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filterPrivacy="1" defaultThemeVersion="124226"/>
  <xr:revisionPtr revIDLastSave="0" documentId="8_{1320385F-E2B4-C046-98AD-1D7E2BCDD64E}" xr6:coauthVersionLast="47" xr6:coauthVersionMax="47" xr10:uidLastSave="{00000000-0000-0000-0000-000000000000}"/>
  <bookViews>
    <workbookView xWindow="0" yWindow="500" windowWidth="28800" windowHeight="16380" activeTab="1" xr2:uid="{00000000-000D-0000-FFFF-FFFF00000000}"/>
  </bookViews>
  <sheets>
    <sheet name="2021-22 Undergrad Analysis" sheetId="2" r:id="rId1"/>
    <sheet name="2021-22 Grad Analysis" sheetId="4" r:id="rId2"/>
    <sheet name="Full List No Edits" sheetId="1" r:id="rId3"/>
    <sheet name="Sheet3" sheetId="7" r:id="rId4"/>
    <sheet name="Sheet1" sheetId="5" r:id="rId5"/>
    <sheet name="Sheet2" sheetId="6" r:id="rId6"/>
    <sheet name="Removals" sheetId="3" r:id="rId7"/>
  </sheets>
  <calcPr calcId="191029"/>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3" i="4" l="1"/>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 i="4"/>
  <c r="J2" i="2"/>
  <c r="L2678" i="2"/>
  <c r="L2677" i="2"/>
  <c r="D2678" i="2"/>
  <c r="F3" i="7"/>
  <c r="M2675" i="2" l="1"/>
  <c r="L2675" i="2"/>
  <c r="J16" i="2"/>
  <c r="J17" i="2"/>
  <c r="J18" i="2"/>
  <c r="J19" i="2"/>
  <c r="J20" i="2"/>
  <c r="J21" i="2"/>
  <c r="J22" i="2"/>
  <c r="J23" i="2"/>
  <c r="J24" i="2"/>
  <c r="J25" i="2"/>
  <c r="J26" i="2"/>
  <c r="J27" i="2"/>
  <c r="J37" i="2"/>
  <c r="J38" i="2"/>
  <c r="J39" i="2"/>
  <c r="J40" i="2"/>
  <c r="J41" i="2"/>
  <c r="J42" i="2"/>
  <c r="J43" i="2"/>
  <c r="J44" i="2"/>
  <c r="J45" i="2"/>
  <c r="J46" i="2"/>
  <c r="J47" i="2"/>
  <c r="J48" i="2"/>
  <c r="J49" i="2"/>
  <c r="J50" i="2"/>
  <c r="J51" i="2"/>
  <c r="J58" i="2"/>
  <c r="J59" i="2"/>
  <c r="J60" i="2"/>
  <c r="J61" i="2"/>
  <c r="J62" i="2"/>
  <c r="J63" i="2"/>
  <c r="J64" i="2"/>
  <c r="J66" i="2"/>
  <c r="J67" i="2"/>
  <c r="J68" i="2"/>
  <c r="J69" i="2"/>
  <c r="J70" i="2"/>
  <c r="J71" i="2"/>
  <c r="J72" i="2"/>
  <c r="J73" i="2"/>
  <c r="J74" i="2"/>
  <c r="J75" i="2"/>
  <c r="J76" i="2"/>
  <c r="J77" i="2"/>
  <c r="J78" i="2"/>
  <c r="J80" i="2"/>
  <c r="J81" i="2"/>
  <c r="J82" i="2"/>
  <c r="J83" i="2"/>
  <c r="J86" i="2"/>
  <c r="J87" i="2"/>
  <c r="J88" i="2"/>
  <c r="J89" i="2"/>
  <c r="J90" i="2"/>
  <c r="J91" i="2"/>
  <c r="J92" i="2"/>
  <c r="J94" i="2"/>
  <c r="J96" i="2"/>
  <c r="J99" i="2"/>
  <c r="J100" i="2"/>
  <c r="J101" i="2"/>
  <c r="J102" i="2"/>
  <c r="J103" i="2"/>
  <c r="J104" i="2"/>
  <c r="J105" i="2"/>
  <c r="J106" i="2"/>
  <c r="J107" i="2"/>
  <c r="J108" i="2"/>
  <c r="J109" i="2"/>
  <c r="J110" i="2"/>
  <c r="J111" i="2"/>
  <c r="J112" i="2"/>
  <c r="J113" i="2"/>
  <c r="J122" i="2"/>
  <c r="J123" i="2"/>
  <c r="J124" i="2"/>
  <c r="J125" i="2"/>
  <c r="J130" i="2"/>
  <c r="J131" i="2"/>
  <c r="J132" i="2"/>
  <c r="J133" i="2"/>
  <c r="J134" i="2"/>
  <c r="J135" i="2"/>
  <c r="J141" i="2"/>
  <c r="J142" i="2"/>
  <c r="J143" i="2"/>
  <c r="J144" i="2"/>
  <c r="J145" i="2"/>
  <c r="J146" i="2"/>
  <c r="J147" i="2"/>
  <c r="J150" i="2"/>
  <c r="J151" i="2"/>
  <c r="J154" i="2"/>
  <c r="J155" i="2"/>
  <c r="J156" i="2"/>
  <c r="J157" i="2"/>
  <c r="J158" i="2"/>
  <c r="J162" i="2"/>
  <c r="J163" i="2"/>
  <c r="J164" i="2"/>
  <c r="J165" i="2"/>
  <c r="J166" i="2"/>
  <c r="J167" i="2"/>
  <c r="J168" i="2"/>
  <c r="J169" i="2"/>
  <c r="J170" i="2"/>
  <c r="J171" i="2"/>
  <c r="J172" i="2"/>
  <c r="J173" i="2"/>
  <c r="J174" i="2"/>
  <c r="J175" i="2"/>
  <c r="J180" i="2"/>
  <c r="J181" i="2"/>
  <c r="J182" i="2"/>
  <c r="J183" i="2"/>
  <c r="J184" i="2"/>
  <c r="J185" i="2"/>
  <c r="J186" i="2"/>
  <c r="J187" i="2"/>
  <c r="J188"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8" i="2"/>
  <c r="J369" i="2"/>
  <c r="J370" i="2"/>
  <c r="J375" i="2"/>
  <c r="J376" i="2"/>
  <c r="J377" i="2"/>
  <c r="J379" i="2"/>
  <c r="J380" i="2"/>
  <c r="J381" i="2"/>
  <c r="J382" i="2"/>
  <c r="J383" i="2"/>
  <c r="J384" i="2"/>
  <c r="J385" i="2"/>
  <c r="J386" i="2"/>
  <c r="J387" i="2"/>
  <c r="J388" i="2"/>
  <c r="J389" i="2"/>
  <c r="J390" i="2"/>
  <c r="J391" i="2"/>
  <c r="J392" i="2"/>
  <c r="J393" i="2"/>
  <c r="J394" i="2"/>
  <c r="J395" i="2"/>
  <c r="J396" i="2"/>
  <c r="J397" i="2"/>
  <c r="J398" i="2"/>
  <c r="J399" i="2"/>
  <c r="J400" i="2"/>
  <c r="J402"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80" i="2"/>
  <c r="J481" i="2"/>
  <c r="J482" i="2"/>
  <c r="J483" i="2"/>
  <c r="J484" i="2"/>
  <c r="J485" i="2"/>
  <c r="J486" i="2"/>
  <c r="J487" i="2"/>
  <c r="J488" i="2"/>
  <c r="J489" i="2"/>
  <c r="J490" i="2"/>
  <c r="J491" i="2"/>
  <c r="J492" i="2"/>
  <c r="J493" i="2"/>
  <c r="J496" i="2"/>
  <c r="J497" i="2"/>
  <c r="J498" i="2"/>
  <c r="J499"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9" i="2"/>
  <c r="J660" i="2"/>
  <c r="J661" i="2"/>
  <c r="J662" i="2"/>
  <c r="J663" i="2"/>
  <c r="J664" i="2"/>
  <c r="J665" i="2"/>
  <c r="J666" i="2"/>
  <c r="J667" i="2"/>
  <c r="J668" i="2"/>
  <c r="J669" i="2"/>
  <c r="J670" i="2"/>
  <c r="J671" i="2"/>
  <c r="J672" i="2"/>
  <c r="J673" i="2"/>
  <c r="J674" i="2"/>
  <c r="J675" i="2"/>
  <c r="J676" i="2"/>
  <c r="J677" i="2"/>
  <c r="J678" i="2"/>
  <c r="J679" i="2"/>
  <c r="J680"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3" i="2"/>
  <c r="J744" i="2"/>
  <c r="J745" i="2"/>
  <c r="J746" i="2"/>
  <c r="J747" i="2"/>
  <c r="J748" i="2"/>
  <c r="J755" i="2"/>
  <c r="J756" i="2"/>
  <c r="J757" i="2"/>
  <c r="J758" i="2"/>
  <c r="J759" i="2"/>
  <c r="J760" i="2"/>
  <c r="J761" i="2"/>
  <c r="J762" i="2"/>
  <c r="J763" i="2"/>
  <c r="J764" i="2"/>
  <c r="J765" i="2"/>
  <c r="J766" i="2"/>
  <c r="J767" i="2"/>
  <c r="J768" i="2"/>
  <c r="J769" i="2"/>
  <c r="J770" i="2"/>
  <c r="J771" i="2"/>
  <c r="J772" i="2"/>
  <c r="J773" i="2"/>
  <c r="J774" i="2"/>
  <c r="J775" i="2"/>
  <c r="J776" i="2"/>
  <c r="J777" i="2"/>
  <c r="J778"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2" i="2"/>
  <c r="J1903" i="2"/>
  <c r="J1904" i="2"/>
  <c r="J1905" i="2"/>
  <c r="J1906" i="2"/>
  <c r="J1909" i="2"/>
  <c r="J1910" i="2"/>
  <c r="J1911"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91" i="2"/>
  <c r="J2092" i="2"/>
  <c r="J2093" i="2"/>
  <c r="J2094" i="2"/>
  <c r="J2095" i="2"/>
  <c r="J2096" i="2"/>
  <c r="J2099" i="2"/>
  <c r="J2100" i="2"/>
  <c r="J2102" i="2"/>
  <c r="J2103" i="2"/>
  <c r="J2104" i="2"/>
  <c r="J2105" i="2"/>
  <c r="J2109" i="2"/>
  <c r="J2110" i="2"/>
  <c r="J2111" i="2"/>
  <c r="J2112" i="2"/>
  <c r="J2113" i="2"/>
  <c r="J2114" i="2"/>
  <c r="J2115" i="2"/>
  <c r="J2116" i="2"/>
  <c r="J2117" i="2"/>
  <c r="J2118" i="2"/>
  <c r="J2119" i="2"/>
  <c r="J2121" i="2"/>
  <c r="J2123" i="2"/>
  <c r="J2124" i="2"/>
  <c r="J2125" i="2"/>
  <c r="J2126" i="2"/>
  <c r="J2127" i="2"/>
  <c r="J2128" i="2"/>
  <c r="J2129" i="2"/>
  <c r="J2130" i="2"/>
  <c r="J2131" i="2"/>
  <c r="J2132" i="2"/>
  <c r="J2133"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3" i="2"/>
  <c r="J4" i="2"/>
  <c r="J5" i="2"/>
  <c r="J6" i="2"/>
  <c r="J7" i="2"/>
  <c r="E219" i="5"/>
  <c r="D219" i="5"/>
</calcChain>
</file>

<file path=xl/sharedStrings.xml><?xml version="1.0" encoding="utf-8"?>
<sst xmlns="http://schemas.openxmlformats.org/spreadsheetml/2006/main" count="174169" uniqueCount="14209">
  <si>
    <t>COLLEGE</t>
  </si>
  <si>
    <t>DEPT</t>
  </si>
  <si>
    <t>CAMPUS</t>
  </si>
  <si>
    <t>CRN</t>
  </si>
  <si>
    <t>SUBJECT</t>
  </si>
  <si>
    <t>COURSE_NO</t>
  </si>
  <si>
    <t>SECTION</t>
  </si>
  <si>
    <t>TITLE</t>
  </si>
  <si>
    <t>CREDITS</t>
  </si>
  <si>
    <t>SCHED_TYPE</t>
  </si>
  <si>
    <t>BLOCK</t>
  </si>
  <si>
    <t>CAP</t>
  </si>
  <si>
    <t>ENROLLED</t>
  </si>
  <si>
    <t>WAITLIST_CAP</t>
  </si>
  <si>
    <t>WAITLIST_ENRL</t>
  </si>
  <si>
    <t>INSTRUCTOR</t>
  </si>
  <si>
    <t>DAYS</t>
  </si>
  <si>
    <t>BEGIN_TIME</t>
  </si>
  <si>
    <t>END_TIME</t>
  </si>
  <si>
    <t>LOCATION</t>
  </si>
  <si>
    <t>SPEC_APPROV</t>
  </si>
  <si>
    <t>CLASSIFICATION</t>
  </si>
  <si>
    <t>CRED_CATEGORY</t>
  </si>
  <si>
    <t>BU</t>
  </si>
  <si>
    <t>Accounting and Business Law</t>
  </si>
  <si>
    <t>Ithaca</t>
  </si>
  <si>
    <t>21429</t>
  </si>
  <si>
    <t>ACCT</t>
  </si>
  <si>
    <t>22500</t>
  </si>
  <si>
    <t>01</t>
  </si>
  <si>
    <t>Financial Accounting</t>
  </si>
  <si>
    <t>3</t>
  </si>
  <si>
    <t>Lecture</t>
  </si>
  <si>
    <t>Full Semester</t>
  </si>
  <si>
    <t>20</t>
  </si>
  <si>
    <t>18</t>
  </si>
  <si>
    <t>5</t>
  </si>
  <si>
    <t>0</t>
  </si>
  <si>
    <t>Lippitt, Jeff</t>
  </si>
  <si>
    <t>TR</t>
  </si>
  <si>
    <t>08:00 AM</t>
  </si>
  <si>
    <t>09:15 AM</t>
  </si>
  <si>
    <t>BUS-202</t>
  </si>
  <si>
    <t>21430</t>
  </si>
  <si>
    <t>02</t>
  </si>
  <si>
    <t>25</t>
  </si>
  <si>
    <t>26</t>
  </si>
  <si>
    <t>10:50 AM</t>
  </si>
  <si>
    <t>12:05 PM</t>
  </si>
  <si>
    <t>BUS-104</t>
  </si>
  <si>
    <t>21431</t>
  </si>
  <si>
    <t>03</t>
  </si>
  <si>
    <t>21</t>
  </si>
  <si>
    <t>Geiszler, Matthew</t>
  </si>
  <si>
    <t>04:00 PM</t>
  </si>
  <si>
    <t>05:15 PM</t>
  </si>
  <si>
    <t>BUS-103</t>
  </si>
  <si>
    <t>21432</t>
  </si>
  <si>
    <t>04</t>
  </si>
  <si>
    <t>Online: Asynchronous</t>
  </si>
  <si>
    <t>30</t>
  </si>
  <si>
    <t>23</t>
  </si>
  <si>
    <t>Blouin, Marie</t>
  </si>
  <si>
    <t>ONLINE-ONLINE</t>
  </si>
  <si>
    <t>21942</t>
  </si>
  <si>
    <t>05</t>
  </si>
  <si>
    <t>17</t>
  </si>
  <si>
    <t>02:35 PM</t>
  </si>
  <si>
    <t>03:50 PM</t>
  </si>
  <si>
    <t>21433</t>
  </si>
  <si>
    <t>22600</t>
  </si>
  <si>
    <t>Management Accounting</t>
  </si>
  <si>
    <t>15</t>
  </si>
  <si>
    <t>Shackell, Margaret</t>
  </si>
  <si>
    <t>MWF</t>
  </si>
  <si>
    <t>09:00 AM</t>
  </si>
  <si>
    <t>09:50 AM</t>
  </si>
  <si>
    <t>BUS-204</t>
  </si>
  <si>
    <t>21434</t>
  </si>
  <si>
    <t>10:00 AM</t>
  </si>
  <si>
    <t>21943</t>
  </si>
  <si>
    <t>11:00 AM</t>
  </si>
  <si>
    <t>11:50 AM</t>
  </si>
  <si>
    <t>21435</t>
  </si>
  <si>
    <t>34500</t>
  </si>
  <si>
    <t>Intermediate I</t>
  </si>
  <si>
    <t>14</t>
  </si>
  <si>
    <t>01:10 PM</t>
  </si>
  <si>
    <t>02:25 PM</t>
  </si>
  <si>
    <t>21436</t>
  </si>
  <si>
    <t>40600</t>
  </si>
  <si>
    <t>Auditing</t>
  </si>
  <si>
    <t>09:25 AM</t>
  </si>
  <si>
    <t>10:40 AM</t>
  </si>
  <si>
    <t>BUS-206</t>
  </si>
  <si>
    <t>21438</t>
  </si>
  <si>
    <t>49300</t>
  </si>
  <si>
    <t>Tax Accounting</t>
  </si>
  <si>
    <t>22</t>
  </si>
  <si>
    <t>Business Administration</t>
  </si>
  <si>
    <t>21627</t>
  </si>
  <si>
    <t>BGRD</t>
  </si>
  <si>
    <t>50200</t>
  </si>
  <si>
    <t>Taxation for Managers</t>
  </si>
  <si>
    <t>6</t>
  </si>
  <si>
    <t>Smoker, Kari</t>
  </si>
  <si>
    <t>21631</t>
  </si>
  <si>
    <t>50300</t>
  </si>
  <si>
    <t>Gov't and NFP Accounting</t>
  </si>
  <si>
    <t>13</t>
  </si>
  <si>
    <t>22181</t>
  </si>
  <si>
    <t>50400</t>
  </si>
  <si>
    <t>Advanced Financial Reporting</t>
  </si>
  <si>
    <t>9</t>
  </si>
  <si>
    <t>21634</t>
  </si>
  <si>
    <t>57900</t>
  </si>
  <si>
    <t>The Business of Entertainment</t>
  </si>
  <si>
    <t>1.5</t>
  </si>
  <si>
    <t>First Half Semester</t>
  </si>
  <si>
    <t>11</t>
  </si>
  <si>
    <t>McCartney, Johnine</t>
  </si>
  <si>
    <t>MW</t>
  </si>
  <si>
    <t>03:00 PM</t>
  </si>
  <si>
    <t>04:15 PM</t>
  </si>
  <si>
    <t>BUS-301</t>
  </si>
  <si>
    <t>21636</t>
  </si>
  <si>
    <t>60900</t>
  </si>
  <si>
    <t>Entrepreneurship</t>
  </si>
  <si>
    <t>Second Half Semester</t>
  </si>
  <si>
    <t>12</t>
  </si>
  <si>
    <t>Duke, Duncan</t>
  </si>
  <si>
    <t>R</t>
  </si>
  <si>
    <t>05:25 PM</t>
  </si>
  <si>
    <t>08:05 PM</t>
  </si>
  <si>
    <t>21637</t>
  </si>
  <si>
    <t>61100</t>
  </si>
  <si>
    <t>Practicum I, Film &amp; TV</t>
  </si>
  <si>
    <t>1</t>
  </si>
  <si>
    <t>Practicum</t>
  </si>
  <si>
    <t>M</t>
  </si>
  <si>
    <t>01:00 PM</t>
  </si>
  <si>
    <t>01:50 PM</t>
  </si>
  <si>
    <t>22259</t>
  </si>
  <si>
    <t>61300</t>
  </si>
  <si>
    <t>Practicum III, Music Publishin</t>
  </si>
  <si>
    <t>02:00 PM</t>
  </si>
  <si>
    <t>02:50 PM</t>
  </si>
  <si>
    <t>21638</t>
  </si>
  <si>
    <t>61600</t>
  </si>
  <si>
    <t>Negotiations</t>
  </si>
  <si>
    <t>W</t>
  </si>
  <si>
    <t>04:25 PM</t>
  </si>
  <si>
    <t>07:25 PM</t>
  </si>
  <si>
    <t>21639</t>
  </si>
  <si>
    <t>62100</t>
  </si>
  <si>
    <t>Global Entertainment and Media</t>
  </si>
  <si>
    <t>Online: Synchronous</t>
  </si>
  <si>
    <t>Iankova, Elena</t>
  </si>
  <si>
    <t>22188</t>
  </si>
  <si>
    <t>62500</t>
  </si>
  <si>
    <t>Acctg for Entertainment Indust</t>
  </si>
  <si>
    <t>T</t>
  </si>
  <si>
    <t>22180</t>
  </si>
  <si>
    <t>63200</t>
  </si>
  <si>
    <t>Corporate Financial Mgmt</t>
  </si>
  <si>
    <t>Ng, Chee</t>
  </si>
  <si>
    <t>21640</t>
  </si>
  <si>
    <t>63400</t>
  </si>
  <si>
    <t>Marketing in a Digital World I</t>
  </si>
  <si>
    <t>2</t>
  </si>
  <si>
    <t>Shields, Alison</t>
  </si>
  <si>
    <t>02:40 PM</t>
  </si>
  <si>
    <t>21642</t>
  </si>
  <si>
    <t>65200</t>
  </si>
  <si>
    <t>Federal Tax Research</t>
  </si>
  <si>
    <t>7</t>
  </si>
  <si>
    <t>21439</t>
  </si>
  <si>
    <t>BINT</t>
  </si>
  <si>
    <t>10100</t>
  </si>
  <si>
    <t>World of Business</t>
  </si>
  <si>
    <t>35</t>
  </si>
  <si>
    <t>Vongas, John</t>
  </si>
  <si>
    <t>21441</t>
  </si>
  <si>
    <t>34</t>
  </si>
  <si>
    <t>BUS-111</t>
  </si>
  <si>
    <t>21442</t>
  </si>
  <si>
    <t>32</t>
  </si>
  <si>
    <t>33</t>
  </si>
  <si>
    <t>Novakovic, Steven</t>
  </si>
  <si>
    <t>BUS-105</t>
  </si>
  <si>
    <t>21443</t>
  </si>
  <si>
    <t>21445</t>
  </si>
  <si>
    <t>10400</t>
  </si>
  <si>
    <t>Informational Interview</t>
  </si>
  <si>
    <t>Workshop</t>
  </si>
  <si>
    <t>50</t>
  </si>
  <si>
    <t>Bramhandkar, Alka</t>
  </si>
  <si>
    <t>-</t>
  </si>
  <si>
    <t>DE</t>
  </si>
  <si>
    <t>London</t>
  </si>
  <si>
    <t>22261</t>
  </si>
  <si>
    <t>19800</t>
  </si>
  <si>
    <t>99</t>
  </si>
  <si>
    <t>Internship for Credit</t>
  </si>
  <si>
    <t>1/6</t>
  </si>
  <si>
    <t>Internship</t>
  </si>
  <si>
    <t>Weidner, Catherine</t>
  </si>
  <si>
    <t>21447</t>
  </si>
  <si>
    <t>20400</t>
  </si>
  <si>
    <t>Career Exploration</t>
  </si>
  <si>
    <t>21451</t>
  </si>
  <si>
    <t>21000</t>
  </si>
  <si>
    <t>The American Economic Cycle</t>
  </si>
  <si>
    <t>22384</t>
  </si>
  <si>
    <t>39800</t>
  </si>
  <si>
    <t>Farrell, Annemarie</t>
  </si>
  <si>
    <t>22262</t>
  </si>
  <si>
    <t>21453</t>
  </si>
  <si>
    <t>40400</t>
  </si>
  <si>
    <t>Business Link Prof Program</t>
  </si>
  <si>
    <t>45</t>
  </si>
  <si>
    <t>Kline, Dawn</t>
  </si>
  <si>
    <t>Finance and International Busi</t>
  </si>
  <si>
    <t>21708</t>
  </si>
  <si>
    <t>FINA</t>
  </si>
  <si>
    <t>10301</t>
  </si>
  <si>
    <t>Fun with Investments</t>
  </si>
  <si>
    <t>Muenzen, Jason</t>
  </si>
  <si>
    <t>21457</t>
  </si>
  <si>
    <t>12500</t>
  </si>
  <si>
    <t>Intro to Personal Finance</t>
  </si>
  <si>
    <t>Li, Xinxin</t>
  </si>
  <si>
    <t>21459</t>
  </si>
  <si>
    <t>20300</t>
  </si>
  <si>
    <t>Financial Mkts &amp; Inst</t>
  </si>
  <si>
    <t>24</t>
  </si>
  <si>
    <t>Weinberg, Marc</t>
  </si>
  <si>
    <t>21460</t>
  </si>
  <si>
    <t>Personal Financial Planning</t>
  </si>
  <si>
    <t>21709</t>
  </si>
  <si>
    <t>30301</t>
  </si>
  <si>
    <t>Intro to Python in Finance</t>
  </si>
  <si>
    <t>21461</t>
  </si>
  <si>
    <t>31100</t>
  </si>
  <si>
    <t>Business Finance</t>
  </si>
  <si>
    <t>29</t>
  </si>
  <si>
    <t>21462</t>
  </si>
  <si>
    <t>21463</t>
  </si>
  <si>
    <t>16</t>
  </si>
  <si>
    <t>21464</t>
  </si>
  <si>
    <t>32100</t>
  </si>
  <si>
    <t>Sec Anlys &amp; Portfolio Mgmt</t>
  </si>
  <si>
    <t>31</t>
  </si>
  <si>
    <t>21466</t>
  </si>
  <si>
    <t>38000</t>
  </si>
  <si>
    <t>Equity Portfolio Management</t>
  </si>
  <si>
    <t>19</t>
  </si>
  <si>
    <t>21467</t>
  </si>
  <si>
    <t>40500</t>
  </si>
  <si>
    <t>Wealth Management</t>
  </si>
  <si>
    <t>21469</t>
  </si>
  <si>
    <t>42000</t>
  </si>
  <si>
    <t>Alternative Asset Mgmt</t>
  </si>
  <si>
    <t>21471</t>
  </si>
  <si>
    <t>48000</t>
  </si>
  <si>
    <t>Advanced Business Finance</t>
  </si>
  <si>
    <t>22536</t>
  </si>
  <si>
    <t>49800</t>
  </si>
  <si>
    <t>Internship-Acad Enhancement</t>
  </si>
  <si>
    <t>22349</t>
  </si>
  <si>
    <t>49900</t>
  </si>
  <si>
    <t>Independent Study: Finance</t>
  </si>
  <si>
    <t>1/3</t>
  </si>
  <si>
    <t>Independent Study</t>
  </si>
  <si>
    <t>22460</t>
  </si>
  <si>
    <t>21472</t>
  </si>
  <si>
    <t>GBUS</t>
  </si>
  <si>
    <t>Legal Environment of Bus I</t>
  </si>
  <si>
    <t>Seaquist, Gwen</t>
  </si>
  <si>
    <t>12:00 PM</t>
  </si>
  <si>
    <t>12:50 PM</t>
  </si>
  <si>
    <t>21473</t>
  </si>
  <si>
    <t>22258</t>
  </si>
  <si>
    <t>21474</t>
  </si>
  <si>
    <t>INTB</t>
  </si>
  <si>
    <t>26500</t>
  </si>
  <si>
    <t>Int'l Business Operations</t>
  </si>
  <si>
    <t>22263</t>
  </si>
  <si>
    <t>Tudway, Richard</t>
  </si>
  <si>
    <t>05:00 PM</t>
  </si>
  <si>
    <t>Management</t>
  </si>
  <si>
    <t>21475</t>
  </si>
  <si>
    <t>MGMT</t>
  </si>
  <si>
    <t>11100</t>
  </si>
  <si>
    <t>Intro to Business</t>
  </si>
  <si>
    <t>28</t>
  </si>
  <si>
    <t>Catto, Edward</t>
  </si>
  <si>
    <t>21476</t>
  </si>
  <si>
    <t>20600</t>
  </si>
  <si>
    <t>Org Behavior &amp; Management</t>
  </si>
  <si>
    <t>21477</t>
  </si>
  <si>
    <t>36</t>
  </si>
  <si>
    <t>21478</t>
  </si>
  <si>
    <t>21479</t>
  </si>
  <si>
    <t>21300</t>
  </si>
  <si>
    <t>Hidden Entrepreneurs</t>
  </si>
  <si>
    <t>21480</t>
  </si>
  <si>
    <t>Business Models</t>
  </si>
  <si>
    <t>Treat, Brad</t>
  </si>
  <si>
    <t>21481</t>
  </si>
  <si>
    <t>23000</t>
  </si>
  <si>
    <t>Entrepreneurial Innovation</t>
  </si>
  <si>
    <t>21482</t>
  </si>
  <si>
    <t>26000</t>
  </si>
  <si>
    <t>Business Analytics &amp; Tech</t>
  </si>
  <si>
    <t>St. Clair, Ute</t>
  </si>
  <si>
    <t>21483</t>
  </si>
  <si>
    <t>21485</t>
  </si>
  <si>
    <t>30200</t>
  </si>
  <si>
    <t>Applied Ethical Issues in Mgmt</t>
  </si>
  <si>
    <t>21486</t>
  </si>
  <si>
    <t>21488</t>
  </si>
  <si>
    <t>31200</t>
  </si>
  <si>
    <t>Leadership and Collaboration</t>
  </si>
  <si>
    <t>Bataille, Christine</t>
  </si>
  <si>
    <t>21990</t>
  </si>
  <si>
    <t>21493</t>
  </si>
  <si>
    <t>Operations Management</t>
  </si>
  <si>
    <t>27</t>
  </si>
  <si>
    <t>Kasiri, Narges</t>
  </si>
  <si>
    <t>21495</t>
  </si>
  <si>
    <t>21496</t>
  </si>
  <si>
    <t>21498</t>
  </si>
  <si>
    <t>36500</t>
  </si>
  <si>
    <t>Intermed Business Analytics</t>
  </si>
  <si>
    <t>Lab</t>
  </si>
  <si>
    <t>21500</t>
  </si>
  <si>
    <t>42100</t>
  </si>
  <si>
    <t>Strategic Management</t>
  </si>
  <si>
    <t>21502</t>
  </si>
  <si>
    <t>22130</t>
  </si>
  <si>
    <t>Independent Study: MGMT</t>
  </si>
  <si>
    <t>22208</t>
  </si>
  <si>
    <t>22477</t>
  </si>
  <si>
    <t>Marketing</t>
  </si>
  <si>
    <t>21504</t>
  </si>
  <si>
    <t>MKTG</t>
  </si>
  <si>
    <t>Principles of Marketing</t>
  </si>
  <si>
    <t>100</t>
  </si>
  <si>
    <t>78</t>
  </si>
  <si>
    <t>Erickson, Scott</t>
  </si>
  <si>
    <t>21506</t>
  </si>
  <si>
    <t>Hajjat, Fatima</t>
  </si>
  <si>
    <t>21507</t>
  </si>
  <si>
    <t>21512</t>
  </si>
  <si>
    <t>32300</t>
  </si>
  <si>
    <t>Consumer Behavior</t>
  </si>
  <si>
    <t>21513</t>
  </si>
  <si>
    <t>21551</t>
  </si>
  <si>
    <t>32500</t>
  </si>
  <si>
    <t>Sales &amp; Sales Promotion</t>
  </si>
  <si>
    <t>Hybrid</t>
  </si>
  <si>
    <t>Komaromi, Kurt</t>
  </si>
  <si>
    <t>21552</t>
  </si>
  <si>
    <t>WF</t>
  </si>
  <si>
    <t>21553</t>
  </si>
  <si>
    <t>International Marketing</t>
  </si>
  <si>
    <t>21554</t>
  </si>
  <si>
    <t>43</t>
  </si>
  <si>
    <t>21555</t>
  </si>
  <si>
    <t>41100</t>
  </si>
  <si>
    <t>Marketing Analytics</t>
  </si>
  <si>
    <t>42</t>
  </si>
  <si>
    <t>Bagherzadeh, Ramin</t>
  </si>
  <si>
    <t>21556</t>
  </si>
  <si>
    <t>21557</t>
  </si>
  <si>
    <t>49100</t>
  </si>
  <si>
    <t>Digital Marketing</t>
  </si>
  <si>
    <t>22233</t>
  </si>
  <si>
    <t>49700</t>
  </si>
  <si>
    <t>ST: Brand Management</t>
  </si>
  <si>
    <t>Sport Management</t>
  </si>
  <si>
    <t>21558</t>
  </si>
  <si>
    <t>SMGT</t>
  </si>
  <si>
    <t>11000</t>
  </si>
  <si>
    <t>Intro to Sport Management</t>
  </si>
  <si>
    <t>40</t>
  </si>
  <si>
    <t>Madsen, Rachel</t>
  </si>
  <si>
    <t>21559</t>
  </si>
  <si>
    <t>Bae, Wonyul</t>
  </si>
  <si>
    <t>21561</t>
  </si>
  <si>
    <t>22000</t>
  </si>
  <si>
    <t>Professional Sport</t>
  </si>
  <si>
    <t>21562</t>
  </si>
  <si>
    <t>Policy &amp; Gov in Sport Org</t>
  </si>
  <si>
    <t>21563</t>
  </si>
  <si>
    <t>30300</t>
  </si>
  <si>
    <t>Sport Law I</t>
  </si>
  <si>
    <t>21564</t>
  </si>
  <si>
    <t>32600</t>
  </si>
  <si>
    <t>Sport Marketing and Sales</t>
  </si>
  <si>
    <t>21940</t>
  </si>
  <si>
    <t>33500</t>
  </si>
  <si>
    <t>Spt Event &amp; Fac Mgmt</t>
  </si>
  <si>
    <t>21565</t>
  </si>
  <si>
    <t>38500</t>
  </si>
  <si>
    <t>Advanced Sport Marketing</t>
  </si>
  <si>
    <t>21566</t>
  </si>
  <si>
    <t>41000</t>
  </si>
  <si>
    <t>Contemp Issues in SMGT</t>
  </si>
  <si>
    <t>CO</t>
  </si>
  <si>
    <t>Media Arts, Sciences and Studi</t>
  </si>
  <si>
    <t>20434</t>
  </si>
  <si>
    <t>CNPH</t>
  </si>
  <si>
    <t>Intro to Film Aest. &amp; Anlys.</t>
  </si>
  <si>
    <t>Discussion</t>
  </si>
  <si>
    <t>Zimmermann, Patricia</t>
  </si>
  <si>
    <t>06:00 PM</t>
  </si>
  <si>
    <t>09:30 PM</t>
  </si>
  <si>
    <t>TEXT-102</t>
  </si>
  <si>
    <t>PARK-AUD</t>
  </si>
  <si>
    <t>20435</t>
  </si>
  <si>
    <t>Schaff, Rachel</t>
  </si>
  <si>
    <t>PARK-281</t>
  </si>
  <si>
    <t>20439</t>
  </si>
  <si>
    <t>20443</t>
  </si>
  <si>
    <t>20450</t>
  </si>
  <si>
    <t>20453</t>
  </si>
  <si>
    <t>06</t>
  </si>
  <si>
    <t>20454</t>
  </si>
  <si>
    <t>07</t>
  </si>
  <si>
    <t>Karaduman, Arzu</t>
  </si>
  <si>
    <t>22268</t>
  </si>
  <si>
    <t>08</t>
  </si>
  <si>
    <t>PARK-277</t>
  </si>
  <si>
    <t>22269</t>
  </si>
  <si>
    <t>09</t>
  </si>
  <si>
    <t>22270</t>
  </si>
  <si>
    <t>10</t>
  </si>
  <si>
    <t>06:40 PM</t>
  </si>
  <si>
    <t>20455</t>
  </si>
  <si>
    <t>Cinema Production 1</t>
  </si>
  <si>
    <t>4</t>
  </si>
  <si>
    <t>Bonnetta, Joshua</t>
  </si>
  <si>
    <t>PARK-168</t>
  </si>
  <si>
    <t>PARK-138</t>
  </si>
  <si>
    <t>20456</t>
  </si>
  <si>
    <t>Mora-Kpai, Idrissou</t>
  </si>
  <si>
    <t>04:40 PM</t>
  </si>
  <si>
    <t>PARK-140</t>
  </si>
  <si>
    <t>PARK-269</t>
  </si>
  <si>
    <t>20459</t>
  </si>
  <si>
    <t>McCabe, Mitch</t>
  </si>
  <si>
    <t>07:05 PM</t>
  </si>
  <si>
    <t>20461</t>
  </si>
  <si>
    <t>Koschmann, Nicky</t>
  </si>
  <si>
    <t>PARK-185A</t>
  </si>
  <si>
    <t>22266</t>
  </si>
  <si>
    <t>22267</t>
  </si>
  <si>
    <t>20468</t>
  </si>
  <si>
    <t>14100</t>
  </si>
  <si>
    <t>Intro to Photography</t>
  </si>
  <si>
    <t>Khalid, Mehreen</t>
  </si>
  <si>
    <t>20470</t>
  </si>
  <si>
    <t>20472</t>
  </si>
  <si>
    <t>Levy, Janice</t>
  </si>
  <si>
    <t>20474</t>
  </si>
  <si>
    <t>Lewis, Michael</t>
  </si>
  <si>
    <t>20476</t>
  </si>
  <si>
    <t>Arnold, Brian</t>
  </si>
  <si>
    <t>22224</t>
  </si>
  <si>
    <t>PARK-175</t>
  </si>
  <si>
    <t>22309</t>
  </si>
  <si>
    <t>22310</t>
  </si>
  <si>
    <t>02:15 PM</t>
  </si>
  <si>
    <t>20480</t>
  </si>
  <si>
    <t>21900</t>
  </si>
  <si>
    <t>Intro to Post-Production</t>
  </si>
  <si>
    <t>Grzaslewicz, Marlena</t>
  </si>
  <si>
    <t>F</t>
  </si>
  <si>
    <t>11:40 AM</t>
  </si>
  <si>
    <t>20482</t>
  </si>
  <si>
    <t>Cinematic Currents</t>
  </si>
  <si>
    <t>80</t>
  </si>
  <si>
    <t>82</t>
  </si>
  <si>
    <t>Crane, Cathy</t>
  </si>
  <si>
    <t>03:25 PM</t>
  </si>
  <si>
    <t>20487</t>
  </si>
  <si>
    <t>22400</t>
  </si>
  <si>
    <t>Cinema Production 2</t>
  </si>
  <si>
    <t>Rappa, Bradley</t>
  </si>
  <si>
    <t>20490</t>
  </si>
  <si>
    <t>12:40 PM</t>
  </si>
  <si>
    <t>20495</t>
  </si>
  <si>
    <t>11:05 AM</t>
  </si>
  <si>
    <t>20498</t>
  </si>
  <si>
    <t>20503</t>
  </si>
  <si>
    <t>24200</t>
  </si>
  <si>
    <t>Intermediate Photography</t>
  </si>
  <si>
    <t>Vanover, Rhonda</t>
  </si>
  <si>
    <t>CNS-115</t>
  </si>
  <si>
    <t>11:55 AM</t>
  </si>
  <si>
    <t>20510</t>
  </si>
  <si>
    <t>20521</t>
  </si>
  <si>
    <t>30000</t>
  </si>
  <si>
    <t>Fiction Film Theory</t>
  </si>
  <si>
    <t>Los Angeles</t>
  </si>
  <si>
    <t>21705</t>
  </si>
  <si>
    <t>61</t>
  </si>
  <si>
    <t>Tropiano, Stephen</t>
  </si>
  <si>
    <t>07:00 PM</t>
  </si>
  <si>
    <t>10:30 PM</t>
  </si>
  <si>
    <t>N/A-N/A</t>
  </si>
  <si>
    <t>20526</t>
  </si>
  <si>
    <t>30404</t>
  </si>
  <si>
    <t>ST: Advertising &amp; Illustration</t>
  </si>
  <si>
    <t>03:30 PM</t>
  </si>
  <si>
    <t>PARK-144</t>
  </si>
  <si>
    <t>22271</t>
  </si>
  <si>
    <t>31000</t>
  </si>
  <si>
    <t>British Comedy</t>
  </si>
  <si>
    <t>8</t>
  </si>
  <si>
    <t>Green, Ian</t>
  </si>
  <si>
    <t>20529</t>
  </si>
  <si>
    <t>Advanced Cinema Prod: Fiction</t>
  </si>
  <si>
    <t>Yu, Sen-I</t>
  </si>
  <si>
    <t>20533</t>
  </si>
  <si>
    <t>22214</t>
  </si>
  <si>
    <t>20537</t>
  </si>
  <si>
    <t>Advanced Cinema Prod: Experim</t>
  </si>
  <si>
    <t>04:20 PM</t>
  </si>
  <si>
    <t>20549</t>
  </si>
  <si>
    <t>33001</t>
  </si>
  <si>
    <t>ACP: Directing</t>
  </si>
  <si>
    <t>21706</t>
  </si>
  <si>
    <t>05:40 PM</t>
  </si>
  <si>
    <t>20555</t>
  </si>
  <si>
    <t>33011</t>
  </si>
  <si>
    <t>ACP: Picture Editing</t>
  </si>
  <si>
    <t>03:20 PM</t>
  </si>
  <si>
    <t>20559</t>
  </si>
  <si>
    <t>33014</t>
  </si>
  <si>
    <t>ST-ACP: Dev the Short Film</t>
  </si>
  <si>
    <t>Watts, Andy</t>
  </si>
  <si>
    <t>PARK-273</t>
  </si>
  <si>
    <t>20562</t>
  </si>
  <si>
    <t>34200</t>
  </si>
  <si>
    <t>Contemporary Photo Genres</t>
  </si>
  <si>
    <t>Skopik, Steven</t>
  </si>
  <si>
    <t>07:55 PM</t>
  </si>
  <si>
    <t>06:50 PM</t>
  </si>
  <si>
    <t>CNS-112</t>
  </si>
  <si>
    <t>20565</t>
  </si>
  <si>
    <t>08:30 PM</t>
  </si>
  <si>
    <t>20569</t>
  </si>
  <si>
    <t>Thesis Cinema Production</t>
  </si>
  <si>
    <t>01:40 PM</t>
  </si>
  <si>
    <t>20575</t>
  </si>
  <si>
    <t>20581</t>
  </si>
  <si>
    <t>Harrington, Jason</t>
  </si>
  <si>
    <t>20584</t>
  </si>
  <si>
    <t>20587</t>
  </si>
  <si>
    <t>20588</t>
  </si>
  <si>
    <t>44300</t>
  </si>
  <si>
    <t>Photo Workshop</t>
  </si>
  <si>
    <t>PARK-184</t>
  </si>
  <si>
    <t>12:30 PM</t>
  </si>
  <si>
    <t>22512</t>
  </si>
  <si>
    <t>49000</t>
  </si>
  <si>
    <t>Internship: Cinema &amp; Photo</t>
  </si>
  <si>
    <t>1/8</t>
  </si>
  <si>
    <t>DiRienzo, Denise</t>
  </si>
  <si>
    <t>DP</t>
  </si>
  <si>
    <t>22202</t>
  </si>
  <si>
    <t>22272</t>
  </si>
  <si>
    <t>London Commun. Internship</t>
  </si>
  <si>
    <t>3/6</t>
  </si>
  <si>
    <t>22410</t>
  </si>
  <si>
    <t>Independent Study: C&amp;P</t>
  </si>
  <si>
    <t>1/4</t>
  </si>
  <si>
    <t>Bryant, Jack</t>
  </si>
  <si>
    <t>22490</t>
  </si>
  <si>
    <t>Rosen, Devan</t>
  </si>
  <si>
    <t>22491</t>
  </si>
  <si>
    <t>22497</t>
  </si>
  <si>
    <t>Steele, Lauren</t>
  </si>
  <si>
    <t>22538</t>
  </si>
  <si>
    <t>Ginsberg, Steven</t>
  </si>
  <si>
    <t>22541</t>
  </si>
  <si>
    <t>Comm Interdisplinary Std.</t>
  </si>
  <si>
    <t>20260</t>
  </si>
  <si>
    <t>DOCU</t>
  </si>
  <si>
    <t>Documentary Immersion</t>
  </si>
  <si>
    <t>Seminar</t>
  </si>
  <si>
    <t>Frisch, Allison</t>
  </si>
  <si>
    <t>PARK-275</t>
  </si>
  <si>
    <t>21964</t>
  </si>
  <si>
    <t>EMED</t>
  </si>
  <si>
    <t>12000</t>
  </si>
  <si>
    <t>Introduction to Emerging Media</t>
  </si>
  <si>
    <t>Ressler, William</t>
  </si>
  <si>
    <t>WILL-323</t>
  </si>
  <si>
    <t>21965</t>
  </si>
  <si>
    <t>21400</t>
  </si>
  <si>
    <t>Design of New Media</t>
  </si>
  <si>
    <t>03:40 PM</t>
  </si>
  <si>
    <t>21967</t>
  </si>
  <si>
    <t>31300</t>
  </si>
  <si>
    <t>Topics in Media Law</t>
  </si>
  <si>
    <t>21966</t>
  </si>
  <si>
    <t>31400</t>
  </si>
  <si>
    <t>EMED Research Methods</t>
  </si>
  <si>
    <t>21968</t>
  </si>
  <si>
    <t>32000</t>
  </si>
  <si>
    <t>Utopias and Dystopias of EMED</t>
  </si>
  <si>
    <t>21969</t>
  </si>
  <si>
    <t>22185</t>
  </si>
  <si>
    <t>GCOM</t>
  </si>
  <si>
    <t>10001</t>
  </si>
  <si>
    <t>Park Schlr Prog Special Topics</t>
  </si>
  <si>
    <t>PARK-285</t>
  </si>
  <si>
    <t>20872</t>
  </si>
  <si>
    <t>Safety Trng: Film &amp; Video Prod</t>
  </si>
  <si>
    <t>.5</t>
  </si>
  <si>
    <t>300</t>
  </si>
  <si>
    <t>263</t>
  </si>
  <si>
    <t>Gordon, Steven</t>
  </si>
  <si>
    <t>20875</t>
  </si>
  <si>
    <t>13000</t>
  </si>
  <si>
    <t>S'Park!</t>
  </si>
  <si>
    <t>79</t>
  </si>
  <si>
    <t>Charsky, Dennis</t>
  </si>
  <si>
    <t>08:00 PM</t>
  </si>
  <si>
    <t>20877</t>
  </si>
  <si>
    <t>20880</t>
  </si>
  <si>
    <t>74</t>
  </si>
  <si>
    <t>20883</t>
  </si>
  <si>
    <t>95</t>
  </si>
  <si>
    <t>90</t>
  </si>
  <si>
    <t>22532</t>
  </si>
  <si>
    <t>29255</t>
  </si>
  <si>
    <t>MC: Comedic Narrative</t>
  </si>
  <si>
    <t>Powers, Jack</t>
  </si>
  <si>
    <t>10:00 PM</t>
  </si>
  <si>
    <t>21980</t>
  </si>
  <si>
    <t>29332</t>
  </si>
  <si>
    <t>Digital Mindfulness</t>
  </si>
  <si>
    <t>Lustyik, Kati</t>
  </si>
  <si>
    <t>21970</t>
  </si>
  <si>
    <t>Media Industries</t>
  </si>
  <si>
    <t>60</t>
  </si>
  <si>
    <t>07:30 PM</t>
  </si>
  <si>
    <t>11:00 PM</t>
  </si>
  <si>
    <t>20887</t>
  </si>
  <si>
    <t>43000</t>
  </si>
  <si>
    <t>General Education Integration</t>
  </si>
  <si>
    <t>228</t>
  </si>
  <si>
    <t>226</t>
  </si>
  <si>
    <t>21976</t>
  </si>
  <si>
    <t>IMTX</t>
  </si>
  <si>
    <t>60000</t>
  </si>
  <si>
    <t>Independent Mentored Study</t>
  </si>
  <si>
    <t>Taylor, Catherine</t>
  </si>
  <si>
    <t>21977</t>
  </si>
  <si>
    <t>Muellner, Nicholas</t>
  </si>
  <si>
    <t>21978</t>
  </si>
  <si>
    <t>60300</t>
  </si>
  <si>
    <t>Thesis Studio III</t>
  </si>
  <si>
    <t>21979</t>
  </si>
  <si>
    <t>60400</t>
  </si>
  <si>
    <t>Independent Study – Image-Text</t>
  </si>
  <si>
    <t>Journalism</t>
  </si>
  <si>
    <t>20261</t>
  </si>
  <si>
    <t>JOUR</t>
  </si>
  <si>
    <t>Introduction to Journalism</t>
  </si>
  <si>
    <t>Loop, Mead</t>
  </si>
  <si>
    <t>09:40 AM</t>
  </si>
  <si>
    <t>PARK-283</t>
  </si>
  <si>
    <t>20262</t>
  </si>
  <si>
    <t>20263</t>
  </si>
  <si>
    <t>20264</t>
  </si>
  <si>
    <t>Mirabito, Tim</t>
  </si>
  <si>
    <t>20265</t>
  </si>
  <si>
    <t>Nunez Shea, Rocio</t>
  </si>
  <si>
    <t>22210</t>
  </si>
  <si>
    <t>20266</t>
  </si>
  <si>
    <t>11200</t>
  </si>
  <si>
    <t>Investigative Journalism</t>
  </si>
  <si>
    <t>Adornato, Anthony</t>
  </si>
  <si>
    <t>20267</t>
  </si>
  <si>
    <t>21100</t>
  </si>
  <si>
    <t>Visual Journalism</t>
  </si>
  <si>
    <t>Rada, James</t>
  </si>
  <si>
    <t>21848</t>
  </si>
  <si>
    <t>20268</t>
  </si>
  <si>
    <t>Journalism Ethics</t>
  </si>
  <si>
    <t>PARK-279</t>
  </si>
  <si>
    <t>20269</t>
  </si>
  <si>
    <t>25000</t>
  </si>
  <si>
    <t>Journalism History</t>
  </si>
  <si>
    <t>Schack, Todd</t>
  </si>
  <si>
    <t>21844</t>
  </si>
  <si>
    <t>Journalism Law</t>
  </si>
  <si>
    <t>Adams, Ann Marie</t>
  </si>
  <si>
    <t>20271</t>
  </si>
  <si>
    <t>39002</t>
  </si>
  <si>
    <t>ST: Indy Media Issues</t>
  </si>
  <si>
    <t>Ahmad, Raza Rumi</t>
  </si>
  <si>
    <t>05:05 PM</t>
  </si>
  <si>
    <t>20272</t>
  </si>
  <si>
    <t>39003</t>
  </si>
  <si>
    <t>ST: Journalism Innovation</t>
  </si>
  <si>
    <t>01:15 PM</t>
  </si>
  <si>
    <t>20273</t>
  </si>
  <si>
    <t>Mobile Journalism</t>
  </si>
  <si>
    <t>20274</t>
  </si>
  <si>
    <t>20275</t>
  </si>
  <si>
    <t>48200</t>
  </si>
  <si>
    <t>Narrative Journalism Workshop</t>
  </si>
  <si>
    <t>Instructional Class</t>
  </si>
  <si>
    <t>07:20 PM</t>
  </si>
  <si>
    <t>20276</t>
  </si>
  <si>
    <t>48800</t>
  </si>
  <si>
    <t>Issues and the News</t>
  </si>
  <si>
    <t>22496</t>
  </si>
  <si>
    <t>21722</t>
  </si>
  <si>
    <t>22276</t>
  </si>
  <si>
    <t>20285</t>
  </si>
  <si>
    <t>MASS</t>
  </si>
  <si>
    <t>Film, TV, and EM History Pt I</t>
  </si>
  <si>
    <t>72</t>
  </si>
  <si>
    <t>68</t>
  </si>
  <si>
    <t>08:55 PM</t>
  </si>
  <si>
    <t>20309</t>
  </si>
  <si>
    <t>13400</t>
  </si>
  <si>
    <t>Writing for Screen Media</t>
  </si>
  <si>
    <t>20310</t>
  </si>
  <si>
    <t>20311</t>
  </si>
  <si>
    <t>Sagan, Nick</t>
  </si>
  <si>
    <t>PARK-332</t>
  </si>
  <si>
    <t>20318</t>
  </si>
  <si>
    <t>Ajayi, Shola</t>
  </si>
  <si>
    <t>22198</t>
  </si>
  <si>
    <t>04:50 PM</t>
  </si>
  <si>
    <t>22199</t>
  </si>
  <si>
    <t>20591</t>
  </si>
  <si>
    <t>20100</t>
  </si>
  <si>
    <t>Introduction to Animation</t>
  </si>
  <si>
    <t>20320</t>
  </si>
  <si>
    <t>23300</t>
  </si>
  <si>
    <t>Structuring the Feature Film</t>
  </si>
  <si>
    <t>22200</t>
  </si>
  <si>
    <t>21849</t>
  </si>
  <si>
    <t>23600</t>
  </si>
  <si>
    <t>Writing for Series TV</t>
  </si>
  <si>
    <t>Blumberg, Julie</t>
  </si>
  <si>
    <t>22212</t>
  </si>
  <si>
    <t>10:25 AM</t>
  </si>
  <si>
    <t>22335</t>
  </si>
  <si>
    <t>29304</t>
  </si>
  <si>
    <t>Art of the Pitch</t>
  </si>
  <si>
    <t>Seeley, Thomas</t>
  </si>
  <si>
    <t>20321</t>
  </si>
  <si>
    <t>33300</t>
  </si>
  <si>
    <t>Writing the Feature Film</t>
  </si>
  <si>
    <t>20322</t>
  </si>
  <si>
    <t>33600</t>
  </si>
  <si>
    <t>Writing the Series Pilot</t>
  </si>
  <si>
    <t>20324</t>
  </si>
  <si>
    <t>43400</t>
  </si>
  <si>
    <t>Thesis Wrtg for Screen Media</t>
  </si>
  <si>
    <t>06:20 PM</t>
  </si>
  <si>
    <t>20326</t>
  </si>
  <si>
    <t>21845</t>
  </si>
  <si>
    <t>20278</t>
  </si>
  <si>
    <t>SPME</t>
  </si>
  <si>
    <t>Introduction to Sports Media</t>
  </si>
  <si>
    <t>Staurowsky, Ellen J.</t>
  </si>
  <si>
    <t>20279</t>
  </si>
  <si>
    <t>20280</t>
  </si>
  <si>
    <t>33900</t>
  </si>
  <si>
    <t>Sports Publications</t>
  </si>
  <si>
    <t>20282</t>
  </si>
  <si>
    <t>39000</t>
  </si>
  <si>
    <t>Gaming in Sports Media</t>
  </si>
  <si>
    <t>09:20 PM</t>
  </si>
  <si>
    <t>21981</t>
  </si>
  <si>
    <t>39903</t>
  </si>
  <si>
    <t>ST: Athletes in the Media</t>
  </si>
  <si>
    <t>20283</t>
  </si>
  <si>
    <t>44000</t>
  </si>
  <si>
    <t>Senior Wkshp in Sports Media</t>
  </si>
  <si>
    <t>22443</t>
  </si>
  <si>
    <t>46000</t>
  </si>
  <si>
    <t>Internship in Sports Media</t>
  </si>
  <si>
    <t>1/12</t>
  </si>
  <si>
    <t>22510</t>
  </si>
  <si>
    <t>21723</t>
  </si>
  <si>
    <t>22265</t>
  </si>
  <si>
    <t>Strategic Communication</t>
  </si>
  <si>
    <t>20339</t>
  </si>
  <si>
    <t>STCM</t>
  </si>
  <si>
    <t>10300</t>
  </si>
  <si>
    <t>Intro to Strat Communication</t>
  </si>
  <si>
    <t>Kalman, Howard</t>
  </si>
  <si>
    <t>20340</t>
  </si>
  <si>
    <t>Hamula, Scott</t>
  </si>
  <si>
    <t>22201</t>
  </si>
  <si>
    <t>Addona, Mark</t>
  </si>
  <si>
    <t>20341</t>
  </si>
  <si>
    <t>10800</t>
  </si>
  <si>
    <t>Communication in Organizations</t>
  </si>
  <si>
    <t>20342</t>
  </si>
  <si>
    <t>Presentation &amp; Graphic Design</t>
  </si>
  <si>
    <t>PARK-270</t>
  </si>
  <si>
    <t>20343</t>
  </si>
  <si>
    <t>Schneider, Edward</t>
  </si>
  <si>
    <t>20344</t>
  </si>
  <si>
    <t>22204</t>
  </si>
  <si>
    <t>Quinn, Mickie</t>
  </si>
  <si>
    <t>20345</t>
  </si>
  <si>
    <t>12300</t>
  </si>
  <si>
    <t>Systemic Design</t>
  </si>
  <si>
    <t>20347</t>
  </si>
  <si>
    <t>13300</t>
  </si>
  <si>
    <t>Live Events and Society</t>
  </si>
  <si>
    <t>Sterbenk, Yvette</t>
  </si>
  <si>
    <t>20348</t>
  </si>
  <si>
    <t>Web Design</t>
  </si>
  <si>
    <t>Kissiloff, Ari</t>
  </si>
  <si>
    <t>20350</t>
  </si>
  <si>
    <t>Instructional Design</t>
  </si>
  <si>
    <t>21842</t>
  </si>
  <si>
    <t>20358</t>
  </si>
  <si>
    <t>Corp Comm: Strategy &amp; Design</t>
  </si>
  <si>
    <t>20361</t>
  </si>
  <si>
    <t>Interactive Media</t>
  </si>
  <si>
    <t>20365</t>
  </si>
  <si>
    <t>Meeting &amp; Event Mgmt</t>
  </si>
  <si>
    <t>20372</t>
  </si>
  <si>
    <t>23200</t>
  </si>
  <si>
    <t>Public Relations</t>
  </si>
  <si>
    <t>Huemmer, Jen</t>
  </si>
  <si>
    <t>20368</t>
  </si>
  <si>
    <t>20379</t>
  </si>
  <si>
    <t>23400</t>
  </si>
  <si>
    <t>Promo and  Instr Video</t>
  </si>
  <si>
    <t>20380</t>
  </si>
  <si>
    <t>24100</t>
  </si>
  <si>
    <t>Advertising</t>
  </si>
  <si>
    <t>20384</t>
  </si>
  <si>
    <t>20386</t>
  </si>
  <si>
    <t>28800</t>
  </si>
  <si>
    <t>Res and Stats for Strat Comm</t>
  </si>
  <si>
    <t>22317</t>
  </si>
  <si>
    <t>29203</t>
  </si>
  <si>
    <t>ST: Crisis Comm Simulations</t>
  </si>
  <si>
    <t>Gearhart, Rob</t>
  </si>
  <si>
    <t>U</t>
  </si>
  <si>
    <t>S</t>
  </si>
  <si>
    <t>20407</t>
  </si>
  <si>
    <t>Crisis Communication</t>
  </si>
  <si>
    <t>Young, Cory</t>
  </si>
  <si>
    <t>20410</t>
  </si>
  <si>
    <t>30900</t>
  </si>
  <si>
    <t>Media Planning</t>
  </si>
  <si>
    <t>20415</t>
  </si>
  <si>
    <t>Leadership Communication</t>
  </si>
  <si>
    <t>20423</t>
  </si>
  <si>
    <t>33000</t>
  </si>
  <si>
    <t>Advertising Copywrtg &amp; Art Dir</t>
  </si>
  <si>
    <t>PARK-228</t>
  </si>
  <si>
    <t>20424</t>
  </si>
  <si>
    <t>20425</t>
  </si>
  <si>
    <t>20426</t>
  </si>
  <si>
    <t>33200</t>
  </si>
  <si>
    <t>Writing for Pub Reltns</t>
  </si>
  <si>
    <t>Flowers, Arhlene</t>
  </si>
  <si>
    <t>20427</t>
  </si>
  <si>
    <t>20428</t>
  </si>
  <si>
    <t>Applied Event Management</t>
  </si>
  <si>
    <t>20429</t>
  </si>
  <si>
    <t>Communication Design Lab</t>
  </si>
  <si>
    <t>20430</t>
  </si>
  <si>
    <t>Brand Design &amp; Communication</t>
  </si>
  <si>
    <t>20431</t>
  </si>
  <si>
    <t>Public Relations Lab</t>
  </si>
  <si>
    <t>20432</t>
  </si>
  <si>
    <t>45000</t>
  </si>
  <si>
    <t>Critical Issues</t>
  </si>
  <si>
    <t>Gayeski, Diane</t>
  </si>
  <si>
    <t>20433</t>
  </si>
  <si>
    <t>22434</t>
  </si>
  <si>
    <t>22539</t>
  </si>
  <si>
    <t>21950</t>
  </si>
  <si>
    <t>22433</t>
  </si>
  <si>
    <t>22520</t>
  </si>
  <si>
    <t>22533</t>
  </si>
  <si>
    <t>21951</t>
  </si>
  <si>
    <t>Internship- Live Events Minor</t>
  </si>
  <si>
    <t>22275</t>
  </si>
  <si>
    <t>London Communications Intnshp</t>
  </si>
  <si>
    <t>22509</t>
  </si>
  <si>
    <t>20621</t>
  </si>
  <si>
    <t>TVR</t>
  </si>
  <si>
    <t>10500</t>
  </si>
  <si>
    <t>Introduction to Audio</t>
  </si>
  <si>
    <t>Hilton, Jon</t>
  </si>
  <si>
    <t>PARK-218</t>
  </si>
  <si>
    <t>20622</t>
  </si>
  <si>
    <t>20624</t>
  </si>
  <si>
    <t>20636</t>
  </si>
  <si>
    <t>10700</t>
  </si>
  <si>
    <t>Intro to TV Studio Production</t>
  </si>
  <si>
    <t>Tsegaye, Gossa</t>
  </si>
  <si>
    <t>PARK-STA</t>
  </si>
  <si>
    <t>20638</t>
  </si>
  <si>
    <t>20640</t>
  </si>
  <si>
    <t>11:15 AM</t>
  </si>
  <si>
    <t>20643</t>
  </si>
  <si>
    <t>11500</t>
  </si>
  <si>
    <t>Intro to Field Prod</t>
  </si>
  <si>
    <t>Estabrook, Alex</t>
  </si>
  <si>
    <t>20647</t>
  </si>
  <si>
    <t>20651</t>
  </si>
  <si>
    <t>05:50 PM</t>
  </si>
  <si>
    <t>20655</t>
  </si>
  <si>
    <t>12100</t>
  </si>
  <si>
    <t>Intro to Mass Media</t>
  </si>
  <si>
    <t>65</t>
  </si>
  <si>
    <t>Bohn, Tom</t>
  </si>
  <si>
    <t>20657</t>
  </si>
  <si>
    <t>12200</t>
  </si>
  <si>
    <t>Intro to Media Aesth &amp; Analysi</t>
  </si>
  <si>
    <t>Gozzi, Raymond</t>
  </si>
  <si>
    <t>21846</t>
  </si>
  <si>
    <t>12400</t>
  </si>
  <si>
    <t>Intro to Media Industries</t>
  </si>
  <si>
    <t>20660</t>
  </si>
  <si>
    <t>20661</t>
  </si>
  <si>
    <t>13100</t>
  </si>
  <si>
    <t>Media Writing</t>
  </si>
  <si>
    <t>20927</t>
  </si>
  <si>
    <t>20662</t>
  </si>
  <si>
    <t>Fiction Field Production 1</t>
  </si>
  <si>
    <t>Guest, Chrissy</t>
  </si>
  <si>
    <t>20663</t>
  </si>
  <si>
    <t>TV Prod &amp; Direction</t>
  </si>
  <si>
    <t>Johanns, Peter</t>
  </si>
  <si>
    <t>PARK-STB</t>
  </si>
  <si>
    <t>20664</t>
  </si>
  <si>
    <t>23500</t>
  </si>
  <si>
    <t>Editing</t>
  </si>
  <si>
    <t>Montoya Melendrez, Hector</t>
  </si>
  <si>
    <t>20665</t>
  </si>
  <si>
    <t>20666</t>
  </si>
  <si>
    <t>20668</t>
  </si>
  <si>
    <t>25100</t>
  </si>
  <si>
    <t>Critical Thinking</t>
  </si>
  <si>
    <t>Crane, Ben</t>
  </si>
  <si>
    <t>20858</t>
  </si>
  <si>
    <t>26300</t>
  </si>
  <si>
    <t>Mass Media Research Methods</t>
  </si>
  <si>
    <t>20670</t>
  </si>
  <si>
    <t>27100</t>
  </si>
  <si>
    <t>Audio Production</t>
  </si>
  <si>
    <t>Mejía Yepes, María</t>
  </si>
  <si>
    <t>22151</t>
  </si>
  <si>
    <t>29235</t>
  </si>
  <si>
    <t>MC: Sound Design for Media</t>
  </si>
  <si>
    <t>22152</t>
  </si>
  <si>
    <t>20672</t>
  </si>
  <si>
    <t>29800</t>
  </si>
  <si>
    <t>Exploring the Documentary</t>
  </si>
  <si>
    <t>20674</t>
  </si>
  <si>
    <t>30400</t>
  </si>
  <si>
    <t>Advanced Studio Production</t>
  </si>
  <si>
    <t>20676</t>
  </si>
  <si>
    <t>Motion Graphics &amp; Animation</t>
  </si>
  <si>
    <t>Lewter, Brad</t>
  </si>
  <si>
    <t>20678</t>
  </si>
  <si>
    <t>21843</t>
  </si>
  <si>
    <t>Government and Media</t>
  </si>
  <si>
    <t>84</t>
  </si>
  <si>
    <t>86</t>
  </si>
  <si>
    <t>20856</t>
  </si>
  <si>
    <t>Topics in Media Law and Policy</t>
  </si>
  <si>
    <t>20862</t>
  </si>
  <si>
    <t>Topics in Media Technology</t>
  </si>
  <si>
    <t>20866</t>
  </si>
  <si>
    <t>20679</t>
  </si>
  <si>
    <t>32200</t>
  </si>
  <si>
    <t>New Telecomm Techn</t>
  </si>
  <si>
    <t>20681</t>
  </si>
  <si>
    <t>32700</t>
  </si>
  <si>
    <t>Prog Dev:  Entertainment Media</t>
  </si>
  <si>
    <t>20684</t>
  </si>
  <si>
    <t>21847</t>
  </si>
  <si>
    <t>32800</t>
  </si>
  <si>
    <t>Unscripted Television</t>
  </si>
  <si>
    <t>20687</t>
  </si>
  <si>
    <t>33100</t>
  </si>
  <si>
    <t>Production Mgmt. for Media</t>
  </si>
  <si>
    <t>21707</t>
  </si>
  <si>
    <t>Electronic Media Criticism</t>
  </si>
  <si>
    <t>22126</t>
  </si>
  <si>
    <t>62</t>
  </si>
  <si>
    <t>22273</t>
  </si>
  <si>
    <t>35200</t>
  </si>
  <si>
    <t>British Media and Society</t>
  </si>
  <si>
    <t>20691</t>
  </si>
  <si>
    <t>37100</t>
  </si>
  <si>
    <t>Adv Audio Production</t>
  </si>
  <si>
    <t>20695</t>
  </si>
  <si>
    <t>40001</t>
  </si>
  <si>
    <t>ST: Broadcast Performance</t>
  </si>
  <si>
    <t>20697</t>
  </si>
  <si>
    <t>40003</t>
  </si>
  <si>
    <t>ST: Live Event</t>
  </si>
  <si>
    <t>IN</t>
  </si>
  <si>
    <t>20702</t>
  </si>
  <si>
    <t>40004</t>
  </si>
  <si>
    <t>ST: Producing in Digital Age</t>
  </si>
  <si>
    <t>20707</t>
  </si>
  <si>
    <t>Senior Seminar</t>
  </si>
  <si>
    <t>20711</t>
  </si>
  <si>
    <t>Senior Seminar Prosocial Media</t>
  </si>
  <si>
    <t>20715</t>
  </si>
  <si>
    <t>22493</t>
  </si>
  <si>
    <t>22203</t>
  </si>
  <si>
    <t>37</t>
  </si>
  <si>
    <t>20719</t>
  </si>
  <si>
    <t>49600</t>
  </si>
  <si>
    <t>Documentary Workshop</t>
  </si>
  <si>
    <t>22498</t>
  </si>
  <si>
    <t>Independent Project</t>
  </si>
  <si>
    <t>22274</t>
  </si>
  <si>
    <t>London Comm. Internship</t>
  </si>
  <si>
    <t>22489</t>
  </si>
  <si>
    <t>HH</t>
  </si>
  <si>
    <t>Exercise Sci &amp; Athl Training</t>
  </si>
  <si>
    <t>20173</t>
  </si>
  <si>
    <t>ESSG</t>
  </si>
  <si>
    <t>51200</t>
  </si>
  <si>
    <t>Perspec Mental Perf Sp &amp; Ex</t>
  </si>
  <si>
    <t>Shelley, Greg</t>
  </si>
  <si>
    <t>09:30 AM</t>
  </si>
  <si>
    <t>11:59 AM</t>
  </si>
  <si>
    <t>CHS-201</t>
  </si>
  <si>
    <t>20174</t>
  </si>
  <si>
    <t>51400</t>
  </si>
  <si>
    <t>Helping Student Athletes</t>
  </si>
  <si>
    <t>Vosloo, Justine</t>
  </si>
  <si>
    <t>FRND-308</t>
  </si>
  <si>
    <t>20175</t>
  </si>
  <si>
    <t>52000</t>
  </si>
  <si>
    <t>Biomech Sp and Exerc</t>
  </si>
  <si>
    <t>King, Deborah</t>
  </si>
  <si>
    <t>CHS-308</t>
  </si>
  <si>
    <t>20176</t>
  </si>
  <si>
    <t>54000</t>
  </si>
  <si>
    <t>Physio Mech Exerc</t>
  </si>
  <si>
    <t>Swensen, Thomas</t>
  </si>
  <si>
    <t>CHS-303</t>
  </si>
  <si>
    <t>21750</t>
  </si>
  <si>
    <t>60500</t>
  </si>
  <si>
    <t>Expertise in Sport</t>
  </si>
  <si>
    <t>Ives, Jeffrey</t>
  </si>
  <si>
    <t>22250</t>
  </si>
  <si>
    <t>61000</t>
  </si>
  <si>
    <t>Research and Stats I</t>
  </si>
  <si>
    <t>Mueller, Susan</t>
  </si>
  <si>
    <t>HILL-G03</t>
  </si>
  <si>
    <t>20178</t>
  </si>
  <si>
    <t>61800</t>
  </si>
  <si>
    <t>Perf Enhancement in Sport</t>
  </si>
  <si>
    <t>02:30 PM</t>
  </si>
  <si>
    <t>20179</t>
  </si>
  <si>
    <t>61900</t>
  </si>
  <si>
    <t>Sport Psych Practicum II</t>
  </si>
  <si>
    <t>Fieldwork</t>
  </si>
  <si>
    <t>20180</t>
  </si>
  <si>
    <t>62000</t>
  </si>
  <si>
    <t>Thesis I</t>
  </si>
  <si>
    <t>Thesis</t>
  </si>
  <si>
    <t>20181</t>
  </si>
  <si>
    <t>Thesis II</t>
  </si>
  <si>
    <t>20183</t>
  </si>
  <si>
    <t>63100</t>
  </si>
  <si>
    <t>Independent Reading</t>
  </si>
  <si>
    <t>20184</t>
  </si>
  <si>
    <t>64000</t>
  </si>
  <si>
    <t>10:30 AM</t>
  </si>
  <si>
    <t>CHS-214</t>
  </si>
  <si>
    <t>22488</t>
  </si>
  <si>
    <t>66000</t>
  </si>
  <si>
    <t>20126</t>
  </si>
  <si>
    <t>EXSS</t>
  </si>
  <si>
    <t>Anatomy and Physiology I</t>
  </si>
  <si>
    <t>91</t>
  </si>
  <si>
    <t>Reynolds, Tim</t>
  </si>
  <si>
    <t>TEXT-101</t>
  </si>
  <si>
    <t>20127</t>
  </si>
  <si>
    <t>89</t>
  </si>
  <si>
    <t>HILL-104</t>
  </si>
  <si>
    <t>20128</t>
  </si>
  <si>
    <t>Millspaugh, Rose</t>
  </si>
  <si>
    <t>CHS-311</t>
  </si>
  <si>
    <t>20129</t>
  </si>
  <si>
    <t>20130</t>
  </si>
  <si>
    <t>Receno, Candace</t>
  </si>
  <si>
    <t>20131</t>
  </si>
  <si>
    <t>20132</t>
  </si>
  <si>
    <t>20133</t>
  </si>
  <si>
    <t>20134</t>
  </si>
  <si>
    <t>20135</t>
  </si>
  <si>
    <t>20136</t>
  </si>
  <si>
    <t>22207</t>
  </si>
  <si>
    <t>20137</t>
  </si>
  <si>
    <t>20200</t>
  </si>
  <si>
    <t>Sport &amp; Exercise Psych</t>
  </si>
  <si>
    <t>75</t>
  </si>
  <si>
    <t>20138</t>
  </si>
  <si>
    <t>24800</t>
  </si>
  <si>
    <t>Acute Care in AT</t>
  </si>
  <si>
    <t>Hummel, Chris</t>
  </si>
  <si>
    <t>HILL-G75</t>
  </si>
  <si>
    <t>20139</t>
  </si>
  <si>
    <t>Athl Training Techn II</t>
  </si>
  <si>
    <t>Gray, Courtney</t>
  </si>
  <si>
    <t>20140</t>
  </si>
  <si>
    <t>25500</t>
  </si>
  <si>
    <t>Evidence Based Medicine</t>
  </si>
  <si>
    <t>McKeon, Patrick</t>
  </si>
  <si>
    <t>SMID-325</t>
  </si>
  <si>
    <t>20141</t>
  </si>
  <si>
    <t>25600</t>
  </si>
  <si>
    <t>Injury Assessment I</t>
  </si>
  <si>
    <t>20142</t>
  </si>
  <si>
    <t>26200</t>
  </si>
  <si>
    <t>Personal Training</t>
  </si>
  <si>
    <t>O'Haire, Joseph</t>
  </si>
  <si>
    <t>HILL-107</t>
  </si>
  <si>
    <t>20143</t>
  </si>
  <si>
    <t>26400</t>
  </si>
  <si>
    <t>Strength &amp; Conditioning Fndtns</t>
  </si>
  <si>
    <t>Diggin, Dave</t>
  </si>
  <si>
    <t>HILL-GYM1</t>
  </si>
  <si>
    <t>HILL-GYM2</t>
  </si>
  <si>
    <t>20144</t>
  </si>
  <si>
    <t>Pract in Strength &amp; Cond I</t>
  </si>
  <si>
    <t>20145</t>
  </si>
  <si>
    <t>29400</t>
  </si>
  <si>
    <t>Clinical Experience I</t>
  </si>
  <si>
    <t>20146</t>
  </si>
  <si>
    <t>30100</t>
  </si>
  <si>
    <t>Clin Exp in Athl Training III</t>
  </si>
  <si>
    <t>20147</t>
  </si>
  <si>
    <t>30600</t>
  </si>
  <si>
    <t>Biomechanics</t>
  </si>
  <si>
    <t>20148</t>
  </si>
  <si>
    <t>20149</t>
  </si>
  <si>
    <t>20150</t>
  </si>
  <si>
    <t>Exercise Physiology</t>
  </si>
  <si>
    <t>CHS-211</t>
  </si>
  <si>
    <t>20151</t>
  </si>
  <si>
    <t>20152</t>
  </si>
  <si>
    <t>02:59 PM</t>
  </si>
  <si>
    <t>20153</t>
  </si>
  <si>
    <t>34000</t>
  </si>
  <si>
    <t>Therap Interv in AT I</t>
  </si>
  <si>
    <t>Lazenby, Todd</t>
  </si>
  <si>
    <t>HILL-G24</t>
  </si>
  <si>
    <t>22078</t>
  </si>
  <si>
    <t>34900</t>
  </si>
  <si>
    <t>Fldwrk in ESS</t>
  </si>
  <si>
    <t>20154</t>
  </si>
  <si>
    <t>35100</t>
  </si>
  <si>
    <t>Athl Trng Techn IV</t>
  </si>
  <si>
    <t>08:50 AM</t>
  </si>
  <si>
    <t>20155</t>
  </si>
  <si>
    <t>Junior Internship in AT</t>
  </si>
  <si>
    <t>20156</t>
  </si>
  <si>
    <t>37500</t>
  </si>
  <si>
    <t>Rsch Meth in ESS</t>
  </si>
  <si>
    <t>HILL-G05</t>
  </si>
  <si>
    <t>20157</t>
  </si>
  <si>
    <t>38200</t>
  </si>
  <si>
    <t>Pract in Clin Ex &amp; Wellness II</t>
  </si>
  <si>
    <t>Hunter, Jennifer</t>
  </si>
  <si>
    <t>CHS-302</t>
  </si>
  <si>
    <t>20158</t>
  </si>
  <si>
    <t>Pract in Strength &amp; Cond III</t>
  </si>
  <si>
    <t>20159</t>
  </si>
  <si>
    <t>40100</t>
  </si>
  <si>
    <t>Clin Exper in Athl Trng V</t>
  </si>
  <si>
    <t>McKeon, Jennifer</t>
  </si>
  <si>
    <t>20160</t>
  </si>
  <si>
    <t>App Tech in Sport Psych</t>
  </si>
  <si>
    <t>21753</t>
  </si>
  <si>
    <t>40700</t>
  </si>
  <si>
    <t>Clinical Pathoanatomy</t>
  </si>
  <si>
    <t>HILL-G04</t>
  </si>
  <si>
    <t>20162</t>
  </si>
  <si>
    <t>Adv Study in Ex Phys</t>
  </si>
  <si>
    <t>20163</t>
  </si>
  <si>
    <t>42200</t>
  </si>
  <si>
    <t>Exercise &amp; Rehab Psych</t>
  </si>
  <si>
    <t>38</t>
  </si>
  <si>
    <t>20164</t>
  </si>
  <si>
    <t>Sem in Athl Trng</t>
  </si>
  <si>
    <t>Matheny, Michael</t>
  </si>
  <si>
    <t>CHS-315</t>
  </si>
  <si>
    <t>22123</t>
  </si>
  <si>
    <t>Ind Study in ESS</t>
  </si>
  <si>
    <t>.5/3</t>
  </si>
  <si>
    <t>22235</t>
  </si>
  <si>
    <t>20165</t>
  </si>
  <si>
    <t>45500</t>
  </si>
  <si>
    <t>Senior Internship in AT</t>
  </si>
  <si>
    <t>20166</t>
  </si>
  <si>
    <t>46600</t>
  </si>
  <si>
    <t>Admin, Mentor/Prof Prep</t>
  </si>
  <si>
    <t>20167</t>
  </si>
  <si>
    <t>47000</t>
  </si>
  <si>
    <t>Applied Practice in SC</t>
  </si>
  <si>
    <t>20168</t>
  </si>
  <si>
    <t>47500</t>
  </si>
  <si>
    <t>Research Team I</t>
  </si>
  <si>
    <t>20169</t>
  </si>
  <si>
    <t>CHS-304</t>
  </si>
  <si>
    <t>20170</t>
  </si>
  <si>
    <t>21752</t>
  </si>
  <si>
    <t>47600</t>
  </si>
  <si>
    <t>ICC Capstone in EXSS</t>
  </si>
  <si>
    <t>Activity</t>
  </si>
  <si>
    <t>Interdisciplinary Stds in HSHP</t>
  </si>
  <si>
    <t>20185</t>
  </si>
  <si>
    <t>HINT</t>
  </si>
  <si>
    <t>10010</t>
  </si>
  <si>
    <t>Intro to Hlth Prof Careers</t>
  </si>
  <si>
    <t>Gooch, Catherine</t>
  </si>
  <si>
    <t>Health Promotion &amp; Phys Educ</t>
  </si>
  <si>
    <t>20186</t>
  </si>
  <si>
    <t>28000</t>
  </si>
  <si>
    <t>Winter Spt Ops and Fld Exp</t>
  </si>
  <si>
    <t>Guan, Hongwei</t>
  </si>
  <si>
    <t>21368</t>
  </si>
  <si>
    <t>HLTH</t>
  </si>
  <si>
    <t>10000</t>
  </si>
  <si>
    <t>Meditation</t>
  </si>
  <si>
    <t>Lapp, Julia</t>
  </si>
  <si>
    <t>21369</t>
  </si>
  <si>
    <t>11300</t>
  </si>
  <si>
    <t>Personal Health</t>
  </si>
  <si>
    <t>Bonanni, Nikki</t>
  </si>
  <si>
    <t>21370</t>
  </si>
  <si>
    <t>Bentley, Mary</t>
  </si>
  <si>
    <t>21371</t>
  </si>
  <si>
    <t>Constantinou, Phoebe</t>
  </si>
  <si>
    <t>FRND-309</t>
  </si>
  <si>
    <t>21372</t>
  </si>
  <si>
    <t>Groome, Joanie</t>
  </si>
  <si>
    <t>22454</t>
  </si>
  <si>
    <t>21374</t>
  </si>
  <si>
    <t>11700</t>
  </si>
  <si>
    <t>Foundations of Public Health</t>
  </si>
  <si>
    <t>Boles, Julie</t>
  </si>
  <si>
    <t>21375</t>
  </si>
  <si>
    <t>13901</t>
  </si>
  <si>
    <t>Techn for Prof Edge</t>
  </si>
  <si>
    <t>Wuest, Deborah</t>
  </si>
  <si>
    <t>FRND-103</t>
  </si>
  <si>
    <t>21376</t>
  </si>
  <si>
    <t>15200</t>
  </si>
  <si>
    <t>Intro to Hlth &amp; PE</t>
  </si>
  <si>
    <t>Campbell Carapella, Laura</t>
  </si>
  <si>
    <t>21377</t>
  </si>
  <si>
    <t>Food and Society</t>
  </si>
  <si>
    <t>HILL-G22</t>
  </si>
  <si>
    <t>21378</t>
  </si>
  <si>
    <t>Human Nutrition</t>
  </si>
  <si>
    <t>Frith, Amy</t>
  </si>
  <si>
    <t>21379</t>
  </si>
  <si>
    <t>21380</t>
  </si>
  <si>
    <t>20500</t>
  </si>
  <si>
    <t>Critical Health Issues</t>
  </si>
  <si>
    <t>Auyash, Stewart</t>
  </si>
  <si>
    <t>21381</t>
  </si>
  <si>
    <t>TEXT-103</t>
  </si>
  <si>
    <t>21382</t>
  </si>
  <si>
    <t>21383</t>
  </si>
  <si>
    <t>Well: MultiCult Persp Hlth/Hea</t>
  </si>
  <si>
    <t>21389</t>
  </si>
  <si>
    <t>Sustainable Living</t>
  </si>
  <si>
    <t>21384</t>
  </si>
  <si>
    <t>21700</t>
  </si>
  <si>
    <t>Epidemiology</t>
  </si>
  <si>
    <t>Madan, Emily</t>
  </si>
  <si>
    <t>21385</t>
  </si>
  <si>
    <t>Health Communication</t>
  </si>
  <si>
    <t>WILL-225</t>
  </si>
  <si>
    <t>21390</t>
  </si>
  <si>
    <t>22700</t>
  </si>
  <si>
    <t>Stress: Nature &amp; Mgmt</t>
  </si>
  <si>
    <t>21391</t>
  </si>
  <si>
    <t>21387</t>
  </si>
  <si>
    <t>22800</t>
  </si>
  <si>
    <t>Human Sexuality</t>
  </si>
  <si>
    <t>21392</t>
  </si>
  <si>
    <t>22900</t>
  </si>
  <si>
    <t>Disease &amp; Lifestyle</t>
  </si>
  <si>
    <t>Brossard Stoos, Kari</t>
  </si>
  <si>
    <t>21393</t>
  </si>
  <si>
    <t>Lifecycle Nutrition</t>
  </si>
  <si>
    <t>21394</t>
  </si>
  <si>
    <t>Microbiology for Hlth Sci</t>
  </si>
  <si>
    <t>21395</t>
  </si>
  <si>
    <t>Microbiology for Hlth Sci Lab</t>
  </si>
  <si>
    <t>21396</t>
  </si>
  <si>
    <t>Inequalities in US Health Care</t>
  </si>
  <si>
    <t>Clarke, Yolanda</t>
  </si>
  <si>
    <t>WILL-218</t>
  </si>
  <si>
    <t>21397</t>
  </si>
  <si>
    <t>31500</t>
  </si>
  <si>
    <t>Family Hlth Problems</t>
  </si>
  <si>
    <t>21398</t>
  </si>
  <si>
    <t>31600</t>
  </si>
  <si>
    <t>Hlth Research &amp; Analysis</t>
  </si>
  <si>
    <t>21399</t>
  </si>
  <si>
    <t>31700</t>
  </si>
  <si>
    <t>Community Health</t>
  </si>
  <si>
    <t>HILL-G10</t>
  </si>
  <si>
    <t>33510</t>
  </si>
  <si>
    <t>Legal &amp; Eth Iss Hlth Policy</t>
  </si>
  <si>
    <t>Wilton, Leo</t>
  </si>
  <si>
    <t>22253</t>
  </si>
  <si>
    <t>Fldwrk in Health</t>
  </si>
  <si>
    <t>.5/6</t>
  </si>
  <si>
    <t>21388</t>
  </si>
  <si>
    <t>35000</t>
  </si>
  <si>
    <t>Drug Use and Abuse</t>
  </si>
  <si>
    <t>21402</t>
  </si>
  <si>
    <t>36000</t>
  </si>
  <si>
    <t>Curr &amp; Mater in Hlth Ed</t>
  </si>
  <si>
    <t>21401</t>
  </si>
  <si>
    <t>41700</t>
  </si>
  <si>
    <t>Front Page Public Health</t>
  </si>
  <si>
    <t>21420</t>
  </si>
  <si>
    <t>43900</t>
  </si>
  <si>
    <t>Assessment in Health Ed</t>
  </si>
  <si>
    <t>HILL-G06</t>
  </si>
  <si>
    <t>22471</t>
  </si>
  <si>
    <t>44900</t>
  </si>
  <si>
    <t>Internship in Hlth</t>
  </si>
  <si>
    <t>6/12</t>
  </si>
  <si>
    <t>22499</t>
  </si>
  <si>
    <t>45300</t>
  </si>
  <si>
    <t>Supervised Research</t>
  </si>
  <si>
    <t xml:space="preserve">Occupational Therapy  </t>
  </si>
  <si>
    <t>20218</t>
  </si>
  <si>
    <t>OTBS</t>
  </si>
  <si>
    <t>10600</t>
  </si>
  <si>
    <t>Intro to Occ Sci</t>
  </si>
  <si>
    <t>Iglthaler, Jennifer</t>
  </si>
  <si>
    <t>CHS-212</t>
  </si>
  <si>
    <t>20219</t>
  </si>
  <si>
    <t>Human Development I</t>
  </si>
  <si>
    <t>Germain, Amie</t>
  </si>
  <si>
    <t>20220</t>
  </si>
  <si>
    <t>Human Development II</t>
  </si>
  <si>
    <t>Valdez Taves, Jessica</t>
  </si>
  <si>
    <t>20256</t>
  </si>
  <si>
    <t>Adult OT Clinic</t>
  </si>
  <si>
    <t>Pasquale, Alyson</t>
  </si>
  <si>
    <t>CHS-402D</t>
  </si>
  <si>
    <t>20257</t>
  </si>
  <si>
    <t>22138</t>
  </si>
  <si>
    <t>05:30 PM</t>
  </si>
  <si>
    <t>20258</t>
  </si>
  <si>
    <t>22100</t>
  </si>
  <si>
    <t>Pediatric OT Clinic</t>
  </si>
  <si>
    <t>20259</t>
  </si>
  <si>
    <t>Drucker, Sarah</t>
  </si>
  <si>
    <t>22139</t>
  </si>
  <si>
    <t>22140</t>
  </si>
  <si>
    <t>22141</t>
  </si>
  <si>
    <t>22142</t>
  </si>
  <si>
    <t>04:30 PM</t>
  </si>
  <si>
    <t>20221</t>
  </si>
  <si>
    <t>Individual and Group Work</t>
  </si>
  <si>
    <t>51</t>
  </si>
  <si>
    <t>Heffron, Jenna</t>
  </si>
  <si>
    <t>20222</t>
  </si>
  <si>
    <t>Linked Lab/Drill/Disc</t>
  </si>
  <si>
    <t>CHS-203</t>
  </si>
  <si>
    <t>20223</t>
  </si>
  <si>
    <t>20224</t>
  </si>
  <si>
    <t>20225</t>
  </si>
  <si>
    <t>Quantitative Concepts</t>
  </si>
  <si>
    <t>Thomas, Matt</t>
  </si>
  <si>
    <t>CHS-202</t>
  </si>
  <si>
    <t>20226</t>
  </si>
  <si>
    <t>20234</t>
  </si>
  <si>
    <t>Neuroscience</t>
  </si>
  <si>
    <t>54</t>
  </si>
  <si>
    <t>46</t>
  </si>
  <si>
    <t>Cozzolino, Melinda</t>
  </si>
  <si>
    <t>CHS-208</t>
  </si>
  <si>
    <t>20235</t>
  </si>
  <si>
    <t>08:30 AM</t>
  </si>
  <si>
    <t>09:55 AM</t>
  </si>
  <si>
    <t>20236</t>
  </si>
  <si>
    <t>11:25 AM</t>
  </si>
  <si>
    <t>20237</t>
  </si>
  <si>
    <t>11:30 AM</t>
  </si>
  <si>
    <t>12:55 PM</t>
  </si>
  <si>
    <t>20238</t>
  </si>
  <si>
    <t>20239</t>
  </si>
  <si>
    <t>Kinesiology</t>
  </si>
  <si>
    <t>47</t>
  </si>
  <si>
    <t>Bradshaw, Michelle</t>
  </si>
  <si>
    <t>20240</t>
  </si>
  <si>
    <t>20241</t>
  </si>
  <si>
    <t>20242</t>
  </si>
  <si>
    <t>Morse, Laura</t>
  </si>
  <si>
    <t>20243</t>
  </si>
  <si>
    <t>20244</t>
  </si>
  <si>
    <t>Concepts in Adult OT</t>
  </si>
  <si>
    <t>20245</t>
  </si>
  <si>
    <t>SMID-326</t>
  </si>
  <si>
    <t>20246</t>
  </si>
  <si>
    <t>20247</t>
  </si>
  <si>
    <t>03:15 PM</t>
  </si>
  <si>
    <t>20248</t>
  </si>
  <si>
    <t>Dupre, Anandee</t>
  </si>
  <si>
    <t>20249</t>
  </si>
  <si>
    <t>20250</t>
  </si>
  <si>
    <t>20251</t>
  </si>
  <si>
    <t>Adult Eval and Intervention</t>
  </si>
  <si>
    <t>Scott, Shannon</t>
  </si>
  <si>
    <t>20252</t>
  </si>
  <si>
    <t>20253</t>
  </si>
  <si>
    <t>20254</t>
  </si>
  <si>
    <t>20227</t>
  </si>
  <si>
    <t>Research Methods in OT</t>
  </si>
  <si>
    <t>Riley, Bonnie</t>
  </si>
  <si>
    <t>20228</t>
  </si>
  <si>
    <t>20229</t>
  </si>
  <si>
    <t>20230</t>
  </si>
  <si>
    <t>20231</t>
  </si>
  <si>
    <t>20232</t>
  </si>
  <si>
    <t>20233</t>
  </si>
  <si>
    <t>20255</t>
  </si>
  <si>
    <t>47100</t>
  </si>
  <si>
    <t>Adult Clin Cond in OT</t>
  </si>
  <si>
    <t>MT</t>
  </si>
  <si>
    <t>20277</t>
  </si>
  <si>
    <t>OTMS</t>
  </si>
  <si>
    <t>51000</t>
  </si>
  <si>
    <t>20281</t>
  </si>
  <si>
    <t>20458</t>
  </si>
  <si>
    <t>20460</t>
  </si>
  <si>
    <t>20462</t>
  </si>
  <si>
    <t>20473</t>
  </si>
  <si>
    <t>20573</t>
  </si>
  <si>
    <t>20579</t>
  </si>
  <si>
    <t>20583</t>
  </si>
  <si>
    <t>20586</t>
  </si>
  <si>
    <t>20284</t>
  </si>
  <si>
    <t>20346</t>
  </si>
  <si>
    <t>20349</t>
  </si>
  <si>
    <t>20354</t>
  </si>
  <si>
    <t>20363</t>
  </si>
  <si>
    <t>20374</t>
  </si>
  <si>
    <t>20378</t>
  </si>
  <si>
    <t>20392</t>
  </si>
  <si>
    <t>55000</t>
  </si>
  <si>
    <t>Adult Eval &amp; Intervention</t>
  </si>
  <si>
    <t>20394</t>
  </si>
  <si>
    <t>20398</t>
  </si>
  <si>
    <t>20403</t>
  </si>
  <si>
    <t>57100</t>
  </si>
  <si>
    <t>Adult Clinical Conditions</t>
  </si>
  <si>
    <t>20730</t>
  </si>
  <si>
    <t>Management in OT</t>
  </si>
  <si>
    <t>56</t>
  </si>
  <si>
    <t>53</t>
  </si>
  <si>
    <t>Ungco, Joseph</t>
  </si>
  <si>
    <t>20736</t>
  </si>
  <si>
    <t>63900</t>
  </si>
  <si>
    <t>Graduate OT Clinic</t>
  </si>
  <si>
    <t>0/1</t>
  </si>
  <si>
    <t>22143</t>
  </si>
  <si>
    <t>20732</t>
  </si>
  <si>
    <t>20734</t>
  </si>
  <si>
    <t>22144</t>
  </si>
  <si>
    <t>20737</t>
  </si>
  <si>
    <t>22145</t>
  </si>
  <si>
    <t>22146</t>
  </si>
  <si>
    <t>22147</t>
  </si>
  <si>
    <t>22148</t>
  </si>
  <si>
    <t>20740</t>
  </si>
  <si>
    <t>65000</t>
  </si>
  <si>
    <t>APEBP</t>
  </si>
  <si>
    <t>20742</t>
  </si>
  <si>
    <t>20749</t>
  </si>
  <si>
    <t>20752</t>
  </si>
  <si>
    <t>65100</t>
  </si>
  <si>
    <t>AAEBP</t>
  </si>
  <si>
    <t>01:30 PM</t>
  </si>
  <si>
    <t>20755</t>
  </si>
  <si>
    <t>LONGVI-LAB</t>
  </si>
  <si>
    <t>20757</t>
  </si>
  <si>
    <t>20416</t>
  </si>
  <si>
    <t>65500</t>
  </si>
  <si>
    <t>Techn Intrvnt in OT</t>
  </si>
  <si>
    <t>Mason, Ashley</t>
  </si>
  <si>
    <t>01:59 PM</t>
  </si>
  <si>
    <t>20419</t>
  </si>
  <si>
    <t>20422</t>
  </si>
  <si>
    <t>20677</t>
  </si>
  <si>
    <t>20693</t>
  </si>
  <si>
    <t>66500</t>
  </si>
  <si>
    <t>Gerontic OT</t>
  </si>
  <si>
    <t>04:45 PM</t>
  </si>
  <si>
    <t>20699</t>
  </si>
  <si>
    <t>67100</t>
  </si>
  <si>
    <t>Group Research I</t>
  </si>
  <si>
    <t>CHS-301</t>
  </si>
  <si>
    <t>20703</t>
  </si>
  <si>
    <t>Dorsey, Julie</t>
  </si>
  <si>
    <t>20705</t>
  </si>
  <si>
    <t>CHS-200</t>
  </si>
  <si>
    <t>20708</t>
  </si>
  <si>
    <t>20710</t>
  </si>
  <si>
    <t>CHS-213</t>
  </si>
  <si>
    <t>20713</t>
  </si>
  <si>
    <t>Gitlow, Lynn</t>
  </si>
  <si>
    <t>20717</t>
  </si>
  <si>
    <t>67200</t>
  </si>
  <si>
    <t>Indiv Thesis Research I</t>
  </si>
  <si>
    <t>20720</t>
  </si>
  <si>
    <t>20721</t>
  </si>
  <si>
    <t>Phys Activity, Leis &amp; Safety</t>
  </si>
  <si>
    <t>21770</t>
  </si>
  <si>
    <t>PALS</t>
  </si>
  <si>
    <t>00073</t>
  </si>
  <si>
    <t>Women's Varsity Gymnastics</t>
  </si>
  <si>
    <t>Suddaby, Richard</t>
  </si>
  <si>
    <t>21771</t>
  </si>
  <si>
    <t>00077</t>
  </si>
  <si>
    <t>Women's Varsity Tennis</t>
  </si>
  <si>
    <t>Hayes, Christopher</t>
  </si>
  <si>
    <t>21772</t>
  </si>
  <si>
    <t>00078</t>
  </si>
  <si>
    <t>Women's Varsity Volleyball</t>
  </si>
  <si>
    <t>Dulfer, Johan</t>
  </si>
  <si>
    <t>21773</t>
  </si>
  <si>
    <t>00079</t>
  </si>
  <si>
    <t>Women's Varsity Field Hockey</t>
  </si>
  <si>
    <t>Wahila, Kaitlyn</t>
  </si>
  <si>
    <t>21774</t>
  </si>
  <si>
    <t>00081</t>
  </si>
  <si>
    <t>Men's Varsity Football</t>
  </si>
  <si>
    <t>200</t>
  </si>
  <si>
    <t>Swanstrom, Dan</t>
  </si>
  <si>
    <t>21775</t>
  </si>
  <si>
    <t>00082</t>
  </si>
  <si>
    <t>Men's Varsity Soccer</t>
  </si>
  <si>
    <t>Eldridge, Garret</t>
  </si>
  <si>
    <t>21776</t>
  </si>
  <si>
    <t>00083</t>
  </si>
  <si>
    <t>Women's Varsity Soccer</t>
  </si>
  <si>
    <t>Quigg, Melinda</t>
  </si>
  <si>
    <t>21777</t>
  </si>
  <si>
    <t>00084</t>
  </si>
  <si>
    <t>Men's Varsity Cross-Country</t>
  </si>
  <si>
    <t>Nichols, James</t>
  </si>
  <si>
    <t>21778</t>
  </si>
  <si>
    <t>00085</t>
  </si>
  <si>
    <t>Women's Varsity Cross-Country</t>
  </si>
  <si>
    <t>Dinan, Erin</t>
  </si>
  <si>
    <t>21779</t>
  </si>
  <si>
    <t>00093</t>
  </si>
  <si>
    <t>Women's Varsity Sculling</t>
  </si>
  <si>
    <t>Robinson, Becky</t>
  </si>
  <si>
    <t>21780</t>
  </si>
  <si>
    <t>00200</t>
  </si>
  <si>
    <t>Basic Swimming</t>
  </si>
  <si>
    <t>Robinson, Daniel</t>
  </si>
  <si>
    <t>AE-POOL</t>
  </si>
  <si>
    <t>21781</t>
  </si>
  <si>
    <t>00350</t>
  </si>
  <si>
    <t>Springboard Diving</t>
  </si>
  <si>
    <t>Griffin, Christopher</t>
  </si>
  <si>
    <t>21782</t>
  </si>
  <si>
    <t>00500</t>
  </si>
  <si>
    <t>Intro Scuba Diving/Cert Scuba</t>
  </si>
  <si>
    <t>Robichaud, Kelly</t>
  </si>
  <si>
    <t>06:30 PM</t>
  </si>
  <si>
    <t>AE-WETS</t>
  </si>
  <si>
    <t>21783</t>
  </si>
  <si>
    <t>00800</t>
  </si>
  <si>
    <t>Lifeguarding</t>
  </si>
  <si>
    <t>21784</t>
  </si>
  <si>
    <t>Markwardt, Kevin</t>
  </si>
  <si>
    <t>21811</t>
  </si>
  <si>
    <t>01050</t>
  </si>
  <si>
    <t>CPR Training &amp; First Aid</t>
  </si>
  <si>
    <t>Wallenbeck, Mary</t>
  </si>
  <si>
    <t>21812</t>
  </si>
  <si>
    <t>21813</t>
  </si>
  <si>
    <t>Nichols, Martin</t>
  </si>
  <si>
    <t>21814</t>
  </si>
  <si>
    <t>21815</t>
  </si>
  <si>
    <t>Quintana, Hannah</t>
  </si>
  <si>
    <t>21816</t>
  </si>
  <si>
    <t>21817</t>
  </si>
  <si>
    <t>Greene, Beth</t>
  </si>
  <si>
    <t>21785</t>
  </si>
  <si>
    <t>02600</t>
  </si>
  <si>
    <t>Basic Tennis</t>
  </si>
  <si>
    <t>Moore, Karrie</t>
  </si>
  <si>
    <t>OUTD-CT1</t>
  </si>
  <si>
    <t>21786</t>
  </si>
  <si>
    <t>21787</t>
  </si>
  <si>
    <t>02700</t>
  </si>
  <si>
    <t>Interm Tennis</t>
  </si>
  <si>
    <t>21788</t>
  </si>
  <si>
    <t>10:15 AM</t>
  </si>
  <si>
    <t>21806</t>
  </si>
  <si>
    <t>03300</t>
  </si>
  <si>
    <t>Golf I</t>
  </si>
  <si>
    <t>Valesente, David</t>
  </si>
  <si>
    <t>OUTD-PRAC</t>
  </si>
  <si>
    <t>21807</t>
  </si>
  <si>
    <t>21808</t>
  </si>
  <si>
    <t>03600</t>
  </si>
  <si>
    <t>Badminton I</t>
  </si>
  <si>
    <t>HILL-GYM3</t>
  </si>
  <si>
    <t>21809</t>
  </si>
  <si>
    <t>21789</t>
  </si>
  <si>
    <t>03900</t>
  </si>
  <si>
    <t>Pickleball</t>
  </si>
  <si>
    <t>Varn, Torin</t>
  </si>
  <si>
    <t>21790</t>
  </si>
  <si>
    <t>21793</t>
  </si>
  <si>
    <t>04000</t>
  </si>
  <si>
    <t>Run,Walk,Jog I</t>
  </si>
  <si>
    <t>AE-ARENA</t>
  </si>
  <si>
    <t>21792</t>
  </si>
  <si>
    <t>04100</t>
  </si>
  <si>
    <t>Run,Walk,Jog II</t>
  </si>
  <si>
    <t>21794</t>
  </si>
  <si>
    <t>05600</t>
  </si>
  <si>
    <t>Intro to Rowing</t>
  </si>
  <si>
    <t>MTWRF</t>
  </si>
  <si>
    <t>21795</t>
  </si>
  <si>
    <t>21796</t>
  </si>
  <si>
    <t>05900</t>
  </si>
  <si>
    <t>Gymnastics Act I</t>
  </si>
  <si>
    <t>HILL-GYM4</t>
  </si>
  <si>
    <t>21798</t>
  </si>
  <si>
    <t>07800</t>
  </si>
  <si>
    <t>Officiating Basketball</t>
  </si>
  <si>
    <t>Raymond, Dan</t>
  </si>
  <si>
    <t>09:00 PM</t>
  </si>
  <si>
    <t>21799</t>
  </si>
  <si>
    <t>09300</t>
  </si>
  <si>
    <t>Personal Fitness I</t>
  </si>
  <si>
    <t>FITCN-EXAR</t>
  </si>
  <si>
    <t>21800</t>
  </si>
  <si>
    <t>Belyea, Cooper</t>
  </si>
  <si>
    <t>21801</t>
  </si>
  <si>
    <t>21802</t>
  </si>
  <si>
    <t>09400</t>
  </si>
  <si>
    <t>Personal Fitness II</t>
  </si>
  <si>
    <t>21803</t>
  </si>
  <si>
    <t>21804</t>
  </si>
  <si>
    <t>Physician Assistant Studies</t>
  </si>
  <si>
    <t>22160</t>
  </si>
  <si>
    <t>PASG</t>
  </si>
  <si>
    <t>Med Interviewing Doc &amp; Counsel</t>
  </si>
  <si>
    <t>Zarko, Michelle</t>
  </si>
  <si>
    <t>SMID-109</t>
  </si>
  <si>
    <t>22161</t>
  </si>
  <si>
    <t>60100</t>
  </si>
  <si>
    <t>Found of Med Sci: Gen/Micro/ID</t>
  </si>
  <si>
    <t>10:59 AM</t>
  </si>
  <si>
    <t>22162</t>
  </si>
  <si>
    <t>60200</t>
  </si>
  <si>
    <t>Found of Med Sciences: Physio</t>
  </si>
  <si>
    <t>McGill, William</t>
  </si>
  <si>
    <t>03:59 PM</t>
  </si>
  <si>
    <t>22163</t>
  </si>
  <si>
    <t>Diagnostic Imaging</t>
  </si>
  <si>
    <t>PASG Term II</t>
  </si>
  <si>
    <t>22164</t>
  </si>
  <si>
    <t>Human and Radio Anatomy Lab</t>
  </si>
  <si>
    <t>Mirabito Gerner, Vanessa</t>
  </si>
  <si>
    <t>22167</t>
  </si>
  <si>
    <t>HILL-G02</t>
  </si>
  <si>
    <t>22169</t>
  </si>
  <si>
    <t>22171</t>
  </si>
  <si>
    <t>PA Professional Practice</t>
  </si>
  <si>
    <t>Salahshor, Susan</t>
  </si>
  <si>
    <t>Physical Therapy</t>
  </si>
  <si>
    <t>21367</t>
  </si>
  <si>
    <t>PDPT</t>
  </si>
  <si>
    <t>Wellness and Prevention</t>
  </si>
  <si>
    <t>Grad PT Term</t>
  </si>
  <si>
    <t>66</t>
  </si>
  <si>
    <t>McNamara, Chris</t>
  </si>
  <si>
    <t>21426</t>
  </si>
  <si>
    <t>Moon, Sanghee</t>
  </si>
  <si>
    <t>21427</t>
  </si>
  <si>
    <t>21428</t>
  </si>
  <si>
    <t>21437</t>
  </si>
  <si>
    <t>21440</t>
  </si>
  <si>
    <t>Musculoskeletal II</t>
  </si>
  <si>
    <t>Costello, Mike</t>
  </si>
  <si>
    <t>21444</t>
  </si>
  <si>
    <t>21448</t>
  </si>
  <si>
    <t>21450</t>
  </si>
  <si>
    <t>21452</t>
  </si>
  <si>
    <t>Neuromuscular Foundations</t>
  </si>
  <si>
    <t>Mayer, Jill</t>
  </si>
  <si>
    <t>21454</t>
  </si>
  <si>
    <t>CHS-207</t>
  </si>
  <si>
    <t>21456</t>
  </si>
  <si>
    <t>21458</t>
  </si>
  <si>
    <t>21465</t>
  </si>
  <si>
    <t>Pharmacology</t>
  </si>
  <si>
    <t>Ciccone, Charles</t>
  </si>
  <si>
    <t>21470</t>
  </si>
  <si>
    <t>60600</t>
  </si>
  <si>
    <t>ICE III: Geriatrics</t>
  </si>
  <si>
    <t>Grad PT Term I</t>
  </si>
  <si>
    <t>Brown, Samantha</t>
  </si>
  <si>
    <t>21484</t>
  </si>
  <si>
    <t>Grad PT Term II</t>
  </si>
  <si>
    <t>21487</t>
  </si>
  <si>
    <t>21490</t>
  </si>
  <si>
    <t>ICE III: Ortho</t>
  </si>
  <si>
    <t>Bosela, Kristopher</t>
  </si>
  <si>
    <t>CHS-404</t>
  </si>
  <si>
    <t>21491</t>
  </si>
  <si>
    <t>ICE III: Performing Arts/Ortho</t>
  </si>
  <si>
    <t>CHS-402E</t>
  </si>
  <si>
    <t>21492</t>
  </si>
  <si>
    <t>21494</t>
  </si>
  <si>
    <t>21497</t>
  </si>
  <si>
    <t>ICE III: CLS</t>
  </si>
  <si>
    <t>Fishel, Sarah</t>
  </si>
  <si>
    <t>21499</t>
  </si>
  <si>
    <t>21501</t>
  </si>
  <si>
    <t>Gras, Laura</t>
  </si>
  <si>
    <t>21503</t>
  </si>
  <si>
    <t>21505</t>
  </si>
  <si>
    <t>ICE III: Pediatrics</t>
  </si>
  <si>
    <t>Kurr, Kimber</t>
  </si>
  <si>
    <t>21508</t>
  </si>
  <si>
    <t>ICE III: Neuro</t>
  </si>
  <si>
    <t>21509</t>
  </si>
  <si>
    <t>21510</t>
  </si>
  <si>
    <t>Plumeau, Kayleigh</t>
  </si>
  <si>
    <t>21511</t>
  </si>
  <si>
    <t>21514</t>
  </si>
  <si>
    <t>Clinical Orthopedics</t>
  </si>
  <si>
    <t>Kaplan, Rob</t>
  </si>
  <si>
    <t>21515</t>
  </si>
  <si>
    <t>21516</t>
  </si>
  <si>
    <t>21517</t>
  </si>
  <si>
    <t>21518</t>
  </si>
  <si>
    <t>61400</t>
  </si>
  <si>
    <t>Clin Admin in Physical Therapy</t>
  </si>
  <si>
    <t>Cherry, Jason</t>
  </si>
  <si>
    <t>21519</t>
  </si>
  <si>
    <t>21520</t>
  </si>
  <si>
    <t>21521</t>
  </si>
  <si>
    <t>21522</t>
  </si>
  <si>
    <t>61500</t>
  </si>
  <si>
    <t>Neurological Rehabilitation II</t>
  </si>
  <si>
    <t>21523</t>
  </si>
  <si>
    <t>21713</t>
  </si>
  <si>
    <t>21714</t>
  </si>
  <si>
    <t>21524</t>
  </si>
  <si>
    <t>Case Report I</t>
  </si>
  <si>
    <t>21525</t>
  </si>
  <si>
    <t>Beck, Eber</t>
  </si>
  <si>
    <t>21526</t>
  </si>
  <si>
    <t>21527</t>
  </si>
  <si>
    <t>21528</t>
  </si>
  <si>
    <t>21529</t>
  </si>
  <si>
    <t>Chen, Teresa</t>
  </si>
  <si>
    <t>21530</t>
  </si>
  <si>
    <t>21531</t>
  </si>
  <si>
    <t>21532</t>
  </si>
  <si>
    <t>21533</t>
  </si>
  <si>
    <t>Lomond, Karen</t>
  </si>
  <si>
    <t>21534</t>
  </si>
  <si>
    <t>21535</t>
  </si>
  <si>
    <t>21536</t>
  </si>
  <si>
    <t>21537</t>
  </si>
  <si>
    <t>21538</t>
  </si>
  <si>
    <t>21539</t>
  </si>
  <si>
    <t>21540</t>
  </si>
  <si>
    <t>Sigg, John</t>
  </si>
  <si>
    <t>21541</t>
  </si>
  <si>
    <t>21542</t>
  </si>
  <si>
    <t>Vence, Margaret</t>
  </si>
  <si>
    <t>21543</t>
  </si>
  <si>
    <t>61700</t>
  </si>
  <si>
    <t>Pediatric Rehabilitation</t>
  </si>
  <si>
    <t>21544</t>
  </si>
  <si>
    <t>21545</t>
  </si>
  <si>
    <t>21546</t>
  </si>
  <si>
    <t>22534</t>
  </si>
  <si>
    <t>Orthotics/Prosthetics</t>
  </si>
  <si>
    <t>Hotchkiss, Megan</t>
  </si>
  <si>
    <t>21548</t>
  </si>
  <si>
    <t>21549</t>
  </si>
  <si>
    <t>21550</t>
  </si>
  <si>
    <t>22435</t>
  </si>
  <si>
    <t>Clinical Education II</t>
  </si>
  <si>
    <t>Affiliation</t>
  </si>
  <si>
    <t>21410</t>
  </si>
  <si>
    <t>PHED</t>
  </si>
  <si>
    <t>Teach Net/Wall Games in PE</t>
  </si>
  <si>
    <t>Subramaniam, Raj</t>
  </si>
  <si>
    <t>21411</t>
  </si>
  <si>
    <t>Teach Target/Fld Games in PE</t>
  </si>
  <si>
    <t>21412</t>
  </si>
  <si>
    <t>20800</t>
  </si>
  <si>
    <t>Tch Indiv Act in PE</t>
  </si>
  <si>
    <t>21413</t>
  </si>
  <si>
    <t>21200</t>
  </si>
  <si>
    <t>Motor Skills Dvlpmt</t>
  </si>
  <si>
    <t>21414</t>
  </si>
  <si>
    <t>Philosophy/Princpl of Coaching</t>
  </si>
  <si>
    <t>Byrne, Andrew</t>
  </si>
  <si>
    <t>21415</t>
  </si>
  <si>
    <t>Hlth Sciences Appl to Coach</t>
  </si>
  <si>
    <t>21416</t>
  </si>
  <si>
    <t>Adapted PE &amp; Sport</t>
  </si>
  <si>
    <t>21417</t>
  </si>
  <si>
    <t>Curr/Meth in Elem Sch PE</t>
  </si>
  <si>
    <t>OFF-CAMPUS</t>
  </si>
  <si>
    <t>21423</t>
  </si>
  <si>
    <t>38700</t>
  </si>
  <si>
    <t>Coaching Seminar-Wrestling</t>
  </si>
  <si>
    <t>21749</t>
  </si>
  <si>
    <t>38800</t>
  </si>
  <si>
    <t>Coaching Seminar-Lacrosse</t>
  </si>
  <si>
    <t>Long, Jeffrey</t>
  </si>
  <si>
    <t>21419</t>
  </si>
  <si>
    <t>Assessment in Physical Ed</t>
  </si>
  <si>
    <t>22028</t>
  </si>
  <si>
    <t>44100</t>
  </si>
  <si>
    <t>Stud Tch in PE</t>
  </si>
  <si>
    <t>Student Teaching</t>
  </si>
  <si>
    <t>21422</t>
  </si>
  <si>
    <t>44800</t>
  </si>
  <si>
    <t>Professional Seminar</t>
  </si>
  <si>
    <t>22397</t>
  </si>
  <si>
    <t>Ind Study in PE</t>
  </si>
  <si>
    <t>21206</t>
  </si>
  <si>
    <t>PTBS</t>
  </si>
  <si>
    <t>Musculoskeletal I</t>
  </si>
  <si>
    <t>77</t>
  </si>
  <si>
    <t>Belyea, Barbara</t>
  </si>
  <si>
    <t>21245</t>
  </si>
  <si>
    <t>21287</t>
  </si>
  <si>
    <t>21291</t>
  </si>
  <si>
    <t>21295</t>
  </si>
  <si>
    <t>Soft Tissue Exam &amp; Interv</t>
  </si>
  <si>
    <t>Winslow, John</t>
  </si>
  <si>
    <t>22101</t>
  </si>
  <si>
    <t>22102</t>
  </si>
  <si>
    <t>22103</t>
  </si>
  <si>
    <t>21342</t>
  </si>
  <si>
    <t>Applied Biomechanics</t>
  </si>
  <si>
    <t>21343</t>
  </si>
  <si>
    <t>21344</t>
  </si>
  <si>
    <t>21345</t>
  </si>
  <si>
    <t>21346</t>
  </si>
  <si>
    <t>50500</t>
  </si>
  <si>
    <t>Professional Development II</t>
  </si>
  <si>
    <t>21347</t>
  </si>
  <si>
    <t>50600</t>
  </si>
  <si>
    <t>Medical Screening I</t>
  </si>
  <si>
    <t>21349</t>
  </si>
  <si>
    <t>50700</t>
  </si>
  <si>
    <t>ICE I: Geriatrics</t>
  </si>
  <si>
    <t>21350</t>
  </si>
  <si>
    <t>21351</t>
  </si>
  <si>
    <t>ICE I: Ortho</t>
  </si>
  <si>
    <t>21352</t>
  </si>
  <si>
    <t>21353</t>
  </si>
  <si>
    <t>21354</t>
  </si>
  <si>
    <t>21355</t>
  </si>
  <si>
    <t>21356</t>
  </si>
  <si>
    <t>21357</t>
  </si>
  <si>
    <t>21358</t>
  </si>
  <si>
    <t>21359</t>
  </si>
  <si>
    <t>21360</t>
  </si>
  <si>
    <t>21361</t>
  </si>
  <si>
    <t>ICE I: Inpt Rehab/Acute Care</t>
  </si>
  <si>
    <t>Conley, Scott</t>
  </si>
  <si>
    <t>05:20 PM</t>
  </si>
  <si>
    <t>21362</t>
  </si>
  <si>
    <t>Paulson, Caitlin</t>
  </si>
  <si>
    <t>21363</t>
  </si>
  <si>
    <t>21364</t>
  </si>
  <si>
    <t>ICE I: Inpt Rehab</t>
  </si>
  <si>
    <t>Gluck, Madison</t>
  </si>
  <si>
    <t>21992</t>
  </si>
  <si>
    <t>ICE I: Inpt Acute Care</t>
  </si>
  <si>
    <t>21365</t>
  </si>
  <si>
    <t>21366</t>
  </si>
  <si>
    <t>21936</t>
  </si>
  <si>
    <t>21348</t>
  </si>
  <si>
    <t>50800</t>
  </si>
  <si>
    <t>EBP I</t>
  </si>
  <si>
    <t>Recreation and Leisure Studies</t>
  </si>
  <si>
    <t>21037</t>
  </si>
  <si>
    <t>RLS</t>
  </si>
  <si>
    <t>Leisure &amp; Society</t>
  </si>
  <si>
    <t>Wells, Jennifer</t>
  </si>
  <si>
    <t>21053</t>
  </si>
  <si>
    <t>Fundamentals of Leadership</t>
  </si>
  <si>
    <t>Leeming, Chris</t>
  </si>
  <si>
    <t>21060</t>
  </si>
  <si>
    <t>Stnd Up Paddle Boarding</t>
  </si>
  <si>
    <t>21142</t>
  </si>
  <si>
    <t>Understanding Disability</t>
  </si>
  <si>
    <t>MF</t>
  </si>
  <si>
    <t>21153</t>
  </si>
  <si>
    <t>Intro to Therapeutic Rec</t>
  </si>
  <si>
    <t>Kanowitz Tonjes, Jessie</t>
  </si>
  <si>
    <t>21154</t>
  </si>
  <si>
    <t>14000</t>
  </si>
  <si>
    <t>Mountain Biking</t>
  </si>
  <si>
    <t>Lewis, Patrick</t>
  </si>
  <si>
    <t>21185</t>
  </si>
  <si>
    <t>15000</t>
  </si>
  <si>
    <t>Rock Climbing</t>
  </si>
  <si>
    <t>Holton, Mark</t>
  </si>
  <si>
    <t>FITCN-WOOD</t>
  </si>
  <si>
    <t>21190</t>
  </si>
  <si>
    <t>21155</t>
  </si>
  <si>
    <t>15100</t>
  </si>
  <si>
    <t>Fndtn of Outdoor Adv Pursuits</t>
  </si>
  <si>
    <t>Vosler, Matt</t>
  </si>
  <si>
    <t>FRND-201</t>
  </si>
  <si>
    <t>21156</t>
  </si>
  <si>
    <t>17100</t>
  </si>
  <si>
    <t>Introduction to Backpacking</t>
  </si>
  <si>
    <t>21157</t>
  </si>
  <si>
    <t>Wilderness First Responder</t>
  </si>
  <si>
    <t>21158</t>
  </si>
  <si>
    <t>Program Planning</t>
  </si>
  <si>
    <t>21159</t>
  </si>
  <si>
    <t>24300</t>
  </si>
  <si>
    <t>Intrvnt &amp; Protocol in Ther Rec</t>
  </si>
  <si>
    <t>21160</t>
  </si>
  <si>
    <t>Srvc Lrng in Recreation</t>
  </si>
  <si>
    <t>21177</t>
  </si>
  <si>
    <t>Intermediate Rock Climbing</t>
  </si>
  <si>
    <t>21161</t>
  </si>
  <si>
    <t>Research Methods</t>
  </si>
  <si>
    <t>21180</t>
  </si>
  <si>
    <t>33400</t>
  </si>
  <si>
    <t>Leisure Education</t>
  </si>
  <si>
    <t>21163</t>
  </si>
  <si>
    <t>Advanced Fieldwork</t>
  </si>
  <si>
    <t>2/9</t>
  </si>
  <si>
    <t>21166</t>
  </si>
  <si>
    <t>Therap Rec Process I - Intro</t>
  </si>
  <si>
    <t>21169</t>
  </si>
  <si>
    <t>35300</t>
  </si>
  <si>
    <t>Clin Appl in Therapeutic Rec</t>
  </si>
  <si>
    <t>21171</t>
  </si>
  <si>
    <t>35400</t>
  </si>
  <si>
    <t>Orgnz &amp; Sprvsn of Outdr Pursts</t>
  </si>
  <si>
    <t>21173</t>
  </si>
  <si>
    <t>Adventure Education</t>
  </si>
  <si>
    <t>HILL-G64</t>
  </si>
  <si>
    <t>21175</t>
  </si>
  <si>
    <t>Internship: Rec &amp; Leisure Srvc</t>
  </si>
  <si>
    <t>8/12</t>
  </si>
  <si>
    <t>22315</t>
  </si>
  <si>
    <t xml:space="preserve">Speech-Lang Path &amp; Audiology  </t>
  </si>
  <si>
    <t>20187</t>
  </si>
  <si>
    <t>SLPA</t>
  </si>
  <si>
    <t>10901</t>
  </si>
  <si>
    <t>American Sign Language I</t>
  </si>
  <si>
    <t>Meyers, James</t>
  </si>
  <si>
    <t>20188</t>
  </si>
  <si>
    <t>20189</t>
  </si>
  <si>
    <t>Opperman, Kip</t>
  </si>
  <si>
    <t>20190</t>
  </si>
  <si>
    <t>11010</t>
  </si>
  <si>
    <t>Phonetics</t>
  </si>
  <si>
    <t>Hewitt, Lynne</t>
  </si>
  <si>
    <t>FRND-304</t>
  </si>
  <si>
    <t>20191</t>
  </si>
  <si>
    <t>Intro to Comm Disorders</t>
  </si>
  <si>
    <t>Hajjar, David</t>
  </si>
  <si>
    <t>20192</t>
  </si>
  <si>
    <t>Perspectives on Deafness</t>
  </si>
  <si>
    <t>Westfall, Michele</t>
  </si>
  <si>
    <t>20193</t>
  </si>
  <si>
    <t>20901</t>
  </si>
  <si>
    <t>American Sign Language II</t>
  </si>
  <si>
    <t>Witchey, Lisa</t>
  </si>
  <si>
    <t>FRND-210</t>
  </si>
  <si>
    <t>20194</t>
  </si>
  <si>
    <t>Anat/Phys of Sp &amp; Hr Mech</t>
  </si>
  <si>
    <t>Hosbach-Cannon, Carly Jo</t>
  </si>
  <si>
    <t>20195</t>
  </si>
  <si>
    <t>21600</t>
  </si>
  <si>
    <t>Normal Lang &amp; Lit Dvlpmt</t>
  </si>
  <si>
    <t>Jones, Skott</t>
  </si>
  <si>
    <t>20196</t>
  </si>
  <si>
    <t>24000</t>
  </si>
  <si>
    <t>Basic Audiology</t>
  </si>
  <si>
    <t>Rominger, Amy</t>
  </si>
  <si>
    <t>20197</t>
  </si>
  <si>
    <t>30901</t>
  </si>
  <si>
    <t>American Sign Language III</t>
  </si>
  <si>
    <t>20198</t>
  </si>
  <si>
    <t>20199</t>
  </si>
  <si>
    <t>Advanced Clinical Audiology</t>
  </si>
  <si>
    <t>Brain Science</t>
  </si>
  <si>
    <t>Rogalski, Yvonne</t>
  </si>
  <si>
    <t>20201</t>
  </si>
  <si>
    <t>37000</t>
  </si>
  <si>
    <t>Clinical Observation</t>
  </si>
  <si>
    <t>Pitti, Mary</t>
  </si>
  <si>
    <t>20202</t>
  </si>
  <si>
    <t>45200</t>
  </si>
  <si>
    <t>Diagnosis and Appraisal</t>
  </si>
  <si>
    <t>20203</t>
  </si>
  <si>
    <t>45400</t>
  </si>
  <si>
    <t>Sp &amp; Lang Disab in Ed Setting</t>
  </si>
  <si>
    <t>20204</t>
  </si>
  <si>
    <t>47200</t>
  </si>
  <si>
    <t>Clinical Methods</t>
  </si>
  <si>
    <t>Miller, Liz</t>
  </si>
  <si>
    <t>20205</t>
  </si>
  <si>
    <t>47300</t>
  </si>
  <si>
    <t>Clinical Practicum</t>
  </si>
  <si>
    <t>20206</t>
  </si>
  <si>
    <t>SLPG</t>
  </si>
  <si>
    <t>54700</t>
  </si>
  <si>
    <t>Fluency Dvlpmt &amp; Disorders</t>
  </si>
  <si>
    <t>Durnford, Susan</t>
  </si>
  <si>
    <t>20207</t>
  </si>
  <si>
    <t>55300</t>
  </si>
  <si>
    <t>Voice and Related Disorders</t>
  </si>
  <si>
    <t>20208</t>
  </si>
  <si>
    <t>55500</t>
  </si>
  <si>
    <t>Adult Dysarthria</t>
  </si>
  <si>
    <t>20209</t>
  </si>
  <si>
    <t>55600</t>
  </si>
  <si>
    <t>Acquired Cognitive Comm</t>
  </si>
  <si>
    <t>20210</t>
  </si>
  <si>
    <t>64900</t>
  </si>
  <si>
    <t>Augmt &amp; Altnt Comm</t>
  </si>
  <si>
    <t>SMID-203</t>
  </si>
  <si>
    <t>20211</t>
  </si>
  <si>
    <t>Lang Disord in Child 3-21</t>
  </si>
  <si>
    <t>20212</t>
  </si>
  <si>
    <t>65700</t>
  </si>
  <si>
    <t>20213</t>
  </si>
  <si>
    <t>66100</t>
  </si>
  <si>
    <t>Clin Practicum I</t>
  </si>
  <si>
    <t>20214</t>
  </si>
  <si>
    <t>66101</t>
  </si>
  <si>
    <t>Professional Practice I</t>
  </si>
  <si>
    <t>Waller, Jana</t>
  </si>
  <si>
    <t>22221</t>
  </si>
  <si>
    <t>66300</t>
  </si>
  <si>
    <t>Clinical Practicum III</t>
  </si>
  <si>
    <t>20215</t>
  </si>
  <si>
    <t>66400</t>
  </si>
  <si>
    <t>Clinical Practicum IV</t>
  </si>
  <si>
    <t>20216</t>
  </si>
  <si>
    <t>66401</t>
  </si>
  <si>
    <t>Professional Practice II</t>
  </si>
  <si>
    <t>20217</t>
  </si>
  <si>
    <t>68100</t>
  </si>
  <si>
    <t>Comprehensive Exams</t>
  </si>
  <si>
    <t>HS</t>
  </si>
  <si>
    <t>Anthropology</t>
  </si>
  <si>
    <t>21702</t>
  </si>
  <si>
    <t>ANTH</t>
  </si>
  <si>
    <t>Anthropology of the World</t>
  </si>
  <si>
    <t>70</t>
  </si>
  <si>
    <t>67</t>
  </si>
  <si>
    <t>Corewyn, Lisa</t>
  </si>
  <si>
    <t>21703</t>
  </si>
  <si>
    <t>71</t>
  </si>
  <si>
    <t>21704</t>
  </si>
  <si>
    <t>Muller, Jennifer</t>
  </si>
  <si>
    <t>20667</t>
  </si>
  <si>
    <t>Human Biological Diversity</t>
  </si>
  <si>
    <t>WILL-118</t>
  </si>
  <si>
    <t>20669</t>
  </si>
  <si>
    <t>Ethnographic Field Methods</t>
  </si>
  <si>
    <t>Avera, Emily</t>
  </si>
  <si>
    <t>GANE-G110</t>
  </si>
  <si>
    <t>20671</t>
  </si>
  <si>
    <t>30800</t>
  </si>
  <si>
    <t>Methods in Field Primatology</t>
  </si>
  <si>
    <t>22277</t>
  </si>
  <si>
    <t>45900</t>
  </si>
  <si>
    <t>Internship in Anthropology</t>
  </si>
  <si>
    <t>22394</t>
  </si>
  <si>
    <t>47700</t>
  </si>
  <si>
    <t>Biological Anthro Flwrk/Rsrch</t>
  </si>
  <si>
    <t>20673</t>
  </si>
  <si>
    <t>47900</t>
  </si>
  <si>
    <t>Anthro Fieldwork/Research</t>
  </si>
  <si>
    <t>20675</t>
  </si>
  <si>
    <t>49500</t>
  </si>
  <si>
    <t>Anthropology Capstone</t>
  </si>
  <si>
    <t>Art</t>
  </si>
  <si>
    <t>20286</t>
  </si>
  <si>
    <t>ART</t>
  </si>
  <si>
    <t>T&amp;P 1: Play</t>
  </si>
  <si>
    <t>Studio</t>
  </si>
  <si>
    <t>Hunsinger, Patricia</t>
  </si>
  <si>
    <t>ART-G121</t>
  </si>
  <si>
    <t>20287</t>
  </si>
  <si>
    <t>Intro Drawing: The World</t>
  </si>
  <si>
    <t>Chu, Candice</t>
  </si>
  <si>
    <t>ART-G126</t>
  </si>
  <si>
    <t>20288</t>
  </si>
  <si>
    <t>20291</t>
  </si>
  <si>
    <t>Intro Drawing: Triple Eye</t>
  </si>
  <si>
    <t>McMahon, Maria</t>
  </si>
  <si>
    <t>20292</t>
  </si>
  <si>
    <t>Intro Drawing: Map It</t>
  </si>
  <si>
    <t>20293</t>
  </si>
  <si>
    <t>Two-Dimensional Design</t>
  </si>
  <si>
    <t>Troxell, Grace</t>
  </si>
  <si>
    <t>ART-G115</t>
  </si>
  <si>
    <t>20294</t>
  </si>
  <si>
    <t>20296</t>
  </si>
  <si>
    <t>Intro Painting: Wilderness</t>
  </si>
  <si>
    <t>Infalvi, Neil</t>
  </si>
  <si>
    <t>ART-G127</t>
  </si>
  <si>
    <t>20297</t>
  </si>
  <si>
    <t>14200</t>
  </si>
  <si>
    <t>Intro Painting: Identities</t>
  </si>
  <si>
    <t>Lia-Kloppel, Amber</t>
  </si>
  <si>
    <t>20298</t>
  </si>
  <si>
    <t>Intro Sculpture</t>
  </si>
  <si>
    <t>ART-G109</t>
  </si>
  <si>
    <t>20299</t>
  </si>
  <si>
    <t>Intro Sculpture: Identities</t>
  </si>
  <si>
    <t>Hastings, Bill</t>
  </si>
  <si>
    <t>16000</t>
  </si>
  <si>
    <t>Intro Print Media</t>
  </si>
  <si>
    <t>Barhaugh-Bordas, Paloma</t>
  </si>
  <si>
    <t>ART-G106</t>
  </si>
  <si>
    <t>20301</t>
  </si>
  <si>
    <t>16100</t>
  </si>
  <si>
    <t>Intro Print: Sustainablity</t>
  </si>
  <si>
    <t>ART-G107</t>
  </si>
  <si>
    <t>20302</t>
  </si>
  <si>
    <t>20000</t>
  </si>
  <si>
    <t>T&amp;P 2: Exploration</t>
  </si>
  <si>
    <t>20304</t>
  </si>
  <si>
    <t>Inter Drawing: The Figure</t>
  </si>
  <si>
    <t>Engler, Dara</t>
  </si>
  <si>
    <t>20303</t>
  </si>
  <si>
    <t>ST Inter Drawing: Love&amp;Sorrow</t>
  </si>
  <si>
    <t>20305</t>
  </si>
  <si>
    <t>Graphic Design I</t>
  </si>
  <si>
    <t>Otero, Jason</t>
  </si>
  <si>
    <t>20306</t>
  </si>
  <si>
    <t>Capaldi, Patti</t>
  </si>
  <si>
    <t>20307</t>
  </si>
  <si>
    <t>24900</t>
  </si>
  <si>
    <t>ST Inter Paintng:FormasContent</t>
  </si>
  <si>
    <t>22373</t>
  </si>
  <si>
    <t>Inter Sculpture: Ideas &amp; Form</t>
  </si>
  <si>
    <t>20312</t>
  </si>
  <si>
    <t>26900</t>
  </si>
  <si>
    <t>ST Inter Print: Inter-process</t>
  </si>
  <si>
    <t>20313</t>
  </si>
  <si>
    <t>Digital Studio I</t>
  </si>
  <si>
    <t>Velázquez Solís, Paulina</t>
  </si>
  <si>
    <t>ART-G111</t>
  </si>
  <si>
    <t>20360</t>
  </si>
  <si>
    <t>T&amp;P 3: Professional Practices</t>
  </si>
  <si>
    <t>20314</t>
  </si>
  <si>
    <t>31900</t>
  </si>
  <si>
    <t>ST Adv Drawing: Love &amp; Sorrow</t>
  </si>
  <si>
    <t>20315</t>
  </si>
  <si>
    <t>Graphic Design II</t>
  </si>
  <si>
    <t>20316</t>
  </si>
  <si>
    <t>ST Adv Painting:FormasContent</t>
  </si>
  <si>
    <t>22374</t>
  </si>
  <si>
    <t>Adv Sculpture: Form &amp; Ideas</t>
  </si>
  <si>
    <t>20319</t>
  </si>
  <si>
    <t>36900</t>
  </si>
  <si>
    <t>ST Adv Print: Inter-process</t>
  </si>
  <si>
    <t>22478</t>
  </si>
  <si>
    <t>39900</t>
  </si>
  <si>
    <t>Independent Study: Art</t>
  </si>
  <si>
    <t>20362</t>
  </si>
  <si>
    <t>40000</t>
  </si>
  <si>
    <t>T&amp;P 4: Contemporary Theories</t>
  </si>
  <si>
    <t>Drix, Pamela</t>
  </si>
  <si>
    <t>22458</t>
  </si>
  <si>
    <t>Senior Project I</t>
  </si>
  <si>
    <t>22231</t>
  </si>
  <si>
    <t>22456</t>
  </si>
  <si>
    <t>22511</t>
  </si>
  <si>
    <t>Art Internship</t>
  </si>
  <si>
    <t>Art History</t>
  </si>
  <si>
    <t>20323</t>
  </si>
  <si>
    <t>ARTH</t>
  </si>
  <si>
    <t>Episodes in Western Art</t>
  </si>
  <si>
    <t>Wells, Gary</t>
  </si>
  <si>
    <t>GANE-G115</t>
  </si>
  <si>
    <t>20325</t>
  </si>
  <si>
    <t>Germann, Jennifer</t>
  </si>
  <si>
    <t>GANE-G112</t>
  </si>
  <si>
    <t>20327</t>
  </si>
  <si>
    <t>20328</t>
  </si>
  <si>
    <t>Elements of Architecture</t>
  </si>
  <si>
    <t>Soltani, Zohreh</t>
  </si>
  <si>
    <t>20329</t>
  </si>
  <si>
    <t>11400</t>
  </si>
  <si>
    <t>Architecture across Cultures</t>
  </si>
  <si>
    <t>O'Connell, Lauren</t>
  </si>
  <si>
    <t>20330</t>
  </si>
  <si>
    <t>20331</t>
  </si>
  <si>
    <t>Art Across Cultures</t>
  </si>
  <si>
    <t>Majeed, Risham</t>
  </si>
  <si>
    <t>20332</t>
  </si>
  <si>
    <t>20333</t>
  </si>
  <si>
    <t>Small Builds</t>
  </si>
  <si>
    <t>Salomon, David</t>
  </si>
  <si>
    <t>22278</t>
  </si>
  <si>
    <t>98</t>
  </si>
  <si>
    <t>Art in London</t>
  </si>
  <si>
    <t>Bolton, Linda</t>
  </si>
  <si>
    <t>22279</t>
  </si>
  <si>
    <t>Telford, Zoe</t>
  </si>
  <si>
    <t>22280</t>
  </si>
  <si>
    <t>British Art &amp; Arch: 1066-1660</t>
  </si>
  <si>
    <t>Bracken, Susan</t>
  </si>
  <si>
    <t>20335</t>
  </si>
  <si>
    <t>Pre-Columbian Art &amp; Arch</t>
  </si>
  <si>
    <t>Jolly, Jennifer</t>
  </si>
  <si>
    <t>22222</t>
  </si>
  <si>
    <t>27000</t>
  </si>
  <si>
    <t>Art and Architecture of Africa</t>
  </si>
  <si>
    <t>20336</t>
  </si>
  <si>
    <t>28600</t>
  </si>
  <si>
    <t>Art and Globalization</t>
  </si>
  <si>
    <t>Wilson, Paul</t>
  </si>
  <si>
    <t>20337</t>
  </si>
  <si>
    <t>20338</t>
  </si>
  <si>
    <t>28700</t>
  </si>
  <si>
    <t>Latinx Art</t>
  </si>
  <si>
    <t>20352</t>
  </si>
  <si>
    <t>Architectural Studio II</t>
  </si>
  <si>
    <t>GANE-G120</t>
  </si>
  <si>
    <t>20355</t>
  </si>
  <si>
    <t>35009</t>
  </si>
  <si>
    <t>Art: Baroque to Modern</t>
  </si>
  <si>
    <t>20356</t>
  </si>
  <si>
    <t>38004</t>
  </si>
  <si>
    <t>ST: Contemporary Architecture</t>
  </si>
  <si>
    <t>20359</t>
  </si>
  <si>
    <t>Senior Portfolio: Architecture</t>
  </si>
  <si>
    <t>22308</t>
  </si>
  <si>
    <t>49400</t>
  </si>
  <si>
    <t>Internship: Art History</t>
  </si>
  <si>
    <t>Physics and Astronomy</t>
  </si>
  <si>
    <t>21268</t>
  </si>
  <si>
    <t>ASTR</t>
  </si>
  <si>
    <t>17500</t>
  </si>
  <si>
    <t>Stars, Galaxies &amp; the Universe</t>
  </si>
  <si>
    <t>97</t>
  </si>
  <si>
    <t>Keller, Luke</t>
  </si>
  <si>
    <t>CNS-206/208</t>
  </si>
  <si>
    <t xml:space="preserve">Biology      </t>
  </si>
  <si>
    <t>22470</t>
  </si>
  <si>
    <t>BIOC</t>
  </si>
  <si>
    <t>29100</t>
  </si>
  <si>
    <t>Research in Biochemistry</t>
  </si>
  <si>
    <t>Ulrich, Scott</t>
  </si>
  <si>
    <t>22133</t>
  </si>
  <si>
    <t>Torelli, Andrew</t>
  </si>
  <si>
    <t>21205</t>
  </si>
  <si>
    <t>Biochem: Protein Strctr &amp; Func</t>
  </si>
  <si>
    <t>Ellis, Jamie</t>
  </si>
  <si>
    <t>CNS-119</t>
  </si>
  <si>
    <t>22120</t>
  </si>
  <si>
    <t>Independent Research in BIOC</t>
  </si>
  <si>
    <t>Hardwick, Jean</t>
  </si>
  <si>
    <t>22081</t>
  </si>
  <si>
    <t>Smith, Andrew</t>
  </si>
  <si>
    <t>22132</t>
  </si>
  <si>
    <t>22076</t>
  </si>
  <si>
    <t>22104</t>
  </si>
  <si>
    <t>22121</t>
  </si>
  <si>
    <t>Melcher, Peter</t>
  </si>
  <si>
    <t>22068</t>
  </si>
  <si>
    <t>22426</t>
  </si>
  <si>
    <t>Honors Rsrch in Biochemistry</t>
  </si>
  <si>
    <t>3/4</t>
  </si>
  <si>
    <t>21210</t>
  </si>
  <si>
    <t>BIOL</t>
  </si>
  <si>
    <t>Plagues &amp; Peoples</t>
  </si>
  <si>
    <t>Gondek, David</t>
  </si>
  <si>
    <t>21211</t>
  </si>
  <si>
    <t>10210</t>
  </si>
  <si>
    <t>Biology of Sex</t>
  </si>
  <si>
    <t>Kanda, Leann</t>
  </si>
  <si>
    <t>21212</t>
  </si>
  <si>
    <t>11110</t>
  </si>
  <si>
    <t>Neuroscience and Technology</t>
  </si>
  <si>
    <t>21208</t>
  </si>
  <si>
    <t>Evolutionary Biology</t>
  </si>
  <si>
    <t>Carter, Elijah</t>
  </si>
  <si>
    <t>21213</t>
  </si>
  <si>
    <t>11900</t>
  </si>
  <si>
    <t>Fund of Bio: Cells and Bodies</t>
  </si>
  <si>
    <t>58</t>
  </si>
  <si>
    <t>21216</t>
  </si>
  <si>
    <t>55</t>
  </si>
  <si>
    <t>Patel, Maya</t>
  </si>
  <si>
    <t>21215</t>
  </si>
  <si>
    <t>CNS-102</t>
  </si>
  <si>
    <t>21218</t>
  </si>
  <si>
    <t>CNS-105</t>
  </si>
  <si>
    <t>21220</t>
  </si>
  <si>
    <t>21221</t>
  </si>
  <si>
    <t>21222</t>
  </si>
  <si>
    <t>21224</t>
  </si>
  <si>
    <t>21226</t>
  </si>
  <si>
    <t>Prin of Biol, Cell &amp; Molecular</t>
  </si>
  <si>
    <t>39</t>
  </si>
  <si>
    <t>21231</t>
  </si>
  <si>
    <t>CNS-110</t>
  </si>
  <si>
    <t>21237</t>
  </si>
  <si>
    <t>21239</t>
  </si>
  <si>
    <t>21246</t>
  </si>
  <si>
    <t>17700</t>
  </si>
  <si>
    <t>Tardigrade Research Experience</t>
  </si>
  <si>
    <t>Woods, Ian</t>
  </si>
  <si>
    <t>CNS-107</t>
  </si>
  <si>
    <t>CNS-118</t>
  </si>
  <si>
    <t>21249</t>
  </si>
  <si>
    <t>20700</t>
  </si>
  <si>
    <t>Communicating Biology</t>
  </si>
  <si>
    <t>22209</t>
  </si>
  <si>
    <t>Research in Biology</t>
  </si>
  <si>
    <t>Cortes Rodriguez, Nandadevi</t>
  </si>
  <si>
    <t>22107</t>
  </si>
  <si>
    <t>22108</t>
  </si>
  <si>
    <t>22067</t>
  </si>
  <si>
    <t>22053</t>
  </si>
  <si>
    <t>22109</t>
  </si>
  <si>
    <t>Miner, Brooks</t>
  </si>
  <si>
    <t>22082</t>
  </si>
  <si>
    <t>22106</t>
  </si>
  <si>
    <t>Witherup, Susan Swensen</t>
  </si>
  <si>
    <t>22054</t>
  </si>
  <si>
    <t>22455</t>
  </si>
  <si>
    <t>Cluett, Edward</t>
  </si>
  <si>
    <t>22083</t>
  </si>
  <si>
    <t>Conservation Biology</t>
  </si>
  <si>
    <t>Stork, Anne</t>
  </si>
  <si>
    <t>CNS-202</t>
  </si>
  <si>
    <t>21276</t>
  </si>
  <si>
    <t>Animal Physiology</t>
  </si>
  <si>
    <t>WILL-317</t>
  </si>
  <si>
    <t>21277</t>
  </si>
  <si>
    <t>21250</t>
  </si>
  <si>
    <t>22300</t>
  </si>
  <si>
    <t>Island Biology</t>
  </si>
  <si>
    <t>21265</t>
  </si>
  <si>
    <t>Genetics</t>
  </si>
  <si>
    <t>Brady, Rebecca</t>
  </si>
  <si>
    <t>21269</t>
  </si>
  <si>
    <t>CNS-109</t>
  </si>
  <si>
    <t>21271</t>
  </si>
  <si>
    <t>21251</t>
  </si>
  <si>
    <t>General Ecology</t>
  </si>
  <si>
    <t>CNS-212</t>
  </si>
  <si>
    <t>CNS-117</t>
  </si>
  <si>
    <t>21253</t>
  </si>
  <si>
    <t>28400</t>
  </si>
  <si>
    <t>Field Ornithology</t>
  </si>
  <si>
    <t>22111</t>
  </si>
  <si>
    <t>22112</t>
  </si>
  <si>
    <t>22113</t>
  </si>
  <si>
    <t>22116</t>
  </si>
  <si>
    <t>22117</t>
  </si>
  <si>
    <t>22320</t>
  </si>
  <si>
    <t>22118</t>
  </si>
  <si>
    <t>22119</t>
  </si>
  <si>
    <t>22084</t>
  </si>
  <si>
    <t>21255</t>
  </si>
  <si>
    <t>Developmental Biology</t>
  </si>
  <si>
    <t>21256</t>
  </si>
  <si>
    <t>Cell Biology</t>
  </si>
  <si>
    <t>22055</t>
  </si>
  <si>
    <t>22332</t>
  </si>
  <si>
    <t>22085</t>
  </si>
  <si>
    <t>22086</t>
  </si>
  <si>
    <t>22057</t>
  </si>
  <si>
    <t>22093</t>
  </si>
  <si>
    <t>21258</t>
  </si>
  <si>
    <t>Biology Seminar</t>
  </si>
  <si>
    <t>21567</t>
  </si>
  <si>
    <t>41200</t>
  </si>
  <si>
    <t>Biology: Seminar</t>
  </si>
  <si>
    <t>21260</t>
  </si>
  <si>
    <t>41400</t>
  </si>
  <si>
    <t>Biology Capstone</t>
  </si>
  <si>
    <t>21261</t>
  </si>
  <si>
    <t xml:space="preserve">Chemistry    </t>
  </si>
  <si>
    <t>21225</t>
  </si>
  <si>
    <t>CHEM</t>
  </si>
  <si>
    <t>General Chemistry</t>
  </si>
  <si>
    <t>21234</t>
  </si>
  <si>
    <t>Intro Chem &amp; Biochm Profession</t>
  </si>
  <si>
    <t>Larsen, Anna</t>
  </si>
  <si>
    <t>21240</t>
  </si>
  <si>
    <t>Principles of Chemistry</t>
  </si>
  <si>
    <t>Hunting, Janet</t>
  </si>
  <si>
    <t>21241</t>
  </si>
  <si>
    <t>21242</t>
  </si>
  <si>
    <t>21244</t>
  </si>
  <si>
    <t>Fillinger, Akiko</t>
  </si>
  <si>
    <t>CNS-333</t>
  </si>
  <si>
    <t>21248</t>
  </si>
  <si>
    <t>Craig, Becky</t>
  </si>
  <si>
    <t>21262</t>
  </si>
  <si>
    <t>Principles of Chemistry Lab</t>
  </si>
  <si>
    <t>CNS-307</t>
  </si>
  <si>
    <t>21266</t>
  </si>
  <si>
    <t>21267</t>
  </si>
  <si>
    <t>Rosas Vargas, Daisy</t>
  </si>
  <si>
    <t>21270</t>
  </si>
  <si>
    <t>21273</t>
  </si>
  <si>
    <t>21274</t>
  </si>
  <si>
    <t>21275</t>
  </si>
  <si>
    <t>21278</t>
  </si>
  <si>
    <t>21281</t>
  </si>
  <si>
    <t>CNS-305</t>
  </si>
  <si>
    <t>21282</t>
  </si>
  <si>
    <t>21288</t>
  </si>
  <si>
    <t>Organic Chemistry I</t>
  </si>
  <si>
    <t>21289</t>
  </si>
  <si>
    <t>Organic Chemistry II</t>
  </si>
  <si>
    <t>Robinson, DJ</t>
  </si>
  <si>
    <t>21292</t>
  </si>
  <si>
    <t>Haaf, Mike</t>
  </si>
  <si>
    <t>21293</t>
  </si>
  <si>
    <t>Organic Chemistry I Lab</t>
  </si>
  <si>
    <t>21299</t>
  </si>
  <si>
    <t>Organic Chemistry II Lab</t>
  </si>
  <si>
    <t>21301</t>
  </si>
  <si>
    <t>21302</t>
  </si>
  <si>
    <t>21303</t>
  </si>
  <si>
    <t>21311</t>
  </si>
  <si>
    <t>Phys Chem: Thermo/Kinetics</t>
  </si>
  <si>
    <t>21313</t>
  </si>
  <si>
    <t>Inorganic Chemistry</t>
  </si>
  <si>
    <t>21315</t>
  </si>
  <si>
    <t>34300</t>
  </si>
  <si>
    <t>Inorganic Chemistry Laboratory</t>
  </si>
  <si>
    <t>21317</t>
  </si>
  <si>
    <t>35600</t>
  </si>
  <si>
    <t>Nuclear Magnetic Resonance</t>
  </si>
  <si>
    <t>21319</t>
  </si>
  <si>
    <t>38104</t>
  </si>
  <si>
    <t>ST: Bioorganic Chemistry Lab</t>
  </si>
  <si>
    <t>CNS-302</t>
  </si>
  <si>
    <t>22003</t>
  </si>
  <si>
    <t>39100</t>
  </si>
  <si>
    <t>Research in Chemistry</t>
  </si>
  <si>
    <t>21997</t>
  </si>
  <si>
    <t>22175</t>
  </si>
  <si>
    <t>22105</t>
  </si>
  <si>
    <t>48600</t>
  </si>
  <si>
    <t>Chemistry Capstone: Research</t>
  </si>
  <si>
    <t>22127</t>
  </si>
  <si>
    <t>22131</t>
  </si>
  <si>
    <t>22094</t>
  </si>
  <si>
    <t>22004</t>
  </si>
  <si>
    <t>22191</t>
  </si>
  <si>
    <t>21338</t>
  </si>
  <si>
    <t>48700</t>
  </si>
  <si>
    <t>Chemistry Seminar</t>
  </si>
  <si>
    <t>21589</t>
  </si>
  <si>
    <t>54100</t>
  </si>
  <si>
    <t>Topics Sci Tchrs Should Know</t>
  </si>
  <si>
    <t>Martin, Peter</t>
  </si>
  <si>
    <t>World Lang, Lit and Culture</t>
  </si>
  <si>
    <t>20937</t>
  </si>
  <si>
    <t>CHIN</t>
  </si>
  <si>
    <t>Elementary Chinese I</t>
  </si>
  <si>
    <t>Li, Hong</t>
  </si>
  <si>
    <t>FRND-307</t>
  </si>
  <si>
    <t>FRND-208</t>
  </si>
  <si>
    <t>Communication Studies</t>
  </si>
  <si>
    <t>20366</t>
  </si>
  <si>
    <t>CLTC</t>
  </si>
  <si>
    <t>Senior Sem in Culture &amp; Comm</t>
  </si>
  <si>
    <t>House, Christopher</t>
  </si>
  <si>
    <t>FRND-209</t>
  </si>
  <si>
    <t>22283</t>
  </si>
  <si>
    <t>Internship: Cultr &amp; Comm</t>
  </si>
  <si>
    <t>20367</t>
  </si>
  <si>
    <t>CMST</t>
  </si>
  <si>
    <t>Public Communication</t>
  </si>
  <si>
    <t>Thomson, Scott</t>
  </si>
  <si>
    <t>20369</t>
  </si>
  <si>
    <t>Business &amp; Professional Comm</t>
  </si>
  <si>
    <t>Byrne, Ann</t>
  </si>
  <si>
    <t>20370</t>
  </si>
  <si>
    <t>Comm, Culture, &amp; Rhetoric</t>
  </si>
  <si>
    <t>20371</t>
  </si>
  <si>
    <t>Courtrooms &amp; Communication</t>
  </si>
  <si>
    <t>Rulffes, Angela</t>
  </si>
  <si>
    <t>JOB-160</t>
  </si>
  <si>
    <t>20373</t>
  </si>
  <si>
    <t>Small Group Communication</t>
  </si>
  <si>
    <t>20375</t>
  </si>
  <si>
    <t>14900</t>
  </si>
  <si>
    <t>Fndmtls Interpersonal Comm</t>
  </si>
  <si>
    <t>20376</t>
  </si>
  <si>
    <t>Argumentation &amp; Debate</t>
  </si>
  <si>
    <t>22173</t>
  </si>
  <si>
    <t>Comm. Studies Practicum</t>
  </si>
  <si>
    <t>21386</t>
  </si>
  <si>
    <t>20377</t>
  </si>
  <si>
    <t>38908</t>
  </si>
  <si>
    <t>ST: Freedom of Communication</t>
  </si>
  <si>
    <t>FRND-302</t>
  </si>
  <si>
    <t>22282</t>
  </si>
  <si>
    <t>Internship: Comm. Studies</t>
  </si>
  <si>
    <t>Computer Science</t>
  </si>
  <si>
    <t>21093</t>
  </si>
  <si>
    <t>COMP</t>
  </si>
  <si>
    <t>Intro to Website Development</t>
  </si>
  <si>
    <t>Westwater, Roy</t>
  </si>
  <si>
    <t>WILL-319</t>
  </si>
  <si>
    <t>21094</t>
  </si>
  <si>
    <t>21096</t>
  </si>
  <si>
    <t>21097</t>
  </si>
  <si>
    <t>21099</t>
  </si>
  <si>
    <t>Computers &amp; Info Tech</t>
  </si>
  <si>
    <t>Lee, Adam</t>
  </si>
  <si>
    <t>21101</t>
  </si>
  <si>
    <t>21102</t>
  </si>
  <si>
    <t>21103</t>
  </si>
  <si>
    <t>Prin of Computing Science I</t>
  </si>
  <si>
    <t>Barr, John</t>
  </si>
  <si>
    <t>WILL-320</t>
  </si>
  <si>
    <t>21104</t>
  </si>
  <si>
    <t>Turnbull, Doug</t>
  </si>
  <si>
    <t>21107</t>
  </si>
  <si>
    <t>17200</t>
  </si>
  <si>
    <t>Princ of Computer Science II</t>
  </si>
  <si>
    <t>Stansfield, Sharon</t>
  </si>
  <si>
    <t>WILL-303</t>
  </si>
  <si>
    <t>21110</t>
  </si>
  <si>
    <t>Adv Web Programming</t>
  </si>
  <si>
    <t>WILL-309</t>
  </si>
  <si>
    <t>21112</t>
  </si>
  <si>
    <t>Intro to Data Structures</t>
  </si>
  <si>
    <t>Dragon, Toby</t>
  </si>
  <si>
    <t>21119</t>
  </si>
  <si>
    <t>Computer Networks</t>
  </si>
  <si>
    <t>22172</t>
  </si>
  <si>
    <t>Intermediate II Computer Proj</t>
  </si>
  <si>
    <t>22446</t>
  </si>
  <si>
    <t>22219</t>
  </si>
  <si>
    <t>Senior Project</t>
  </si>
  <si>
    <t>22447</t>
  </si>
  <si>
    <t>22475</t>
  </si>
  <si>
    <t>22448</t>
  </si>
  <si>
    <t>48500</t>
  </si>
  <si>
    <t>Emerging Media Capstone</t>
  </si>
  <si>
    <t>21127</t>
  </si>
  <si>
    <t>ST: Robotics</t>
  </si>
  <si>
    <t>21132</t>
  </si>
  <si>
    <t>Computer Science Capstone</t>
  </si>
  <si>
    <t>Culture, Race &amp; Ethnicity</t>
  </si>
  <si>
    <t>20404</t>
  </si>
  <si>
    <t>CSCR</t>
  </si>
  <si>
    <t>Intro to African Diaspora Stud</t>
  </si>
  <si>
    <t>Horsley, M. Nicole</t>
  </si>
  <si>
    <t>FRND-207</t>
  </si>
  <si>
    <t>20405</t>
  </si>
  <si>
    <t>10900</t>
  </si>
  <si>
    <t>Intro Native Am Indigenous St</t>
  </si>
  <si>
    <t>Licon, Gustavo</t>
  </si>
  <si>
    <t>20406</t>
  </si>
  <si>
    <t>Intro Asian American Studies</t>
  </si>
  <si>
    <t>Yang, Kai Wen</t>
  </si>
  <si>
    <t>WILL-202</t>
  </si>
  <si>
    <t>20408</t>
  </si>
  <si>
    <t>U.S. Civil Rights Seminar</t>
  </si>
  <si>
    <t>Ahmed, Yasin</t>
  </si>
  <si>
    <t>WILL-222</t>
  </si>
  <si>
    <t>20409</t>
  </si>
  <si>
    <t>Culture Race Ethncty Concpts</t>
  </si>
  <si>
    <t>Gonzalez, Belisa</t>
  </si>
  <si>
    <t>20411</t>
  </si>
  <si>
    <t>Hip Hop Feminism</t>
  </si>
  <si>
    <t>SMID-112</t>
  </si>
  <si>
    <t>22402</t>
  </si>
  <si>
    <t>Social Justice Seminar</t>
  </si>
  <si>
    <t>Wallace, Shadayvia</t>
  </si>
  <si>
    <t>20413</t>
  </si>
  <si>
    <t>JAs and Mass Incarceration</t>
  </si>
  <si>
    <t>20414</t>
  </si>
  <si>
    <t>26100</t>
  </si>
  <si>
    <t>Watching Race</t>
  </si>
  <si>
    <t>Ioanide, Paula</t>
  </si>
  <si>
    <t>SMID-111</t>
  </si>
  <si>
    <t>20417</t>
  </si>
  <si>
    <t>30500</t>
  </si>
  <si>
    <t>Urban Mentorship Initiative</t>
  </si>
  <si>
    <t>20418</t>
  </si>
  <si>
    <t>Race and Sexual Politics</t>
  </si>
  <si>
    <t xml:space="preserve">Theatre Arts </t>
  </si>
  <si>
    <t>20794</t>
  </si>
  <si>
    <t>DNCE</t>
  </si>
  <si>
    <t>Ballet I</t>
  </si>
  <si>
    <t>O'Brien, Amy</t>
  </si>
  <si>
    <t>DILL-ST3</t>
  </si>
  <si>
    <t>20795</t>
  </si>
  <si>
    <t>Modern Dance I</t>
  </si>
  <si>
    <t>Rials, Aimee</t>
  </si>
  <si>
    <t>21624</t>
  </si>
  <si>
    <t>Jazz Dance I</t>
  </si>
  <si>
    <t>Gwirtzman, Daniel</t>
  </si>
  <si>
    <t>DILL-ST1</t>
  </si>
  <si>
    <t>20796</t>
  </si>
  <si>
    <t>Ballet III</t>
  </si>
  <si>
    <t>20797</t>
  </si>
  <si>
    <t>Modern Dance III</t>
  </si>
  <si>
    <t>20798</t>
  </si>
  <si>
    <t>23100</t>
  </si>
  <si>
    <t>Jazz Dance III</t>
  </si>
  <si>
    <t>Tap Dance III</t>
  </si>
  <si>
    <t>20801</t>
  </si>
  <si>
    <t>Ballet IV</t>
  </si>
  <si>
    <t>20802</t>
  </si>
  <si>
    <t>Ballet IV with Pointe</t>
  </si>
  <si>
    <t>20803</t>
  </si>
  <si>
    <t>Advanced Dance Technique</t>
  </si>
  <si>
    <t>JOB-161</t>
  </si>
  <si>
    <t>20804</t>
  </si>
  <si>
    <t>36100</t>
  </si>
  <si>
    <t>Dance for the Musical Stage I</t>
  </si>
  <si>
    <t>Young, Courtney</t>
  </si>
  <si>
    <t xml:space="preserve">Economics         </t>
  </si>
  <si>
    <t>20436</t>
  </si>
  <si>
    <t>ECON</t>
  </si>
  <si>
    <t>Current Economic Debates</t>
  </si>
  <si>
    <t>Tennant, Jennifer</t>
  </si>
  <si>
    <t>FRND-301</t>
  </si>
  <si>
    <t>20437</t>
  </si>
  <si>
    <t>Principles of Macroeconomics</t>
  </si>
  <si>
    <t>Kacapyr, Elia</t>
  </si>
  <si>
    <t>20438</t>
  </si>
  <si>
    <t>20440</t>
  </si>
  <si>
    <t>20441</t>
  </si>
  <si>
    <t>Principles of Microeconomics</t>
  </si>
  <si>
    <t>Kaletski, Elizabeth</t>
  </si>
  <si>
    <t>WILL-210</t>
  </si>
  <si>
    <t>20442</t>
  </si>
  <si>
    <t>20444</t>
  </si>
  <si>
    <t>Osterreich, Shaianne</t>
  </si>
  <si>
    <t>20445</t>
  </si>
  <si>
    <t>20446</t>
  </si>
  <si>
    <t>Kolberg, William</t>
  </si>
  <si>
    <t>20447</t>
  </si>
  <si>
    <t>Micro Analysis</t>
  </si>
  <si>
    <t>20448</t>
  </si>
  <si>
    <t>Economic Development</t>
  </si>
  <si>
    <t>FRND-306</t>
  </si>
  <si>
    <t>20449</t>
  </si>
  <si>
    <t>Econometrics I</t>
  </si>
  <si>
    <t>20451</t>
  </si>
  <si>
    <t>49200</t>
  </si>
  <si>
    <t>Senior Thesis</t>
  </si>
  <si>
    <t>Tutorial</t>
  </si>
  <si>
    <t>20452</t>
  </si>
  <si>
    <t>Education</t>
  </si>
  <si>
    <t>20571</t>
  </si>
  <si>
    <t>EDUC</t>
  </si>
  <si>
    <t>10200</t>
  </si>
  <si>
    <t>Reading Foundations</t>
  </si>
  <si>
    <t>Levy, Sara</t>
  </si>
  <si>
    <t>WILL-314</t>
  </si>
  <si>
    <t>20576</t>
  </si>
  <si>
    <t>21625</t>
  </si>
  <si>
    <t>19210</t>
  </si>
  <si>
    <t>Child Abuse Identification Pre</t>
  </si>
  <si>
    <t>110</t>
  </si>
  <si>
    <t>21626</t>
  </si>
  <si>
    <t>19220</t>
  </si>
  <si>
    <t>Drug/Alcohol Abuse ID and Prev</t>
  </si>
  <si>
    <t>21628</t>
  </si>
  <si>
    <t>21629</t>
  </si>
  <si>
    <t>19230</t>
  </si>
  <si>
    <t>School Violence Prevention</t>
  </si>
  <si>
    <t>21630</t>
  </si>
  <si>
    <t>21632</t>
  </si>
  <si>
    <t>19240</t>
  </si>
  <si>
    <t>DASA Workshop</t>
  </si>
  <si>
    <t>21633</t>
  </si>
  <si>
    <t>20589</t>
  </si>
  <si>
    <t>Tech for Mid/Sec Teachers</t>
  </si>
  <si>
    <t>20590</t>
  </si>
  <si>
    <t>21010</t>
  </si>
  <si>
    <t>Educational Psychology</t>
  </si>
  <si>
    <t>Nunn, Nia</t>
  </si>
  <si>
    <t>WILL-313</t>
  </si>
  <si>
    <t>20592</t>
  </si>
  <si>
    <t>20593</t>
  </si>
  <si>
    <t>20597</t>
  </si>
  <si>
    <t>Intro to Pedagogy and Practice</t>
  </si>
  <si>
    <t>20599</t>
  </si>
  <si>
    <t>21910</t>
  </si>
  <si>
    <t>Early Fld Exp:Theory &amp; Pract</t>
  </si>
  <si>
    <t>Sutherland, Marcy</t>
  </si>
  <si>
    <t>20601</t>
  </si>
  <si>
    <t>Sec Lang Acq: Nat &amp; Mean Educ</t>
  </si>
  <si>
    <t>Li, Shuzhan</t>
  </si>
  <si>
    <t>WILL-221</t>
  </si>
  <si>
    <t>20604</t>
  </si>
  <si>
    <t>23900</t>
  </si>
  <si>
    <t>Educ Students w/ Sp Needs</t>
  </si>
  <si>
    <t>20605</t>
  </si>
  <si>
    <t>22194</t>
  </si>
  <si>
    <t>20606</t>
  </si>
  <si>
    <t>Social &amp; Cult Found of Educ</t>
  </si>
  <si>
    <t>Eversley Bradwell, Sean</t>
  </si>
  <si>
    <t>20608</t>
  </si>
  <si>
    <t>20610</t>
  </si>
  <si>
    <t>20612</t>
  </si>
  <si>
    <t>22193</t>
  </si>
  <si>
    <t>34100</t>
  </si>
  <si>
    <t>Science, Tech, and Society</t>
  </si>
  <si>
    <t>20614</t>
  </si>
  <si>
    <t>40800</t>
  </si>
  <si>
    <t>Professional Development Sem</t>
  </si>
  <si>
    <t>20618</t>
  </si>
  <si>
    <t>40910</t>
  </si>
  <si>
    <t>Pedagogy and Practice-Soc Stud</t>
  </si>
  <si>
    <t>03:45 PM</t>
  </si>
  <si>
    <t>20615</t>
  </si>
  <si>
    <t>41010</t>
  </si>
  <si>
    <t>Pedagogy and Practice-Science</t>
  </si>
  <si>
    <t>Perry, Jeff</t>
  </si>
  <si>
    <t>CNS-208</t>
  </si>
  <si>
    <t>20620</t>
  </si>
  <si>
    <t>41110</t>
  </si>
  <si>
    <t>Pedagogy and Practice-English</t>
  </si>
  <si>
    <t>22260</t>
  </si>
  <si>
    <t>41310</t>
  </si>
  <si>
    <t>Pedagogy and Practice-LOTE</t>
  </si>
  <si>
    <t>20625</t>
  </si>
  <si>
    <t>41410</t>
  </si>
  <si>
    <t>Pedagogy/Practice: Art Tchr</t>
  </si>
  <si>
    <t>20628</t>
  </si>
  <si>
    <t>Senior Sem in Ed Studies</t>
  </si>
  <si>
    <t>20629</t>
  </si>
  <si>
    <t>22465</t>
  </si>
  <si>
    <t>Independent Study in Education</t>
  </si>
  <si>
    <t>.5/4</t>
  </si>
  <si>
    <t>20631</t>
  </si>
  <si>
    <t>50000</t>
  </si>
  <si>
    <t>20634</t>
  </si>
  <si>
    <t>20635</t>
  </si>
  <si>
    <t>50100</t>
  </si>
  <si>
    <t>Lit Dev for Ling Div Learners</t>
  </si>
  <si>
    <t>11:45 AM</t>
  </si>
  <si>
    <t>20637</t>
  </si>
  <si>
    <t>Exceptional Child &amp; Classroom</t>
  </si>
  <si>
    <t>20639</t>
  </si>
  <si>
    <t>20642</t>
  </si>
  <si>
    <t>50510</t>
  </si>
  <si>
    <t>P&amp;P for the Math Teacher</t>
  </si>
  <si>
    <t>20641</t>
  </si>
  <si>
    <t>50910</t>
  </si>
  <si>
    <t>20645</t>
  </si>
  <si>
    <t>51010</t>
  </si>
  <si>
    <t>20648</t>
  </si>
  <si>
    <t>51110</t>
  </si>
  <si>
    <t>P&amp;P for the English Teacher</t>
  </si>
  <si>
    <t>20653</t>
  </si>
  <si>
    <t>Foundations of Literacy</t>
  </si>
  <si>
    <t>Knight, Kim</t>
  </si>
  <si>
    <t>07:40 PM</t>
  </si>
  <si>
    <t>20656</t>
  </si>
  <si>
    <t>Curr &amp; Instr in Math</t>
  </si>
  <si>
    <t>Cecere, Mike</t>
  </si>
  <si>
    <t>WILL-219</t>
  </si>
  <si>
    <t>20658</t>
  </si>
  <si>
    <t>Curr &amp; Inst in Lang Art &amp; Lit</t>
  </si>
  <si>
    <t>Fulmer, Ellie</t>
  </si>
  <si>
    <t>WILL-224</t>
  </si>
  <si>
    <t>Literatures in English</t>
  </si>
  <si>
    <t>20683</t>
  </si>
  <si>
    <t>ENGL</t>
  </si>
  <si>
    <t>Introduction to Short Story</t>
  </si>
  <si>
    <t>Egan, Hugh</t>
  </si>
  <si>
    <t>20685</t>
  </si>
  <si>
    <t>20686</t>
  </si>
  <si>
    <t>Introduction to Poetry</t>
  </si>
  <si>
    <t>Hansom, Paul</t>
  </si>
  <si>
    <t>20688</t>
  </si>
  <si>
    <t>20689</t>
  </si>
  <si>
    <t>Becker, Alexis</t>
  </si>
  <si>
    <t>20690</t>
  </si>
  <si>
    <t>20696</t>
  </si>
  <si>
    <t>18200</t>
  </si>
  <si>
    <t>Power of Injustice</t>
  </si>
  <si>
    <t>Adams, Derek</t>
  </si>
  <si>
    <t>20701</t>
  </si>
  <si>
    <t>18500</t>
  </si>
  <si>
    <t>Earth Works</t>
  </si>
  <si>
    <t>20704</t>
  </si>
  <si>
    <t>20698</t>
  </si>
  <si>
    <t>19409</t>
  </si>
  <si>
    <t>Gothic Novels &amp; Detective Fict</t>
  </si>
  <si>
    <t>Bartoszynska, Kasia</t>
  </si>
  <si>
    <t>FRND-205</t>
  </si>
  <si>
    <t>20706</t>
  </si>
  <si>
    <t>19423</t>
  </si>
  <si>
    <t>Literature of Modern Warfare</t>
  </si>
  <si>
    <t>Breen, Dan</t>
  </si>
  <si>
    <t>WILL-302</t>
  </si>
  <si>
    <t>20709</t>
  </si>
  <si>
    <t>Approaches to Lit Study</t>
  </si>
  <si>
    <t>FRND-303</t>
  </si>
  <si>
    <t>20712</t>
  </si>
  <si>
    <t>Shakespeare</t>
  </si>
  <si>
    <t>Matusiak, Christopher</t>
  </si>
  <si>
    <t>20714</t>
  </si>
  <si>
    <t>20716</t>
  </si>
  <si>
    <t>Kramer, David</t>
  </si>
  <si>
    <t>SMID-113</t>
  </si>
  <si>
    <t>20718</t>
  </si>
  <si>
    <t>22284</t>
  </si>
  <si>
    <t>Miller, Gemma</t>
  </si>
  <si>
    <t>21712</t>
  </si>
  <si>
    <t>Researching YA Graphic Novels</t>
  </si>
  <si>
    <t>Kittredge, Katharine</t>
  </si>
  <si>
    <t>20722</t>
  </si>
  <si>
    <t>Renaissance Literature</t>
  </si>
  <si>
    <t>20728</t>
  </si>
  <si>
    <t>28100</t>
  </si>
  <si>
    <t>Romantic-Victorian Lit</t>
  </si>
  <si>
    <t>Bleicher, Elizabeth</t>
  </si>
  <si>
    <t>20731</t>
  </si>
  <si>
    <t>29700</t>
  </si>
  <si>
    <t>Professional Development</t>
  </si>
  <si>
    <t>20733</t>
  </si>
  <si>
    <t>Dramatic Literature I</t>
  </si>
  <si>
    <t>20735</t>
  </si>
  <si>
    <t>Studies in Young Adult Lit</t>
  </si>
  <si>
    <t>20788</t>
  </si>
  <si>
    <t>Religion and Literature</t>
  </si>
  <si>
    <t>Steinschneider, Eric</t>
  </si>
  <si>
    <t>22285</t>
  </si>
  <si>
    <t>36300</t>
  </si>
  <si>
    <t>Irish Literature</t>
  </si>
  <si>
    <t>White, Lee</t>
  </si>
  <si>
    <t>20738</t>
  </si>
  <si>
    <t>African American Lit</t>
  </si>
  <si>
    <t>21720</t>
  </si>
  <si>
    <t>Latino/a Culture through Lit</t>
  </si>
  <si>
    <t>Levine, Annette</t>
  </si>
  <si>
    <t>20739</t>
  </si>
  <si>
    <t>39500</t>
  </si>
  <si>
    <t>Privacy and Surveillance</t>
  </si>
  <si>
    <t>Holmes, Chris</t>
  </si>
  <si>
    <t>Capstone in English</t>
  </si>
  <si>
    <t>20741</t>
  </si>
  <si>
    <t>Seminar: Shakespeare</t>
  </si>
  <si>
    <t>20743</t>
  </si>
  <si>
    <t>42500</t>
  </si>
  <si>
    <t>English Language Arts</t>
  </si>
  <si>
    <t>22286</t>
  </si>
  <si>
    <t>Internship: English</t>
  </si>
  <si>
    <t>22135</t>
  </si>
  <si>
    <t>49801</t>
  </si>
  <si>
    <t>Honors Project I</t>
  </si>
  <si>
    <t>22136</t>
  </si>
  <si>
    <t>22507</t>
  </si>
  <si>
    <t>49802</t>
  </si>
  <si>
    <t>Honors Project II</t>
  </si>
  <si>
    <t>22530</t>
  </si>
  <si>
    <t>Advanced Independent Study</t>
  </si>
  <si>
    <t>20744</t>
  </si>
  <si>
    <t>History and Structure Eng Lang</t>
  </si>
  <si>
    <t>Environ. Studies &amp; Science</t>
  </si>
  <si>
    <t>21204</t>
  </si>
  <si>
    <t>ENVS</t>
  </si>
  <si>
    <t>Intro Gardening &amp; Permaculture</t>
  </si>
  <si>
    <t>21207</t>
  </si>
  <si>
    <t>The Environmental Crisis</t>
  </si>
  <si>
    <t>44</t>
  </si>
  <si>
    <t>Mudaliar, Praneeta</t>
  </si>
  <si>
    <t>21209</t>
  </si>
  <si>
    <t>Intro to Environ Humanities</t>
  </si>
  <si>
    <t>Dremock, Fae</t>
  </si>
  <si>
    <t>21214</t>
  </si>
  <si>
    <t>21217</t>
  </si>
  <si>
    <t>21219</t>
  </si>
  <si>
    <t>Environmental Sentinels</t>
  </si>
  <si>
    <t>12:15 PM</t>
  </si>
  <si>
    <t>21223</t>
  </si>
  <si>
    <t>Hamilton, Jason</t>
  </si>
  <si>
    <t>21227</t>
  </si>
  <si>
    <t>Intro Enviro Sem</t>
  </si>
  <si>
    <t>21995</t>
  </si>
  <si>
    <t>Environmental Research: Intro</t>
  </si>
  <si>
    <t>Brenner, Jake</t>
  </si>
  <si>
    <t>22080</t>
  </si>
  <si>
    <t>Turkon, Paula</t>
  </si>
  <si>
    <t>22098</t>
  </si>
  <si>
    <t>Allen, Susan</t>
  </si>
  <si>
    <t>22128</t>
  </si>
  <si>
    <t>22501</t>
  </si>
  <si>
    <t>21228</t>
  </si>
  <si>
    <t>Belize Case Study</t>
  </si>
  <si>
    <t>22153</t>
  </si>
  <si>
    <t>22287</t>
  </si>
  <si>
    <t>20900</t>
  </si>
  <si>
    <t>London, People and the Planet</t>
  </si>
  <si>
    <t>Martins de Souza, Isabela</t>
  </si>
  <si>
    <t>21232</t>
  </si>
  <si>
    <t>21233</t>
  </si>
  <si>
    <t>US Env and Nat Res Policy</t>
  </si>
  <si>
    <t>21235</t>
  </si>
  <si>
    <t>21236</t>
  </si>
  <si>
    <t>Earth System Science</t>
  </si>
  <si>
    <t>Sinton, Christopher</t>
  </si>
  <si>
    <t>21238</t>
  </si>
  <si>
    <t>Principles of Geology</t>
  </si>
  <si>
    <t>21243</t>
  </si>
  <si>
    <t>Ecological Applications: Bees</t>
  </si>
  <si>
    <t>21247</t>
  </si>
  <si>
    <t>History of Commodities</t>
  </si>
  <si>
    <t>Ablard, Jonathan</t>
  </si>
  <si>
    <t>21252</t>
  </si>
  <si>
    <t>27500</t>
  </si>
  <si>
    <t>Intermediate Seminar</t>
  </si>
  <si>
    <t>22156</t>
  </si>
  <si>
    <t>22149</t>
  </si>
  <si>
    <t>Environ. Research: Interm</t>
  </si>
  <si>
    <t>22159</t>
  </si>
  <si>
    <t>22166</t>
  </si>
  <si>
    <t>22316</t>
  </si>
  <si>
    <t>22431</t>
  </si>
  <si>
    <t>21254</t>
  </si>
  <si>
    <t>Contemp Apps of Ancient Agric</t>
  </si>
  <si>
    <t>21257</t>
  </si>
  <si>
    <t>ST: Pollution: Env Hlth &amp; Med</t>
  </si>
  <si>
    <t>21263</t>
  </si>
  <si>
    <t>ST: Nature &amp; Technology</t>
  </si>
  <si>
    <t>Smith, Michael</t>
  </si>
  <si>
    <t>22017</t>
  </si>
  <si>
    <t>40200</t>
  </si>
  <si>
    <t>Environ. Research: Advanced</t>
  </si>
  <si>
    <t>22024</t>
  </si>
  <si>
    <t>100% On Campus Required</t>
  </si>
  <si>
    <t>22079</t>
  </si>
  <si>
    <t>22150</t>
  </si>
  <si>
    <t>22382</t>
  </si>
  <si>
    <t>22395</t>
  </si>
  <si>
    <t>22409</t>
  </si>
  <si>
    <t>22134</t>
  </si>
  <si>
    <t>Indep Study: Environmental</t>
  </si>
  <si>
    <t>22430</t>
  </si>
  <si>
    <t>20951</t>
  </si>
  <si>
    <t>FREN</t>
  </si>
  <si>
    <t>Elementary French I</t>
  </si>
  <si>
    <t>Abbiati, Silvia</t>
  </si>
  <si>
    <t>20953</t>
  </si>
  <si>
    <t>Drill Session</t>
  </si>
  <si>
    <t>20955</t>
  </si>
  <si>
    <t>20958</t>
  </si>
  <si>
    <t>Elementary French II</t>
  </si>
  <si>
    <t>20964</t>
  </si>
  <si>
    <t>06:15 PM</t>
  </si>
  <si>
    <t>20967</t>
  </si>
  <si>
    <t>20971</t>
  </si>
  <si>
    <t>Intermediate French I</t>
  </si>
  <si>
    <t>Fournier, Mat</t>
  </si>
  <si>
    <t>20974</t>
  </si>
  <si>
    <t>37700</t>
  </si>
  <si>
    <t>ST: French Lit &amp; Culture</t>
  </si>
  <si>
    <t>20978</t>
  </si>
  <si>
    <t>GERM</t>
  </si>
  <si>
    <t>Elementary German I</t>
  </si>
  <si>
    <t>Pfrehm, James</t>
  </si>
  <si>
    <t>20982</t>
  </si>
  <si>
    <t>20986</t>
  </si>
  <si>
    <t>20990</t>
  </si>
  <si>
    <t>History of German Film</t>
  </si>
  <si>
    <t>Richardson, Michael</t>
  </si>
  <si>
    <t>SMID-114</t>
  </si>
  <si>
    <t>20994</t>
  </si>
  <si>
    <t>22155</t>
  </si>
  <si>
    <t>Independent Study: German</t>
  </si>
  <si>
    <t>Gerontology</t>
  </si>
  <si>
    <t>20463</t>
  </si>
  <si>
    <t>GERO</t>
  </si>
  <si>
    <t>Intro to Aging Studies</t>
  </si>
  <si>
    <t>20464</t>
  </si>
  <si>
    <t>21922</t>
  </si>
  <si>
    <t>The Journey of Aging</t>
  </si>
  <si>
    <t>Erickson, Mary Ann</t>
  </si>
  <si>
    <t>20479</t>
  </si>
  <si>
    <t>Sociology of Aging</t>
  </si>
  <si>
    <t>Bergman, Elizabeth</t>
  </si>
  <si>
    <t>20481</t>
  </si>
  <si>
    <t>Lifespan Creativity</t>
  </si>
  <si>
    <t>20483</t>
  </si>
  <si>
    <t>29010</t>
  </si>
  <si>
    <t>Fieldwork in Gerontology</t>
  </si>
  <si>
    <t>SMID-108</t>
  </si>
  <si>
    <t>20485</t>
  </si>
  <si>
    <t>Diversity in Aging</t>
  </si>
  <si>
    <t xml:space="preserve">History    </t>
  </si>
  <si>
    <t>20489</t>
  </si>
  <si>
    <t>HIST</t>
  </si>
  <si>
    <t>Before Europe</t>
  </si>
  <si>
    <t>Klemm, Matt</t>
  </si>
  <si>
    <t>20491</t>
  </si>
  <si>
    <t>History in the News</t>
  </si>
  <si>
    <t>Wasyliw, Zenon</t>
  </si>
  <si>
    <t>FRND-203</t>
  </si>
  <si>
    <t>20492</t>
  </si>
  <si>
    <t>US History since 1877</t>
  </si>
  <si>
    <t>20494</t>
  </si>
  <si>
    <t>Margins: Europ. Social Hist.</t>
  </si>
  <si>
    <t>Breuer, Karin</t>
  </si>
  <si>
    <t>20497</t>
  </si>
  <si>
    <t>19500</t>
  </si>
  <si>
    <t>Chinese Artifacts</t>
  </si>
  <si>
    <t>Lin, Zoe Shan</t>
  </si>
  <si>
    <t>Rights and Wrongs: U.S. Law</t>
  </si>
  <si>
    <t>Trotti, Michael</t>
  </si>
  <si>
    <t>20502</t>
  </si>
  <si>
    <t>Medieval Civilization</t>
  </si>
  <si>
    <t>WILL-310</t>
  </si>
  <si>
    <t>20504</t>
  </si>
  <si>
    <t>Modern Latin America</t>
  </si>
  <si>
    <t>20506</t>
  </si>
  <si>
    <t>20508</t>
  </si>
  <si>
    <t>27300</t>
  </si>
  <si>
    <t>Global Rev in 20th-21st Cent</t>
  </si>
  <si>
    <t>20511</t>
  </si>
  <si>
    <t>US in Age Cold War</t>
  </si>
  <si>
    <t>20512</t>
  </si>
  <si>
    <t>The Other Europe: Modern</t>
  </si>
  <si>
    <t>20514</t>
  </si>
  <si>
    <t>A Global History of Lies</t>
  </si>
  <si>
    <t>22288</t>
  </si>
  <si>
    <t>39600</t>
  </si>
  <si>
    <t>Mod Brit Hist: 1914-Pres</t>
  </si>
  <si>
    <t>Berryman, John</t>
  </si>
  <si>
    <t>20516</t>
  </si>
  <si>
    <t>48100</t>
  </si>
  <si>
    <t>Eur Sem: Gender and Nation</t>
  </si>
  <si>
    <t>FRND-104</t>
  </si>
  <si>
    <t>20518</t>
  </si>
  <si>
    <t>Global Sem: Imperial China</t>
  </si>
  <si>
    <t>22429</t>
  </si>
  <si>
    <t>European Research Tutorial</t>
  </si>
  <si>
    <t>22025</t>
  </si>
  <si>
    <t>US Tut: Crime &amp; Punishment</t>
  </si>
  <si>
    <t>22289</t>
  </si>
  <si>
    <t>Internship: Int'l History</t>
  </si>
  <si>
    <t>22479</t>
  </si>
  <si>
    <t>Independent Study: History</t>
  </si>
  <si>
    <t>22481</t>
  </si>
  <si>
    <t>22174</t>
  </si>
  <si>
    <t>59300</t>
  </si>
  <si>
    <t>US History Tutorial</t>
  </si>
  <si>
    <t>INSTR-OFFICE</t>
  </si>
  <si>
    <t>Provost</t>
  </si>
  <si>
    <t>22292</t>
  </si>
  <si>
    <t>HNRS</t>
  </si>
  <si>
    <t>Honors: London as Text</t>
  </si>
  <si>
    <t>H&amp;S Interdisciplinary Studies</t>
  </si>
  <si>
    <t>20385</t>
  </si>
  <si>
    <t>IISP</t>
  </si>
  <si>
    <t>Exploring the Options</t>
  </si>
  <si>
    <t>20387</t>
  </si>
  <si>
    <t>Arroyo, Juan</t>
  </si>
  <si>
    <t>22026</t>
  </si>
  <si>
    <t>20388</t>
  </si>
  <si>
    <t>Wagner, Rachel</t>
  </si>
  <si>
    <t>20389</t>
  </si>
  <si>
    <t>20390</t>
  </si>
  <si>
    <t>DiFrancesco, Maria</t>
  </si>
  <si>
    <t>20393</t>
  </si>
  <si>
    <t>20395</t>
  </si>
  <si>
    <t>20397</t>
  </si>
  <si>
    <t>STEM Success Seminar</t>
  </si>
  <si>
    <t>22462</t>
  </si>
  <si>
    <t>Internship: Interdisciplinary</t>
  </si>
  <si>
    <t>Conklin, James</t>
  </si>
  <si>
    <t>20399</t>
  </si>
  <si>
    <t>H &amp; S ICC Capstone</t>
  </si>
  <si>
    <t>20401</t>
  </si>
  <si>
    <t>20402</t>
  </si>
  <si>
    <t>INST</t>
  </si>
  <si>
    <t>Integrative Studies Capstone</t>
  </si>
  <si>
    <t>22517</t>
  </si>
  <si>
    <t>Senior Project: Internship</t>
  </si>
  <si>
    <t>22482</t>
  </si>
  <si>
    <t>Senior Project: Appl Ind Study</t>
  </si>
  <si>
    <t>20998</t>
  </si>
  <si>
    <t>ITAL</t>
  </si>
  <si>
    <t>Elementary Italian I</t>
  </si>
  <si>
    <t>Cozzarelli, Julia</t>
  </si>
  <si>
    <t>21001</t>
  </si>
  <si>
    <t>21002</t>
  </si>
  <si>
    <t>21003</t>
  </si>
  <si>
    <t>21004</t>
  </si>
  <si>
    <t>21971</t>
  </si>
  <si>
    <t>20101</t>
  </si>
  <si>
    <t>Intermediate Conversation</t>
  </si>
  <si>
    <t>Feltrin-Morris, Marella</t>
  </si>
  <si>
    <t>22157</t>
  </si>
  <si>
    <t>Experiencing Italy: Cities</t>
  </si>
  <si>
    <t>21007</t>
  </si>
  <si>
    <t>24500</t>
  </si>
  <si>
    <t>Ital Culture: Culinary Journey</t>
  </si>
  <si>
    <t>22158</t>
  </si>
  <si>
    <t>21009</t>
  </si>
  <si>
    <t>Parliamo! Italian Conversation</t>
  </si>
  <si>
    <t>Philosophy and Religion</t>
  </si>
  <si>
    <t>20523</t>
  </si>
  <si>
    <t>JWST</t>
  </si>
  <si>
    <t>Hebrew Scriptures</t>
  </si>
  <si>
    <t>Lesses, Rebecca</t>
  </si>
  <si>
    <t>20525</t>
  </si>
  <si>
    <t>Jews in the Modern World</t>
  </si>
  <si>
    <t>20466</t>
  </si>
  <si>
    <t>LGST</t>
  </si>
  <si>
    <t>Foundations in Law</t>
  </si>
  <si>
    <t>Rothschild, Amy</t>
  </si>
  <si>
    <t>21947</t>
  </si>
  <si>
    <t>20467</t>
  </si>
  <si>
    <t>Legal Research Seminar</t>
  </si>
  <si>
    <t>22344</t>
  </si>
  <si>
    <t>Sr Internship in Legal Studies</t>
  </si>
  <si>
    <t>2/6</t>
  </si>
  <si>
    <t>Figueroa, Carlos</t>
  </si>
  <si>
    <t>22387</t>
  </si>
  <si>
    <t>21011</t>
  </si>
  <si>
    <t>LNGS</t>
  </si>
  <si>
    <t>Global Screen Cultures</t>
  </si>
  <si>
    <t>21012</t>
  </si>
  <si>
    <t>Introduction to Translation</t>
  </si>
  <si>
    <t>21013</t>
  </si>
  <si>
    <t>Intro to Linguistics</t>
  </si>
  <si>
    <t>Pedro, Sergio</t>
  </si>
  <si>
    <t>21015</t>
  </si>
  <si>
    <t>Language and the Mind</t>
  </si>
  <si>
    <t xml:space="preserve">Mathematics </t>
  </si>
  <si>
    <t>21162</t>
  </si>
  <si>
    <t>MATH</t>
  </si>
  <si>
    <t>Mathematics Fundamentals</t>
  </si>
  <si>
    <t>Weinberg, Aaron</t>
  </si>
  <si>
    <t>21164</t>
  </si>
  <si>
    <t>Finite Math</t>
  </si>
  <si>
    <t>Martinez, Megan</t>
  </si>
  <si>
    <t>21165</t>
  </si>
  <si>
    <t>21167</t>
  </si>
  <si>
    <t>Brown, David</t>
  </si>
  <si>
    <t>08:25 AM</t>
  </si>
  <si>
    <t>21168</t>
  </si>
  <si>
    <t>Math for Decision Making</t>
  </si>
  <si>
    <t>Geteregechi, Joash</t>
  </si>
  <si>
    <t>21170</t>
  </si>
  <si>
    <t>Applied Calculus</t>
  </si>
  <si>
    <t>Yurekli, Osman</t>
  </si>
  <si>
    <t>21172</t>
  </si>
  <si>
    <t>Pfaff, Thomas</t>
  </si>
  <si>
    <t>22189</t>
  </si>
  <si>
    <t>21176</t>
  </si>
  <si>
    <t>Calculus I</t>
  </si>
  <si>
    <t>Moore, Teresa</t>
  </si>
  <si>
    <t>21178</t>
  </si>
  <si>
    <t>Visscher, Daniel</t>
  </si>
  <si>
    <t>21179</t>
  </si>
  <si>
    <t>21182</t>
  </si>
  <si>
    <t>14400</t>
  </si>
  <si>
    <t>Business Statistics</t>
  </si>
  <si>
    <t>Maceli, Peter</t>
  </si>
  <si>
    <t>10:14 AM</t>
  </si>
  <si>
    <t>21183</t>
  </si>
  <si>
    <t>21186</t>
  </si>
  <si>
    <t>14500</t>
  </si>
  <si>
    <t>Health, Life, Soc Sci Stats</t>
  </si>
  <si>
    <t>Wiesner, Emilie</t>
  </si>
  <si>
    <t>21187</t>
  </si>
  <si>
    <t>21188</t>
  </si>
  <si>
    <t>15500</t>
  </si>
  <si>
    <t>Basic Statistical Reasoning</t>
  </si>
  <si>
    <t>21189</t>
  </si>
  <si>
    <t>21191</t>
  </si>
  <si>
    <t>18700</t>
  </si>
  <si>
    <t>Applied Linear Algebra</t>
  </si>
  <si>
    <t>21192</t>
  </si>
  <si>
    <t>19000</t>
  </si>
  <si>
    <t>ST: Mathematics</t>
  </si>
  <si>
    <t>21193</t>
  </si>
  <si>
    <t>Calculus III</t>
  </si>
  <si>
    <t>21194</t>
  </si>
  <si>
    <t>Statistical Analysis</t>
  </si>
  <si>
    <t>21195</t>
  </si>
  <si>
    <t>Linear Algebra</t>
  </si>
  <si>
    <t>21196</t>
  </si>
  <si>
    <t>24600</t>
  </si>
  <si>
    <t>Intermediate Statistics</t>
  </si>
  <si>
    <t>21197</t>
  </si>
  <si>
    <t>Ethnomathematics</t>
  </si>
  <si>
    <t>21199</t>
  </si>
  <si>
    <t>34800</t>
  </si>
  <si>
    <t>Data Science with R</t>
  </si>
  <si>
    <t>21203</t>
  </si>
  <si>
    <t>36200</t>
  </si>
  <si>
    <t>Modern Geometry</t>
  </si>
  <si>
    <t>39700</t>
  </si>
  <si>
    <t>Junior Seminar</t>
  </si>
  <si>
    <t>21201</t>
  </si>
  <si>
    <t>Connections in Advanced Math</t>
  </si>
  <si>
    <t>22211</t>
  </si>
  <si>
    <t>Honors Course in Math</t>
  </si>
  <si>
    <t>1/2</t>
  </si>
  <si>
    <t>22232</t>
  </si>
  <si>
    <t>22352</t>
  </si>
  <si>
    <t>22423</t>
  </si>
  <si>
    <t>22187</t>
  </si>
  <si>
    <t>Math Capstone</t>
  </si>
  <si>
    <t>21202</t>
  </si>
  <si>
    <t>Capstone in Math II</t>
  </si>
  <si>
    <t>22190</t>
  </si>
  <si>
    <t>58000</t>
  </si>
  <si>
    <t>Connections/Advanced Math</t>
  </si>
  <si>
    <t>20527</t>
  </si>
  <si>
    <t>PHIL</t>
  </si>
  <si>
    <t>Intro to Philosophy</t>
  </si>
  <si>
    <t>Kaufman, Frederik</t>
  </si>
  <si>
    <t>20530</t>
  </si>
  <si>
    <t>Peeters, Jonathan</t>
  </si>
  <si>
    <t>20532</t>
  </si>
  <si>
    <t>20534</t>
  </si>
  <si>
    <t>Grigoriev, Serge</t>
  </si>
  <si>
    <t>20535</t>
  </si>
  <si>
    <t>20536</t>
  </si>
  <si>
    <t>Intro to Logic</t>
  </si>
  <si>
    <t>Patrone, Tatiana</t>
  </si>
  <si>
    <t>20538</t>
  </si>
  <si>
    <t>20539</t>
  </si>
  <si>
    <t>Puzzles and Paradoxes</t>
  </si>
  <si>
    <t>20540</t>
  </si>
  <si>
    <t>Introduction to Ethics</t>
  </si>
  <si>
    <t>20541</t>
  </si>
  <si>
    <t>Bioethics</t>
  </si>
  <si>
    <t>WILL-211</t>
  </si>
  <si>
    <t>20542</t>
  </si>
  <si>
    <t>Philosophy in Film</t>
  </si>
  <si>
    <t>20543</t>
  </si>
  <si>
    <t>Philosophical Problems in Law</t>
  </si>
  <si>
    <t>Duncan, Craig</t>
  </si>
  <si>
    <t>20544</t>
  </si>
  <si>
    <t>Philosophy and Literature</t>
  </si>
  <si>
    <t>20545</t>
  </si>
  <si>
    <t>The Good Life</t>
  </si>
  <si>
    <t>21715</t>
  </si>
  <si>
    <t>Lang,Mind,Meaning: 20th C Phil</t>
  </si>
  <si>
    <t>Murday, Brendan</t>
  </si>
  <si>
    <t>21272</t>
  </si>
  <si>
    <t>PHYS</t>
  </si>
  <si>
    <t>Intro to Physics I</t>
  </si>
  <si>
    <t>114</t>
  </si>
  <si>
    <t>Countryman, Colleen</t>
  </si>
  <si>
    <t>21283</t>
  </si>
  <si>
    <t>11001</t>
  </si>
  <si>
    <t>Math and Comp Skills for Phys</t>
  </si>
  <si>
    <t>Clark Joseph, Beth Ellen</t>
  </si>
  <si>
    <t>CNS-204</t>
  </si>
  <si>
    <t>21285</t>
  </si>
  <si>
    <t>Prof Phys and Astro Seminar I</t>
  </si>
  <si>
    <t>Fung, Jerome</t>
  </si>
  <si>
    <t>12:10 PM</t>
  </si>
  <si>
    <t>21286</t>
  </si>
  <si>
    <t>Prin of Physics I: Mechanics</t>
  </si>
  <si>
    <t>Price, Matthew</t>
  </si>
  <si>
    <t>21290</t>
  </si>
  <si>
    <t>Physics of Sound</t>
  </si>
  <si>
    <t>21711</t>
  </si>
  <si>
    <t>21020</t>
  </si>
  <si>
    <t>Intermediate Math for Physics</t>
  </si>
  <si>
    <t>21296</t>
  </si>
  <si>
    <t>Prin of Phys III: Waves/Opt/Th</t>
  </si>
  <si>
    <t>Sullivan, Matthew C.</t>
  </si>
  <si>
    <t>CNS-206</t>
  </si>
  <si>
    <t>21297</t>
  </si>
  <si>
    <t>26020</t>
  </si>
  <si>
    <t>Intermediate Physics Lab</t>
  </si>
  <si>
    <t>21298</t>
  </si>
  <si>
    <t>Learning Assistant Practicum</t>
  </si>
  <si>
    <t>29901</t>
  </si>
  <si>
    <t>Introductory Physics Research</t>
  </si>
  <si>
    <t>22354</t>
  </si>
  <si>
    <t>21305</t>
  </si>
  <si>
    <t>29902</t>
  </si>
  <si>
    <t>21306</t>
  </si>
  <si>
    <t>29903</t>
  </si>
  <si>
    <t>22353</t>
  </si>
  <si>
    <t>21307</t>
  </si>
  <si>
    <t>29904</t>
  </si>
  <si>
    <t>21308</t>
  </si>
  <si>
    <t>29905</t>
  </si>
  <si>
    <t>Leibensperger, Eric</t>
  </si>
  <si>
    <t>21310</t>
  </si>
  <si>
    <t>29906</t>
  </si>
  <si>
    <t>Sullivan, Kelley</t>
  </si>
  <si>
    <t>21312</t>
  </si>
  <si>
    <t>29907</t>
  </si>
  <si>
    <t>21314</t>
  </si>
  <si>
    <t>29908</t>
  </si>
  <si>
    <t>21316</t>
  </si>
  <si>
    <t>Math Methods of Physics</t>
  </si>
  <si>
    <t>21318</t>
  </si>
  <si>
    <t>Thermodynamics</t>
  </si>
  <si>
    <t>21613</t>
  </si>
  <si>
    <t>Applied Physics Design Lab</t>
  </si>
  <si>
    <t>CNS-308</t>
  </si>
  <si>
    <t>21320</t>
  </si>
  <si>
    <t>39901</t>
  </si>
  <si>
    <t>Intermediate Physics Research</t>
  </si>
  <si>
    <t>21321</t>
  </si>
  <si>
    <t>39902</t>
  </si>
  <si>
    <t>21322</t>
  </si>
  <si>
    <t>22339</t>
  </si>
  <si>
    <t>21323</t>
  </si>
  <si>
    <t>39904</t>
  </si>
  <si>
    <t>21324</t>
  </si>
  <si>
    <t>39905</t>
  </si>
  <si>
    <t>21325</t>
  </si>
  <si>
    <t>39906</t>
  </si>
  <si>
    <t>21326</t>
  </si>
  <si>
    <t>39907</t>
  </si>
  <si>
    <t>21327</t>
  </si>
  <si>
    <t>39908</t>
  </si>
  <si>
    <t>22097</t>
  </si>
  <si>
    <t>21891</t>
  </si>
  <si>
    <t>Physics and Astronomy Capstone</t>
  </si>
  <si>
    <t>CNS-211</t>
  </si>
  <si>
    <t>21328</t>
  </si>
  <si>
    <t>Senior Project Proposal</t>
  </si>
  <si>
    <t>21329</t>
  </si>
  <si>
    <t>Senior Thesis I</t>
  </si>
  <si>
    <t>21982</t>
  </si>
  <si>
    <t>Advanced Physics Research</t>
  </si>
  <si>
    <t>21983</t>
  </si>
  <si>
    <t>21984</t>
  </si>
  <si>
    <t>21985</t>
  </si>
  <si>
    <t>21986</t>
  </si>
  <si>
    <t>21987</t>
  </si>
  <si>
    <t>21988</t>
  </si>
  <si>
    <t>21989</t>
  </si>
  <si>
    <t>22318</t>
  </si>
  <si>
    <t>49905</t>
  </si>
  <si>
    <t xml:space="preserve">Politics </t>
  </si>
  <si>
    <t>20471</t>
  </si>
  <si>
    <t>POLT</t>
  </si>
  <si>
    <t>U.S. Politics</t>
  </si>
  <si>
    <t>20475</t>
  </si>
  <si>
    <t>20478</t>
  </si>
  <si>
    <t>Politics and Society</t>
  </si>
  <si>
    <t>Rodriguez, Patricia</t>
  </si>
  <si>
    <t>20484</t>
  </si>
  <si>
    <t>12800</t>
  </si>
  <si>
    <t>Intro to Int'l Relations</t>
  </si>
  <si>
    <t>Inayatullah, Naeem</t>
  </si>
  <si>
    <t>20486</t>
  </si>
  <si>
    <t>12900</t>
  </si>
  <si>
    <t>Explor in Global &amp; Comp Study</t>
  </si>
  <si>
    <t>Soyinka-Airewele, Peyi</t>
  </si>
  <si>
    <t>20488</t>
  </si>
  <si>
    <t>Ideas and Ideologies</t>
  </si>
  <si>
    <t>Dietz, Kelly</t>
  </si>
  <si>
    <t>20493</t>
  </si>
  <si>
    <t>20496</t>
  </si>
  <si>
    <t>14600</t>
  </si>
  <si>
    <t>Gender and Political Theory</t>
  </si>
  <si>
    <t>Atuk, Sumru</t>
  </si>
  <si>
    <t>20499</t>
  </si>
  <si>
    <t>20501</t>
  </si>
  <si>
    <t>Food and Water</t>
  </si>
  <si>
    <t>20505</t>
  </si>
  <si>
    <t>The Holocaust</t>
  </si>
  <si>
    <t>Beachler, Donald</t>
  </si>
  <si>
    <t>21996</t>
  </si>
  <si>
    <t>Constitutional Law</t>
  </si>
  <si>
    <t>22290</t>
  </si>
  <si>
    <t>Contemporary British Politics</t>
  </si>
  <si>
    <t>20515</t>
  </si>
  <si>
    <t>32900</t>
  </si>
  <si>
    <t>Politics of the Global South</t>
  </si>
  <si>
    <t>20517</t>
  </si>
  <si>
    <t>Politics of Rights &amp; Culture</t>
  </si>
  <si>
    <t>20519</t>
  </si>
  <si>
    <t>34051</t>
  </si>
  <si>
    <t>ST: European Union</t>
  </si>
  <si>
    <t>20520</t>
  </si>
  <si>
    <t>Feminist Theory</t>
  </si>
  <si>
    <t>20522</t>
  </si>
  <si>
    <t>ST: Polt of Wealth &amp; Poverty</t>
  </si>
  <si>
    <t>20524</t>
  </si>
  <si>
    <t>40110</t>
  </si>
  <si>
    <t>Sem: Struggles of People/Place</t>
  </si>
  <si>
    <t>20528</t>
  </si>
  <si>
    <t>40111</t>
  </si>
  <si>
    <t>Sem: Theories of Exploitation</t>
  </si>
  <si>
    <t>20531</t>
  </si>
  <si>
    <t>40205</t>
  </si>
  <si>
    <t>Sem: Faith&amp;Race in US Politics</t>
  </si>
  <si>
    <t>22343</t>
  </si>
  <si>
    <t>Internship: Politics</t>
  </si>
  <si>
    <t>22388</t>
  </si>
  <si>
    <t>22291</t>
  </si>
  <si>
    <t>22227</t>
  </si>
  <si>
    <t>49950</t>
  </si>
  <si>
    <t>Dir Study: Intern'tl Studies</t>
  </si>
  <si>
    <t>1/5</t>
  </si>
  <si>
    <t xml:space="preserve">Psychology    </t>
  </si>
  <si>
    <t>20596</t>
  </si>
  <si>
    <t>PSYC</t>
  </si>
  <si>
    <t>General Psychology</t>
  </si>
  <si>
    <t>Holmes, Jeff</t>
  </si>
  <si>
    <t>20594</t>
  </si>
  <si>
    <t>88</t>
  </si>
  <si>
    <t>Bharj, Natasha</t>
  </si>
  <si>
    <t>20598</t>
  </si>
  <si>
    <t>Intro to Developmental Psych</t>
  </si>
  <si>
    <t>Scheibe, Cyndy</t>
  </si>
  <si>
    <t>Media Lit &amp; Psych Inquiry</t>
  </si>
  <si>
    <t>20602</t>
  </si>
  <si>
    <t>Motivation</t>
  </si>
  <si>
    <t>DePalma, Mary Turner</t>
  </si>
  <si>
    <t>21725</t>
  </si>
  <si>
    <t>Statistics in Psychology</t>
  </si>
  <si>
    <t>Faherty, Amanda</t>
  </si>
  <si>
    <t>WILL-203</t>
  </si>
  <si>
    <t>20607</t>
  </si>
  <si>
    <t>20609</t>
  </si>
  <si>
    <t>20611</t>
  </si>
  <si>
    <t>20613</t>
  </si>
  <si>
    <t>Matters of the Mind</t>
  </si>
  <si>
    <t>Bessette-Symons, Brandy</t>
  </si>
  <si>
    <t>20616</t>
  </si>
  <si>
    <t>Conservation Psychology</t>
  </si>
  <si>
    <t>Caldwell, Kathryn</t>
  </si>
  <si>
    <t>20617</t>
  </si>
  <si>
    <t>24700</t>
  </si>
  <si>
    <t>Culture and Psychology</t>
  </si>
  <si>
    <t>Pena-Shaff, Judith</t>
  </si>
  <si>
    <t>20619</t>
  </si>
  <si>
    <t>Psych of Privilege &amp; Oppresn</t>
  </si>
  <si>
    <t>20626</t>
  </si>
  <si>
    <t>30201</t>
  </si>
  <si>
    <t>First Semester Research Team</t>
  </si>
  <si>
    <t>Research Team</t>
  </si>
  <si>
    <t>WILL-121</t>
  </si>
  <si>
    <t>20627</t>
  </si>
  <si>
    <t>30203</t>
  </si>
  <si>
    <t>WILL-013</t>
  </si>
  <si>
    <t>20630</t>
  </si>
  <si>
    <t>30204</t>
  </si>
  <si>
    <t>Fitzwater, Tamara</t>
  </si>
  <si>
    <t>CNS-234</t>
  </si>
  <si>
    <t>20632</t>
  </si>
  <si>
    <t>30207</t>
  </si>
  <si>
    <t>WILL-104</t>
  </si>
  <si>
    <t>20633</t>
  </si>
  <si>
    <t>30208</t>
  </si>
  <si>
    <t>WILL-127</t>
  </si>
  <si>
    <t>20644</t>
  </si>
  <si>
    <t>30211</t>
  </si>
  <si>
    <t>Vaughn, Leigh Ann</t>
  </si>
  <si>
    <t>WILL-215</t>
  </si>
  <si>
    <t>20646</t>
  </si>
  <si>
    <t>30212</t>
  </si>
  <si>
    <t>Stephenson, Hugh</t>
  </si>
  <si>
    <t>WILL-112</t>
  </si>
  <si>
    <t>20649</t>
  </si>
  <si>
    <t>30213</t>
  </si>
  <si>
    <t>WILL-113</t>
  </si>
  <si>
    <t>20652</t>
  </si>
  <si>
    <t>Second Semester Research Team</t>
  </si>
  <si>
    <t>20654</t>
  </si>
  <si>
    <t>30303</t>
  </si>
  <si>
    <t>20659</t>
  </si>
  <si>
    <t>30304</t>
  </si>
  <si>
    <t>20745</t>
  </si>
  <si>
    <t>30307</t>
  </si>
  <si>
    <t>20746</t>
  </si>
  <si>
    <t>30308</t>
  </si>
  <si>
    <t>20747</t>
  </si>
  <si>
    <t>30311</t>
  </si>
  <si>
    <t>20748</t>
  </si>
  <si>
    <t>30312</t>
  </si>
  <si>
    <t>20750</t>
  </si>
  <si>
    <t>30313</t>
  </si>
  <si>
    <t>22124</t>
  </si>
  <si>
    <t>30401</t>
  </si>
  <si>
    <t>Third Semester Research Team</t>
  </si>
  <si>
    <t>20751</t>
  </si>
  <si>
    <t>30403</t>
  </si>
  <si>
    <t>20753</t>
  </si>
  <si>
    <t>20754</t>
  </si>
  <si>
    <t>30407</t>
  </si>
  <si>
    <t>20756</t>
  </si>
  <si>
    <t>30408</t>
  </si>
  <si>
    <t>20758</t>
  </si>
  <si>
    <t>30411</t>
  </si>
  <si>
    <t>20759</t>
  </si>
  <si>
    <t>30412</t>
  </si>
  <si>
    <t>20760</t>
  </si>
  <si>
    <t>30413</t>
  </si>
  <si>
    <t>20761</t>
  </si>
  <si>
    <t>Research Meth in Psychology</t>
  </si>
  <si>
    <t>Davis, Karen</t>
  </si>
  <si>
    <t>20762</t>
  </si>
  <si>
    <t>Methods of Testing &amp; Assess</t>
  </si>
  <si>
    <t>20763</t>
  </si>
  <si>
    <t>Behavioral Neuroscience</t>
  </si>
  <si>
    <t>20764</t>
  </si>
  <si>
    <t>Social Psychology</t>
  </si>
  <si>
    <t>20765</t>
  </si>
  <si>
    <t>Personality</t>
  </si>
  <si>
    <t>20766</t>
  </si>
  <si>
    <t>Abnormal Psychology</t>
  </si>
  <si>
    <t>Cohen-Filipic, Jessye</t>
  </si>
  <si>
    <t>20767</t>
  </si>
  <si>
    <t>20768</t>
  </si>
  <si>
    <t>Cognition</t>
  </si>
  <si>
    <t>41</t>
  </si>
  <si>
    <t>20769</t>
  </si>
  <si>
    <t>Forms of Therapy</t>
  </si>
  <si>
    <t>22514</t>
  </si>
  <si>
    <t>Independent Supervised Study</t>
  </si>
  <si>
    <t>22023</t>
  </si>
  <si>
    <t>Independent Supervised Rsrch</t>
  </si>
  <si>
    <t>22213</t>
  </si>
  <si>
    <t>22226</t>
  </si>
  <si>
    <t>20771</t>
  </si>
  <si>
    <t>Psych Prof Development II</t>
  </si>
  <si>
    <t>22484</t>
  </si>
  <si>
    <t>Internship in Psychology</t>
  </si>
  <si>
    <t>22293</t>
  </si>
  <si>
    <t>21941</t>
  </si>
  <si>
    <t>49002</t>
  </si>
  <si>
    <t>Senior Project in Counseling</t>
  </si>
  <si>
    <t>21716</t>
  </si>
  <si>
    <t>Senior Seminar in Psychology</t>
  </si>
  <si>
    <t>WILL-108</t>
  </si>
  <si>
    <t>21717</t>
  </si>
  <si>
    <t>21718</t>
  </si>
  <si>
    <t>WILL-119M</t>
  </si>
  <si>
    <t>20779</t>
  </si>
  <si>
    <t>Capstone in Psychology</t>
  </si>
  <si>
    <t>20547</t>
  </si>
  <si>
    <t>RLST</t>
  </si>
  <si>
    <t>Religion Matters</t>
  </si>
  <si>
    <t>20782</t>
  </si>
  <si>
    <t>20548</t>
  </si>
  <si>
    <t>15600</t>
  </si>
  <si>
    <t>What Is Belief?</t>
  </si>
  <si>
    <t>20551</t>
  </si>
  <si>
    <t>Religion and Race</t>
  </si>
  <si>
    <t>Choudhury, Samah</t>
  </si>
  <si>
    <t>20552</t>
  </si>
  <si>
    <t>Wrtg Relig: Heaven and Hell</t>
  </si>
  <si>
    <t>20553</t>
  </si>
  <si>
    <t>20554</t>
  </si>
  <si>
    <t>The Religious Right in America</t>
  </si>
  <si>
    <t>20556</t>
  </si>
  <si>
    <t xml:space="preserve">Sociology     </t>
  </si>
  <si>
    <t>20557</t>
  </si>
  <si>
    <t>SOCI</t>
  </si>
  <si>
    <t>Introduction to Sociology</t>
  </si>
  <si>
    <t>120</t>
  </si>
  <si>
    <t>113</t>
  </si>
  <si>
    <t>Brenton, Joslyn</t>
  </si>
  <si>
    <t>22321</t>
  </si>
  <si>
    <t>Bowman, Jarron</t>
  </si>
  <si>
    <t>20558</t>
  </si>
  <si>
    <t>Sociological Inquiries</t>
  </si>
  <si>
    <t>Cabrera, Sergio</t>
  </si>
  <si>
    <t>20560</t>
  </si>
  <si>
    <t>Race and Ethnicity</t>
  </si>
  <si>
    <t>20561</t>
  </si>
  <si>
    <t>Changing Contours of Work</t>
  </si>
  <si>
    <t>Sweet, Stephen</t>
  </si>
  <si>
    <t>20563</t>
  </si>
  <si>
    <t>Definitions of Normality</t>
  </si>
  <si>
    <t>Dunning-Lozano, Jessica</t>
  </si>
  <si>
    <t>20564</t>
  </si>
  <si>
    <t>Mental Health in Context</t>
  </si>
  <si>
    <t>Cohen-Filipic, Katherine</t>
  </si>
  <si>
    <t>20818</t>
  </si>
  <si>
    <t>20566</t>
  </si>
  <si>
    <t>23501</t>
  </si>
  <si>
    <t>ST: Rich &amp; Poor in the U.S.</t>
  </si>
  <si>
    <t>22322</t>
  </si>
  <si>
    <t>23503</t>
  </si>
  <si>
    <t>ST: Soc. Policy &amp; Soc. Justice</t>
  </si>
  <si>
    <t>22323</t>
  </si>
  <si>
    <t>23504</t>
  </si>
  <si>
    <t>ST: Drugs and Social Reality</t>
  </si>
  <si>
    <t>20819</t>
  </si>
  <si>
    <t>21669</t>
  </si>
  <si>
    <t>33501</t>
  </si>
  <si>
    <t>ST: Sexuality &amp; Health</t>
  </si>
  <si>
    <t>Maurer, Luca</t>
  </si>
  <si>
    <t>20570</t>
  </si>
  <si>
    <t>33505</t>
  </si>
  <si>
    <t>ST: Mass Incarceration in U.S.</t>
  </si>
  <si>
    <t>20572</t>
  </si>
  <si>
    <t>33509</t>
  </si>
  <si>
    <t>ST: Hooking Up: Soc of Intmacy</t>
  </si>
  <si>
    <t>Plante, Rebecca</t>
  </si>
  <si>
    <t>22294</t>
  </si>
  <si>
    <t>Minorities in the U.K.</t>
  </si>
  <si>
    <t>Khaireh, Hudda</t>
  </si>
  <si>
    <t>20574</t>
  </si>
  <si>
    <t>35500</t>
  </si>
  <si>
    <t>Quantitative Methods</t>
  </si>
  <si>
    <t>20577</t>
  </si>
  <si>
    <t>43500</t>
  </si>
  <si>
    <t>ST: Feminism, Food &amp; Health</t>
  </si>
  <si>
    <t>20578</t>
  </si>
  <si>
    <t>43501</t>
  </si>
  <si>
    <t>ST: Surveillance in Society</t>
  </si>
  <si>
    <t>20580</t>
  </si>
  <si>
    <t>43505</t>
  </si>
  <si>
    <t>ST: Moral Limits of Markets</t>
  </si>
  <si>
    <t>20582</t>
  </si>
  <si>
    <t>44500</t>
  </si>
  <si>
    <t>TUT: Gender &amp; Sex Research</t>
  </si>
  <si>
    <t>22348</t>
  </si>
  <si>
    <t>Indep Study: Sociology</t>
  </si>
  <si>
    <t>22371</t>
  </si>
  <si>
    <t>Seminar: Soc of Pedagogy</t>
  </si>
  <si>
    <t>22372</t>
  </si>
  <si>
    <t>Practicum in Teaching Assist</t>
  </si>
  <si>
    <t>20799</t>
  </si>
  <si>
    <t>22295</t>
  </si>
  <si>
    <t>Internship: Sociology</t>
  </si>
  <si>
    <t>21018</t>
  </si>
  <si>
    <t>SPAN</t>
  </si>
  <si>
    <t>Elementary Spanish I</t>
  </si>
  <si>
    <t>Varona-Lacey, Gladys M.</t>
  </si>
  <si>
    <t>21024</t>
  </si>
  <si>
    <t>21027</t>
  </si>
  <si>
    <t>21028</t>
  </si>
  <si>
    <t>Malagon, Camilo</t>
  </si>
  <si>
    <t>21029</t>
  </si>
  <si>
    <t>21032</t>
  </si>
  <si>
    <t>21035</t>
  </si>
  <si>
    <t>Elementary Spanish II</t>
  </si>
  <si>
    <t>21036</t>
  </si>
  <si>
    <t>21038</t>
  </si>
  <si>
    <t>21040</t>
  </si>
  <si>
    <t>Intermediate Spanish I</t>
  </si>
  <si>
    <t>21041</t>
  </si>
  <si>
    <t>21043</t>
  </si>
  <si>
    <t>Intermediate Spanish II</t>
  </si>
  <si>
    <t>21045</t>
  </si>
  <si>
    <t>Adv Span Grammar &amp; Compos</t>
  </si>
  <si>
    <t>21047</t>
  </si>
  <si>
    <t>Conv: Contemporary Issues</t>
  </si>
  <si>
    <t>21050</t>
  </si>
  <si>
    <t>Experiencing Hispanic Lit</t>
  </si>
  <si>
    <t>21052</t>
  </si>
  <si>
    <t>Latin American Civil &amp; Culture</t>
  </si>
  <si>
    <t>21057</t>
  </si>
  <si>
    <t>Teatro: From Page to Stage</t>
  </si>
  <si>
    <t>21719</t>
  </si>
  <si>
    <t>22417</t>
  </si>
  <si>
    <t>Independent Study: Spanish</t>
  </si>
  <si>
    <t>22461</t>
  </si>
  <si>
    <t>20805</t>
  </si>
  <si>
    <t>THEA</t>
  </si>
  <si>
    <t>Technical Theatre Practicum</t>
  </si>
  <si>
    <t>Barber, Ruth</t>
  </si>
  <si>
    <t>21972</t>
  </si>
  <si>
    <t>Bromfield, Joey</t>
  </si>
  <si>
    <t>21973</t>
  </si>
  <si>
    <t>Garrett, Mike</t>
  </si>
  <si>
    <t>21974</t>
  </si>
  <si>
    <t>21975</t>
  </si>
  <si>
    <t>Westbrook, Lilly</t>
  </si>
  <si>
    <t>20806</t>
  </si>
  <si>
    <t>Intro to Theatrical Design</t>
  </si>
  <si>
    <t>DILL-006</t>
  </si>
  <si>
    <t>20807</t>
  </si>
  <si>
    <t>Theatre Production I</t>
  </si>
  <si>
    <t>Anderson, Ainsley</t>
  </si>
  <si>
    <t>20812</t>
  </si>
  <si>
    <t>Prod &amp; Scenic Technnology</t>
  </si>
  <si>
    <t>10:20 AM</t>
  </si>
  <si>
    <t>DILL-SHOP</t>
  </si>
  <si>
    <t>22239</t>
  </si>
  <si>
    <t>20813</t>
  </si>
  <si>
    <t>Costume Technology</t>
  </si>
  <si>
    <t>DILL-020</t>
  </si>
  <si>
    <t>22240</t>
  </si>
  <si>
    <t>20814</t>
  </si>
  <si>
    <t>Theatrical Design Foundations</t>
  </si>
  <si>
    <t>Zimmerman, Daniel</t>
  </si>
  <si>
    <t>DILL-219</t>
  </si>
  <si>
    <t>22241</t>
  </si>
  <si>
    <t>Gladu, Amanda</t>
  </si>
  <si>
    <t>20815</t>
  </si>
  <si>
    <t>Script Analysis for Theatre</t>
  </si>
  <si>
    <t>Chon, Walter Byongsok</t>
  </si>
  <si>
    <t>20816</t>
  </si>
  <si>
    <t>Soulstein, Seth</t>
  </si>
  <si>
    <t>20817</t>
  </si>
  <si>
    <t>20820</t>
  </si>
  <si>
    <t>Acting I</t>
  </si>
  <si>
    <t>Mulligan, Kathleen</t>
  </si>
  <si>
    <t>DILL-ST5</t>
  </si>
  <si>
    <t>20821</t>
  </si>
  <si>
    <t>Mayer, Gavin</t>
  </si>
  <si>
    <t>DILL-ST4</t>
  </si>
  <si>
    <t>22243</t>
  </si>
  <si>
    <t>Kaplan, Michael Samuel</t>
  </si>
  <si>
    <t>20822</t>
  </si>
  <si>
    <t>Scene Study I</t>
  </si>
  <si>
    <t>Henderson, Cynthia</t>
  </si>
  <si>
    <t>20823</t>
  </si>
  <si>
    <t>Gomes, Marc</t>
  </si>
  <si>
    <t>20824</t>
  </si>
  <si>
    <t>Jones, Austin</t>
  </si>
  <si>
    <t>22244</t>
  </si>
  <si>
    <t>DILL-ST2</t>
  </si>
  <si>
    <t>20825</t>
  </si>
  <si>
    <t>13500</t>
  </si>
  <si>
    <t>Voice &amp; Movement for Stage I</t>
  </si>
  <si>
    <t>Cole, Paula Murray</t>
  </si>
  <si>
    <t>20826</t>
  </si>
  <si>
    <t>Robinson, Dean</t>
  </si>
  <si>
    <t>22245</t>
  </si>
  <si>
    <t>22296</t>
  </si>
  <si>
    <t>13700</t>
  </si>
  <si>
    <t>Stage Combat</t>
  </si>
  <si>
    <t>Yount, Bret</t>
  </si>
  <si>
    <t>20827</t>
  </si>
  <si>
    <t>13900</t>
  </si>
  <si>
    <t>Rehearsal and Performance</t>
  </si>
  <si>
    <t>0/2</t>
  </si>
  <si>
    <t>20828</t>
  </si>
  <si>
    <t>20829</t>
  </si>
  <si>
    <t>13902</t>
  </si>
  <si>
    <t>20830</t>
  </si>
  <si>
    <t>13903</t>
  </si>
  <si>
    <t>Theiss, Jeff</t>
  </si>
  <si>
    <t>20831</t>
  </si>
  <si>
    <t>13904</t>
  </si>
  <si>
    <t>20832</t>
  </si>
  <si>
    <t>13905</t>
  </si>
  <si>
    <t>Stanescu, Saviana</t>
  </si>
  <si>
    <t>22246</t>
  </si>
  <si>
    <t>13906</t>
  </si>
  <si>
    <t>20833</t>
  </si>
  <si>
    <t>13908</t>
  </si>
  <si>
    <t>20834</t>
  </si>
  <si>
    <t>13911</t>
  </si>
  <si>
    <t>Branneman, Angela</t>
  </si>
  <si>
    <t>20835</t>
  </si>
  <si>
    <t>Dickson, Ryan</t>
  </si>
  <si>
    <t>20957</t>
  </si>
  <si>
    <t>Theatre Management Practicum</t>
  </si>
  <si>
    <t>20960</t>
  </si>
  <si>
    <t>20963</t>
  </si>
  <si>
    <t>Theatre Studies Foundations</t>
  </si>
  <si>
    <t>Dail, Chrystyna</t>
  </si>
  <si>
    <t>20965</t>
  </si>
  <si>
    <t>Stage Management Practicum I</t>
  </si>
  <si>
    <t>Spooner, Amanda</t>
  </si>
  <si>
    <t>20968</t>
  </si>
  <si>
    <t>Stage Management Foundations</t>
  </si>
  <si>
    <t>DILL-008</t>
  </si>
  <si>
    <t>20970</t>
  </si>
  <si>
    <t>Theatre Production II</t>
  </si>
  <si>
    <t>20972</t>
  </si>
  <si>
    <t>20973</t>
  </si>
  <si>
    <t>20976</t>
  </si>
  <si>
    <t>20977</t>
  </si>
  <si>
    <t>20980</t>
  </si>
  <si>
    <t>20983</t>
  </si>
  <si>
    <t>20984</t>
  </si>
  <si>
    <t>TenEyck, Steve</t>
  </si>
  <si>
    <t>20988</t>
  </si>
  <si>
    <t>Tindall, Don</t>
  </si>
  <si>
    <t>20989</t>
  </si>
  <si>
    <t>20992</t>
  </si>
  <si>
    <t>Scenic Design</t>
  </si>
  <si>
    <t>DILL-221</t>
  </si>
  <si>
    <t>20996</t>
  </si>
  <si>
    <t>Costume Design</t>
  </si>
  <si>
    <t>21016</t>
  </si>
  <si>
    <t>Lighting Design</t>
  </si>
  <si>
    <t>21017</t>
  </si>
  <si>
    <t>Sound Design</t>
  </si>
  <si>
    <t>DILL-118</t>
  </si>
  <si>
    <t>21019</t>
  </si>
  <si>
    <t>Scene Study III</t>
  </si>
  <si>
    <t>21021</t>
  </si>
  <si>
    <t>21022</t>
  </si>
  <si>
    <t>Voice &amp; Speech for the Stage I</t>
  </si>
  <si>
    <t>21023</t>
  </si>
  <si>
    <t>21025</t>
  </si>
  <si>
    <t>23700</t>
  </si>
  <si>
    <t>Movement for the Stage I</t>
  </si>
  <si>
    <t>21026</t>
  </si>
  <si>
    <t>21948</t>
  </si>
  <si>
    <t>Viewpoints &amp; Stage Composition</t>
  </si>
  <si>
    <t>Johnson Jr, Norman W</t>
  </si>
  <si>
    <t>21056</t>
  </si>
  <si>
    <t>History of Theatre I</t>
  </si>
  <si>
    <t>21064</t>
  </si>
  <si>
    <t>21066</t>
  </si>
  <si>
    <t>21073</t>
  </si>
  <si>
    <t>Promo &amp; Publicity for Perf Art</t>
  </si>
  <si>
    <t>21074</t>
  </si>
  <si>
    <t>Theatre Org and Management</t>
  </si>
  <si>
    <t>21076</t>
  </si>
  <si>
    <t>Stage Management Practicum II</t>
  </si>
  <si>
    <t>21078</t>
  </si>
  <si>
    <t>Stage Management</t>
  </si>
  <si>
    <t>21080</t>
  </si>
  <si>
    <t>27900</t>
  </si>
  <si>
    <t>ST: Theatre Operations</t>
  </si>
  <si>
    <t>21082</t>
  </si>
  <si>
    <t>Theatre Production III</t>
  </si>
  <si>
    <t>21083</t>
  </si>
  <si>
    <t>21084</t>
  </si>
  <si>
    <t>21085</t>
  </si>
  <si>
    <t>21086</t>
  </si>
  <si>
    <t>21087</t>
  </si>
  <si>
    <t>21088</t>
  </si>
  <si>
    <t>21089</t>
  </si>
  <si>
    <t>21090</t>
  </si>
  <si>
    <t>21091</t>
  </si>
  <si>
    <t>22196</t>
  </si>
  <si>
    <t>Adv. Costume Crafts</t>
  </si>
  <si>
    <t>21092</t>
  </si>
  <si>
    <t>Advanced Lighting Technology</t>
  </si>
  <si>
    <t>21095</t>
  </si>
  <si>
    <t>Advanced Sound Technology</t>
  </si>
  <si>
    <t>21105</t>
  </si>
  <si>
    <t>Advanced Theatrical Properties</t>
  </si>
  <si>
    <t>21108</t>
  </si>
  <si>
    <t>Advanced Scenic Art</t>
  </si>
  <si>
    <t>21109</t>
  </si>
  <si>
    <t>Styles of Acting/Grk &amp; Shakesp</t>
  </si>
  <si>
    <t>21111</t>
  </si>
  <si>
    <t>Fundamentals MT Song Perf.</t>
  </si>
  <si>
    <t>21113</t>
  </si>
  <si>
    <t>Adv Voice &amp; Speech for Stage</t>
  </si>
  <si>
    <t>DILL-HNER</t>
  </si>
  <si>
    <t>21114</t>
  </si>
  <si>
    <t>History of Costume and Decor I</t>
  </si>
  <si>
    <t>22298</t>
  </si>
  <si>
    <t>Theatre Walking Tour</t>
  </si>
  <si>
    <t>Whitehouse, Simon</t>
  </si>
  <si>
    <t>22297</t>
  </si>
  <si>
    <t>34700</t>
  </si>
  <si>
    <t>London Theatre Immersion</t>
  </si>
  <si>
    <t>Peover, Matthew</t>
  </si>
  <si>
    <t>22299</t>
  </si>
  <si>
    <t>Drama and the London Theatre</t>
  </si>
  <si>
    <t>Chanda, Ashoke</t>
  </si>
  <si>
    <t>21116</t>
  </si>
  <si>
    <t>Producing Theatre</t>
  </si>
  <si>
    <t>21117</t>
  </si>
  <si>
    <t>Playwriting I</t>
  </si>
  <si>
    <t>21118</t>
  </si>
  <si>
    <t>Directing I</t>
  </si>
  <si>
    <t>21818</t>
  </si>
  <si>
    <t>21120</t>
  </si>
  <si>
    <t>35700</t>
  </si>
  <si>
    <t>Dramaturgy I</t>
  </si>
  <si>
    <t>21121</t>
  </si>
  <si>
    <t>Stage Management Practicum III</t>
  </si>
  <si>
    <t>22524</t>
  </si>
  <si>
    <t>Advanced Stage Management</t>
  </si>
  <si>
    <t>DILL-222</t>
  </si>
  <si>
    <t>21122</t>
  </si>
  <si>
    <t>Theatre Production IV</t>
  </si>
  <si>
    <t>21124</t>
  </si>
  <si>
    <t>21125</t>
  </si>
  <si>
    <t>21126</t>
  </si>
  <si>
    <t>21128</t>
  </si>
  <si>
    <t>21129</t>
  </si>
  <si>
    <t>21130</t>
  </si>
  <si>
    <t>21131</t>
  </si>
  <si>
    <t>21133</t>
  </si>
  <si>
    <t>21134</t>
  </si>
  <si>
    <t>21135</t>
  </si>
  <si>
    <t>Technical Seminar</t>
  </si>
  <si>
    <t>21136</t>
  </si>
  <si>
    <t>Design Seminar</t>
  </si>
  <si>
    <t>21137</t>
  </si>
  <si>
    <t>Audition Techniques</t>
  </si>
  <si>
    <t>21138</t>
  </si>
  <si>
    <t>43100</t>
  </si>
  <si>
    <t>Acting for the Camera</t>
  </si>
  <si>
    <t>21139</t>
  </si>
  <si>
    <t>MTW: Audition &amp; Adv Techniques</t>
  </si>
  <si>
    <t>21140</t>
  </si>
  <si>
    <t>Advanced Scene Study</t>
  </si>
  <si>
    <t>21141</t>
  </si>
  <si>
    <t>Contemporary Dev in Theatre</t>
  </si>
  <si>
    <t>21143</t>
  </si>
  <si>
    <t>Stage Management Practicum IV</t>
  </si>
  <si>
    <t>21144</t>
  </si>
  <si>
    <t>Theatre Projects</t>
  </si>
  <si>
    <t>21145</t>
  </si>
  <si>
    <t>21146</t>
  </si>
  <si>
    <t>21147</t>
  </si>
  <si>
    <t>Prof  Internship Theatre</t>
  </si>
  <si>
    <t>21148</t>
  </si>
  <si>
    <t>21149</t>
  </si>
  <si>
    <t>21150</t>
  </si>
  <si>
    <t>Independent Study: Theatre</t>
  </si>
  <si>
    <t>21151</t>
  </si>
  <si>
    <t>21152</t>
  </si>
  <si>
    <t>20381</t>
  </si>
  <si>
    <t>WGST</t>
  </si>
  <si>
    <t>Intro Women's &amp; Gender Studies</t>
  </si>
  <si>
    <t>20382</t>
  </si>
  <si>
    <t>20383</t>
  </si>
  <si>
    <t>Queer Studies</t>
  </si>
  <si>
    <t>22483</t>
  </si>
  <si>
    <t>Intern: Women's/Gender Studies</t>
  </si>
  <si>
    <t xml:space="preserve">Writing     </t>
  </si>
  <si>
    <t>21570</t>
  </si>
  <si>
    <t>WRTG</t>
  </si>
  <si>
    <t>Academic Writing I</t>
  </si>
  <si>
    <t>Quan, Amy</t>
  </si>
  <si>
    <t>21571</t>
  </si>
  <si>
    <t>Facchini, Augusto Luiz</t>
  </si>
  <si>
    <t>21572</t>
  </si>
  <si>
    <t>Kerr, Tom</t>
  </si>
  <si>
    <t>21573</t>
  </si>
  <si>
    <t>Kowalczyk, Nick</t>
  </si>
  <si>
    <t>21574</t>
  </si>
  <si>
    <t>22334</t>
  </si>
  <si>
    <t>Graham, Megan</t>
  </si>
  <si>
    <t>21577</t>
  </si>
  <si>
    <t>16500</t>
  </si>
  <si>
    <t>Intro to the Essay</t>
  </si>
  <si>
    <t>Marks, Katie</t>
  </si>
  <si>
    <t>SMID-115</t>
  </si>
  <si>
    <t>21579</t>
  </si>
  <si>
    <t>Intro to Creative Writing</t>
  </si>
  <si>
    <t>Kitano, Christine</t>
  </si>
  <si>
    <t>21580</t>
  </si>
  <si>
    <t>Palma, Raul</t>
  </si>
  <si>
    <t>21581</t>
  </si>
  <si>
    <t>Brown, Cory</t>
  </si>
  <si>
    <t>21582</t>
  </si>
  <si>
    <t>19601</t>
  </si>
  <si>
    <t>The Poetry of Social Justice</t>
  </si>
  <si>
    <t>Warburton, J</t>
  </si>
  <si>
    <t>21583</t>
  </si>
  <si>
    <t>Argument</t>
  </si>
  <si>
    <t>Sirohi, Priya</t>
  </si>
  <si>
    <t>21584</t>
  </si>
  <si>
    <t>21585</t>
  </si>
  <si>
    <t>Personal Essay</t>
  </si>
  <si>
    <t>21587</t>
  </si>
  <si>
    <t>21588</t>
  </si>
  <si>
    <t>21590</t>
  </si>
  <si>
    <t>21592</t>
  </si>
  <si>
    <t>Writing for the Workplace</t>
  </si>
  <si>
    <t>Machan Howd, Eric</t>
  </si>
  <si>
    <t>21593</t>
  </si>
  <si>
    <t>21594</t>
  </si>
  <si>
    <t>Heir, Rajpreet</t>
  </si>
  <si>
    <t>21595</t>
  </si>
  <si>
    <t>21597</t>
  </si>
  <si>
    <t>21598</t>
  </si>
  <si>
    <t>Inquiry, Research, &amp; Writing</t>
  </si>
  <si>
    <t>22137</t>
  </si>
  <si>
    <t>Writing Center Pedagogy</t>
  </si>
  <si>
    <t>Grammar and Usage</t>
  </si>
  <si>
    <t>21601</t>
  </si>
  <si>
    <t>Creative Nonfiction</t>
  </si>
  <si>
    <t>21602</t>
  </si>
  <si>
    <t>Fiction Writing I: Short Story</t>
  </si>
  <si>
    <t>21603</t>
  </si>
  <si>
    <t>21604</t>
  </si>
  <si>
    <t>23800</t>
  </si>
  <si>
    <t>Poetry Writing I</t>
  </si>
  <si>
    <t>21605</t>
  </si>
  <si>
    <t>25200</t>
  </si>
  <si>
    <t>Sophomore Internship</t>
  </si>
  <si>
    <t>Adams, Barbara</t>
  </si>
  <si>
    <t>21606</t>
  </si>
  <si>
    <t>Careers for Writers</t>
  </si>
  <si>
    <t>21607</t>
  </si>
  <si>
    <t>Memoir</t>
  </si>
  <si>
    <t>Machan, Katharyn</t>
  </si>
  <si>
    <t>21608</t>
  </si>
  <si>
    <t>Proposal and Grant Writing</t>
  </si>
  <si>
    <t>Stafford, Jim</t>
  </si>
  <si>
    <t>21609</t>
  </si>
  <si>
    <t>Public Essay</t>
  </si>
  <si>
    <t>21610</t>
  </si>
  <si>
    <t>Writing Children's Literature</t>
  </si>
  <si>
    <t>Marcus, Joan</t>
  </si>
  <si>
    <t>21611</t>
  </si>
  <si>
    <t>Feature Writing</t>
  </si>
  <si>
    <t>21612</t>
  </si>
  <si>
    <t>Fiction Writing II</t>
  </si>
  <si>
    <t>White, Jacob</t>
  </si>
  <si>
    <t>21614</t>
  </si>
  <si>
    <t>Editing and Publishing</t>
  </si>
  <si>
    <t>21615</t>
  </si>
  <si>
    <t>ST: Food Writing</t>
  </si>
  <si>
    <t>21616</t>
  </si>
  <si>
    <t>Lang, Lit, &amp; Writing Studies</t>
  </si>
  <si>
    <t>Silva, Mary Lourdes</t>
  </si>
  <si>
    <t>21617</t>
  </si>
  <si>
    <t>Poetics</t>
  </si>
  <si>
    <t>SMID-432</t>
  </si>
  <si>
    <t>21618</t>
  </si>
  <si>
    <t>Visiting Writers' Workshop</t>
  </si>
  <si>
    <t>21619</t>
  </si>
  <si>
    <t>21620</t>
  </si>
  <si>
    <t>41500</t>
  </si>
  <si>
    <t>Prabhakar, Vinita</t>
  </si>
  <si>
    <t>21621</t>
  </si>
  <si>
    <t>22114</t>
  </si>
  <si>
    <t>Apprenticeship</t>
  </si>
  <si>
    <t>21622</t>
  </si>
  <si>
    <t>43600</t>
  </si>
  <si>
    <t>Writing the Novella</t>
  </si>
  <si>
    <t>Henderson, Eleanor</t>
  </si>
  <si>
    <t>21623</t>
  </si>
  <si>
    <t>Internship: Writing</t>
  </si>
  <si>
    <t>22301</t>
  </si>
  <si>
    <t>22248</t>
  </si>
  <si>
    <t>Indep Study (Expo)</t>
  </si>
  <si>
    <t>IC</t>
  </si>
  <si>
    <t>Undeclared</t>
  </si>
  <si>
    <t>Cornell University</t>
  </si>
  <si>
    <t>22505</t>
  </si>
  <si>
    <t>AIRS</t>
  </si>
  <si>
    <t>Heritage and Values of USAF I</t>
  </si>
  <si>
    <t>22506</t>
  </si>
  <si>
    <t>11410</t>
  </si>
  <si>
    <t>Initial Military Experiences I</t>
  </si>
  <si>
    <t>22535</t>
  </si>
  <si>
    <t>Team &amp; Ldrshp Fund I</t>
  </si>
  <si>
    <t>22504</t>
  </si>
  <si>
    <t>Interm Military Experiences I</t>
  </si>
  <si>
    <t>22503</t>
  </si>
  <si>
    <t>ARMY</t>
  </si>
  <si>
    <t>Leadership Lab II</t>
  </si>
  <si>
    <t>22542</t>
  </si>
  <si>
    <t>Leadership Laboratory III</t>
  </si>
  <si>
    <t>Bates, John</t>
  </si>
  <si>
    <t>22546</t>
  </si>
  <si>
    <t>Leadership Laboratory IV</t>
  </si>
  <si>
    <t>22502</t>
  </si>
  <si>
    <t>Train Mgmt Warfighting Func</t>
  </si>
  <si>
    <t>22545</t>
  </si>
  <si>
    <t>The Army Officer</t>
  </si>
  <si>
    <t>22544</t>
  </si>
  <si>
    <t>Spec Problems Adv Undergrad</t>
  </si>
  <si>
    <t>21721</t>
  </si>
  <si>
    <t>COLL</t>
  </si>
  <si>
    <t>Peer Coaching Thy &amp; Practice</t>
  </si>
  <si>
    <t>International Exchange Program</t>
  </si>
  <si>
    <t>22217</t>
  </si>
  <si>
    <t>EXCH</t>
  </si>
  <si>
    <t>11800</t>
  </si>
  <si>
    <t>Study Abroad Exchange</t>
  </si>
  <si>
    <t>1/18</t>
  </si>
  <si>
    <t>Gould, Rachel</t>
  </si>
  <si>
    <t>21645</t>
  </si>
  <si>
    <t>Cultural Encounters with IC</t>
  </si>
  <si>
    <t>21641</t>
  </si>
  <si>
    <t>20048</t>
  </si>
  <si>
    <t>Honors Academic Seminar</t>
  </si>
  <si>
    <t>21644</t>
  </si>
  <si>
    <t>Honors Scholarly Conversations</t>
  </si>
  <si>
    <t>21648</t>
  </si>
  <si>
    <t>24001</t>
  </si>
  <si>
    <t>Slow Listen: Seeing White</t>
  </si>
  <si>
    <t>21646</t>
  </si>
  <si>
    <t>Civic Engagement Seminar</t>
  </si>
  <si>
    <t>Harker, David</t>
  </si>
  <si>
    <t>22195</t>
  </si>
  <si>
    <t>Honors Senior Seminar</t>
  </si>
  <si>
    <t>22355</t>
  </si>
  <si>
    <t>ICCU</t>
  </si>
  <si>
    <t>ST: ICCU Exchange</t>
  </si>
  <si>
    <t>0/12</t>
  </si>
  <si>
    <t>22356</t>
  </si>
  <si>
    <t>51800</t>
  </si>
  <si>
    <t>21649</t>
  </si>
  <si>
    <t>ICIC</t>
  </si>
  <si>
    <t>Integration: Connecting Discip</t>
  </si>
  <si>
    <t>21650</t>
  </si>
  <si>
    <t>21651</t>
  </si>
  <si>
    <t>Character</t>
  </si>
  <si>
    <t>21652</t>
  </si>
  <si>
    <t>Contemplation</t>
  </si>
  <si>
    <t>Ithaca College Seminar</t>
  </si>
  <si>
    <t>22225</t>
  </si>
  <si>
    <t>ICSM</t>
  </si>
  <si>
    <t>00</t>
  </si>
  <si>
    <t>Ithaca Seminar SHARED HOUR</t>
  </si>
  <si>
    <t>Utterson, Andrew</t>
  </si>
  <si>
    <t>21658</t>
  </si>
  <si>
    <t>ICSM: Postracial World</t>
  </si>
  <si>
    <t>21659</t>
  </si>
  <si>
    <t>ICSM: Inquiring Minds</t>
  </si>
  <si>
    <t>21660</t>
  </si>
  <si>
    <t>ICSM: In The Heights</t>
  </si>
  <si>
    <t>Cremata, Radio</t>
  </si>
  <si>
    <t>JJWCM-3106</t>
  </si>
  <si>
    <t>21661</t>
  </si>
  <si>
    <t>ICSM: Dilemmas of the Future</t>
  </si>
  <si>
    <t>21662</t>
  </si>
  <si>
    <t>ICSM: Biochemistry of Bread</t>
  </si>
  <si>
    <t>21663</t>
  </si>
  <si>
    <t>ICSM: Hello China</t>
  </si>
  <si>
    <t>21664</t>
  </si>
  <si>
    <t>ICSM: Black (Super)Heroes</t>
  </si>
  <si>
    <t>21665</t>
  </si>
  <si>
    <t>ICSM: Park Communication</t>
  </si>
  <si>
    <t>21993</t>
  </si>
  <si>
    <t>ICSM: Queering Sex</t>
  </si>
  <si>
    <t>21667</t>
  </si>
  <si>
    <t>ICSM: Jerusalem</t>
  </si>
  <si>
    <t>21668</t>
  </si>
  <si>
    <t>ICSM: Latin America</t>
  </si>
  <si>
    <t>21672</t>
  </si>
  <si>
    <t>ICSM: Phenomenology of Art</t>
  </si>
  <si>
    <t>21673</t>
  </si>
  <si>
    <t>ICSM: Disasters and Dystopias</t>
  </si>
  <si>
    <t>21674</t>
  </si>
  <si>
    <t>ICSM: Musical Aesthetics</t>
  </si>
  <si>
    <t>Serebryany, Vadim</t>
  </si>
  <si>
    <t>JJWCM-3304</t>
  </si>
  <si>
    <t>21675</t>
  </si>
  <si>
    <t>ICSM: Yoga</t>
  </si>
  <si>
    <t>21676</t>
  </si>
  <si>
    <t>ICSM: Are You Your Data</t>
  </si>
  <si>
    <t>21677</t>
  </si>
  <si>
    <t>ICSM: World War II and America</t>
  </si>
  <si>
    <t>21678</t>
  </si>
  <si>
    <t>ICSM: Foodways</t>
  </si>
  <si>
    <t>21679</t>
  </si>
  <si>
    <t>ICSM: Cont. European Cinema</t>
  </si>
  <si>
    <t>21819</t>
  </si>
  <si>
    <t>ICSM: The Campus Novel</t>
  </si>
  <si>
    <t>21820</t>
  </si>
  <si>
    <t>ICSM: Homesick</t>
  </si>
  <si>
    <t>21893</t>
  </si>
  <si>
    <t>ICSM: Mathematics and Politics</t>
  </si>
  <si>
    <t>21944</t>
  </si>
  <si>
    <t>ICSM: Women Artists</t>
  </si>
  <si>
    <t>22001</t>
  </si>
  <si>
    <t>ICSM: African Drumming/Dance</t>
  </si>
  <si>
    <t>Whitehead, Baruch</t>
  </si>
  <si>
    <t>JJWCM-3102</t>
  </si>
  <si>
    <t>JJWCM-3105</t>
  </si>
  <si>
    <t>21896</t>
  </si>
  <si>
    <t>ICSM: Learning About Drugs</t>
  </si>
  <si>
    <t>21897</t>
  </si>
  <si>
    <t>ICSM: Healthy Psyches/Planet</t>
  </si>
  <si>
    <t>21945</t>
  </si>
  <si>
    <t>ICSM: Collage,Drawing,Digital</t>
  </si>
  <si>
    <t>21946</t>
  </si>
  <si>
    <t>ICSM: College Sport</t>
  </si>
  <si>
    <t>21994</t>
  </si>
  <si>
    <t>ICSM: Global, Environment, You</t>
  </si>
  <si>
    <t>22002</t>
  </si>
  <si>
    <t>ICSM: Chinese Stories</t>
  </si>
  <si>
    <t>21850</t>
  </si>
  <si>
    <t>ICSM: Fairy Tales</t>
  </si>
  <si>
    <t>21851</t>
  </si>
  <si>
    <t>ICSM: Astounding Chemistry</t>
  </si>
  <si>
    <t>21890</t>
  </si>
  <si>
    <t>ICSM: Nature of Science</t>
  </si>
  <si>
    <t>22331</t>
  </si>
  <si>
    <t>ICSM: Empowering Learning</t>
  </si>
  <si>
    <t>21683</t>
  </si>
  <si>
    <t>ICSM-WR: What is Normal?</t>
  </si>
  <si>
    <t>21684</t>
  </si>
  <si>
    <t>ICSM-WR: Food for Thought</t>
  </si>
  <si>
    <t>21685</t>
  </si>
  <si>
    <t>21686</t>
  </si>
  <si>
    <t>ICSM-WR: Pop Culture as a Text</t>
  </si>
  <si>
    <t>21687</t>
  </si>
  <si>
    <t>21688</t>
  </si>
  <si>
    <t>ICSM-WR: Art and Social Change</t>
  </si>
  <si>
    <t>21689</t>
  </si>
  <si>
    <t>21690</t>
  </si>
  <si>
    <t>ICSM-WR: Argentine Tango</t>
  </si>
  <si>
    <t>21691</t>
  </si>
  <si>
    <t>21692</t>
  </si>
  <si>
    <t>ICSM-WR: Technology in 2050</t>
  </si>
  <si>
    <t>21693</t>
  </si>
  <si>
    <t>21852</t>
  </si>
  <si>
    <t>ICSM-WR: Writing Anxieties</t>
  </si>
  <si>
    <t>Delaney, Susan Adams</t>
  </si>
  <si>
    <t>21853</t>
  </si>
  <si>
    <t>ICSM-WR: Language in Context</t>
  </si>
  <si>
    <t>21854</t>
  </si>
  <si>
    <t>ICSM-WR: Writing &amp; Performing</t>
  </si>
  <si>
    <t>22336</t>
  </si>
  <si>
    <t>ICSM-WR: Where You Live</t>
  </si>
  <si>
    <t>Fomalhaut, Rachel</t>
  </si>
  <si>
    <t>22412</t>
  </si>
  <si>
    <t>21694</t>
  </si>
  <si>
    <t>ICSM-HNR: Wonder Women</t>
  </si>
  <si>
    <t>21695</t>
  </si>
  <si>
    <t>ICSM-HNR: The Album</t>
  </si>
  <si>
    <t>Reed, Alex</t>
  </si>
  <si>
    <t>JJWCM-3320</t>
  </si>
  <si>
    <t>JJWCM-2330</t>
  </si>
  <si>
    <t>21696</t>
  </si>
  <si>
    <t>ICSM-WHNR: Fantasy Fandom Fans</t>
  </si>
  <si>
    <t>21680</t>
  </si>
  <si>
    <t>ICSM-IS: Building Nature</t>
  </si>
  <si>
    <t>21681</t>
  </si>
  <si>
    <t>ICSM-IS: Foodways</t>
  </si>
  <si>
    <t>21682</t>
  </si>
  <si>
    <t>ICSM-IS: Media and Meaning</t>
  </si>
  <si>
    <t>22254</t>
  </si>
  <si>
    <t>ICSM: Transfer Students</t>
  </si>
  <si>
    <t>22255</t>
  </si>
  <si>
    <t>Winslow, Jacqueline</t>
  </si>
  <si>
    <t>22256</t>
  </si>
  <si>
    <t>Riegel, James</t>
  </si>
  <si>
    <t>22257</t>
  </si>
  <si>
    <t>22537</t>
  </si>
  <si>
    <t>Peer Leadership</t>
  </si>
  <si>
    <t>Affiliate Program</t>
  </si>
  <si>
    <t>22216</t>
  </si>
  <si>
    <t>IES</t>
  </si>
  <si>
    <t>IES-Foreign Affiliate</t>
  </si>
  <si>
    <t>1/20</t>
  </si>
  <si>
    <t>22215</t>
  </si>
  <si>
    <t>SAF</t>
  </si>
  <si>
    <t>Study Abroad</t>
  </si>
  <si>
    <t>22228</t>
  </si>
  <si>
    <t>SIT</t>
  </si>
  <si>
    <t>SIT-Foreign Affiliate</t>
  </si>
  <si>
    <t>JB Pendelton Center LA</t>
  </si>
  <si>
    <t>22547</t>
  </si>
  <si>
    <t>ZZZZ</t>
  </si>
  <si>
    <t>TEST COURSE</t>
  </si>
  <si>
    <t>.5/1</t>
  </si>
  <si>
    <t>MU</t>
  </si>
  <si>
    <t>Performance</t>
  </si>
  <si>
    <t>21833</t>
  </si>
  <si>
    <t>JAZZ</t>
  </si>
  <si>
    <t>Survey of Jazz History</t>
  </si>
  <si>
    <t>Evans, Greg</t>
  </si>
  <si>
    <t>JJWCM-3302</t>
  </si>
  <si>
    <t>21726</t>
  </si>
  <si>
    <t>16600</t>
  </si>
  <si>
    <t>Jazz Piano I</t>
  </si>
  <si>
    <t>Bernard-Papachryssanthou, Alejandro</t>
  </si>
  <si>
    <t>JJWCM-1102</t>
  </si>
  <si>
    <t>21834</t>
  </si>
  <si>
    <t>17000</t>
  </si>
  <si>
    <t>Jazz Private Study I</t>
  </si>
  <si>
    <t>22329</t>
  </si>
  <si>
    <t>Gordon, Colin</t>
  </si>
  <si>
    <t>22330</t>
  </si>
  <si>
    <t>Walker, Nicholas</t>
  </si>
  <si>
    <t>21835</t>
  </si>
  <si>
    <t>17001</t>
  </si>
  <si>
    <t>22319</t>
  </si>
  <si>
    <t>Nazarian, Kimberly</t>
  </si>
  <si>
    <t>22326</t>
  </si>
  <si>
    <t>22327</t>
  </si>
  <si>
    <t>21836</t>
  </si>
  <si>
    <t>19900</t>
  </si>
  <si>
    <t>Jazz Repertoire and Pedagogy</t>
  </si>
  <si>
    <t>JJWCM-1103</t>
  </si>
  <si>
    <t>21837</t>
  </si>
  <si>
    <t>Jazz Thry/Aur Trng I</t>
  </si>
  <si>
    <t>Titlebaum, Mike</t>
  </si>
  <si>
    <t>21838</t>
  </si>
  <si>
    <t>Jazz Thry/Aur Trng II</t>
  </si>
  <si>
    <t>21839</t>
  </si>
  <si>
    <t>Jazz Private Study II</t>
  </si>
  <si>
    <t>21840</t>
  </si>
  <si>
    <t>27001</t>
  </si>
  <si>
    <t>22328</t>
  </si>
  <si>
    <t>22453</t>
  </si>
  <si>
    <t>21841</t>
  </si>
  <si>
    <t>Jazz Arranging I</t>
  </si>
  <si>
    <t>21404</t>
  </si>
  <si>
    <t>MSRT</t>
  </si>
  <si>
    <t>Audio-Recording Systems I</t>
  </si>
  <si>
    <t>Dozoretz, Brian</t>
  </si>
  <si>
    <t>JJWCM-2102</t>
  </si>
  <si>
    <t>21405</t>
  </si>
  <si>
    <t>Recording Workshop I</t>
  </si>
  <si>
    <t>Klingensmith, Luke</t>
  </si>
  <si>
    <t>JJWCM-3104</t>
  </si>
  <si>
    <t>21406</t>
  </si>
  <si>
    <t>Crit Listening/Record Studio</t>
  </si>
  <si>
    <t>JJWCM-2105</t>
  </si>
  <si>
    <t>21407</t>
  </si>
  <si>
    <t>Adv Recording Workshop I</t>
  </si>
  <si>
    <t>Caporizzo, Michael</t>
  </si>
  <si>
    <t>01:05 PM</t>
  </si>
  <si>
    <t>01:55 PM</t>
  </si>
  <si>
    <t>21408</t>
  </si>
  <si>
    <t>Adv Microphone Techniques</t>
  </si>
  <si>
    <t>JJWCM-M101</t>
  </si>
  <si>
    <t>21409</t>
  </si>
  <si>
    <t>Music Education</t>
  </si>
  <si>
    <t>20001</t>
  </si>
  <si>
    <t>MUED</t>
  </si>
  <si>
    <t>Intro to Music Education</t>
  </si>
  <si>
    <t>Clauhs, Matthew</t>
  </si>
  <si>
    <t>20002</t>
  </si>
  <si>
    <t>Music Field Experience II</t>
  </si>
  <si>
    <t>48</t>
  </si>
  <si>
    <t>20003</t>
  </si>
  <si>
    <t>Classroom Instruments</t>
  </si>
  <si>
    <t>JJWCM-1207</t>
  </si>
  <si>
    <t>20005</t>
  </si>
  <si>
    <t>26700</t>
  </si>
  <si>
    <t>Music Education for Children</t>
  </si>
  <si>
    <t>20006</t>
  </si>
  <si>
    <t>Choral Conducting</t>
  </si>
  <si>
    <t>Cai, Hana</t>
  </si>
  <si>
    <t>20007</t>
  </si>
  <si>
    <t>Instrumental Conducting</t>
  </si>
  <si>
    <t>Kaiser, Keith</t>
  </si>
  <si>
    <t>20008</t>
  </si>
  <si>
    <t>Mick, James</t>
  </si>
  <si>
    <t>JJWCM-4308</t>
  </si>
  <si>
    <t>20009</t>
  </si>
  <si>
    <t>20096</t>
  </si>
  <si>
    <t>20010</t>
  </si>
  <si>
    <t>String Pedagogy</t>
  </si>
  <si>
    <t>20011</t>
  </si>
  <si>
    <t>Teaching Vocal-Gen Music</t>
  </si>
  <si>
    <t>20012</t>
  </si>
  <si>
    <t>36810</t>
  </si>
  <si>
    <t>Gen. Music Sec. Schools</t>
  </si>
  <si>
    <t>Jolley, Morgan</t>
  </si>
  <si>
    <t>20013</t>
  </si>
  <si>
    <t>Student Teaching: Vocal</t>
  </si>
  <si>
    <t>20014</t>
  </si>
  <si>
    <t>Student Teaching: Instrumental</t>
  </si>
  <si>
    <t>20015</t>
  </si>
  <si>
    <t>Carr, Julie</t>
  </si>
  <si>
    <t>20016</t>
  </si>
  <si>
    <t>Wind Instrument Pedagogy</t>
  </si>
  <si>
    <t>Rochford, Benjamin</t>
  </si>
  <si>
    <t>20017</t>
  </si>
  <si>
    <t>22341</t>
  </si>
  <si>
    <t>Advanced Choral Conducting</t>
  </si>
  <si>
    <t>21952</t>
  </si>
  <si>
    <t>46800</t>
  </si>
  <si>
    <t>Senior Student Teaching: Vocal</t>
  </si>
  <si>
    <t>Greene, Marc</t>
  </si>
  <si>
    <t>21953</t>
  </si>
  <si>
    <t>Fayette, Steven</t>
  </si>
  <si>
    <t>21954</t>
  </si>
  <si>
    <t>Orestano-James, Lori</t>
  </si>
  <si>
    <t>21955</t>
  </si>
  <si>
    <t>Santoro, Nick</t>
  </si>
  <si>
    <t>21956</t>
  </si>
  <si>
    <t>Varona, Dana</t>
  </si>
  <si>
    <t>21957</t>
  </si>
  <si>
    <t>Weingarten, Fred</t>
  </si>
  <si>
    <t>22070</t>
  </si>
  <si>
    <t>Linfors, Sean</t>
  </si>
  <si>
    <t>22377</t>
  </si>
  <si>
    <t>22380</t>
  </si>
  <si>
    <t>Carichner, Art</t>
  </si>
  <si>
    <t>21958</t>
  </si>
  <si>
    <t>46900</t>
  </si>
  <si>
    <t>Senior Student Tchg: Instrum</t>
  </si>
  <si>
    <t>Dolan, Gerald</t>
  </si>
  <si>
    <t>21959</t>
  </si>
  <si>
    <t>21960</t>
  </si>
  <si>
    <t>Izzo, Victor</t>
  </si>
  <si>
    <t>21961</t>
  </si>
  <si>
    <t>Schopp, Steven</t>
  </si>
  <si>
    <t>21962</t>
  </si>
  <si>
    <t>Shahverdian, Haig</t>
  </si>
  <si>
    <t>21963</t>
  </si>
  <si>
    <t>Smith, George</t>
  </si>
  <si>
    <t>22069</t>
  </si>
  <si>
    <t>22376</t>
  </si>
  <si>
    <t>22381</t>
  </si>
  <si>
    <t>20018</t>
  </si>
  <si>
    <t>Senior Capstone and Portfolio</t>
  </si>
  <si>
    <t>07:50 AM</t>
  </si>
  <si>
    <t>08:40 AM</t>
  </si>
  <si>
    <t>20019</t>
  </si>
  <si>
    <t>22342</t>
  </si>
  <si>
    <t>20172</t>
  </si>
  <si>
    <t>67300</t>
  </si>
  <si>
    <t>Suzuki Practicum I</t>
  </si>
  <si>
    <t>Reuning-Hummel, Carrie</t>
  </si>
  <si>
    <t>21754</t>
  </si>
  <si>
    <t>MUEN</t>
  </si>
  <si>
    <t>Wind Ensemble</t>
  </si>
  <si>
    <t>49</t>
  </si>
  <si>
    <t>Spinazzola, James</t>
  </si>
  <si>
    <t>JJWCM-4306</t>
  </si>
  <si>
    <t>JJWCM-4301</t>
  </si>
  <si>
    <t>21756</t>
  </si>
  <si>
    <t>Concert Band</t>
  </si>
  <si>
    <t>21758</t>
  </si>
  <si>
    <t>Wind Symphony</t>
  </si>
  <si>
    <t>21760</t>
  </si>
  <si>
    <t>Choir</t>
  </si>
  <si>
    <t>21898</t>
  </si>
  <si>
    <t>Chorus</t>
  </si>
  <si>
    <t>185</t>
  </si>
  <si>
    <t>109</t>
  </si>
  <si>
    <t>Treble Chorale</t>
  </si>
  <si>
    <t>21762</t>
  </si>
  <si>
    <t>Symphony Orchestra</t>
  </si>
  <si>
    <t>130</t>
  </si>
  <si>
    <t>Cooper, Grant</t>
  </si>
  <si>
    <t>21764</t>
  </si>
  <si>
    <t>Zemliauskas, Christopher</t>
  </si>
  <si>
    <t>21766</t>
  </si>
  <si>
    <t>Madrigal Singers</t>
  </si>
  <si>
    <t>21902</t>
  </si>
  <si>
    <t>Contemp Chamber Ensemble</t>
  </si>
  <si>
    <t>Coletti, Christopher</t>
  </si>
  <si>
    <t>07:50 PM</t>
  </si>
  <si>
    <t>21904</t>
  </si>
  <si>
    <t>Guitar Ensemble</t>
  </si>
  <si>
    <t>Cohen, Pablo</t>
  </si>
  <si>
    <t>21905</t>
  </si>
  <si>
    <t>21906</t>
  </si>
  <si>
    <t>Pianist as Collaborator</t>
  </si>
  <si>
    <t>Birr, Diane</t>
  </si>
  <si>
    <t>21907</t>
  </si>
  <si>
    <t>Jazz Ensemble</t>
  </si>
  <si>
    <t>21909</t>
  </si>
  <si>
    <t>11901</t>
  </si>
  <si>
    <t>Jazz Repertory Ensemble</t>
  </si>
  <si>
    <t>11902</t>
  </si>
  <si>
    <t>Jazz Lab Band</t>
  </si>
  <si>
    <t>Tiberio, Bill</t>
  </si>
  <si>
    <t>08:50 PM</t>
  </si>
  <si>
    <t>22340</t>
  </si>
  <si>
    <t>Tuba/Euph Ensemble</t>
  </si>
  <si>
    <t>Earll, David</t>
  </si>
  <si>
    <t>22375</t>
  </si>
  <si>
    <t>Brass Choir</t>
  </si>
  <si>
    <t>Shuhan, Alexander</t>
  </si>
  <si>
    <t>21911</t>
  </si>
  <si>
    <t>Trombone Ensemble</t>
  </si>
  <si>
    <t>Burgess, Aaron</t>
  </si>
  <si>
    <t>21913</t>
  </si>
  <si>
    <t>Jazz Vocal Ensemble</t>
  </si>
  <si>
    <t>White, John</t>
  </si>
  <si>
    <t>21914</t>
  </si>
  <si>
    <t>12600</t>
  </si>
  <si>
    <t>Trumpet Ensemble</t>
  </si>
  <si>
    <t>Witek, Aaron</t>
  </si>
  <si>
    <t>21916</t>
  </si>
  <si>
    <t>12700</t>
  </si>
  <si>
    <t>Percussion Ensemble</t>
  </si>
  <si>
    <t>Alexander, Conrad</t>
  </si>
  <si>
    <t>21917</t>
  </si>
  <si>
    <t>Truesdell, Mike</t>
  </si>
  <si>
    <t>21923</t>
  </si>
  <si>
    <t>Piano-Vocal Collaboration</t>
  </si>
  <si>
    <t>Dimaras, Charis</t>
  </si>
  <si>
    <t>21921</t>
  </si>
  <si>
    <t>Piano/Instrumental Duo</t>
  </si>
  <si>
    <t>22420</t>
  </si>
  <si>
    <t>22058</t>
  </si>
  <si>
    <t>Chamber Music</t>
  </si>
  <si>
    <t>0/.5</t>
  </si>
  <si>
    <t>Wiersma, Calvin</t>
  </si>
  <si>
    <t>22059</t>
  </si>
  <si>
    <t>22060</t>
  </si>
  <si>
    <t>Banks, Steven</t>
  </si>
  <si>
    <t>22061</t>
  </si>
  <si>
    <t>Chamber Music - Saxophone</t>
  </si>
  <si>
    <t>22062</t>
  </si>
  <si>
    <t>Chamber Music - Voice</t>
  </si>
  <si>
    <t>Coakwell, Dann</t>
  </si>
  <si>
    <t>22063</t>
  </si>
  <si>
    <t>22065</t>
  </si>
  <si>
    <t>Chamber Music - Percussion</t>
  </si>
  <si>
    <t>22436</t>
  </si>
  <si>
    <t>Schillinger, Christin</t>
  </si>
  <si>
    <t>22437</t>
  </si>
  <si>
    <t>22438</t>
  </si>
  <si>
    <t>Walsh, Jake Gunnar</t>
  </si>
  <si>
    <t>22472</t>
  </si>
  <si>
    <t>22473</t>
  </si>
  <si>
    <t>22486</t>
  </si>
  <si>
    <t>22494</t>
  </si>
  <si>
    <t>Armbrust, Kyle</t>
  </si>
  <si>
    <t>22508</t>
  </si>
  <si>
    <t>22439</t>
  </si>
  <si>
    <t>32105</t>
  </si>
  <si>
    <t>22440</t>
  </si>
  <si>
    <t>22451</t>
  </si>
  <si>
    <t>22474</t>
  </si>
  <si>
    <t>22487</t>
  </si>
  <si>
    <t>22516</t>
  </si>
  <si>
    <t>22525</t>
  </si>
  <si>
    <t>22531</t>
  </si>
  <si>
    <t>21755</t>
  </si>
  <si>
    <t>21757</t>
  </si>
  <si>
    <t>21759</t>
  </si>
  <si>
    <t>60700</t>
  </si>
  <si>
    <t>21761</t>
  </si>
  <si>
    <t>60800</t>
  </si>
  <si>
    <t>21899</t>
  </si>
  <si>
    <t>21901</t>
  </si>
  <si>
    <t>Women's Chorale</t>
  </si>
  <si>
    <t>21763</t>
  </si>
  <si>
    <t>21765</t>
  </si>
  <si>
    <t>21767</t>
  </si>
  <si>
    <t>21903</t>
  </si>
  <si>
    <t>21920</t>
  </si>
  <si>
    <t>21908</t>
  </si>
  <si>
    <t>Jazz Laboratory</t>
  </si>
  <si>
    <t>22218</t>
  </si>
  <si>
    <t>62200</t>
  </si>
  <si>
    <t>Instrumental Chamber Music</t>
  </si>
  <si>
    <t>22441</t>
  </si>
  <si>
    <t>22452</t>
  </si>
  <si>
    <t>22495</t>
  </si>
  <si>
    <t>22442</t>
  </si>
  <si>
    <t>62205</t>
  </si>
  <si>
    <t>21912</t>
  </si>
  <si>
    <t>62400</t>
  </si>
  <si>
    <t>22406</t>
  </si>
  <si>
    <t>Vocal Jazz Ensemble</t>
  </si>
  <si>
    <t>21915</t>
  </si>
  <si>
    <t>62600</t>
  </si>
  <si>
    <t>21918</t>
  </si>
  <si>
    <t>62700</t>
  </si>
  <si>
    <t>21919</t>
  </si>
  <si>
    <t>21934</t>
  </si>
  <si>
    <t>Musical Theater Rehears/Perf</t>
  </si>
  <si>
    <t>20021</t>
  </si>
  <si>
    <t>MUMC</t>
  </si>
  <si>
    <t>Required Recital Attendance</t>
  </si>
  <si>
    <t>500</t>
  </si>
  <si>
    <t>335</t>
  </si>
  <si>
    <t>Walz, Ivy</t>
  </si>
  <si>
    <t>20022</t>
  </si>
  <si>
    <t>10105</t>
  </si>
  <si>
    <t>Recital Attendance</t>
  </si>
  <si>
    <t>Music Theory, History, Compos</t>
  </si>
  <si>
    <t>20023</t>
  </si>
  <si>
    <t>Intro to Music Technology</t>
  </si>
  <si>
    <t>Posegate, Russell</t>
  </si>
  <si>
    <t>21933</t>
  </si>
  <si>
    <t>Mus Theater Rehearsal/Perform</t>
  </si>
  <si>
    <t>20027</t>
  </si>
  <si>
    <t>Intro to Electroacoustic Music</t>
  </si>
  <si>
    <t>20028</t>
  </si>
  <si>
    <t>20029</t>
  </si>
  <si>
    <t>20030</t>
  </si>
  <si>
    <t>22066</t>
  </si>
  <si>
    <t>Basics of Vocal Mechanics</t>
  </si>
  <si>
    <t>Kay, Jennifer</t>
  </si>
  <si>
    <t>22043</t>
  </si>
  <si>
    <t>Elective Recital</t>
  </si>
  <si>
    <t>22044</t>
  </si>
  <si>
    <t>22045</t>
  </si>
  <si>
    <t>Guth, Martha</t>
  </si>
  <si>
    <t>22046</t>
  </si>
  <si>
    <t>22047</t>
  </si>
  <si>
    <t>Mehne, Wendy</t>
  </si>
  <si>
    <t>22048</t>
  </si>
  <si>
    <t>22049</t>
  </si>
  <si>
    <t>22050</t>
  </si>
  <si>
    <t>Wahl, Alison</t>
  </si>
  <si>
    <t>22125</t>
  </si>
  <si>
    <t>22177</t>
  </si>
  <si>
    <t>Waterbury, Susan</t>
  </si>
  <si>
    <t>22184</t>
  </si>
  <si>
    <t>22220</t>
  </si>
  <si>
    <t>22385</t>
  </si>
  <si>
    <t>22407</t>
  </si>
  <si>
    <t>22450</t>
  </si>
  <si>
    <t>Hesselink, Gregory</t>
  </si>
  <si>
    <t>22492</t>
  </si>
  <si>
    <t>22031</t>
  </si>
  <si>
    <t>37300</t>
  </si>
  <si>
    <t>Required Junior Recital</t>
  </si>
  <si>
    <t>22038</t>
  </si>
  <si>
    <t>22039</t>
  </si>
  <si>
    <t>22040</t>
  </si>
  <si>
    <t>22041</t>
  </si>
  <si>
    <t>Pastore, Patrice</t>
  </si>
  <si>
    <t>22042</t>
  </si>
  <si>
    <t>22051</t>
  </si>
  <si>
    <t>22099</t>
  </si>
  <si>
    <t>22197</t>
  </si>
  <si>
    <t>Webster, Marc</t>
  </si>
  <si>
    <t>22313</t>
  </si>
  <si>
    <t>22383</t>
  </si>
  <si>
    <t>22414</t>
  </si>
  <si>
    <t>22445</t>
  </si>
  <si>
    <t>22529</t>
  </si>
  <si>
    <t>Music</t>
  </si>
  <si>
    <t>22096</t>
  </si>
  <si>
    <t>Independent Study: Music</t>
  </si>
  <si>
    <t>Peebles, Crystal</t>
  </si>
  <si>
    <t>22444</t>
  </si>
  <si>
    <t>21768</t>
  </si>
  <si>
    <t>44700</t>
  </si>
  <si>
    <t>Opera Workshop</t>
  </si>
  <si>
    <t>20097</t>
  </si>
  <si>
    <t>Intro to Brass Repair</t>
  </si>
  <si>
    <t>Adams, Neil</t>
  </si>
  <si>
    <t>20098</t>
  </si>
  <si>
    <t>Intro to Woodwind Repair</t>
  </si>
  <si>
    <t>22030</t>
  </si>
  <si>
    <t>Required Senior Recital</t>
  </si>
  <si>
    <t>22032</t>
  </si>
  <si>
    <t>Faria, Richard</t>
  </si>
  <si>
    <t>22033</t>
  </si>
  <si>
    <t>Razey, Aileen</t>
  </si>
  <si>
    <t>22034</t>
  </si>
  <si>
    <t>Smith, Timothy</t>
  </si>
  <si>
    <t>22035</t>
  </si>
  <si>
    <t>22037</t>
  </si>
  <si>
    <t>22075</t>
  </si>
  <si>
    <t>22252</t>
  </si>
  <si>
    <t>22324</t>
  </si>
  <si>
    <t>22469</t>
  </si>
  <si>
    <t>22016</t>
  </si>
  <si>
    <t>47301</t>
  </si>
  <si>
    <t>Senior Voice Recital</t>
  </si>
  <si>
    <t>Acosta, Tamara</t>
  </si>
  <si>
    <t>22077</t>
  </si>
  <si>
    <t>21937</t>
  </si>
  <si>
    <t>48900</t>
  </si>
  <si>
    <t>Piano Literature I</t>
  </si>
  <si>
    <t>22411</t>
  </si>
  <si>
    <t>21769</t>
  </si>
  <si>
    <t>22072</t>
  </si>
  <si>
    <t>Piano Pedagogy Practicum</t>
  </si>
  <si>
    <t>Amoriello, Laura</t>
  </si>
  <si>
    <t>22073</t>
  </si>
  <si>
    <t>Martin, Deborah</t>
  </si>
  <si>
    <t>20099</t>
  </si>
  <si>
    <t>57000</t>
  </si>
  <si>
    <t>21938</t>
  </si>
  <si>
    <t>58800</t>
  </si>
  <si>
    <t>22206</t>
  </si>
  <si>
    <t>Recital</t>
  </si>
  <si>
    <t>Futterer, Keely</t>
  </si>
  <si>
    <t>Sammoutis, Evis</t>
  </si>
  <si>
    <t>22424</t>
  </si>
  <si>
    <t>22428</t>
  </si>
  <si>
    <t>22370</t>
  </si>
  <si>
    <t>61200</t>
  </si>
  <si>
    <t>Lecture-Recital</t>
  </si>
  <si>
    <t>22413</t>
  </si>
  <si>
    <t>22223</t>
  </si>
  <si>
    <t>64500</t>
  </si>
  <si>
    <t>Seminar in Instrl Conducting</t>
  </si>
  <si>
    <t>21930</t>
  </si>
  <si>
    <t>Collaborative Piano Seminar</t>
  </si>
  <si>
    <t>21924</t>
  </si>
  <si>
    <t>MUNM</t>
  </si>
  <si>
    <t>Campus Band</t>
  </si>
  <si>
    <t>144</t>
  </si>
  <si>
    <t>Menchaca, Louis</t>
  </si>
  <si>
    <t>21929</t>
  </si>
  <si>
    <t>10308</t>
  </si>
  <si>
    <t>West African Drumming &amp; Dance</t>
  </si>
  <si>
    <t>22009</t>
  </si>
  <si>
    <t>Class Voice/Non-Music Stnt</t>
  </si>
  <si>
    <t>Koo, Thomas</t>
  </si>
  <si>
    <t>22010</t>
  </si>
  <si>
    <t>JJWCM-2304</t>
  </si>
  <si>
    <t>22011</t>
  </si>
  <si>
    <t>Gregonis, Emily</t>
  </si>
  <si>
    <t>22012</t>
  </si>
  <si>
    <t>Wagnon, Natalie</t>
  </si>
  <si>
    <t>22013</t>
  </si>
  <si>
    <t>Yesudasan, Timmy Samuel</t>
  </si>
  <si>
    <t>20031</t>
  </si>
  <si>
    <t>Rock Styles Since 1955</t>
  </si>
  <si>
    <t>22302</t>
  </si>
  <si>
    <t>16400</t>
  </si>
  <si>
    <t>British Popular Music</t>
  </si>
  <si>
    <t>Moline, Keith</t>
  </si>
  <si>
    <t>22303</t>
  </si>
  <si>
    <t>21727</t>
  </si>
  <si>
    <t>Kybrd Musnshp I-Mus Theat Mjrs</t>
  </si>
  <si>
    <t>Holzhauer, Mary</t>
  </si>
  <si>
    <t>21728</t>
  </si>
  <si>
    <t>21729</t>
  </si>
  <si>
    <t>17300</t>
  </si>
  <si>
    <t>Kybrd Mucnshp I/Non-Music Mjr</t>
  </si>
  <si>
    <t>Pigkas  Balanikas, Vasileios</t>
  </si>
  <si>
    <t>JJWCM-1101</t>
  </si>
  <si>
    <t>21730</t>
  </si>
  <si>
    <t>21731</t>
  </si>
  <si>
    <t>17400</t>
  </si>
  <si>
    <t>Kybrd Musnshp II/Non-Music Mjr</t>
  </si>
  <si>
    <t>20032</t>
  </si>
  <si>
    <t>Musicianship for Theater I</t>
  </si>
  <si>
    <t>Rifkin, Deborah</t>
  </si>
  <si>
    <t>JJWCM-2201</t>
  </si>
  <si>
    <t>21927</t>
  </si>
  <si>
    <t>Music and the Mind</t>
  </si>
  <si>
    <t>69</t>
  </si>
  <si>
    <t>20034</t>
  </si>
  <si>
    <t>American Musical Theater</t>
  </si>
  <si>
    <t>22425</t>
  </si>
  <si>
    <t>MUPS</t>
  </si>
  <si>
    <t>Singing Performer I</t>
  </si>
  <si>
    <t>22008</t>
  </si>
  <si>
    <t>15800</t>
  </si>
  <si>
    <t>Latin American Music Workshop</t>
  </si>
  <si>
    <t>22019</t>
  </si>
  <si>
    <t>Performance Diction I</t>
  </si>
  <si>
    <t>22020</t>
  </si>
  <si>
    <t>22386</t>
  </si>
  <si>
    <t>Basic Piano Pedagogy</t>
  </si>
  <si>
    <t>21931</t>
  </si>
  <si>
    <t>.5/2</t>
  </si>
  <si>
    <t>21932</t>
  </si>
  <si>
    <t>20035</t>
  </si>
  <si>
    <t>MUTH</t>
  </si>
  <si>
    <t>Fundamentals of Music Theory</t>
  </si>
  <si>
    <t>20038</t>
  </si>
  <si>
    <t>10101</t>
  </si>
  <si>
    <t>Fund of Music Theory</t>
  </si>
  <si>
    <t>20040</t>
  </si>
  <si>
    <t>Intro to Musical Styles</t>
  </si>
  <si>
    <t>20041</t>
  </si>
  <si>
    <t>20042</t>
  </si>
  <si>
    <t>20043</t>
  </si>
  <si>
    <t>Music Theory I</t>
  </si>
  <si>
    <t>Schneller, Tom</t>
  </si>
  <si>
    <t>JJWCM-2312</t>
  </si>
  <si>
    <t>20044</t>
  </si>
  <si>
    <t>Aural Skills I</t>
  </si>
  <si>
    <t>20045</t>
  </si>
  <si>
    <t>20047</t>
  </si>
  <si>
    <t>Cummings, Craig</t>
  </si>
  <si>
    <t>Medina-Gray, Elizabeth</t>
  </si>
  <si>
    <t>JJWCM-2310</t>
  </si>
  <si>
    <t>20049</t>
  </si>
  <si>
    <t>20050</t>
  </si>
  <si>
    <t>20051</t>
  </si>
  <si>
    <t>13301</t>
  </si>
  <si>
    <t>Aural Skills I - Honors</t>
  </si>
  <si>
    <t>20052</t>
  </si>
  <si>
    <t>Aural Skills II</t>
  </si>
  <si>
    <t>20053</t>
  </si>
  <si>
    <t>First-Year Composition</t>
  </si>
  <si>
    <t>20054</t>
  </si>
  <si>
    <t>Music Theory II</t>
  </si>
  <si>
    <t>20055</t>
  </si>
  <si>
    <t>20056</t>
  </si>
  <si>
    <t>20057</t>
  </si>
  <si>
    <t>20058</t>
  </si>
  <si>
    <t>20059</t>
  </si>
  <si>
    <t>20060</t>
  </si>
  <si>
    <t>Music Theory III</t>
  </si>
  <si>
    <t>Black, Les</t>
  </si>
  <si>
    <t>JJWCM-2328</t>
  </si>
  <si>
    <t>20061</t>
  </si>
  <si>
    <t>Aural Skills III</t>
  </si>
  <si>
    <t>20062</t>
  </si>
  <si>
    <t>20063</t>
  </si>
  <si>
    <t>20064</t>
  </si>
  <si>
    <t>20065</t>
  </si>
  <si>
    <t>Silberman, Peter</t>
  </si>
  <si>
    <t>20066</t>
  </si>
  <si>
    <t>23301</t>
  </si>
  <si>
    <t>Aural Skills III - Honors</t>
  </si>
  <si>
    <t>20067</t>
  </si>
  <si>
    <t>Aural Skills IV</t>
  </si>
  <si>
    <t>20068</t>
  </si>
  <si>
    <t>Composition</t>
  </si>
  <si>
    <t>Private Lesson</t>
  </si>
  <si>
    <t>Grossmann, Jorge</t>
  </si>
  <si>
    <t>20069</t>
  </si>
  <si>
    <t>21855</t>
  </si>
  <si>
    <t>24400</t>
  </si>
  <si>
    <t>Composing in the Schools</t>
  </si>
  <si>
    <t>McCune, Sally</t>
  </si>
  <si>
    <t>20070</t>
  </si>
  <si>
    <t>History &amp; Lit of Music I</t>
  </si>
  <si>
    <t>DeLapp-Birkett, Jennifer</t>
  </si>
  <si>
    <t>20071</t>
  </si>
  <si>
    <t>20072</t>
  </si>
  <si>
    <t>Haefeli, Sara</t>
  </si>
  <si>
    <t>20073</t>
  </si>
  <si>
    <t>Form and Analysis</t>
  </si>
  <si>
    <t>20074</t>
  </si>
  <si>
    <t>20075</t>
  </si>
  <si>
    <t>20076</t>
  </si>
  <si>
    <t>20077</t>
  </si>
  <si>
    <t>20078</t>
  </si>
  <si>
    <t>20079</t>
  </si>
  <si>
    <t>20080</t>
  </si>
  <si>
    <t>20081</t>
  </si>
  <si>
    <t>History &amp; Lit of Music III</t>
  </si>
  <si>
    <t>20082</t>
  </si>
  <si>
    <t>20083</t>
  </si>
  <si>
    <t>20084</t>
  </si>
  <si>
    <t>16th-C Counterpoint</t>
  </si>
  <si>
    <t>20085</t>
  </si>
  <si>
    <t>20086</t>
  </si>
  <si>
    <t>20087</t>
  </si>
  <si>
    <t>Orchestration for Composers II</t>
  </si>
  <si>
    <t>22154</t>
  </si>
  <si>
    <t>46500</t>
  </si>
  <si>
    <t>Comp. For Non-Comp Majors</t>
  </si>
  <si>
    <t>20088</t>
  </si>
  <si>
    <t>Composition Recital</t>
  </si>
  <si>
    <t>20089</t>
  </si>
  <si>
    <t>20090</t>
  </si>
  <si>
    <t>Intensive Part Wrtg/Anlys</t>
  </si>
  <si>
    <t>20091</t>
  </si>
  <si>
    <t>53100</t>
  </si>
  <si>
    <t>16th Century Counterpoint</t>
  </si>
  <si>
    <t>20092</t>
  </si>
  <si>
    <t>Music from 1600 to 1800</t>
  </si>
  <si>
    <t>Hall, Matthew</t>
  </si>
  <si>
    <t>20093</t>
  </si>
  <si>
    <t>Bibliography &amp; Rsrch in Music</t>
  </si>
  <si>
    <t>Shanton, Kristina</t>
  </si>
  <si>
    <t>22457</t>
  </si>
  <si>
    <t>65400</t>
  </si>
  <si>
    <t>Independent Research</t>
  </si>
  <si>
    <t>22459</t>
  </si>
  <si>
    <t>22480</t>
  </si>
  <si>
    <t>22427</t>
  </si>
  <si>
    <t>20094</t>
  </si>
  <si>
    <t>20095</t>
  </si>
  <si>
    <t>20836</t>
  </si>
  <si>
    <t>PFMJ</t>
  </si>
  <si>
    <t>Voice I - Music Major</t>
  </si>
  <si>
    <t>20837</t>
  </si>
  <si>
    <t>20838</t>
  </si>
  <si>
    <t>20839</t>
  </si>
  <si>
    <t>20840</t>
  </si>
  <si>
    <t>Outlaw, Sidney</t>
  </si>
  <si>
    <t>20841</t>
  </si>
  <si>
    <t>20842</t>
  </si>
  <si>
    <t>Pierce, Dawn</t>
  </si>
  <si>
    <t>20843</t>
  </si>
  <si>
    <t>20844</t>
  </si>
  <si>
    <t>20845</t>
  </si>
  <si>
    <t>22401</t>
  </si>
  <si>
    <t>Voice I - Music Minors</t>
  </si>
  <si>
    <t>22021</t>
  </si>
  <si>
    <t>10102</t>
  </si>
  <si>
    <t>Voice I - Secondary Inst</t>
  </si>
  <si>
    <t>20846</t>
  </si>
  <si>
    <t>Piano I - Music Majors</t>
  </si>
  <si>
    <t>20848</t>
  </si>
  <si>
    <t>22515</t>
  </si>
  <si>
    <t>Piano I - Music Minors</t>
  </si>
  <si>
    <t>21949</t>
  </si>
  <si>
    <t>10302</t>
  </si>
  <si>
    <t>Piano I - Secondary Inst</t>
  </si>
  <si>
    <t>22074</t>
  </si>
  <si>
    <t>20849</t>
  </si>
  <si>
    <t>Violin I - Music Majors</t>
  </si>
  <si>
    <t>20850</t>
  </si>
  <si>
    <t>22421</t>
  </si>
  <si>
    <t>Violin I - Minors</t>
  </si>
  <si>
    <t>22463</t>
  </si>
  <si>
    <t>20851</t>
  </si>
  <si>
    <t>Viola I - Music Majors</t>
  </si>
  <si>
    <t>20852</t>
  </si>
  <si>
    <t>Cello I - Music Majors</t>
  </si>
  <si>
    <t>20853</t>
  </si>
  <si>
    <t>Double Bass I - Music Mjr</t>
  </si>
  <si>
    <t>22476</t>
  </si>
  <si>
    <t>11501</t>
  </si>
  <si>
    <t>Double Bass I - Music Minors</t>
  </si>
  <si>
    <t>20854</t>
  </si>
  <si>
    <t>Classical Guitar I - Mus Mjr</t>
  </si>
  <si>
    <t>20855</t>
  </si>
  <si>
    <t>Flute I - Music Majors</t>
  </si>
  <si>
    <t>22389</t>
  </si>
  <si>
    <t>Parramore, Allison</t>
  </si>
  <si>
    <t>20857</t>
  </si>
  <si>
    <t>Oboe I - Music Majors</t>
  </si>
  <si>
    <t>22432</t>
  </si>
  <si>
    <t>12302</t>
  </si>
  <si>
    <t>Oboe I - Secondary Inst</t>
  </si>
  <si>
    <t>20859</t>
  </si>
  <si>
    <t>Clarinet I - Music Majors</t>
  </si>
  <si>
    <t>20860</t>
  </si>
  <si>
    <t>22415</t>
  </si>
  <si>
    <t>22404</t>
  </si>
  <si>
    <t>12501</t>
  </si>
  <si>
    <t>Clarinet I - Music Minors</t>
  </si>
  <si>
    <t>Zuidema, Amy</t>
  </si>
  <si>
    <t>20861</t>
  </si>
  <si>
    <t>Bassoon I - Music Majors</t>
  </si>
  <si>
    <t>22022</t>
  </si>
  <si>
    <t>12702</t>
  </si>
  <si>
    <t>Bassoon I - Secondary Inst</t>
  </si>
  <si>
    <t>Ballinger, Joshua</t>
  </si>
  <si>
    <t>20863</t>
  </si>
  <si>
    <t>Saxophone I - Music Majors</t>
  </si>
  <si>
    <t>22416</t>
  </si>
  <si>
    <t>22540</t>
  </si>
  <si>
    <t>12901</t>
  </si>
  <si>
    <t>Saxophone I - Music Minors</t>
  </si>
  <si>
    <t>20864</t>
  </si>
  <si>
    <t>French Horn I - Music Majors</t>
  </si>
  <si>
    <t>20865</t>
  </si>
  <si>
    <t>Trumpet I - Music Majors</t>
  </si>
  <si>
    <t>20867</t>
  </si>
  <si>
    <t>22468</t>
  </si>
  <si>
    <t>13302</t>
  </si>
  <si>
    <t>Trumpet I - Secondary Inst</t>
  </si>
  <si>
    <t>20868</t>
  </si>
  <si>
    <t>Tenor Trombone I - Mus Mjr</t>
  </si>
  <si>
    <t>22350</t>
  </si>
  <si>
    <t>Dunn, Jeffrey</t>
  </si>
  <si>
    <t>20870</t>
  </si>
  <si>
    <t>Euphonium I - Music Majors</t>
  </si>
  <si>
    <t>20871</t>
  </si>
  <si>
    <t>Tuba I - Music Majors</t>
  </si>
  <si>
    <t>20873</t>
  </si>
  <si>
    <t>14300</t>
  </si>
  <si>
    <t>Percussion I - Music Majors</t>
  </si>
  <si>
    <t>20874</t>
  </si>
  <si>
    <t>20876</t>
  </si>
  <si>
    <t>22325</t>
  </si>
  <si>
    <t>14302</t>
  </si>
  <si>
    <t>Percussion I - Scndry Inst</t>
  </si>
  <si>
    <t>20878</t>
  </si>
  <si>
    <t>Drum Set I</t>
  </si>
  <si>
    <t>21856</t>
  </si>
  <si>
    <t>Perform Repertoire &amp; Pedagogy</t>
  </si>
  <si>
    <t>21857</t>
  </si>
  <si>
    <t>21858</t>
  </si>
  <si>
    <t>21859</t>
  </si>
  <si>
    <t>21860</t>
  </si>
  <si>
    <t>21861</t>
  </si>
  <si>
    <t>21862</t>
  </si>
  <si>
    <t>21863</t>
  </si>
  <si>
    <t>21864</t>
  </si>
  <si>
    <t>21865</t>
  </si>
  <si>
    <t>21866</t>
  </si>
  <si>
    <t>21867</t>
  </si>
  <si>
    <t>21868</t>
  </si>
  <si>
    <t>21869</t>
  </si>
  <si>
    <t>21870</t>
  </si>
  <si>
    <t>21872</t>
  </si>
  <si>
    <t>21873</t>
  </si>
  <si>
    <t>21874</t>
  </si>
  <si>
    <t>21875</t>
  </si>
  <si>
    <t>21876</t>
  </si>
  <si>
    <t>21877</t>
  </si>
  <si>
    <t>21878</t>
  </si>
  <si>
    <t>21879</t>
  </si>
  <si>
    <t>21880</t>
  </si>
  <si>
    <t>21881</t>
  </si>
  <si>
    <t>21882</t>
  </si>
  <si>
    <t>21883</t>
  </si>
  <si>
    <t>04:35 PM</t>
  </si>
  <si>
    <t>21884</t>
  </si>
  <si>
    <t>21885</t>
  </si>
  <si>
    <t>21886</t>
  </si>
  <si>
    <t>21887</t>
  </si>
  <si>
    <t>21888</t>
  </si>
  <si>
    <t>22230</t>
  </si>
  <si>
    <t>22338</t>
  </si>
  <si>
    <t>22393</t>
  </si>
  <si>
    <t>20879</t>
  </si>
  <si>
    <t>Voice II - Music Majors</t>
  </si>
  <si>
    <t>20881</t>
  </si>
  <si>
    <t>20882</t>
  </si>
  <si>
    <t>20884</t>
  </si>
  <si>
    <t>20885</t>
  </si>
  <si>
    <t>20886</t>
  </si>
  <si>
    <t>20888</t>
  </si>
  <si>
    <t>20889</t>
  </si>
  <si>
    <t>20890</t>
  </si>
  <si>
    <t>20891</t>
  </si>
  <si>
    <t>22027</t>
  </si>
  <si>
    <t>Voice II - Music Minors</t>
  </si>
  <si>
    <t>22168</t>
  </si>
  <si>
    <t>20102</t>
  </si>
  <si>
    <t>Voice II - Secondary Inst</t>
  </si>
  <si>
    <t>20892</t>
  </si>
  <si>
    <t>Piano II - Music Majors</t>
  </si>
  <si>
    <t>20894</t>
  </si>
  <si>
    <t>22089</t>
  </si>
  <si>
    <t>Piano II - Secondary Inst</t>
  </si>
  <si>
    <t>22090</t>
  </si>
  <si>
    <t>22092</t>
  </si>
  <si>
    <t>20895</t>
  </si>
  <si>
    <t>Violin II - Music Majors</t>
  </si>
  <si>
    <t>20896</t>
  </si>
  <si>
    <t>22165</t>
  </si>
  <si>
    <t>Violin II - Music Minors</t>
  </si>
  <si>
    <t>Grube, Laura</t>
  </si>
  <si>
    <t>20897</t>
  </si>
  <si>
    <t>Viola II - Music Majors</t>
  </si>
  <si>
    <t>20898</t>
  </si>
  <si>
    <t>Cello II - Music Majors</t>
  </si>
  <si>
    <t>22519</t>
  </si>
  <si>
    <t>Cello II - Secondary Inst</t>
  </si>
  <si>
    <t>20899</t>
  </si>
  <si>
    <t>Double Bass II - Music Mjr</t>
  </si>
  <si>
    <t>Classical Guitar II - Mus Mjr</t>
  </si>
  <si>
    <t>22390</t>
  </si>
  <si>
    <t>Flute II - Music Majors</t>
  </si>
  <si>
    <t>20902</t>
  </si>
  <si>
    <t>Oboe II - Music Majors</t>
  </si>
  <si>
    <t>20903</t>
  </si>
  <si>
    <t>Clarinet II - Music Majors</t>
  </si>
  <si>
    <t>20904</t>
  </si>
  <si>
    <t>20905</t>
  </si>
  <si>
    <t>Bassoon II - Music Majors</t>
  </si>
  <si>
    <t>20906</t>
  </si>
  <si>
    <t>Saxophone II - Music Majors</t>
  </si>
  <si>
    <t>20907</t>
  </si>
  <si>
    <t>French Horn II - Music Majors</t>
  </si>
  <si>
    <t>20908</t>
  </si>
  <si>
    <t>Trumpet II - Music Majors</t>
  </si>
  <si>
    <t>20909</t>
  </si>
  <si>
    <t>22518</t>
  </si>
  <si>
    <t>23302</t>
  </si>
  <si>
    <t>Trumpet II - Secondary Inst</t>
  </si>
  <si>
    <t>20910</t>
  </si>
  <si>
    <t>Tenor Trombone II - Mus Mjr</t>
  </si>
  <si>
    <t>20912</t>
  </si>
  <si>
    <t>Euphonium II - Music Majors</t>
  </si>
  <si>
    <t>20913</t>
  </si>
  <si>
    <t>Tuba II - Music Majors</t>
  </si>
  <si>
    <t>20914</t>
  </si>
  <si>
    <t>Percussion II - Music Majors</t>
  </si>
  <si>
    <t>20915</t>
  </si>
  <si>
    <t>20916</t>
  </si>
  <si>
    <t>22466</t>
  </si>
  <si>
    <t>24301</t>
  </si>
  <si>
    <t>Percussion II - Music Minors</t>
  </si>
  <si>
    <t>20917</t>
  </si>
  <si>
    <t>Drum Set II</t>
  </si>
  <si>
    <t>20918</t>
  </si>
  <si>
    <t>Voice III - Music Majors</t>
  </si>
  <si>
    <t>20919</t>
  </si>
  <si>
    <t>20920</t>
  </si>
  <si>
    <t>20921</t>
  </si>
  <si>
    <t>20922</t>
  </si>
  <si>
    <t>20923</t>
  </si>
  <si>
    <t>20924</t>
  </si>
  <si>
    <t>20925</t>
  </si>
  <si>
    <t>20926</t>
  </si>
  <si>
    <t>20928</t>
  </si>
  <si>
    <t>20929</t>
  </si>
  <si>
    <t>Piano III - Music Majors</t>
  </si>
  <si>
    <t>20931</t>
  </si>
  <si>
    <t>22337</t>
  </si>
  <si>
    <t>Organ III - Music Majors</t>
  </si>
  <si>
    <t>20932</t>
  </si>
  <si>
    <t>Violin III - Music Majors</t>
  </si>
  <si>
    <t>20933</t>
  </si>
  <si>
    <t>22071</t>
  </si>
  <si>
    <t>30902</t>
  </si>
  <si>
    <t>Violin III - Secondary Inst</t>
  </si>
  <si>
    <t>20934</t>
  </si>
  <si>
    <t>Viola III - Music Majors</t>
  </si>
  <si>
    <t>20935</t>
  </si>
  <si>
    <t>Cello III - Music Majors</t>
  </si>
  <si>
    <t>20936</t>
  </si>
  <si>
    <t>Double Bass III - Music Mjr</t>
  </si>
  <si>
    <t>20938</t>
  </si>
  <si>
    <t>Classical Guitar III - Mus Mjr</t>
  </si>
  <si>
    <t>20939</t>
  </si>
  <si>
    <t>Flute III - Music Majors</t>
  </si>
  <si>
    <t>22391</t>
  </si>
  <si>
    <t>20940</t>
  </si>
  <si>
    <t>Oboe III - Music Majors</t>
  </si>
  <si>
    <t>20942</t>
  </si>
  <si>
    <t>Clarinet III - Music Majors</t>
  </si>
  <si>
    <t>20943</t>
  </si>
  <si>
    <t>20944</t>
  </si>
  <si>
    <t>Bassoon III - Music Majors</t>
  </si>
  <si>
    <t>22176</t>
  </si>
  <si>
    <t>32702</t>
  </si>
  <si>
    <t>Bassoon III - Secondary Inst</t>
  </si>
  <si>
    <t>20945</t>
  </si>
  <si>
    <t>Saxophone III - Music Majors</t>
  </si>
  <si>
    <t>20946</t>
  </si>
  <si>
    <t>French Horn III - Music Majors</t>
  </si>
  <si>
    <t>20947</t>
  </si>
  <si>
    <t>Trumpet III - Music Majors</t>
  </si>
  <si>
    <t>20948</t>
  </si>
  <si>
    <t>20949</t>
  </si>
  <si>
    <t>Tenor Trombone III - Mus Mjr</t>
  </si>
  <si>
    <t>22351</t>
  </si>
  <si>
    <t>20952</t>
  </si>
  <si>
    <t>Euphonium III - Music Majors</t>
  </si>
  <si>
    <t>20954</t>
  </si>
  <si>
    <t>Tuba III - Music Majors</t>
  </si>
  <si>
    <t>20956</t>
  </si>
  <si>
    <t>Percussion III - Music Majors</t>
  </si>
  <si>
    <t>20959</t>
  </si>
  <si>
    <t>20962</t>
  </si>
  <si>
    <t>20966</t>
  </si>
  <si>
    <t>Drum Set III</t>
  </si>
  <si>
    <t>20975</t>
  </si>
  <si>
    <t>Voice IV - Music Majors</t>
  </si>
  <si>
    <t>20979</t>
  </si>
  <si>
    <t>20981</t>
  </si>
  <si>
    <t>20985</t>
  </si>
  <si>
    <t>20987</t>
  </si>
  <si>
    <t>20991</t>
  </si>
  <si>
    <t>20993</t>
  </si>
  <si>
    <t>20995</t>
  </si>
  <si>
    <t>20997</t>
  </si>
  <si>
    <t>20999</t>
  </si>
  <si>
    <t>21030</t>
  </si>
  <si>
    <t>40300</t>
  </si>
  <si>
    <t>Piano IV - Music Majors</t>
  </si>
  <si>
    <t>21033</t>
  </si>
  <si>
    <t>21034</t>
  </si>
  <si>
    <t>40900</t>
  </si>
  <si>
    <t>Violin IV - Music Majors</t>
  </si>
  <si>
    <t>21039</t>
  </si>
  <si>
    <t>21042</t>
  </si>
  <si>
    <t>Viola IV - Music Major</t>
  </si>
  <si>
    <t>21044</t>
  </si>
  <si>
    <t>41300</t>
  </si>
  <si>
    <t>Cello IV - Music Majors</t>
  </si>
  <si>
    <t>21046</t>
  </si>
  <si>
    <t>Double Bass IV - Music Mjr</t>
  </si>
  <si>
    <t>21048</t>
  </si>
  <si>
    <t>Classical Guitar IV - Mus Mjr</t>
  </si>
  <si>
    <t>21049</t>
  </si>
  <si>
    <t>Flute IV - Music Majors</t>
  </si>
  <si>
    <t>22392</t>
  </si>
  <si>
    <t>21051</t>
  </si>
  <si>
    <t>42300</t>
  </si>
  <si>
    <t>Oboe IV - Music Majors</t>
  </si>
  <si>
    <t>21054</t>
  </si>
  <si>
    <t>Clarinet IV - Music Majors</t>
  </si>
  <si>
    <t>21055</t>
  </si>
  <si>
    <t>21058</t>
  </si>
  <si>
    <t>42700</t>
  </si>
  <si>
    <t>Bassoon IV - Music Majors</t>
  </si>
  <si>
    <t>21059</t>
  </si>
  <si>
    <t>42900</t>
  </si>
  <si>
    <t>Saxophone IV - Music Majors</t>
  </si>
  <si>
    <t>21062</t>
  </si>
  <si>
    <t>French Horn IV - Music Majors</t>
  </si>
  <si>
    <t>21063</t>
  </si>
  <si>
    <t>43300</t>
  </si>
  <si>
    <t>Trumpet IV - Music Majors</t>
  </si>
  <si>
    <t>21065</t>
  </si>
  <si>
    <t>21067</t>
  </si>
  <si>
    <t>Tenor Trombone IV - Mus Mjr</t>
  </si>
  <si>
    <t>21070</t>
  </si>
  <si>
    <t>Euphonium IV - Music Majors</t>
  </si>
  <si>
    <t>21071</t>
  </si>
  <si>
    <t>Tuba IV - Music Majors</t>
  </si>
  <si>
    <t>21072</t>
  </si>
  <si>
    <t>Percussion IV - Music Majors</t>
  </si>
  <si>
    <t>21075</t>
  </si>
  <si>
    <t>21077</t>
  </si>
  <si>
    <t>21079</t>
  </si>
  <si>
    <t>Drum Set IV</t>
  </si>
  <si>
    <t>22015</t>
  </si>
  <si>
    <t>45100</t>
  </si>
  <si>
    <t>Voice V - Music Majors</t>
  </si>
  <si>
    <t>22036</t>
  </si>
  <si>
    <t>22029</t>
  </si>
  <si>
    <t>Piano V - Music Majors</t>
  </si>
  <si>
    <t>22251</t>
  </si>
  <si>
    <t>Double Bass V - Music Mjr</t>
  </si>
  <si>
    <t>22178</t>
  </si>
  <si>
    <t>Clarinet V - Music Majors</t>
  </si>
  <si>
    <t>22179</t>
  </si>
  <si>
    <t>Tenor Trombone V - Mus Mjr</t>
  </si>
  <si>
    <t>22205</t>
  </si>
  <si>
    <t>Voice</t>
  </si>
  <si>
    <t>22234</t>
  </si>
  <si>
    <t>22249</t>
  </si>
  <si>
    <t>22419</t>
  </si>
  <si>
    <t>22237</t>
  </si>
  <si>
    <t>Piano</t>
  </si>
  <si>
    <t>22408</t>
  </si>
  <si>
    <t>22399</t>
  </si>
  <si>
    <t>Organ</t>
  </si>
  <si>
    <t>22236</t>
  </si>
  <si>
    <t>Violin</t>
  </si>
  <si>
    <t>22422</t>
  </si>
  <si>
    <t>60901</t>
  </si>
  <si>
    <t>Violin/Recital</t>
  </si>
  <si>
    <t>22264</t>
  </si>
  <si>
    <t>Viola</t>
  </si>
  <si>
    <t>22346</t>
  </si>
  <si>
    <t>Guitar</t>
  </si>
  <si>
    <t>22333</t>
  </si>
  <si>
    <t>Flute</t>
  </si>
  <si>
    <t>22418</t>
  </si>
  <si>
    <t>Bassoon</t>
  </si>
  <si>
    <t>22378</t>
  </si>
  <si>
    <t>62900</t>
  </si>
  <si>
    <t>Saxophone</t>
  </si>
  <si>
    <t>22379</t>
  </si>
  <si>
    <t>French Horn</t>
  </si>
  <si>
    <t>22347</t>
  </si>
  <si>
    <t>63300</t>
  </si>
  <si>
    <t>Trumpet</t>
  </si>
  <si>
    <t>22396</t>
  </si>
  <si>
    <t>22314</t>
  </si>
  <si>
    <t>63500</t>
  </si>
  <si>
    <t>Trombone</t>
  </si>
  <si>
    <t>22307</t>
  </si>
  <si>
    <t>Tuba</t>
  </si>
  <si>
    <t>22345</t>
  </si>
  <si>
    <t>64300</t>
  </si>
  <si>
    <t>Percussion</t>
  </si>
  <si>
    <t>22229</t>
  </si>
  <si>
    <t>Conducting</t>
  </si>
  <si>
    <t>22358</t>
  </si>
  <si>
    <t>22403</t>
  </si>
  <si>
    <t>22192</t>
  </si>
  <si>
    <t>64700</t>
  </si>
  <si>
    <t>Private Collaborative Piano</t>
  </si>
  <si>
    <t>22367</t>
  </si>
  <si>
    <t>PFNM</t>
  </si>
  <si>
    <t>Voice Non-Major</t>
  </si>
  <si>
    <t>22368</t>
  </si>
  <si>
    <t>22369</t>
  </si>
  <si>
    <t>22464</t>
  </si>
  <si>
    <t>22467</t>
  </si>
  <si>
    <t>22366</t>
  </si>
  <si>
    <t>Piano Non-Major</t>
  </si>
  <si>
    <t>22365</t>
  </si>
  <si>
    <t>Violin Non-Major</t>
  </si>
  <si>
    <t>22357</t>
  </si>
  <si>
    <t>Flute Non-Major</t>
  </si>
  <si>
    <t>Park, Claire</t>
  </si>
  <si>
    <t>22405</t>
  </si>
  <si>
    <t>Clarinet Non-Major</t>
  </si>
  <si>
    <t>22359</t>
  </si>
  <si>
    <t>Bassoon Non-Major</t>
  </si>
  <si>
    <t>22449</t>
  </si>
  <si>
    <t>French Horn Non-Major</t>
  </si>
  <si>
    <t>22360</t>
  </si>
  <si>
    <t>Trumpet Non-Major</t>
  </si>
  <si>
    <t>Mejia, Nathalie</t>
  </si>
  <si>
    <t>22362</t>
  </si>
  <si>
    <t>Trombone Non-Major</t>
  </si>
  <si>
    <t>Leardi, Gabriel</t>
  </si>
  <si>
    <t>22363</t>
  </si>
  <si>
    <t>Tuba Non-Major</t>
  </si>
  <si>
    <t>Owens, Logan</t>
  </si>
  <si>
    <t>22364</t>
  </si>
  <si>
    <t>Percussion Non-Major</t>
  </si>
  <si>
    <t>Roche, Patrick</t>
  </si>
  <si>
    <t>PFSM</t>
  </si>
  <si>
    <t>Class Voice</t>
  </si>
  <si>
    <t>20104</t>
  </si>
  <si>
    <t>Class Cello I</t>
  </si>
  <si>
    <t>20105</t>
  </si>
  <si>
    <t>Class Double Bass</t>
  </si>
  <si>
    <t>21939</t>
  </si>
  <si>
    <t>Class Guitar</t>
  </si>
  <si>
    <t>20106</t>
  </si>
  <si>
    <t>Class Flute</t>
  </si>
  <si>
    <t>20107</t>
  </si>
  <si>
    <t>20108</t>
  </si>
  <si>
    <t>Class Oboe</t>
  </si>
  <si>
    <t>20110</t>
  </si>
  <si>
    <t>Class Clarinet</t>
  </si>
  <si>
    <t>20111</t>
  </si>
  <si>
    <t>Class Bassoon</t>
  </si>
  <si>
    <t>20112</t>
  </si>
  <si>
    <t>Class Saxophone</t>
  </si>
  <si>
    <t>Hildebrant, Brandon</t>
  </si>
  <si>
    <t>20113</t>
  </si>
  <si>
    <t>20114</t>
  </si>
  <si>
    <t>Class Horn</t>
  </si>
  <si>
    <t>22014</t>
  </si>
  <si>
    <t>20115</t>
  </si>
  <si>
    <t>Class Trumpet</t>
  </si>
  <si>
    <t>22485</t>
  </si>
  <si>
    <t>20117</t>
  </si>
  <si>
    <t>Class Trombone</t>
  </si>
  <si>
    <t>20118</t>
  </si>
  <si>
    <t>20119</t>
  </si>
  <si>
    <t>Class Tuba</t>
  </si>
  <si>
    <t>22095</t>
  </si>
  <si>
    <t>20120</t>
  </si>
  <si>
    <t>Percussion Class</t>
  </si>
  <si>
    <t>20121</t>
  </si>
  <si>
    <t>20122</t>
  </si>
  <si>
    <t>21733</t>
  </si>
  <si>
    <t>Keyboard Musicianship I</t>
  </si>
  <si>
    <t>21734</t>
  </si>
  <si>
    <t>21735</t>
  </si>
  <si>
    <t>21736</t>
  </si>
  <si>
    <t>Reitz, Margaret</t>
  </si>
  <si>
    <t>21738</t>
  </si>
  <si>
    <t>21739</t>
  </si>
  <si>
    <t>21740</t>
  </si>
  <si>
    <t>21742</t>
  </si>
  <si>
    <t>21928</t>
  </si>
  <si>
    <t>Keyboard Musicianship II</t>
  </si>
  <si>
    <t>21744</t>
  </si>
  <si>
    <t>Kybrd Musnshp I -- Kybrd Mjrs</t>
  </si>
  <si>
    <t>21655</t>
  </si>
  <si>
    <t>String Class</t>
  </si>
  <si>
    <t>Chu, Yu Ray</t>
  </si>
  <si>
    <t>21656</t>
  </si>
  <si>
    <t>21657</t>
  </si>
  <si>
    <t>21745</t>
  </si>
  <si>
    <t>Kybrd Musnshp III - Vocal Perf</t>
  </si>
  <si>
    <t>21746</t>
  </si>
  <si>
    <t>Kybrd Musnshp III - Voc Mus Ed</t>
  </si>
  <si>
    <t>21747</t>
  </si>
  <si>
    <t>21748</t>
  </si>
  <si>
    <t>20123</t>
  </si>
  <si>
    <t>Woodwind Class</t>
  </si>
  <si>
    <t>20124</t>
  </si>
  <si>
    <t>20125</t>
  </si>
  <si>
    <t>Brass Class</t>
  </si>
  <si>
    <t>Rathe, Stephen</t>
  </si>
  <si>
    <t>Chalmers, Jonathan</t>
  </si>
  <si>
    <t>170</t>
  </si>
  <si>
    <t>Ellis, Bob</t>
  </si>
  <si>
    <t>Mosleh, Negin</t>
  </si>
  <si>
    <t>Fox, Matthew</t>
  </si>
  <si>
    <t>Symonds, Steve</t>
  </si>
  <si>
    <t>Movassaghi, Hormoz</t>
  </si>
  <si>
    <t>Richards, David</t>
  </si>
  <si>
    <t>Germonprez, Sarah</t>
  </si>
  <si>
    <t>Park, Jin Won</t>
  </si>
  <si>
    <t>AA</t>
  </si>
  <si>
    <t>Nobles, Jill</t>
  </si>
  <si>
    <t>10:10 AM</t>
  </si>
  <si>
    <t>Martin, Nigel</t>
  </si>
  <si>
    <t>135</t>
  </si>
  <si>
    <t>92</t>
  </si>
  <si>
    <t>250</t>
  </si>
  <si>
    <t>180</t>
  </si>
  <si>
    <t>52</t>
  </si>
  <si>
    <t>Arotsky, Christopher</t>
  </si>
  <si>
    <t>08:45 PM</t>
  </si>
  <si>
    <t>MR</t>
  </si>
  <si>
    <t>10:20 PM</t>
  </si>
  <si>
    <t>Pronger, Nicholas</t>
  </si>
  <si>
    <t>Gordon, Genevieve</t>
  </si>
  <si>
    <t>Farman, Lisa</t>
  </si>
  <si>
    <t>Prunty, David</t>
  </si>
  <si>
    <t>PARK-141</t>
  </si>
  <si>
    <t>SU</t>
  </si>
  <si>
    <t>07:00 AM</t>
  </si>
  <si>
    <t>Burns, Brian</t>
  </si>
  <si>
    <t>CHS-102</t>
  </si>
  <si>
    <t>Milner, Cindy</t>
  </si>
  <si>
    <t>Wilkinson, Kimberly</t>
  </si>
  <si>
    <t>CHS-204</t>
  </si>
  <si>
    <t>CHS-401</t>
  </si>
  <si>
    <t>10:49 AM</t>
  </si>
  <si>
    <t>Daly, Rita</t>
  </si>
  <si>
    <t>Grad OT Term</t>
  </si>
  <si>
    <t>03:10 PM</t>
  </si>
  <si>
    <t>Batson, Keith</t>
  </si>
  <si>
    <t>Potter, Jennifer</t>
  </si>
  <si>
    <t>Farid, Waleed</t>
  </si>
  <si>
    <t>Blakely-Armitage, Mike</t>
  </si>
  <si>
    <t>Reeder, Sean</t>
  </si>
  <si>
    <t>Mansell, Austin</t>
  </si>
  <si>
    <t>Mejia, Javi</t>
  </si>
  <si>
    <t>Hatcher, Mike</t>
  </si>
  <si>
    <t>Warner, Trevor</t>
  </si>
  <si>
    <t>Ordnung, Maureen</t>
  </si>
  <si>
    <t>PASG Full Term</t>
  </si>
  <si>
    <t>RF</t>
  </si>
  <si>
    <t>ROTHSC-203</t>
  </si>
  <si>
    <t>Fillinger, Michael</t>
  </si>
  <si>
    <t>Ederer, Michelle</t>
  </si>
  <si>
    <t>MTW</t>
  </si>
  <si>
    <t>Hartfield, Susan</t>
  </si>
  <si>
    <t>Hoff, Jessica</t>
  </si>
  <si>
    <t>Diaz, Brenda</t>
  </si>
  <si>
    <t>Hall, David</t>
  </si>
  <si>
    <t>TBA-TBA</t>
  </si>
  <si>
    <t>FITCN-MOND</t>
  </si>
  <si>
    <t>Greenberger, Hilary</t>
  </si>
  <si>
    <t>10:45 AM</t>
  </si>
  <si>
    <t>11:35 AM</t>
  </si>
  <si>
    <t>HILL-G01</t>
  </si>
  <si>
    <t>Yaggie, Jim</t>
  </si>
  <si>
    <t>HILL-G23</t>
  </si>
  <si>
    <t>Kuo, Laura</t>
  </si>
  <si>
    <t>Brumfield, Katlyn</t>
  </si>
  <si>
    <t>Callahan, Meghan</t>
  </si>
  <si>
    <t>Pelham, Gayna</t>
  </si>
  <si>
    <t>Inada, Maki</t>
  </si>
  <si>
    <t>59</t>
  </si>
  <si>
    <t>63</t>
  </si>
  <si>
    <t>Lo, Te-Wen</t>
  </si>
  <si>
    <t>Sullivan, Robert</t>
  </si>
  <si>
    <t>Erkan, Ali</t>
  </si>
  <si>
    <t>Correa, Abel</t>
  </si>
  <si>
    <t>Monge, Daniela</t>
  </si>
  <si>
    <t>Copenhaver-Johnson, Jeane</t>
  </si>
  <si>
    <t>125</t>
  </si>
  <si>
    <t>Robertson, Glen</t>
  </si>
  <si>
    <t>07:10 PM</t>
  </si>
  <si>
    <t>Fromer, Julie</t>
  </si>
  <si>
    <t>Chapman, Adrian</t>
  </si>
  <si>
    <t>08:15 PM</t>
  </si>
  <si>
    <t>09:05 PM</t>
  </si>
  <si>
    <t>12:59 PM</t>
  </si>
  <si>
    <t>Mast, Holli</t>
  </si>
  <si>
    <t>Brown, Cullin</t>
  </si>
  <si>
    <t>Gagnon, Chip</t>
  </si>
  <si>
    <t>Ilieva, Evgenia</t>
  </si>
  <si>
    <t>76</t>
  </si>
  <si>
    <t>Beins, Bernard</t>
  </si>
  <si>
    <t>WILL-214</t>
  </si>
  <si>
    <t>Weight, Richard</t>
  </si>
  <si>
    <t>Green, Rivka</t>
  </si>
  <si>
    <t>Dann, Wendy</t>
  </si>
  <si>
    <t>Zonder, Adam</t>
  </si>
  <si>
    <t>Khabrani, Lakshmi</t>
  </si>
  <si>
    <t>Scheidegger, Mary</t>
  </si>
  <si>
    <t>Dutkowsky, Sandy</t>
  </si>
  <si>
    <t>DiRenzo, Anthony</t>
  </si>
  <si>
    <t>INSTR-OFFC</t>
  </si>
  <si>
    <t>Burnham, Suzanne</t>
  </si>
  <si>
    <t>Fracchia, John</t>
  </si>
  <si>
    <t>FRND-110C</t>
  </si>
  <si>
    <t>Dimitrova, Diana</t>
  </si>
  <si>
    <t>Olesko, Beatrice</t>
  </si>
  <si>
    <t>Brownell, Michael</t>
  </si>
  <si>
    <t>Avery, Susan</t>
  </si>
  <si>
    <t>Jensen, Karla</t>
  </si>
  <si>
    <t>85</t>
  </si>
  <si>
    <t>Jewett, Ellen</t>
  </si>
  <si>
    <t>315</t>
  </si>
  <si>
    <t>07:15 PM</t>
  </si>
  <si>
    <t>Schutz, Rachel</t>
  </si>
  <si>
    <t>Arques, Louis</t>
  </si>
  <si>
    <t>06:05 PM</t>
  </si>
  <si>
    <t>07:45 PM</t>
  </si>
  <si>
    <t>Novgorodsky, Dmitri</t>
  </si>
  <si>
    <t>Race, Dylan</t>
  </si>
  <si>
    <t>Weiss, Zoe</t>
  </si>
  <si>
    <t>73</t>
  </si>
  <si>
    <t>Smith, Eron</t>
  </si>
  <si>
    <t>Lyon, Elizabeth</t>
  </si>
  <si>
    <t>Barron, Jackie</t>
  </si>
  <si>
    <t>Smith, Comfort</t>
  </si>
  <si>
    <t>Hellard, Hunter</t>
  </si>
  <si>
    <t>40382</t>
  </si>
  <si>
    <t>40383</t>
  </si>
  <si>
    <t>42153</t>
  </si>
  <si>
    <t>40384</t>
  </si>
  <si>
    <t>40385</t>
  </si>
  <si>
    <t>40389</t>
  </si>
  <si>
    <t>40379</t>
  </si>
  <si>
    <t>Cost Analysis &amp; Decision Mkg</t>
  </si>
  <si>
    <t>40441</t>
  </si>
  <si>
    <t>34600</t>
  </si>
  <si>
    <t>Intermediate II</t>
  </si>
  <si>
    <t>40444</t>
  </si>
  <si>
    <t>Practicum in Tax Accounting</t>
  </si>
  <si>
    <t>40406</t>
  </si>
  <si>
    <t>Internship -Acad Enhancement</t>
  </si>
  <si>
    <t>42376</t>
  </si>
  <si>
    <t>Independent Study: Accounting</t>
  </si>
  <si>
    <t>42162</t>
  </si>
  <si>
    <t>Accounting Practicum</t>
  </si>
  <si>
    <t>42241</t>
  </si>
  <si>
    <t>40647</t>
  </si>
  <si>
    <t>Advanced Auditing &amp; Research</t>
  </si>
  <si>
    <t>40648</t>
  </si>
  <si>
    <t>Contemporary Accounting</t>
  </si>
  <si>
    <t>40652</t>
  </si>
  <si>
    <t>Practicum IV, Music Prod &amp; Mgm</t>
  </si>
  <si>
    <t>40654</t>
  </si>
  <si>
    <t>Business Analytics</t>
  </si>
  <si>
    <t>40658</t>
  </si>
  <si>
    <t>Org. Structure &amp; Leadership</t>
  </si>
  <si>
    <t>40660</t>
  </si>
  <si>
    <t>Finance-Econ in Entertainment</t>
  </si>
  <si>
    <t>40662</t>
  </si>
  <si>
    <t>Legal Environment</t>
  </si>
  <si>
    <t>40664</t>
  </si>
  <si>
    <t>Marketing in Digital World II</t>
  </si>
  <si>
    <t>40649</t>
  </si>
  <si>
    <t>65300</t>
  </si>
  <si>
    <t>Taxing Property Transactions</t>
  </si>
  <si>
    <t>40651</t>
  </si>
  <si>
    <t>Partnerships Taxation</t>
  </si>
  <si>
    <t>40393</t>
  </si>
  <si>
    <t>42269</t>
  </si>
  <si>
    <t>40395</t>
  </si>
  <si>
    <t>42297</t>
  </si>
  <si>
    <t>42181</t>
  </si>
  <si>
    <t>40397</t>
  </si>
  <si>
    <t>41986</t>
  </si>
  <si>
    <t>40413</t>
  </si>
  <si>
    <t>40399</t>
  </si>
  <si>
    <t>MC: Cryptocurrencies</t>
  </si>
  <si>
    <t>40415</t>
  </si>
  <si>
    <t>40403</t>
  </si>
  <si>
    <t>MC: Intro to Applied Python</t>
  </si>
  <si>
    <t>40401</t>
  </si>
  <si>
    <t>30402</t>
  </si>
  <si>
    <t>MC: Intro to Derivatives</t>
  </si>
  <si>
    <t>40449</t>
  </si>
  <si>
    <t>40450</t>
  </si>
  <si>
    <t>40452</t>
  </si>
  <si>
    <t>40419</t>
  </si>
  <si>
    <t>40453</t>
  </si>
  <si>
    <t>International Finance</t>
  </si>
  <si>
    <t>40420</t>
  </si>
  <si>
    <t>Fixed Income Analysis</t>
  </si>
  <si>
    <t>40454</t>
  </si>
  <si>
    <t>40398</t>
  </si>
  <si>
    <t>MC: Senior Seminar</t>
  </si>
  <si>
    <t>42073</t>
  </si>
  <si>
    <t>42391</t>
  </si>
  <si>
    <t>40567</t>
  </si>
  <si>
    <t>40568</t>
  </si>
  <si>
    <t>40569</t>
  </si>
  <si>
    <t>40570</t>
  </si>
  <si>
    <t>30700</t>
  </si>
  <si>
    <t>Commercial Law</t>
  </si>
  <si>
    <t>41955</t>
  </si>
  <si>
    <t>Minicourses in Int'l Bus</t>
  </si>
  <si>
    <t>41956</t>
  </si>
  <si>
    <t>BC: China &amp; Global Economy</t>
  </si>
  <si>
    <t>42198</t>
  </si>
  <si>
    <t>40571</t>
  </si>
  <si>
    <t>Export-Import Operations</t>
  </si>
  <si>
    <t>42408</t>
  </si>
  <si>
    <t>Independent Study: Int'l Bus</t>
  </si>
  <si>
    <t>40572</t>
  </si>
  <si>
    <t>40421</t>
  </si>
  <si>
    <t>40422</t>
  </si>
  <si>
    <t>40423</t>
  </si>
  <si>
    <t>40424</t>
  </si>
  <si>
    <t>40573</t>
  </si>
  <si>
    <t>Pop-Up Start-Up</t>
  </si>
  <si>
    <t>40575</t>
  </si>
  <si>
    <t>40576</t>
  </si>
  <si>
    <t>Startup Tactics</t>
  </si>
  <si>
    <t>40577</t>
  </si>
  <si>
    <t>Ideas into Action</t>
  </si>
  <si>
    <t>40425</t>
  </si>
  <si>
    <t>40427</t>
  </si>
  <si>
    <t>40579</t>
  </si>
  <si>
    <t>Promoting and Managing ITHACON</t>
  </si>
  <si>
    <t>40429</t>
  </si>
  <si>
    <t>40431</t>
  </si>
  <si>
    <t>40434</t>
  </si>
  <si>
    <t>Data-Driven Decisions</t>
  </si>
  <si>
    <t>40582</t>
  </si>
  <si>
    <t>Human Resource Management</t>
  </si>
  <si>
    <t>40584</t>
  </si>
  <si>
    <t>40586</t>
  </si>
  <si>
    <t>40588</t>
  </si>
  <si>
    <t>40587</t>
  </si>
  <si>
    <t>40594</t>
  </si>
  <si>
    <t>Leading Organizational Change</t>
  </si>
  <si>
    <t>40599</t>
  </si>
  <si>
    <t>40436</t>
  </si>
  <si>
    <t>Advanced Analytics</t>
  </si>
  <si>
    <t>42404</t>
  </si>
  <si>
    <t>42242</t>
  </si>
  <si>
    <t>40601</t>
  </si>
  <si>
    <t>40609</t>
  </si>
  <si>
    <t>40445</t>
  </si>
  <si>
    <t>40611</t>
  </si>
  <si>
    <t>40612</t>
  </si>
  <si>
    <t>40613</t>
  </si>
  <si>
    <t>Senior Seminar in Marketing</t>
  </si>
  <si>
    <t>40616</t>
  </si>
  <si>
    <t>40618</t>
  </si>
  <si>
    <t>40381</t>
  </si>
  <si>
    <t>40438</t>
  </si>
  <si>
    <t>40624</t>
  </si>
  <si>
    <t>40626</t>
  </si>
  <si>
    <t>40439</t>
  </si>
  <si>
    <t>41954</t>
  </si>
  <si>
    <t>Applied Event Mgmt: Super Bowl</t>
  </si>
  <si>
    <t>40440</t>
  </si>
  <si>
    <t>40890</t>
  </si>
  <si>
    <t>40891</t>
  </si>
  <si>
    <t>40892</t>
  </si>
  <si>
    <t>40893</t>
  </si>
  <si>
    <t>42144</t>
  </si>
  <si>
    <t>42277</t>
  </si>
  <si>
    <t>40894</t>
  </si>
  <si>
    <t>40895</t>
  </si>
  <si>
    <t>40896</t>
  </si>
  <si>
    <t>40897</t>
  </si>
  <si>
    <t>40899</t>
  </si>
  <si>
    <t>The Photograph in Exhibition</t>
  </si>
  <si>
    <t>42186</t>
  </si>
  <si>
    <t>European Cinema</t>
  </si>
  <si>
    <t>42185</t>
  </si>
  <si>
    <t>40901</t>
  </si>
  <si>
    <t>Hollywood and American Film</t>
  </si>
  <si>
    <t>40902</t>
  </si>
  <si>
    <t>40903</t>
  </si>
  <si>
    <t>40904</t>
  </si>
  <si>
    <t>40905</t>
  </si>
  <si>
    <t>40906</t>
  </si>
  <si>
    <t>40907</t>
  </si>
  <si>
    <t>40908</t>
  </si>
  <si>
    <t>Lighting for the Camera Lens</t>
  </si>
  <si>
    <t>40911</t>
  </si>
  <si>
    <t>41739</t>
  </si>
  <si>
    <t>41941</t>
  </si>
  <si>
    <t>4K Workflow</t>
  </si>
  <si>
    <t>40912</t>
  </si>
  <si>
    <t>40913</t>
  </si>
  <si>
    <t>40915</t>
  </si>
  <si>
    <t>40916</t>
  </si>
  <si>
    <t>History of Photography</t>
  </si>
  <si>
    <t>40917</t>
  </si>
  <si>
    <t>41360</t>
  </si>
  <si>
    <t>40918</t>
  </si>
  <si>
    <t>40959</t>
  </si>
  <si>
    <t>40960</t>
  </si>
  <si>
    <t>40919</t>
  </si>
  <si>
    <t>Hist and Theory of Documentary</t>
  </si>
  <si>
    <t>40921</t>
  </si>
  <si>
    <t>30405</t>
  </si>
  <si>
    <t>Selected Topic: Photo Doc</t>
  </si>
  <si>
    <t>41737</t>
  </si>
  <si>
    <t>Selected Topics: Photogr. book</t>
  </si>
  <si>
    <t>40922</t>
  </si>
  <si>
    <t>40923</t>
  </si>
  <si>
    <t>32400</t>
  </si>
  <si>
    <t>ACP: Animation</t>
  </si>
  <si>
    <t>40924</t>
  </si>
  <si>
    <t>Adv Cinema Prod: Sound Art</t>
  </si>
  <si>
    <t>40925</t>
  </si>
  <si>
    <t>33002</t>
  </si>
  <si>
    <t>ACP: Cinematography</t>
  </si>
  <si>
    <t>42146</t>
  </si>
  <si>
    <t>40926</t>
  </si>
  <si>
    <t>33010</t>
  </si>
  <si>
    <t>ACP: Sound Editing</t>
  </si>
  <si>
    <t>40927</t>
  </si>
  <si>
    <t>40928</t>
  </si>
  <si>
    <t>40929</t>
  </si>
  <si>
    <t>40931</t>
  </si>
  <si>
    <t>40932</t>
  </si>
  <si>
    <t>42261</t>
  </si>
  <si>
    <t>40961</t>
  </si>
  <si>
    <t>42187</t>
  </si>
  <si>
    <t>42121</t>
  </si>
  <si>
    <t>42361</t>
  </si>
  <si>
    <t>42385</t>
  </si>
  <si>
    <t>42396</t>
  </si>
  <si>
    <t>41725</t>
  </si>
  <si>
    <t>41727</t>
  </si>
  <si>
    <t>40950</t>
  </si>
  <si>
    <t>Emerging Media Junior Project</t>
  </si>
  <si>
    <t>40951</t>
  </si>
  <si>
    <t>42053</t>
  </si>
  <si>
    <t>FLEFF Festivals</t>
  </si>
  <si>
    <t>40953</t>
  </si>
  <si>
    <t>40962</t>
  </si>
  <si>
    <t>40952</t>
  </si>
  <si>
    <t>40958</t>
  </si>
  <si>
    <t>Practicum: Selected Topics</t>
  </si>
  <si>
    <t>40956</t>
  </si>
  <si>
    <t>Image-Text Field Practicum</t>
  </si>
  <si>
    <t>40957</t>
  </si>
  <si>
    <t>40954</t>
  </si>
  <si>
    <t>40955</t>
  </si>
  <si>
    <t>40625</t>
  </si>
  <si>
    <t>40627</t>
  </si>
  <si>
    <t>40628</t>
  </si>
  <si>
    <t>40629</t>
  </si>
  <si>
    <t>40630</t>
  </si>
  <si>
    <t>Visual Storytelling</t>
  </si>
  <si>
    <t>40632</t>
  </si>
  <si>
    <t>40633</t>
  </si>
  <si>
    <t>40634</t>
  </si>
  <si>
    <t>42257</t>
  </si>
  <si>
    <t>29200</t>
  </si>
  <si>
    <t>Journalism Field Experience</t>
  </si>
  <si>
    <t>41722</t>
  </si>
  <si>
    <t>40655</t>
  </si>
  <si>
    <t>TV News Reporting &amp; Producing</t>
  </si>
  <si>
    <t>40635</t>
  </si>
  <si>
    <t>41923</t>
  </si>
  <si>
    <t>39007</t>
  </si>
  <si>
    <t>ST: Covering the Games</t>
  </si>
  <si>
    <t>40636</t>
  </si>
  <si>
    <t>40638</t>
  </si>
  <si>
    <t>40639</t>
  </si>
  <si>
    <t>Documentary Journalism Wrkshp</t>
  </si>
  <si>
    <t>40641</t>
  </si>
  <si>
    <t>42320</t>
  </si>
  <si>
    <t>40963</t>
  </si>
  <si>
    <t>42199</t>
  </si>
  <si>
    <t>40933</t>
  </si>
  <si>
    <t>Film, TV, and EM History Pt II</t>
  </si>
  <si>
    <t>40934</t>
  </si>
  <si>
    <t>Cave Paintings to Emerg Media</t>
  </si>
  <si>
    <t>40935</t>
  </si>
  <si>
    <t>40936</t>
  </si>
  <si>
    <t>40937</t>
  </si>
  <si>
    <t>40938</t>
  </si>
  <si>
    <t>40939</t>
  </si>
  <si>
    <t>40947</t>
  </si>
  <si>
    <t>40941</t>
  </si>
  <si>
    <t>40942</t>
  </si>
  <si>
    <t>40943</t>
  </si>
  <si>
    <t>40944</t>
  </si>
  <si>
    <t>40945</t>
  </si>
  <si>
    <t>41939</t>
  </si>
  <si>
    <t>29205</t>
  </si>
  <si>
    <t>Hollywood meets Nollywood</t>
  </si>
  <si>
    <t>42363</t>
  </si>
  <si>
    <t>40964</t>
  </si>
  <si>
    <t>40948</t>
  </si>
  <si>
    <t>Wrtg/Video Games &amp; Emerg Media</t>
  </si>
  <si>
    <t>40949</t>
  </si>
  <si>
    <t>40946</t>
  </si>
  <si>
    <t>33702</t>
  </si>
  <si>
    <t>ST in WSM: Adaptation</t>
  </si>
  <si>
    <t>40965</t>
  </si>
  <si>
    <t>Thesis Screenwriting</t>
  </si>
  <si>
    <t>42038</t>
  </si>
  <si>
    <t>40966</t>
  </si>
  <si>
    <t>Thesis TV Writing</t>
  </si>
  <si>
    <t>40602</t>
  </si>
  <si>
    <t>40603</t>
  </si>
  <si>
    <t>Sports Media Relations</t>
  </si>
  <si>
    <t>40604</t>
  </si>
  <si>
    <t>40615</t>
  </si>
  <si>
    <t>Narr in Sports Documentaries</t>
  </si>
  <si>
    <t>42217</t>
  </si>
  <si>
    <t>ST: Sports in the U.K.</t>
  </si>
  <si>
    <t>42216</t>
  </si>
  <si>
    <t>41913</t>
  </si>
  <si>
    <t>Personal Branding-College Athl</t>
  </si>
  <si>
    <t>40620</t>
  </si>
  <si>
    <t>42072</t>
  </si>
  <si>
    <t>42395</t>
  </si>
  <si>
    <t>40973</t>
  </si>
  <si>
    <t>40656</t>
  </si>
  <si>
    <t>40657</t>
  </si>
  <si>
    <t>40659</t>
  </si>
  <si>
    <t>40661</t>
  </si>
  <si>
    <t>40663</t>
  </si>
  <si>
    <t>40668</t>
  </si>
  <si>
    <t>40670</t>
  </si>
  <si>
    <t>40673</t>
  </si>
  <si>
    <t>40678</t>
  </si>
  <si>
    <t>42259</t>
  </si>
  <si>
    <t>Career Pursuit</t>
  </si>
  <si>
    <t>40684</t>
  </si>
  <si>
    <t>40687</t>
  </si>
  <si>
    <t>40688</t>
  </si>
  <si>
    <t>Experience Design</t>
  </si>
  <si>
    <t>40689</t>
  </si>
  <si>
    <t>40691</t>
  </si>
  <si>
    <t>40694</t>
  </si>
  <si>
    <t>40695</t>
  </si>
  <si>
    <t>40697</t>
  </si>
  <si>
    <t>40698</t>
  </si>
  <si>
    <t>40699</t>
  </si>
  <si>
    <t>Organ Culture &amp; Conflict</t>
  </si>
  <si>
    <t>40701</t>
  </si>
  <si>
    <t>40705</t>
  </si>
  <si>
    <t>40706</t>
  </si>
  <si>
    <t>29900</t>
  </si>
  <si>
    <t>Motion Graphics for I&amp;P</t>
  </si>
  <si>
    <t>40707</t>
  </si>
  <si>
    <t>Social Media Strategy</t>
  </si>
  <si>
    <t>40710</t>
  </si>
  <si>
    <t>40713</t>
  </si>
  <si>
    <t>40714</t>
  </si>
  <si>
    <t>Communicating with Stakeholder</t>
  </si>
  <si>
    <t>40715</t>
  </si>
  <si>
    <t>Information Design</t>
  </si>
  <si>
    <t>40724</t>
  </si>
  <si>
    <t>40732</t>
  </si>
  <si>
    <t>40718</t>
  </si>
  <si>
    <t>40721</t>
  </si>
  <si>
    <t>40723</t>
  </si>
  <si>
    <t>40740</t>
  </si>
  <si>
    <t>40744</t>
  </si>
  <si>
    <t>36600</t>
  </si>
  <si>
    <t>Global Public Relations</t>
  </si>
  <si>
    <t>42362</t>
  </si>
  <si>
    <t>Workshop in STCM</t>
  </si>
  <si>
    <t>40745</t>
  </si>
  <si>
    <t>Integrated Mktg Comm Lab</t>
  </si>
  <si>
    <t>40746</t>
  </si>
  <si>
    <t>Communication Management Lab</t>
  </si>
  <si>
    <t>40747</t>
  </si>
  <si>
    <t>40748</t>
  </si>
  <si>
    <t>Ad Lab</t>
  </si>
  <si>
    <t>42250</t>
  </si>
  <si>
    <t>42260</t>
  </si>
  <si>
    <t>42278</t>
  </si>
  <si>
    <t>40967</t>
  </si>
  <si>
    <t>42166</t>
  </si>
  <si>
    <t>42389</t>
  </si>
  <si>
    <t>40968</t>
  </si>
  <si>
    <t>42218</t>
  </si>
  <si>
    <t>42348</t>
  </si>
  <si>
    <t>40755</t>
  </si>
  <si>
    <t>40757</t>
  </si>
  <si>
    <t>40758</t>
  </si>
  <si>
    <t>40753</t>
  </si>
  <si>
    <t>40754</t>
  </si>
  <si>
    <t>40759</t>
  </si>
  <si>
    <t>40760</t>
  </si>
  <si>
    <t>40762</t>
  </si>
  <si>
    <t>41921</t>
  </si>
  <si>
    <t>42154</t>
  </si>
  <si>
    <t>40764</t>
  </si>
  <si>
    <t>40370</t>
  </si>
  <si>
    <t>40112</t>
  </si>
  <si>
    <t>40766</t>
  </si>
  <si>
    <t>40767</t>
  </si>
  <si>
    <t>40768</t>
  </si>
  <si>
    <t>40835</t>
  </si>
  <si>
    <t>Intro to 3D Animation</t>
  </si>
  <si>
    <t>40836</t>
  </si>
  <si>
    <t>40769</t>
  </si>
  <si>
    <t>40770</t>
  </si>
  <si>
    <t>40777</t>
  </si>
  <si>
    <t>40779</t>
  </si>
  <si>
    <t>40783</t>
  </si>
  <si>
    <t>40786</t>
  </si>
  <si>
    <t>41724</t>
  </si>
  <si>
    <t>40787</t>
  </si>
  <si>
    <t>Location Sound Recording</t>
  </si>
  <si>
    <t>40790</t>
  </si>
  <si>
    <t>40792</t>
  </si>
  <si>
    <t>29220</t>
  </si>
  <si>
    <t>MC: Executing a Newscast</t>
  </si>
  <si>
    <t>42271</t>
  </si>
  <si>
    <t>29231</t>
  </si>
  <si>
    <t>Sound Effects Library</t>
  </si>
  <si>
    <t>42234</t>
  </si>
  <si>
    <t>29233</t>
  </si>
  <si>
    <t>MC: Brief History of TV Comedy</t>
  </si>
  <si>
    <t>40803</t>
  </si>
  <si>
    <t>29300</t>
  </si>
  <si>
    <t>Propaganda Media Control</t>
  </si>
  <si>
    <t>40802</t>
  </si>
  <si>
    <t>40805</t>
  </si>
  <si>
    <t>Nonfiction Production</t>
  </si>
  <si>
    <t>40808</t>
  </si>
  <si>
    <t>40809</t>
  </si>
  <si>
    <t>40810</t>
  </si>
  <si>
    <t>41723</t>
  </si>
  <si>
    <t>40811</t>
  </si>
  <si>
    <t>Fiction Field Production 2</t>
  </si>
  <si>
    <t>41726</t>
  </si>
  <si>
    <t>40814</t>
  </si>
  <si>
    <t>42227</t>
  </si>
  <si>
    <t>European Mass Media</t>
  </si>
  <si>
    <t>42226</t>
  </si>
  <si>
    <t>40816</t>
  </si>
  <si>
    <t>40817</t>
  </si>
  <si>
    <t>40971</t>
  </si>
  <si>
    <t>40969</t>
  </si>
  <si>
    <t>40970</t>
  </si>
  <si>
    <t>40837</t>
  </si>
  <si>
    <t>40823</t>
  </si>
  <si>
    <t>40824</t>
  </si>
  <si>
    <t>Senior Seminar: Understand Doc</t>
  </si>
  <si>
    <t>40827</t>
  </si>
  <si>
    <t>40834</t>
  </si>
  <si>
    <t>Audio Workshop</t>
  </si>
  <si>
    <t>42167</t>
  </si>
  <si>
    <t>42279</t>
  </si>
  <si>
    <t>40972</t>
  </si>
  <si>
    <t>42305</t>
  </si>
  <si>
    <t>42323</t>
  </si>
  <si>
    <t>42228</t>
  </si>
  <si>
    <t>42275</t>
  </si>
  <si>
    <t>42322</t>
  </si>
  <si>
    <t>42359</t>
  </si>
  <si>
    <t>42384</t>
  </si>
  <si>
    <t>40039</t>
  </si>
  <si>
    <t>51300</t>
  </si>
  <si>
    <t>Appl Mental Perfomance Sp &amp; Ex</t>
  </si>
  <si>
    <t>40040</t>
  </si>
  <si>
    <t>Exerc &amp; Rehab Psychology</t>
  </si>
  <si>
    <t>40041</t>
  </si>
  <si>
    <t>53500</t>
  </si>
  <si>
    <t>Special Pops &amp; Exerc</t>
  </si>
  <si>
    <t>40108</t>
  </si>
  <si>
    <t>53800</t>
  </si>
  <si>
    <t>S&amp;C: Current Topics &amp; Appl</t>
  </si>
  <si>
    <t>40042</t>
  </si>
  <si>
    <t>54300</t>
  </si>
  <si>
    <t>Tests and Measurements</t>
  </si>
  <si>
    <t>40043</t>
  </si>
  <si>
    <t>Research and Stats II</t>
  </si>
  <si>
    <t>40044</t>
  </si>
  <si>
    <t>Leadership</t>
  </si>
  <si>
    <t>40045</t>
  </si>
  <si>
    <t>Ethics in Mental Perf &amp; Coach</t>
  </si>
  <si>
    <t>40046</t>
  </si>
  <si>
    <t>40047</t>
  </si>
  <si>
    <t>40048</t>
  </si>
  <si>
    <t>40049</t>
  </si>
  <si>
    <t>40050</t>
  </si>
  <si>
    <t>40051</t>
  </si>
  <si>
    <t>Anatomy and Physiology II</t>
  </si>
  <si>
    <t>40052</t>
  </si>
  <si>
    <t>40053</t>
  </si>
  <si>
    <t>40054</t>
  </si>
  <si>
    <t>40055</t>
  </si>
  <si>
    <t>40056</t>
  </si>
  <si>
    <t>40057</t>
  </si>
  <si>
    <t>40058</t>
  </si>
  <si>
    <t>40059</t>
  </si>
  <si>
    <t>40060</t>
  </si>
  <si>
    <t>40061</t>
  </si>
  <si>
    <t>40062</t>
  </si>
  <si>
    <t>40063</t>
  </si>
  <si>
    <t>Human Performance Wellness</t>
  </si>
  <si>
    <t>40064</t>
  </si>
  <si>
    <t>40065</t>
  </si>
  <si>
    <t>40066</t>
  </si>
  <si>
    <t>Origins and Literacy</t>
  </si>
  <si>
    <t>40067</t>
  </si>
  <si>
    <t>40068</t>
  </si>
  <si>
    <t>40069</t>
  </si>
  <si>
    <t>40070</t>
  </si>
  <si>
    <t>40071</t>
  </si>
  <si>
    <t>40072</t>
  </si>
  <si>
    <t>Prevent &amp; Care of Athl Injur</t>
  </si>
  <si>
    <t>40073</t>
  </si>
  <si>
    <t>AT Techniques III</t>
  </si>
  <si>
    <t>40074</t>
  </si>
  <si>
    <t>25700</t>
  </si>
  <si>
    <t>Athletic Injury Assessment II</t>
  </si>
  <si>
    <t>40075</t>
  </si>
  <si>
    <t>Clin Exp in Athl Training II</t>
  </si>
  <si>
    <t>40076</t>
  </si>
  <si>
    <t>Psych of Injury</t>
  </si>
  <si>
    <t>40077</t>
  </si>
  <si>
    <t>40078</t>
  </si>
  <si>
    <t>40080</t>
  </si>
  <si>
    <t>Neuromuscular Control</t>
  </si>
  <si>
    <t>40081</t>
  </si>
  <si>
    <t>40082</t>
  </si>
  <si>
    <t>40083</t>
  </si>
  <si>
    <t>40084</t>
  </si>
  <si>
    <t>40085</t>
  </si>
  <si>
    <t>40086</t>
  </si>
  <si>
    <t>40087</t>
  </si>
  <si>
    <t>Therap Intvtn in Athl Trng II</t>
  </si>
  <si>
    <t>40088</t>
  </si>
  <si>
    <t>40089</t>
  </si>
  <si>
    <t>AT Techniques V</t>
  </si>
  <si>
    <t>40090</t>
  </si>
  <si>
    <t>Medical Science</t>
  </si>
  <si>
    <t>40091</t>
  </si>
  <si>
    <t>40092</t>
  </si>
  <si>
    <t>40093</t>
  </si>
  <si>
    <t>38400</t>
  </si>
  <si>
    <t>Pract in Strength &amp; Cond II</t>
  </si>
  <si>
    <t>40094</t>
  </si>
  <si>
    <t>Advanced S&amp;C</t>
  </si>
  <si>
    <t>40096</t>
  </si>
  <si>
    <t>Clin Exper in Ath Trng IV</t>
  </si>
  <si>
    <t>40097</t>
  </si>
  <si>
    <t>Lead &amp; Team in ES</t>
  </si>
  <si>
    <t>40098</t>
  </si>
  <si>
    <t>Pathphys, Ltd Cap, &amp; Exercise</t>
  </si>
  <si>
    <t>40099</t>
  </si>
  <si>
    <t>42345</t>
  </si>
  <si>
    <t>42406</t>
  </si>
  <si>
    <t>42119</t>
  </si>
  <si>
    <t>40101</t>
  </si>
  <si>
    <t>45600</t>
  </si>
  <si>
    <t>Clinical Experience VI</t>
  </si>
  <si>
    <t>40102</t>
  </si>
  <si>
    <t>46700</t>
  </si>
  <si>
    <t>Pract/Clin Exer &amp; Wellness III</t>
  </si>
  <si>
    <t>40103</t>
  </si>
  <si>
    <t>Intshp: Strenth &amp; Conditioning</t>
  </si>
  <si>
    <t>40104</t>
  </si>
  <si>
    <t>47400</t>
  </si>
  <si>
    <t>Intshp: Clin Exer &amp; Wellness</t>
  </si>
  <si>
    <t>40105</t>
  </si>
  <si>
    <t>Research Team II</t>
  </si>
  <si>
    <t>40106</t>
  </si>
  <si>
    <t>40107</t>
  </si>
  <si>
    <t>40509</t>
  </si>
  <si>
    <t>41987</t>
  </si>
  <si>
    <t>40510</t>
  </si>
  <si>
    <t>Medical Terminology</t>
  </si>
  <si>
    <t>40511</t>
  </si>
  <si>
    <t>40512</t>
  </si>
  <si>
    <t>40513</t>
  </si>
  <si>
    <t>40514</t>
  </si>
  <si>
    <t>40516</t>
  </si>
  <si>
    <t>40515</t>
  </si>
  <si>
    <t>40518</t>
  </si>
  <si>
    <t>41628</t>
  </si>
  <si>
    <t>40519</t>
  </si>
  <si>
    <t>40520</t>
  </si>
  <si>
    <t>40521</t>
  </si>
  <si>
    <t>40523</t>
  </si>
  <si>
    <t>40524</t>
  </si>
  <si>
    <t>40525</t>
  </si>
  <si>
    <t>40526</t>
  </si>
  <si>
    <t>40527</t>
  </si>
  <si>
    <t>42054</t>
  </si>
  <si>
    <t>40529</t>
  </si>
  <si>
    <t>40531</t>
  </si>
  <si>
    <t>Global Health</t>
  </si>
  <si>
    <t>40533</t>
  </si>
  <si>
    <t>Community Nutrition</t>
  </si>
  <si>
    <t>40530</t>
  </si>
  <si>
    <t>Health Counseling</t>
  </si>
  <si>
    <t>40534</t>
  </si>
  <si>
    <t>40574</t>
  </si>
  <si>
    <t>40578</t>
  </si>
  <si>
    <t>Hlth Planning &amp; Admin</t>
  </si>
  <si>
    <t>40580</t>
  </si>
  <si>
    <t>Dvlpmt &amp; Eval of Hlth Prog</t>
  </si>
  <si>
    <t>40581</t>
  </si>
  <si>
    <t>40583</t>
  </si>
  <si>
    <t>42197</t>
  </si>
  <si>
    <t>40585</t>
  </si>
  <si>
    <t>41629</t>
  </si>
  <si>
    <t>40589</t>
  </si>
  <si>
    <t>Nutritional Care &amp; Therapeutic</t>
  </si>
  <si>
    <t>40591</t>
  </si>
  <si>
    <t>Stud Teach in Hlth Ed</t>
  </si>
  <si>
    <t>40592</t>
  </si>
  <si>
    <t>44400</t>
  </si>
  <si>
    <t>Leadership &amp; Health Promotion</t>
  </si>
  <si>
    <t>40593</t>
  </si>
  <si>
    <t>40595</t>
  </si>
  <si>
    <t>Stud Tch in Hlth Ed (dual maj)</t>
  </si>
  <si>
    <t>40596</t>
  </si>
  <si>
    <t>Seminar in Hlth Ed</t>
  </si>
  <si>
    <t>40597</t>
  </si>
  <si>
    <t>42373</t>
  </si>
  <si>
    <t>Ind Study in Hlth</t>
  </si>
  <si>
    <t>40598</t>
  </si>
  <si>
    <t>40227</t>
  </si>
  <si>
    <t>40229</t>
  </si>
  <si>
    <t>Culture of Disability</t>
  </si>
  <si>
    <t>40239</t>
  </si>
  <si>
    <t>OT in Life Skills</t>
  </si>
  <si>
    <t>40318</t>
  </si>
  <si>
    <t>40320</t>
  </si>
  <si>
    <t>41975</t>
  </si>
  <si>
    <t>41976</t>
  </si>
  <si>
    <t>40325</t>
  </si>
  <si>
    <t>40327</t>
  </si>
  <si>
    <t>40329</t>
  </si>
  <si>
    <t>40240</t>
  </si>
  <si>
    <t>Applied Occupations</t>
  </si>
  <si>
    <t>40242</t>
  </si>
  <si>
    <t>40244</t>
  </si>
  <si>
    <t>40250</t>
  </si>
  <si>
    <t>Clin Psych in OT</t>
  </si>
  <si>
    <t>40251</t>
  </si>
  <si>
    <t>ST: Ithaca Free Clinic</t>
  </si>
  <si>
    <t>40252</t>
  </si>
  <si>
    <t>Applied Interventions in OT</t>
  </si>
  <si>
    <t>40254</t>
  </si>
  <si>
    <t>40256</t>
  </si>
  <si>
    <t>40260</t>
  </si>
  <si>
    <t>40262</t>
  </si>
  <si>
    <t>40265</t>
  </si>
  <si>
    <t>Concepts in Pediatric OT</t>
  </si>
  <si>
    <t>40267</t>
  </si>
  <si>
    <t>40269</t>
  </si>
  <si>
    <t>40273</t>
  </si>
  <si>
    <t>40283</t>
  </si>
  <si>
    <t>41877</t>
  </si>
  <si>
    <t>40272</t>
  </si>
  <si>
    <t>40285</t>
  </si>
  <si>
    <t>Pediatric Eval and Interven</t>
  </si>
  <si>
    <t>40287</t>
  </si>
  <si>
    <t>40289</t>
  </si>
  <si>
    <t>40291</t>
  </si>
  <si>
    <t>40293</t>
  </si>
  <si>
    <t>OT Research Seminar</t>
  </si>
  <si>
    <t>40295</t>
  </si>
  <si>
    <t>40297</t>
  </si>
  <si>
    <t>40299</t>
  </si>
  <si>
    <t>40302</t>
  </si>
  <si>
    <t>40305</t>
  </si>
  <si>
    <t>40307</t>
  </si>
  <si>
    <t>Pediatric Clin Cond in OT</t>
  </si>
  <si>
    <t>40309</t>
  </si>
  <si>
    <t>ICC Capstone in OT</t>
  </si>
  <si>
    <t>40312</t>
  </si>
  <si>
    <t>40313</t>
  </si>
  <si>
    <t>40316</t>
  </si>
  <si>
    <t>40371</t>
  </si>
  <si>
    <t>53000</t>
  </si>
  <si>
    <t>Applied Interventions</t>
  </si>
  <si>
    <t>40372</t>
  </si>
  <si>
    <t>40374</t>
  </si>
  <si>
    <t>40376</t>
  </si>
  <si>
    <t>Group Process in OT</t>
  </si>
  <si>
    <t>40377</t>
  </si>
  <si>
    <t>54500</t>
  </si>
  <si>
    <t>40457</t>
  </si>
  <si>
    <t>40458</t>
  </si>
  <si>
    <t>40462</t>
  </si>
  <si>
    <t>Pediatric Eval &amp; Intervention</t>
  </si>
  <si>
    <t>40461</t>
  </si>
  <si>
    <t>40464</t>
  </si>
  <si>
    <t>56500</t>
  </si>
  <si>
    <t>Research Seminar</t>
  </si>
  <si>
    <t>40465</t>
  </si>
  <si>
    <t>40466</t>
  </si>
  <si>
    <t>40467</t>
  </si>
  <si>
    <t>40469</t>
  </si>
  <si>
    <t>40471</t>
  </si>
  <si>
    <t>40474</t>
  </si>
  <si>
    <t>57500</t>
  </si>
  <si>
    <t>Pediatric Clinical Conditions</t>
  </si>
  <si>
    <t>41981</t>
  </si>
  <si>
    <t>Clin Fldwrk II - Chil &amp; Adol</t>
  </si>
  <si>
    <t>40481</t>
  </si>
  <si>
    <t>Comp and Int Health and OT</t>
  </si>
  <si>
    <t>40477</t>
  </si>
  <si>
    <t>Advanced OT Theory &amp; Practice</t>
  </si>
  <si>
    <t>40478</t>
  </si>
  <si>
    <t>41708</t>
  </si>
  <si>
    <t>Community Practice</t>
  </si>
  <si>
    <t>41709</t>
  </si>
  <si>
    <t>41710</t>
  </si>
  <si>
    <t>41711</t>
  </si>
  <si>
    <t>Graduate OT Clinic: Adults</t>
  </si>
  <si>
    <t>41712</t>
  </si>
  <si>
    <t>41713</t>
  </si>
  <si>
    <t>41714</t>
  </si>
  <si>
    <t>41715</t>
  </si>
  <si>
    <t>41716</t>
  </si>
  <si>
    <t>41717</t>
  </si>
  <si>
    <t>41718</t>
  </si>
  <si>
    <t>41719</t>
  </si>
  <si>
    <t>Graduate OT Clinic: Pediatrics</t>
  </si>
  <si>
    <t>41915</t>
  </si>
  <si>
    <t>41916</t>
  </si>
  <si>
    <t>41917</t>
  </si>
  <si>
    <t>41918</t>
  </si>
  <si>
    <t>41919</t>
  </si>
  <si>
    <t>41994</t>
  </si>
  <si>
    <t>Grad OT Clinic:Ith Free Clinic</t>
  </si>
  <si>
    <t>41995</t>
  </si>
  <si>
    <t>Graduate OT Clinic:Life Skills</t>
  </si>
  <si>
    <t>40483</t>
  </si>
  <si>
    <t>64600</t>
  </si>
  <si>
    <t>Play and Leisure</t>
  </si>
  <si>
    <t>40484</t>
  </si>
  <si>
    <t>64800</t>
  </si>
  <si>
    <t>Pain and Occupational Therapy</t>
  </si>
  <si>
    <t>40490</t>
  </si>
  <si>
    <t>67120</t>
  </si>
  <si>
    <t>Group Research II</t>
  </si>
  <si>
    <t>40491</t>
  </si>
  <si>
    <t>40494</t>
  </si>
  <si>
    <t>40496</t>
  </si>
  <si>
    <t>40497</t>
  </si>
  <si>
    <t>40498</t>
  </si>
  <si>
    <t>41940</t>
  </si>
  <si>
    <t>Indiv Thesis Research II</t>
  </si>
  <si>
    <t>41978</t>
  </si>
  <si>
    <t>41992</t>
  </si>
  <si>
    <t>40486</t>
  </si>
  <si>
    <t>68800</t>
  </si>
  <si>
    <t>OT in Early Intervention</t>
  </si>
  <si>
    <t>41979</t>
  </si>
  <si>
    <t>68900</t>
  </si>
  <si>
    <t>OT &amp; Child Health Promotion</t>
  </si>
  <si>
    <t>41983</t>
  </si>
  <si>
    <t>69000</t>
  </si>
  <si>
    <t>Clin Fldwrk-Adult/Geriatric</t>
  </si>
  <si>
    <t>40487</t>
  </si>
  <si>
    <t>69700</t>
  </si>
  <si>
    <t>Sexuality, Gender &amp; Intimacy</t>
  </si>
  <si>
    <t>40156</t>
  </si>
  <si>
    <t>00070</t>
  </si>
  <si>
    <t>Women's Varsity Basketball</t>
  </si>
  <si>
    <t>40182</t>
  </si>
  <si>
    <t>00072</t>
  </si>
  <si>
    <t>Women's Varsity Golf</t>
  </si>
  <si>
    <t>40183</t>
  </si>
  <si>
    <t>00074</t>
  </si>
  <si>
    <t>Women's Varsity Lacrosse</t>
  </si>
  <si>
    <t>40184</t>
  </si>
  <si>
    <t>00075</t>
  </si>
  <si>
    <t>Women's Varsity Softball</t>
  </si>
  <si>
    <t>40185</t>
  </si>
  <si>
    <t>00076</t>
  </si>
  <si>
    <t>Women's Varsity Swimming</t>
  </si>
  <si>
    <t>40186</t>
  </si>
  <si>
    <t>00086</t>
  </si>
  <si>
    <t>Women's Varsity Track &amp; Field</t>
  </si>
  <si>
    <t>40187</t>
  </si>
  <si>
    <t>00088</t>
  </si>
  <si>
    <t>Women's Indoor Track &amp; Field</t>
  </si>
  <si>
    <t>40188</t>
  </si>
  <si>
    <t>00091</t>
  </si>
  <si>
    <t>Men's Varsity Baseball</t>
  </si>
  <si>
    <t>40189</t>
  </si>
  <si>
    <t>00092</t>
  </si>
  <si>
    <t>Varsity Crew</t>
  </si>
  <si>
    <t>40190</t>
  </si>
  <si>
    <t>00094</t>
  </si>
  <si>
    <t>Men's Varsity Lacrosse</t>
  </si>
  <si>
    <t>40191</t>
  </si>
  <si>
    <t>00095</t>
  </si>
  <si>
    <t>Men's Varsity Tennis</t>
  </si>
  <si>
    <t>40192</t>
  </si>
  <si>
    <t>00096</t>
  </si>
  <si>
    <t>Men's Varsity Track &amp; Field</t>
  </si>
  <si>
    <t>40193</t>
  </si>
  <si>
    <t>00097</t>
  </si>
  <si>
    <t>Men's Varsity Wrestling</t>
  </si>
  <si>
    <t>40194</t>
  </si>
  <si>
    <t>00098</t>
  </si>
  <si>
    <t>Men's Varsity Basketball</t>
  </si>
  <si>
    <t>40195</t>
  </si>
  <si>
    <t>00099</t>
  </si>
  <si>
    <t>Men's Varsity Swimming</t>
  </si>
  <si>
    <t>40116</t>
  </si>
  <si>
    <t>40113</t>
  </si>
  <si>
    <t>40117</t>
  </si>
  <si>
    <t>40118</t>
  </si>
  <si>
    <t>40114</t>
  </si>
  <si>
    <t>01000</t>
  </si>
  <si>
    <t>Water Safety Instr</t>
  </si>
  <si>
    <t>40119</t>
  </si>
  <si>
    <t>40120</t>
  </si>
  <si>
    <t>40121</t>
  </si>
  <si>
    <t>40122</t>
  </si>
  <si>
    <t>40123</t>
  </si>
  <si>
    <t>40125</t>
  </si>
  <si>
    <t>01900</t>
  </si>
  <si>
    <t>Basic Alpine Skiing</t>
  </si>
  <si>
    <t>42101</t>
  </si>
  <si>
    <t>02000</t>
  </si>
  <si>
    <t>Interm Alpine Skiing</t>
  </si>
  <si>
    <t>42102</t>
  </si>
  <si>
    <t>02100</t>
  </si>
  <si>
    <t>Advc Alpine Skiing</t>
  </si>
  <si>
    <t>42103</t>
  </si>
  <si>
    <t>02200</t>
  </si>
  <si>
    <t>Basic Snowboarding</t>
  </si>
  <si>
    <t>42104</t>
  </si>
  <si>
    <t>02201</t>
  </si>
  <si>
    <t>Intermediate Snowboarding</t>
  </si>
  <si>
    <t>42105</t>
  </si>
  <si>
    <t>02202</t>
  </si>
  <si>
    <t>Advanced Snowboarding</t>
  </si>
  <si>
    <t>40146</t>
  </si>
  <si>
    <t>40147</t>
  </si>
  <si>
    <t>40149</t>
  </si>
  <si>
    <t>40155</t>
  </si>
  <si>
    <t>40143</t>
  </si>
  <si>
    <t>03700</t>
  </si>
  <si>
    <t>Badminton II</t>
  </si>
  <si>
    <t>40144</t>
  </si>
  <si>
    <t>40145</t>
  </si>
  <si>
    <t>40133</t>
  </si>
  <si>
    <t>40126</t>
  </si>
  <si>
    <t>40138</t>
  </si>
  <si>
    <t>40139</t>
  </si>
  <si>
    <t>40140</t>
  </si>
  <si>
    <t>40142</t>
  </si>
  <si>
    <t>40150</t>
  </si>
  <si>
    <t>40152</t>
  </si>
  <si>
    <t>40153</t>
  </si>
  <si>
    <t>40154</t>
  </si>
  <si>
    <t>40771</t>
  </si>
  <si>
    <t>60610</t>
  </si>
  <si>
    <t>Clinical Assessment I</t>
  </si>
  <si>
    <t>40772</t>
  </si>
  <si>
    <t>60710</t>
  </si>
  <si>
    <t>Clinic Lab and Diag I</t>
  </si>
  <si>
    <t>40774</t>
  </si>
  <si>
    <t>60810</t>
  </si>
  <si>
    <t>Clinical Medicine I</t>
  </si>
  <si>
    <t>40775</t>
  </si>
  <si>
    <t>60910</t>
  </si>
  <si>
    <t>EBM I: Intro &amp; Research Meth</t>
  </si>
  <si>
    <t>40776</t>
  </si>
  <si>
    <t>61010</t>
  </si>
  <si>
    <t>Pharm and Thera I</t>
  </si>
  <si>
    <t>40778</t>
  </si>
  <si>
    <t>Leadership and Advocacy</t>
  </si>
  <si>
    <t>40780</t>
  </si>
  <si>
    <t>61210</t>
  </si>
  <si>
    <t>Interprof Ed I</t>
  </si>
  <si>
    <t>40781</t>
  </si>
  <si>
    <t>61310</t>
  </si>
  <si>
    <t>Pathophysiology I</t>
  </si>
  <si>
    <t>40605</t>
  </si>
  <si>
    <t>Teach Strat in PE</t>
  </si>
  <si>
    <t>40606</t>
  </si>
  <si>
    <t>17800</t>
  </si>
  <si>
    <t>Fund Movement Concepts Gymnast</t>
  </si>
  <si>
    <t>40607</t>
  </si>
  <si>
    <t>Teach Goal-Or Games in PE</t>
  </si>
  <si>
    <t>41630</t>
  </si>
  <si>
    <t>Tch Outdoor Purs/Cont Act</t>
  </si>
  <si>
    <t>40608</t>
  </si>
  <si>
    <t>Tch Mvmt Cncpt in Elem PE</t>
  </si>
  <si>
    <t>40610</t>
  </si>
  <si>
    <t>Tch Fitness in PE</t>
  </si>
  <si>
    <t>40614</t>
  </si>
  <si>
    <t>40617</t>
  </si>
  <si>
    <t>Curr/Meth in Second Schl PE</t>
  </si>
  <si>
    <t>40619</t>
  </si>
  <si>
    <t>Fldwrk in PE</t>
  </si>
  <si>
    <t>40196</t>
  </si>
  <si>
    <t>37400</t>
  </si>
  <si>
    <t>Coaching Seminar-Field Hockey</t>
  </si>
  <si>
    <t>40199</t>
  </si>
  <si>
    <t>Coaching Seminar-Tr &amp; Fld</t>
  </si>
  <si>
    <t>40198</t>
  </si>
  <si>
    <t>38600</t>
  </si>
  <si>
    <t>Coaching Seminar-Soccer</t>
  </si>
  <si>
    <t>40621</t>
  </si>
  <si>
    <t>Orgnz/Admin of PE &amp; Athl</t>
  </si>
  <si>
    <t>40622</t>
  </si>
  <si>
    <t>40623</t>
  </si>
  <si>
    <t>Stud Tch in PE (dual major)</t>
  </si>
  <si>
    <t>40631</t>
  </si>
  <si>
    <t>42356</t>
  </si>
  <si>
    <t>42357</t>
  </si>
  <si>
    <t>40197</t>
  </si>
  <si>
    <t>48400</t>
  </si>
  <si>
    <t>Coaching Seminar-Football</t>
  </si>
  <si>
    <t>40665</t>
  </si>
  <si>
    <t>Intro to Physical Therapy</t>
  </si>
  <si>
    <t>40669</t>
  </si>
  <si>
    <t>40671</t>
  </si>
  <si>
    <t>Pathology</t>
  </si>
  <si>
    <t>40674</t>
  </si>
  <si>
    <t>Mobility Training</t>
  </si>
  <si>
    <t>40676</t>
  </si>
  <si>
    <t>40677</t>
  </si>
  <si>
    <t>40679</t>
  </si>
  <si>
    <t>Professional Development I</t>
  </si>
  <si>
    <t>40725</t>
  </si>
  <si>
    <t>50900</t>
  </si>
  <si>
    <t>Integrated Clin Exper II</t>
  </si>
  <si>
    <t>40726</t>
  </si>
  <si>
    <t>40728</t>
  </si>
  <si>
    <t>40729</t>
  </si>
  <si>
    <t>40730</t>
  </si>
  <si>
    <t>40731</t>
  </si>
  <si>
    <t>40733</t>
  </si>
  <si>
    <t>40734</t>
  </si>
  <si>
    <t>40735</t>
  </si>
  <si>
    <t>40736</t>
  </si>
  <si>
    <t>40737</t>
  </si>
  <si>
    <t>40738</t>
  </si>
  <si>
    <t>40741</t>
  </si>
  <si>
    <t>40742</t>
  </si>
  <si>
    <t>40743</t>
  </si>
  <si>
    <t>41733</t>
  </si>
  <si>
    <t>41734</t>
  </si>
  <si>
    <t>41990</t>
  </si>
  <si>
    <t>41993</t>
  </si>
  <si>
    <t>41729</t>
  </si>
  <si>
    <t>Joint Mobilization</t>
  </si>
  <si>
    <t>41730</t>
  </si>
  <si>
    <t>41731</t>
  </si>
  <si>
    <t>41732</t>
  </si>
  <si>
    <t>40690</t>
  </si>
  <si>
    <t>51100</t>
  </si>
  <si>
    <t>Therapeutic Exercise</t>
  </si>
  <si>
    <t>40692</t>
  </si>
  <si>
    <t>40693</t>
  </si>
  <si>
    <t>40696</t>
  </si>
  <si>
    <t>Acute Care</t>
  </si>
  <si>
    <t>40702</t>
  </si>
  <si>
    <t>40703</t>
  </si>
  <si>
    <t>40704</t>
  </si>
  <si>
    <t>40708</t>
  </si>
  <si>
    <t>Electro Modal &amp; Phys Agents</t>
  </si>
  <si>
    <t>40709</t>
  </si>
  <si>
    <t>40711</t>
  </si>
  <si>
    <t>40712</t>
  </si>
  <si>
    <t>40716</t>
  </si>
  <si>
    <t>Medical Screening II</t>
  </si>
  <si>
    <t>40720</t>
  </si>
  <si>
    <t>40719</t>
  </si>
  <si>
    <t>40717</t>
  </si>
  <si>
    <t>40722</t>
  </si>
  <si>
    <t>51500</t>
  </si>
  <si>
    <t>Health Care Systems</t>
  </si>
  <si>
    <t>42131</t>
  </si>
  <si>
    <t>59000</t>
  </si>
  <si>
    <t>Gross Anatomical Review &amp; Tech</t>
  </si>
  <si>
    <t>40201</t>
  </si>
  <si>
    <t>40202</t>
  </si>
  <si>
    <t>42084</t>
  </si>
  <si>
    <t>40203</t>
  </si>
  <si>
    <t>42074</t>
  </si>
  <si>
    <t>40212</t>
  </si>
  <si>
    <t>18005</t>
  </si>
  <si>
    <t>ST: Rescue</t>
  </si>
  <si>
    <t>40213</t>
  </si>
  <si>
    <t>Outdoor Adventure Skills</t>
  </si>
  <si>
    <t>40216</t>
  </si>
  <si>
    <t>The Wilderness Experience</t>
  </si>
  <si>
    <t>40217</t>
  </si>
  <si>
    <t>Wilderness Literacy</t>
  </si>
  <si>
    <t>40204</t>
  </si>
  <si>
    <t>Inclusive Rec and Diversity</t>
  </si>
  <si>
    <t>40206</t>
  </si>
  <si>
    <t>Therap Rec Process II</t>
  </si>
  <si>
    <t>40218</t>
  </si>
  <si>
    <t>Wilderness Land Use Ethics</t>
  </si>
  <si>
    <t>40220</t>
  </si>
  <si>
    <t>Wilderness Exped Leadership</t>
  </si>
  <si>
    <t>40207</t>
  </si>
  <si>
    <t>Adv &amp; Adm of Therapeutic Rec</t>
  </si>
  <si>
    <t>40209</t>
  </si>
  <si>
    <t>40210</t>
  </si>
  <si>
    <t>44101</t>
  </si>
  <si>
    <t>Intshp in Rec &amp; Leisure St</t>
  </si>
  <si>
    <t>6/9</t>
  </si>
  <si>
    <t>42311</t>
  </si>
  <si>
    <t>Indep Study: Rec &amp; Leisure Std</t>
  </si>
  <si>
    <t>40211</t>
  </si>
  <si>
    <t>Sem: Professional Development</t>
  </si>
  <si>
    <t>40016</t>
  </si>
  <si>
    <t>40017</t>
  </si>
  <si>
    <t>40019</t>
  </si>
  <si>
    <t>40021</t>
  </si>
  <si>
    <t>40023</t>
  </si>
  <si>
    <t>Info Research Strategies</t>
  </si>
  <si>
    <t>40024</t>
  </si>
  <si>
    <t>40025</t>
  </si>
  <si>
    <t>41631</t>
  </si>
  <si>
    <t>40027</t>
  </si>
  <si>
    <t>Speech Sound Dvlpmt &amp; Disord</t>
  </si>
  <si>
    <t>40028</t>
  </si>
  <si>
    <t>Child Lang Dis: Assess &amp; Inter</t>
  </si>
  <si>
    <t>40029</t>
  </si>
  <si>
    <t>Aural Rehab</t>
  </si>
  <si>
    <t>40030</t>
  </si>
  <si>
    <t>Deaf Culture</t>
  </si>
  <si>
    <t>40031</t>
  </si>
  <si>
    <t>Voice and Swallowing Disorders</t>
  </si>
  <si>
    <t>40032</t>
  </si>
  <si>
    <t>35900</t>
  </si>
  <si>
    <t>Comm Disord in Aging Pop</t>
  </si>
  <si>
    <t>40033</t>
  </si>
  <si>
    <t>Basic Speech Science</t>
  </si>
  <si>
    <t>40034</t>
  </si>
  <si>
    <t>40035</t>
  </si>
  <si>
    <t>41632</t>
  </si>
  <si>
    <t>40037</t>
  </si>
  <si>
    <t>40038</t>
  </si>
  <si>
    <t>55900</t>
  </si>
  <si>
    <t>Speech Sound Disorders</t>
  </si>
  <si>
    <t>41633</t>
  </si>
  <si>
    <t>Erly Intvt Child w/ Comm Disor</t>
  </si>
  <si>
    <t>41638</t>
  </si>
  <si>
    <t>Autism</t>
  </si>
  <si>
    <t>40007</t>
  </si>
  <si>
    <t>Adult Aphasia &amp; Rel Disord</t>
  </si>
  <si>
    <t>40009</t>
  </si>
  <si>
    <t>65600</t>
  </si>
  <si>
    <t>Dysphagia</t>
  </si>
  <si>
    <t>40011</t>
  </si>
  <si>
    <t>66200</t>
  </si>
  <si>
    <t>Clinical Practicum II</t>
  </si>
  <si>
    <t>40012</t>
  </si>
  <si>
    <t>Professional Externship in SLP</t>
  </si>
  <si>
    <t>40013</t>
  </si>
  <si>
    <t>66501</t>
  </si>
  <si>
    <t>40014</t>
  </si>
  <si>
    <t>69800</t>
  </si>
  <si>
    <t>Professional Exp in Educ I</t>
  </si>
  <si>
    <t>40015</t>
  </si>
  <si>
    <t>69801</t>
  </si>
  <si>
    <t>Professional Exp in Educ II</t>
  </si>
  <si>
    <t>40005</t>
  </si>
  <si>
    <t>40006</t>
  </si>
  <si>
    <t>40008</t>
  </si>
  <si>
    <t>40010</t>
  </si>
  <si>
    <t>Biological Anthropology</t>
  </si>
  <si>
    <t>Sex &amp; Politics in Primates</t>
  </si>
  <si>
    <t>40018</t>
  </si>
  <si>
    <t>Anthropology of Sex and Gender</t>
  </si>
  <si>
    <t>40020</t>
  </si>
  <si>
    <t>33700</t>
  </si>
  <si>
    <t>Language and Medicine</t>
  </si>
  <si>
    <t>40022</t>
  </si>
  <si>
    <t>Forensic Anthropology</t>
  </si>
  <si>
    <t>42398</t>
  </si>
  <si>
    <t>45800</t>
  </si>
  <si>
    <t>Research in Anthropology</t>
  </si>
  <si>
    <t>40343</t>
  </si>
  <si>
    <t>40344</t>
  </si>
  <si>
    <t>40345</t>
  </si>
  <si>
    <t>40346</t>
  </si>
  <si>
    <t>40347</t>
  </si>
  <si>
    <t>40348</t>
  </si>
  <si>
    <t>40349</t>
  </si>
  <si>
    <t>40350</t>
  </si>
  <si>
    <t>40351</t>
  </si>
  <si>
    <t>40352</t>
  </si>
  <si>
    <t>40353</t>
  </si>
  <si>
    <t>40354</t>
  </si>
  <si>
    <t>40355</t>
  </si>
  <si>
    <t>40356</t>
  </si>
  <si>
    <t>Inter Drawing: Space</t>
  </si>
  <si>
    <t>40357</t>
  </si>
  <si>
    <t>40358</t>
  </si>
  <si>
    <t>40359</t>
  </si>
  <si>
    <t>40360</t>
  </si>
  <si>
    <t>Typography and Design</t>
  </si>
  <si>
    <t>40361</t>
  </si>
  <si>
    <t>Inter Painting: New Narrative</t>
  </si>
  <si>
    <t>40362</t>
  </si>
  <si>
    <t>25900</t>
  </si>
  <si>
    <t>ST Inter Sculpt: Ceramic Sculp</t>
  </si>
  <si>
    <t>40363</t>
  </si>
  <si>
    <t>Inter Print: Expanded Field</t>
  </si>
  <si>
    <t>40364</t>
  </si>
  <si>
    <t>40365</t>
  </si>
  <si>
    <t>Adv Drawing: Drawing in Space</t>
  </si>
  <si>
    <t>40366</t>
  </si>
  <si>
    <t>40367</t>
  </si>
  <si>
    <t>Adv Painting: New Narrative</t>
  </si>
  <si>
    <t>40368</t>
  </si>
  <si>
    <t>ST Adv Sculpt: Ceramic Sculpt</t>
  </si>
  <si>
    <t>40369</t>
  </si>
  <si>
    <t>Adv Print:  Expanded Field</t>
  </si>
  <si>
    <t>42302</t>
  </si>
  <si>
    <t>42137</t>
  </si>
  <si>
    <t>Senior Project II</t>
  </si>
  <si>
    <t>42049</t>
  </si>
  <si>
    <t>42139</t>
  </si>
  <si>
    <t>42285</t>
  </si>
  <si>
    <t>40426</t>
  </si>
  <si>
    <t>40428</t>
  </si>
  <si>
    <t>40430</t>
  </si>
  <si>
    <t>40432</t>
  </si>
  <si>
    <t>Intro to Visual Culture</t>
  </si>
  <si>
    <t>40433</t>
  </si>
  <si>
    <t>40435</t>
  </si>
  <si>
    <t>40443</t>
  </si>
  <si>
    <t>Chemistry and Art</t>
  </si>
  <si>
    <t>40447</t>
  </si>
  <si>
    <t>The Architecture of Patterns</t>
  </si>
  <si>
    <t>42177</t>
  </si>
  <si>
    <t>96</t>
  </si>
  <si>
    <t>42176</t>
  </si>
  <si>
    <t>42175</t>
  </si>
  <si>
    <t>42174</t>
  </si>
  <si>
    <t>42179</t>
  </si>
  <si>
    <t>Brit Art &amp; Arch II: 1660-1914</t>
  </si>
  <si>
    <t>40448</t>
  </si>
  <si>
    <t>Intro to the Medieval World</t>
  </si>
  <si>
    <t>40468</t>
  </si>
  <si>
    <t>40473</t>
  </si>
  <si>
    <t>Architecture Since 1800</t>
  </si>
  <si>
    <t>40475</t>
  </si>
  <si>
    <t>40476</t>
  </si>
  <si>
    <t>Placing Race and Gender</t>
  </si>
  <si>
    <t>40479</t>
  </si>
  <si>
    <t>20th C European Art</t>
  </si>
  <si>
    <t>40480</t>
  </si>
  <si>
    <t>40482</t>
  </si>
  <si>
    <t>Introduction to Museum Studies</t>
  </si>
  <si>
    <t>40485</t>
  </si>
  <si>
    <t>Architectural Studio I</t>
  </si>
  <si>
    <t>40488</t>
  </si>
  <si>
    <t>40492</t>
  </si>
  <si>
    <t>Sem: Architecture, City &amp; Rev</t>
  </si>
  <si>
    <t>40493</t>
  </si>
  <si>
    <t>42291</t>
  </si>
  <si>
    <t>42308</t>
  </si>
  <si>
    <t>42180</t>
  </si>
  <si>
    <t>40495</t>
  </si>
  <si>
    <t>Senior Internship</t>
  </si>
  <si>
    <t>40552</t>
  </si>
  <si>
    <t>Solar System Astronomy</t>
  </si>
  <si>
    <t>40553</t>
  </si>
  <si>
    <t>42069</t>
  </si>
  <si>
    <t>42092</t>
  </si>
  <si>
    <t>42230</t>
  </si>
  <si>
    <t>42254</t>
  </si>
  <si>
    <t>42267</t>
  </si>
  <si>
    <t>42310</t>
  </si>
  <si>
    <t>Research:  Biochemistry</t>
  </si>
  <si>
    <t>40179</t>
  </si>
  <si>
    <t>Biochem &amp; Molecular Biology</t>
  </si>
  <si>
    <t>40180</t>
  </si>
  <si>
    <t>Biochem: Molecular Bio of Gene</t>
  </si>
  <si>
    <t>42070</t>
  </si>
  <si>
    <t>42263</t>
  </si>
  <si>
    <t>Curr Tpcs in Biochemistry</t>
  </si>
  <si>
    <t>42036</t>
  </si>
  <si>
    <t>Research: Biochemistry</t>
  </si>
  <si>
    <t>42071</t>
  </si>
  <si>
    <t>42272</t>
  </si>
  <si>
    <t>42252</t>
  </si>
  <si>
    <t>40124</t>
  </si>
  <si>
    <t>Plants, People, &amp; Food Prod</t>
  </si>
  <si>
    <t>40127</t>
  </si>
  <si>
    <t>40128</t>
  </si>
  <si>
    <t>40129</t>
  </si>
  <si>
    <t>40130</t>
  </si>
  <si>
    <t>40131</t>
  </si>
  <si>
    <t>40132</t>
  </si>
  <si>
    <t>40134</t>
  </si>
  <si>
    <t>40135</t>
  </si>
  <si>
    <t>Fund of Bio: Ecology-Evolution</t>
  </si>
  <si>
    <t>40136</t>
  </si>
  <si>
    <t>40137</t>
  </si>
  <si>
    <t>40148</t>
  </si>
  <si>
    <t>40151</t>
  </si>
  <si>
    <t>40157</t>
  </si>
  <si>
    <t>40158</t>
  </si>
  <si>
    <t>40159</t>
  </si>
  <si>
    <t>40141</t>
  </si>
  <si>
    <t>40160</t>
  </si>
  <si>
    <t>Prin of Biol, Ecol &amp; Evolution</t>
  </si>
  <si>
    <t>40161</t>
  </si>
  <si>
    <t>40162</t>
  </si>
  <si>
    <t>40163</t>
  </si>
  <si>
    <t>42118</t>
  </si>
  <si>
    <t>Monsters and Monstrosities</t>
  </si>
  <si>
    <t>40164</t>
  </si>
  <si>
    <t>Biology of Aging</t>
  </si>
  <si>
    <t>40165</t>
  </si>
  <si>
    <t>42055</t>
  </si>
  <si>
    <t>42056</t>
  </si>
  <si>
    <t>42083</t>
  </si>
  <si>
    <t>42057</t>
  </si>
  <si>
    <t>42058</t>
  </si>
  <si>
    <t>42059</t>
  </si>
  <si>
    <t>42060</t>
  </si>
  <si>
    <t>42082</t>
  </si>
  <si>
    <t>42099</t>
  </si>
  <si>
    <t>40166</t>
  </si>
  <si>
    <t>Biostatistics Practicum</t>
  </si>
  <si>
    <t>40167</t>
  </si>
  <si>
    <t>40168</t>
  </si>
  <si>
    <t>40169</t>
  </si>
  <si>
    <t>40170</t>
  </si>
  <si>
    <t>Biology of Music</t>
  </si>
  <si>
    <t>42086</t>
  </si>
  <si>
    <t>42061</t>
  </si>
  <si>
    <t>42062</t>
  </si>
  <si>
    <t>42063</t>
  </si>
  <si>
    <t>42087</t>
  </si>
  <si>
    <t>42064</t>
  </si>
  <si>
    <t>42088</t>
  </si>
  <si>
    <t>42089</t>
  </si>
  <si>
    <t>42065</t>
  </si>
  <si>
    <t>42268</t>
  </si>
  <si>
    <t>40171</t>
  </si>
  <si>
    <t>Invasive Species</t>
  </si>
  <si>
    <t>40172</t>
  </si>
  <si>
    <t>Neurobiology</t>
  </si>
  <si>
    <t>40173</t>
  </si>
  <si>
    <t>Microbiology</t>
  </si>
  <si>
    <t>40174</t>
  </si>
  <si>
    <t>40175</t>
  </si>
  <si>
    <t>42346</t>
  </si>
  <si>
    <t>39200</t>
  </si>
  <si>
    <t>Internship in Biology</t>
  </si>
  <si>
    <t>42066</t>
  </si>
  <si>
    <t>42091</t>
  </si>
  <si>
    <t>42067</t>
  </si>
  <si>
    <t>42068</t>
  </si>
  <si>
    <t>42238</t>
  </si>
  <si>
    <t>42319</t>
  </si>
  <si>
    <t>40176</t>
  </si>
  <si>
    <t>40177</t>
  </si>
  <si>
    <t>40178</t>
  </si>
  <si>
    <t>47800</t>
  </si>
  <si>
    <t>Evolution</t>
  </si>
  <si>
    <t>40502</t>
  </si>
  <si>
    <t>Chemistry and Your Body</t>
  </si>
  <si>
    <t>40503</t>
  </si>
  <si>
    <t>Chemistry &amp; Human Experience</t>
  </si>
  <si>
    <t>40504</t>
  </si>
  <si>
    <t>Organic Chem &amp; Biochemistry</t>
  </si>
  <si>
    <t>40505</t>
  </si>
  <si>
    <t>40506</t>
  </si>
  <si>
    <t>Chemistry Laboratory</t>
  </si>
  <si>
    <t>40507</t>
  </si>
  <si>
    <t>40508</t>
  </si>
  <si>
    <t>40522</t>
  </si>
  <si>
    <t>40528</t>
  </si>
  <si>
    <t>40532</t>
  </si>
  <si>
    <t>40446</t>
  </si>
  <si>
    <t>40535</t>
  </si>
  <si>
    <t>40536</t>
  </si>
  <si>
    <t>40537</t>
  </si>
  <si>
    <t>40538</t>
  </si>
  <si>
    <t>40539</t>
  </si>
  <si>
    <t>40540</t>
  </si>
  <si>
    <t>40542</t>
  </si>
  <si>
    <t>40543</t>
  </si>
  <si>
    <t>Quantitative Chemistry</t>
  </si>
  <si>
    <t>40544</t>
  </si>
  <si>
    <t>40545</t>
  </si>
  <si>
    <t>Quantitative Chemistry Lab</t>
  </si>
  <si>
    <t>40546</t>
  </si>
  <si>
    <t>42160</t>
  </si>
  <si>
    <t>40548</t>
  </si>
  <si>
    <t>Modern Instrumental Methods</t>
  </si>
  <si>
    <t>40550</t>
  </si>
  <si>
    <t>38103</t>
  </si>
  <si>
    <t>ST: Forensic Chemistry</t>
  </si>
  <si>
    <t>40549</t>
  </si>
  <si>
    <t>38114</t>
  </si>
  <si>
    <t>ST: Polymers in Food Chemistry</t>
  </si>
  <si>
    <t>42161</t>
  </si>
  <si>
    <t>42253</t>
  </si>
  <si>
    <t>42044</t>
  </si>
  <si>
    <t>41991</t>
  </si>
  <si>
    <t>42163</t>
  </si>
  <si>
    <t>42051</t>
  </si>
  <si>
    <t>40551</t>
  </si>
  <si>
    <t>Chemistry Capstone: Thesis</t>
  </si>
  <si>
    <t>42366</t>
  </si>
  <si>
    <t>42367</t>
  </si>
  <si>
    <t>42368</t>
  </si>
  <si>
    <t>42369</t>
  </si>
  <si>
    <t>42370</t>
  </si>
  <si>
    <t>42371</t>
  </si>
  <si>
    <t>41122</t>
  </si>
  <si>
    <t>Elementary Chinese II</t>
  </si>
  <si>
    <t>40841</t>
  </si>
  <si>
    <t>Intro to Culture &amp; Communic</t>
  </si>
  <si>
    <t>40843</t>
  </si>
  <si>
    <t>42182</t>
  </si>
  <si>
    <t>40804</t>
  </si>
  <si>
    <t>40839</t>
  </si>
  <si>
    <t>40829</t>
  </si>
  <si>
    <t>40840</t>
  </si>
  <si>
    <t>40828</t>
  </si>
  <si>
    <t>40821</t>
  </si>
  <si>
    <t>40826</t>
  </si>
  <si>
    <t>Comm, Conflict, Negotiation</t>
  </si>
  <si>
    <t>40844</t>
  </si>
  <si>
    <t>African American Rhetoric</t>
  </si>
  <si>
    <t>40838</t>
  </si>
  <si>
    <t>Classical Theories of Rhetoric</t>
  </si>
  <si>
    <t>40825</t>
  </si>
  <si>
    <t>Comm &amp; Social Influence</t>
  </si>
  <si>
    <t>42183</t>
  </si>
  <si>
    <t>42184</t>
  </si>
  <si>
    <t>42315</t>
  </si>
  <si>
    <t>Directed Research</t>
  </si>
  <si>
    <t>40637</t>
  </si>
  <si>
    <t>40640</t>
  </si>
  <si>
    <t>40642</t>
  </si>
  <si>
    <t>40644</t>
  </si>
  <si>
    <t>40645</t>
  </si>
  <si>
    <t>40646</t>
  </si>
  <si>
    <t>40666</t>
  </si>
  <si>
    <t>40667</t>
  </si>
  <si>
    <t>40672</t>
  </si>
  <si>
    <t>Discrete Structures for CS</t>
  </si>
  <si>
    <t>42171</t>
  </si>
  <si>
    <t>Intro Computer Project</t>
  </si>
  <si>
    <t>40675</t>
  </si>
  <si>
    <t>40681</t>
  </si>
  <si>
    <t>42397</t>
  </si>
  <si>
    <t>ST: Scripting in Spreadsheets</t>
  </si>
  <si>
    <t>40749</t>
  </si>
  <si>
    <t>Intro to Comp Orgnztn &amp; Syst</t>
  </si>
  <si>
    <t>42265</t>
  </si>
  <si>
    <t>Intermediate Computer Project</t>
  </si>
  <si>
    <t>40750</t>
  </si>
  <si>
    <t>Algor &amp; Data Structures</t>
  </si>
  <si>
    <t>40751</t>
  </si>
  <si>
    <t>Intro to Software Engineering</t>
  </si>
  <si>
    <t>42141</t>
  </si>
  <si>
    <t>42080</t>
  </si>
  <si>
    <t>42124</t>
  </si>
  <si>
    <t>42140</t>
  </si>
  <si>
    <t>Independent Study: Comp Sci</t>
  </si>
  <si>
    <t>40752</t>
  </si>
  <si>
    <t>Computer Graphics</t>
  </si>
  <si>
    <t>42142</t>
  </si>
  <si>
    <t>42304</t>
  </si>
  <si>
    <t>42125</t>
  </si>
  <si>
    <t>41305</t>
  </si>
  <si>
    <t>Intro to Latino/a/x Studies</t>
  </si>
  <si>
    <t>41306</t>
  </si>
  <si>
    <t>41307</t>
  </si>
  <si>
    <t>41308</t>
  </si>
  <si>
    <t>Asian American Gender</t>
  </si>
  <si>
    <t>41309</t>
  </si>
  <si>
    <t>Policing the Borderlands</t>
  </si>
  <si>
    <t>Hip-Hop Cultures</t>
  </si>
  <si>
    <t>41311</t>
  </si>
  <si>
    <t>Black Sexualities</t>
  </si>
  <si>
    <t>41314</t>
  </si>
  <si>
    <t>Conversations on Race</t>
  </si>
  <si>
    <t>41319</t>
  </si>
  <si>
    <t>Prisons &amp; Democracy</t>
  </si>
  <si>
    <t>41321</t>
  </si>
  <si>
    <t>Women of Color</t>
  </si>
  <si>
    <t>41159</t>
  </si>
  <si>
    <t>41161</t>
  </si>
  <si>
    <t>Ballet II</t>
  </si>
  <si>
    <t>41163</t>
  </si>
  <si>
    <t>Modern Dance II</t>
  </si>
  <si>
    <t>41165</t>
  </si>
  <si>
    <t>41166</t>
  </si>
  <si>
    <t>13200</t>
  </si>
  <si>
    <t>Jazz Dance II</t>
  </si>
  <si>
    <t>41167</t>
  </si>
  <si>
    <t>Tap Dance I</t>
  </si>
  <si>
    <t>41168</t>
  </si>
  <si>
    <t>41186</t>
  </si>
  <si>
    <t>Dance Composition</t>
  </si>
  <si>
    <t>41169</t>
  </si>
  <si>
    <t>41170</t>
  </si>
  <si>
    <t>41171</t>
  </si>
  <si>
    <t>Modern Dance IV</t>
  </si>
  <si>
    <t>41172</t>
  </si>
  <si>
    <t>Dance for the Musical Stage II</t>
  </si>
  <si>
    <t>40845</t>
  </si>
  <si>
    <t>40846</t>
  </si>
  <si>
    <t>40847</t>
  </si>
  <si>
    <t>40848</t>
  </si>
  <si>
    <t>40849</t>
  </si>
  <si>
    <t>40850</t>
  </si>
  <si>
    <t>40851</t>
  </si>
  <si>
    <t>40852</t>
  </si>
  <si>
    <t>40853</t>
  </si>
  <si>
    <t>40854</t>
  </si>
  <si>
    <t>Macro Analysis</t>
  </si>
  <si>
    <t>40855</t>
  </si>
  <si>
    <t>Environmental Economics</t>
  </si>
  <si>
    <t>40856</t>
  </si>
  <si>
    <t>28805</t>
  </si>
  <si>
    <t>ST: Economics of Asia</t>
  </si>
  <si>
    <t>40858</t>
  </si>
  <si>
    <t>Econometrics II</t>
  </si>
  <si>
    <t>40859</t>
  </si>
  <si>
    <t>Senior Economics Thesis Prep</t>
  </si>
  <si>
    <t>42188</t>
  </si>
  <si>
    <t>Internship: Economics</t>
  </si>
  <si>
    <t>42107</t>
  </si>
  <si>
    <t>42405</t>
  </si>
  <si>
    <t>Independent Study: Economics</t>
  </si>
  <si>
    <t>41087</t>
  </si>
  <si>
    <t>41088</t>
  </si>
  <si>
    <t>41089</t>
  </si>
  <si>
    <t>42386</t>
  </si>
  <si>
    <t>42387</t>
  </si>
  <si>
    <t>41092</t>
  </si>
  <si>
    <t>41093</t>
  </si>
  <si>
    <t>41094</t>
  </si>
  <si>
    <t>41095</t>
  </si>
  <si>
    <t>Literacy Educ-Middle/Secondary</t>
  </si>
  <si>
    <t>41096</t>
  </si>
  <si>
    <t>41097</t>
  </si>
  <si>
    <t>41098</t>
  </si>
  <si>
    <t>41099</t>
  </si>
  <si>
    <t>41101</t>
  </si>
  <si>
    <t>41102</t>
  </si>
  <si>
    <t>41103</t>
  </si>
  <si>
    <t>41104</t>
  </si>
  <si>
    <t>41105</t>
  </si>
  <si>
    <t>41106</t>
  </si>
  <si>
    <t>42313</t>
  </si>
  <si>
    <t>Internship: Education</t>
  </si>
  <si>
    <t>42258</t>
  </si>
  <si>
    <t>41107</t>
  </si>
  <si>
    <t>41210</t>
  </si>
  <si>
    <t>Seminar in Reflect Practice</t>
  </si>
  <si>
    <t>41111</t>
  </si>
  <si>
    <t>49810</t>
  </si>
  <si>
    <t>Prof Semester in Education</t>
  </si>
  <si>
    <t>41112</t>
  </si>
  <si>
    <t>41113</t>
  </si>
  <si>
    <t>41114</t>
  </si>
  <si>
    <t>42407</t>
  </si>
  <si>
    <t>42374</t>
  </si>
  <si>
    <t>41108</t>
  </si>
  <si>
    <t>51210</t>
  </si>
  <si>
    <t>Sem in Reflect Practice</t>
  </si>
  <si>
    <t>41109</t>
  </si>
  <si>
    <t>41115</t>
  </si>
  <si>
    <t>Professional Semester in Ed</t>
  </si>
  <si>
    <t>41116</t>
  </si>
  <si>
    <t>41117</t>
  </si>
  <si>
    <t>41118</t>
  </si>
  <si>
    <t>41119</t>
  </si>
  <si>
    <t>41120</t>
  </si>
  <si>
    <t>41121</t>
  </si>
  <si>
    <t>41735</t>
  </si>
  <si>
    <t>Exploring the English Major</t>
  </si>
  <si>
    <t>40861</t>
  </si>
  <si>
    <t>Intro to American Literature</t>
  </si>
  <si>
    <t>40862</t>
  </si>
  <si>
    <t>40863</t>
  </si>
  <si>
    <t>40864</t>
  </si>
  <si>
    <t>40865</t>
  </si>
  <si>
    <t>42143</t>
  </si>
  <si>
    <t>40866</t>
  </si>
  <si>
    <t>40867</t>
  </si>
  <si>
    <t>40868</t>
  </si>
  <si>
    <t>18600</t>
  </si>
  <si>
    <t>Fantasy and Fairy Tales</t>
  </si>
  <si>
    <t>40869</t>
  </si>
  <si>
    <t>40870</t>
  </si>
  <si>
    <t>42189</t>
  </si>
  <si>
    <t>Contemporary British Fiction</t>
  </si>
  <si>
    <t>40871</t>
  </si>
  <si>
    <t>40872</t>
  </si>
  <si>
    <t>40873</t>
  </si>
  <si>
    <t>40874</t>
  </si>
  <si>
    <t>42191</t>
  </si>
  <si>
    <t>42190</t>
  </si>
  <si>
    <t>40875</t>
  </si>
  <si>
    <t>Survey of African Amer Lit</t>
  </si>
  <si>
    <t>40876</t>
  </si>
  <si>
    <t>Contemporary Feminist Poetry</t>
  </si>
  <si>
    <t>40877</t>
  </si>
  <si>
    <t>Medieval Literature</t>
  </si>
  <si>
    <t>40878</t>
  </si>
  <si>
    <t>Translation: Art of Disguise</t>
  </si>
  <si>
    <t>40879</t>
  </si>
  <si>
    <t>27400</t>
  </si>
  <si>
    <t>Golden Age of Children's Lit.</t>
  </si>
  <si>
    <t>40880</t>
  </si>
  <si>
    <t>40881</t>
  </si>
  <si>
    <t>29500</t>
  </si>
  <si>
    <t>New Voices Seminar</t>
  </si>
  <si>
    <t>40882</t>
  </si>
  <si>
    <t>Prof Dev: Graphic Novel Board</t>
  </si>
  <si>
    <t>42085</t>
  </si>
  <si>
    <t>29701</t>
  </si>
  <si>
    <t>40883</t>
  </si>
  <si>
    <t>40884</t>
  </si>
  <si>
    <t>Dramatic Literature II</t>
  </si>
  <si>
    <t>40885</t>
  </si>
  <si>
    <t>ST: Medieval Mysticisms</t>
  </si>
  <si>
    <t>40886</t>
  </si>
  <si>
    <t>ST Novel: Dark Academia</t>
  </si>
  <si>
    <t>40887</t>
  </si>
  <si>
    <t>ST Mdrn Lit: Feminist Fictions</t>
  </si>
  <si>
    <t>40888</t>
  </si>
  <si>
    <t>40889</t>
  </si>
  <si>
    <t>Sem: Novels of Kazuo Ishiguro</t>
  </si>
  <si>
    <t>42095</t>
  </si>
  <si>
    <t>Tutorial: YA Queer Literature</t>
  </si>
  <si>
    <t>42192</t>
  </si>
  <si>
    <t>42093</t>
  </si>
  <si>
    <t>42094</t>
  </si>
  <si>
    <t>42390</t>
  </si>
  <si>
    <t>41123</t>
  </si>
  <si>
    <t>41124</t>
  </si>
  <si>
    <t>41125</t>
  </si>
  <si>
    <t>41126</t>
  </si>
  <si>
    <t>Sustainability Princ &amp; Prac</t>
  </si>
  <si>
    <t>41128</t>
  </si>
  <si>
    <t>41129</t>
  </si>
  <si>
    <t>41131</t>
  </si>
  <si>
    <t>Intro to Env Science &amp; Tech</t>
  </si>
  <si>
    <t>41139</t>
  </si>
  <si>
    <t>41140</t>
  </si>
  <si>
    <t>41999</t>
  </si>
  <si>
    <t>42120</t>
  </si>
  <si>
    <t>42127</t>
  </si>
  <si>
    <t>42194</t>
  </si>
  <si>
    <t>42193</t>
  </si>
  <si>
    <t>41141</t>
  </si>
  <si>
    <t>Human-Envrnt Geography</t>
  </si>
  <si>
    <t>41142</t>
  </si>
  <si>
    <t>41144</t>
  </si>
  <si>
    <t>Hist of Amer Environ Thought</t>
  </si>
  <si>
    <t>41146</t>
  </si>
  <si>
    <t>Critical Environmental Skills</t>
  </si>
  <si>
    <t>41998</t>
  </si>
  <si>
    <t>42113</t>
  </si>
  <si>
    <t>42148</t>
  </si>
  <si>
    <t>42360</t>
  </si>
  <si>
    <t>42388</t>
  </si>
  <si>
    <t>42317</t>
  </si>
  <si>
    <t>30101</t>
  </si>
  <si>
    <t>Environmental Research</t>
  </si>
  <si>
    <t>41147</t>
  </si>
  <si>
    <t>ENVS Comm.: Story Production</t>
  </si>
  <si>
    <t>41148</t>
  </si>
  <si>
    <t>Governing Socioecologic Systs</t>
  </si>
  <si>
    <t>41149</t>
  </si>
  <si>
    <t>Non-Timber Forest Products</t>
  </si>
  <si>
    <t>41150</t>
  </si>
  <si>
    <t>ST Env Humanities: Katrina</t>
  </si>
  <si>
    <t>42076</t>
  </si>
  <si>
    <t>42147</t>
  </si>
  <si>
    <t>42168</t>
  </si>
  <si>
    <t>42205</t>
  </si>
  <si>
    <t>42232</t>
  </si>
  <si>
    <t>42248</t>
  </si>
  <si>
    <t>42358</t>
  </si>
  <si>
    <t>41152</t>
  </si>
  <si>
    <t>Mammals of the Northeast</t>
  </si>
  <si>
    <t>41155</t>
  </si>
  <si>
    <t>Adv Enviro Seminar</t>
  </si>
  <si>
    <t>42172</t>
  </si>
  <si>
    <t>42298</t>
  </si>
  <si>
    <t>Internship: Environmental</t>
  </si>
  <si>
    <t>42393</t>
  </si>
  <si>
    <t>41127</t>
  </si>
  <si>
    <t>41130</t>
  </si>
  <si>
    <t>41132</t>
  </si>
  <si>
    <t>41133</t>
  </si>
  <si>
    <t>41134</t>
  </si>
  <si>
    <t>41135</t>
  </si>
  <si>
    <t>41136</t>
  </si>
  <si>
    <t>Intermediate French II</t>
  </si>
  <si>
    <t>41137</t>
  </si>
  <si>
    <t>French Lit in Translation</t>
  </si>
  <si>
    <t>41138</t>
  </si>
  <si>
    <t>Elementary German II</t>
  </si>
  <si>
    <t>41151</t>
  </si>
  <si>
    <t>41153</t>
  </si>
  <si>
    <t>41332</t>
  </si>
  <si>
    <t>41333</t>
  </si>
  <si>
    <t>41335</t>
  </si>
  <si>
    <t>19501</t>
  </si>
  <si>
    <t>Age Matters</t>
  </si>
  <si>
    <t>41336</t>
  </si>
  <si>
    <t>Gerontological Inquiries</t>
  </si>
  <si>
    <t>41337</t>
  </si>
  <si>
    <t>Health and Aging</t>
  </si>
  <si>
    <t>41338</t>
  </si>
  <si>
    <t>Aging and Social Policy</t>
  </si>
  <si>
    <t>41339</t>
  </si>
  <si>
    <t>End-of-Life Issues</t>
  </si>
  <si>
    <t>42109</t>
  </si>
  <si>
    <t>Gerontology Internship</t>
  </si>
  <si>
    <t>0/4</t>
  </si>
  <si>
    <t>42151</t>
  </si>
  <si>
    <t>Indep Study: Gerontology</t>
  </si>
  <si>
    <t>41340</t>
  </si>
  <si>
    <t>41342</t>
  </si>
  <si>
    <t>41343</t>
  </si>
  <si>
    <t>41344</t>
  </si>
  <si>
    <t>16800</t>
  </si>
  <si>
    <t>1968: A U.S. Revolution</t>
  </si>
  <si>
    <t>41347</t>
  </si>
  <si>
    <t>World Civilization II</t>
  </si>
  <si>
    <t>41348</t>
  </si>
  <si>
    <t>41350</t>
  </si>
  <si>
    <t>Chinese Revolutions</t>
  </si>
  <si>
    <t>41351</t>
  </si>
  <si>
    <t>The USSR: History and Legacies</t>
  </si>
  <si>
    <t>41352</t>
  </si>
  <si>
    <t>Ancient Greece and Rome</t>
  </si>
  <si>
    <t>41145</t>
  </si>
  <si>
    <t>41353</t>
  </si>
  <si>
    <t>History of US Popular Culture</t>
  </si>
  <si>
    <t>41953</t>
  </si>
  <si>
    <t>Microhistories</t>
  </si>
  <si>
    <t>41355</t>
  </si>
  <si>
    <t>Monks, Heretics, and Scholars</t>
  </si>
  <si>
    <t>41356</t>
  </si>
  <si>
    <t>Revolution in the Americas</t>
  </si>
  <si>
    <t>42195</t>
  </si>
  <si>
    <t>41357</t>
  </si>
  <si>
    <t>Glb Sem: Americans in Lat Am</t>
  </si>
  <si>
    <t>41358</t>
  </si>
  <si>
    <t>48300</t>
  </si>
  <si>
    <t>U.S. Research Seminar</t>
  </si>
  <si>
    <t>41359</t>
  </si>
  <si>
    <t>History Capstone</t>
  </si>
  <si>
    <t>42196</t>
  </si>
  <si>
    <t>41383</t>
  </si>
  <si>
    <t>41390</t>
  </si>
  <si>
    <t>14800</t>
  </si>
  <si>
    <t>InSch: Food Systems Project</t>
  </si>
  <si>
    <t>41384</t>
  </si>
  <si>
    <t>InSch: Regenerate History</t>
  </si>
  <si>
    <t>41385</t>
  </si>
  <si>
    <t>41386</t>
  </si>
  <si>
    <t>41387</t>
  </si>
  <si>
    <t>41389</t>
  </si>
  <si>
    <t>42295</t>
  </si>
  <si>
    <t>42365</t>
  </si>
  <si>
    <t>42284</t>
  </si>
  <si>
    <t>Senior Project: Indep Study</t>
  </si>
  <si>
    <t>41156</t>
  </si>
  <si>
    <t>41157</t>
  </si>
  <si>
    <t>41158</t>
  </si>
  <si>
    <t>41160</t>
  </si>
  <si>
    <t>Elementary Italian II</t>
  </si>
  <si>
    <t>41162</t>
  </si>
  <si>
    <t>41164</t>
  </si>
  <si>
    <t>41296</t>
  </si>
  <si>
    <t>20024</t>
  </si>
  <si>
    <t>Intermediate Conversation II</t>
  </si>
  <si>
    <t>41298</t>
  </si>
  <si>
    <t>Inferno to Infinity: Ital Lit</t>
  </si>
  <si>
    <t>41297</t>
  </si>
  <si>
    <t>Conversazione e Cultura</t>
  </si>
  <si>
    <t>41299</t>
  </si>
  <si>
    <t>Italian Translation in Pract</t>
  </si>
  <si>
    <t>41416</t>
  </si>
  <si>
    <t>Antisemitism</t>
  </si>
  <si>
    <t>41414</t>
  </si>
  <si>
    <t>Gender &amp; Sexuality in Judaism</t>
  </si>
  <si>
    <t>41442</t>
  </si>
  <si>
    <t>41922</t>
  </si>
  <si>
    <t>41443</t>
  </si>
  <si>
    <t>ST: Human Rights &amp; Genocide</t>
  </si>
  <si>
    <t>41301</t>
  </si>
  <si>
    <t>Language and the World</t>
  </si>
  <si>
    <t>41302</t>
  </si>
  <si>
    <t>41303</t>
  </si>
  <si>
    <t>42115</t>
  </si>
  <si>
    <t>Math Boost</t>
  </si>
  <si>
    <t>40791</t>
  </si>
  <si>
    <t>Finite Math with Calculus</t>
  </si>
  <si>
    <t>40795</t>
  </si>
  <si>
    <t>40799</t>
  </si>
  <si>
    <t>40796</t>
  </si>
  <si>
    <t>Calculus II</t>
  </si>
  <si>
    <t>40818</t>
  </si>
  <si>
    <t>40756</t>
  </si>
  <si>
    <t>40761</t>
  </si>
  <si>
    <t>40812</t>
  </si>
  <si>
    <t>40813</t>
  </si>
  <si>
    <t>40815</t>
  </si>
  <si>
    <t>40806</t>
  </si>
  <si>
    <t>40782</t>
  </si>
  <si>
    <t>40784</t>
  </si>
  <si>
    <t>40830</t>
  </si>
  <si>
    <t>15900</t>
  </si>
  <si>
    <t>Introduction to R</t>
  </si>
  <si>
    <t>40797</t>
  </si>
  <si>
    <t>Math and Society</t>
  </si>
  <si>
    <t>40763</t>
  </si>
  <si>
    <t>Quantifying Sustainability</t>
  </si>
  <si>
    <t>40788</t>
  </si>
  <si>
    <t>19100</t>
  </si>
  <si>
    <t>World of Math</t>
  </si>
  <si>
    <t>40807</t>
  </si>
  <si>
    <t>Differential Equations</t>
  </si>
  <si>
    <t>40794</t>
  </si>
  <si>
    <t>Math Childhood Ed</t>
  </si>
  <si>
    <t>40822</t>
  </si>
  <si>
    <t>Data Analysis w/ ArcGIS</t>
  </si>
  <si>
    <t>40798</t>
  </si>
  <si>
    <t>40831</t>
  </si>
  <si>
    <t>29000</t>
  </si>
  <si>
    <t>ST: Interactive Graphics</t>
  </si>
  <si>
    <t>40789</t>
  </si>
  <si>
    <t>Introduction to Analysis</t>
  </si>
  <si>
    <t>40832</t>
  </si>
  <si>
    <t>Probability</t>
  </si>
  <si>
    <t>40765</t>
  </si>
  <si>
    <t>Numerical Analysis</t>
  </si>
  <si>
    <t>40819</t>
  </si>
  <si>
    <t>39810</t>
  </si>
  <si>
    <t>Research Experience in Math</t>
  </si>
  <si>
    <t>42294</t>
  </si>
  <si>
    <t>Internship: Math</t>
  </si>
  <si>
    <t>42289</t>
  </si>
  <si>
    <t>42110</t>
  </si>
  <si>
    <t>Honors Course: Math</t>
  </si>
  <si>
    <t>42111</t>
  </si>
  <si>
    <t>40793</t>
  </si>
  <si>
    <t>40833</t>
  </si>
  <si>
    <t>41391</t>
  </si>
  <si>
    <t>41392</t>
  </si>
  <si>
    <t>41393</t>
  </si>
  <si>
    <t>41394</t>
  </si>
  <si>
    <t>41395</t>
  </si>
  <si>
    <t>41397</t>
  </si>
  <si>
    <t>41398</t>
  </si>
  <si>
    <t>41399</t>
  </si>
  <si>
    <t>41401</t>
  </si>
  <si>
    <t>Seminar in Aesthetics</t>
  </si>
  <si>
    <t>41985</t>
  </si>
  <si>
    <t>Existentialism</t>
  </si>
  <si>
    <t>41402</t>
  </si>
  <si>
    <t>Philosophy Capstone</t>
  </si>
  <si>
    <t>40554</t>
  </si>
  <si>
    <t>Intro to Physics II</t>
  </si>
  <si>
    <t>40555</t>
  </si>
  <si>
    <t>Prin of Physics II: E/M</t>
  </si>
  <si>
    <t>40556</t>
  </si>
  <si>
    <t>Intro Applied Physics Lab</t>
  </si>
  <si>
    <t>40557</t>
  </si>
  <si>
    <t>Prin of Physics IV: Mod Phys</t>
  </si>
  <si>
    <t>40558</t>
  </si>
  <si>
    <t>42354</t>
  </si>
  <si>
    <t>42138</t>
  </si>
  <si>
    <t>42152</t>
  </si>
  <si>
    <t>42244</t>
  </si>
  <si>
    <t>40559</t>
  </si>
  <si>
    <t>Classical Mechanics</t>
  </si>
  <si>
    <t>40560</t>
  </si>
  <si>
    <t>Prof Phys and Astro Sem III</t>
  </si>
  <si>
    <t>40562</t>
  </si>
  <si>
    <t>Senior Thesis Proposal</t>
  </si>
  <si>
    <t>42135</t>
  </si>
  <si>
    <t>42155</t>
  </si>
  <si>
    <t>40563</t>
  </si>
  <si>
    <t>Quantum Mechanics</t>
  </si>
  <si>
    <t>40564</t>
  </si>
  <si>
    <t>ST: Fluid Mechanics</t>
  </si>
  <si>
    <t>40565</t>
  </si>
  <si>
    <t>40566</t>
  </si>
  <si>
    <t>Senior Thesis II</t>
  </si>
  <si>
    <t>42128</t>
  </si>
  <si>
    <t>42290</t>
  </si>
  <si>
    <t>42351</t>
  </si>
  <si>
    <t>42245</t>
  </si>
  <si>
    <t>42231</t>
  </si>
  <si>
    <t>49903</t>
  </si>
  <si>
    <t>42170</t>
  </si>
  <si>
    <t>42303</t>
  </si>
  <si>
    <t>49908</t>
  </si>
  <si>
    <t>41445</t>
  </si>
  <si>
    <t>41446</t>
  </si>
  <si>
    <t>41447</t>
  </si>
  <si>
    <t>41448</t>
  </si>
  <si>
    <t>41417</t>
  </si>
  <si>
    <t>41418</t>
  </si>
  <si>
    <t>41419</t>
  </si>
  <si>
    <t>41420</t>
  </si>
  <si>
    <t>41421</t>
  </si>
  <si>
    <t>Power: Race, Sex, and Class</t>
  </si>
  <si>
    <t>41422</t>
  </si>
  <si>
    <t>41423</t>
  </si>
  <si>
    <t>41425</t>
  </si>
  <si>
    <t>Understanding Capitalism</t>
  </si>
  <si>
    <t>41426</t>
  </si>
  <si>
    <t>Global Political Thought</t>
  </si>
  <si>
    <t>41427</t>
  </si>
  <si>
    <t>41428</t>
  </si>
  <si>
    <t>Food and Water: Sustainability</t>
  </si>
  <si>
    <t>41429</t>
  </si>
  <si>
    <t>U.S. Foreign Policy</t>
  </si>
  <si>
    <t>41910</t>
  </si>
  <si>
    <t>ST: Politics of US Citizenship</t>
  </si>
  <si>
    <t>42209</t>
  </si>
  <si>
    <t>41431</t>
  </si>
  <si>
    <t>Latin American Politics</t>
  </si>
  <si>
    <t>41432</t>
  </si>
  <si>
    <t>34003</t>
  </si>
  <si>
    <t>ST: Militarzn of Everyday Life</t>
  </si>
  <si>
    <t>41433</t>
  </si>
  <si>
    <t>34005</t>
  </si>
  <si>
    <t>ST: Int’l Organizations</t>
  </si>
  <si>
    <t>41434</t>
  </si>
  <si>
    <t>34008</t>
  </si>
  <si>
    <t>ST: Working Beyond Borders</t>
  </si>
  <si>
    <t>41435</t>
  </si>
  <si>
    <t>35005</t>
  </si>
  <si>
    <t>ST: Writing &amp; Criticism</t>
  </si>
  <si>
    <t>41436</t>
  </si>
  <si>
    <t>Politics of Health</t>
  </si>
  <si>
    <t>41437</t>
  </si>
  <si>
    <t>Sem: Nat'l &amp; Ethic Conflict</t>
  </si>
  <si>
    <t>41438</t>
  </si>
  <si>
    <t>Sem: The Holocaust</t>
  </si>
  <si>
    <t>41439</t>
  </si>
  <si>
    <t>Sem: Persistence of Dialectic</t>
  </si>
  <si>
    <t>41440</t>
  </si>
  <si>
    <t>Sem: Applied Political Theory</t>
  </si>
  <si>
    <t>42286</t>
  </si>
  <si>
    <t>42301</t>
  </si>
  <si>
    <t>42210</t>
  </si>
  <si>
    <t>42283</t>
  </si>
  <si>
    <t>42350</t>
  </si>
  <si>
    <t>49951</t>
  </si>
  <si>
    <t>Dir Study: Interna'tl Studies</t>
  </si>
  <si>
    <t>40974</t>
  </si>
  <si>
    <t>40975</t>
  </si>
  <si>
    <t>40976</t>
  </si>
  <si>
    <t>40977</t>
  </si>
  <si>
    <t>40978</t>
  </si>
  <si>
    <t>40979</t>
  </si>
  <si>
    <t>40980</t>
  </si>
  <si>
    <t>40981</t>
  </si>
  <si>
    <t>40983</t>
  </si>
  <si>
    <t>40982</t>
  </si>
  <si>
    <t>40985</t>
  </si>
  <si>
    <t>25300</t>
  </si>
  <si>
    <t>ST: Family Dynamics</t>
  </si>
  <si>
    <t>40986</t>
  </si>
  <si>
    <t>Psychology of Women</t>
  </si>
  <si>
    <t>40987</t>
  </si>
  <si>
    <t>40988</t>
  </si>
  <si>
    <t>Psyc of Gndr &amp; Sexual Violence</t>
  </si>
  <si>
    <t>40989</t>
  </si>
  <si>
    <t>Sociocultural History of Psych</t>
  </si>
  <si>
    <t>42117</t>
  </si>
  <si>
    <t>40990</t>
  </si>
  <si>
    <t>40991</t>
  </si>
  <si>
    <t>40992</t>
  </si>
  <si>
    <t>40993</t>
  </si>
  <si>
    <t>40994</t>
  </si>
  <si>
    <t>42050</t>
  </si>
  <si>
    <t>40996</t>
  </si>
  <si>
    <t>40997</t>
  </si>
  <si>
    <t>40998</t>
  </si>
  <si>
    <t>40999</t>
  </si>
  <si>
    <t>41001</t>
  </si>
  <si>
    <t>41002</t>
  </si>
  <si>
    <t>41003</t>
  </si>
  <si>
    <t>41004</t>
  </si>
  <si>
    <t>41005</t>
  </si>
  <si>
    <t>41006</t>
  </si>
  <si>
    <t>41007</t>
  </si>
  <si>
    <t>41008</t>
  </si>
  <si>
    <t>41009</t>
  </si>
  <si>
    <t>41011</t>
  </si>
  <si>
    <t>41012</t>
  </si>
  <si>
    <t>41013</t>
  </si>
  <si>
    <t>41015</t>
  </si>
  <si>
    <t>41016</t>
  </si>
  <si>
    <t>41017</t>
  </si>
  <si>
    <t>41018</t>
  </si>
  <si>
    <t>41019</t>
  </si>
  <si>
    <t>41020</t>
  </si>
  <si>
    <t>41021</t>
  </si>
  <si>
    <t>41022</t>
  </si>
  <si>
    <t>41023</t>
  </si>
  <si>
    <t>Forensic Psychology</t>
  </si>
  <si>
    <t>41024</t>
  </si>
  <si>
    <t>42375</t>
  </si>
  <si>
    <t>42235</t>
  </si>
  <si>
    <t>41025</t>
  </si>
  <si>
    <t>Child &amp; Adolescent Development</t>
  </si>
  <si>
    <t>41026</t>
  </si>
  <si>
    <t>Adulthood and Aging</t>
  </si>
  <si>
    <t>41027</t>
  </si>
  <si>
    <t>42349</t>
  </si>
  <si>
    <t>42402</t>
  </si>
  <si>
    <t>42211</t>
  </si>
  <si>
    <t>42098</t>
  </si>
  <si>
    <t>Adv Indep Supervised Research</t>
  </si>
  <si>
    <t>42122</t>
  </si>
  <si>
    <t>41736</t>
  </si>
  <si>
    <t>41028</t>
  </si>
  <si>
    <t>41029</t>
  </si>
  <si>
    <t>49250</t>
  </si>
  <si>
    <t>Seminar in Neuroscience</t>
  </si>
  <si>
    <t>41030</t>
  </si>
  <si>
    <t>41404</t>
  </si>
  <si>
    <t>41406</t>
  </si>
  <si>
    <t>A History of God</t>
  </si>
  <si>
    <t>41407</t>
  </si>
  <si>
    <t>15700</t>
  </si>
  <si>
    <t>Cowboy Apocalypse</t>
  </si>
  <si>
    <t>41408</t>
  </si>
  <si>
    <t>Religion &amp; Culture</t>
  </si>
  <si>
    <t>41409</t>
  </si>
  <si>
    <t>Engaging Islam</t>
  </si>
  <si>
    <t>41411</t>
  </si>
  <si>
    <t>The Nature of Nature</t>
  </si>
  <si>
    <t>41412</t>
  </si>
  <si>
    <t>28300</t>
  </si>
  <si>
    <t>Seeking the Buddha</t>
  </si>
  <si>
    <t>41413</t>
  </si>
  <si>
    <t>42372</t>
  </si>
  <si>
    <t>Independent Study: Religion</t>
  </si>
  <si>
    <t>42130</t>
  </si>
  <si>
    <t>SCRE</t>
  </si>
  <si>
    <t>FLEFF Immersion</t>
  </si>
  <si>
    <t>41361</t>
  </si>
  <si>
    <t>41362</t>
  </si>
  <si>
    <t>41363</t>
  </si>
  <si>
    <t>41364</t>
  </si>
  <si>
    <t>42212</t>
  </si>
  <si>
    <t>Women in Britain</t>
  </si>
  <si>
    <t>41365</t>
  </si>
  <si>
    <t>Juvenile Delinquency</t>
  </si>
  <si>
    <t>41366</t>
  </si>
  <si>
    <t>Sociology of Sexualities</t>
  </si>
  <si>
    <t>41367</t>
  </si>
  <si>
    <t>41368</t>
  </si>
  <si>
    <t>42213</t>
  </si>
  <si>
    <t>ST: British Youth Culture</t>
  </si>
  <si>
    <t>41369</t>
  </si>
  <si>
    <t>41370</t>
  </si>
  <si>
    <t>Sociology of Health &amp; Illness</t>
  </si>
  <si>
    <t>41371</t>
  </si>
  <si>
    <t>Identities in the New Economy</t>
  </si>
  <si>
    <t>41372</t>
  </si>
  <si>
    <t>Sociological Theory</t>
  </si>
  <si>
    <t>41373</t>
  </si>
  <si>
    <t>31800</t>
  </si>
  <si>
    <t>Political Sociology</t>
  </si>
  <si>
    <t>41374</t>
  </si>
  <si>
    <t>Work and the Family</t>
  </si>
  <si>
    <t>42214</t>
  </si>
  <si>
    <t>41317</t>
  </si>
  <si>
    <t>41375</t>
  </si>
  <si>
    <t>Qualitative Methods</t>
  </si>
  <si>
    <t>41376</t>
  </si>
  <si>
    <t>The Moral Limits of Markets</t>
  </si>
  <si>
    <t>41377</t>
  </si>
  <si>
    <t>Sociology of Money</t>
  </si>
  <si>
    <t>41378</t>
  </si>
  <si>
    <t>Feminism, Food, &amp; Health</t>
  </si>
  <si>
    <t>41379</t>
  </si>
  <si>
    <t>41380</t>
  </si>
  <si>
    <t>Capstone in Sociology</t>
  </si>
  <si>
    <t>42314</t>
  </si>
  <si>
    <t>42237</t>
  </si>
  <si>
    <t>47601</t>
  </si>
  <si>
    <t>41381</t>
  </si>
  <si>
    <t>42215</t>
  </si>
  <si>
    <t>41304</t>
  </si>
  <si>
    <t>41313</t>
  </si>
  <si>
    <t>41315</t>
  </si>
  <si>
    <t>41316</t>
  </si>
  <si>
    <t>41318</t>
  </si>
  <si>
    <t>41320</t>
  </si>
  <si>
    <t>41322</t>
  </si>
  <si>
    <t>41323</t>
  </si>
  <si>
    <t>41324</t>
  </si>
  <si>
    <t>41325</t>
  </si>
  <si>
    <t>41326</t>
  </si>
  <si>
    <t>41327</t>
  </si>
  <si>
    <t>41328</t>
  </si>
  <si>
    <t>41330</t>
  </si>
  <si>
    <t>41891</t>
  </si>
  <si>
    <t>Imagining Spain</t>
  </si>
  <si>
    <t>41331</t>
  </si>
  <si>
    <t>41341</t>
  </si>
  <si>
    <t>Spanish Translation in Pract</t>
  </si>
  <si>
    <t>41738</t>
  </si>
  <si>
    <t>Colombian Cultural Studies</t>
  </si>
  <si>
    <t>42392</t>
  </si>
  <si>
    <t>41173</t>
  </si>
  <si>
    <t>Introduction to the Theatre</t>
  </si>
  <si>
    <t>41174</t>
  </si>
  <si>
    <t>Intro to Technical Theatre</t>
  </si>
  <si>
    <t>41175</t>
  </si>
  <si>
    <t>41176</t>
  </si>
  <si>
    <t>41177</t>
  </si>
  <si>
    <t>41178</t>
  </si>
  <si>
    <t>41179</t>
  </si>
  <si>
    <t>41180</t>
  </si>
  <si>
    <t>Costume for Non-Majors</t>
  </si>
  <si>
    <t>41181</t>
  </si>
  <si>
    <t>41182</t>
  </si>
  <si>
    <t>41808</t>
  </si>
  <si>
    <t>11101</t>
  </si>
  <si>
    <t>Drafting &amp; Visualization</t>
  </si>
  <si>
    <t>41809</t>
  </si>
  <si>
    <t>41184</t>
  </si>
  <si>
    <t>Light &amp; Sound Technology</t>
  </si>
  <si>
    <t>41187</t>
  </si>
  <si>
    <t>11600</t>
  </si>
  <si>
    <t>Theatrical Prop &amp; Scenic Art</t>
  </si>
  <si>
    <t>41188</t>
  </si>
  <si>
    <t>41189</t>
  </si>
  <si>
    <t>41190</t>
  </si>
  <si>
    <t>41192</t>
  </si>
  <si>
    <t>Scene Study II</t>
  </si>
  <si>
    <t>41191</t>
  </si>
  <si>
    <t>41193</t>
  </si>
  <si>
    <t>41194</t>
  </si>
  <si>
    <t>41195</t>
  </si>
  <si>
    <t>13600</t>
  </si>
  <si>
    <t>Voice &amp; Movement for Stage II</t>
  </si>
  <si>
    <t>41197</t>
  </si>
  <si>
    <t>41196</t>
  </si>
  <si>
    <t>41198</t>
  </si>
  <si>
    <t>41199</t>
  </si>
  <si>
    <t>42219</t>
  </si>
  <si>
    <t>41201</t>
  </si>
  <si>
    <t>41202</t>
  </si>
  <si>
    <t>41203</t>
  </si>
  <si>
    <t>41204</t>
  </si>
  <si>
    <t>41205</t>
  </si>
  <si>
    <t>41206</t>
  </si>
  <si>
    <t>41207</t>
  </si>
  <si>
    <t>13907</t>
  </si>
  <si>
    <t>41208</t>
  </si>
  <si>
    <t>41209</t>
  </si>
  <si>
    <t>13909</t>
  </si>
  <si>
    <t>13910</t>
  </si>
  <si>
    <t>41211</t>
  </si>
  <si>
    <t>41212</t>
  </si>
  <si>
    <t>41213</t>
  </si>
  <si>
    <t>41214</t>
  </si>
  <si>
    <t>Theatre for Social Change</t>
  </si>
  <si>
    <t>41215</t>
  </si>
  <si>
    <t>41216</t>
  </si>
  <si>
    <t>41217</t>
  </si>
  <si>
    <t>41806</t>
  </si>
  <si>
    <t>41218</t>
  </si>
  <si>
    <t>41219</t>
  </si>
  <si>
    <t>41220</t>
  </si>
  <si>
    <t>41221</t>
  </si>
  <si>
    <t>41222</t>
  </si>
  <si>
    <t>41223</t>
  </si>
  <si>
    <t>41224</t>
  </si>
  <si>
    <t>Software for the Theatre</t>
  </si>
  <si>
    <t>41225</t>
  </si>
  <si>
    <t>AutoCAD</t>
  </si>
  <si>
    <t>41226</t>
  </si>
  <si>
    <t>Vectorworks for the Theatre</t>
  </si>
  <si>
    <t>41227</t>
  </si>
  <si>
    <t>Renderworks</t>
  </si>
  <si>
    <t>41230</t>
  </si>
  <si>
    <t>Scene Study IV</t>
  </si>
  <si>
    <t>41228</t>
  </si>
  <si>
    <t>41229</t>
  </si>
  <si>
    <t>41231</t>
  </si>
  <si>
    <t>Voice &amp; Speech for Stage II</t>
  </si>
  <si>
    <t>41232</t>
  </si>
  <si>
    <t>41233</t>
  </si>
  <si>
    <t>Movement for the Stage II</t>
  </si>
  <si>
    <t>41234</t>
  </si>
  <si>
    <t>41235</t>
  </si>
  <si>
    <t>History of Theatre II</t>
  </si>
  <si>
    <t>41236</t>
  </si>
  <si>
    <t>41237</t>
  </si>
  <si>
    <t>41238</t>
  </si>
  <si>
    <t>41239</t>
  </si>
  <si>
    <t>42112</t>
  </si>
  <si>
    <t>27800</t>
  </si>
  <si>
    <t>ST: Architectural Lighting</t>
  </si>
  <si>
    <t>41345</t>
  </si>
  <si>
    <t>ST: Alexander Tech Exploration</t>
  </si>
  <si>
    <t>42126</t>
  </si>
  <si>
    <t>ST: A/V Supervision</t>
  </si>
  <si>
    <t>41240</t>
  </si>
  <si>
    <t>27901</t>
  </si>
  <si>
    <t>41241</t>
  </si>
  <si>
    <t>41242</t>
  </si>
  <si>
    <t>41243</t>
  </si>
  <si>
    <t>41244</t>
  </si>
  <si>
    <t>41245</t>
  </si>
  <si>
    <t>41246</t>
  </si>
  <si>
    <t>41247</t>
  </si>
  <si>
    <t>41248</t>
  </si>
  <si>
    <t>41249</t>
  </si>
  <si>
    <t>41250</t>
  </si>
  <si>
    <t>41251</t>
  </si>
  <si>
    <t>Advanced Scenic Technology</t>
  </si>
  <si>
    <t>41252</t>
  </si>
  <si>
    <t>Adv Costume Construction</t>
  </si>
  <si>
    <t>41254</t>
  </si>
  <si>
    <t>Advanced Scenic Design</t>
  </si>
  <si>
    <t>41255</t>
  </si>
  <si>
    <t>Advanced Costume Design</t>
  </si>
  <si>
    <t>41256</t>
  </si>
  <si>
    <t>Advanced Lighting Design</t>
  </si>
  <si>
    <t>41257</t>
  </si>
  <si>
    <t>Advanced Sound Design</t>
  </si>
  <si>
    <t>41258</t>
  </si>
  <si>
    <t>Styles of Acting/Farce Comedy</t>
  </si>
  <si>
    <t>41259</t>
  </si>
  <si>
    <t>41260</t>
  </si>
  <si>
    <t>Dialects for the Stage</t>
  </si>
  <si>
    <t>41261</t>
  </si>
  <si>
    <t>34400</t>
  </si>
  <si>
    <t>History of Costume &amp; Decor II</t>
  </si>
  <si>
    <t>42221</t>
  </si>
  <si>
    <t>42220</t>
  </si>
  <si>
    <t>42223</t>
  </si>
  <si>
    <t>42222</t>
  </si>
  <si>
    <t>42224</t>
  </si>
  <si>
    <t>41262</t>
  </si>
  <si>
    <t>Fundraising for the Perf Arts</t>
  </si>
  <si>
    <t>41263</t>
  </si>
  <si>
    <t>41265</t>
  </si>
  <si>
    <t>41264</t>
  </si>
  <si>
    <t>41266</t>
  </si>
  <si>
    <t>Directing II</t>
  </si>
  <si>
    <t>41267</t>
  </si>
  <si>
    <t>41268</t>
  </si>
  <si>
    <t>41807</t>
  </si>
  <si>
    <t>41269</t>
  </si>
  <si>
    <t>41270</t>
  </si>
  <si>
    <t>41271</t>
  </si>
  <si>
    <t>41272</t>
  </si>
  <si>
    <t>41273</t>
  </si>
  <si>
    <t>41274</t>
  </si>
  <si>
    <t>41275</t>
  </si>
  <si>
    <t>41276</t>
  </si>
  <si>
    <t>41277</t>
  </si>
  <si>
    <t>41278</t>
  </si>
  <si>
    <t>41279</t>
  </si>
  <si>
    <t>41280</t>
  </si>
  <si>
    <t>MT Wrkshop: Repertoire &amp; Style</t>
  </si>
  <si>
    <t>41281</t>
  </si>
  <si>
    <t>Showcase</t>
  </si>
  <si>
    <t>41282</t>
  </si>
  <si>
    <t>41283</t>
  </si>
  <si>
    <t>41284</t>
  </si>
  <si>
    <t>Theatre Studies Capstone</t>
  </si>
  <si>
    <t>41285</t>
  </si>
  <si>
    <t>44600</t>
  </si>
  <si>
    <t>Theories of Performance</t>
  </si>
  <si>
    <t>41287</t>
  </si>
  <si>
    <t>Playwriting II</t>
  </si>
  <si>
    <t>41288</t>
  </si>
  <si>
    <t>45700</t>
  </si>
  <si>
    <t>Dramaturgy II</t>
  </si>
  <si>
    <t>41289</t>
  </si>
  <si>
    <t>41290</t>
  </si>
  <si>
    <t>46100</t>
  </si>
  <si>
    <t>Stage Management Seminar</t>
  </si>
  <si>
    <t>42233</t>
  </si>
  <si>
    <t>47901</t>
  </si>
  <si>
    <t>ST: Physical Theatre</t>
  </si>
  <si>
    <t>41291</t>
  </si>
  <si>
    <t>Senior Ensemble</t>
  </si>
  <si>
    <t>41292</t>
  </si>
  <si>
    <t>49001</t>
  </si>
  <si>
    <t>41293</t>
  </si>
  <si>
    <t>41294</t>
  </si>
  <si>
    <t>41295</t>
  </si>
  <si>
    <t>42116</t>
  </si>
  <si>
    <t>42225</t>
  </si>
  <si>
    <t>42364</t>
  </si>
  <si>
    <t>41346</t>
  </si>
  <si>
    <t>41349</t>
  </si>
  <si>
    <t>42236</t>
  </si>
  <si>
    <t>41031</t>
  </si>
  <si>
    <t>41032</t>
  </si>
  <si>
    <t>41033</t>
  </si>
  <si>
    <t>41034</t>
  </si>
  <si>
    <t>41035</t>
  </si>
  <si>
    <t>41036</t>
  </si>
  <si>
    <t>41037</t>
  </si>
  <si>
    <t>41038</t>
  </si>
  <si>
    <t>41039</t>
  </si>
  <si>
    <t>41040</t>
  </si>
  <si>
    <t>41041</t>
  </si>
  <si>
    <t>41042</t>
  </si>
  <si>
    <t>41043</t>
  </si>
  <si>
    <t>41044</t>
  </si>
  <si>
    <t>41045</t>
  </si>
  <si>
    <t>41046</t>
  </si>
  <si>
    <t>41047</t>
  </si>
  <si>
    <t>41048</t>
  </si>
  <si>
    <t>41049</t>
  </si>
  <si>
    <t>41051</t>
  </si>
  <si>
    <t>41052</t>
  </si>
  <si>
    <t>41053</t>
  </si>
  <si>
    <t>41054</t>
  </si>
  <si>
    <t>41058</t>
  </si>
  <si>
    <t>41057</t>
  </si>
  <si>
    <t>41059</t>
  </si>
  <si>
    <t>41060</t>
  </si>
  <si>
    <t>41061</t>
  </si>
  <si>
    <t>41062</t>
  </si>
  <si>
    <t>41063</t>
  </si>
  <si>
    <t>41064</t>
  </si>
  <si>
    <t>41065</t>
  </si>
  <si>
    <t>41066</t>
  </si>
  <si>
    <t>41067</t>
  </si>
  <si>
    <t>41068</t>
  </si>
  <si>
    <t>41069</t>
  </si>
  <si>
    <t>41914</t>
  </si>
  <si>
    <t>41070</t>
  </si>
  <si>
    <t>41071</t>
  </si>
  <si>
    <t>41072</t>
  </si>
  <si>
    <t>41908</t>
  </si>
  <si>
    <t>41073</t>
  </si>
  <si>
    <t>Writing Sci Fi and Fantasy</t>
  </si>
  <si>
    <t>41074</t>
  </si>
  <si>
    <t>Women and Writing</t>
  </si>
  <si>
    <t>41075</t>
  </si>
  <si>
    <t>Writing for the Professions</t>
  </si>
  <si>
    <t>41077</t>
  </si>
  <si>
    <t>Humorous Writing</t>
  </si>
  <si>
    <t>41078</t>
  </si>
  <si>
    <t>41079</t>
  </si>
  <si>
    <t>33800</t>
  </si>
  <si>
    <t>Poetry Writing II</t>
  </si>
  <si>
    <t>41080</t>
  </si>
  <si>
    <t>Magazine Writing</t>
  </si>
  <si>
    <t>42134</t>
  </si>
  <si>
    <t>Travel Writing</t>
  </si>
  <si>
    <t>41082</t>
  </si>
  <si>
    <t>41920</t>
  </si>
  <si>
    <t>41083</t>
  </si>
  <si>
    <t>42133</t>
  </si>
  <si>
    <t>41084</t>
  </si>
  <si>
    <t>41085</t>
  </si>
  <si>
    <t>42132</t>
  </si>
  <si>
    <t>42262</t>
  </si>
  <si>
    <t>41909</t>
  </si>
  <si>
    <t>42229</t>
  </si>
  <si>
    <t>42108</t>
  </si>
  <si>
    <t>45001</t>
  </si>
  <si>
    <t>41086</t>
  </si>
  <si>
    <t>Writing Capstone</t>
  </si>
  <si>
    <t>42410</t>
  </si>
  <si>
    <t>42412</t>
  </si>
  <si>
    <t>42409</t>
  </si>
  <si>
    <t>Ldrshp Small Unit Op</t>
  </si>
  <si>
    <t>42411</t>
  </si>
  <si>
    <t>Officership</t>
  </si>
  <si>
    <t>41382</t>
  </si>
  <si>
    <t>41957</t>
  </si>
  <si>
    <t>41450</t>
  </si>
  <si>
    <t>41455</t>
  </si>
  <si>
    <t>Sem: The Internet of Things</t>
  </si>
  <si>
    <t>41454</t>
  </si>
  <si>
    <t>Sem: Wars on Drugs</t>
  </si>
  <si>
    <t>41451</t>
  </si>
  <si>
    <t>Int Scholarly Conversation</t>
  </si>
  <si>
    <t>41452</t>
  </si>
  <si>
    <t>23007</t>
  </si>
  <si>
    <t>Sem: Winter Wonderland</t>
  </si>
  <si>
    <t>41456</t>
  </si>
  <si>
    <t>23030</t>
  </si>
  <si>
    <t>Sem: Making Meaning in Career</t>
  </si>
  <si>
    <t>41449</t>
  </si>
  <si>
    <t>24004</t>
  </si>
  <si>
    <t>Slow Read: Who We Are</t>
  </si>
  <si>
    <t>42270</t>
  </si>
  <si>
    <t>Honors Independent Study</t>
  </si>
  <si>
    <t>42136</t>
  </si>
  <si>
    <t>41453</t>
  </si>
  <si>
    <t>42165</t>
  </si>
  <si>
    <t>IAU</t>
  </si>
  <si>
    <t>IAU-Foreign Affiliate</t>
  </si>
  <si>
    <t>42378</t>
  </si>
  <si>
    <t>42379</t>
  </si>
  <si>
    <t>40002</t>
  </si>
  <si>
    <t>41457</t>
  </si>
  <si>
    <t>ICSM: Fantasy, Fandom, &amp; Fans</t>
  </si>
  <si>
    <t>41458</t>
  </si>
  <si>
    <t>Ithaca Seminar in Writing</t>
  </si>
  <si>
    <t>41461</t>
  </si>
  <si>
    <t>Mtg Challenges of Transition</t>
  </si>
  <si>
    <t>42380</t>
  </si>
  <si>
    <t>41459</t>
  </si>
  <si>
    <t>41460</t>
  </si>
  <si>
    <t>42090</t>
  </si>
  <si>
    <t>42164</t>
  </si>
  <si>
    <t>41958</t>
  </si>
  <si>
    <t>41740</t>
  </si>
  <si>
    <t>41847</t>
  </si>
  <si>
    <t>16700</t>
  </si>
  <si>
    <t>Jazz Piano II</t>
  </si>
  <si>
    <t>41848</t>
  </si>
  <si>
    <t>41849</t>
  </si>
  <si>
    <t>41850</t>
  </si>
  <si>
    <t>41851</t>
  </si>
  <si>
    <t>41852</t>
  </si>
  <si>
    <t>41853</t>
  </si>
  <si>
    <t>41854</t>
  </si>
  <si>
    <t>41855</t>
  </si>
  <si>
    <t>41856</t>
  </si>
  <si>
    <t>41857</t>
  </si>
  <si>
    <t>41858</t>
  </si>
  <si>
    <t>41859</t>
  </si>
  <si>
    <t>41860</t>
  </si>
  <si>
    <t>41892</t>
  </si>
  <si>
    <t>Jazz Standards &amp; Literature I</t>
  </si>
  <si>
    <t>41861</t>
  </si>
  <si>
    <t>41862</t>
  </si>
  <si>
    <t>41863</t>
  </si>
  <si>
    <t>41864</t>
  </si>
  <si>
    <t>41865</t>
  </si>
  <si>
    <t>41866</t>
  </si>
  <si>
    <t>41867</t>
  </si>
  <si>
    <t>41868</t>
  </si>
  <si>
    <t>41869</t>
  </si>
  <si>
    <t>41870</t>
  </si>
  <si>
    <t>41872</t>
  </si>
  <si>
    <t>Jazz Arranging II</t>
  </si>
  <si>
    <t>41873</t>
  </si>
  <si>
    <t>Jazz Private Performance Study</t>
  </si>
  <si>
    <t>42039</t>
  </si>
  <si>
    <t>41874</t>
  </si>
  <si>
    <t>Jazz Seminar</t>
  </si>
  <si>
    <t>41875</t>
  </si>
  <si>
    <t>Audio-Recording Systems II</t>
  </si>
  <si>
    <t>41876</t>
  </si>
  <si>
    <t>Recording Workshop II</t>
  </si>
  <si>
    <t>41878</t>
  </si>
  <si>
    <t>41879</t>
  </si>
  <si>
    <t>Adv Recording Workshop II</t>
  </si>
  <si>
    <t>41880</t>
  </si>
  <si>
    <t>Adv Recording Techniques</t>
  </si>
  <si>
    <t>41881</t>
  </si>
  <si>
    <t>Internship Preparation</t>
  </si>
  <si>
    <t>41882</t>
  </si>
  <si>
    <t>40214</t>
  </si>
  <si>
    <t>Music Field Experience I</t>
  </si>
  <si>
    <t>40215</t>
  </si>
  <si>
    <t>CT: MUED-Career Orientation</t>
  </si>
  <si>
    <t>40219</t>
  </si>
  <si>
    <t>40221</t>
  </si>
  <si>
    <t>40222</t>
  </si>
  <si>
    <t>40223</t>
  </si>
  <si>
    <t>40224</t>
  </si>
  <si>
    <t>Contm Ens Pub Sch-Vcl-Chrl</t>
  </si>
  <si>
    <t>40225</t>
  </si>
  <si>
    <t>Contm Ens Pub Schl-Instr Band</t>
  </si>
  <si>
    <t>40226</t>
  </si>
  <si>
    <t>28200</t>
  </si>
  <si>
    <t>Cont Ens Pub Schl-Inst Orch</t>
  </si>
  <si>
    <t>40228</t>
  </si>
  <si>
    <t>40230</t>
  </si>
  <si>
    <t>41810</t>
  </si>
  <si>
    <t>40232</t>
  </si>
  <si>
    <t>40233</t>
  </si>
  <si>
    <t>40234</t>
  </si>
  <si>
    <t>Laboratory Band</t>
  </si>
  <si>
    <t>40235</t>
  </si>
  <si>
    <t>Teaching Instrumental Music</t>
  </si>
  <si>
    <t>40236</t>
  </si>
  <si>
    <t>36800</t>
  </si>
  <si>
    <t>Gen &amp; Choral Mus/Sec Sch</t>
  </si>
  <si>
    <t>40237</t>
  </si>
  <si>
    <t>40238</t>
  </si>
  <si>
    <t>Stud Tchng &amp; Rhsl Lab-Vocal Ch</t>
  </si>
  <si>
    <t>40241</t>
  </si>
  <si>
    <t>38100</t>
  </si>
  <si>
    <t>Std Tchng &amp; Rhsl Lab-Inst Band</t>
  </si>
  <si>
    <t>40243</t>
  </si>
  <si>
    <t>40245</t>
  </si>
  <si>
    <t>Std Tchg &amp; Rhsl Lab-Inst Orch</t>
  </si>
  <si>
    <t>41942</t>
  </si>
  <si>
    <t>41946</t>
  </si>
  <si>
    <t>41947</t>
  </si>
  <si>
    <t>42401</t>
  </si>
  <si>
    <t>41943</t>
  </si>
  <si>
    <t>41944</t>
  </si>
  <si>
    <t>41945</t>
  </si>
  <si>
    <t>41948</t>
  </si>
  <si>
    <t>41949</t>
  </si>
  <si>
    <t>41950</t>
  </si>
  <si>
    <t>41951</t>
  </si>
  <si>
    <t>41952</t>
  </si>
  <si>
    <t>40246</t>
  </si>
  <si>
    <t>40248</t>
  </si>
  <si>
    <t>67400</t>
  </si>
  <si>
    <t>Suzuki Practicum II</t>
  </si>
  <si>
    <t>41811</t>
  </si>
  <si>
    <t>41813</t>
  </si>
  <si>
    <t>41815</t>
  </si>
  <si>
    <t>41816</t>
  </si>
  <si>
    <t>41817</t>
  </si>
  <si>
    <t>41818</t>
  </si>
  <si>
    <t>41819</t>
  </si>
  <si>
    <t>41820</t>
  </si>
  <si>
    <t>41821</t>
  </si>
  <si>
    <t>41822</t>
  </si>
  <si>
    <t>41823</t>
  </si>
  <si>
    <t>41893</t>
  </si>
  <si>
    <t>41824</t>
  </si>
  <si>
    <t>41825</t>
  </si>
  <si>
    <t>41924</t>
  </si>
  <si>
    <t>41984</t>
  </si>
  <si>
    <t>41826</t>
  </si>
  <si>
    <t>41827</t>
  </si>
  <si>
    <t>41828</t>
  </si>
  <si>
    <t>41829</t>
  </si>
  <si>
    <t>41830</t>
  </si>
  <si>
    <t>41831</t>
  </si>
  <si>
    <t>41894</t>
  </si>
  <si>
    <t>Piano-Instrumental Collaborati</t>
  </si>
  <si>
    <t>41895</t>
  </si>
  <si>
    <t>Piano/Vocal Duo</t>
  </si>
  <si>
    <t>41925</t>
  </si>
  <si>
    <t>42325</t>
  </si>
  <si>
    <t>42326</t>
  </si>
  <si>
    <t>42328</t>
  </si>
  <si>
    <t>42329</t>
  </si>
  <si>
    <t>42330</t>
  </si>
  <si>
    <t>42331</t>
  </si>
  <si>
    <t>42332</t>
  </si>
  <si>
    <t>42333</t>
  </si>
  <si>
    <t>42334</t>
  </si>
  <si>
    <t>42335</t>
  </si>
  <si>
    <t>42355</t>
  </si>
  <si>
    <t>42399</t>
  </si>
  <si>
    <t>42327</t>
  </si>
  <si>
    <t>42293</t>
  </si>
  <si>
    <t>42336</t>
  </si>
  <si>
    <t>42337</t>
  </si>
  <si>
    <t>42338</t>
  </si>
  <si>
    <t>42339</t>
  </si>
  <si>
    <t>42344</t>
  </si>
  <si>
    <t>42400</t>
  </si>
  <si>
    <t>41812</t>
  </si>
  <si>
    <t>41814</t>
  </si>
  <si>
    <t>41832</t>
  </si>
  <si>
    <t>41833</t>
  </si>
  <si>
    <t>41834</t>
  </si>
  <si>
    <t>41835</t>
  </si>
  <si>
    <t>41836</t>
  </si>
  <si>
    <t>41837</t>
  </si>
  <si>
    <t>41838</t>
  </si>
  <si>
    <t>41896</t>
  </si>
  <si>
    <t>41839</t>
  </si>
  <si>
    <t>41840</t>
  </si>
  <si>
    <t>41926</t>
  </si>
  <si>
    <t>41927</t>
  </si>
  <si>
    <t>42340</t>
  </si>
  <si>
    <t>42341</t>
  </si>
  <si>
    <t>42342</t>
  </si>
  <si>
    <t>42343</t>
  </si>
  <si>
    <t>42347</t>
  </si>
  <si>
    <t>41841</t>
  </si>
  <si>
    <t>62300</t>
  </si>
  <si>
    <t>41842</t>
  </si>
  <si>
    <t>41843</t>
  </si>
  <si>
    <t>41844</t>
  </si>
  <si>
    <t>41845</t>
  </si>
  <si>
    <t>41846</t>
  </si>
  <si>
    <t>41900</t>
  </si>
  <si>
    <t>40417</t>
  </si>
  <si>
    <t>40418</t>
  </si>
  <si>
    <t>40249</t>
  </si>
  <si>
    <t>41901</t>
  </si>
  <si>
    <t>40253</t>
  </si>
  <si>
    <t>41902</t>
  </si>
  <si>
    <t>Career Orientation</t>
  </si>
  <si>
    <t>41883</t>
  </si>
  <si>
    <t>History of Recorded Music</t>
  </si>
  <si>
    <t>42002</t>
  </si>
  <si>
    <t>42003</t>
  </si>
  <si>
    <t>42005</t>
  </si>
  <si>
    <t>42007</t>
  </si>
  <si>
    <t>42010</t>
  </si>
  <si>
    <t>42014</t>
  </si>
  <si>
    <t>42015</t>
  </si>
  <si>
    <t>42018</t>
  </si>
  <si>
    <t>42021</t>
  </si>
  <si>
    <t>42023</t>
  </si>
  <si>
    <t>42027</t>
  </si>
  <si>
    <t>42028</t>
  </si>
  <si>
    <t>42040</t>
  </si>
  <si>
    <t>42047</t>
  </si>
  <si>
    <t>42048</t>
  </si>
  <si>
    <t>42078</t>
  </si>
  <si>
    <t>42114</t>
  </si>
  <si>
    <t>42251</t>
  </si>
  <si>
    <t>42299</t>
  </si>
  <si>
    <t>42309</t>
  </si>
  <si>
    <t>42352</t>
  </si>
  <si>
    <t>42403</t>
  </si>
  <si>
    <t>41928</t>
  </si>
  <si>
    <t>27700</t>
  </si>
  <si>
    <t>Intro to the Organ</t>
  </si>
  <si>
    <t>40259</t>
  </si>
  <si>
    <t>Band Instrument Mgmt &amp; Maint</t>
  </si>
  <si>
    <t>42004</t>
  </si>
  <si>
    <t>42006</t>
  </si>
  <si>
    <t>42011</t>
  </si>
  <si>
    <t>42016</t>
  </si>
  <si>
    <t>42024</t>
  </si>
  <si>
    <t>42029</t>
  </si>
  <si>
    <t>42031</t>
  </si>
  <si>
    <t>42041</t>
  </si>
  <si>
    <t>42052</t>
  </si>
  <si>
    <t>42079</t>
  </si>
  <si>
    <t>42096</t>
  </si>
  <si>
    <t>42239</t>
  </si>
  <si>
    <t>42240</t>
  </si>
  <si>
    <t>42394</t>
  </si>
  <si>
    <t>42312</t>
  </si>
  <si>
    <t>42381</t>
  </si>
  <si>
    <t>41884</t>
  </si>
  <si>
    <t>41980</t>
  </si>
  <si>
    <t>Vocal Pedagogy II</t>
  </si>
  <si>
    <t>40408</t>
  </si>
  <si>
    <t>Senior Sem LA Outside Fields</t>
  </si>
  <si>
    <t>40261</t>
  </si>
  <si>
    <t>String Instrum Maint &amp; Repair</t>
  </si>
  <si>
    <t>42025</t>
  </si>
  <si>
    <t>42030</t>
  </si>
  <si>
    <t>42045</t>
  </si>
  <si>
    <t>42123</t>
  </si>
  <si>
    <t>42149</t>
  </si>
  <si>
    <t>42173</t>
  </si>
  <si>
    <t>42266</t>
  </si>
  <si>
    <t>42008</t>
  </si>
  <si>
    <t>42017</t>
  </si>
  <si>
    <t>42019</t>
  </si>
  <si>
    <t>42042</t>
  </si>
  <si>
    <t>42097</t>
  </si>
  <si>
    <t>41897</t>
  </si>
  <si>
    <t>Survey of Violin &amp; Viola Lit</t>
  </si>
  <si>
    <t>42201</t>
  </si>
  <si>
    <t>Internship: Music</t>
  </si>
  <si>
    <t>42246</t>
  </si>
  <si>
    <t>42292</t>
  </si>
  <si>
    <t>42382</t>
  </si>
  <si>
    <t>41898</t>
  </si>
  <si>
    <t>41982</t>
  </si>
  <si>
    <t>Vocal Pedagogy</t>
  </si>
  <si>
    <t>40263</t>
  </si>
  <si>
    <t>56900</t>
  </si>
  <si>
    <t>String Instrument Maint &amp; Rpr</t>
  </si>
  <si>
    <t>41899</t>
  </si>
  <si>
    <t>57400</t>
  </si>
  <si>
    <t>Vocal Coaching Recital Prep</t>
  </si>
  <si>
    <t>41885</t>
  </si>
  <si>
    <t>58700</t>
  </si>
  <si>
    <t>41911</t>
  </si>
  <si>
    <t>Choral Lit and Perf Practice</t>
  </si>
  <si>
    <t>42001</t>
  </si>
  <si>
    <t>42009</t>
  </si>
  <si>
    <t>42013</t>
  </si>
  <si>
    <t>42020</t>
  </si>
  <si>
    <t>42022</t>
  </si>
  <si>
    <t>42026</t>
  </si>
  <si>
    <t>42032</t>
  </si>
  <si>
    <t>42034</t>
  </si>
  <si>
    <t>42043</t>
  </si>
  <si>
    <t>42046</t>
  </si>
  <si>
    <t>42106</t>
  </si>
  <si>
    <t>42157</t>
  </si>
  <si>
    <t>42243</t>
  </si>
  <si>
    <t>42255</t>
  </si>
  <si>
    <t>42274</t>
  </si>
  <si>
    <t>42316</t>
  </si>
  <si>
    <t>42033</t>
  </si>
  <si>
    <t>42035</t>
  </si>
  <si>
    <t>42264</t>
  </si>
  <si>
    <t>41903</t>
  </si>
  <si>
    <t>41904</t>
  </si>
  <si>
    <t>41932</t>
  </si>
  <si>
    <t>40264</t>
  </si>
  <si>
    <t>40266</t>
  </si>
  <si>
    <t>Basic Materials of Music</t>
  </si>
  <si>
    <t>40268</t>
  </si>
  <si>
    <t>Music Skills for MT Majors</t>
  </si>
  <si>
    <t>41933</t>
  </si>
  <si>
    <t>41934</t>
  </si>
  <si>
    <t>41935</t>
  </si>
  <si>
    <t>41936</t>
  </si>
  <si>
    <t>41937</t>
  </si>
  <si>
    <t>40410</t>
  </si>
  <si>
    <t>Music in Society</t>
  </si>
  <si>
    <t>40411</t>
  </si>
  <si>
    <t>40270</t>
  </si>
  <si>
    <t>Worlds of Music</t>
  </si>
  <si>
    <t>42204</t>
  </si>
  <si>
    <t>42203</t>
  </si>
  <si>
    <t>41741</t>
  </si>
  <si>
    <t>Kybrd Musnshp II-Mus Theat Mjr</t>
  </si>
  <si>
    <t>41742</t>
  </si>
  <si>
    <t>41743</t>
  </si>
  <si>
    <t>41744</t>
  </si>
  <si>
    <t>41745</t>
  </si>
  <si>
    <t>40274</t>
  </si>
  <si>
    <t>Musicianship for Theater II</t>
  </si>
  <si>
    <t>40275</t>
  </si>
  <si>
    <t>Music and the Media</t>
  </si>
  <si>
    <t>41977</t>
  </si>
  <si>
    <t>Singing Performer II</t>
  </si>
  <si>
    <t>41905</t>
  </si>
  <si>
    <t>Performance Diction II</t>
  </si>
  <si>
    <t>41906</t>
  </si>
  <si>
    <t>41886</t>
  </si>
  <si>
    <t>41887</t>
  </si>
  <si>
    <t>41988</t>
  </si>
  <si>
    <t>Piano Pedagogy Forum</t>
  </si>
  <si>
    <t>41907</t>
  </si>
  <si>
    <t>Survey of Piano Lit II</t>
  </si>
  <si>
    <t>41989</t>
  </si>
  <si>
    <t>41931</t>
  </si>
  <si>
    <t>58600</t>
  </si>
  <si>
    <t>41888</t>
  </si>
  <si>
    <t>41889</t>
  </si>
  <si>
    <t>40412</t>
  </si>
  <si>
    <t>40276</t>
  </si>
  <si>
    <t>40277</t>
  </si>
  <si>
    <t>40278</t>
  </si>
  <si>
    <t>40279</t>
  </si>
  <si>
    <t>40280</t>
  </si>
  <si>
    <t>40281</t>
  </si>
  <si>
    <t>40282</t>
  </si>
  <si>
    <t>40286</t>
  </si>
  <si>
    <t>40288</t>
  </si>
  <si>
    <t>40290</t>
  </si>
  <si>
    <t>40292</t>
  </si>
  <si>
    <t>40294</t>
  </si>
  <si>
    <t>40414</t>
  </si>
  <si>
    <t>13401</t>
  </si>
  <si>
    <t>Aural Skills II - Honors</t>
  </si>
  <si>
    <t>40296</t>
  </si>
  <si>
    <t>40298</t>
  </si>
  <si>
    <t>40301</t>
  </si>
  <si>
    <t>40303</t>
  </si>
  <si>
    <t>40304</t>
  </si>
  <si>
    <t>40306</t>
  </si>
  <si>
    <t>40308</t>
  </si>
  <si>
    <t>42159</t>
  </si>
  <si>
    <t>40310</t>
  </si>
  <si>
    <t>40311</t>
  </si>
  <si>
    <t>40314</t>
  </si>
  <si>
    <t>40315</t>
  </si>
  <si>
    <t>40317</t>
  </si>
  <si>
    <t>40319</t>
  </si>
  <si>
    <t>40416</t>
  </si>
  <si>
    <t>23401</t>
  </si>
  <si>
    <t>Aural Skills IV - Honors</t>
  </si>
  <si>
    <t>40322</t>
  </si>
  <si>
    <t>40324</t>
  </si>
  <si>
    <t>40326</t>
  </si>
  <si>
    <t>History &amp; Lit of Music II</t>
  </si>
  <si>
    <t>40328</t>
  </si>
  <si>
    <t>40331</t>
  </si>
  <si>
    <t>40332</t>
  </si>
  <si>
    <t>40333</t>
  </si>
  <si>
    <t>40334</t>
  </si>
  <si>
    <t>Analysis of Music since 1900</t>
  </si>
  <si>
    <t>40335</t>
  </si>
  <si>
    <t>40336</t>
  </si>
  <si>
    <t>40337</t>
  </si>
  <si>
    <t>40338</t>
  </si>
  <si>
    <t>40339</t>
  </si>
  <si>
    <t>40340</t>
  </si>
  <si>
    <t>41996</t>
  </si>
  <si>
    <t>Adv Aural Skills</t>
  </si>
  <si>
    <t>40341</t>
  </si>
  <si>
    <t>44200</t>
  </si>
  <si>
    <t>40342</t>
  </si>
  <si>
    <t>40386</t>
  </si>
  <si>
    <t>Pedagogy of Music Theory</t>
  </si>
  <si>
    <t>40388</t>
  </si>
  <si>
    <t>40390</t>
  </si>
  <si>
    <t>40391</t>
  </si>
  <si>
    <t>41997</t>
  </si>
  <si>
    <t>52900</t>
  </si>
  <si>
    <t>Adv. Aural Skills</t>
  </si>
  <si>
    <t>40392</t>
  </si>
  <si>
    <t>54301</t>
  </si>
  <si>
    <t>40394</t>
  </si>
  <si>
    <t>Stylistic Anlys/Post-Tonal Mus</t>
  </si>
  <si>
    <t>42247</t>
  </si>
  <si>
    <t>42353</t>
  </si>
  <si>
    <t>40396</t>
  </si>
  <si>
    <t>40405</t>
  </si>
  <si>
    <t>40407</t>
  </si>
  <si>
    <t>41471</t>
  </si>
  <si>
    <t>41472</t>
  </si>
  <si>
    <t>41473</t>
  </si>
  <si>
    <t>41474</t>
  </si>
  <si>
    <t>41475</t>
  </si>
  <si>
    <t>41476</t>
  </si>
  <si>
    <t>41478</t>
  </si>
  <si>
    <t>41479</t>
  </si>
  <si>
    <t>41480</t>
  </si>
  <si>
    <t>41481</t>
  </si>
  <si>
    <t>41483</t>
  </si>
  <si>
    <t>42287</t>
  </si>
  <si>
    <t>42288</t>
  </si>
  <si>
    <t>41484</t>
  </si>
  <si>
    <t>41485</t>
  </si>
  <si>
    <t>41486</t>
  </si>
  <si>
    <t>41487</t>
  </si>
  <si>
    <t>41488</t>
  </si>
  <si>
    <t>42282</t>
  </si>
  <si>
    <t>41489</t>
  </si>
  <si>
    <t>41490</t>
  </si>
  <si>
    <t>41491</t>
  </si>
  <si>
    <t>41492</t>
  </si>
  <si>
    <t>42306</t>
  </si>
  <si>
    <t>41493</t>
  </si>
  <si>
    <t>41494</t>
  </si>
  <si>
    <t>41496</t>
  </si>
  <si>
    <t>10902</t>
  </si>
  <si>
    <t>Violin I - Secondary Inst</t>
  </si>
  <si>
    <t>41498</t>
  </si>
  <si>
    <t>41499</t>
  </si>
  <si>
    <t>11302</t>
  </si>
  <si>
    <t>Cello I - Secondary Inst</t>
  </si>
  <si>
    <t>41504</t>
  </si>
  <si>
    <t>41505</t>
  </si>
  <si>
    <t>41507</t>
  </si>
  <si>
    <t>41508</t>
  </si>
  <si>
    <t>41509</t>
  </si>
  <si>
    <t>41510</t>
  </si>
  <si>
    <t>41511</t>
  </si>
  <si>
    <t>42296</t>
  </si>
  <si>
    <t>41512</t>
  </si>
  <si>
    <t>42129</t>
  </si>
  <si>
    <t>41513</t>
  </si>
  <si>
    <t>41516</t>
  </si>
  <si>
    <t>41518</t>
  </si>
  <si>
    <t>13102</t>
  </si>
  <si>
    <t>French Horn I - Scndry Inst</t>
  </si>
  <si>
    <t>41519</t>
  </si>
  <si>
    <t>41520</t>
  </si>
  <si>
    <t>41521</t>
  </si>
  <si>
    <t>41522</t>
  </si>
  <si>
    <t>41523</t>
  </si>
  <si>
    <t>41525</t>
  </si>
  <si>
    <t>41526</t>
  </si>
  <si>
    <t>41527</t>
  </si>
  <si>
    <t>41528</t>
  </si>
  <si>
    <t>41530</t>
  </si>
  <si>
    <t>41532</t>
  </si>
  <si>
    <t>14301</t>
  </si>
  <si>
    <t>Percussion I - Music Minors</t>
  </si>
  <si>
    <t>41533</t>
  </si>
  <si>
    <t>41534</t>
  </si>
  <si>
    <t>41539</t>
  </si>
  <si>
    <t>41540</t>
  </si>
  <si>
    <t>41541</t>
  </si>
  <si>
    <t>41543</t>
  </si>
  <si>
    <t>41544</t>
  </si>
  <si>
    <t>41546</t>
  </si>
  <si>
    <t>41547</t>
  </si>
  <si>
    <t>41549</t>
  </si>
  <si>
    <t>41551</t>
  </si>
  <si>
    <t>41552</t>
  </si>
  <si>
    <t>41553</t>
  </si>
  <si>
    <t>41554</t>
  </si>
  <si>
    <t>41555</t>
  </si>
  <si>
    <t>41556</t>
  </si>
  <si>
    <t>41557</t>
  </si>
  <si>
    <t>41558</t>
  </si>
  <si>
    <t>41559</t>
  </si>
  <si>
    <t>41560</t>
  </si>
  <si>
    <t>41561</t>
  </si>
  <si>
    <t>41562</t>
  </si>
  <si>
    <t>41563</t>
  </si>
  <si>
    <t>41564</t>
  </si>
  <si>
    <t>41565</t>
  </si>
  <si>
    <t>41566</t>
  </si>
  <si>
    <t>41567</t>
  </si>
  <si>
    <t>41568</t>
  </si>
  <si>
    <t>41569</t>
  </si>
  <si>
    <t>41570</t>
  </si>
  <si>
    <t>41571</t>
  </si>
  <si>
    <t>41572</t>
  </si>
  <si>
    <t>41573</t>
  </si>
  <si>
    <t>41574</t>
  </si>
  <si>
    <t>41575</t>
  </si>
  <si>
    <t>41576</t>
  </si>
  <si>
    <t>41577</t>
  </si>
  <si>
    <t>41578</t>
  </si>
  <si>
    <t>41579</t>
  </si>
  <si>
    <t>41580</t>
  </si>
  <si>
    <t>41581</t>
  </si>
  <si>
    <t>41582</t>
  </si>
  <si>
    <t>41583</t>
  </si>
  <si>
    <t>41584</t>
  </si>
  <si>
    <t>41585</t>
  </si>
  <si>
    <t>41586</t>
  </si>
  <si>
    <t>41587</t>
  </si>
  <si>
    <t>41588</t>
  </si>
  <si>
    <t>42075</t>
  </si>
  <si>
    <t>41589</t>
  </si>
  <si>
    <t>41590</t>
  </si>
  <si>
    <t>41591</t>
  </si>
  <si>
    <t>41592</t>
  </si>
  <si>
    <t>41593</t>
  </si>
  <si>
    <t>42377</t>
  </si>
  <si>
    <t>Piano II - Music Minors</t>
  </si>
  <si>
    <t>41594</t>
  </si>
  <si>
    <t>41595</t>
  </si>
  <si>
    <t>41596</t>
  </si>
  <si>
    <t>41597</t>
  </si>
  <si>
    <t>42307</t>
  </si>
  <si>
    <t>41598</t>
  </si>
  <si>
    <t>41599</t>
  </si>
  <si>
    <t>42273</t>
  </si>
  <si>
    <t>41600</t>
  </si>
  <si>
    <t>Violin II - Secondary Inst</t>
  </si>
  <si>
    <t>41601</t>
  </si>
  <si>
    <t>41602</t>
  </si>
  <si>
    <t>41603</t>
  </si>
  <si>
    <t>41604</t>
  </si>
  <si>
    <t>42321</t>
  </si>
  <si>
    <t>Double Bass II - Music Minors</t>
  </si>
  <si>
    <t>41605</t>
  </si>
  <si>
    <t>41606</t>
  </si>
  <si>
    <t>Classical Guitar II - Scnd Ins</t>
  </si>
  <si>
    <t>41607</t>
  </si>
  <si>
    <t>41608</t>
  </si>
  <si>
    <t>41609</t>
  </si>
  <si>
    <t>41610</t>
  </si>
  <si>
    <t>41611</t>
  </si>
  <si>
    <t>41612</t>
  </si>
  <si>
    <t>41613</t>
  </si>
  <si>
    <t>42158</t>
  </si>
  <si>
    <t>22901</t>
  </si>
  <si>
    <t>Saxophone II - Music Minors</t>
  </si>
  <si>
    <t>41614</t>
  </si>
  <si>
    <t>41615</t>
  </si>
  <si>
    <t>41616</t>
  </si>
  <si>
    <t>41617</t>
  </si>
  <si>
    <t>41618</t>
  </si>
  <si>
    <t>41619</t>
  </si>
  <si>
    <t>41620</t>
  </si>
  <si>
    <t>41621</t>
  </si>
  <si>
    <t>41622</t>
  </si>
  <si>
    <t>41623</t>
  </si>
  <si>
    <t>41624</t>
  </si>
  <si>
    <t>41625</t>
  </si>
  <si>
    <t>41626</t>
  </si>
  <si>
    <t>24302</t>
  </si>
  <si>
    <t>Percussion II - Scndry Inst</t>
  </si>
  <si>
    <t>41627</t>
  </si>
  <si>
    <t>41634</t>
  </si>
  <si>
    <t>41635</t>
  </si>
  <si>
    <t>41636</t>
  </si>
  <si>
    <t>41637</t>
  </si>
  <si>
    <t>41639</t>
  </si>
  <si>
    <t>41640</t>
  </si>
  <si>
    <t>41641</t>
  </si>
  <si>
    <t>41642</t>
  </si>
  <si>
    <t>41643</t>
  </si>
  <si>
    <t>41644</t>
  </si>
  <si>
    <t>42206</t>
  </si>
  <si>
    <t>41645</t>
  </si>
  <si>
    <t>41646</t>
  </si>
  <si>
    <t>42281</t>
  </si>
  <si>
    <t>41647</t>
  </si>
  <si>
    <t>41648</t>
  </si>
  <si>
    <t>42150</t>
  </si>
  <si>
    <t>41649</t>
  </si>
  <si>
    <t>41650</t>
  </si>
  <si>
    <t>41651</t>
  </si>
  <si>
    <t>41652</t>
  </si>
  <si>
    <t>41653</t>
  </si>
  <si>
    <t>41654</t>
  </si>
  <si>
    <t>41655</t>
  </si>
  <si>
    <t>41938</t>
  </si>
  <si>
    <t>41657</t>
  </si>
  <si>
    <t>41658</t>
  </si>
  <si>
    <t>42037</t>
  </si>
  <si>
    <t>41659</t>
  </si>
  <si>
    <t>41660</t>
  </si>
  <si>
    <t>41661</t>
  </si>
  <si>
    <t>41662</t>
  </si>
  <si>
    <t>41664</t>
  </si>
  <si>
    <t>41665</t>
  </si>
  <si>
    <t>41666</t>
  </si>
  <si>
    <t>41667</t>
  </si>
  <si>
    <t>41668</t>
  </si>
  <si>
    <t>41669</t>
  </si>
  <si>
    <t>41670</t>
  </si>
  <si>
    <t>41671</t>
  </si>
  <si>
    <t>41672</t>
  </si>
  <si>
    <t>41673</t>
  </si>
  <si>
    <t>41674</t>
  </si>
  <si>
    <t>41675</t>
  </si>
  <si>
    <t>41676</t>
  </si>
  <si>
    <t>41677</t>
  </si>
  <si>
    <t>41678</t>
  </si>
  <si>
    <t>41679</t>
  </si>
  <si>
    <t>41680</t>
  </si>
  <si>
    <t>41681</t>
  </si>
  <si>
    <t>42207</t>
  </si>
  <si>
    <t>41682</t>
  </si>
  <si>
    <t>41683</t>
  </si>
  <si>
    <t>41684</t>
  </si>
  <si>
    <t>41685</t>
  </si>
  <si>
    <t>41686</t>
  </si>
  <si>
    <t>41687</t>
  </si>
  <si>
    <t>41688</t>
  </si>
  <si>
    <t>41689</t>
  </si>
  <si>
    <t>41690</t>
  </si>
  <si>
    <t>41691</t>
  </si>
  <si>
    <t>41692</t>
  </si>
  <si>
    <t>41693</t>
  </si>
  <si>
    <t>41694</t>
  </si>
  <si>
    <t>41695</t>
  </si>
  <si>
    <t>41696</t>
  </si>
  <si>
    <t>41697</t>
  </si>
  <si>
    <t>41698</t>
  </si>
  <si>
    <t>41699</t>
  </si>
  <si>
    <t>41701</t>
  </si>
  <si>
    <t>41702</t>
  </si>
  <si>
    <t>41703</t>
  </si>
  <si>
    <t>41705</t>
  </si>
  <si>
    <t>41706</t>
  </si>
  <si>
    <t>41704</t>
  </si>
  <si>
    <t>41707</t>
  </si>
  <si>
    <t>42318</t>
  </si>
  <si>
    <t>Private Accompanying</t>
  </si>
  <si>
    <t>42383</t>
  </si>
  <si>
    <t>41746</t>
  </si>
  <si>
    <t>41747</t>
  </si>
  <si>
    <t>41748</t>
  </si>
  <si>
    <t>42077</t>
  </si>
  <si>
    <t>42280</t>
  </si>
  <si>
    <t>42156</t>
  </si>
  <si>
    <t>41749</t>
  </si>
  <si>
    <t>41750</t>
  </si>
  <si>
    <t>41751</t>
  </si>
  <si>
    <t>41752</t>
  </si>
  <si>
    <t>41753</t>
  </si>
  <si>
    <t>41754</t>
  </si>
  <si>
    <t>41755</t>
  </si>
  <si>
    <t>41756</t>
  </si>
  <si>
    <t>42276</t>
  </si>
  <si>
    <t>42256</t>
  </si>
  <si>
    <t>41757</t>
  </si>
  <si>
    <t>63700</t>
  </si>
  <si>
    <t>Euphonium</t>
  </si>
  <si>
    <t>41758</t>
  </si>
  <si>
    <t>41759</t>
  </si>
  <si>
    <t>41760</t>
  </si>
  <si>
    <t>41761</t>
  </si>
  <si>
    <t>41762</t>
  </si>
  <si>
    <t>41890</t>
  </si>
  <si>
    <t>41912</t>
  </si>
  <si>
    <t>64701</t>
  </si>
  <si>
    <t>Collaborative Piano/Recital</t>
  </si>
  <si>
    <t>41970</t>
  </si>
  <si>
    <t>41971</t>
  </si>
  <si>
    <t>41973</t>
  </si>
  <si>
    <t>41972</t>
  </si>
  <si>
    <t>42208</t>
  </si>
  <si>
    <t>41969</t>
  </si>
  <si>
    <t>41968</t>
  </si>
  <si>
    <t>41959</t>
  </si>
  <si>
    <t>41960</t>
  </si>
  <si>
    <t>41961</t>
  </si>
  <si>
    <t>41962</t>
  </si>
  <si>
    <t>Saxophone Non-Major</t>
  </si>
  <si>
    <t>41964</t>
  </si>
  <si>
    <t>41963</t>
  </si>
  <si>
    <t>41965</t>
  </si>
  <si>
    <t>41966</t>
  </si>
  <si>
    <t>41967</t>
  </si>
  <si>
    <t>41763</t>
  </si>
  <si>
    <t>41764</t>
  </si>
  <si>
    <t>Class Violin II</t>
  </si>
  <si>
    <t>41765</t>
  </si>
  <si>
    <t>Class Viola</t>
  </si>
  <si>
    <t>41766</t>
  </si>
  <si>
    <t>Class Cello II</t>
  </si>
  <si>
    <t>41767</t>
  </si>
  <si>
    <t>41768</t>
  </si>
  <si>
    <t>41769</t>
  </si>
  <si>
    <t>41770</t>
  </si>
  <si>
    <t>41771</t>
  </si>
  <si>
    <t>41772</t>
  </si>
  <si>
    <t>41773</t>
  </si>
  <si>
    <t>41774</t>
  </si>
  <si>
    <t>42169</t>
  </si>
  <si>
    <t>41775</t>
  </si>
  <si>
    <t>41776</t>
  </si>
  <si>
    <t>41777</t>
  </si>
  <si>
    <t>41778</t>
  </si>
  <si>
    <t>41779</t>
  </si>
  <si>
    <t>41780</t>
  </si>
  <si>
    <t>41781</t>
  </si>
  <si>
    <t>41782</t>
  </si>
  <si>
    <t>41783</t>
  </si>
  <si>
    <t>41784</t>
  </si>
  <si>
    <t>41785</t>
  </si>
  <si>
    <t>41786</t>
  </si>
  <si>
    <t>41787</t>
  </si>
  <si>
    <t>41788</t>
  </si>
  <si>
    <t>41789</t>
  </si>
  <si>
    <t>41790</t>
  </si>
  <si>
    <t>41791</t>
  </si>
  <si>
    <t>41792</t>
  </si>
  <si>
    <t>41793</t>
  </si>
  <si>
    <t>41794</t>
  </si>
  <si>
    <t>41795</t>
  </si>
  <si>
    <t>41796</t>
  </si>
  <si>
    <t>17600</t>
  </si>
  <si>
    <t>Kybrd Musnshp II -- Kybrd Mjrs</t>
  </si>
  <si>
    <t>41797</t>
  </si>
  <si>
    <t>41798</t>
  </si>
  <si>
    <t>41799</t>
  </si>
  <si>
    <t>41800</t>
  </si>
  <si>
    <t>27200</t>
  </si>
  <si>
    <t>KB Mus IV for Vocal Perf</t>
  </si>
  <si>
    <t>41801</t>
  </si>
  <si>
    <t>KB Mus IV for VME Majors</t>
  </si>
  <si>
    <t>41802</t>
  </si>
  <si>
    <t>41803</t>
  </si>
  <si>
    <t>41804</t>
  </si>
  <si>
    <t>41805</t>
  </si>
  <si>
    <t>Schedule Removals</t>
  </si>
  <si>
    <t>Course Description</t>
  </si>
  <si>
    <t>Sustainability 
Focused</t>
  </si>
  <si>
    <t>Sustainability 
Inclusive</t>
  </si>
  <si>
    <t>Introduction to the basic measurement and reporting concepts underlying the accounting system for communicating financial information to users external to the organization and to internal managers. Topics include information processing, preparation of financial statements, the role of ethics in accounting decisions, analysis of financial data, and valuation and reporting issues for assets, liabilities, stockholders' equity, revenues, and expenses. Projects require team activities and written reports. Includes module on sustainability per School of Business Sustainability Committee.</t>
  </si>
  <si>
    <t>Course #</t>
  </si>
  <si>
    <t>Course Name</t>
  </si>
  <si>
    <t>Description</t>
  </si>
  <si>
    <t>Focused</t>
  </si>
  <si>
    <t>Inclusive</t>
  </si>
  <si>
    <t>ACCT 22500</t>
  </si>
  <si>
    <t>ANTH 10400</t>
  </si>
  <si>
    <t>Cultural Anthropology</t>
  </si>
  <si>
    <t>Explores the diversity of the world's societies, including "primitive" hunter-gatherer societies, herding pastoralists, peasant agriculturalists, and industrial peoples in rural and urban places. It emphasizes the role of culture in shaping human adaptations and human actions, and promotes understanding of other cultures. This course examines the way anthropologists do fieldwork, and looks at the contributions anthropology can make to an understanding of modernization, social change, urbanization, race relations, and cross-cultural communication. Reflecting the research experiences of individual professors, different sections of this course emphasize different cultures or regions of the world.</t>
  </si>
  <si>
    <t>DO NOT INCLUDE: *Thesis, ind study, practicum, special topics, legally required courses (research ethics), practice oriented (med courses in clinical practice, arts courses based on technique, PE courses, trades courses)</t>
  </si>
  <si>
    <t>ANTH 10700</t>
  </si>
  <si>
    <t>World Archaeology</t>
  </si>
  <si>
    <t>Discusses the major achievements of prehistoric humans -- from the beginning of culture circa 2.5 million years B.C. to the rise of the earliest civilizations a few thousand years ago.</t>
  </si>
  <si>
    <t>ANTH 10900</t>
  </si>
  <si>
    <t>Introduction to Native American Studies</t>
  </si>
  <si>
    <t>Offers an interdisciplinary survey and introduction to the field of Native American Studies. Focuses on how past and present Native American experiences both in the United States and with its colonial pre-cursors have shaped this pan-ethnic group’s identity, cultures, political power, and ways of life. Examines approaches to Native American Studies and the way Native Americans have navigated their relationship to others historically and today. </t>
  </si>
  <si>
    <t xml:space="preserve">ANTH 14500 </t>
  </si>
  <si>
    <t>Service Learning in Native America</t>
  </si>
  <si>
    <t>Field-based introduction to the history, struggles, and contemporary efforts at revitalization of Native American communities, with a focus on contributing and giving back to local Native cultures. Reading combined with hands-on activities and field experiences in the homeland of Native Americans.</t>
  </si>
  <si>
    <t>ANTH 15400</t>
  </si>
  <si>
    <t>Crossing Cultures: The Anthropology of International Travel</t>
  </si>
  <si>
    <t>Examines tourism and travel in their various forms and the issues raised, including tourism's social impact and role in globalization, and introduces an anthropological perspective on the process of crossing cultures. In addition, the course explores such anthropological concepts as culture, ethnocentrism, cultural relativism, value conflict, and culture shock, relying on both first-person and novelistic accounts by anthropologists and other travelers, as well as analyses by tourism professionals. In the process, students consider the qualitative difference between tourism and travel -- from the perspective of both hosts and guests -- with a goal of becoming more introspective tourists and travelers.</t>
  </si>
  <si>
    <t>ANTH 21100</t>
  </si>
  <si>
    <t>Introduction to Primates</t>
  </si>
  <si>
    <t>This is a survey course of the mammalian order Primates (lemurs, monkeys, and apes). After an introduction to general primate evolution, taxonomy, phylogeny, and characteristics, a different taxonomic group is reviewed each week. Topics such as the geographic distribution, anatomy, behavior, ecology, and conservation status of the focal taxa are discussed. Students also learn behavioral observation methodology and conduct a zoo study on the nonhuman primate and topic of their choice. </t>
  </si>
  <si>
    <t>ANTH 22500</t>
  </si>
  <si>
    <t>South Asia: Indian and Its Neighbors</t>
  </si>
  <si>
    <t>Exploration of cultural diversity in South Asia with focus on India; introduction to Pakistan, Bangladesh, Sri Lanka, Nepal, and the Tibetan diaspora. Background survey of the subcontinent's ecology and history provides a framework for examining themes of unity and diversity in contemporary village life, urbanization, family and gender relations, caste and class, religion and ritual, classical and folk arts, cinema, and movements for social change. This course satisfies the cultural anthropology requirement and counts towards the theory requirement for majors.</t>
  </si>
  <si>
    <t>ANTH 22600</t>
  </si>
  <si>
    <t>East Asia: Gender and Identity</t>
  </si>
  <si>
    <t>Study of race and gender relations in East Asia from a comparative perspective that goes beyond dichotomies of East and West. Examination of the dynamics of gender and race in the contemporary world.</t>
  </si>
  <si>
    <t>ANTH 24000</t>
  </si>
  <si>
    <t>Environmental Archaeology: Human Impact in the Past and Present</t>
  </si>
  <si>
    <t>This course examines the interrelationship between humans and their environments from a long-term archaeological perspective. This course emphasizes archaeological, geological, and botanical methods and analytical techniques used for long-term environmental reconstruction. </t>
  </si>
  <si>
    <t>ANTH 27700</t>
  </si>
  <si>
    <t>Native Americans and the Environment</t>
  </si>
  <si>
    <t>This course gives a range of perspectives on the relationships between Native Americans and the environment revolving around anthropological concepts, such as culture, ecology, and colonialism. Based on the centrality of land to Native culture and the connections between land and the sacred, students explore how land-people relations were reworked and misinterpreted following Western colonization. Topics include environmental racism, environmental justice, and the influence of government policies regarding Native access, use, and control of indigenous lands. Case studies from throughout North America, including upstate New York, exemplify conflicts over Native sacred sites and instances where Native people are revitalizing their cultures, comanaging lands such as national parks, and developing educational outreach programs.</t>
  </si>
  <si>
    <t>ANTH 22800</t>
  </si>
  <si>
    <t>Critical Issues in Asian America</t>
  </si>
  <si>
    <t>Focuses on Asian American experiences and identities past and present within the framework of anthropological concepts including ethnicity, race, authenticity, and transnationalism. </t>
  </si>
  <si>
    <t>ANTH 24100</t>
  </si>
  <si>
    <t>Modern Africa</t>
  </si>
  <si>
    <t>Focuses on processes at work in contemporary black Africa, rural as well as urban, colonial as well as independent. Themes include the colonial legacy; cultural change and continuity; urbanization; approaches to economic development and political modernization; and liberation movements.</t>
  </si>
  <si>
    <t>ANTH 25000</t>
  </si>
  <si>
    <t>Human Variation: "Race", Biology, and Culture</t>
  </si>
  <si>
    <t>Focuses on human variation from a biological as well as an anthropological perspective. Topics covered will include traits of inheritance, human variability and behavior, intelligence testing, and adaptations to various ecosystems. Students will conduct research on human variation.</t>
  </si>
  <si>
    <t>ANTH 25500</t>
  </si>
  <si>
    <t>Human Evolution</t>
  </si>
  <si>
    <t>How have humans evolved anatomically, biologically, behaviorally, and culturally over the last seven million years? The course tracks major events and evidence for human origins, with an emphasis on the reconstruction of behavior from paleontological and anatomical remains, and reviews recent finds, examines casts of fossils, and discusses the evidence for competing theories concerning our hominid ancestors. </t>
  </si>
  <si>
    <t>ANTH 26000</t>
  </si>
  <si>
    <t>Examines anthropological approaches to the study of sex (the genetic distinctions among male, female, intersex, and other biological variants), and gender (the socially and culturally constructed ideas about masculine, feminine, and gender variations beyond the binary). References evolutionary theory (e.g., sexual selection), primatology models, human origins research, gender differences in the public and private domain, feminist theory, cross-cultural gender variance, sexuality, gender identity, the controversy over sex differences in learning, and gender stereotypes in the media. </t>
  </si>
  <si>
    <t>ANTH 26500</t>
  </si>
  <si>
    <t>The Inkas and Their Ancestors</t>
  </si>
  <si>
    <t>An examination of the prehistory of the South American continent from the earliest evidence of occupation until the appearance of Europeans in the 16th century. Emphasis is placed on the cultural developments of western South America, especially Peru, due to the extensive archaeological record in that area; those cultural developments are placed in the context of the prehistory of the rest of the continent as well. Particular attention is paid to the mechanisms of cultural adaptation and cultural evolution.</t>
  </si>
  <si>
    <t>ANTH 27500</t>
  </si>
  <si>
    <t>North American Archaeology</t>
  </si>
  <si>
    <t>A survey of the origin and development of native North American cultural from their appearance on the continent to their contact with Europeans. In addition to describing North American culture history, the course aims to instill in students an appreciation for the diversity and accomplishments of Native American cultures. Topics to be discussed include when humans arrived in North America, the origins of agriculture, and the rise of complex societies. </t>
  </si>
  <si>
    <t>ANTH 27800</t>
  </si>
  <si>
    <t>Northeastern Native Americans: Past and Present</t>
  </si>
  <si>
    <t>n examination of the past and present of indigenous peoples throughout northeastern North America. A background survey of the archaeological chronology covers groups ranging from hunter-gatherers to great confederacies. Themes that cut across time periods and regions of the Northeast are studied, such as cultural ecology, resource use, gender, migrations, plant cultivation, ritual, ideology, and politics. The effects of the Euro-American contact period and the Revolutionary War are examined. Local contemporary issues discussed include revitalization movements, land claims, gaming, and the negotiation/survival of tradition.</t>
  </si>
  <si>
    <t>ANTH 28300</t>
  </si>
  <si>
    <t>Integrative Health Care in American Culture</t>
  </si>
  <si>
    <t>Utilizes a cultural framework to analyze the rapidly expanding and dynamic arena of alternative, complementary, and integrative health care in the United States. Through an anthropological lens, the course examines the history, scope, cross-cultural bases, and theoretical foundations of the many healing modalities that are employed in integrative approaches, including Chinese medicine, Ayurveda, Native American healing, herbalism, chiropractic, naturopathy, and homeopathy. Multiple paradigms of health and culture are examined, identifying areas of debate and convergence. Both quantitative and qualitative approaches to the study of health, culture, and society are examined, in addition to the politics of integrative health care as it relates to political economy, licensing, status, ethnicity, and gender. </t>
  </si>
  <si>
    <t>ANTH 3100</t>
  </si>
  <si>
    <t>Culture and Personality</t>
  </si>
  <si>
    <t>Effect of various cultural systems on the development of individual personalities and the influence of the individual on his or her cultural environment. Cultural patterning of sex roles; social influences on cognition and perception; development of language and thought systems in childhood socialization; cultural handling of aggression; problems in the description of personality; cultural concepts of "normal" and "abnormal" behavior; cultural use of mind-altering substances (drugs, alcohol) that affect personality; and how people define and respond to stress, tension, and change in different cultures.</t>
  </si>
  <si>
    <t>ANTH 31100</t>
  </si>
  <si>
    <t>Primate Behavior and Ecology</t>
  </si>
  <si>
    <t>Primates are among the most social animals. Why do nonhuman primates behave as they do? This course seeks to answer this question by reviewing the extensive variation in primate behavior and ecology and the evolutionary basis of the differences. The emphasis is on understanding the adaptive significance of the many diverse facets of primate social behavior within an ecological context. The class highlights current research issues in the field of primate behavioral ecology and examines how research is conducted and reported. Students will conduct a zoo observation study on the nonhuman primate and behavioral topic of their choice.</t>
  </si>
  <si>
    <t>ANTH 33500</t>
  </si>
  <si>
    <t>Women and Culture</t>
  </si>
  <si>
    <t>The lives of women vary considerably cross-culturally. This course explores the nature of this variation as well as the cultural construction of gender roles. Special attention is given to the relationship between gender roles and economics, politics, power, authority, religion, and family life. Using case studies from various regions of the world, including the United States, the course examines how women's lives are affected by their social status, race, ethnicity, and position in the life cycle. </t>
  </si>
  <si>
    <t>ANTH 36000</t>
  </si>
  <si>
    <t>Anthropological Approaches to Sustainable Community Development</t>
  </si>
  <si>
    <t>In this applied anthroplogy course we problematize long standing strategies for prioritizing and implementing social, economic and environmental development policies that have guided national and international development communities. We examine the nature of development strategies (economic, social, health, etc.) locally and across the globe, and in the wake of emerging processes of modernization and globalization. We emphasize strategies that are culturally appropriate, and environmentally and economically sustainable.</t>
  </si>
  <si>
    <t>ANTH 36400</t>
  </si>
  <si>
    <t>From Equal to Unequal: New World Transformations</t>
  </si>
  <si>
    <t>The origins and evolution of civilizations and other complex societies in two areas of the New World: prehistoric Mexico and Peru. The course focuses on select cultures, including the Maya, Aztec, and Inca, that followed different paths to achieve a high level of cultural development. Factors important in this development, including the environment, social systems, religion, and politics, are discussed. The course explores why these societies developed in order to grasp the relationships that hold a society together or tear it apart.</t>
  </si>
  <si>
    <t>ANTH 37200</t>
  </si>
  <si>
    <t>Native American Women and Culture</t>
  </si>
  <si>
    <t>This seminar examines the diversity and commonalties of Native women's voices and experiences in multiple cultural contexts. This course explores the representation and misrepresentation of Native women by missionaries, colonists, historians, writers, and anthropologists. Perspectives of Native women as anthropologists, authors, clan mothers, and storytellers are emphasized. Political, economic, and spiritual roles of Native American women are discussed, with an emphasis on the Haudenosaunee (Iroquois). Other topics include mythology, health and healing, and the contributions of Native women to the American feminist movement, human rights, and environmental activism.</t>
  </si>
  <si>
    <t>ANTH 37500</t>
  </si>
  <si>
    <t>Environmental Anthropology</t>
  </si>
  <si>
    <t>Examination of the cultural dimensions of the sustainable use and management of natural resources in the context of global efforts to effect social change and economic development. Much of the focus is on less-developed countries' indigenous peoples, rural peasants, urban underclass, and their ethnoecologies. Critical attention is also paid to industrialized nations' impact on peoples and cultures of the third world and to their role as dominant forces in establishing global environmental policy. Included in the course are case studies of the United States' "culture of consumption," an examination of the relationship between development and the environment, and a discussion of public policy alternatives.</t>
  </si>
  <si>
    <t>ANTH 37700</t>
  </si>
  <si>
    <t>Biology of Poverty</t>
  </si>
  <si>
    <t>Examination of the biological effects of poverty in historic and modern human populations with a focus on how sociocultural and political-economic processes affect local human biologies. Case studies drawn from Europe, Asia, Africa, and the Americas, with emphasis on such common biological consequences of poverty as workload stress, infectious disease, malnutrition, and injury due to violence. </t>
  </si>
  <si>
    <t>ANTH 38800</t>
  </si>
  <si>
    <t>Origins of Agriculture</t>
  </si>
  <si>
    <t>The development and spread of agriculture arguably changed the course of human history more than any other single cultural process. This seminar reviews the history of thought and debate concerning the development of prehistoric agriculture and the processes of plant cultivation and domestication. Emphasis is placed on recent interdisciplinary developments in ethnobotany and archaeobotany that allow detailed, complex scientific evidence to be considered. Readings and discussion include historical pieces, theoretical treatises, and regional case studies from around the world. Students will learn of the diversity of anthropological theory in the context of the study and analysis of one of humanity's fundamental lifeway changes.</t>
  </si>
  <si>
    <t>ANTH 41100</t>
  </si>
  <si>
    <t>Primate Conservation</t>
  </si>
  <si>
    <t>This course explores the distribution, diversity, abundance, and rarity of lemurs, monkeys, and apes. It investigates how human behavior such as habitat disturbance and hunting impact primate populations. Issues to be discussed include various conservation strategies and tactics employed to protect our closest-living relatives, for example, taxon and area priorities, captive breeding, restocking and reintroduction, and ecotourism.</t>
  </si>
  <si>
    <t>ART 12200</t>
  </si>
  <si>
    <t>Sustainability and Innovation in Three-dimensional Design</t>
  </si>
  <si>
    <t>his course introduces students to the principles and elements of design and the creative work process, as related to conceptualization and fabrication of three-dimensional works of art and design. Problems focus on the analysis of materials and processes that use and promote sustainable, natural and low impact practices, as well as how we can cultivate powers of imagination in order to use innovative thinking to solve problems. </t>
  </si>
  <si>
    <t>ARTH 11300</t>
  </si>
  <si>
    <t>A primer on the topic of architecture and architectural history. Acquaints students with the art of making buildings through a discussion of a variety of topics, among them materials, structure, mechanics, space, and light. Architectural theory is also introduced, from the ideas of Vitruvius through some of the more provocative pronouncements of Venturi. Students will learn to consider the activity surrounding the creation of architecture, including the interaction of architects, clients, builders, and even the natural forces that act upon buildings. Features architectural vocabulary, mastery of which is necessary for the analysis and understanding of architectural forms.</t>
  </si>
  <si>
    <t>ARTH 11400</t>
  </si>
  <si>
    <t>Architecture Across Cultures</t>
  </si>
  <si>
    <t>An investigation of world architecture, organized by architectural type. Examining such topics as spaces of dwelling, worship, and commerce comparatively across time and place sheds light on the ways in which cultural values and identities are shaped and expressed in architectural form. Students study architectural variety across cultures as an expression of historical, material, and cultural difference, and shared traits between cultures as responses to universal social needs, structural possibilities, and spatial strategies.</t>
  </si>
  <si>
    <t>ARTH 20600</t>
  </si>
  <si>
    <t>Small Builds: Architecture at a Smaller Scale</t>
  </si>
  <si>
    <t>Examines the interactions between architecture, art, industrial design and fashion through the analysis and presentation of case studies and texts. Includes a studio component where students design and build hybrid-architectural objects such as functional jewelry, portable structures, and other small-scale architectural artifacts and models</t>
  </si>
  <si>
    <t>ARTH 23300</t>
  </si>
  <si>
    <t>Great Spaces: An Introduction to Urban Design</t>
  </si>
  <si>
    <t xml:space="preserve">Introduction to the history of open space design, with an emphasis placed on the city. Examination of the principles that generate successful spaces at several scales, from pocket parks and public squares to ceremonial sites and ideal cities. Analysis of the cultural meanings embedded in urban space. Regions covered include Western Europe and Russia, the Americas, and Asia. Chronological scope ranges from ancient to contemporary. </t>
  </si>
  <si>
    <t>ARTH 28600</t>
  </si>
  <si>
    <t>Explores the intersections of contemporary art and globalization since 1990. Introduces theories of globalization and uses them to understand transformations in the art world and emerging art practices. Topics include art biennials, geography of the art world, graffiti/street art, public art, site-specific art, and relational aesthetics. </t>
  </si>
  <si>
    <t>ARTH 30200</t>
  </si>
  <si>
    <t>Architectural Studio II: Environmental Design and Digital Representation</t>
  </si>
  <si>
    <t>This course builds on skills introduced in ARTH 30100, moving from the scale of the individual architectural object to consideration of the building in its broader urban and natural environment. Basic techniques of drawing and 3-D modeling are further developed with exposure to more advanced representational challenges and digital tools.</t>
  </si>
  <si>
    <t xml:space="preserve">ARTH 35800 </t>
  </si>
  <si>
    <t>Form, Function, and Fantasy: Architecture since 1945</t>
  </si>
  <si>
    <t>The decades since World War II have been a time of extraordinary freedom and exploration in architecture and the most intense period of building in the history of the planet. In what direction is architecture headed? This course considers this question and related issues by examining recent and current architecture of Europe, the Western hemisphere, and the Far East. </t>
  </si>
  <si>
    <t>BIOL 10100</t>
  </si>
  <si>
    <t>Plagues &amp; People</t>
  </si>
  <si>
    <t>This course focuses on the significant socio-economic, cultural, and political impacts of plagues and epidemics from historical through modern times. We explore the vectors of disease such as viruses, parasites, and bacteria. Although modern medical advances have improved disease control, inequities in access to these treatments is at the root of modern power struggles. This is a general education course intended for non-science majors.</t>
  </si>
  <si>
    <t>BIOL 10310</t>
  </si>
  <si>
    <t>New and Emerging Diseases</t>
  </si>
  <si>
    <t>Examines the phenomenon of new and emerging diseases and their effects on humans. Topics include the history of emerging or reemerging diseases, epidemics and pandemics, the role of ecological factors in disease emergence, types of infectious agents, their mechanisms of action, and how our immune system responds to infection by these agents. We examine factors -- such as antibiotic resistance, population, environmental changes, global travel, and global warming -- that contribute to diseases in the 21st century. We also discuss how political, economic, social, and cultural factors contribute to the emergence of diseases and the response to those diseases.</t>
  </si>
  <si>
    <t>BIOL 10400</t>
  </si>
  <si>
    <t>Environmental Biology</t>
  </si>
  <si>
    <t>Blends general ecological concepts with evaluations of several environmental problems. Topics include the growth and regulation of natural populations compared to human populations; our use and future supplies of energy, from food to nuclear power; and the preservation of wildlife. The pollution of our environment by human activities is emphasized. </t>
  </si>
  <si>
    <t>BIOL 10600</t>
  </si>
  <si>
    <t>Plants, People, and Food Production</t>
  </si>
  <si>
    <t>Major emphasis is placed on the structure and function of plants; the use of plants in food production; the structure of agricultural technology; the relationship between world food supply and the population problem; scientific, social, and economic aspects of food production.</t>
  </si>
  <si>
    <t>BIOL 10900</t>
  </si>
  <si>
    <t>Life in the Ocean</t>
  </si>
  <si>
    <t>Study of the diversity of life found in the ocean with special attention to how ocean life impacts and is impacted by humans. Threats to ocean diversity will be looked at from the standpoint of their effects on both individual organisms and various ocean ecosystems.</t>
  </si>
  <si>
    <t>BIOL 11300</t>
  </si>
  <si>
    <t>Insects and People</t>
  </si>
  <si>
    <t>Why insects are the most successful animals on earth, and their negative and positive effects on people. Topics include insect structure, function, reproduction, development, and behavior; insects as pollinators and producers of useful products; insects as scavengers and applications in forensic science; insects as vectors of disease; agricultural, forestry, and household pests; chemical and biological control of insect pests.</t>
  </si>
  <si>
    <t>BIOL 11400</t>
  </si>
  <si>
    <t>Exploring the World Through Evolutionary Biology</t>
  </si>
  <si>
    <t>Examination of the mechanisms that have resulted in the rich diversity of life on our planet. Emphasis on how evolutionary biology helps us to understand current issues in ecology, conservation biology, global climate change, agriculture, human health and medicine, and human behavior. Topics include: the fossil record, biodiversity, mass extinctions, human evolution, infectious diseases and antibiotic resistance.</t>
  </si>
  <si>
    <t>BIOL 11500</t>
  </si>
  <si>
    <t>Essentials of Biology</t>
  </si>
  <si>
    <t>A one-semester general biology course for nonmajors covering basic physiology, genetics, and development. Evolutionary trends and ecological relationships are discussed. The influence of biology on the lives of humans is emphasized. This is a general education course intended for non-science majors.</t>
  </si>
  <si>
    <t>BIOL 11800</t>
  </si>
  <si>
    <t>An introduction to the biology of islands and the impacts of human activity on island ecosystems. Focuses on flora and fauna of islands and considers evolution on islands, island endemics, adaptive radiation, as well as the impacts of human activities including climate change, introduced species and tourism.</t>
  </si>
  <si>
    <t>BIOL 12000</t>
  </si>
  <si>
    <t>Fundamentals of Biology II: Ecology and Evolution</t>
  </si>
  <si>
    <t>A survey of biology for physical and occupational therapy, exercise science, and other health-related majors. Meets the biology requirement for environmental studies majors. Covers microevolution, macroevolution (patterns of evolution of the kingdoms, of phyla of plants and animals, and of classes of vertebrates), and ecology (general and human) at the level of populations, communities, and ecosystems.</t>
  </si>
  <si>
    <t>BIOL 12200</t>
  </si>
  <si>
    <t>Principles of Biology, Ecology, and Evolution</t>
  </si>
  <si>
    <t>One of two core introductory lecture-laboratory courses for biology and other science majors that surveys the field of biology. Concentrates on the origins and maintenance of biodiversity through evolutionary and ecological processes.</t>
  </si>
  <si>
    <t>BIOL 20300</t>
  </si>
  <si>
    <t>Invertegrate Zoology</t>
  </si>
  <si>
    <t>The vast majority of species found on earth are invertebrates. These include many species used as "model systems" for developmental and genetic research, most parasites and vectors of disease, and most species studied in marine biology. This course emphasizes a "body plan" approach to studying invertebrates: exploring the different morphological and physiological solutions that the organisms have used to cope with environmental conditions and to accomplish the basic tasks necessary for survival. Evolutionary relationships among invertebrate phyla are examined using recent lines of evidence from developmental biology and molecular biology, as well as comparative morphology. Lab exercises include field trips to collect and study invertebrates of the region. </t>
  </si>
  <si>
    <t>BIOL 21200</t>
  </si>
  <si>
    <t>Introduction to principles of conservation biology issues used to understand and reverse the current worldwide species loss. Examination of case studies of local and global conservation efforts to combat this species loss. Lab exercises include field trips.</t>
  </si>
  <si>
    <t>BIOL 21400</t>
  </si>
  <si>
    <t>The study of physiological mechanisms, from the molecular and cellular to the organismic level, with an emphasis placed on unique adaptations to environmental stresses. Specific topics include the mechanisms underlying nerve function, movement, circulation, respiration, and endocrine regulation.</t>
  </si>
  <si>
    <t>BIOL 22300</t>
  </si>
  <si>
    <t>Biology of Oceanic Islands</t>
  </si>
  <si>
    <t>The mechanisms of evolution and the factors that drive speciation on island systems are covered in detail. Topics include: island biogeography, global and island climate, ecological niches, natural selection, adaptive radiation, invasive species, conservation biology, and the impacts of anthropogenic activities on island habitats.</t>
  </si>
  <si>
    <t>BIOL 22500</t>
  </si>
  <si>
    <t>The Power of Plants: Plants in Medicine and Agriculture</t>
  </si>
  <si>
    <t>Explores the important roles of plants in modern society and indigenous cultures, with specific focus on plants as sources of medicines and food. Other topics include plant classification; the mechanisms of bioactive plant compounds in humans; the evolution, domestication, and genetic modification of crop plants; plant conservation; and ownership of nature.</t>
  </si>
  <si>
    <t>BIOL 27100</t>
  </si>
  <si>
    <t>Presents the basic concepts of ecology with balanced treatment of plant and animal examples. Topics include the interactions among individuals of a population, interactions in their abiotic environment, and interactions with other species. Also discussed are growth, regulation, diversity, and stability of populations, and the interactions among populations at the community and ecosystems levels. </t>
  </si>
  <si>
    <t>BIOL 27500</t>
  </si>
  <si>
    <t>Field Biology</t>
  </si>
  <si>
    <t>Survey of the ecosystems of central New York. Areas of emphasis are direct experience of the diversity of ecosystems and their structure and function; adaptations of organisms to specific ecosystems; recognition of dominant and indicator species; human impact on ecosystem function and species diversity; and the methods used to measure these parameters. Lectures emphasize the unique attributes of different ecosystems and the techniques of data gathering and analysis.</t>
  </si>
  <si>
    <t>BIOL 30500</t>
  </si>
  <si>
    <t>Examines the ecology and evolution of invasive species through discussion of current literature and field cases. Considers community vulnerability to invasion, characteristics of invaders, and the process, impact, and potential management responses for biological invasion.</t>
  </si>
  <si>
    <t xml:space="preserve">BIOL 32400 </t>
  </si>
  <si>
    <t>Wonderful Life: Genes, Evolution, and Biodiversity</t>
  </si>
  <si>
    <t>An overview of evolutionary biology that includes the study of both microevolutionary and macroevolutionary change, as well as the mechanisms of such change, using examples from many types of organisms. Topics include the studies of Charles Darwin, the modern synthesis, natural selection, population and quantitative genetics, analysis of adaptation, and mechanisms of speciation. </t>
  </si>
  <si>
    <t>BIOL 35200</t>
  </si>
  <si>
    <t>Examines the structure, physiology, and genetics of microorganisms. Emphasis placed on understanding microbial growth, ecology, use of microogranisms in research and commerce, how microorganisms impact food and water quality, and the immune response to pathogens. </t>
  </si>
  <si>
    <t>BIOL 37900</t>
  </si>
  <si>
    <t>Aquatic Ecology</t>
  </si>
  <si>
    <t>Explores the biological, chemical, and physical features of lakes and other inland aquatic habitats. Focuses on interactions among organisms, interactions between organisms and their environment, and on the physiological adaptations of species to the aquatic environment. </t>
  </si>
  <si>
    <t>BIOL 40500</t>
  </si>
  <si>
    <t>Parasites and Vectors of Disease</t>
  </si>
  <si>
    <t>General survey of parasitism throughout the animal kingdom, with special attention to parasites important to human and veterinary medicine. Topics include: systematics, morphology, and life cycles of parasites; coevolution of hosts and their parasites; the use of parasites and parasitoids as biological control agents of pest species; and the influence of parasites on population biology and community structure of host species.</t>
  </si>
  <si>
    <t>BIOL 46100</t>
  </si>
  <si>
    <t>Ecophysiology</t>
  </si>
  <si>
    <t>Examines the function and performance of animals and plants in their environment. This course integrates information from molecular biology through organismal physiology to understand the mechanisms that allow organisms to survive in their physical, chemical, and biological environments. This information is analyzed to understand how these small-scale processes affect higher levels of organization, from biotic communities up to global-level issues. Topics include adaptations to extremes in temperature, energy availability, moisture, and nutrients. Examples will be taken from organisms living in a wide variety of environments, including deserts, the Arctic, temperate forests, marine environments, and rain forests.</t>
  </si>
  <si>
    <t>BIOL 47600</t>
  </si>
  <si>
    <t>Endocrinology</t>
  </si>
  <si>
    <t>Introduces the mechanisms by which hormones control their targets and provides background on the major vertebrate hormones. The course then covers current research in endocrinology, analyzing topics such as weight control, growth, gender differentiation, reproduction, the stress response, and environmental endocrine disrupters. </t>
  </si>
  <si>
    <t>BINT 21000</t>
  </si>
  <si>
    <t>Boom, Bust, and the American Economic Cycle</t>
  </si>
  <si>
    <t>This introductory survey course will look at the historical developments in the U.S. economy with special focus on the role of capital markets and financial services industry, from the 1930s to the present. We will critically examine such crucial events as stock markets collapses, major legislations governing the operations of financial markets &amp; institutions, and milestones like the Great Recession and the Subprime Lending Crisis. The common thread throughout the course is to identify and analyze the interrelationship of myriad political, regulatory, economic, technological, global, and socio-psychological forces that have shaped the boom and bust cycles in the US economy. Various viewpoints focusing on the practical aspects of enforcement, social welfare through consumer protection, political roadblocks, and campaign finance reform will be evaluated.</t>
  </si>
  <si>
    <t>CHEM 10500</t>
  </si>
  <si>
    <t>Energy and the Environment</t>
  </si>
  <si>
    <t>Description and discussion of types and sources of natural resources with a special emphasis placed on energy resources. Background is presented in terms of simple chemical principles understandable to students with majors other than the sciences. Topics of societal concern include air pollution, acid rain, global warming, ozone depletion, and upcoming energy shortages. Viable solutions to these problems are discussed. Primarily for students majoring in areas other than science or physical therapy. </t>
  </si>
  <si>
    <t>CHEM 10800</t>
  </si>
  <si>
    <t>Introduction to Technology</t>
  </si>
  <si>
    <t>A course for non-science students, with an emphasis on the applications rather than the theories of science. This course examines those technologies, primarily nuclear technology (civilian and military) and biotechnology, that will significantly affect our lives in the years to come.</t>
  </si>
  <si>
    <t>CHEM 1170</t>
  </si>
  <si>
    <t>Environmental Chemistry</t>
  </si>
  <si>
    <t>General principles of chemistry needed for the study of environmental science. Topics include mathematical methods, electronic structure of atoms, stoichiometry, equilibria, acids and bases, thermodynamics, kinetics, and nuclear chemistry.</t>
  </si>
  <si>
    <t>CHEM 11900</t>
  </si>
  <si>
    <t>Environmental Chemistry Lab</t>
  </si>
  <si>
    <t>Hands-on experience with modern analytical instruments that are frequently encountered in environmental assessments. The course prepares students to be technologically knowledgeable and authoritative in their future careers.</t>
  </si>
  <si>
    <t>CHEM 16000</t>
  </si>
  <si>
    <t>Natural World by the Numbers</t>
  </si>
  <si>
    <t>Practical application of precollege level mathematics to natural phenomena. Practice evaluating the interpretation and presentation of data.</t>
  </si>
  <si>
    <t>CMST 36000</t>
  </si>
  <si>
    <t>Race and Public Policy</t>
  </si>
  <si>
    <t>Examines the multifaceted countervailing forces within American political/legal communication that indicate race still matters. Incorporates analysis of documentaries, court opinions, and Congressional debates, as these forms of communication relate to Native Americans, Asian Americans, African Americans, and Latinos.</t>
  </si>
  <si>
    <t>CSCR 12300</t>
  </si>
  <si>
    <t>Introduction to Culture, Race &amp; Ethnicity Concepts</t>
  </si>
  <si>
    <t>Introduces students to key concepts in culture, race, and ethnicity studies. Drawing from cultural studies, comparative ethnic studies, and gender and sexuality studies, it investigates how racial and ethnic identity politics shape institutional and social policies, cultural expressions and aesthetics, and resistance movements. Particular attention will be paid to the ways communities of color have negotiated oppression, generated knowledge, and secured dignity and self-determination</t>
  </si>
  <si>
    <t>CSCR 14500</t>
  </si>
  <si>
    <t>Politics of Identity: Race, Ethnicity, Culture</t>
  </si>
  <si>
    <t>Explores the impact of race on both individual identities and on the life opportunities afforded to different racial groups in the United States. Focuses on understanding how identity and race are socially and politically constructed in order to devise an anti-racist politics that cuts across racial and cultural differences.</t>
  </si>
  <si>
    <t>CSCR 21100</t>
  </si>
  <si>
    <t>American Gangster: Social Portrayal of Gangs</t>
  </si>
  <si>
    <t>Analyzes the social portrayals of American gangsters in films, with an emphasis on deconstructing portrayals of race, class, ethnicity, gender, and sexuality. Examines the social, political, and economic factors involved in the emergence of criminal organizations (mafias, prison gangs, street gangs, and violent motorcycle clubs) in the United States. Investigates an array of multi-ethnic and multi-racial gangsters, with a significant focus on Latinos in the U.S.</t>
  </si>
  <si>
    <t>CSCR 22000</t>
  </si>
  <si>
    <t>Case Studies in Global Justice</t>
  </si>
  <si>
    <t>This seminar will introduce students in the Martin Luther King Jr. Scholar Program to the study of social justice in an international and comparative context. In general the seminar is designed to engage scholars in analysis, discussion, writing, and action that will contribute to the development of global citizens who have the skills, perspectives, and motivation to work effectively for social justice. Each seminar will examine a particular case study while utilizing the work of Martin Luther King Jr. The seminar also provides the academic framework that explores the nexus between race, migration, and social justice. Through both individual and group work students will work to draw conclusions and life lessons from their international research and experiences. This seminar may be taken for 0 or and is open to Martin Luther King Jr. Scholar Program participants only.</t>
  </si>
  <si>
    <t>CSCR 23700</t>
  </si>
  <si>
    <t xml:space="preserve"> Policing the Borderlands: Power, Policy, and Justice</t>
  </si>
  <si>
    <t>Examines the history of the US-Mexico Borderlands, with a special focus on power, policy, and justice. Investigates how state policy from the colonial period to the present has shaped people’s sense of community and national identification, and how peoples of multiple cultures and shifting national affiliations have historically negotiated power, policy, and justice in this region. Considers how power and justice are manifested in state policy and contested through acts of resistance and violence. Topics explored include policies associated to citizenship, statehood, immigration, sovereignty, education, crime, and enforcement.</t>
  </si>
  <si>
    <t>CSCR 25600</t>
  </si>
  <si>
    <t>The Politics of Whiteness</t>
  </si>
  <si>
    <t>Examines the emergence of whiteness as a category that determines the distribution of rights and privileges including voting rights, property rights, and the right to own one’s own body. Explores the politics of whiteness in relation to culture, ideology, sexuality, social movements, and cross-racial alliances.</t>
  </si>
  <si>
    <t xml:space="preserve">CSCR 26100 </t>
  </si>
  <si>
    <t>Watching Race in American Media</t>
  </si>
  <si>
    <t>Explores how representations of racial and ethnic identities in U.S. film, television, and music influence the construction of political, racial, and gender identities nationally. Investigates how cultural representations of race, ethnicity, and gender are central to the development of U.S. mass culture and consumerism, nationalism, citizenship, and social movements. Particular attention is given to the role of black and Latino/a culture and music in developing strategies of resistance to oppression.</t>
  </si>
  <si>
    <t xml:space="preserve">CSCR 30700 </t>
  </si>
  <si>
    <t>Race and Colonialism</t>
  </si>
  <si>
    <t>This course engages colonialism as a set of racial and material practices that shaped the identities of the colonizers and the colonized as much as it did the global political economy. Three themes in particular will guide our engagement: the racial overtones and undertones of the colonial encounter, especially as embodied in the ideas of discovery, barbarism, and progress; the psychological dynamics of the relationship between the colonizers and the colonized; and the politics of oppression and liberation.</t>
  </si>
  <si>
    <t xml:space="preserve">CSCR 35100 </t>
  </si>
  <si>
    <t>Explores how dominant representations of racialized sexuality, femininity, and masculinity in U.S. culture and politics influence systems of inequality. Particular attention is paid to the relationship between constructions of race and sexual politics, social policy shifts in welfare reform, the prison industrial complex, and intimate justice. Focus on antiracist feminist resistance and reproductive justice. </t>
  </si>
  <si>
    <t>CSCR 32400</t>
  </si>
  <si>
    <t>Critical Race Theories in the United States</t>
  </si>
  <si>
    <t>Explores the realities and consequences of using race as a category of analysis and identity in the United States, as well as the foundations and assumptions of critical race theory. Includes the study of racism, history of racial formations, racial identities, social constructs, the black-white binary, whiteness, and critical race theory. </t>
  </si>
  <si>
    <t>CSCR 35200</t>
  </si>
  <si>
    <t>Punishment, Prisons, and Democracy</t>
  </si>
  <si>
    <t>This course explores dominant definitions of crime, punishment, and democratic justice in the United States and their relationship to imprisonment. The course begins by examining the historical and ideological roots of the U.S. prison system from slavery to the convict lease system. Focusing on the post-civil rights era, we consider how deindustrialization, the war on drugs, and shifts in policing, welfare policy, sentencing laws, and global militarism have redefined notions of U.S. justice and democracy. The course is attentive to the ways the prison industrial complex disproportionately affects people of color.</t>
  </si>
  <si>
    <t>CSCR 43300</t>
  </si>
  <si>
    <t>Education, Oppression, and Liberation</t>
  </si>
  <si>
    <t>Interrogates the educational experiences of oppressed people in the African Diaspora. A historical overview of the schools, pedagogies, and curriculums developed for Black/Brown students including the political, social, economic, and cultural manifestations of "Black education." Additionally, the course examines how educational institutions have been, and can be, used for individual, group, and global liberation.</t>
  </si>
  <si>
    <t xml:space="preserve">CSCR 43500 </t>
  </si>
  <si>
    <t>Black Radical Traditions</t>
  </si>
  <si>
    <t>Examines Black radical philosophies ranging from slavery to the present. Traces shifts and continuities in how Black philosophers have contended with barriers to freedom and emancipation, with a focus on political figures like Harriet Jacobs, Ida B. Wells, W.E.B. DuBois, C.L.R. James, Martin Luther King Jr., Malcolm X, Frantz Fanon, James Baldwin, Angela Y. Davis and Audre Lorde. Explores these writers’ engagement with abolition, existentialism, desegregation, decolonization, and the intersectionalities of race, gender and sexuality, while situating the Black radical tradition within the broader history of U.S. thought, culture and politics.</t>
  </si>
  <si>
    <t>ECON 11500</t>
  </si>
  <si>
    <t>Current Economic Issues</t>
  </si>
  <si>
    <t>The study of economic issues tied to selected topics, such as unemployment and inflation, budget deficits, health care reform, trade policy, poverty, discrimination and welfare reform, environmental pollution control policy, and energy policy.</t>
  </si>
  <si>
    <t>ECON 20400</t>
  </si>
  <si>
    <t>Economics of Health Care</t>
  </si>
  <si>
    <t>Introduces students to the health care delivery and financing system in the United States. Uses economic analysis to study current health policy debates including insurance, health care reform in the United States, Medicare, Medicaid, physican payment arrangements and resulting incentives, global comparative health systems, and quality of care.</t>
  </si>
  <si>
    <t>ECON 27000</t>
  </si>
  <si>
    <t>Women and Economics</t>
  </si>
  <si>
    <t>Introduction to economic issues related to women's roles in household, domestic, and global economies. Topics include sex segretation on the job, the low wages of women, discrimination, the economics and policies of family care, and the industrialization of housework and child care. The class will cover case studies from the U.S., Europe, as well as developing countries.</t>
  </si>
  <si>
    <t>ECON 28100</t>
  </si>
  <si>
    <t>ntroduction to the study of environmental problems with the perspective, analytical ideas, and methodology of economics. Emphasis is placed on the analysis of environmental policy. Topics include the relationship between economic activity and environmental quality, the role of economic analysis in environmental policy decisions, economic analysis of pollution control strategies, and economic analysis of environmental policy in both the United States and the international community.</t>
  </si>
  <si>
    <t>ECON 30100</t>
  </si>
  <si>
    <t>Labor Economics</t>
  </si>
  <si>
    <t>Presents the economics of labor through concepts such as human capital or resources; factors of production; market forces; employed, unemployed, minority, majority, union, nonunion, theory, and evidence, and their relevance to public policy decisions.</t>
  </si>
  <si>
    <t>ECON 31200</t>
  </si>
  <si>
    <t>Examination of economic change in developing countries. An evaluation of the goals of current development policy at national and international levels. Alternative models of the development process are analyzed and evaluated on the basis of how well the models actually performed in developing countries. Discussion of the feasibility of policy options, given global and internal social and political conditions. Different regions of the world are emphasized based on class interest.</t>
  </si>
  <si>
    <t>ECON 32200</t>
  </si>
  <si>
    <t>Monetary Theory and Policy</t>
  </si>
  <si>
    <t>Analysis of money and the monetary system in determining the level, composition, and growth of national income and the price level. Alternative theories of the supply and demand for money and the determination of interest rates. Appraisal of the impact of monetary policy on unemployment, inflation, and economic growth. Strategies of monetary policy management, including analysis of policy targets and indicators, and contemporary policy decision making. Comparison of monetary policy with other stabilization policies, including fiscal policy, incomes policies, and indexing.</t>
  </si>
  <si>
    <t>ECON 36800</t>
  </si>
  <si>
    <t>Globalization and Human Development</t>
  </si>
  <si>
    <t>This course provides a working knowledge of contemporary issues related to globalization. The emphasis is on analysis of arguments concerning the linkages between trade and financial liberalization, economic growth, poverty alleviation, and well-being.</t>
  </si>
  <si>
    <t>ECON 38200</t>
  </si>
  <si>
    <t>Economics of Growth</t>
  </si>
  <si>
    <t>Analysis and description of the process of economic growth. A study of the role of government policy in affecting the growth of national output and the growth of factors of production that will sustain growth of national output. Topics include determinants of saving, investment in human and nonhuman capital, measurement of productivity of resources, and description of the generalized resource known as total factor.</t>
  </si>
  <si>
    <t>EDUC 36000</t>
  </si>
  <si>
    <t>Education for Social Change</t>
  </si>
  <si>
    <t>Examination of schools and teaching as forces for constructive social change, investigating how educators can create learning experiences in schools, classrooms, youth programs, and communities that will contribute to the school success of all youth and the development of a more equitable and just society. Particular attention paid to democratic approaches to teaching and learning; multicultural education; critical reflection; experiential learning; youth activism; community-based education; and innovative uses of technology. Class discussion and weekly volunteer projects.</t>
  </si>
  <si>
    <t>ENGL 18200</t>
  </si>
  <si>
    <t>The Power of Injustice and the Injustice of Power</t>
  </si>
  <si>
    <t>Introductory study of representations of injustice in 19th, 20th, and 21st century poetry, drama, and fiction. Authors to be studied include Ellison, Morrison, Paton, Shange, Mansbach, and others.</t>
  </si>
  <si>
    <t>ENGL 18500</t>
  </si>
  <si>
    <t>Earth Works: Literature and the Environment</t>
  </si>
  <si>
    <t>Introductory study of representation in 19th and 20th century literature of the environment and of human attitudes toward use and conservation. Authors to be studied include Thoreau, Whitman, Muir, Carson, Dreiser, and others.</t>
  </si>
  <si>
    <t>ENVS 10400</t>
  </si>
  <si>
    <t>Hands-on course examining the intersection of gardening with social, economic, and biological systems. Readings combined with experiential projects including field trips, with a focus on building foundational skills through work in the IC student garden.</t>
  </si>
  <si>
    <t>ENVS 11000</t>
  </si>
  <si>
    <t>The Environmental Crisis: Causes and Solutions</t>
  </si>
  <si>
    <t>Course provides basic literacy to understand the current environmental crisis, covering such topics as energy, population growth, climate change, biodiversity loss, resource exploitation, food production, and toxics. Course also investigates potential solutions to minimize impact on the personal, regional, national, and international scales.</t>
  </si>
  <si>
    <t>ENVS 11200</t>
  </si>
  <si>
    <t>Sustainability Principles and Practice</t>
  </si>
  <si>
    <t>This course is designed to introduce students to the history and principles of sustainability as a new approach to addressing complex societal and environmental issues. The class will use a broad definition of sustainability, considering ecological, social, economic, political issues, and community and individual health. These components will be examined using a systems perspective that stresses their interrelatedness.</t>
  </si>
  <si>
    <t>Introduction to Environmental Humanities</t>
  </si>
  <si>
    <t>Introduction to the ways that humanistic disciplines (literature, religion, philosophy, history, art history) contribute to an understanding of human-environment relationships. Explores how human values toward the natural world are developed and expressed; the importance of language and storytelling in guiding human attitudes and behavior toward the environment; and the ways that the humanities can inform the theory and practice of the sciences and social sciences.</t>
  </si>
  <si>
    <t>ENVS 12000</t>
  </si>
  <si>
    <t>Field-based course that focuses on natural history, biodiversity, and development of the ability to perceive subtle changes in the environment. Primitive technology skills (friction fires, natural rope, medicinal plants, tracking, etc.) and field identification will be emphasized. Blending these skills and the approaches of deep wilderness awareness, students develop an ability to read land-use history and an appreciation for modern ecological science and natural resource management.</t>
  </si>
  <si>
    <t>ENVS 12100</t>
  </si>
  <si>
    <t>Introduction to Environmental Science and Technology</t>
  </si>
  <si>
    <t>This course will focus on the sciencific principles and technological advanced fundamental to understanding human impact on the environment. We will investigate how technology contributes to as well as reduces our impact on the environment. Topics include global climate change, water quality and availability, air quality, sustainable food production, biodiversity loss, and chemical and biological waste remediation. We will tied together the political, social, and economic aspects of environmental studies using a global perspective. </t>
  </si>
  <si>
    <t>ENVS 20400</t>
  </si>
  <si>
    <t>Rainforests, Reefs, and Ruins: Belize Case Study</t>
  </si>
  <si>
    <t>Focus on the environment and culture in Belize as a case study to explore topics including: structure and function of tropical ecosystems and Mayan civilization, factors leading to high biodiversity in the tropics, importance of biodiversity to human civilization, and threats to these ecosystems. Intended to prepare students for ENVS 20500. Prerequisites: Sophomore standing and permission of instructor.</t>
  </si>
  <si>
    <t>ENVS 21200</t>
  </si>
  <si>
    <t>ENVS 22000</t>
  </si>
  <si>
    <t>Human-Environment Geography</t>
  </si>
  <si>
    <t>This course uses natural science, social science, and humanistic approaches to study the complex relationships between human physical and cultural systems through time and space. This course has a strong focus on the perspectives and methods current in human-environment geography, and incorporates exercises in asking and answering geographical questions. Students will examine the relationships between ecosystems and food production, urban and rural relationships, the role of corporations, globalization, warfare, and religion.</t>
  </si>
  <si>
    <t>ENVS 22100</t>
  </si>
  <si>
    <t>Interdisciplinary Physical Science</t>
  </si>
  <si>
    <t>Physics provides insight into how matter and energy interact and chemistry addresses transformations and interactions of substances. This course examines physics and chemistry from an environmental perspective while retaining the critical and analytical thinking skills of those disciplines.</t>
  </si>
  <si>
    <t>ENVS 2300</t>
  </si>
  <si>
    <t>Lab-based course that takes a whole-systems approach to understanding the physical, chemical, biological, and human interactions that determine the past, current, and future states of the earth. Students will describe key components, interactions, and concepts that characterize the earth system. The course emphasizes the generation and analysis of quantitative data.</t>
  </si>
  <si>
    <t>ENVS 23500</t>
  </si>
  <si>
    <t>Religion and Nature</t>
  </si>
  <si>
    <t>Explores interrelationships between aspects of the natural world and the beliefs and practices of diverse world religions. Topics may include sacred space and time, natural symbols, animals and aminality, and religious environmentalism.</t>
  </si>
  <si>
    <t>ENVS 24300</t>
  </si>
  <si>
    <t>Sustainable Energy: Power the World</t>
  </si>
  <si>
    <t>Survey of energy. Topics include solar, wind, geothermal, electricity, fossil fuels, heat transfer, and the economic and environmental opportunities created by energy efficiency and sustainable energy systems. The course culminates with a final Energy Design Project.</t>
  </si>
  <si>
    <t>ENVS 25200</t>
  </si>
  <si>
    <t>Environmental Ethics</t>
  </si>
  <si>
    <t>A critical examination of various moral problems raised when considering environmental issues. Questions regarding the moral status of animals, future generations, and the environment as a whole are explored. Also taken up are the moral aspects of famine relief, population control, and resource use. These issues and others generate challenging and fundamental questions of moral philosophy: What is the basis of obligation? Do animals have rights? What does it mean to say something is intrinsically valuable?</t>
  </si>
  <si>
    <t>ENVS 26200</t>
  </si>
  <si>
    <t>The History of Commodities in the Americas</t>
  </si>
  <si>
    <t>Examines the relationship of commodities to the larger fabric of Atlantic world history since the 15th century, exploring how the material world shapes social, political, and economic behaviors and attitudes. Considers how historians, scientists, economists, and other social scientists, have interpreted the social, political, environmental, and economic significance of particular commodities. Central to the course is a focus on how commodities have shaped the relationship between Latin America, the Caribbean, and the United States. This course addresses material goods (sugar, cod, fertilizer, etc.) as commodities, as well as the history of human trafficking, from the Trans-Atlantic Slave Trade to modern day slavery. </t>
  </si>
  <si>
    <t>ENVS 27000</t>
  </si>
  <si>
    <t>History of American Environmental Thought</t>
  </si>
  <si>
    <t>A pervasive theme in the occupancy of North America is the changing and often conflicting perception of the environment. This course focuses on the history of environmental ideas, values, behaviors, and attitudes. Topics include capitalist, Romantic, and ecological thinking; the goals of conservation and preservation; recent rethinking of primitive experience and the idea of wilderness; and today's dialogue between mainstream environmentalism and deep ecology, the latter including ecofeminism, sustainable development, and biodiversity. Students examine the profound impact each of the paradigms has had on human-environment relations in America. </t>
  </si>
  <si>
    <t>ENVS 27100</t>
  </si>
  <si>
    <t>Global Environmental History</t>
  </si>
  <si>
    <t>An introduction to the field of global environmental history that explores nature's role in world history and the ways human systems of energy, agriculture, resource extraction, trade, and transportation have affected the environment over time and vice versa. Primarily focuses on the historical impacts of environmental change around the world since the start of the industrial revolution (c. 1750). </t>
  </si>
  <si>
    <t>ENVS 33100</t>
  </si>
  <si>
    <t>Topics in Geography and Planning</t>
  </si>
  <si>
    <t>Intermediate course with a different focus each semester. Topics include demographics, city and regional planning, land use, and topography. </t>
  </si>
  <si>
    <t>ENVS 33300</t>
  </si>
  <si>
    <t>International Environmental Policy</t>
  </si>
  <si>
    <t>This course examines an environmental issue in depth (climate change, air pollution, fisheries, endangered species, human population, water management) and the international policy negotiations around that issue. Students will attend international environmental negotiation sessions; additional course fees apply for travel. </t>
  </si>
  <si>
    <t>ENVS 34000</t>
  </si>
  <si>
    <t>Topics in Pollution</t>
  </si>
  <si>
    <t>Intermediate course with a different focus each semester. Topics may include environmental toxicology, environmental health and medicine, aquatic pollution, pollution remediation, hazardous waste, or pollution policy.</t>
  </si>
  <si>
    <t>ENVS 35000</t>
  </si>
  <si>
    <t>Topics in Natural Resources and Ecology</t>
  </si>
  <si>
    <t> Topics include ecological issues associated with practical conservation or management practices, such as ecosystem ecology, conservation biology, or biology of invasive species.</t>
  </si>
  <si>
    <t>ENVS 36000</t>
  </si>
  <si>
    <t>Topics in Environmental Humanities</t>
  </si>
  <si>
    <t>Topics include literature, philosophy, art, mythology, history, landscape design, and architecture from around the world. By exploring the myriad ways human beings have viewed nature, students will gain a better grasp of why human-environment interactions are in crisis and what it means to be human in such a world.</t>
  </si>
  <si>
    <t>ENVS 36600</t>
  </si>
  <si>
    <t>Environmental Politics</t>
  </si>
  <si>
    <t>Examines environmental protection (and destruction) from numerous political perspectives and in relation to various political ideologies. Looks at policy-making aspects of environmental protection. Traces the development of national and international environmental movements. Considers environmental issues in terms of race, gender, and class politics.</t>
  </si>
  <si>
    <t>ENVS 37000</t>
  </si>
  <si>
    <t>Topics in Earth Science</t>
  </si>
  <si>
    <t>Topics include hydrology, biogeochemistry, soil science, and agriculture. May be repeated for maximum of eight credits. Lecture/discussion, may include a three-hour laboratory.</t>
  </si>
  <si>
    <t>ENVS 38000</t>
  </si>
  <si>
    <t>Topics in Field Studies</t>
  </si>
  <si>
    <t>Field study courses provide a multiday field trip to an off-campus ecosystem. Each field study course emphasizes a unique regional topic, and students become familiar with the major geological and ecological events as well as the human impact on sustainability of the natural ecosystem(s). Students also learn to identify the predominant flora and fauna of the area. Student projects are expected to show considerable independent effort, background information, analyses, and original synthesis.</t>
  </si>
  <si>
    <t>FINA 31100</t>
  </si>
  <si>
    <t>Financing of residential properties (types of loans, underwriting, appraisal, and closing; analysis of income-producing properties), cash-flow identification, tax implications, leverage, and valuation, real estate investment performance, sources of real-estate funding, secondary mortgage markets, and the role of government policies. Includes sustainability module per School of Business Sustainability Committee.</t>
  </si>
  <si>
    <t>GBUS 20300</t>
  </si>
  <si>
    <t>Legal Environment of Business I</t>
  </si>
  <si>
    <t>Introduction to the American legal system and the legal environment in which businesses operate. Topics covered include the judicial process; constitutional law and issues of discrimination and diversity; criminal law; intentional torts and negligence; product liability; the law of contracts; and selected current topics in law. Emphasis is on case analysis, including the social, ethical, political, and economic considerations of the impact of law on business and society. Emphasis is also placed on the application of legal concepts to solve problems.</t>
  </si>
  <si>
    <t xml:space="preserve">GBUS 20400 </t>
  </si>
  <si>
    <t>Legal Environment of Business II</t>
  </si>
  <si>
    <t>This course focuses on business organizations and the regulation of business. Topics covered include agency and issues in employment law, forms of business organizations, partnerships, corporations, securities regulation, environmental law, antitrust law, corporate social responsibility, the Uniform Commercial Code, debtor-creditor relations, and selected current topics in law. Emphasis is on case analysis, including the social, ethical, political, and economic considerations of the impact of law on business and society. Emphasis is also placed on the application of legal concepts to solve problems.</t>
  </si>
  <si>
    <t>GBUS 35000</t>
  </si>
  <si>
    <t>Labor Relations</t>
  </si>
  <si>
    <t>Study of the relationships between unions and employers, including various aspects of labor history, law, and collective bargaining. Additional emphasis is on public sector unionism; unionism in Europe; the changing nature of labor-management relations in the United States as a result of global competition and the internationalization of markets; and patterns of union resistance and preventive labor relations strategies.</t>
  </si>
  <si>
    <t xml:space="preserve">GBUS 44400 </t>
  </si>
  <si>
    <t>Employment Law</t>
  </si>
  <si>
    <t>A survey of employment law, including employment discrimination, equal pay, workers' compensation, occupational safety and health, and relevant judicial decisions.</t>
  </si>
  <si>
    <t>GCMON 10107</t>
  </si>
  <si>
    <t>FLEFF: Mapping our Worlds</t>
  </si>
  <si>
    <t>Maps can both reveal new territories and hide old secrets, show us multiple views of the world and also chronicle the havoc we wreak. In conjunction with the Finger Lakes Environmental Film Festival and using the "Atlas" works of Rebecca Solnit as our guide, this course will focus on the layered geographies and mappings of the Finger Lakes. Students will be encouraged to blend genres and media to complicate what we think we see and know about this region. As the semester ends, students will “map” a terrain of their choosing as they examine their relationship to a particular place.</t>
  </si>
  <si>
    <t>GCMON 20100</t>
  </si>
  <si>
    <t>Water Planet: Perspectives of Water Sustainability</t>
  </si>
  <si>
    <t>Understand perspectives on water sustainability issues through an interdisciplinary approach with guest experts in the arts, sciences and humanities. Explore water sustainability topics from the personal to the global through readings, activities, discussion and media analysis.</t>
  </si>
  <si>
    <t>GERO 31900</t>
  </si>
  <si>
    <t>Examination of contemporary public health and social policies and programs that affect the well-being of older adults. The scope of these programs and policies, their historical development, and likely changes are explored.</t>
  </si>
  <si>
    <t xml:space="preserve">GERO 32500 </t>
  </si>
  <si>
    <t>The Long-Term Care System</t>
  </si>
  <si>
    <t>Exploration of the continuum of long-term care services available in the United States. Examination of issues of access and financing; the combination of housing and services for disabled older adults; and challenges to the provision of a range of quality long-term care options. </t>
  </si>
  <si>
    <t>HLTH 11000</t>
  </si>
  <si>
    <t>War, Hunger, and Genocide: An International Health Perspective</t>
  </si>
  <si>
    <t>An investigation of the cost -- human and economic -- of organized violence, including genocide, and the efforts being made to ameliorate or eliminate the devastation. Particular emphasis is placed on the role that can be played by health care professionals who believe that war may be a preventable phenomenon that can be eradicated by traditional public health methods that have triumphed over other major health problems in the past. </t>
  </si>
  <si>
    <t>HLTH 20100</t>
  </si>
  <si>
    <t>Explores the significance of food in human life across time and across cultures. Examines the relationship of food to sociocultural, psychobiological, and ecological aspects of human life. Determinants of food choices, food systems, and socioeconomic and ecological implications are explored. Students emerge with insight and appreciation for the role of food as a means of self-expression and social exchange.</t>
  </si>
  <si>
    <t>HLTH 20300</t>
  </si>
  <si>
    <t>Consumer Health</t>
  </si>
  <si>
    <t>This course prepares students to understand health care from the consumer's perspective, including understanding the role of consumer theories, health behavior models, and the attitudes and activities of consumers in the health care industry. The philosophy and language of consumerism and the social, political, and ethical implications of consumerism in health are explored. The implications for policy and practice of the use of the consumerism model in health care are examined. Attention is given to existing research and theoretical models of insurance concepts, the individual purchase of health care, and newer consumer trends such as self-diagnosing, purchasing health products via the Internet, and the whole-scale industry movement toward consumer-directed health care. Includes sustainability module provided by Campus Sustainability Coordinator</t>
  </si>
  <si>
    <t>HLTH 20500</t>
  </si>
  <si>
    <t>Examination of the health workforce, medical education, medical specialization, the rising cost of care, voluntary and governmental health insurance, health care delivery systems, and health care for the poor. </t>
  </si>
  <si>
    <t>HLTH 20800</t>
  </si>
  <si>
    <t>Viral Diseases of the World</t>
  </si>
  <si>
    <t>This course will describe the structure, transmission, replication, prevention and treatment, and associated pathology of viruses. Specific focus on the historical, cultural and economic impact of clinically significant DNA and RNA viruses such as HIV, influenza, HPV, hepatitis, Ebola and norovirus.</t>
  </si>
  <si>
    <t>HLTH 21300</t>
  </si>
  <si>
    <t>Wellness: Multicultural Perspectives on Health and Healing</t>
  </si>
  <si>
    <t>An overview of the dynamic nature of the wellness movement. Its historical, social, political, cultural, and economic variables are critically examined. A wide range of wellness modalities, including those that fall under manual, mind-body, herbal, movement, and bioelectrical fields of practice, are included. Cross-cultural paradigms of health and healing are examined and compared. Prevention of chronic disease and health promotion are integrated into the concept of wellness, and disease etiologies and treatments are presented from multiple perspectives. The implications of and opportunities for prevention specialists in schools and communities are emphasized.</t>
  </si>
  <si>
    <t>HLTH 21400</t>
  </si>
  <si>
    <t>Sustainable Living: A Hoslitic Approach to Health</t>
  </si>
  <si>
    <t>Focuses on holistic health using environmental sustainability approaches with multi-disciplinary perspectives on environmental issues and its relation to public health. Personal, social, economic, political, and environmental aspects of making sustainable choices in everyday life will be explored based on the database inquiry. The principles and practices of behavior change and pedagogies ingrained in theory and principles of environmental sustainability will be explored. The methods used to assess and evaluate the consequences of consumption (included but not limited to food) and lifestyle decisions will be discussed. Students will work individually and in groups by using experiential learning approaches to examine how to make sustainable choices, exercise personal accountability, and promote health.</t>
  </si>
  <si>
    <t>HLTH 25000</t>
  </si>
  <si>
    <t>Study of public health and health care issues across national borders and how they affect the entire globe, including the future health of the planet. Public health and health care delivery in certain nations are also studied. Prerequisites: One social science course. </t>
  </si>
  <si>
    <t>HLTH 32100</t>
  </si>
  <si>
    <t>Inequalities in U.S. Health Care</t>
  </si>
  <si>
    <t>Introduces the historical, political, economic, social and environmental factors that drive inequalities in the U.S. health care system. Highlights the role of race, ethnicity and culture; socioeconomic status; geography/residential segregation; gender, sexual preference and identity; immigration status; health literacy and other factors on health inequalities. Enables students to critically analyze the multiple pathways in which discrimination impacts health status, access to, and quality of care and identify conceptual models and frameworks for reducing and/or eliminating health care disparities. </t>
  </si>
  <si>
    <t>HIST 10600</t>
  </si>
  <si>
    <t>History in the News: Global Identities and the Search for Justice</t>
  </si>
  <si>
    <t>Introduces the field of contemporary history through an examination of current events and issues. Students follow international developments and offer historical contexts and evaluations within themes of global identities and the search for justice through the paradigm of globalization and human rights.</t>
  </si>
  <si>
    <t>HIST 26200</t>
  </si>
  <si>
    <t>Examination of the processes of change and continuity in the People’s Republic from the end of Mao’s era to the present. Consideration of the influence of cultural and social traditions from the pre-socialist era, the legacies of Maoist revolutions, and the dynamics and challenges of contemporary China in the context of modernization and globalization.</t>
  </si>
  <si>
    <t>HIST 27000</t>
  </si>
  <si>
    <t>A pervasive theme in the occupancy of North America is the changing and often conflicting perception of the environment. This course focuses on the history of environmental ideas, values, behaviors, and attitudes. Topics include capitalist, Romantic, and ecological thinking; the goals of conservation and preservation; recent rethinking of primitive experience and the idea of wilderness; and today's dialogue between mainstream environmentalism and deep ecology, the latter including ecofeminism, sustainable development, and biodiversity. Students examine the profound impact each of the paradigms has had on human-environment relations in America. This course counts toward the U.S. history requirement for history department majors. </t>
  </si>
  <si>
    <t>HIST 27100</t>
  </si>
  <si>
    <t>An introduction to the field of global environmental history that explores nature's role in world history and the ways human systems of energy, agriculture, resource extraction, trade, and transportation have affected the environment over time and vice versa. Primarily focuses on the historical impacts of environmental change around the world since the start of the industrial revolution </t>
  </si>
  <si>
    <t>HIST 27200</t>
  </si>
  <si>
    <t>History of the Future</t>
  </si>
  <si>
    <t>An examination of historical perceptions and visions of the future. Utopian thought and societies, science and technology, war and peace, the environment, and gender relations are the historical themes assessed. </t>
  </si>
  <si>
    <t>HIST 33800</t>
  </si>
  <si>
    <t>Africa in World Politics</t>
  </si>
  <si>
    <t>Examination of the international policy framework of diverse African countries and their participation in regional and global politics. Students explore Africa's changing position in the global economy and complex relationships with the African diaspora, Middle East, communist East, Western societies, and other African countries. Includes contemporary debates over policy responses to the war against terrorism, the global politics of international aid, Western gender diplomacy, AIDS discourse, environment politics, the diamond trails, and African passivity and isolation through a radical recentering of the continent in global politics and history. This course counts toward the European requirement for history department majors.</t>
  </si>
  <si>
    <t>ICIC 10000</t>
  </si>
  <si>
    <t>Integration: Connecting the Disciplines</t>
  </si>
  <si>
    <t>How will we meet the complex challenges of the 21st century? We'll need to find ways to combine insights and ideas from many fields of study and use them creatively. Concepts and tools from systems science and design can help us do this. </t>
  </si>
  <si>
    <t>ICIC13000</t>
  </si>
  <si>
    <t>Creativity: Transforming Insights into Ideas</t>
  </si>
  <si>
    <t>Where do great ideas come from? Can we become better at generating them? A series of significant challenges are posed, and a rich variety of creativity techniques and principles are introduced to meet them. Creativity skills that will apply in many contexts are developed.</t>
  </si>
  <si>
    <t>ICIC 15000</t>
  </si>
  <si>
    <t>Contemplation: Understanding the Self as Learner</t>
  </si>
  <si>
    <t>To be integrative, holistic learners, we must learn to listen to our inner voice, and appreciate our unique lived experience for the perspective it brings to bear on how and what we learn. Through the study and practice of different mindfulness exercises, we will build capacity for attention regulation, emotion regulation, cognitive regulation, and compassion. Through weekly journaling students will reflect on how these capacities shape their learning experience and how they know what they know. We end the course with student presentations of their learning and plans for continued use of these new skills for self-knowing and learning.</t>
  </si>
  <si>
    <t>ICIC 12000</t>
  </si>
  <si>
    <t>Insight: Combining Expertise</t>
  </si>
  <si>
    <t>How can we combine insights from disciplinary experts to address complex issues? Guest experts from a variety of disciplines will discuss how researchers and practitioners in each of their disciplines would address a significant current issue, which varies by course section. Techniques are introduced to combine their insights and lead to deeper understanding and more powerful solutions.</t>
  </si>
  <si>
    <t>ICIC 14000</t>
  </si>
  <si>
    <t>Character: Developing Habits for Good</t>
  </si>
  <si>
    <t>How can we best serve society? By each and every day making choices that do good for others as well as ourselves. The content and development of character are explored through a series of challenging activities and assignments. Tools for examining and intentionally altering patterns of thought and action to better serve society are introduced.</t>
  </si>
  <si>
    <t xml:space="preserve">INTB 26500 </t>
  </si>
  <si>
    <t>International Business Operations</t>
  </si>
  <si>
    <t>A survey of the major functional areas of managing international business operations. Emphasis is on how decisions are influenced by cultural, economic, financial, marketing, administrative, and legal conditions. Includes sustainability module per School of Business Sustainability Committee.</t>
  </si>
  <si>
    <t>INTB 29700</t>
  </si>
  <si>
    <t>Business in China</t>
  </si>
  <si>
    <t>An overview of the key features of Chinese culture and their business implications, growing globalization of the Chinese socialist economy since late 1970s and consequences for China's economic development, companies and society at large. The course also examines some of the main challenges China has confronted such as environmental pollution, uneven regional development, and income inequality.</t>
  </si>
  <si>
    <t>JWST 20300</t>
  </si>
  <si>
    <t>Judaism</t>
  </si>
  <si>
    <t>An introduction to Judaism with a focus on theology, ethics, and ritual practice. Readings include selected texts from the biblical, rabbinic, medieval, and modern periods. Theological and ethical issues include God, good and evil, covenant, death and afterlife, justice, and social responsibility. The course examines how these Jewish understandings are lived out through practices associated with birth and death; marriage and commitment; sexuality; and the life of study, prayer, and devotion.</t>
  </si>
  <si>
    <t>LGST 30700</t>
  </si>
  <si>
    <t>Environmental Law and Policy</t>
  </si>
  <si>
    <t>A survey of environmental law and the policies and goals of key federal environmental statutes. Students will examine the role of the Environmental Protection Agency in implementing and enforcing environmental standards, as well as significant case law developments. </t>
  </si>
  <si>
    <t>MGMT 30200</t>
  </si>
  <si>
    <t>Applied Ethical Issues in Management</t>
  </si>
  <si>
    <t>Examines concepts, issues, and tools related to the management of business ethics in organizations. Analysis of ethical problems and application of a process of moral decision making to ethical problems in business. Examination of ethical, social, and political issues confronting modern organizations from internal and external stakeholders' viewpoints.</t>
  </si>
  <si>
    <t>MGMT 34500</t>
  </si>
  <si>
    <t xml:space="preserve">Operations Management </t>
  </si>
  <si>
    <t>An introduction to the operations function in business for managing the resources (including people, facilities, inventories, processes, and systems) that create value (in the form of a product or a service) for an organization. The qualitative and quantitative aspects of managing a supply chain will be covered through topics such as product/process design, quality management, inventory control, and scheduling. Students will use computer technology and library resources to analyze issues, often in teams. Includes sustainability module per School of Business Sustainability COmmittee</t>
  </si>
  <si>
    <t>MGMT 39100</t>
  </si>
  <si>
    <t>Managing for Sustainability</t>
  </si>
  <si>
    <t>Examines the challenge of maintaining sustainable business strategies while meeting the needs of various stakeholders. Will investigate various models of business sustainability and how to integrate sustainability concerns into managerial functions.</t>
  </si>
  <si>
    <t>MKTG 31200</t>
  </si>
  <si>
    <t>Study of concepts, activities, and decisions related to the exchange process, management of the marketing mix, and development of marketing strategy for profit and not-for-profit organizations. Addresses the sociocultural, legal and regulatory, technological, economic, ethical, political, and social responsibility dimensions to marketing in the global environment. Includes sustainability module per School of Business Sustainability Committee.</t>
  </si>
  <si>
    <t>MATH 16100</t>
  </si>
  <si>
    <t>Explores connections between mathematics and the liberal arts. Covers three to six topics chosen for their mathematical and societal component, with comparable emphasis given to each component. Only a high school math background is assumed, but students must have scored in group 2 or 1 on the math placement exam. Actual course content varies with instructor, but examples of topics are exponential growth and world population; symmetry and group theory in art and architecture; fair allocation and equity; binomial models and the death penalty; quantitative communication and the media.</t>
  </si>
  <si>
    <t>OTBS 30600</t>
  </si>
  <si>
    <t>Occupational Apartheid</t>
  </si>
  <si>
    <t xml:space="preserve">The premise of occupational justice will be explored: personal, political, historical, sociological, cultural, and environmental influences on individual. Engagement in occupation will be analyzed in relation to occupational apartheid. Application of methods to ameliorate identified problems will be incorporated. </t>
  </si>
  <si>
    <t>PHIL 22000</t>
  </si>
  <si>
    <t>Political Philosophy</t>
  </si>
  <si>
    <t>Introduction to the central questions of political philosophy. Topics include the disputed necessity of a political authority; various attempts to justify a political obligation to comply with the demands of the state; an examination of the merits and weaknesses of democracy as a legitimate form of governing; the proper scope of a right to liberty within a democratic society; and questions of distributive justice, including the justice of redistribution of wealth to rectify large social inequities.</t>
  </si>
  <si>
    <t>PHIL 25200</t>
  </si>
  <si>
    <t>A critical examination of various moral problems raised when considering environmental issues. Questions regarding the moral status of animals, future generations, and the environment as a whole are explored. Also taken up are the moral aspects of famine relief, population control, and resource use. These issues and others generate challenging and fundamental questions of moral philosophy: What is the basis of obligation? Do animals have rights? What does it mean to say something is intrinisically valuable? </t>
  </si>
  <si>
    <t>PHIL 34000</t>
  </si>
  <si>
    <t>Global Ethics</t>
  </si>
  <si>
    <t>The course surveys significant ethical challenges that are global in scope: Are there such things as universal human rights, or is morality ultimately relative to one's particular culture? What, if any, duties do we have to the global environment? What is the difference between a just and unjust war, and between just and unjust ways of combating terrorism? Morally speaking, what can be said in defense of economic globalization, and against it? Are global inequalities in wealth morally defensible?</t>
  </si>
  <si>
    <t>PHYS 14300</t>
  </si>
  <si>
    <t>Power: Energy Options for a Global Society</t>
  </si>
  <si>
    <t>Survey of energy. Topics include energy technologies and energy resources (fossil fuels, nuclear, solar, wind, geothermal, biomass). Students are introduced to electricity, heat production and transfer, heat engines, energy efficiency, and sustainable energy systems. Energy use sectors such as residential, commercial, and transportation are examined. The course begins with a look at energy use in the home and gradually expands to complex subjects such as the electrical grid, national energy policy, deregulation, and international fusion research. The emphasis is on energy literacy and the goal is to provide students with the basic technical principles necessary to design energy projects of their own and to evaluate their costs and benefits.</t>
  </si>
  <si>
    <t>PHYS 17200</t>
  </si>
  <si>
    <t>Earth: Evolution of a Habitable World</t>
  </si>
  <si>
    <t>Formation and evolution of planet Earth from the astronomer's perspective: creation of elements, the first rocks, development of oceans, the first atmosphere, formation of the moon, records of climate history, and how life on Earth fits into the context of life in the universe. Examination of Venus and Mars as possible analogs for Earth's evolution (past and future). Other topics include the influence of the sun on Earth's climate, the greenhouse effect, the geologic record of the development of continents, and the asteroid and comet impact hazard. Emphasis is placed on our sources of knowledge, the errors of our measurements, and the attendant model uncertainties in predicting Earth's future. </t>
  </si>
  <si>
    <t>PHYS 24300</t>
  </si>
  <si>
    <t>Sustainable Energy: Powering the World</t>
  </si>
  <si>
    <t>Survey of energy. Topics include solar, wind, geothermal, electricity, fossil fuels, heat transfer, and the economic and environmental opportunities created by energy efficiency and sustainable energy systems. The course culminates with a final Energy Design Project. </t>
  </si>
  <si>
    <t>POLT 10300</t>
  </si>
  <si>
    <t>The United States and the World: Politics of Empire</t>
  </si>
  <si>
    <t>Examines the political and ideological role of the U.S. as a superpower/empire in order to explore the relationship between power and violence. Specific focus on the relationship between U.S. foreign policies and global violence and the implications of this relationship for both U.S. citizens and people around the world. </t>
  </si>
  <si>
    <t>POLT 12200</t>
  </si>
  <si>
    <t>Analysis of political systems and their relationships with social and economic forces in the context of the U.S. political system, parliamentary democracies, one-party systems, and developing systems. Specific topics for study include the sociocultural base of politics, political change, leadership, and political participation.</t>
  </si>
  <si>
    <t>POLT 12300</t>
  </si>
  <si>
    <t>Political Justice</t>
  </si>
  <si>
    <t>The definition and analysis of political trials in various cultural and historical contexts as an index of the modern state's expanding claims on individuals and groups. Different perspectives of defense, prosecution, and judgment; media impact; extrajudicial means of repression.</t>
  </si>
  <si>
    <t>POLT 12900</t>
  </si>
  <si>
    <t>Explorations in Global and Comparative Studies</t>
  </si>
  <si>
    <t>Examines global issues, including culture and identity formation, globalization, human rights, the environment, and militarism. National and international public policies are examined critically and policy alternatives are explored, as are individual responses and responsibilities. Utilizies country case studies, international simulations, literature and film and emphasizes global awareness.</t>
  </si>
  <si>
    <t>POLT 14100</t>
  </si>
  <si>
    <t>Distribution of power in the United States according to class, sex, and race. What power is, where it comes from, where it is located. Analysis of class, democracy, capitalism, and specific issues they raise for policy making, persons, the family, and corporate power.</t>
  </si>
  <si>
    <t>POLT 14300</t>
  </si>
  <si>
    <t>Exploration of the role of class conflict in the making of contemporary political and social life. Application of theoretical and historical materials to assess capitalism's complex relationship to such ideals as progress, freedom, equality, individuality, and justice. Understanding the personal, regional, national, and global scope of capitalism. </t>
  </si>
  <si>
    <t xml:space="preserve">POLT 14500 </t>
  </si>
  <si>
    <t>POLT 19500</t>
  </si>
  <si>
    <t>Food and Water: Challenges to Sustainability</t>
  </si>
  <si>
    <t>This course focuses on several kinds of food and water policy, addressing nutrition, agricultural subsidies, health concerns, and ecological effects. Students will learn to identify the ideological values expressed in different policies. Examines the actors and obstacles involved in defining and shaping our options and choices regarding food and water, and the specific centers of decision-making in all of the branches of government. </t>
  </si>
  <si>
    <t>POLT 30500</t>
  </si>
  <si>
    <t>Urban Politics</t>
  </si>
  <si>
    <t>Political forces operating within urban areas; older and larger urban areas and their problems in light of local, state, and national politics and policies. </t>
  </si>
  <si>
    <t>POLT 32700</t>
  </si>
  <si>
    <t>The Politics of Development</t>
  </si>
  <si>
    <t>The struggle of third-world peoples to improve their economic position and political power in the international system. Special attention is given to problems of development in Latin America and Africa and to the role played by industrial societies in the development process.</t>
  </si>
  <si>
    <t>POLT 32300</t>
  </si>
  <si>
    <t>This course engages colonialism as a set of racial and material practices that shaped the identities of the colonizers and the colonized as much as it did the global political economy. Three themes in particular will guide our engagement; the racial overtones and undertones of the colonial encounter, especially as embodied in the ideas of discovery, barbarism, and progress; the psychological dynamics of the relationship between the colonizers and the colonized; and the politics of oppression and liberation.</t>
  </si>
  <si>
    <t>POLT 33500</t>
  </si>
  <si>
    <t>Crossing Borders/Global Migration</t>
  </si>
  <si>
    <t>The movement of people across borders -- as refugees and as workers -- is a central political issue throughout the world, at times even becoming the focus of violence. The course focuses on the causes of these movements, as well as on questions migration raises about the meaning of borders and the link between identity, culture, and politics. This course uses a range of texts -- journalistic accounts, academic writings, fiction, films, and the words of migrants themselves. We examine migrations at the global level, including the United States, as well as at the local level, including migrant workers in western New York.</t>
  </si>
  <si>
    <t>POLT 33600</t>
  </si>
  <si>
    <t>Whiteness and Multiculturalism</t>
  </si>
  <si>
    <t>This course interrogates the concept of whiteness and relates it to conceptualizations of multiculturalism, tackling these issues at both theoretical and empirical levels, drawing on cases from the United States as well as from other societies. The goal of the course is to foreground the category "white" and to recognize the meanings of this category, the effect it has on white and non-white individuals, and the direct relationship of whiteness to power. It also seeks to bring about a critical rethinking of the concept of multiculturalism by linking the study of whiteness to policies of multiculturalism. </t>
  </si>
  <si>
    <t>POLT 36400</t>
  </si>
  <si>
    <t>Law and Public Policy</t>
  </si>
  <si>
    <t>Gives a sense of the important place of public law in the policy-making process and examines how legal education shapes legal thinking. Considers the role of courts in forming policies related to housing, school desegregation, mental health care, prison reform, AIDS, and the environment. Contract theory is analyzed as it relates to issues like surrogate motherhood. Covers selected criminal law issues, such as those related to rape. Students evaluate the strengths and limitations of using legal approaches to the formulation of policy options. </t>
  </si>
  <si>
    <t>POLT 36600</t>
  </si>
  <si>
    <t>PSYC 32500</t>
  </si>
  <si>
    <t>Conservation Psychology: Psychology for a Sustainable World</t>
  </si>
  <si>
    <t>Application of psychological science to understanding reciprocal relationships between psychological well-being, environmental sustainability, social-environmental justice, and mitigating human-caused environmental problems.</t>
  </si>
  <si>
    <t>RLS 10100</t>
  </si>
  <si>
    <t>Leisure and Society</t>
  </si>
  <si>
    <t>Introduction to the dimensions of leisure and recreation services in modern society. Potential of recreation as related to human needs and development. Survey of agencies, organizations, and programs in the leisure service field. </t>
  </si>
  <si>
    <t>RLS 10500</t>
  </si>
  <si>
    <t>Basic concepts in leadership. Examination of sources required for authentic leadership: connections, identity, integrity, and personal power. Analysis of effective leadership practices and the application to collaborative environments.</t>
  </si>
  <si>
    <t>RLS 13700</t>
  </si>
  <si>
    <t>Leisure Travel</t>
  </si>
  <si>
    <t>Develops an understanding of tourism and its social, economic, and environmental impact as one of the world's largest and fastest-growing industries. Examines travel motivation, travel trends including ecotourism, and the distinctive conditions that attract visitors to different regions of the world. Enables students to discover interesting places to visit and prepares them to deal with logistical concerns related to climate, monetary exchanges, customs, time changes, health, and safety.</t>
  </si>
  <si>
    <t>RLS 150000</t>
  </si>
  <si>
    <t>An introduction to the fundamentals of rock climbing, including safety considerations. Skills taught include the care and use of equipment, knot-tying, belaying, rappelling, and a variety of movements on rock. </t>
  </si>
  <si>
    <t xml:space="preserve">RLS 15100 </t>
  </si>
  <si>
    <t>Foundations of Outdoor Adventure Pursuits</t>
  </si>
  <si>
    <t>An examination of the historical, psychological, social, and philosophical foundations of outdoor adventure pursuits.</t>
  </si>
  <si>
    <t>RLS 17100</t>
  </si>
  <si>
    <t>An experiential introduction to the concepts, skills, and techniques of backpacking. Topics include trip planning and preparation, equipment use and care, backcountry cooking techniques, navigation and safety considerations, and minimal impact practices. </t>
  </si>
  <si>
    <t>RLS 21600</t>
  </si>
  <si>
    <t>Introduction to basic skills and concepts in a variety of outdoor adventure pursuits. Skills include trip preparation, menu planning, cooking techniques, and safety considerations in both moderate and cold-weather camping. Fundamentals in backcountry travel may include backpacking, flat-water canoeing, rock climbing, kayaking, and winter travel. </t>
  </si>
  <si>
    <t>RLS 22000</t>
  </si>
  <si>
    <t>Exploration of the complexity of a wilderness experience. Focuses on wilderness values and the relationship humanity has with shaping the natural environment as well as the effects wilderness has on human relationships. This is an extended field experience.</t>
  </si>
  <si>
    <t>RLS 22300</t>
  </si>
  <si>
    <t>Survey of works in a variety of media that focuses on the theme of wilderness as a metaphor. Examination of the important ideas, people, cultures, and deep intellectual history of the wilderness movement. </t>
  </si>
  <si>
    <t>RLS 23200</t>
  </si>
  <si>
    <t>Takes students through the process of programming, including the setting and evaluation of goals and objectives. Provides opportunities to experience the implementation of ideas in the community. This course also incorporates activity analysis, leisure education, program safety and risk management, and public relations.</t>
  </si>
  <si>
    <t>RLS 25000</t>
  </si>
  <si>
    <t>This course builds upon the fundamentals of rock climbing through more advanced application of climbing skills, techniques, site management, and contemporary climbing issues. Specific topics will include sport lead climbing, top-rope anchor building, and top-rope site management considerations for an outdoor climbing environment. </t>
  </si>
  <si>
    <t xml:space="preserve">RLS 27700 </t>
  </si>
  <si>
    <t>Sustainable Tourism</t>
  </si>
  <si>
    <t>Examines sustainable tourism from an international perspective. Emphasis is placed on management of the natural resources necessary in delivering a variety of sustainable tourism attractions (wildlife, plant life, scenery). Additionally, cultural resources associated with indigenous cultures are explored. A majority of the course is spent traveling to various private and public sustainable tourism ventures (e.g., whale watching, hiking, sea kayaking). Students engage in the sustainable tourism ventures, as well as meet leisure service personnel who own, operate, and direct these ventures.</t>
  </si>
  <si>
    <t>RLS 37000</t>
  </si>
  <si>
    <t>Examination of the people and social forces that have influenced land use related to designated wilderness. Focus on philosophical and historical basis for wilderness management. Emphasizes development and promotion of a personal land-use ethic. Includes an extended field experience. </t>
  </si>
  <si>
    <t>RLS 35400</t>
  </si>
  <si>
    <t>Organization and Supervision of Outdoor Pursuits</t>
  </si>
  <si>
    <t>Application of principles and practices in planning, implementing, leading, supervising, and evaluating outdoor trips and programs. Study of outdoor program supervision using a variety of organizational models.</t>
  </si>
  <si>
    <t>RLS 42100</t>
  </si>
  <si>
    <t>Wilderness Expedition Leadership</t>
  </si>
  <si>
    <t>Integrates human understanding, outdoor techniques, and teaching ability in expedition leadership. Emphasis on sound judgment and decision making with groups in wilderness settings. This is an extended field experience. </t>
  </si>
  <si>
    <t>RLS 43000</t>
  </si>
  <si>
    <t>Modern educational theory, experiential education, and adventure education theories are examined. Ethics of adventure education leadership are explored. </t>
  </si>
  <si>
    <t>RLS 43500</t>
  </si>
  <si>
    <t>Risk Management in Outdoor Adventure Programming</t>
  </si>
  <si>
    <t>A focused exploration of organizational, administrative, and instructor level risk management and legal liabilities. Topics include risk management and safety considerations for programs, staff, equipment, and transportation; legal issues; and crisis management.</t>
  </si>
  <si>
    <t>RLS 45300</t>
  </si>
  <si>
    <t>Seminar: Professional Development</t>
  </si>
  <si>
    <t>Capstone course to develop skills necessary for professional involvement after graduation. Topics include an in-depth study of the national certification processes, professional organizations and committee involvement, and legislative and consumer advocacy skills. Students also learn to develop proposals for presentations at professional conferences and to develop professional presentation and multimedia skills. </t>
  </si>
  <si>
    <t>RLST 23500</t>
  </si>
  <si>
    <t>Explores interrelationships between aspects of the natural world and the beliefs and practices of diverse world religions. Topics may include sacred space and time, natural symbols, animals and animality, and religious environmentalism.</t>
  </si>
  <si>
    <t>SOCI 20700</t>
  </si>
  <si>
    <t>Critical analysis of race and ethnic relations in the United States from assimilationist, pluralist, and Marxist perspectives. Comparative analysis of black, Latino, and white racial/ethnic experiences. Examinations of race and ethnicity as dimensions of social stratification and control. Specific concepts include prejudice, discrimination, institutional racism, internal colonialism, and ethnic identification.</t>
  </si>
  <si>
    <t>SOCI 20800</t>
  </si>
  <si>
    <t>Social Change</t>
  </si>
  <si>
    <t>Analysis of evolutionary and revolutionary social change from the perspective of critical sociology. Topics include the types of groups that mobilize for change, recruitment of new members, ideologies of groups, and leadership styles. Particular U.S. social change movements examined include labor, civil rights, antiwar, welfare rights, women's movement, and the new right. </t>
  </si>
  <si>
    <t>SOCI 21200</t>
  </si>
  <si>
    <t>Consideration of the changing composition and organization of work and the impact workplace practices have on individuals and the larger social order. Examination of gender, race, class as intersecting with jobs and careers. Students research their own intended professions and consider how job demands in the new economy may affect their lives and those of others.</t>
  </si>
  <si>
    <t>SOCI 21800</t>
  </si>
  <si>
    <t>Individual and Society</t>
  </si>
  <si>
    <t>Focuses on the dynamic relationship between the individual and society and how people, individually and collectively, influence and change society. Beginning with the fundamental and age-old question, How is social order possible?, the course examines the ways groups form and elaborate distinctive codes -- norms, roles, and values -- as well as the ways groups exert control over members' behavior. This leads to a second set of related questions: What is human nature? How are individuals trained (i.e., socialized) for participation in society and for different positions in society? Students learn that childhood socialization can be powerful and yet can be overwhelmed by situational forces and by various forms of immediate social influence. Explores interaction in everyday life by focusing on a perspective that sees individuals playing an active role in managing their behavior and their emotions.</t>
  </si>
  <si>
    <t>SOCI 22100</t>
  </si>
  <si>
    <t>Public Sociology</t>
  </si>
  <si>
    <t>This course is an introduction to the field of public sociology, or the use of sociology to address questions of public concern. Students gain knowledge about the historical origins of public sociology in revolutionary and reform movements. They are familiarized with debates about its theory and practice and study contemporary issues in public sociology, including poverty, hunger, health care, and work. Students become familiar with modes of research in public sociology and practice presenting sociological analysis in various public media.</t>
  </si>
  <si>
    <t>SOCI 24700</t>
  </si>
  <si>
    <t>Environmental Sociology</t>
  </si>
  <si>
    <t>In this course students examine how ideas about the environment are socially constructed and explore how different values and beliefs contribute to conflicts about conservation, preservation, and the well-being of humans and non-human beings. The course emphasizes the environment as a social issue and as a social problem.</t>
  </si>
  <si>
    <t>SOCI 25000</t>
  </si>
  <si>
    <t>Gender, The Environment and Global Change</t>
  </si>
  <si>
    <t>Explores interconnections between gender and the environment. Studies patriarchy, colonialism, capitalist development, globalization, and environmental crises. Special focus on case studies of social movements that challenge gender hierarchies and environmental degradation, including feminist, indigenous, and environmental justice movements.</t>
  </si>
  <si>
    <t>SOCI 31000</t>
  </si>
  <si>
    <t>Civil Rights and Social Movements</t>
  </si>
  <si>
    <t>Uses the civil rights movements of the 1960s as a vehicle to explore theories of social justice and inequality. Themes include strategies for social change and conflict necessary for social transformation. </t>
  </si>
  <si>
    <t>SOCI 31300</t>
  </si>
  <si>
    <t>Social Inequality</t>
  </si>
  <si>
    <t>Socioeconomic aspects of inequality, power, and social mobility in industrial societies. Examines Marxist and functionalist theories, with primary reference to empirical data on the contemporary American stratification system. </t>
  </si>
  <si>
    <t>SOCI 31600</t>
  </si>
  <si>
    <t>Women and Health</t>
  </si>
  <si>
    <t>Analysis of the conditions for and experiences of women as patients, from birth control to birthing to aging; analysis of women as health care providers, physicians, nurses, lay and alternative healers; and analysis of the women's health care movement. Examination of these issues within a broad historical and comparative framework (e.g., 19th-century feminism, 20th-century third-world activism). </t>
  </si>
  <si>
    <t>SOCI 32500</t>
  </si>
  <si>
    <t>Race, Class, Gender and Sexuality</t>
  </si>
  <si>
    <t>This course is taught from the perspective that race, class, gender, and sexuality intersect to form a matrix of domination. The course is designed to help students develop the analytical tools needed to understand this perspective and apply it to specific situations, case studies, or fictional characters. Students will also be encouraged to focus on both privilege and oppression and how they interact with each other. </t>
  </si>
  <si>
    <t>SOCI 32600</t>
  </si>
  <si>
    <t>Social Movements</t>
  </si>
  <si>
    <t>This course examines the emergence, achievements, failures, and possibilities of social movements in the United States and other countries. Through cases studies, historical documents, and ethnographies, students learn about peoples' struggles in the context of global capitalism, including liberation movements of people of color, workers, women, and indigenous people; they also learn about the lessons these movements offer for social change efforts today.</t>
  </si>
  <si>
    <t>SOCI 37600</t>
  </si>
  <si>
    <t>Poverty</t>
  </si>
  <si>
    <t>Examination of poverty in contemporary United States from three perspectives: (1) the ethnographic perspective -- understanding poverty through anthropological case studies, which is the emphasis in the course; (2) the holistic perspective -- examining the social and cultural context in which poverty exists, searching for causal factors; and (3) the applied perspective -- evaluating policy and programs for dealing with or eliminating poverty. </t>
  </si>
  <si>
    <t>SOCI 40200</t>
  </si>
  <si>
    <t>Society and Nature</t>
  </si>
  <si>
    <t>Explores the assertion that the central activity of the individual and collectivities of individuals must be ecological. Students are asked to investigate their capacity to be ecologically "knowing." What does it mean to define our relationships to the places in which we live? Where is this place? What is a relationship? What does it mean to "know" or to "experience" ecologically?</t>
  </si>
  <si>
    <t>SOCI 41500</t>
  </si>
  <si>
    <t>The Police</t>
  </si>
  <si>
    <t>Explores both the problems for society of policing its members and the social meaning of policing as experienced by individuals. Topics include the work of the police, relationships with the legal system, discretion and partiality, and current controversies about undercover operations, the use of deadly force, police crime, etc. </t>
  </si>
  <si>
    <t>SOCI 42400</t>
  </si>
  <si>
    <t>Global Sociology</t>
  </si>
  <si>
    <t>This course focuses on how people shape global change. The course examines social processes such as colonialism, development, and globalization by studying their institutions, manifestations, and the resistances they provoke. Throughout the course we examine the dynamic relationships between structural processes and resistance, agency and human initiatives. </t>
  </si>
  <si>
    <t>WRTG 31900</t>
  </si>
  <si>
    <t>Writing as a Naturalist</t>
  </si>
  <si>
    <t>Advanced expository essay course focusing on human interactions with the rest of the natural world. Readings are selected from the writing of naturalists, environmentalists, scientists, legislators, artists, poets, and philosophers. </t>
  </si>
  <si>
    <t>Introduces cultural and biological diversity through the integrative and holistic approach of cultural anthropology, linguistics, biological anthropology, and archaeology. Explores how people from different cultures, both past and present, understand, navigate, and interact with their worlds. Introduces the basics of evolutionary theory and explores the ecology and behavior of humans, their ancestors and their primate relatives. Examines archaeological evidence of key moments in our history, e.g. advent of bipedalism, the origins of agriculture, and the creation of cities and states.</t>
  </si>
  <si>
    <t>Introduces the study of humans as biological beings, including evolutionary principles, primate behavior, the fossil record of human evolution, and biological variation in modern populations resulting from various factors</t>
  </si>
  <si>
    <t>Focuses on human biological variation from a biocultural perspective that examines the interplay between cultural, biological, and environmental variables. Topics covered will include traits of inheritance, human biological variability and behavior, and adaptations/maladaptations to various ecosystems and sociocultural environments. This course satisfies the biological anthropology requirement.</t>
  </si>
  <si>
    <t>Examines the interactions between architecture, art, industrial design and fashion through the analysis and presentation of case studies and texts. Includes a studio component where students design and build hybrid-architectural objects such as functional jewelry, portable structures, and other small-scale architectural artifacts and models.</t>
  </si>
  <si>
    <t>Explores ways in which social hierarchies are expressed in and shaped by the built environment, with a focus on race and gender. Examines architectural expressions of difference in historical and contemporary culture through siting, spatial layout, materials, ornamentation, and scale. Considers race- and gender-based barriers to participation in the architectural profession and expands the definition of architectural maker to include neglected contributions of builders, craftspersons, patrons and clients.</t>
  </si>
  <si>
    <t>Dept Sust Course</t>
  </si>
  <si>
    <t xml:space="preserve">This course focuses on the significant socio-economic, cultural, and political impacts of plagues and epidemics from historical through modern times. We explore the vectors of disease such as viruses, parasites, and bacteria. Although modern medical advances have improved disease control, inequities in access to these treatments is at the root of modern power struggles. </t>
  </si>
  <si>
    <t>Examination of the mechanisms that have resulted in the rich diversity of life on our planet. Emphasis on how evolutionary biology helps us to understand current issues in ecology, conservation biology, global climate change, agriculture, human health and medicine, and human behavior. Topics include: the fossil record, biodiversity, mass extinctions, human evolution, infectious diseases and antibiotic resistance. </t>
  </si>
  <si>
    <t>A survey of biology for physical and occupational therapy, exercise science, and other health-related majors. Meets the biology requirement for environmental studies majors. Covers microevolution, macroevolution (patterns of evolution of the kingdoms, of phyla of plants and animals, and of classes of vertebrates), and ecology (general and human) at the level of populations, communities, and ecosystems. </t>
  </si>
  <si>
    <t>Surveys the functional areas of business -- finance, accounting, human resources, production, marketing, and international business -- and reviews the socioeconomic, political, and legal factors that influence business decisions in a global economy. In addition, the course links the challenges faced by first-year college students with similar demands on management in business settings. Topics covered include time management, goal setting, stress management, career development, and other topics related to student and career success. Includes sustainability components throughout course.</t>
  </si>
  <si>
    <t>Chemsistry and the Environment</t>
  </si>
  <si>
    <t>Description and discussion of types and sources of natural resources with a special emphasis placed on energy resources. Background is presented in terms of simple chemical principles understandable to students with majors other than the sciences. Topics of societal concern include air pollution, acid rain, global warming, ozone depletion, and upcoming energy shortages. </t>
  </si>
  <si>
    <t xml:space="preserve">Introductory survey of the major topics and methodologies involved in studying the roots and routes of the African diaspora. Investigation of the physical and cultural movements between Africa and the Americas. Topics include the prominence of Africa in global history; the movement of African people (both voluntary and forced migrations); the enslavement of African peoples in the Americas; cultural aesthetics and identities; colonialism; and resistance. Employs an interdisciplinary approach drawing from disciplines in history, politics, cultural studies, social policy, and sociology. </t>
  </si>
  <si>
    <t>This interdisciplinary course explores the varied experiences of Latino/a/x people in the United States, past and present. Drawing from the disciplines of history, anthropology, literature, women's studies, and ethnic studies, it examines the historical roots of Latino/a/x, Chicano/a, Puerto Rican, Cuban-American, Central, and South American peoples. In particular, it will focus on notions of family, gender, class, race, political economy, language, and sexual identity in relation to public policy and Latino/as' struggles for place and power. Its approach is historical and comparative and it emphasizes the multiplicity of Latino/a/x experiences as well as the strategic deployment of the term Latino/a/x.</t>
  </si>
  <si>
    <t xml:space="preserve">Offers an interdisciplinary survey and introduction to the field of Native American Indigenous Studies. Focuses on how past and present Native American experiences both in the United States and with its colonial pre-cursors have shaped this pan-ethnic group’s identity, cultures, political power, and ways of life. Examines approaches to Native American Indigenous Studies and the way Native Americans have navigated their relationship to others historically and today. </t>
  </si>
  <si>
    <t>Offers a critical introduction to Asian American Studies. Focuses on Asian migrations to the U.S., especially in response to labor demands in the 18th -21st centuries. Examines the ways these migrations and subsequent generations of Asian Americans have shaped the economy, racial hierarchies/power, notions of citizenship and cultural belonging, and movements for freedom and autonomy. Discusses the structure and systems of race in the United States as they apply to Asians within a broader context.</t>
  </si>
  <si>
    <t>Introduces students to key concepts in culture, race, and ethnicity studies. Drawing from cultural studies, comparative ethnic studies, and gender and sexuality studies, it investigates how racial and ethnic identity politics shape institutional and social policies, cultural expressions and aesthetics, and resistance movements. Particular attention will be paid to the ways communities of color have negotiated oppression, generated knowledge, and secured dignity and self-determination.</t>
  </si>
  <si>
    <t>The primary goal of the course is to introduce students to the history, philosophies, and practices of the civil rights movement in the United States, with a particular focus on the work and writings of Martin Luther King Jr. By utilizing readings, class discussions, and a visit to significant historical landmarks of the movement, students will develop an understanding of the differing approaches to social change and their strategic use within different parts of the modern day civil rights era. In addition, students will build an academic foundation for the required civil rights tour to be held during fall break. The seminar is open to Martin Luther King Jr. Scholar Program participants only. </t>
  </si>
  <si>
    <t>Examines the history of the US-Mexico Borderlands, with a special focus on power, policy, and justice. Investigates how state policy from the colonial period to the present has shaped people’s sense of community and national identification, and how peoples of multiple cultures and shifting national affiliations have historically negotiated power, policy, and justice in this region. Considers how power and justice are manifested in state policy and contested through acts of resistance and violence. Topics explored include policies associated to citizenship, statehood, immigration, sovereignty, education, crime, and enforcement. </t>
  </si>
  <si>
    <t>Examines the historical, political, racial, economic, and social importance of hip-hop as a cultural movement. Particular attention is given to hip-hop's main tenets (writ'ing, b-boy'ing, dj'ing, and mc'ing); the political economy of racialized representations; and the legacy and agency of cultural expressions.</t>
  </si>
  <si>
    <t>Examines the relationship between scientific knowledge, technological innovations and systems, and society by examining the history of technology and science, the social contexts in which science and technology occur, the organizations of people and things that make up science and technology systems, and the social and cultural consequences of scientific and technological change. Intended for teacher education students in the School of Humanities and Sciences.</t>
  </si>
  <si>
    <t>HOMER_TERM</t>
  </si>
  <si>
    <t>SEMESTER_OFFERRED</t>
  </si>
  <si>
    <t>COURSE</t>
  </si>
  <si>
    <t>COURSE_DESCRIPTION</t>
  </si>
  <si>
    <t>202110</t>
  </si>
  <si>
    <t>Summer 2020</t>
  </si>
  <si>
    <t>ACCT-22500</t>
  </si>
  <si>
    <t>Introduction to the basic measurement and reporting concepts underlying the accounting system for communicating financial information to users external to the organization and to internal managers.  Topics include information processing, preparation of financial statements, the role of ethics in accounting decisions, analysis of financial data, and valuation and reporting issues for assets, liabilities, stockholders' equity, revenues, and expenses.  Projects require team activities and written reports.  Prerequisites:  One course in Business (SMGT, BINT, ACCT, FINA, GBUS, INTB, MKTG, or MGMT or Sophomore standing.  (F-S,Y)</t>
  </si>
  <si>
    <t>ACCT-22600</t>
  </si>
  <si>
    <t>Study of the uses of accounting information in managerial decision making, planning, and control within the firm.  Areas examined are cost estimation; budgets; short-, intermediate-, and long-term planning; product costing; and special reports for managerial use.  Emphasizes the uses of accounting outputs in the decision-making process rather than the concepts and methodology of accumulating accounting information.  Projects include the use of basic computerized spreadsheets.  Prerequisites: ACCT 22500.  (F-S,Y)</t>
  </si>
  <si>
    <t>ACCT-49800</t>
  </si>
  <si>
    <t>Off-campus experience involving varied, nonroutine work projects designed to allow students to synthesize academic theory with real-world operations of an organization.  Primary responsibility is on the student to develop a project proposal and then carry out its requirements in conjunction with a faculty sponsor.  Internship credit falls under the business elective category in the degree requirements. A maximum of 6 credits may be earned in any combination of internship (ACCT/FINA/INTB/MGMT/MKTG 49800) and BINT 39800. Prerequisites:  Senior standing; completion of appropriate principles course; a minimum cumulative GPA of 2.70; Business-Link Professions Workshops 1,2,3; completion of School of Business internship application and permission of instructor. Pass/fail only. (F, S, SUM, W)</t>
  </si>
  <si>
    <t>ART-11000</t>
  </si>
  <si>
    <t>Training in perception and the imagination as they relate to drawing. Exploration of several media techniques, methods and frameworks including historical and contemporary approaches. (F,S,Y)</t>
  </si>
  <si>
    <t>ART-12000</t>
  </si>
  <si>
    <t>A course dealing with fundamentals of design on a flat surface and providing perceptual, as well as technical, understanding of formal elements employed in producing works of art.  (F-S,Y)</t>
  </si>
  <si>
    <t>ART-39900</t>
  </si>
  <si>
    <t>Advanced projects under specifically directed tutelage. Projects to be arranged between instructor and students. Offered on demand only. May be repeated two times for a total of six credits. Prerequisites: Permission of instructor. (F,S,Y)</t>
  </si>
  <si>
    <t>ART-52500</t>
  </si>
  <si>
    <t>Integrating Visual Art</t>
  </si>
  <si>
    <t>THis course is designed to introduce childhood educators to the educational theories, practices, methods, and materials in the visual arts within the elementary school curriculum. Emphasis on recognition of age-appropriate artistic development; authentic art production; self expression and divergent thinking; use of varied media; techniques and concepts relevant to the elementary curriculum; and the broad-based learning through art. Required. Prerequisite: Graduate student in good standing in the Childhood Education Program, or permission of instructor.  (S)</t>
  </si>
  <si>
    <t>ASTR-17500</t>
  </si>
  <si>
    <t>Survey of the universe lying beyond the solar system; introduction to characteristics and motions of stars; stellar structure and evolution; interstellar matter; star clusters, the sun, galaxies; introduction to cosmology; the question of life in the universe; astronomical instruments and measurements.  Prerequisites:  Math placement in group 2 or 1 or MATH 11000.  (Y)</t>
  </si>
  <si>
    <t>BGRD-61400</t>
  </si>
  <si>
    <t>Practicum, Music Prod &amp; Mgmt</t>
  </si>
  <si>
    <t>This course requires students to actively engage in experiential learning by operating a multifaceted audio and video production company, South Hill Productions, which is owned by Ithaca College.  As part of the Summer semester externship, students will work closely with a music promoter and the M.B.A. program director to help organize, market, and operate a regional music festival.  Students will help with the marketing, promotion, logistics, and operation of a summer music festival. (U)</t>
  </si>
  <si>
    <t>BGRD-64200</t>
  </si>
  <si>
    <t>Capstone</t>
  </si>
  <si>
    <t>This course is designed to be the culminating experience of the MBA in Entertainment and Media program.  To that end, the students will take all of their newly accumulated knowledge and experience to prepare a business plan.  The business or project that they propose will advance the efforts of South Hill Productions, one of our external partners’ operations, or an entrepreneurial effort of their own. (U)</t>
  </si>
  <si>
    <t>BINT-10400</t>
  </si>
  <si>
    <t>This program allows students to explore a career path of interest by conducting an interview with a professional. The student is expected to contact an individual within their selected profession and conduct and interview based on questions provided by the Business-Link Professions Program. Upon completion of the interview, students will write up a reflection and submit it to the Business-Link Professions Program office for review and grading. Open to first and second year business students only. This course is offered in block I and II. Prerequisites: Business-Link Professions Workshop 1, completion of School of Business Informational Interview application and Permission of Instructor. Pass/fail only. (F,S, SUM, W)</t>
  </si>
  <si>
    <t>BINT-20400</t>
  </si>
  <si>
    <t>This off-campus experience gives students more insight into their desired profession through a 30 hour job shadowing experience by providing them an opportunity to observe daily functions of the organization and to interview staff in order to learn various aspects of the organization.  Upon conclusion, a reflection must be submitted to the Business-Link Professions Program Office for review and grading. Open to first and second year business students only. This course is offered in block I and II. Prerequisites: Business-Link Professions Workshop 2; BINT 10400; completion of School of Business Career Exploration application and permission of instructor.  Pass/fail only.   (F,S,U,W)</t>
  </si>
  <si>
    <t>BINT-39800</t>
  </si>
  <si>
    <t>Off-campus experience involving varied, non-routine work designed to allow students to learn about realworld operations of an organization. Prerequisites: Junior Standing; good academic standing; completion of Business-Link Professions Workshops 1,2,3; School of Business internship application and permission of instructor. Pass/fail only.  (F, S, SUM, W)</t>
  </si>
  <si>
    <t>BINT-40400</t>
  </si>
  <si>
    <t>The Business-Link Professions Program integrates the professional development activities required of Accounting and Business Administration majors. The program enables business
students to develop professional skills that are needed for successful careers. Throughout their time as majors, students complete a series of four theme-based workshops conducted by
business school staff, faculty, alumni and/or employers, and one leadership certificate program, either leading-others or leadership-in-a-diverse-world. Successful completion of this course indicates the BLPP graduation requirement has been met. Pre-requisite: Senior standing. Accounting and Business Administration majors only. (P/F only).  (F, S, SU)</t>
  </si>
  <si>
    <t>BIOL-10210</t>
  </si>
  <si>
    <t>An evolutionary analysis of reproductive behavior, taking a comparative approach among animals, including humans, to better understand our own sexuality and behavior in a biological context. Topics include asexual and sexual reproduction; sex determination; genetic and environmental determinants of sexual behavior; male and female tactics; mating systems (monogamy, polyandry, polygyny); conflict of interests between the sexes; courtship displays; mate choice; assuring paternity; and parental care. This is a general education course intended for non-science majors. Lecture/discussion: Three hours.  (S,O)</t>
  </si>
  <si>
    <t>BIOL-10700</t>
  </si>
  <si>
    <t>Human Genetics</t>
  </si>
  <si>
    <t>Heredity in human families and populations; genetic basis of normal and abnormal traits; chromosome behavior and sex determination. Emphasis is placed on the social, ethical, and political issues in genetics. This is a general education course intended for non-science majors. Lecture/discussion: Three hours. (F,E)</t>
  </si>
  <si>
    <t>BIOL-20500</t>
  </si>
  <si>
    <t>Study of theoretical and measured aspects of the aging phenomenon as it influences human biology. Topics range from the subcellular to whole populations. Course may not be used to fulfill requirements in the biology major or minor. Prerequisites: Sophomore standing.  (S,Y)</t>
  </si>
  <si>
    <t>BIOL-54000</t>
  </si>
  <si>
    <t>Nature of Science</t>
  </si>
  <si>
    <t>Considers issues pertaining to the nature and practice of science, especially as they relate to science education. Explores aspects that distinguish scientific inquiry from other forms of inquiry. Examines safety issues of teaching science in a classroom, and teaching science in the context of the community. Cross-listed with CHEM 54000, ENVS 54000, and PHYS 54000. Students can receive credit for only one of: BIOL 54000, CHEM 54000, ENVS 54000, and PHYS 54000. Prerequisites: Graduate student in good standing.  (IRR)</t>
  </si>
  <si>
    <t>BIOL-69800</t>
  </si>
  <si>
    <t>Educ Research for the Sci Tchr</t>
  </si>
  <si>
    <t>Original research participation with a science education faculty member. Designed to strengthen student understanding of science education research methodology and the science education research literature. Cross-listed with CHEM 69800, ENVS 69800, and PHYS 69800. Students can receive credit for only one of: BIOL 69800, CHEM 69800, ENVS 69800, PHYS 69800. Offered on demand only. Prerequisite: Graduate student in good standing.  (IRR)</t>
  </si>
  <si>
    <t>CHEM-12100</t>
  </si>
  <si>
    <t>Introduction to general theories and principles of chemistry stressing underlying correlations. Systematic study of the periodic table, with an emphasis on bonding and the quantitative relationships among the elements. Three hours of lecture per week. Intended for students who have completed high school chemistry with minimum grade of C.  Students cannot receive credit for both CHEM 12100 and CHEM 12300. Prerequisites: Math placement in group 3 or better. Co-requisite: CHEM 12200.  (F-S,Y)</t>
  </si>
  <si>
    <t>CHEM-12200</t>
  </si>
  <si>
    <t>Introduction to basic chemistry laboratory practice and techniques.  The experiments reinforce the concepts covered in CHEM 12100.  Prerequisites:  Math placement in Group 3 or above.  Co-requisite: CHEM 12100.  (F,S,Y)</t>
  </si>
  <si>
    <t>CHEM-54000</t>
  </si>
  <si>
    <t>Considers issues pertaining to the nature and practice of science, especially as they relate to science education. Explores aspects that distinguish scientific inquiry from other forms of inquiry. Examines safety issues of teaching science in a classroom, and teaching science in the context of the community. Cross-listed with BIO 54000, ENVS 54000, and PHYS 54000. Students can receive credit for only one of: BIOL 54000, CHEM 54000, ENVS 54000, and PHYS 54000. Prerequisites: Graduate student in good standing. 3 credits. (IRR)</t>
  </si>
  <si>
    <t>CHEM-69800</t>
  </si>
  <si>
    <t>Original research participation with a science education faculty member. Designed to strengthen student understanding of science education research methodology and the science education research literature. Cross-listed with BIOL 69800, ENVS 69800, and PHYS 69800. Students can receive credit for only one of: BIOL 69800, CHEM 69800, ENVS 69800, PHYS 69800. Offered on demand only. Prerequisite: Graduate student in good standing. 3 credits. (SU, IRR)</t>
  </si>
  <si>
    <t>CMST-11500</t>
  </si>
  <si>
    <t>Study of public communication skills used in business and professional settings; emphasis is placed on presentational speaking and motive analysis; opportunity for individualized skill development provided. 3 credits. (F-S,Y)</t>
  </si>
  <si>
    <t>CMST-12000</t>
  </si>
  <si>
    <t>Introduction to fundamentals of rhetorical theory and rhetorical approaches to the study of communication. Emphasis is placed on the discovery and critical analysis of the rhetorical impulse in a variety of forms of persuasion. Includes a basic survey of rhetorical forms such as speeches, essays, advertising, films, and television. 3 credits. (F,Y)</t>
  </si>
  <si>
    <t>CNPH-10100</t>
  </si>
  <si>
    <t>An analysis of the cinematic techniques utilized throughout film history to create meaning, suggest mood, develop psychology of characters, and communicate ideas.  Emphasis is placed on classic American and foreign films, from the silent period to the present day.  3 credits.  (F)</t>
  </si>
  <si>
    <t>CNPH-21400</t>
  </si>
  <si>
    <t xml:space="preserve">The focus is on the historical, economic, and social formations in the evolution of a wide range of American cinemas, including Hollywood, independent work, documentary, experimental, and hybrid forms. A survey and analysis of films of representative American directors, styles, and genres will be conducted. 4 credits. (S)
</t>
  </si>
  <si>
    <t>CNPH-30000</t>
  </si>
  <si>
    <t>Close visual analysis of film, focusing on cinematographic and directorial aspects of film style. Detailed examination of specific films and various theories. Prerequisites: CNPH 10100; at least two level-2 liberal arts courses, and WRTG 10600 or equivalent. 3 credits. (F)</t>
  </si>
  <si>
    <t>CNPH-49000</t>
  </si>
  <si>
    <t xml:space="preserve">Jointly supervised work experience with a cooperating institution in the field of cinema or photography, intended to motivate the intern toward professional growth through observation and participation, to provide opportunities to meet active professionals, and to stimulate career planning. Skills and academic knowledge will be put into practice. May be repeated. Prerequisites: Junior cinema and photography or film, photography, and visual arts major or minor; completion of the Park School internship procedures. 1-6 credits. Total may not exceed 12 credits, including London and Los Angeles internships. Pass/fail only. (F-S)
</t>
  </si>
  <si>
    <t>CNPH-49900</t>
  </si>
  <si>
    <t>Intensive study of one of the following problems under the supervision of a faculty adviser: program evaluation, scriptwriting, production, programming, film and cinema studies, contemporary issues in communications. Comprehensive research paper and/or project is required. Prerequisites: Junior cinema and photography or film, photography, and visual arts major. 1-4 credits. (F-S)</t>
  </si>
  <si>
    <t>COMP-10500</t>
  </si>
  <si>
    <t>Introduction to the design and construction of responsive interactive websites using current technologies and tools.  The course covers principles of effective website design, the design process, and implementation techniques.  A term project building a large interactive, mobile-ready website is required. Students who have completed or are taking COMP 20500 may not receive credit for this course.  (F-S,Y)</t>
  </si>
  <si>
    <t>CSCR-10700</t>
  </si>
  <si>
    <t>This interdisciplinary course explores the varied experiences of Latinos/as in the United States, past and present. Drawing from the disciplines of history, anthropology, literature, women's studies, and ethnic studies, it examines the historical roots of Latino/a, Chicano/a, Puerto Rican, Cuban-American, Central, and South American peoples. In particular, it will focus on notions of family, gender, class, race, political economy, language, and sexual identity in relation to public policy and Latino/as' struggles for place and power. Its approach is historical and comparative and it emphasizes the multiplicity of Latino/a experiences as well as the strategic deployment of the term Latino/a.  Prerequisites: None. 3 credits. (F-S,Y)</t>
  </si>
  <si>
    <t>CSCR-12300</t>
  </si>
  <si>
    <t>Introduces students to key concepts in culture, race, and ethnicity studies. Drawing from cultural studies, comparative ethnic studies, and gender and sexuality studies, it investigates how racial and ethnic identity politics shape institutional and social policies, cultural expressions and aesthetics, and resistance movements. Particular attention will be paid to the ways communities of color have negotiated oppression, generated knowledge, and secured dignity and self-determination. 3 credits. (F-S, Y)</t>
  </si>
  <si>
    <t>CSCR-26100</t>
  </si>
  <si>
    <t>Explores how representations of racial and ethnic identities in U.S. film, television, and music influence the construction of political, racial, and gender identities nationally. Investigates how cultural representations of race, ethnicity, and gender are central to the development of U.S. mass culture and consumerism, nationalism, citizenship, and social movements. Particular attention is given to the role of black and Latino/a culture and music in developing strategies of resistance to oppression. Prerequisites: Sophomore standing. 3 credits. (Y)</t>
  </si>
  <si>
    <t>CSCR-49800</t>
  </si>
  <si>
    <t>Internship: CRE</t>
  </si>
  <si>
    <t>The internship provides a structured intensive learning experience in an organization dedicated to research, planning, policymaking, or service provision in an area related to culture, race, and ethnicity. Supervision is provided by an on-site professional preceptor. Students are required to submit periodic written field reports, as well as a final internship experience report. Prerequisites: Junior standing or above and permission of instructor. 1 to 6 credits. (F-S, Y)\</t>
  </si>
  <si>
    <t>ECON-12100</t>
  </si>
  <si>
    <t>Introduction to economics as a discipline and as an analytical approach to problem solving. Macroeconomics includes the following topics: production-possibilities frontiers, determination and measurement of national income, business cycles, money and banking, federal reserve system, fiscal and monetary policies, schools of economic thought, business organizations, taxation, social versus private goods, price levels, and applications to current economic problems. (S,Y)</t>
  </si>
  <si>
    <t>EDUC-19240</t>
  </si>
  <si>
    <t>A six-hour workshop on harassment, bullying, cyberbullying, and discrimination prevention and intervention. Offered at least once per semester. Pass-Fail only. 0 credits. (F-S)</t>
  </si>
  <si>
    <t>EDUC-21010</t>
  </si>
  <si>
    <t>Study of human development from infancy through adolescence, including cognitive and behavioral approaches to learning in the context of school and other instructional situations. Attention given to the empirical (scientific) attitude in relating theory and practice in various educational settings. Prerequisites: Sophomore standing. 3 credits. (F-S,Y)</t>
  </si>
  <si>
    <t>EDUC-21910</t>
  </si>
  <si>
    <t>Introduces students to public and/or private education system in an extended field experience; each student completes 50 hours of fieldwork in an educational setting. This is a coordinated offering of Ithaca College and the area schools. Prerequisites: EDUC 19210, EDUC 21010,sophomore standing; open only to H&amp;S teaching option majors and Speech-Language Pathology and Audiology majors. (F-S,Y)</t>
  </si>
  <si>
    <t>EDUC-50810</t>
  </si>
  <si>
    <t>P &amp; P across the Disciplines</t>
  </si>
  <si>
    <t>Research and practice in models of teaching, motivation, and classroom management that span the disciplines and promote effective teaching at the middle and high school levels.  Emphasis on instructional planning, assessment of student learning, differentiation, and the integration of literacy across the disciplines.  Introduction to structured observation, reflective practice, and action research.  Field experience required.  Prerequisite: Graduate student in good standing or permission of instructor.  3 credits.</t>
  </si>
  <si>
    <t>EDUC-53200</t>
  </si>
  <si>
    <t>Educ Programs in Agriculture</t>
  </si>
  <si>
    <t>Provides an overview of the organization and structure of programs and curriculum in agricultural science and the professional responsibilities of teachers in agricultural science education.  Principles of developing and managing courses, instructional materials, curriculum, and programs in agricultural science education will be discussed. 3 credits. (F, Su, Y)</t>
  </si>
  <si>
    <t>EDUC-53800</t>
  </si>
  <si>
    <t>Concepts in Agricultural Educ</t>
  </si>
  <si>
    <t>This course focuses on advanced concepts in three overarching areas: agriculture laboratory and program establishment, curriculum and program diversity, and professional development and support networks. 3 credits. (F-Sum, Y)</t>
  </si>
  <si>
    <t>EDUC-56500</t>
  </si>
  <si>
    <t>Educ Techn for Child Ed</t>
  </si>
  <si>
    <t>Examines the theory and practice of educational computing and technology. Emphasis is on applying and integrating technology to enhance pedagogy and practice. Project oriented, focusing on designing products for instructional activities and environments with various technologies. (Y)</t>
  </si>
  <si>
    <t>EDUC-56600</t>
  </si>
  <si>
    <t>Ed Techn Middle/Second Educ</t>
  </si>
  <si>
    <t>Examines the theory and practice of educational computing and technology. Emphasis is on applying and integrating technology to enhance pedagogy in classroom and online environments. Project oriented, focusing on designing products for instructional activities and online environments with various technologies. (Y)</t>
  </si>
  <si>
    <t>EDUC-60500</t>
  </si>
  <si>
    <t>Study of research and theory related to literacy development, early childhood through adolescence.  Includes attention to language and literacy in inquiry, literacy in diverse families and communities, literate practices inside and outside of classrooms, biliteracy and literacy across cultures, psycholinguistic theories of reading, reader response, and the research on literacy methods, curricula, and texts commonly used in classrooms.  3 credits.  (Y, Summer)</t>
  </si>
  <si>
    <t>EDUC-61000</t>
  </si>
  <si>
    <t>Tch &amp; Lrn Diverse Elem Schools</t>
  </si>
  <si>
    <t>This course provides an overview of the elementary school curriculum and environment; the roles and responsibilities of childhood educators; the relationship of school, family, and community; research on effective teaching and schooling; principles and practices of motivation, management, and social interaction; and strategies for planning, teaching, and assessing. Emphasis on culturally responsive teaching in diverse school settings. Prerequisite: Graduate student in good standing, or permission of instructor. 3 credits. Required. (Y)</t>
  </si>
  <si>
    <t>EDUC-62000</t>
  </si>
  <si>
    <t>Curr &amp; Instr in Elem Sch SS</t>
  </si>
  <si>
    <t>This course focuses on the content and design of the social studies curriculum in the elementary school; current research, theory, and standards in social studies; strategies for instruction, differentiation, and assessment; and available resources. Integration of literacy and technology. Emphasis on community and citizenship, critical thinking, multidisciplinary approaches, and the use of primary resources. Field experience required. Prerequisite: Graduate student in good standing, or permission of instructor. 3 credits. Required. (Y)</t>
  </si>
  <si>
    <t>EDUC-63000</t>
  </si>
  <si>
    <t>Curr &amp; Inst in Elem Sch Scienc</t>
  </si>
  <si>
    <t>This course focuses on the content and design of the science curriculum in the elementary school; current research, theory, and standards in science; strategies for science instruction, differentiation, and assessment; laboratory procedures and safety practices; and available resources. Integration of content-area literacy and technology. Emphasis on the development of an inquiry-oriented approach. Field experience required. Prerequisite: Graduate student in good standing, or permission of instructor. 3 credits. Required. (Y)</t>
  </si>
  <si>
    <t>ENGL-29400</t>
  </si>
  <si>
    <t>Slow Read: The Tempest</t>
  </si>
  <si>
    <t>Intensive study of a single literary or theoretical text. Repeatable twice for credit when texts vary, for a total of three credits. Prerequisites: One course in ENGL, ARTH, HIST, LNGS, PHIL, RLST, or WRTG, or sophomore standing. (IRR)</t>
  </si>
  <si>
    <t>ENGL-29401</t>
  </si>
  <si>
    <t>Slow Read: Dune</t>
  </si>
  <si>
    <t>ENGL-29402</t>
  </si>
  <si>
    <t>Slow Read: The Moonstone</t>
  </si>
  <si>
    <t>Slow Read: The Dispossessed</t>
  </si>
  <si>
    <t>ENGL-57000</t>
  </si>
  <si>
    <t>Seminar in American Lit</t>
  </si>
  <si>
    <t>Courses under this heading explore a variety of American texts; these may include novels and short stories commonly taught in the middle school and high school classroom; adolescence and young adult literature; African American and Native American literature; and film or dramatic versions of American literary texts. Emphasis on speaking and writing skills; required research project. Prerequisite: Graduate student in good standing or permission of instructor. 3 credits. (F, SU, Y)</t>
  </si>
  <si>
    <t>ENVS-25200</t>
  </si>
  <si>
    <t>A critical examination of various moral problems raised when considering environmental issues.  Questions regarding the moral status of animals, future generations, and the environment as a whole are explored.  Also taken up are the moral aspects of famine relief, population control, and resource use.  These issues and others generate challenging and fundamental questions of moral philosophy: What is the basis of obligation? Do animals have rights? What does it mean to say something is intrinisically valuable?  Students cannot receive credit for both this course and PHIL 25200.    Prerequisites:  One liberal arts course in any of the following departments: ANTH, ARTH, CMST, CLTC, CSCR, ECON, EDUC, ENVS, GERO, HIST, JWST, LGST, PHIL, POLT, PSYC, RLST, SOCI, WGST. (Y)</t>
  </si>
  <si>
    <t>ENVS-49000</t>
  </si>
  <si>
    <t>A reading program of materials of special interest to the student, undertaken under faculty direction. Prerequisites: Permission of instructor. 1-4 credits. (F-S,Y)</t>
  </si>
  <si>
    <t>ENVS-54000</t>
  </si>
  <si>
    <t>Considers issues pertaining to the nature and practice of science, especially as they relate to science education. Explores aspects that distinguish scientific inquiry from other forms of inquiry. Examines safety issues of teaching science in a classroom, and teaching science in the context of the community. Cross-listed with BIO 54000, CHEM 54000, and PHYS 54000. Students can receive credit for only one of: BIOL 54000, CHEM 54000, ENVS 54000, and PHYS 54000. Prerequisites: Graduate student in good standing. 3 credits. (IRR)</t>
  </si>
  <si>
    <t>ESSG-51500</t>
  </si>
  <si>
    <t>Effective Team Building</t>
  </si>
  <si>
    <t>Focuses on an understanding of people and the interpersonal communication and leadership skills necessary for effective and cohesive team development. Stages of group development, barriers to change, and conflict resolution are discussed. 1 credit. (SU)</t>
  </si>
  <si>
    <t>ESSG-51600</t>
  </si>
  <si>
    <t>Motivation for Superior Prfmnc</t>
  </si>
  <si>
    <t>Focuses on an understanding of motivation and its importance to performance. Various motivational approaches are discussed, with emphasis on influencing others toward goal adherence and attainment.  2 credits. (SU)</t>
  </si>
  <si>
    <t>ESSG-60100</t>
  </si>
  <si>
    <t>Evidence Based SEP</t>
  </si>
  <si>
    <t>Prepares students for evidence based practice in sport and exercise psychology. The evaluative approach to appraising the research literature will prepare the students to judge evidence on: 1) accuracy and validity of measures for the evaluation of change; 2) monitoring effectiveness of sport psychology interventions; 3) reporting of effectiveness and evaluation of practice in performance planning. Based on case scenarios, students will be required to formulate the key question(s), rapidly search literature databases, perform a critical appraisal of the evidence, and describe application of the evidence in a sport and exercise psychology context to develop the skills necessary to implement evidence-based practice in their careers.  Prerequisites: ESSG 51200; ESSG 51300. (U,Y)</t>
  </si>
  <si>
    <t>ESSG-60200</t>
  </si>
  <si>
    <t>Diversity in Sport &amp; Exercise</t>
  </si>
  <si>
    <t>Provides students with the foundations to develop the skills needed to practice as competent and culturally alert sport and exercise psychology consultants, coaches, or in other sport and exercise related professions. Students will explore issues and trends related to culture, such as ethnicity, race, nationality, gender, sexual orientation abilities/disabilities, immigrant dynamics, and socioeconomic factors which influence working/helping relationships, process, and intervention outcomes. Students will engage in self-exploration around their own cultural/race identity and their responses to issues of diversity including bias, oppression, discrimination and the role of privilege.  Prerequisites:  ESSG 51400.  (U,Y)</t>
  </si>
  <si>
    <t>ESSG-61200</t>
  </si>
  <si>
    <t>Examines the importance of developing effective individual, team, and corporate sport leadership. Emphasis is placed on assessing and enhancing leadership qualities, developing strategies for building influential and effective leadership personnel, mentoring (identifying, nurturing, and equipping) leaders, and understanding situational, transformational, charismatic, and servant leadership. Material is presented via small group, seminar, lecture, and student-taught workshop and student-based (cooperative learning) discussion formats. 3 credits. (SU, Y)</t>
  </si>
  <si>
    <t>ESSG-61600</t>
  </si>
  <si>
    <t>Applied Counseling Sport Psych</t>
  </si>
  <si>
    <t>Provides students the opportunity to develop their own personal consulting style and emphasizes advanced consulting skills. Students learn to combine mental training and counseling techniques while learning advanced group leading/counseling skills. Students are given the opportunity to practice through various role plays and class discussions of case studies. Several methods of counseling and consulting are introduced that can be used with athletes including Motivational Interviewing and Solution Focused Brief Techniques.  Prerequisite: ESSG 51400. (U,Y)</t>
  </si>
  <si>
    <t>ESSG-62000</t>
  </si>
  <si>
    <t>Open only to qualified and preapproved students who are preparing a proposal for an original scholarly thesis. Conducted on a conference basis with the thesis adviser, the course culminates in a thesis proposal. The thesis proposal must gain approval of the thesis adviser, thesis committee, and the graduate chair. Guidelines are available from the office of the graduate chair. The completed thesis must gain departmental and graduate office approval. Required for thesis plan. 3 credits.</t>
  </si>
  <si>
    <t>ESSG-62100</t>
  </si>
  <si>
    <t>Open only to qualified and preapproved students who are continuing to work on a scholarly thesis. Conducted on a conference basis with the thesis adviser. Guidelines are available from the office of the graduate chair. The completed thesis must gain approval of the thesis adviser, graduate chair, and the graduate dean. Pass/fail only. Required for thesis plan. Prerequisites: ESSG 62000 and approval of thesis adviser and graduate chair. This includes one to three credits repeated for a required total of three credits of ESSG 62100.</t>
  </si>
  <si>
    <t>ESSG-63000</t>
  </si>
  <si>
    <t>Student works in close cooperation with a graduate faculty member in a self-directed study, problem solving, or research investigation. Topic, proposal, and a design statement must be approved in advance by the sponsoring professor and graduate chair. This includes one to three credits per course that may be repeated for a total of no more than six credits of independent study courses (ESSG 63000 and ESSG 63100). (W,SU)</t>
  </si>
  <si>
    <t>ESSG-63100</t>
  </si>
  <si>
    <t>Reading in the field, arranged between the student and a sponsoring graduate faculty member. Topic, proposal, and a design statement must be approved in advance by the sponsoring professor and graduate chair. This includes one to three credits per course that may be repeated for a total of no more than six credits of independent study courses (ESSG 63000 and ESSG 63100). (W,SU)</t>
  </si>
  <si>
    <t>ESSG-63200</t>
  </si>
  <si>
    <t>Group Research</t>
  </si>
  <si>
    <t>Group participation in a research project. Small groups of students, under the direction of a faculty adviser, engage in the research process, from literature review, proposal development, submission of human subjects' review documents, data collection, data analysis, and presentation of the data. 1-3 credits. (IRR)</t>
  </si>
  <si>
    <t>ESSG-64800</t>
  </si>
  <si>
    <t>Strength &amp; Conditioning</t>
  </si>
  <si>
    <t>Evidence-based presentation and discussion of methods practiced for improvement of strength and conditioning. Enhancement of athletic performance through new or accepted strength and conditioning techniques will be emphasized, though rehabilitative issues may also be addressed. Prerequisite: One course in exercise physiology. 3 credits. (Sum)</t>
  </si>
  <si>
    <t>ESSG-66000</t>
  </si>
  <si>
    <t xml:space="preserve">Supervised work experience in an agency related to the student's concentration in the master's degree program. Approval and support of a graduate faculty sponsor and the graduate chair are required, and prerequisite coursework may be needed. One to three credits, for a total of three credits. May be repeated for a total of no more than six credits. (F, S, SU)
</t>
  </si>
  <si>
    <t>ESSG-69900</t>
  </si>
  <si>
    <t>ST: Environmental Physiology</t>
  </si>
  <si>
    <t>Advanced courses on particular topics associated with academic concentrations offered in the exercise and sport sciences programs. Courses are offered at irregular intervals on topics chosen by faculty members or resulting from student requests. Course may be repeated for credit for selected topics on different subjects. Prerequisite: Permission of instructor. 1-3 credits. (IRR)</t>
  </si>
  <si>
    <t>EXCO-60800</t>
  </si>
  <si>
    <t>An examination of theoretical perspectives, decision making and the internal limitations and external influences on human consumptive activities. This course provides Executives with the basis for a consumer orientation that can be used when creating their final project in their respective fields. (1 cr.; Prerequisite: EXCO 50000. 1 credit. (IRR)</t>
  </si>
  <si>
    <t>EXSS-17300</t>
  </si>
  <si>
    <t>Fldwrk in Exer Science I</t>
  </si>
  <si>
    <t>Practical observational experience in private, university, professional, hospital, corporate, clinical, or a community setting where exercise is used as the primary modality to enhance physical performance.  The objective is to observe closely the daily operations and special functions implemented in these settings and the practice of using exercise to improve physical capacity.  Prerequisites:  Application and permission of exercise science coordinator.  1 credit.  (Sum,Y)</t>
  </si>
  <si>
    <t>EXSS-26200</t>
  </si>
  <si>
    <t>Develop rationale and theory for the development of health-related fitness programs for the adult fitness participant. Understand how to conduct preparticipation health screening through client consultation. Learn how to develop exercise programs from a client’s needs analysis. Understand the necessary skills required of the personal trainer and how to develop good client rapport and effective exercise leadership. Develop an understanding of programming for unique populations (i.e. – older adult, obese, etc.). The class format includes lecture and discussion. Material is geared toward meeting learning objectives for personal training certification. Prerequisite: EXSS 12100. (F,Y)</t>
  </si>
  <si>
    <t>EXSS-30200</t>
  </si>
  <si>
    <t>Designed to provide an in-depth study of the psychological causes and consequences of sport and exercise related injuries. This course will examine issues associated with onset, treatment
and rehabilitation of sport injury and the mental training strategies commonly used for injury rehabilitation. Topics include motivation, adherence, return to play, mental health concerns,
interview, and assessment. Prerequisites: EXSS 20200; Junior standing, 3 credits. (S, Y)</t>
  </si>
  <si>
    <t>EXSS-37300</t>
  </si>
  <si>
    <t>Fldwrk in Excer Science II</t>
  </si>
  <si>
    <t>Practical observational experience in private, university, professional, hospital, corporate, clinical, or a community setting where exercise is used as the primary modality to enhance physical performance.  The objective is to observe closely the daily operations and special functions implemented in these settings and the practice of using exercise to improve physical capacity.  A clear focus for internship planning should be developed during this fieldwork.  May be repeated for one credit.  Prerequisites:  EXSS 26200; application to and permission of exercise science coordinator.  1 credit.  (Sum, Y)</t>
  </si>
  <si>
    <t>EXSS-47400</t>
  </si>
  <si>
    <t>A practical learning experience in a setting using exercise for rehabilitation purposes, disease prevention, or wellness promotion.  Sites such as hospitals, clinics, corporate fitness centers, wellness clinics, and community-based facilities are typical.  Students are involved with the daily operations of the agency.  Prerequisites:  EXSS 46600; a minimum cumulative GPA of 2.75 with a minimum GPA of 3.00 in specific major requirements; permission of the exercise science coordinator.  6-12 credits.  (F-S,Y)</t>
  </si>
  <si>
    <t>FINA-31100</t>
  </si>
  <si>
    <t>Foundations of financial theory and techniques of financial decision making; time value of money; bond and stock valuation; ratio analysis; financing decisions; capital budgeting; cost of capital; capital structure; risk and return; dividend policy; operating and financial leverage; working capital management.  Prerequisites:  ECON 12100 and ACCT 22500.  (F-S,Y)</t>
  </si>
  <si>
    <t>FINA-49900</t>
  </si>
  <si>
    <t>A variable amount of credit may be earned toward the degree. To qualify, students must have a 3.00 cumulative grade point average and must have completed at least 6 credits in the subject matter. Guidelines are available at the School of Business office. 1-3 credits. (F-S,Y)</t>
  </si>
  <si>
    <t>FREN-57700</t>
  </si>
  <si>
    <t>Seminar:Readings in French Lit</t>
  </si>
  <si>
    <t>In-depth study of selected themes or topics in French literature. May be repeated for credit when topics vary. Prerequisite: Graduate student in good standing or permission of instructor. 3 credits. (IRR)</t>
  </si>
  <si>
    <t>GBUS-20300</t>
  </si>
  <si>
    <t>Introduction to the American legal system and the legal environment in which businesses operate. Topics covered include the judicial process; constitutional law and issues of discrimination and diversity; criminal law; intentional torts and negligence; product liability; the law of contracts; and selected current topics in law. Emphasis is on case analysis, including the social, ethical, political, and economic considerations of the impact of law on business and society. Emphasis is also placed on the application of legal concepts to solve problems. Prerequisite:  Sophomore standing.  (F-S,Y)</t>
  </si>
  <si>
    <t>GCOM-20100</t>
  </si>
  <si>
    <t>Water Planet</t>
  </si>
  <si>
    <t>Understand perspectives on water sustainability issues through an interdisciplinary approach with guest experts in the arts, sciences and humanities. Explore water sustainability topics from the personal to the global through readings, activities, discussion and media analysis. Prerequisites: Sophomore standing.  (IRR)</t>
  </si>
  <si>
    <t>GCOM-43000</t>
  </si>
  <si>
    <t>Explores the connections between the components of the general education core and students’ major requirements. Students critically analyze their academic experience and other cocurricular and professional activities through online discussion of their overall college experience and how it connects to their majors and career aspirations. In addition, students will produce an extended reflective essay, or other appropriate artifact, that will be included as the framing element of their e-portfolio. This course is only open to majors in the Park School of Communications.  Prerequisites: senior standing.  (F-S)</t>
  </si>
  <si>
    <t>GERO-25000</t>
  </si>
  <si>
    <t>Examines the meanings and uses of creativity across the lifespan utilizing a variety of perspectives.  Combines reading and discussion of academic literatures on creativity with experiential learning in the community.  Prerequisites:  Sophomore standing. (F,E)</t>
  </si>
  <si>
    <t>GERO-40100</t>
  </si>
  <si>
    <t xml:space="preserve">Provides a structured, intensive learning experience in an organization dedicated to research, planning, policymaking, or service provision for older adults. Supervision is provided by an on-site professional preceptor. Students are required to submit periodic written field reports, as well as a final internship experience report. Course may be repeated for a total of four credits.  Prerequisites: GERO 29010; GERO 31900; Aging Studies major; permission of instructor. Pass/fail only. (Y)
</t>
  </si>
  <si>
    <t>HIST-58200</t>
  </si>
  <si>
    <t>Seminar in Global History</t>
  </si>
  <si>
    <t>Advanced study of historical content, method, and research on special topics in global history.  Intensive discussions of assigned readings, the writing of a research paper, and the development of an instructional unit plan relevant to the social studies curriculum.  Prerequisite: Graduate student in good standing or permission of instructor.  3 credits. (Y)</t>
  </si>
  <si>
    <t>HLTH-11000</t>
  </si>
  <si>
    <t>War,Hung,Geno: Intl Hlth Persp</t>
  </si>
  <si>
    <t xml:space="preserve">An investigation of the cost -- human and economic -- of organized violence, including genocide, and the efforts being made to ameliorate or eliminate the devastation. Particular emphasis is placed on the role that can be played by health care professionals who believe that war may be a preventable phenomenon that can be eradicated by traditional public health methods that have triumphed over other major health problems in the past. 3 credits. (F,Y)
</t>
  </si>
  <si>
    <t>HLTH-11300</t>
  </si>
  <si>
    <t xml:space="preserve">Designed to provide expert knowledge about health and health care that is available to the individual. Emphasizes wellness and health promotion in areas that concern students such as exercise, stress, nutrition, weight management, contraception, intimate relationships, HIV infection, drugs, and alcohol. Prerequisites: Freshman or sophomore standing. 3 credits. (F-S,Y)
</t>
  </si>
  <si>
    <t>HLTH-20100</t>
  </si>
  <si>
    <t>Explores the significance of food in human life across time and across cultures. Examines the relationship of food to sociocultural, psychobiological, and ecological aspects of human life. Determinants of food choices, food systems, and socioeconomic and ecological implications are explored. Students emerge with insight and appreciation for the role of food as a means of self-expression and social exchange. Prerequisite: Sophomore standing. 3 credits (F,Y)</t>
  </si>
  <si>
    <t>HLTH-20500</t>
  </si>
  <si>
    <t xml:space="preserve">Examination of the health workforce, medical education, medical specialization, the rising cost of care, voluntary and governmental health insurance, health care delivery systems, and health care for the poor. 3 credits. (F-S,Y)
</t>
  </si>
  <si>
    <t>HLTH-21400</t>
  </si>
  <si>
    <t>Focuses on holistic health using environmental sustainability approaches with multi-disciplinary perspectives on environmental issues and its relation to public health.  Personal, social, economic, political, and environmental aspects of making sustainable choices in everyday life will be explored based on the database inquiry.  The principles and practices of behavior change and pedagogies ingrained in theory and principles of environmental sustainability will be explored.  The methods used to assess and evaluate the consequences of consumption (included but not limited to food) and lifestyle decisions will be discussed.  Students will work individually and in groups by using experiential learning approaches to examine how to make sustainable choices, exercise personal accountability, and promote health. Prerequisites: Sophomore standing.  (F,S,Y)</t>
  </si>
  <si>
    <t>HLTH-22700</t>
  </si>
  <si>
    <t xml:space="preserve">Overview of the nature and physiology of stress and techniques used to manage stress. Topics include stress physiology, social engineering, cognitive restructuring, conflict resolution, time management, self-help techniques, nutrition, exercise, and relaxation techniques such as meditation, progressive relaxation, and autogenic training.  Prerequisites: Sophomore standing.  (F,S,Y)
</t>
  </si>
  <si>
    <t>HLTH-22800</t>
  </si>
  <si>
    <t xml:space="preserve"> Promotes a critical perspective of contemporary issues associated with human sexuality. The importance of healthy behavioral practices and responsible decision making concerning sexuality is emphasized. Content areas include contraception and birth control, pregnancy and childbirth, sexually transmitted infections, gender and gender roles, ethnicity and sexuality, sexual anatomy and physiology, sexual response, sexual expression, sexual orientation, relationships, and sexuality over the life span. (F,S,Y)
</t>
  </si>
  <si>
    <t>HLTH-25000</t>
  </si>
  <si>
    <t xml:space="preserve">Study of public health and health care issues across national borders and how they affect the entire globe, including the future health of the planet. Public health and health care delivery in certain nations are also studied. Prerequisites: One social science course. 3 credits. (S,Y)
</t>
  </si>
  <si>
    <t>HLTH-34900</t>
  </si>
  <si>
    <t xml:space="preserve">Practical experiences in public, voluntary, or commercial health agencies. Provides the opportunity to become involved in various agency functions. Prerequisites: Junior standing; permission of department chair. Repeatable for up to 12 credits. (F-S,Y)
</t>
  </si>
  <si>
    <t>ICSM-10000</t>
  </si>
  <si>
    <t>Summer Seminar: College</t>
  </si>
  <si>
    <t xml:space="preserve">This interdisciplinary mini-seminar is designed to welcome brand new students to the vibrant learning community of Ithaca College and to the aspirations of a higher education. Designed to be taken online in the summer immediately prior to arriving at IC, it draws on a number of disciplinary perspectives to explore and discuss what it means to be a college student, to embark on the journey of a college education, and to begin a college experience equipped with the science for success.
</t>
  </si>
  <si>
    <t>An online summer seminar experience that uses liberal arts inquiry as a means to provide college-readiness skills and support for the academic and social transition to Ithaca College. This interdisciplinary course will welcome incoming first-year students to a vibrant learning community and draw on a range of different perspectives to explore what it means to be a college student and embark on a college experience at the very moment of transition from high school to higher education. (U)</t>
  </si>
  <si>
    <t>ICSM-10001</t>
  </si>
  <si>
    <t>Summer Seminar: Community</t>
  </si>
  <si>
    <t xml:space="preserve">This interdisciplinary mini-seminar is designed to welcome brand new students to the vibrant learning community of Ithaca College and its wider host community of Ithaca, NY. Designed to be taken online in the summer immediately prior to arriving at IC, it draws on a number of disciplinary perspectives to explore and discuss what it means to be a part of a community, connecting the different worlds and identities of each student’s lived experiences and the new communities we now enter, imagine, or seek to build at the outset of a college experience.
</t>
  </si>
  <si>
    <t>This interdisciplinary mini-seminar is designed to welcome brand new students to the vibrant learning community of Ithaca College and its wider host community of Ithaca, NY. Designed to be taken online in the summer immediately prior to arriving at IC, it draws on a number of disciplinary perspectives to explore and discuss what it means to be a part of a community, connecting the different worlds and identities of each student’s lived experiences and the new communities we now enter, imagine, or seek to build at the outset of a college experience.</t>
  </si>
  <si>
    <t>ICSM-10500</t>
  </si>
  <si>
    <t>Ithaca Seminar</t>
  </si>
  <si>
    <t>An interdisciplinary liberal arts course that supports the academic and social transition to Ithaca College. The course will introduce the first year student to college level liberal arts inquiry, the ICC, and the e-portfolio. This course is open only to first semester first-year students, and students may not earn credit for more than one ICSM course. (F,S)</t>
  </si>
  <si>
    <t>IISP-10102</t>
  </si>
  <si>
    <t>DD: Knee Bone Intro Human Body</t>
  </si>
  <si>
    <t>In this mini-seminar, students explore a crucial issue, idea, or significant work of scholarship or literature in a focused and intentional way. Designed to be taken online in the summer immediately prior to arriving at IC, the seminar introduces students to the forms and challenges of college-level coursework and engages them in the process of critical inquiry that is integral to the disciplines and perspectives in the liberal arts. (U)</t>
  </si>
  <si>
    <t>DD: The Knee Bone’s connected…</t>
  </si>
  <si>
    <t>IISP-10103</t>
  </si>
  <si>
    <t>DD: Teen Texts</t>
  </si>
  <si>
    <t>IISP-10105</t>
  </si>
  <si>
    <t>DD: Dsgn Vid Games Soc Impact</t>
  </si>
  <si>
    <t>IISP-10107</t>
  </si>
  <si>
    <t>DD: Reading Fem &amp; Queer Texts</t>
  </si>
  <si>
    <t>IISP-10108</t>
  </si>
  <si>
    <t>DD: Social Activist Theatre</t>
  </si>
  <si>
    <t>IISP-10109</t>
  </si>
  <si>
    <t>DD: SC Intro Rec Leisure Stud</t>
  </si>
  <si>
    <t>IISP-10110</t>
  </si>
  <si>
    <t>DD: Virtually Explore Options</t>
  </si>
  <si>
    <t>IISP-10111</t>
  </si>
  <si>
    <t>DD: Once Upon-Refl Fairy Tales</t>
  </si>
  <si>
    <t>IISP-10113</t>
  </si>
  <si>
    <t>DD: Knowledge &amp; Power in Acad</t>
  </si>
  <si>
    <t>IISP-10114</t>
  </si>
  <si>
    <t>DD: Being a 21st Cent Artist</t>
  </si>
  <si>
    <t>IISP-10115</t>
  </si>
  <si>
    <t>DD: Movies and Philos Conv</t>
  </si>
  <si>
    <t>DD: Movies &amp; Philosophic Convo</t>
  </si>
  <si>
    <t>IISP-10116</t>
  </si>
  <si>
    <t>DD: Vocal Boot Camp</t>
  </si>
  <si>
    <t>IISP-10117</t>
  </si>
  <si>
    <t>DD: Songwriter-Singers</t>
  </si>
  <si>
    <t>IISP-10118</t>
  </si>
  <si>
    <t>DD: Virtuoso Learning</t>
  </si>
  <si>
    <t>IISP-10119</t>
  </si>
  <si>
    <t>DD: Money and You</t>
  </si>
  <si>
    <t>IISP-10120</t>
  </si>
  <si>
    <t>DD: Intro to Human Perf</t>
  </si>
  <si>
    <t>IISP-10121</t>
  </si>
  <si>
    <t>DD: Understanding Fin Invest</t>
  </si>
  <si>
    <t>IISP-10122</t>
  </si>
  <si>
    <t>DD: Leadership and Resilience</t>
  </si>
  <si>
    <t>IISP-10123</t>
  </si>
  <si>
    <t>DD: You, Food, and the World</t>
  </si>
  <si>
    <t>IISP-10124</t>
  </si>
  <si>
    <t>DD: Meditation</t>
  </si>
  <si>
    <t>IMTX-50000</t>
  </si>
  <si>
    <t>Practicum: Writing</t>
  </si>
  <si>
    <t>Focused introduction to foundational approaches to writing.  Students will develop technical, stylistic, and aesthetic competence in multiple genres of writing with an emphasis on the essay and hybrid-genre writing.  Readings in nonfiction, fiction, poetry, and hybrid-genre work will be accompanied by intensive writing assignments.  The course will include seminar-style discussions, in-class exercises, and peer workshops of student writing.  2 credits.  (Summer,Y)</t>
  </si>
  <si>
    <t>IMTX-50200</t>
  </si>
  <si>
    <t>Practicum: Design</t>
  </si>
  <si>
    <t>Focused introduction to formal and technical fundamentals of graphic design.  Students will develop skills in digital design for both print and electronic formats.  Technical demonstrations and lectures in historical and contemporary design practice will supplement intensive creative assignments.  The studio-based course will include seminar-style critiques and technical workshops.  2 credits.  (Summer (Y)</t>
  </si>
  <si>
    <t>IMTX-50500</t>
  </si>
  <si>
    <t>Focused exploration of specific techniques, technologies, genres or methodologies in writing, photography, design or relevant hybrid practices.  Designed to immerse students in intensive study of specialized skills and approaches within these fields, and to take advantage of faculty's specialized professional and creative experience through lectures, demonstrations, individual and group exercises and creative research.  2 credits.  (Summer,Y)</t>
  </si>
  <si>
    <t>IMTX-51001</t>
  </si>
  <si>
    <t>Seminar in Image-Text</t>
  </si>
  <si>
    <t>Intensive intellectual inquiry of ideas and genres as applied to creative work across a range of relevant disciplines and practices.  Exploration of cultural and scholarly histories in keeping with the expertise of faculty.  Through focused research, debate and analysis, students investigate significant philosophical, aesthetic, political and social frameworks.  2 credits.  (Summer, Y)</t>
  </si>
  <si>
    <t>IMTX-51002</t>
  </si>
  <si>
    <t>IMTX-51003</t>
  </si>
  <si>
    <t>IMTX-51004</t>
  </si>
  <si>
    <t>Intensive intellectual inquiry of ideas and genres as applied to creative work across a range of relevant disciplines and practices. Exploration of cultural and scholarly histories in keeping with the expertise of faculty. Through focused research, debate and analysis, students investigate significant philosophical, aesthetic, political and social frameworks. (Summer, Y)</t>
  </si>
  <si>
    <t>IMTX-51005</t>
  </si>
  <si>
    <t>IMTX-52000</t>
  </si>
  <si>
    <t>Image-Text Artist Colloquium</t>
  </si>
  <si>
    <t>Individual studio visits/critiques with visiting artists, writers, editors, curators and publishers.  Colloquia will include attendance at visiting artist lectures and readings as well as events associated with the annual Image Text Ithaca Symposium.  1 credit.  (Summer,Y)</t>
  </si>
  <si>
    <t>IMTX-60100</t>
  </si>
  <si>
    <t>Thesis Studio I</t>
  </si>
  <si>
    <t>Designed for students in the first summer session of their MFA experience.  The open discussion and work structure of the class is oriented towards generation of thesis ideas, topic and structure development, and plans for future work on each student's MGA thesis project through individual and group work sessions and critiques.  3 credits.  (Summer,Y)</t>
  </si>
  <si>
    <t>IMTX-60200</t>
  </si>
  <si>
    <t>Thesis Studio II</t>
  </si>
  <si>
    <t>Designed for students in the second summer sesssion of their MFA experience.  The open discussion and work structure of the class is oriented towards focusing and refining thesis ideas, structure and content, and planning second-year work on thesis projects through individual and group work sessions and critiques.  3 credits.  (Summer,Y)</t>
  </si>
  <si>
    <t>IMTX-60300</t>
  </si>
  <si>
    <t>Designed for students in the third summer session of their MFA experience.  The structure of the class is particularly oriented towards final editing, resolution and publication/presentation of thesis projects through individual and group work sessions and critiques.  Students will develop and implement a plan for publicizing, promoting, and publicly disseminating their project.  4 credits.  (Summer,Y)</t>
  </si>
  <si>
    <t>IMTX-60400</t>
  </si>
  <si>
    <t>Semester-long independent creative work in consultation with faculty mentor. Critique and discussion of a focused creative or critical project using video/phone conferencing and electronic document exchange. Course plan will be crafted collaboratively by student and faculty mentor at the beginning of each semester to maximize focus and specify project outcomes. (F,S,U,W)</t>
  </si>
  <si>
    <t>JOUR-49000</t>
  </si>
  <si>
    <t>Jointly supervised work experience with a cooperating institution or corporation in the field of journalism or communications, intended to motivate the student toward professional growth through observation and participation, to provide opportunities to meet active professionals, and to stimulate career planning.  Skills and academic knowledge are put into practice.  May be repeated.  Prerequisites: Junior standing; journalism major or minor; completion of Park School internship procedures.  The total number of internship credits a journalism major or minor is permitted to earn may not exceed 12 credits (including London and Los Angeles internships).  For example, if a student takes an 8-credit internship, a second internship would count for up to 4 credits only, for a total of 12 credits.  Pass/fail only.  1-8 credits.  (F-S)</t>
  </si>
  <si>
    <t>JOUR-49900</t>
  </si>
  <si>
    <t>Ind Study in Journalism</t>
  </si>
  <si>
    <t>Intensive research related to journalism under the supervision of a faculty adviser and with approval of the department chair.  A major research paper is required.  May be repeated; total credits earned may not exceed eight credits for the two independent study courses combined.  Prerequisites: Journalism major or minor; senior standing; permission of department chair.  (F-S)</t>
  </si>
  <si>
    <t>LNGS-23200</t>
  </si>
  <si>
    <t>An introduction to the fundamental areas and concepts of modern linguistics. Study of sounds and sound patterns, word and sentence structure, and language change. Other topics may include semantics, language acquisition, dialects, and pidgin and creole languages. Prerequisites: One course in the humanities or social sciences. Open to all students. Students may not earn credit for both LNGS 23200 and LNGS 23300. 3 Credits. (F-S,Y)</t>
  </si>
  <si>
    <t>MASS-13400</t>
  </si>
  <si>
    <t>An introduction to the theory and practice of writing for film, television, and emerging media.  Instruction in the fundamentals of visual writing, character, plot, dialogue, and theme, as well as the integration of these elements into scenes and short scripts.  3 credits.  (F-S)</t>
  </si>
  <si>
    <t>MASS-33300</t>
  </si>
  <si>
    <t>Advanced theory and practice of screenwriting, with continued analysis of both classic and contemporary screenplays.  Utilizing the pre-writing skills learned in MASS 23300, students will complete the first draft of an original feature-length screenplay and participate in written and oral critiques of each other's work.  Prerequisites:  MASS 23300.  (F,S)</t>
  </si>
  <si>
    <t>MATH-10500</t>
  </si>
  <si>
    <t>Introduction to probability theory, mathematics of finance and linear programming. Additional topics at the instructor's discretion. Students may not receive credit for both MATH 10500 and MATH 10600. Prerequisites: Math placement in group 1, 2, or 3, or completion of MATH 10000 or MATH 18000 with a grade of C- or better. 3 credits. (F-S,Y)</t>
  </si>
  <si>
    <t>MATH-57000</t>
  </si>
  <si>
    <t>Algebra Connections</t>
  </si>
  <si>
    <t>This course will explore the connections between algebra topics from the high school (7-12) mathematics curriculum and the content of the algebra courses that math majors have learned in college. In particular, ideas from advanced algebra will be used to develop a deeper understanding of fundamental algebraic ideas. Class discussions, individual research, presentations and projects will be central to the course. 3 credits.</t>
  </si>
  <si>
    <t>MGMT-11100</t>
  </si>
  <si>
    <t>Overview of the world of business, its management, and its economic, political, and social environment.  Particular note is taken of the areas of finance, accounting, personnel, production/operations, marketing/sales, and their interdependence.  Not available to declared business majors.  3 credits.  (Y)</t>
  </si>
  <si>
    <t>MGMT-30200</t>
  </si>
  <si>
    <t>Examines concepts, issues, and tools related to the management of business ethics in organizations. Analysis of ethical problems and application of a process of moral decision making to ethical problems in business. Examination of ethical, social, and political issues confronting modern organizations from internal and external stakeholders' viewpoints. Prerequisites: Three courses in Business (SMGT, BINT, ACCT, FINA, GBUS, INTB, MKTG, or MGMT), with at least one course at the 20000-level. (Y)</t>
  </si>
  <si>
    <t>MGMT-34500</t>
  </si>
  <si>
    <t>An introduction to the operations function in business for managing the resources (including people, facilities, inventories, processes, and systems) that create value (in the form of a product or a service) for an organization.  The qualitative and quantitative aspects of managing a supply chain will be covered through topics such as product/process design, quality management, inventory control, and scheduling.  Students will use computer technology and library resources to analyze issues, often in teams.   Prerequisites: MATH 10400, MATH 10700, MATH 10800, or MATH 11100; MGMT 26000 (may be taken concurrently). (F-S,Y)</t>
  </si>
  <si>
    <t>MGMT-42100</t>
  </si>
  <si>
    <t>Deals with upper-level management skills and attitudes as they encompass all basic business fields.  Stresses the integration of the various disciplines studied and the opportunity to develop managerial decision-making abilities.  Students will utilize professional communication and teamwork skills.  Open only to students in the School of Business. Prerequisites: ACCT 22600; MGMT 20600; FINA 31100; MKTG 31200; MGMT 30200; MGMT 34500.  (F-S,Y)</t>
  </si>
  <si>
    <t>MKTG-31200</t>
  </si>
  <si>
    <t>Study of concepts, activities, and decisions related to the exchange process, management of the marketing mix, and development of marketing strategy for profit and not-for-profit organizations. Addresses the sociocultural, legal and regulatory, technological, economic, ethical, political, and social responsibility dimensions to marketing in the global environment. Prerequisites: Three courses in business (SMGT, BINT, ACCT, FINA, GBUS, INTB, MKTG, or MGMT) or STCM, with at least one course at the 20000-level, or junior standing. (F,S,Y)</t>
  </si>
  <si>
    <t>MKTG-32300</t>
  </si>
  <si>
    <t>Study of consumer behavior variables and their impact on marketing. Includes consumer
behavior models, motivation, perception, attitudes, and the influences of family, society, and
culture. Prerequisites: ECON 12200; MKTG 31200; junior standing. 3 credits. (F-S,Y)</t>
  </si>
  <si>
    <t>MSRT-49100</t>
  </si>
  <si>
    <t>Music Recording Internship</t>
  </si>
  <si>
    <t>Students spend at least 7 weeks working full-time in an approved recording studio, postproduction facility, sound reinforcement company, or multimedia production or development company, applying theories and developing techniques learned previously.  Prerequisites:  MSRT 39100.  1-4 credits.  (F, S, Sum)</t>
  </si>
  <si>
    <t>MUED-65000</t>
  </si>
  <si>
    <t>Music for Elem Clsrm Tchrs</t>
  </si>
  <si>
    <t xml:space="preserve">This course focuses on using music in the elementary school classroom. Topics include cross-curricular use of music, repertoire, and materials for appropriate grade levels. 1 credit. (U) 
</t>
  </si>
  <si>
    <t>MUED-65200</t>
  </si>
  <si>
    <t>Process-folio &amp; Pres I: Sem</t>
  </si>
  <si>
    <t>Introductory instruction that leads to independent work required in P&amp;P II and P&amp;P III. Study includes the development of a process-product portfolio and a detailed investigation of personal pedagogical beliefs and practices based on coursework and teaching experience. Prerequisites: For matriculated music education graduate students, to be taken concurrently with MUTH 65200.</t>
  </si>
  <si>
    <t>MUED-65400</t>
  </si>
  <si>
    <t>Process-Folio &amp; Presentation 2</t>
  </si>
  <si>
    <t>An independent planning, analysis, and reflective project facilitated by a member of the graduate music education faculty. Study includes the development of a process-product portfolio and a detailed investigation of personal pedagogical beliefs and practices based on the student's graduate music education coursework and teaching experience. P&amp;P 2 will focus primarily on the process-folio. Prerequisites: For matriculated music education graduate students, to be taken concurrently with MUED 68000.</t>
  </si>
  <si>
    <t>MUED-65500</t>
  </si>
  <si>
    <t>Process-Folio &amp; Presentation 3</t>
  </si>
  <si>
    <t>A continuation of the project started in MUED 65400, leading to a final presentation. Further development of a process-product portfolio and a detailed investigation of personal pedagogical beliefs and practices based on the student's graduate music education coursework and teaching experience. P&amp;P 3 will primarily focus on the presentation with additional guidance on completing the process-folio. Prerequisites: For matriculated music education graduate students, to be taken concurrently with MUED 68200.</t>
  </si>
  <si>
    <t>MUED-68000</t>
  </si>
  <si>
    <t>Psychology of Music Teaching</t>
  </si>
  <si>
    <t>An investigation and discussion of current theories of learning as they relate specifically to the teaching of music. This course includes the study of specific teaching strategies, research techniques, tests and measurements, and the nature of musical response. Prerequisites: MUTH 65200. 3 credits.</t>
  </si>
  <si>
    <t>MUED-68200</t>
  </si>
  <si>
    <t>Seminar in Music Education</t>
  </si>
  <si>
    <t>Research, presentation, and discussion of papers on topics of concern to music education. Topics include special music teaching techniques and philosophy, curricular developments, current research, and educational policy. Prerequisite: MUED 68000 or permission of instructor. 3 credits.</t>
  </si>
  <si>
    <t>MUED-69701</t>
  </si>
  <si>
    <t>Topics in Music Education</t>
  </si>
  <si>
    <t>This course focuses on the development of techniques or on recent trends in music education. One concept or development is studied to acquaint students with the practical, theoretical, and/or research techniques needed in effectively adapting new concepts of music teaching. 1OR 2 credits. (U, IRR)</t>
  </si>
  <si>
    <t>MUED-69702</t>
  </si>
  <si>
    <t>ST: Culturally Affirm Mus Ed</t>
  </si>
  <si>
    <t>MUED-69703</t>
  </si>
  <si>
    <t>ST: Assesment &amp; Eval Practices</t>
  </si>
  <si>
    <t>MUED-69704</t>
  </si>
  <si>
    <t>ST: Teaching via Online DAW</t>
  </si>
  <si>
    <t>MUED-69705</t>
  </si>
  <si>
    <t>ST: Empowering thru Choral</t>
  </si>
  <si>
    <t>This course focuses on the development of techniques or on recent trends in music education. One concept or development is studied to acquaint students with the practical, theoretical, and/or research techniques needed in effectively adapting new concepts of music teaching. 1or 2 credits. (U, IRR)</t>
  </si>
  <si>
    <t>MUED-69706</t>
  </si>
  <si>
    <t>ST: Virtual Instruments</t>
  </si>
  <si>
    <t>MUED-69707</t>
  </si>
  <si>
    <t>ST: Materials for PS Wind Band</t>
  </si>
  <si>
    <t>MUED-69708</t>
  </si>
  <si>
    <t>ST: Materials for PS Orch</t>
  </si>
  <si>
    <t>MUED-75000</t>
  </si>
  <si>
    <t>Summer Suzuki Practicum</t>
  </si>
  <si>
    <t>Study of repertoire and pedagogic techniques within the intermediate levels of the Suzuki program.
Prerequisite: MUED 57100 and MUED 57200. 0 Credits. (Su)</t>
  </si>
  <si>
    <t>MUEN-60900</t>
  </si>
  <si>
    <t>A large choral ensemble open to any student who can qualify by audition. Several concerts are scheduled each semester. Class meeting: Four hours per week.  (F-S)</t>
  </si>
  <si>
    <t>MUMC-10000</t>
  </si>
  <si>
    <t>Notes and Keys</t>
  </si>
  <si>
    <t>Master fundamental skills for first-year musicianship courses: Aural Skills I, Keyboard Musicianship I, and Music Theory Fundamentals. This self-paced course allows students to advance their music literacy skills while learning basic vocal and keyboard performance techniques, even without access to a piano. Students have the option to complete extra modules, which can serve as review for the Keyboard and Theory placement exams. (U)</t>
  </si>
  <si>
    <t>MUNM-14000</t>
  </si>
  <si>
    <t>An exploration of the styles of rock music since 1955. Rock is the primary topic, but also considered are styles that interact with rock (blues, gospel, pop, county, jazz, classical). The historical and sociological impact of various works and styles will be discussed, but the focus of the class is the identificiation of styles based on aural characteristics such as rhythm, melody, texture, and form. 3 credits. (F-S)</t>
  </si>
  <si>
    <t>MUPS-10700</t>
  </si>
  <si>
    <t>Fail Better; Virtuoso Learning</t>
  </si>
  <si>
    <t>Failure is critical for success. Our program and our day to day activities in the context of a "normal on campus semester" do not allow or encourage taking risks, and failing, and benefiting. Time management and healthy self-care/body awareness, artistic growth over a lifetime of service, and a rigorous daily routine to cultivate habits and a joyful curiosity will be central as students and faculty from five string studios open virtual doors and re-imagine permeable virtual walls through multi-mini lessons, video presentations, guest speakers, and lesson exchanges. Through shifts in personal understanding about the role and practice of artistry, and the ways systems of power impact the construction of individual and group identity of musicians, we will explore the role of music and musicians in various communities – from inside the family during a social distancing pandemic to a socially intimate gathering. We take this pandemic as an opportunity to re-imagine the value and possibilities of string playing in a post-covid world. MUPS 60700 cross-listed for graduate students. (U)</t>
  </si>
  <si>
    <t>MUTH-54100</t>
  </si>
  <si>
    <t>Examination of musical styles and repertoire from the beginnings of functional harmony to the end of the classical era. Focus will be on figures such as Monteverdi, Schutz, Lully, Purcell, Bach, Handel, Mozart, and Beethoven. Overviews of musical contexts in which these composers worked will provide opportunities for discussion of culture and associated musical figures. 3 credits.</t>
  </si>
  <si>
    <t>MUTH-57500</t>
  </si>
  <si>
    <t xml:space="preserve">Detailed analysis of stylistic characteristics and compositional techniques found in music written from 1900 to present. 2 credits.
</t>
  </si>
  <si>
    <t>MUTH-65200</t>
  </si>
  <si>
    <t>Survey of the basic bibliographical materials and references in the various fields of music. Methods of research are considered, as well as the establishment and efficient use of bibliographical data. Attention to special bibliographical problems, practical research, and writing of the research paper. This course should be taken in the first semester of degree study. 3 credits.</t>
  </si>
  <si>
    <t>OTBS-22100</t>
  </si>
  <si>
    <t>Observation and participation in clinical treatment provided through the OT/PT clinic at Ithaca College. Treatment of occupational therapy pediatric clients, as well as participation in other occupational therapy services provided by the clinic. The clinic will provide students with an experiential learning opportunity while serving the needs of children in the college and local communities. Prerequisites: OTBS 10600. (F,S,U,Y)</t>
  </si>
  <si>
    <t>OTBS-39900</t>
  </si>
  <si>
    <t>ST: Tots on Bots</t>
  </si>
  <si>
    <t xml:space="preserve">Topics of current interest to faculty and students. Experimental courses are offered under this number and title. This course may be repeated for credit for different selected topics. Prerequisites: As appropriate to topics. 1-3 credits. (IRR)
</t>
  </si>
  <si>
    <t>OTBS-40000</t>
  </si>
  <si>
    <t>Functional Human Anatomy</t>
  </si>
  <si>
    <t>Study of the gross anatomical components of the human body through the use of lecture and lab activities using models and electronic media. Emphasis is placed on the musculoskeletal, neurological, and vascular systems of the human body. Prerequisites: BIOL 20600, PTBS 31300. 5
credits. (Sum,Y)</t>
  </si>
  <si>
    <t>OTMS-60000</t>
  </si>
  <si>
    <t xml:space="preserve">Three months of full-time, supervised clinical experience with the opportunity to treat pediatric patients/clients. Assignment in a training center program approved in accordance with the American Occupational Therapy Association's standards of practice for occupational therapy education. Required course. Satisfactory/unsatisfactory only. 6 credits. (Sum,Y)
</t>
  </si>
  <si>
    <t>OTMS-69000</t>
  </si>
  <si>
    <t xml:space="preserve">Three months of full-time, supervised clinical experience with the opportunity to treat adult/geriatric patients. Assignment in training center programs approved in accordance with the American Occupational Therapy Association standards of practice for occupational therapy education. Required course. Satisfactory/unsatisfactory only. 6 credits. (April-June,Y)
</t>
  </si>
  <si>
    <t>PDPT-61200</t>
  </si>
  <si>
    <t>Clinical Education I</t>
  </si>
  <si>
    <t>The first full time placement for the student in a clinical environment where he or she has the close supervision of a clinical instructor.  This experience provides an opportunity to practice and develop skills in analyzing motor performance, in examination and intervention of joint and soft tissue pathologies and spinal dysfunction.  The student should also exhibit an understanding of the administration of a physical therapy department.  The student continues to synthesize all previous professional coursework. Satisfactory/Unsatisfactory only. Prerequisites: Successful completion of all prior required coursework. (U,Y)</t>
  </si>
  <si>
    <t>PDPT-69200</t>
  </si>
  <si>
    <t>Clinical Education III</t>
  </si>
  <si>
    <t>A student's third placement in a clinical environment, giving the opportunity to apply more advanced theories and treatment procedures to a selected patient caseload with guidance from a clinical instructor. Eight weeks in length. Prerequisites: Satisfactory completion of all prior required coursework. Satisfactory/unsatisfactory only. 4 credits. (S,Y)</t>
  </si>
  <si>
    <t>PDPT-69500</t>
  </si>
  <si>
    <t>Clinical Education IV/V</t>
  </si>
  <si>
    <t>Clinical Education IV/V is one of the final options for placement of the student in a clinical environment. This course is the capstone course in the clinical education series. At the conclusion of the 12-week placement, the student is expected to demonstrate entry level physical therapy practice. One 12-week session. Students must register for this course or PDPT 69300 and PDPT 69400. Satisfactory/unsatisfactory only. 6 credits. (Sum, Y)</t>
  </si>
  <si>
    <t>PDPT-69900</t>
  </si>
  <si>
    <t>This course, which requires a faculty sponsor, allows students to complete an in-depth study or project in an area of their interest related to physical therapy. Includes a final presentation. Prerequisites: Permission of faculty sponsor, academic adviser, graduate chair, and dean. May be repeated for a total of 6 credits. 1-3 credits. (F,S,Y)</t>
  </si>
  <si>
    <t>PFMJ-40100</t>
  </si>
  <si>
    <t>The development of artistic vocal musicianship through the study and performance of carefully selected and individualized vocal literature. The acquisition of a functional vocal technique through attention to posture, breathing, tonal onset, vowel purity, reduction of inhibitory physical tensions, body coordination, and a balanced registration. Appropriate vocalises constructed to meet the individual technical problems of the student. Upper-level studies focus on range extension, vocal flexibility, melismatic singing, and the "messa di voce." Co-requisite: PFMJ 19900.</t>
  </si>
  <si>
    <t>PFMJ-61500</t>
  </si>
  <si>
    <t>Double Bass</t>
  </si>
  <si>
    <t>Intensive study of advanced performance technique, interpretation, and literature representing all appropriate musical style periods. 1 or 2 credits, through permission of the graduate chair in music.</t>
  </si>
  <si>
    <t>PFSM-17200</t>
  </si>
  <si>
    <t>The continuation of keyboard skills developed in PFSM 17100. Additional emphasis is placed on harmonization, including secondary harmonies using a variety of accompanimental styles, lead line notation, open score reading, ensemble, and accompanying skills. Prerequisites: PFSM 17100 or by audition. 1 credit. (F-S)</t>
  </si>
  <si>
    <t>PHED-34900</t>
  </si>
  <si>
    <t xml:space="preserve"> Practical experience in public, voluntary, or commercial agencies or businesses providing various types of physical education, sports-related activities, or services. Prerequisites: Major or minor in the Department of Health Promotion and Physical Education or the Department of Exercise and Sport Sciences; junior standing or above; permission of department chair. 1-6 credits. (F-S,Y)
</t>
  </si>
  <si>
    <t>PHED-45000</t>
  </si>
  <si>
    <t xml:space="preserve"> Individual study program for investigation of special problems in the field of physical education. Written report required. Prerequisites: Permission of instructor and department chair. 1-3 credits. (F-S,Y)
</t>
  </si>
  <si>
    <t>PHIL-20300</t>
  </si>
  <si>
    <t>An introductory treatment of contemporary symbolic logic.  Topics include argument structure, validity/invalidity, and soundness and unsoundness, truth-tables, and an exploration of elementary propositional logic including truth-functions and formal proofs.  Time-permitting, some elementary quantificational logic may be covered.  Prerequisites: One liberal arts course in any of the following departments: ANTH, ARTH, CMST, CLTC, CSCR, ECON, EDUC, ENGL, GERO, HIST, JWST, LGST, PHIL, POLT, PSYC, RLST, SOCI, WGST, WRTG. (F,S,Y)</t>
  </si>
  <si>
    <t>PHIL-25200</t>
  </si>
  <si>
    <t>A critical examination of various moral problems raised when considering environmental issues.  Questions regarding the moral status of animals, future generations, and the environment as a whole are explored.  Also taken up are the moral aspects of famine relief, population control, and resource use.  These issues and others generate challenging and fundamental questions of moral philosophy: What is the basis of obligation? Do animals have rights? What does it mean to say something is intrinisically valuable?  Students cannot receive credit for both this course and ENVS 25200.  Prerequisite: One liberal arts course in any of the following departments: ANTH, ARTH, CMST, CLTC, CSCR, ECON, EDUC, ENVS, GERO, HIST, JWST, LGST, PHIL, POLT, PSYC, RLST, SOCI, WGST.  (Y)</t>
  </si>
  <si>
    <t>PHYS-27001</t>
  </si>
  <si>
    <t>Scientific Data Analysis</t>
  </si>
  <si>
    <t>This course provides an introduction to measurement and uncertainty in scientific experiments. With data generated from canonical experiments in physics and astronomy, students gain experience in reducing experimental observations into analyzable data by using a variety of computer and video analysis software. Prerequisites: Any PHYS course at level 1, or Math Placement 2. (U)</t>
  </si>
  <si>
    <t>PHYS-54000</t>
  </si>
  <si>
    <t>Considers issues pertaining to the nature and practice of science, especially as they relate to science education. Explores aspects that distinguish scientific inquiry from other forms of inquiry. Examines safety issues of teaching science in a classroom, and teaching science in the context of the community. Cross-listed with BIO 54000, CHEM 54000, and
ENVS 54000. Students can receive credit for only one of: BIOL 54000, CHEM 54000, ENVS 54000, and PHYS 54000. Prerequisites: Graduate student in good standing. 3 credits. (IRR)</t>
  </si>
  <si>
    <t>POLT-49950</t>
  </si>
  <si>
    <t>The program of study may be a reading program of materials of special interest to the student, or involve development and execution of a research project on a specific topic. Reading or research is undertaken under faculty direction. Prerequisites: Junior/Senior standing; permission of instructor.  (F-S,Y)</t>
  </si>
  <si>
    <t>PSYC-10300</t>
  </si>
  <si>
    <t>Introduction to the study of behavior, focusing on the influences of physiological, cognitive, social, and personality factors on behavior, including discussion of the major theories in psychology and related research. 3 credits. (F-S,Y)</t>
  </si>
  <si>
    <t>PSYC-20700</t>
  </si>
  <si>
    <t>Introduction to the computation and , interpretation, application, and communication of basic
descriptive and inferential statistics used in the behavioral sciences. Emphasis is placed on analyzing data using statistical software (SPSS). Prerequisites: Math group 1, 2, or 3; PSYC 10300 or PSYC 10400.  (F,S,SUM,Y)</t>
  </si>
  <si>
    <t>PSYC-23500</t>
  </si>
  <si>
    <t>Application of psychological science to understanding reciprocal relationships between psychological well-being, environmental sustainability, social-environmental justice, and mitigating human-caused environmental problems. For psychology majors, this course counts towards the Sociocultural Competence requirement. Prerequisites: Sophomore Standing.  (S,Y)</t>
  </si>
  <si>
    <t>PSYC-30213</t>
  </si>
  <si>
    <t>The first of three semesters of participation in programmatic research by teams of students
under the direction of one or more faculty members. Prerequisite: PSYC 30800 (may be taken
concurrently); permission of instructor. 2 credits. (F-S,Y)</t>
  </si>
  <si>
    <t>PSYC-30413</t>
  </si>
  <si>
    <t>The third of three semesters of participation in programmatic research by teams of students under the direction of one or more faculty members. In consultation with the supervising faculty member this course may be repeated for up to four credits. Prerequisites: PSYC 30300-30399.  (F-S,Y)</t>
  </si>
  <si>
    <t>PSYC-35100</t>
  </si>
  <si>
    <t>In-depth study of topic of interest in psychology, chosen in consultation with supervising instructor. A student may undertake more than one independent study. Offered on demand only. Prerequisites: Consent of instructor. Variable credit (commensurate with the complexity of the study). (IRR)</t>
  </si>
  <si>
    <t>PSYC-45000</t>
  </si>
  <si>
    <t>Provides students the opportunity to apply psychology under the supervision of the sponsoring agency and a psychology faculty member. Internships are arranged individually. Students must complete the H&amp;S internship application process. May be repeated for up to twelve credits.  Prerequisites: Junior standing, permission of instructor.  (F-S-SU, Y)</t>
  </si>
  <si>
    <t>PSYC-45200</t>
  </si>
  <si>
    <t xml:space="preserve">Intensive empirical research, including honors research (generally following PSYC 35200). Offered on demand only. Prerequisites: Senior standing; consent of the department. Variable credit.
</t>
  </si>
  <si>
    <t>PTBS-50000</t>
  </si>
  <si>
    <t>Documentation for PT</t>
  </si>
  <si>
    <t>Introduction to written documentation of physical therapy services using the APTA Patient/Client Management Model and the International Classification of Functioning, Disability and Health Model.  Topics include written documentation of initial examinations, progress notes, and discharges; legal guildelines; medical terminology; and electronic health record.  Prerequisite:  PTBS 40000.  1 credit.  (Su,Y)</t>
  </si>
  <si>
    <t>PTBS-51003</t>
  </si>
  <si>
    <t>Human Anatomy</t>
  </si>
  <si>
    <t>Study of the gross anatomical components of the human body through the use of lecture. Emphasis is placed on the musculoskeletal and neurovascular systems found in the extremities, trunk, chest, and abdominal walls, and in the head and neck. Prerequisites: BIOL 20600. (U,Y)</t>
  </si>
  <si>
    <t>PTBS-59000</t>
  </si>
  <si>
    <t>ST: Anatomical Clin Concepts</t>
  </si>
  <si>
    <t>Clinical and professional topics of current interest to faculty and students. This course may be repeated for credit for different selected topics. Pre-requisites: As appropriate to topics. Pass/fail only .5-3 credits (IRR)</t>
  </si>
  <si>
    <t>PTBS-59025</t>
  </si>
  <si>
    <t>ST: Anat Clin Concepts</t>
  </si>
  <si>
    <t>RLS-12500</t>
  </si>
  <si>
    <t>Introduction to the wide spectrum of disabilities -- including cognitive disability, mental illness, physical disability, and sensory impairment -- within home, school, community, and therapeutic settings. Course focuses on abilities, rights, characteristics, and needs of people with diverse abilities. Issues are discussed in light of societal, cultural, and historical barriers. Self-advocacy, family perspectives, technological developments, and current trends in educational and rehabilitative services are also considered. Includes an experiential swim program with children of varying abilities during class time. Preference given to Freshmen and Sophomores. (F-S,Y)</t>
  </si>
  <si>
    <t>RLS-44100</t>
  </si>
  <si>
    <t>Supervised, full-time work experience during the summer or regular academic school year in a leisure service agency. Prerequisites: Minimum cumulative GPA of 2.00; minimum GPA in RLS courses of 2.50; minimum grade of 3.00 in RLS 24800; completion of at least twenty-four credits of required recreation courses (RLS); approval of department chair. (F-S-Sum,Y)</t>
  </si>
  <si>
    <t>RLST-20100</t>
  </si>
  <si>
    <t>Study of the mutual relations between religion and culture. The course explores the religious dimension of art, music, and other contemporary media, and considers the way religious symbols influence cultural and social movements. Students study both Western and non-Western examples, of the intersection between religion and culture in art, music, literature, ritual, film, and games. Prerequisites: One liberal arts course in any of the following departments: ANTH, ARTH, CMST, CLTC, CSCR, ECON, EDUC, ENGL, GERO, HIST, JWST, LGST, PHIL, POLT, PSYC, RLST, SOCI, WGST, WRTG. (Y)</t>
  </si>
  <si>
    <t>SLPA-10901</t>
  </si>
  <si>
    <t>Introduction to the linguistic features and core vocabulary needed to develop basic communicative competence in ASL. Students learn basic ASL grammar and apply this knowledge when using ASL to ask and answer questions, introduce themselves, exchange personal information, talk about family and friends, talk about surroundings, provide descriptions, and discuss activities. Discussion of deaf culture is infused throughout the course. Practicing conversations and active participation in and out of class are required. 3 credits. (F-S,Y)</t>
  </si>
  <si>
    <t>SLPG-62000</t>
  </si>
  <si>
    <t>SLP in Ed Settings</t>
  </si>
  <si>
    <t>This course prepares graduate students for the roles and responsibilities of the SLP in educational settings.  Topics covered include, but are not limited to:  legislative foundations including IDEA (Individuals with Disabilities Education Act), ADA (Americans with Disabilities Act), and Safe Schools Legislation; professional certification and ethics; IEP development; implementation of culturally sensitive therapeutic programs in a diverse classroom setting; RYI (Response to Intervention); and information on specific disability areas such as learning disabilities.  2 credits.  (Sum,Y)</t>
  </si>
  <si>
    <t>SLPG-62500</t>
  </si>
  <si>
    <t>Medical Topics in SLP</t>
  </si>
  <si>
    <t>An interdisciplinary focus on the characteristics, assessment, and management of special populations frequently encountered in medical settings; evaluation of evidence-based techniques, materials, and programs; and the development of relationships with professionals in fields related to speech-language pathology. (U,Y)</t>
  </si>
  <si>
    <t>SLPG-63100</t>
  </si>
  <si>
    <t>Pediatric Motor Speech</t>
  </si>
  <si>
    <t>Differential diagnosis and treatment of pediatric motor speech disorders including discussion of etiology, characteristics, and evidence-based interventions.  1 credit.  (S,Y)</t>
  </si>
  <si>
    <t>SLPG-63300</t>
  </si>
  <si>
    <t>Clinical Mgmt of CLD Client</t>
  </si>
  <si>
    <t>This course surveys the linguistic and cultural influences of major racial and/or ethnic groups and their resultant communication patterns. A comparison of first and subsequent language learning, and its socio-cultural nature, is addressed in a working multicultural caseload that crosses the age span. 2 credits. (Sum, Y)</t>
  </si>
  <si>
    <t>SLPG-64000</t>
  </si>
  <si>
    <t>Audiology and Technology</t>
  </si>
  <si>
    <t>Students will develop an understanding of the psychosocial, educational, vocational, and linguistic effect of hearing loss. Lecture topics include the normal and disordered auditory system; interpretation of test results; listening devices and assistive technology for treatment of auditory disorders; and troubleshooting equipment.  Emphasis is placed on the role and scope of practice of the speech-language pathologist in screening for and treating hearing disorders through technology. (U,Y)</t>
  </si>
  <si>
    <t>SLPG-64100</t>
  </si>
  <si>
    <t>Facilitating Spoken Lang: Deaf</t>
  </si>
  <si>
    <t>The course provides future speech-language pathologists with the knowledge and skills to facilitate spoken-language learning in deaf and hard-of-hearing children using the auditory-verbal approach. Course content elaborates on the auditory-verbal philosophy, guidelines for maximizing hearing and facilitating listening in the deaf and hard-of-hearing children, facilitating emerging literacy using auditory-verbal techniques, and working with families of deaf and hard-of-hearing children. The course assumes prior understanding of audiograms as well as amplification devices. Pre-requisites: SLPG 64000 (1 credit, summer only)</t>
  </si>
  <si>
    <t>SLPG-66300</t>
  </si>
  <si>
    <t>This graduate practicum experience involves multiple clinical experiences in speech-language pathology and/or audiology.  Graduate clinicians provide diagnostic evaluations and therapeutic intervention for individuals with speech-language disorders.  Emphasis is placed on students displaying appropriate professional skills while developing and implementing an intervention plan, creating a dynamic therapeutic environment, collaborating with relevant others, and completing thorough documentation.  Site and client assignments are determined by clock-hour needs, scope of practice, and regulatory requirements.  Practica may take place on or off campus.  Supervision is provided in accordance with ASHA requirements.  Mandatory seminars on selected topics are held throughout the semester.  Satisfactory/Unsatisfactory only.  Prerequisite: SLPG 66200.  1 credit.  (Sum,Y)</t>
  </si>
  <si>
    <t>SLPG-67400</t>
  </si>
  <si>
    <t xml:space="preserve">Student research under the direction of one or more faculty supervisors. By permission of the department chair. 1-3 credits per semester.
</t>
  </si>
  <si>
    <t>SMGT-21000</t>
  </si>
  <si>
    <t>International Sport</t>
  </si>
  <si>
    <t>This course provides an analysis of sport in an international context and uses sport as a way to examine the impact of colonization and the influence of western culture on the global community. The economics, history, and culture of each region are explored to understand the different ways that sport impacts individuals and societies around the globe. Students will be introduced to problems/issues faced by international sport managers by analyzing and discussing international sport case studies. Prerequisites: Sophomore standing. (IRR,U,W)</t>
  </si>
  <si>
    <t>SMGT-21500</t>
  </si>
  <si>
    <t>Problems in College Sport</t>
  </si>
  <si>
    <t>An exploration for the historical development, various challenges, and current debates surrounding the often-conflicted relationship between athletic departments and the university community. Special emphasis is given to social and culture impact of college sport on athletes, students, fans, families, communities and society. Prerequisites: Sophomore standing. (IRR)</t>
  </si>
  <si>
    <t>SMGT-22000</t>
  </si>
  <si>
    <t>Exploration of the various elements of the professional sports industry. Students will examine aspects that span the entire industry, as well as study the development and current challenges of the most signification and relevant leagues. Special emphasis is given to social and culture impact of professional sport on athletes, fans, families, communities and society. Prerequisites: Sophomore Standing. (IRR)</t>
  </si>
  <si>
    <t>SOCI-21300</t>
  </si>
  <si>
    <t>Examination of how sexuality is defined in our society, stressing that it is cultural as well as biological and often defined in oppressive ways. Students investigate how the intersection of gender with capitalism, race, ethnicity, and sexual orientation has a strong impact on the definition of sexuality. Prerequisites: One liberal arts course in any of the following departments: ANTH, CMST, CSCR, ECON, EDUC, GERO, HIST, PHIL, POLT, PSYC, SOCI, WGST. (S,Y)</t>
  </si>
  <si>
    <t>SPME-46000</t>
  </si>
  <si>
    <t>Supervised work experience in amateur or professional sport agencies and community sport organizations. Student assumes a leadership role in various job-related activities and performs administrative tasks in support of such activities under an experienced agency supervisor and faculty sponsor. Prerequisites: Sports Media major; permission of program director; completion of the Park School internship procedures. This course may be repeated for a total of twelve credits. (F-S,Y)</t>
  </si>
  <si>
    <t>STCM-23000</t>
  </si>
  <si>
    <t>Provides theoretical grounding and practical skills in meeting and event management. Students learn to design, manage, lead, and critique events that support strategic organizational goals, including meetings and trainings, conferences, online events, and special events. Student groups practice facilitation, decision-making, and event-planning skills through class exercises, tours and guest speaker presentations. Prerequisites: STCM 10300 or STCM 10800 or STCM 13300. (F,S)</t>
  </si>
  <si>
    <t>STCM-49000</t>
  </si>
  <si>
    <t xml:space="preserve">Jointly supervised work experience with a cooperating institution or organization in the field of communications, intended to motivate the intern toward professional growth through observation and participation, to provide an opportunity to meet active professionals, and to stimulate career planning. Skills and academic knowledge will be put into practice. May be repeated. Total may not exceed 12 credits, including London and Los Angeles internships. Enrollment limited to strategic communication majors or minors. Prerequisites: Junior standing; completion of the Park School internship procedures. 1-6 credits. Pass/Fail only. (F-S)
</t>
  </si>
  <si>
    <t>STCM-49300</t>
  </si>
  <si>
    <t>Jointly supervised work experience with a cooperating institution or organization in the field of live events, intended to motivate the intern toward professional growth through observation and participation, to provide an opportunity to meet active professionals, and to stimulate career planning.  Skills and academic knowledge will be put into practice.  May be repeated.  Total may not exceed six credits including London, New York City, and Los Angeles internships.  Enrollment limited to students enrolled in the Live Event Design and Management minor.  Prerequisites:  Sophomore standing; STCM 23000; completion of the Park School internship procedures.  (F,S)</t>
  </si>
  <si>
    <t>THEA-49100</t>
  </si>
  <si>
    <t>A one-semester internship with a professional performing arts organization. Student's work is monitored and evaluated by faculty adviser. Also offered through the London Center. Prerequisites: Junior standing; departmental permission. Maximum of 12 credits. (F, S, Y)</t>
  </si>
  <si>
    <t>TVR-31200</t>
  </si>
  <si>
    <t xml:space="preserve">Provides an understanding of the policy-making process used to formulate various regulations that govern the media. The role of relevant policy-making bodies, such as Congress, the courts, Federal Communications Commission, and lobby groups, are discussed. Specific regulation concerning the First Amendment, obscenity, libel, privacy, copyright, commercial speech, access to information, antitrust, etc., are also examined. A major research paper on a relevant media regulation topic is required.  Prerequisites: TVR 12100, TVR 12400, JOUR 11100, or STCM 10300;
television-radio, journalism, documentary studies and production, integrated marketing communications, or emerging media major; junior standing.3 credits. (F-S)
</t>
  </si>
  <si>
    <t>TVR-32000</t>
  </si>
  <si>
    <t>Analysis of theoretical, social, economic, political, technological, and cultural perspectives that impact and are impacted by new and emerging media technologies. Theoretical framework or technological focus defined by faculty expertise and student interest. Prerequisites: WRTG 10600 or ICSM 108xx or ICSM 118xx; TVR 12100 or TVR 12400; junior standing; television-radio or emerging media majors. 4 credits. (Y)</t>
  </si>
  <si>
    <t>TVR-40001</t>
  </si>
  <si>
    <t>Exploration of a specific area of advanced media production through focused study and application. Topics will vary. Offerings may include, but not be limited to advanced remote multi-camera production; broadcast performance, advanced techniques in directing and producing; advanced studio and location lighting; advanced animation; 3-D modeling and special effects. Prerequisites: Junior standing, television-radio, cinema and photography, film, photography and visual arts, or emerging media major; permission of instructor. 1-4 credits. (Y)</t>
  </si>
  <si>
    <t>TVR-46000</t>
  </si>
  <si>
    <t>Informed by social, cultural, critical, economic, and/or legal theories, these seminars offer in-depth explorations and analyses of the complex relationship among the mass media, individuals, social institutions, industries, and/or culture. Topics vary based on faculty expertise and research interest. Prerequisites: Senior television-radio major, culture and communication major, or emerging media majors; and TVR 31200. 3 credits. (F-S)</t>
  </si>
  <si>
    <t>TVR-49000</t>
  </si>
  <si>
    <t>Jointly supervised work experience with a cooperating institution or corporation in the field of communications, intended to motivate the student toward professional growth through observation and participation, to provide opportunities to meet active professionals, and to stimulate career planning. Skill and academic knowledge are put into practice. May be repeated. Total credits may not exceed 12, including London and Los Angeles internships. Prerequisites: Junior television-radio, journalism, or media studies major or minor; completion of Park School internship procedures. 1-6 credits. Pass/fail only. (F-S)</t>
  </si>
  <si>
    <t>TVR-49900</t>
  </si>
  <si>
    <t>Intensive study under the supervision of a faculty adviser and the approval of the department chair. Possible topics include quantitative or qualitative research in an area relating to media production, consumption, regulation, or criticism. Comprehensive research paper (not project) is required. May be repeated, but the total credits earned from all independent study taken may not exceed 6. Prerequisites: Television-radio or integrated marketing communications major; junior standing; permission of department. 1-6 credits. (F-S)</t>
  </si>
  <si>
    <t>WRTG-10600</t>
  </si>
  <si>
    <t>This introductory, freshman-level course teaches students how to read perceptively and write coherently in college courses. Students learn to comprehend, critique, and respond to college readings by writing analytical essays ranging from single-source papers to evaluations of the claims and evidence in a number of readings. Typical assignments include single-source critiques and multiple-source syntheses. The course emphasizes thoughtful and responsible use of sources. May satisfy departmental and school requirements for a level-1 writing course. Prerequisites: Open only to freshmen and sophomores. 3 credits. (F-S,Y)</t>
  </si>
  <si>
    <t>WRTG-20500</t>
  </si>
  <si>
    <t>Writing essays based on analysis of students' experiences, ideas, and feelings. Emphasis is placed on narrative, descriptive, and organizational techniques, as well as development of style. Readings are intended to deepen students' understanding of their own lives and provide models for creative interpretations of their own experience. Prerequisites: ICSM 10800, ICSM 11800, or WRTG 10600. (F-S,Y)</t>
  </si>
  <si>
    <t>WRTG-21100</t>
  </si>
  <si>
    <t>Basic on-the-job writing necessary to join, manage, and promote any organization, whether profit or nonprofit. Focus is primarily on short forms: résumés, memos, business letters, summaries, brochures, newsletters, press releases, informal proposals, and reports. Course also explores how various social, economic, and ethical issues affect workplace writing. Prerequisites: Sophomore standing; ICSM 10800, ICSM 11800, or WRTG 10600. (F,S,Y)</t>
  </si>
  <si>
    <t>WRTG-21700</t>
  </si>
  <si>
    <t>Prepares students across the disciplines to engage in inquiry-based research, examining questions relevant to their fields and interests and producing substantial formal writing in a range of research genres. Emphasizes writing and research as recursive processes. Focuses on development of effective research practices, including identifying, locating, evaluating, and integrating sources ethically and effectively. Prerequisites: ICSM 10800, ICSM 11800, or WRTG 10600.  (F,S,Y)</t>
  </si>
  <si>
    <t>WRTG-41000</t>
  </si>
  <si>
    <t>Advanced independent project designed by writing majors no later than their second junior semester and relating to their particular concentration or area of interest. The project, is usually undertaken in the second semester of the student's senior year. Work in the final portfolio is evaluated by the faculty mentor. Students are encouraged but not required to give a public presentation or reading of their work during their senior year.  Writing majors only.  Prerequisites: Senior standing; WRTG 31100, WRTG 32000, WRTG 33600, or WRTG 33800; WRTG 36000 or WRTG 36500; permission of instructor.  (F,S,Y)</t>
  </si>
  <si>
    <t>WRTG-45000</t>
  </si>
  <si>
    <t>Work and study project designed by the student, in consultation with a faculty sponsor and a practicing professional. The proposal includes learning objectives, a detailed work plan, and a description of the student's plans for reports to the faculty sponsor. Prerequisites: Junior standing; three writing courses above level 1. Offered on demand only.  May be repeated up to twelve credits. (F-S,Y)</t>
  </si>
  <si>
    <t>WRTG-45001</t>
  </si>
  <si>
    <t>WRTG-49500</t>
  </si>
  <si>
    <t>Provides writing majors with a capstone experience for their work in their major and in the Integrative Core Curriculum. Students reflect on their learning in the various aspects of the ICC, the connection of the discipline of writing to the ICC, and the relationship of their undergraduate learning to their future paths. (S,Y)</t>
  </si>
  <si>
    <t>WRTG-49900</t>
  </si>
  <si>
    <t>Indep Study: Creative Writing</t>
  </si>
  <si>
    <t>Student-initiated creative writing project focusing on a specialized area. For the qualified, advanced student, by agreement with a faculty member. Offered on demand only. Approval of the writing department chair must be obtained one semester in advance of the proposed project. Prerequisites: Senior standing; three writing courses above level 1; additional prerequisites depending on topic. 1-3 credits. (F-S,Y)</t>
  </si>
  <si>
    <t>202120</t>
  </si>
  <si>
    <t>Fall 2020</t>
  </si>
  <si>
    <t>ACCT-33300</t>
  </si>
  <si>
    <t>Accounting Analytics</t>
  </si>
  <si>
    <t>This course begins with a framework for analyzing Big Data. The framework is used in Cost and Auditing applications. Throughout the course, students will be challenged to understand the question, the sources of data, the reliability of the data. We will work on visualizations and other forms of presenting results. Important workplace tools like R, Tableau, and Excel will be explored. Block I only.  Prerequisites:  ACCT 22500 and ACCT 22600.  (B,IRR)</t>
  </si>
  <si>
    <t>ACCT-33400</t>
  </si>
  <si>
    <t>Accounting Analytics II</t>
  </si>
  <si>
    <t>This is the second half of a course for undergraduate students on the use of Data Management and Visualization tools for Accountants. Prerequisites: ACCT 33300.  (F,S,B)</t>
  </si>
  <si>
    <t>ACCT-34500</t>
  </si>
  <si>
    <t>This course covers essential topics related to balance sheet valuation and income measurement. Includes an overview of generally accepted accounting principles, financial statements, cash, accounts receivable, inventories, operating assets, current and long-term liabilities, cash flows, and revenue recognition. Prerequisites: ACCT 22500; sophomore standing. (F,Y)</t>
  </si>
  <si>
    <t>ACCT-40600</t>
  </si>
  <si>
    <t>Theory of independent examinations of financial statements.  Discussion of relationships with clients; working papers; audit procedures, including evaluations of internal control; accounting principles; preparation of reports; accountant's liability; and professional ethics.  Prerequisites: ACCT 34500; junior standing.  (F,Y)</t>
  </si>
  <si>
    <t>ACCT-49300</t>
  </si>
  <si>
    <t>Introductory course in taxation covering structure of present tax law; bases for income tax computations; and concepts of gross income, adjusted gross income, deductions, exemptions, and credits.  Emphasis is on tax questions and problems relating to individuals.  A student may not receive credit for both this course and ACCT 31100.  Prerequisites: ACCT 22500; junior standing.  (F,Y)</t>
  </si>
  <si>
    <t>AIRS-11010</t>
  </si>
  <si>
    <t>This is a survey course designed to introduce students to the United States Air Force and provides an overview of the basic characteristics, missions, and organization of the Air Force. Cornell Course: AIRS 1101. (F)</t>
  </si>
  <si>
    <t>AIRS-11410</t>
  </si>
  <si>
    <t>CORNELL AIR SCIENCES ROTC - Introduction to the responsibilities, life, and work of an Air Force officer. Basic knowledge of drill and ceremonies, military courtesies, and the wearing of the uniform. This course includes a field trip to a local military installation. (F)
Contact information:
Phyllis Siemiatkowski
AFROTC Admissions Manager
pas335@cornell.edu
(607) 255-4004</t>
  </si>
  <si>
    <t>AIRS-11420</t>
  </si>
  <si>
    <t>Initial Military Experience II</t>
  </si>
  <si>
    <t>CORNELL AIR SCIENCES ROTC - Introduction to the responsibilities, life, and work of an Air Force officer. Basic knowledge of drill and ceremonies, military courtesies, and the wearing of the uniform. 
Contact information:
Phyllis Siemiatkowski
AFROTC Admissions Manager
pas335@cornell.edu
(607) 255-4004</t>
  </si>
  <si>
    <t>AIRS-12010</t>
  </si>
  <si>
    <t>Heritage and Values of USAF II</t>
  </si>
  <si>
    <t>CORNELL AIR SCIENCES ROTC - This is a survey course designed to introduce students to the United States Air Force and provides an overview of the basic characteristics, missions, and organization of the Air Force. 
Contact information:
Phyllis Siemiatkowski
AFROTC Admissions Manager
pas335@cornell.edu
(607) 255-4004</t>
  </si>
  <si>
    <t>AIRS-21100</t>
  </si>
  <si>
    <t>CORNELL AIR SCIENCES ROTC - This course focuses on laying the foundation for teams and leadership. The topics include skills that will allow cadets to improve their leadership on a personal level and within a team. The courses will prepare cadets for their field training experience where they will be able to put the concepts learned into practice. The purpose is to instill a leadership mindset and to motivate sophomore students to transition from AFROTC cadet to AFROTC officer candidate.
Contact information:
Phyllis Siemiatkowski
AFROTC Admissions Manager
pas335@cornell.edu
(607) 255-4004</t>
  </si>
  <si>
    <t>AIRS-22100</t>
  </si>
  <si>
    <t>Team &amp; Ldrshp Fund II</t>
  </si>
  <si>
    <t>AIRS-33100</t>
  </si>
  <si>
    <t>Leading &amp; Effective Comm I</t>
  </si>
  <si>
    <t xml:space="preserve">CORNELL AIR SCIENCES ROTC - This course  teaches cadets advanced skills and knowledge in management and leadership. Special emphasis is placed on enhancing leadership skills and communication. Cadets have an opportunity to try out these leadership and management techniques in a supervised environment as juniors and seniors.
Contact information:
Phyllis Siemiatkowski
AFROTC Admissions Manager
pas335@cornell.edu
(607) 255-4004
</t>
  </si>
  <si>
    <t>AIRS-33200</t>
  </si>
  <si>
    <t>Leading &amp; Effective Comm II</t>
  </si>
  <si>
    <t>CORNELL AIR SCIENCES ROTC - A continuation of AIRS 33100. The course  teaches cadets advanced skills and knowledge in management and leadership. Special emphasis is placed on enhancing leadership skills and communication. Cadets have an opportunity to try out these leadership and management techniques in a supervised environment as juniors and seniors.
Contact information:
Phyllis Siemiatkowski
AFROTC Admissions Manager
pas335@cornell.edu
(607) 255-4004</t>
  </si>
  <si>
    <t>AIRS-33420</t>
  </si>
  <si>
    <t>Jr Officer Lead Exp II</t>
  </si>
  <si>
    <t>CORNELL AIR SCIENCES ROTC - Continuation of AIRS 33410. 1 credit. (S)
Contact information:
Phyllis Siemiatkowski
AFROTC Admissions Manager
pas335@cornell.edu
(607) 255-4004</t>
  </si>
  <si>
    <t>AIRS-40100</t>
  </si>
  <si>
    <t>National Security Affairs I</t>
  </si>
  <si>
    <t>CORNELL AIR SCIENCES ROTC - This course is designed for college seniors and gives them the foundation to understand their role as military officers in American society. It is an overview of the complex social and political issues facing the military profession and requires a measure of sophistication commensurate with the senior college level. The final semester provides information that will prepare the cadets for Active Duty.
Contact information:
Phyllis Siemiatkowski
AFROTC Admissions Manager
pas335@cornell.edu
(607) 255-4004</t>
  </si>
  <si>
    <t>AIRS-40200</t>
  </si>
  <si>
    <t>National Security Affairs II</t>
  </si>
  <si>
    <t>CORNELL AIR SCIENCES ROTC - Continuation of AIRS 40100. This course is designed for college seniors and gives them the foundation to understand their role as military officers in American society. It is an overview of the complex social and political issues facing the military profession and requires a measure of sophistication commensurate with the senior college level. The final semester provides information that will prepare the cadets for Active Duty. 
Contact information:
Phyllis Siemiatkowski
AFROTC Admissions Manager
pas335@cornell.edu
(607) 255-4004</t>
  </si>
  <si>
    <t>AIRS-44410</t>
  </si>
  <si>
    <t>Adv Leadership Experiences</t>
  </si>
  <si>
    <t>CORNELL AIR SCIENCES ROTC - Cadets assume command leadership responsibilities to operate a military organization. Cadets apply effective leadership and managerial techniques with individuals and groups and participate in self-analysis of leadership and managerial abilities. 1 credit. (F)
Contact information:
Phyllis Siemiatkowski
AFROTC Admissions Manager
pas335@cornell.edu
(607) 255-4004</t>
  </si>
  <si>
    <t>ANTH-10300</t>
  </si>
  <si>
    <t>Introduces the study of humans as biological beings, including evolutionary principles, primate behavior, the fossil record of human evolution, and biological variation in modern populations resulting from various factors.  (F,S,Y)</t>
  </si>
  <si>
    <t>ANTH-10400</t>
  </si>
  <si>
    <t>Explores the diversity of the world's societies, including "primitive" hunter-gatherer societies, herding pastoralists, peasant agriculturalists, and industrial peoples in rural and urban places. It emphasizes the role of culture in shaping human adaptations and human actions, and promotes understanding of other cultures. This course examines the way anthropologists do fieldwork, and looks at the contributions anthropology can make to an understanding of modernization, social change, urbanization, race relations, and cross-cultural communication. Reflecting the research experiences of individual professors, different sections of this course emphasize different cultures or regions of the world. (F-S,Y)</t>
  </si>
  <si>
    <t>ANTH-10700</t>
  </si>
  <si>
    <t>Discusses the major achievements of prehistoric humans -- from the beginning of culture circa 2.5 million years B.C. to the rise of the earliest civilizations a few thousand years ago.  (F or S,Y)</t>
  </si>
  <si>
    <t>ANTH-20000</t>
  </si>
  <si>
    <t>Writing &amp; Citing Anthropology</t>
  </si>
  <si>
    <t>Focuses on the conventions for writing and referencing in the discipline of anthropology. Includes instruction in 1) finding and evaluating components of scholarly resources in anthropology, and how to cite them appropriately and correctly; 2) formulating anthropological questions and constructing effective arguments as part of research-based writing; and 3) understanding and applying the IMRaD (Introduction, Methods, Results, and Discussion) model of scientific writing. Prepares students for upper-level research courses in anthropology. Prerequisites: ANTH 10300 or ANTH 10400 or ANTH 10700; and WRTG 10600 or ICSM 10800 or ICSM 11800. (B,Y)</t>
  </si>
  <si>
    <t>ANTH-29005</t>
  </si>
  <si>
    <t>ST:Science Fiction &amp; Anthro</t>
  </si>
  <si>
    <t>Focus on particular geographic areas not generally covered in other upper-level regional courses, such as Polynesia, Latin America, and the Middle East. Prerequisites: ANTH 10400.  (Y)</t>
  </si>
  <si>
    <t>ANTH-30500</t>
  </si>
  <si>
    <t>Archaeological Methods</t>
  </si>
  <si>
    <t>Focus on the ways that archaeologists discover, analyze, interpret, and explain the lifestyles of past cultures. The course is arranged in the way that archaeologists approach the solution of a research problem. Topics include the nature of archaeological evidence, how data are obtained through survey and excavations, the many kinds of analysis that archaeologists use to identify past lifeways, the techniques of dating sites, and how entire prehistoric culture systems are reconstructed. Also included are discussions of the use of theory in explaining cultural change and cultural processes, the field of cultural resources management, and ethics in archaeology. Prerequisites: ANTH 10400 or ANTH 10700 and either one 200-level anthropology course or junior standing and one additional social science course.  (F,E)</t>
  </si>
  <si>
    <t>ANTH-30900</t>
  </si>
  <si>
    <t>Bioarch&amp;Forensic Anth Methods</t>
  </si>
  <si>
    <t>Explores the research designs, methods, and analyses used in anthropological skeletal analysis. Grounded in scientific theories, students gain hands on experience in search and recovery procedures, excavation, assessment of time since death, biological profile, pathology, and cause of death. Outdoor mock investigations, labs, and use of various technologies associated with skeletal recovery and assessment. Prerequisites: ANTH 10300 and one 200 level in ANTH or BIOL; or permission of instructor. (F,E)</t>
  </si>
  <si>
    <t>ANTH-36000</t>
  </si>
  <si>
    <t>Anthro-Sustainable Development</t>
  </si>
  <si>
    <t>In this applied anthroplogy course we problematize long standing strategies for prioritizing and implementing social, economic and environmental development policies that have guided national and international development communities.  We examine the nature of development strategies (economic, social, health, etc.) locally and across the globe, and in the wake of emerging processes of modernization and globalization.  We emphasize strategies that are culturally appropriate, and environmentally and economically sustainable.  Students cannot receive credit for both ANTH 36000 and ANTH 37000, as the material covered has significant overlap. Prerequisites: ANTH 10400 and junior standing, or permission of instructor. (F,E)</t>
  </si>
  <si>
    <t>ANTH-41100</t>
  </si>
  <si>
    <t>This course explores the distribution, diversity, abundance, and rarity of lemurs, monkeys, and apes. It investigates how human behavior such as habitat disturbance and hunting impact primate
populations. Issues to be discussed include various conservation strategies and tactics employed to protect our closest-living relatives, for example, taxon and area priorities, captive breeding, restocking and reintroduction, and ecotourism. Prerequisites: ANTH 31100; or ANTH 21100 and permission of instructor.  (IRR)</t>
  </si>
  <si>
    <t>ANTH-47500</t>
  </si>
  <si>
    <t>Ethnographic Fldwk/Research</t>
  </si>
  <si>
    <t>An alternative to ANTH 47001 for advanced anthropology students with a focus in cultural anthropology whose research plans would benefit from a more individualized approach. The independent research or fieldwork may be conducted within or away from the Ithaca area under supervision by an anthropology faculty member. Prerequisites: ANTH 30200; consultation with and permission of instructor. (F-S,Y)</t>
  </si>
  <si>
    <t>ANTH-47600</t>
  </si>
  <si>
    <t>Archaeological Fldwk/Rsrch</t>
  </si>
  <si>
    <t>An alternative to ANTH 47002 for advanced anthropology students with a focus in archaeology whose research plans would benefit from a more individualized approach. The independent research or fieldwork may be conducted within or away from the Ithaca area under supervision by an anthropology faculty member. Prerequisites: ANTH 30500; consultation with and permission of instructor. (F-S,Y)</t>
  </si>
  <si>
    <t>ANTH-47700</t>
  </si>
  <si>
    <t>An alternative to ANTH 47004 for advanced anthropology students with a focus in biological anthropology whose research plans would benefit from a more individualized approach. The research or fieldwork may be conducted within or away from the Ithaca area under supervision by an anthropology faculty member. Prerequisites: ANTH 30600; consultation with and permission of instructor.  (F-S,Y)</t>
  </si>
  <si>
    <t>ANTH-49500</t>
  </si>
  <si>
    <t>Provides an integrative and holistic summary of student's anthropological training. Major themes and issues in the subfields of anthropology will be discussed, and the relationships between the field and the department's curriculum and the student's coursework, including fieldwork, will be analyzed. Discussion of career opportunities, preparation for postgraduate work, and skills assessment will be conducted as well. Fulfills the ICC Capstone requirement. Prerequisite: Senior standing and major in anthropology. (F)</t>
  </si>
  <si>
    <t>ARAB-20100</t>
  </si>
  <si>
    <t>Intermediate Arabic I</t>
  </si>
  <si>
    <t>Further development of speaking, listening, reading, and writing skills. Students will read selections written in both classical and standard Arabic and practice Levantine Arabic, a colloquial Arabic dialect. Grammar and stylistic rules will be emphasized. Prerequisites: ARAB 10200 with a grade of C- or better, or permission of instructor.</t>
  </si>
  <si>
    <t>ARAB-29900</t>
  </si>
  <si>
    <t>Independent Study: Arabic</t>
  </si>
  <si>
    <t>Individual research, study, and/or writing on particular topics related to the Arabic language and the cultures of Arabic-speaking lands, supervised by a member of the department. May be repeated for a total of six credits. Offered on demand only. Prerequisites: permission of instructor and chairperson.  (IRR)</t>
  </si>
  <si>
    <t>ARMY-10100</t>
  </si>
  <si>
    <t>Officership and the US Army</t>
  </si>
  <si>
    <t>Cornell Army ROTC</t>
  </si>
  <si>
    <t>ARMY-11200</t>
  </si>
  <si>
    <t>Cornell Army ROTC. (IRR)</t>
  </si>
  <si>
    <t>ARMY-20100</t>
  </si>
  <si>
    <t>Individual Ldrshp Studies</t>
  </si>
  <si>
    <t>ARMY-20200</t>
  </si>
  <si>
    <t>Individual Leadership</t>
  </si>
  <si>
    <t>CORNELL ROTC COURSE</t>
  </si>
  <si>
    <t>ARMY-30100</t>
  </si>
  <si>
    <t>Leadership &amp; Prbl Solving</t>
  </si>
  <si>
    <t>ARMY-40100</t>
  </si>
  <si>
    <t>Leadership &amp; Management</t>
  </si>
  <si>
    <t>ART-10000</t>
  </si>
  <si>
    <t>Theory and Practice 1: Play</t>
  </si>
  <si>
    <t>The primary goal of this seminar is to develop the artist’s ability for serious ‘play’, or focused creative discovery, so that first year art students may learn how to develop an individual path of inquiry and discovery. Weekly meetings will center on lectures about contemporary studio practice, and assignments will include research, readings, and discussions. Students will also complete individualized projects. (F,Y)</t>
  </si>
  <si>
    <t>Intro to Drawing: Seeing World</t>
  </si>
  <si>
    <t>ART-11100</t>
  </si>
  <si>
    <t>Why do we draw? How did drawing come about? What can we learn about the world through drawing it? This course explores how we communicate - logically, emotionally and spiritually - through images. Empowered with this understanding, we produce drawings that represent our own inquiries, innovations and imaginings in a studio art environment. (IRR)</t>
  </si>
  <si>
    <t>ART-11200</t>
  </si>
  <si>
    <t>Focuses on the fundamentals of drawing as a process that can be used to understand and interpret one's world and its various complex systems. Engages students in methods of generating, organizing, editing, and critiquing two-dimensional imagery to explore the potential of art and imagery to communicate about how people intersect with, participate in, and create various systems. (IRR)</t>
  </si>
  <si>
    <t>ART-14100</t>
  </si>
  <si>
    <t>This course teaches observational oil painting skills as a way to reflect on our cultural and personal relationship to the environment. Students will be guided in creating paintings that communicate the complexity of environmental issues today. Consideration given to the genre of landscape painting and how representations of nature in painting have come to shape how we conceive of sustainability. (S)</t>
  </si>
  <si>
    <t>ART-14200</t>
  </si>
  <si>
    <t>Exploration of the purpose, meaning, and cultural context of painting, with a focus on the relationship of painting to both personal and social identity. Hands-on introduction to techniques, materials and processes used in contemporary and historical painting. Students will produce a portfolio of paintings of their own explorations of re-imagined identity, and participate in group critiques, class discussions, demonstrations, meetings with visiting artists, and field trips to museums or galleries. (F,S,Y)</t>
  </si>
  <si>
    <t>ART-15000</t>
  </si>
  <si>
    <t>Introductory studio course in creative sculpture. Methods and materials of sculpture; basic concepts of form, mass, and space in sculpture. The works of historical and contemporary sculptors explored. (F,S,Y)</t>
  </si>
  <si>
    <t>ART-15100</t>
  </si>
  <si>
    <t>Explores the purpose, meaning, and cultural contexts of contemporary sculpture with focus on imagining identities through hands-on assignments, incorporating traditional and non-traditional techniques and processes. Students will produce a portfolio of sculptural works demonstrating personal explorations and expressions of identity. Students participate in group critiques, class discussions, demonstrations, meetings with visiting artists, and field trips to museums or galleries. (IRR)</t>
  </si>
  <si>
    <t>ART-16000</t>
  </si>
  <si>
    <t>Introduction to intaglio and relief printmaking in the context of contemporary art and the historical traditions of the medium. Sustained creative dialogue combined with hands-on projects in the study of print media techniques including basic digital imaging. (F,S,Y)</t>
  </si>
  <si>
    <t>ART-16100</t>
  </si>
  <si>
    <t>This class is an exploration of printmaking and paper-making media in the context of contemporary art and the ongoing development of media culture with a focus on sustainability. Students consider artists who communicate issues of social justice with sustainable and low-impact practices and materials, create paper and prints using recycled materials, and develop activist artworks that promote the social dimensions of sustainability. (F,Y)</t>
  </si>
  <si>
    <t>ART-20000</t>
  </si>
  <si>
    <t>The primary goal of this seminar is to develop the artist’s ability to dig deeper into research and bodies of ideas; specifically, second year art students learn how to problem solve, hone their modes of inquiry, and consider their own socio-historical context as they develop a studio practice. Weekly meetings will center on lectures about historical and contemporary art; assignments include research, readings, and discussions. Students will also complete individualized projects and exercises.  Prerequisites: ART 10000, sophomore standing. (F,Y)</t>
  </si>
  <si>
    <t>ART-21100</t>
  </si>
  <si>
    <t>Inter Drawing: Futures</t>
  </si>
  <si>
    <t>This course explores the connection between speculative narrative and drawing as a way to envision a better world. Students build on traditional drawing techniques while also going beyond the “rules” of representation. Students study the historical and cultural context of the relationship between drawing and world building, social change, innovation and discovery. Prerequisites:  Any ART 11XXX. (S,Y)</t>
  </si>
  <si>
    <t>ART-21200</t>
  </si>
  <si>
    <t>This course explores contemporary and historical approaches to drawing the human form. Problems dealing with anatomy, movement, mass, volume, value and composition are covered as well as historical and conceptual frameworks. Prerequisites: Any ART 11XXX. (Y)</t>
  </si>
  <si>
    <t>ART-22500</t>
  </si>
  <si>
    <t>Explores the fundamental principles of graphic design.  Emphasis on conceptual problem solving, an integration of typography, image, layout, research, and presentation.  Serves as an introduction to design concepts and media common to advertising and commercial applications such as Adobe Suite.  Prerequisite:  ART 12000.  (F,S,Y)</t>
  </si>
  <si>
    <t>ART-24000</t>
  </si>
  <si>
    <t>Inter Painting: Expression</t>
  </si>
  <si>
    <t>This course explores contemporary approaches to the expressive gesture of painting in an increasingly digital world. Students build on traditional painting techniques while breaking “rules” of representation. Focus on materiality, mark making and originality alongside the study of the historical and conceptual relationship between painting and technology. Prerequisites: Any ART 14XXX. (S,Y)</t>
  </si>
  <si>
    <t>ART-25000</t>
  </si>
  <si>
    <t>“Form follows function” was a phrase conceived by Louis Sullivan as an approach to solving modern architectural problems. This course amends the approach, experimentation of materiality becomes a way to create personalized content. Students study the historical and cultural contexts of sculpture while developing an intermediate skill set in sculpture. Prerequisites: Any ART 15XXX.  (F,Y)</t>
  </si>
  <si>
    <t>ART-26000</t>
  </si>
  <si>
    <t>Inter Print: Democratic Voice</t>
  </si>
  <si>
    <t>This course explores contemporary approaches to multiples that includes the changing relationship between accessibility, authorship and audience and connections to democratic voice. Students build on traditional techniques such as lithography, intaglio and silkscreen while incorporating digital and photographic processes. Students consider historical and cultural contexts while developing an intermediate skill set in print media. Prerequisites: Any ART 16XXX. (F,Y)</t>
  </si>
  <si>
    <t>ART-28000</t>
  </si>
  <si>
    <t>Digital Studio</t>
  </si>
  <si>
    <t>This course explores contemporary approaches to art making that incorporate digital techniques into the studio practice and establish digital media as its own art form. Students study the historical and cultural context of the relationship between art and technology, originality and reproducibility. Prerequisites: Any level 1 studio art course (excluding ART 10000). (F,S,Y)</t>
  </si>
  <si>
    <t>ART-30000</t>
  </si>
  <si>
    <t>Exploration of the professional dimension of art making for art majors and minors. Preparation for thesis work, advanced professional study, and careers in art. Topics include development of artist statements, resume writing, documenting work, developing a studio practice and artist’s website. Class culminates in curation, organization and installation of an exhibition. Prerequisites: ART 20000; Two other ART classes at level 2 or above; junior standing. (S,Y)</t>
  </si>
  <si>
    <t>ART-31100</t>
  </si>
  <si>
    <t>Adv Drawing: World Building</t>
  </si>
  <si>
    <t>This course explores contemporary approaches to drawing as a way to imagine new worlds, ideas and future strategies while learning how to engage in visual storytelling. Individualized strategies, bodies of work and research skills are emphasized as intentionality between form and content is mastered. Prerequisites: Any ART 21XXX. (F,Y)</t>
  </si>
  <si>
    <t>ART-32500</t>
  </si>
  <si>
    <t>Further study of graphic design principles and their application to comprehensive problem solving. Study of essential design language to broaden understanding of the field of visual communication. Students explore how graphic design is a personal, social, political, and cultural activity, and investigate production in current visual media. Students build a portfolio based on studio assignments. Expanded knowledge of Adobe Suite. Prerequisites: ART 22500.  (F,S,Y)</t>
  </si>
  <si>
    <t>ART-32501</t>
  </si>
  <si>
    <t>Further study of graphic design principles and their application to comprehensive problem solving. Study of essential design language to broaden understanding of the field of visual communication. Students explore how graphic design is a personal, social, political, and cultural activity, and investigate production in current visual media. Students build a portfolio based on studio assignments. Expanded knowledge of Adobe Suite. Prerequisites: ART 22500. (IRR)</t>
  </si>
  <si>
    <t>ART-34000</t>
  </si>
  <si>
    <t>Adv Painting: Originality</t>
  </si>
  <si>
    <t>This course explores contemporary approaches to authorship in painting in an increasingly reproducible world, focusing on how technological reproduction of images has drastically altered our notions of creativity and originality. Students learn to push the painting practice further in skill and content through honing individualized strategies, research skills and bodies of work in the contemporary context. Prerequisites: Any ART 24XXX. (F,Y)</t>
  </si>
  <si>
    <t>ART-35000</t>
  </si>
  <si>
    <t>In this advanced sculpture course, individual sensibilities and personal content are at the forefront and dictate the material choices. Along with further practice with traditional and non-traditional materials and methods, projects address contemporary world issues, interdisciplinary connections and sculptural installations. Prerequisites: Any ART 25XXX. (F,Y)</t>
  </si>
  <si>
    <t>ART-36000</t>
  </si>
  <si>
    <t>Adv Print: Democratic Voice</t>
  </si>
  <si>
    <t>This course focuses on the meaning that underlies the serial image and its various modes of dissemination both historically and culturally. Students develop their visual voice using the techniques of print media in ways that work with developing individualized content and bodies of work, and that focuses on dissemination and performative framing strategies. Prerequisites: Any ART 26XXX. (S,Y)</t>
  </si>
  <si>
    <t>ART-40000</t>
  </si>
  <si>
    <t>In this culminating course for art majors, students learn about the global art world and contemporary theories of art in order to apply critical frameworks to their artistic practice and/or teaching pedagogy. Through readings and discussions, different critical frameworks for considering artistic production are explored, including post-structuralism, feminism, and post-colonialism.  Restricted to students majoring in Art (B.A., B.F.A.) and Art Education.  Prerequisites: ART 30000.  (F,Y)</t>
  </si>
  <si>
    <t>ART-49000</t>
  </si>
  <si>
    <t>A directed project under the advisement of the faculty in the student’s major area. The aim is to develop a body of work demonstrating creative initiative as part of the senior capstone experience. Senior Project is required of BFA art majors. Prerequisites: BFA Art majors; completion of twenty-four credits in art; senior standing; permission of instructor.  (F,S, Y)</t>
  </si>
  <si>
    <t>ART-49500</t>
  </si>
  <si>
    <t>An opportunity for students to gain practical experience in a variety of art-related activities that are directly involved in the creation of visual art. A faculty member from the art department as well as a mentor from the sponsoring agency supervises the internship. Internships are arranged on an individual basis and must be approved by the chair of the art department. Prerequisites: Permission of instructor/mentor; three art courses; junior or senior standing.  (IRR)</t>
  </si>
  <si>
    <t>ART-49900</t>
  </si>
  <si>
    <t>Advanced projects for seniors under specifically directed tutelage. Projects to be arranged between instructor and student. Offered on demand only. May be repeated two times for a total of 6 credits. Prerequisites: Permission of instructor. (F,S,Y)</t>
  </si>
  <si>
    <t>ARTH-11100</t>
  </si>
  <si>
    <t>An introduction to art history through close examinations of selected works and themes from prehistory to the present. The chosen topics, primarily based on painting and sculpture from the Western tradition, will be discussed from a variety of perspectives, including style, artists' techniques and materials, potential meanings, and historical context. The course is designed to familiarize students with key terms and skills employed by art historians, as well as conventions and institutions associated with Western art. The course will cover a broad history of art while simultaneously raising questions about the sources and authority of that history. Not open to seniors.  (Y)</t>
  </si>
  <si>
    <t>ARTH-11300</t>
  </si>
  <si>
    <t>A primer on the topic of architecture and architectural history. Acquaints students with the art of making buildings through a discussion of a variety of topics, among them materials, structure, mechanics, space, and light. Architectural theory is also introduced, from the ideas of Vitruvius through some of the more provocative pronouncements of Venturi. Students will learn to consider the activity surrounding the creation of architecture, including the interaction of architects, clients, builders, and even the natural forces that act upon buildings. Features architectural vocabulary, mastery of which is necessary for the analysis and understanding of architectural forms. Not open to seniors.  (Y)</t>
  </si>
  <si>
    <t>ARTH-11400</t>
  </si>
  <si>
    <t>An investigation of world architecture, organized by architectural type. Examining such topics as spaces of dwelling, worship, and commerce comparatively across time and place sheds light on the ways in which cultural values and identities are shaped and expressed in architectural form. Students study architectural variety across cultures as an expression of historical, material, and cultural difference, and shared traits between cultures as responses to universal social needs, structural possibilities, and spatial strategies. Not open to seniors.  (F or S,Y)</t>
  </si>
  <si>
    <t>ARTH-16000</t>
  </si>
  <si>
    <t>A cross-cultural comparison of artistic and visual production and introduction to fundamental concepts, terms, and visual analysis skills used in art history.  By juxtaposing a variety of artistic cultures across time and space, this course will address how and why various peoples create art and communicate visually.  Organization by theme will highlight different visual conventions and approaches to a range of subjects as well as the cultural and historical reasons for those differences.  Not open to seniors.  (F or S,Y)</t>
  </si>
  <si>
    <t>ARTH-20400</t>
  </si>
  <si>
    <t>Visual Culture of Science</t>
  </si>
  <si>
    <t>This course explores the intersection of visual culture and science. Students will examine and analyze the ways in which images have been used to document and explain the methods and discoveries of scientific inquiry. Through lecture and discussion, we will consider conventions of representation, semantic encoding, and cultural references of scientific illustrations and visualizations. We will also consider the impact of science on popular visual culture and art since the early 17th century. Examples will be drawn from astronomy, biology, chemistry, and physics, among other fields. Prerequisites: Sophomore standing.  (IRR)</t>
  </si>
  <si>
    <t>ARTH-23300</t>
  </si>
  <si>
    <t>Great Spaces: Intro Urban Dsgn</t>
  </si>
  <si>
    <t>Introduction to the history of open space design, with an emphasis placed on the city. Examination of the principles that generate successful spaces at several scales, from pocket parks and public squares to ceremonial sites and ideal cities. Analysis of the cultural meanings embedded in urban space. Regions covered include Western Europe and Russia, the Americas, and Asia. Chronological scope ranges from ancient to contemporary. Prerequisites: Sophomore standing. (F or S,Y)</t>
  </si>
  <si>
    <t>ARTH-24000</t>
  </si>
  <si>
    <t>A historical survey of significant architects and their works, from the 19th century to the present. Includes a discussion of aspects of style, design theory, technological developments, and architectural vocabulary. Emphasizes the role of the architect in modern society. Satisfies the "art, visual culture, or architecture after the year 1750" requirement in the major. Prerequisites: Sophomore standing. (IRR)</t>
  </si>
  <si>
    <t>ARTH-24400</t>
  </si>
  <si>
    <t>Women and Art</t>
  </si>
  <si>
    <t>Surveys the history of women as active makers and participants in the production of the visual arts with an emphasis on early modern Europe and the Americas. This course is a critical introduction to art history and feminist scholarship. We will explore the work of well-known artists from the 16th-19th Century as well those who have been overlooked. Women's active role as patrons and contributors to the development of art and architectural schemes will also be addressed. Satisfies the "art, visual culture, or architecture from the years 1400 to 1750" requirement in the major. (IRR)</t>
  </si>
  <si>
    <t>ARTH-26000</t>
  </si>
  <si>
    <t>Introduces students to art produced in Mesoamerica and the Andes up to the time of contact with European cultures. Discusses artworks, structures, monuments, and objects associated with many of the major cultures of these regions, including Olmec, Teotihuacan, Maya, Aztec, Chavin, Moche, Paracas, Nazca, Wari, and Inca. Organized chronologically within each major region. Emphasizes the range of approaches used in the study of art and architectural history. Satisfies the "art, visual culture, or architecture before 1400" requirement in the major. Prerequisites: Sophomore standing.  (IRR)</t>
  </si>
  <si>
    <t>ARTH-27000</t>
  </si>
  <si>
    <t>Introduces the art and architecture of Africa through case studies that place objects and monuments in their social context while relating them to broader art historical issues. Case studies explore the variety of cultural production on the continent through history, including reliquaries, figural sculpture, masks, textiles, terracottas, metal casting, photography, and architecture. Considers issues of authorship and performance, the role of photography in the formation of colonial and post-colonial identities, the inventions of masquerade, and the role of “tradition” in the production and reception of contemporary artists. Prerequisites: sophomore standing. (IRR)</t>
  </si>
  <si>
    <t>ARTH-28500</t>
  </si>
  <si>
    <t>Art since 1960</t>
  </si>
  <si>
    <t>Critically explores various avant-garde strategies used since 1960, when artists' practices radically changed. At that time, different working methods combining different media -- and challenging long-held notions of art, artists, society, and even reality -- were introduced. The question, But is it art? is one of the central issues debated. Focus on the so-called failure of modernist art, and how postmodernist, postcolonialist, and postfeminist issues define artistic practice today. Satisfies the "art, visual culture, or architecture after the year 1750" requirement in the major. Prerequisites: Sophomore standing.  (IRR)</t>
  </si>
  <si>
    <t>ARTH-30200</t>
  </si>
  <si>
    <t>This course builds on skills introduced in ARTH 30100, moving from the scale of the individual architectural object to consideration of the building in its broader urban and natural environment. Basic techniques of drawing and 3-D modeling are further developed with exposure to more advanced representational challenges and digital tools. Course may be retaken once for credit.  Students must have permission of instructor to repeat this course. Prerequisites: ARTH 30100. (F,Y)</t>
  </si>
  <si>
    <t>ARTH-35008</t>
  </si>
  <si>
    <t>ST: Art: Race &amp;Reprsnt LatinAm</t>
  </si>
  <si>
    <t>Advanced studies of focused issues in art from the period between the 17th century and the present. Specific course topic varies. May be repeated for credit for different topics. Prerequisites: One art history course at level 2 or above; junior standing. Further prerequisites may be added according to topic.  (IRR)</t>
  </si>
  <si>
    <t>ARTH-38003</t>
  </si>
  <si>
    <t>Architectural History &amp; Theory</t>
  </si>
  <si>
    <t>Advanced studies of focused issues in the history of architecture and architectural theory. Specific course topic varies. May be repeated for credit for different topics. Prerequisites: One art history course at level 2 or above; junior standing. Further prerequisites may be added according to the topic. (IRR)</t>
  </si>
  <si>
    <t>ARTH-48000</t>
  </si>
  <si>
    <t>A critical appraisal of architectural projects, writing and research, and other related visual and textual materials created as part of a student's major in architectural studies. Through an assessment of their undergraduate production, students will be expected to explain and expand on past projects; apply knowledge of history, structure, and design theory to these projects; and discover systems of presenting their work to a variety of audiences. Prerequisites: architectural studies major with senior standing; ARTH 30200.  (Y)</t>
  </si>
  <si>
    <t>ARTH-49400</t>
  </si>
  <si>
    <t>The internship provides an opportunity to gain practical experience working in a gallery or museum, under the joint supervision of a member of the museum staff and an Ithaca College faculty member. Internships are arranged individually at the student's request, subject to the availability of an appropriate museum or gallery slot. Internships may be carried out locally, at a remote location, or through Ithaca College’s New York (ICNYC), Washington D.C. or London
programs. Prerequisites: Three art history courses; sophomore standing or above; permission of
instructor.  (IRR)</t>
  </si>
  <si>
    <t>ARTH-49700</t>
  </si>
  <si>
    <t>Independent Study: Art Hist</t>
  </si>
  <si>
    <t>Program of special reading and research under the supervision of a specialist in art history. Offered only on demand and by special permission.  (IRR)</t>
  </si>
  <si>
    <t>ARTH-49800</t>
  </si>
  <si>
    <t>An opportunity for senior majors to gain practical experience in the fields of art and architectural history, under the joint supervision of a site supervisor and an Ithaca College faculty member. Internships are arranged individually by the student and are subject to the availability of an appropriate internship position. Prerequisites: Art History or Architectural Studies major with senior standing or permission of the department chair and permission of instructor.  (Y)</t>
  </si>
  <si>
    <t>ARTH-49900</t>
  </si>
  <si>
    <t>Student-designed program of individualized reading, discussion, and research, culminating in the preparation and presentation of an honors thesis.  Developed under the supervision of art history faculty.  Prerequisites:  WRTG 10600 or ICSM 10800-99 or ICSM 11800-99; Senior standing.  Offered only by special permission:  see "Requirements for Honors in Art History."  (IRR)</t>
  </si>
  <si>
    <t>Survey of the universe lying beyond the solar system; introduction to characteristics and motions of stars; stellar structure and evolution; interstellar matter; star clusters, the sun, galaxies; introduction to cosmology; the question of life in the universe; astronomical instruments and measurements.  Prerequisites: Math placement score 3 or 2 or 1 or completion of MATH 10000 (with a C- or better). (Y)</t>
  </si>
  <si>
    <t>BGRD-50200</t>
  </si>
  <si>
    <t>Study of income tax provisions relating to individuals, corporations, partnerships, exempt entities, gifts, and estates, including sophisticated tax provisions such as corporate liquidations, international transactions, and tax planning for managers.  Students will solve complex tax problems through the use of a tax service and obtain practical experience in locating applicable code sections, regulations, IRS rulings, and court decisions.  Prerequisite: ACCT 49300.</t>
  </si>
  <si>
    <t>BGRD-50300</t>
  </si>
  <si>
    <t>Gov't and Nonprofit Acctg</t>
  </si>
  <si>
    <t>This course examines the accounting principles and practices of governmental and nonprofit organizations.  Topics include: regulatory bodies and standards, the conceptual framework for financial reporting, fund accounting, preparation of financial statements, audit issues related to governmental and nonprofit organizations, and tax compliance issues for nonprofits.  (Y)</t>
  </si>
  <si>
    <t>BGRD-50400</t>
  </si>
  <si>
    <t>Detailed study of special topics in financial reporting, including business combinations, partnerships, branches, foreign currency transactions, and government and not-for-profit accounting. Other topics will vary to reflect recent professional pronouncements and emerging financial reporting issues. Prerequisites: ACCT 34600; graduate standing; (open to seniors by permission of the MBA Program Director). Required for M.S. in Accounting. (Y)</t>
  </si>
  <si>
    <t>BGRD-50500</t>
  </si>
  <si>
    <t>Supervised work experience in audit, tax, and accounting in a C.P.A. firm, at various tax preparation sites, or in an organization where responsibilities include nonroutine projects requiring analysis and decision making. Professional skills are emphasized. Open to seniors by permission of the MBA Program Director.</t>
  </si>
  <si>
    <t>BGRD-53300</t>
  </si>
  <si>
    <t>This course begins with a framework for analyzing Big Data. The framework is used in Cost and Auditing applications. Throughout the course, students will be challenged to understand the question, the sources of data, the reliability of the data. We will work on visualizations and other forms of presenting results. Important workplace tools like R, Tableau, and Excel will be explored.</t>
  </si>
  <si>
    <t>BGRD-57900</t>
  </si>
  <si>
    <t>This survey course introduces students to the fundamental aspects and operations of the entertainment and media industries.  Students will read and discuss a diverse set of materials that address the production process, project financing, production company management, intellectual property, industry ethics, and more.  With each topic, there will be two guest speakers to provide students context and practical information about how management theory is applied in practice. (B)</t>
  </si>
  <si>
    <t>BGRD-60900</t>
  </si>
  <si>
    <t>This course is designed to provide students with the basic framework for understanding how to develop, fund, and operate a company dedicated to bringing entertainment and media content to the marketplace.  The course will cover business formation, financing, product development, product acquisition, distribution, and more.  In addition, the production process is explored as well as issues related to negotiations, technology disruption, and professional team building. (F,B)</t>
  </si>
  <si>
    <t>BGRD-61100</t>
  </si>
  <si>
    <t>Practicum, Film &amp; TV</t>
  </si>
  <si>
    <t>This course requires students to actively engage in experiential learning by operating a multifaceted audio and video production company, South Hill Productions, which is owned by Ithaca College.  As part of the Fall semester practicum, students will work independently as well as closely with a regional television station and M.B.A. Program Director to operate a small film/television production company.  This company will develop content for licensing and distribution for both the external partner and for other commercial broadcasters.  (F)</t>
  </si>
  <si>
    <t>BGRD-61600</t>
  </si>
  <si>
    <t>Negotiations for Ent &amp; Media</t>
  </si>
  <si>
    <t>Negotiation is the science of securing agreements between two or more interdependent parties. Particularly important in industries with short-term relationships between individuals and organizations, negotiating skills are critical for entertainment and media professionals. The central issues of this course deal with understanding the behavior and relationships of individuals, groups, and organizations in the context of cooperative and competitive situations. The course is designed to build a negotiation skill-set that can be applied to a broad set of situations in organizations as well as your personal life.    A basic premise of the course is that while you need analytic skills to discover optimal solutions to problems, a broad array of skills are needed for these solutions to be accepted and implemented.  The course will allow participants the opportunity to develop these skills experientially and to understand useful analytic frameworks.  Considerable emphasis will be placed on simulations, role plays, and cases.   (F,Y)</t>
  </si>
  <si>
    <t>BGRD-62100</t>
  </si>
  <si>
    <t>This course provides students with a framework for understanding the entertainment industry at a global level.  More specifically, it examines the socio-cultural, political, legal, technological, and economic factors that affect this industry in various countries, along with the competitive dynamics that shape firms’ strategies, both domestic and international. (F,Y)</t>
  </si>
  <si>
    <t>BGRD-62500</t>
  </si>
  <si>
    <t>Acctg for Entertainment Ind</t>
  </si>
  <si>
    <t>This course is designed for students who have minimal previous training or experience in accounting. It focuses on the preparation and use of accounting information for planning and control decisions in a global, competitive environment, and emphasizes the application of accounting concepts and analytical skills to address technical accounting issues related to the entertainment industry. Where appropriate, financial statement analysis or ratio analysis will be incorporated to facilitate a deeper understanding of the material. Students will demonstrate their knowledge of the material in three ways: exams, case studies, and participation/article discussions. (F)</t>
  </si>
  <si>
    <t>BGRD-63400</t>
  </si>
  <si>
    <t>Explores marketing of entertainment content, specifically from the perspective of how product and distribution decisions work in a digital world .  Reviews major elements of developing a marketing plan, including strategy and environmental scanning, buyer behavior, market segmentation and targeting, and the marketing mix.  Each is applied to the creation, delivery, and consumption of content with numerous substantive applications to current practice in audio and video entertainment. (F,Y)</t>
  </si>
  <si>
    <t>BGRD-65200</t>
  </si>
  <si>
    <t>This course covers tax research and methodology.  It examines the primary sources of income tax law; the Internal Revenue code and administrative and judicial interpretations.  The research process will be analyzed, including procedures involved in accessing tax law in written and electronic form, and determining the weight of authority from various sources.  Practical written and computerized assignments will be completed using research tools to locate, understand and interpret primary source materials.  The course will also explore the skills required to communicate the tax results.  Prerequisites:  ACCT 49300; graduate standing.  (F)</t>
  </si>
  <si>
    <t>BINT-10100</t>
  </si>
  <si>
    <t>Surveys the functional areas of business -- finance, accounting, human resources, production, marketing, and international business -- and reviews the socioeconomic, political, and legal factors that influence business decisions in a global economy. In addition, the course links the challenges faced by first-year college students with similar demands on management in business settings. Topics covered include time management, goal setting, stress management, career development, and other topics related to student and career success. Open to first-year students in business and first-year exploratory majors only. A student may not receive credit for this course and MGMT 11100 if taken at Ithaca College.  (F,Y)</t>
  </si>
  <si>
    <t>BINT-19800</t>
  </si>
  <si>
    <t>Off-campus experience involving varied, non-routine work designed to allow students to learn about realworld operations of an organization. Pass/fail only. (F, S, SUM, W)</t>
  </si>
  <si>
    <t>BINT-21000</t>
  </si>
  <si>
    <t>This introductory survey course will look at the historical developments in the U.S. economy with special focus on the role of capital markets and financial services industry, from the 1930s to the present.  We will critically examine such crucial events as stock markets collapses, major legislations governing the operations of financial markets &amp; institutions, and milestones like the Great Recession and the Subprime Lending Crisis.  The common thread throughout the course is to identify and analyze the interrelationship of myriad political, regulatory, economic, technological, global, and socio-psychological forces that have shaped the boom and bust cycles in the US economy. Various viewpoints focusing on the practical aspects of enforcement, social welfare through consumer protection, political roadblocks, and campaign finance reform will be evaluated.  Prerequisite: Sophomore Standing. (F,S)</t>
  </si>
  <si>
    <t>BIOC-19100</t>
  </si>
  <si>
    <t>After consultation with a faculty member doing biochemical research, the student undertakes a research problem under the guidance of that faculty member. Prerequisites: Permission of the faculty member.</t>
  </si>
  <si>
    <t>BIOC-29100</t>
  </si>
  <si>
    <t>BIOC-35300</t>
  </si>
  <si>
    <t>Introduction to biochemistry, including consideration of protein, enzyme, carbohydrate, and lipid structure and function, and metabolism of sugars, fatty acids, and amino acids. Mechanisms of reactions and control of pathways are stressed. Three hours of lecture per week. Prerequisites: CHEM 22200 and 23200.  (F,Y)</t>
  </si>
  <si>
    <t>BIOC-39000</t>
  </si>
  <si>
    <t>In consultation with a faculty member, student will plan and execute a research project in biochemistry or related area. The project will culminate in a research paper describing the findings
as well as an oral presentation delivered to the department of the faculty advisor. Prerequisites: BIOL 22700; CHEM 23200; permission of instructor.  (F-S, Y)</t>
  </si>
  <si>
    <t>BIOC-39100</t>
  </si>
  <si>
    <t>BIOC-49100</t>
  </si>
  <si>
    <t>BIOC-49700</t>
  </si>
  <si>
    <t>After consultation with a selected honors committee from biology and chemistry faculty, the student undertakes a research project under the guidance of a faculty member. An honors thesis and an oral defense of the thesis are required. Prerequisites: Admission to honors program; three credits of research at level 3 or above.</t>
  </si>
  <si>
    <t>BIOL-10100</t>
  </si>
  <si>
    <t>This course focuses on the significant socio-economic, cultural, and political impacts of plagues and epidemics from historical through modern times. We explore the vectors of disease such as viruses, parasites, and bacteria. Although modern medical advances have improved disease control, inequities in access to these treatments is at the root of modern power struggles. This is a general education course intended for non-science majors. (IRR)</t>
  </si>
  <si>
    <t>BIOL-11300</t>
  </si>
  <si>
    <t>Why insects are the most successful animals on earth, and their negative and positive effects on people. Topics include insect structure, function, reproduction, development, and behavior; insects as pollinators and producers of useful products; insects as scavengers and applications in forensic science; insects as vectors of disease; agricultural, forestry, and household pests; chemical and biological control of insect pests. This is a general education course intended for non-science majors. Lecture/discussion: Three hours.  (F,O)</t>
  </si>
  <si>
    <t>BIOL-11400</t>
  </si>
  <si>
    <t>Examination of the mechanisms that have resulted in the rich diversity of life on our planet. Emphasis on how evolutionary biology helps us to understand current issues in ecology,
conservation biology, global climate change, agriculture, human health and medicine, and human behavior. Topics include: the fossil record, biodiversity, mass extinctions, human evolution, infectious diseases and antibiotic resistance. (IRR)</t>
  </si>
  <si>
    <t>BIOL-11900</t>
  </si>
  <si>
    <t>Fundamentals of Biology I</t>
  </si>
  <si>
    <t>A survey of biology for physical and occupational therapy, exercise science, and other health-related majors. Covers cell structure, cellular respiration, mitosis and meiosis, genetics, DNA structure and function, and animal physiology. Lecture: Three hours. Laboratory: Three hours. (F,Y)</t>
  </si>
  <si>
    <t>BIOL-12100</t>
  </si>
  <si>
    <t>One of two core introductory lecture-laboratory courses for biology and other science majors that surveys the field of biology. Major emphasis is placed on biochemistry, cellular biology, and genetics, and their impact on organismal structure and function. Lecture/discussion: Three hours. Laboratory: Three hours.  (F, Y)</t>
  </si>
  <si>
    <t>BIOL-20700</t>
  </si>
  <si>
    <t>Develop best practices for presenting biological research findings orally and in writing.  Prerequisites:  BIOL 11900 or BIOL 12100; BIOL 12000 or BIOL 12200; WRTG 10600 or equivalent.  Enrollment limited to Biology majors.   (F-S,Y)</t>
  </si>
  <si>
    <t>BIOL-21000</t>
  </si>
  <si>
    <t>For students who desire research work but have not yet completed BIOL 30200. Prerequisites: One introductory biology course; permission of instructor. May be repeated once for credit.  (F-S,Y)</t>
  </si>
  <si>
    <t>BIOL-21400</t>
  </si>
  <si>
    <t>The study of physiological mechanisms, from the molecular and cellular to the organismic level, with an emphasis placed on unique adaptations to environmental stresses. Specific topics include the mechanisms underlying nerve function, movement, circulation, respiration, and endocrine regulation. Lecture: Three hours. Laboratory: Three hours. Prerequisites: BIOL 11900 or BIOL 12100; BIOL 12000 or BIOL 12200. (F,Y)</t>
  </si>
  <si>
    <t>BIOL-22500</t>
  </si>
  <si>
    <t>Plants in Medicine &amp; Agric</t>
  </si>
  <si>
    <t>Explores the important roles of plants in modern society and indigenous cultures, with specific focus on plants as sources of medicines and food.  Other topics include plant classification; the mechanisms of bioactive plant compounds in humans; the evolution, domestication, and genetic modification of crop plants; plant conservation; and ownership of nature.  Lectures include discussions based on readings as well as lectures. Prerequisites: BIOL 11900 or BIOL 12100; BIOL 12000 or BIOL 12200.  (F,O)</t>
  </si>
  <si>
    <t>BIOL-22700</t>
  </si>
  <si>
    <t>Principles of heredity; survey of classical genetics, human genetics, modern molecular and microbiological genetics; studies of confidence of analysis of genetic data; and interrelating transcription and translation at the cellular and organismal level. Lecture: Three hours. Laboratory: Three hours. Prerequisites: BIOL 11900 or BIOL 12100; BIOL 12000 or BIOL 12200; CHEM 12100 or CHEM 12300.  (F,S,Y)</t>
  </si>
  <si>
    <t>BIOL-27100</t>
  </si>
  <si>
    <t>Presents the basic concepts of ecology with balanced treatment of plant and animal examples. Topics include the interactions among individuals of a population, interactions in their abiotic environment, and interactions with other species. Also discussed are growth, regulation, diversity, and stability of populations, and the interactions among populations at the community and ecosystems levels. Laboratories include field and laboratory work and statistical analyses of data. Lecture: Three hours. Laboratory: Three hours. Prerequisites: BIOL 12000 or BIOL 12200.  (F,Y)</t>
  </si>
  <si>
    <t>BIOL-28400</t>
  </si>
  <si>
    <t>Relation between climate, habitat, and regional bird species. Lecture and laboratory in bird anatomy, territoriality, migration, and song. Fieldwork: Saturday morning trips and bird banding. Lecture: Three hours. Laboratory: Three hours. Prerequisites: BIOL 11500, BIOL 11900, BIOL 12000, BIOL 12100, BIOL 12200, BIOL 15100, or BIOL 15200.  (F,E)</t>
  </si>
  <si>
    <t>BIOL-30200</t>
  </si>
  <si>
    <t>Research for biology majors. It is recommended that projects be performed during the junior year. Research areas must be selected by midterm of the semester prior to enrollment. Prerequisites: BIOL 11900 or BIOL 12100; BIOL 12000 or BIOL 12200; BIOL 20700 (may be taken concurrently); permission of instructor.  (F,S,Y)</t>
  </si>
  <si>
    <t>BIOL-33000</t>
  </si>
  <si>
    <t>Genomics and Bioinformatics</t>
  </si>
  <si>
    <t>This course focuses on the genome, how it is used to build functional organisms, and how it can be compared within and between species to gain insight on biological processes and patterns of evolution. Emphasis will be on computational tools required by biologists for extracting and interpreting the vast amounts of data generated by emerging technologies.  Prerequisites: BIOL 22700. (F,IRR)</t>
  </si>
  <si>
    <t>BIOL-35400</t>
  </si>
  <si>
    <t>Study of the relationship and unity of structure and function in living cells and cell populations. Emphasis is placed on cell organelles, cell membrane systems, and the functions of cells in cell recognition, cell signaling, regeneration, and malignancy. Prerequisites: BIOL 22700 and CHEM 22100. (F,Y)</t>
  </si>
  <si>
    <t>BIOL-39200</t>
  </si>
  <si>
    <t>Designed to offer applications of biological concepts in a setting appropriate to students' interest and training. Internships are arranged individually at the student's request with an instructor and a sponsoring agency and with departmental approval. Students must follow the guidelines of the School of Humanities and Sciences and complete the H&amp;S internship learning contract. Prerequisites: Permission of instructor. (IRR)</t>
  </si>
  <si>
    <t>BIOL-40000</t>
  </si>
  <si>
    <t>For students desiring further research work beyond level 3. This course may be taken twice for credit. Prerequisites: Permission of instructor.  (F-S,Y)</t>
  </si>
  <si>
    <t>BIOL-40100</t>
  </si>
  <si>
    <t>Biology Honors Program</t>
  </si>
  <si>
    <t>Research and thesis for biology majors pursuing the honors program. It is recommended that the research program begin before the start of the fall of the senior year and continue to the end of the senior year. Prerequisites: Acceptance into the honors program.  (F-S,Y)</t>
  </si>
  <si>
    <t>BIOL-41100</t>
  </si>
  <si>
    <t>Seminars, discussion, and readings in the biological sciences. Required of all biology majors. Prerequisites: BIOL 20700 (may be taken concurrently) and junior standing.  Pass/fail only. (F-S, Y)</t>
  </si>
  <si>
    <t>BIOL-41200</t>
  </si>
  <si>
    <t>Seminars, discussion, and readings in the biological sciences. Required of all biology majors. Prerequisites: BIOL 41100 and junior standing.  Pass/fail only. (F-S,Y)</t>
  </si>
  <si>
    <t>BIOL-41400</t>
  </si>
  <si>
    <t>Students will explore connections between the integrative core curriculum, their biology major, other learning experiences while at Ithaca College or abroad, and future goals.  Students will create a written reflection that integrates their various learning experiences and how their experience at Ithaca College has prepared them to achieve their future goals.  Students will also prepare a cover letter, curriculum vitae, and personal statement; identify career opportunities, and develop a showcase electronic portfolio.  (F,Y)</t>
  </si>
  <si>
    <t>BIOL-54100</t>
  </si>
  <si>
    <t>Review of the major science topics all science teachers should know as recommended by the National Science Teachers Association. Cross-listed with CHEM 54100, ENVS 54100, and PHYS 54100.  Students can receive credit for only one of: BIOL 54100, CHEM 54100, ENVS 54100, PHYS 54100. Prerequisite: Graduate student in good standing. (F, Y)</t>
  </si>
  <si>
    <t>CHEM-11000</t>
  </si>
  <si>
    <t>General chemistry for occupational therapy majors. Topics from inorganic, organic, and biological chemistry, including the electronic structure of atoms, stoichiometry, equilibria, acids and bases, thermodynamics, kinetics, nomenclature, structure, and reactions of organic compounds and biochemicals. Required for occupational therapy majors. Prerequisites: High school chemistry.  (S,Y)</t>
  </si>
  <si>
    <t>CHEM-11500</t>
  </si>
  <si>
    <t>This half-semester course provides an introduction to the chemistry and biochemistry profession through presentations from current students and professors who engage in active research programs at IC, as well as alumni from our programs. Students also participate in hands-on activities in the department’s research labs. This course is primarily intended for biochemistry and chemistry majors, and exploratory students interested in chemistry and biochemistry. (B,F)</t>
  </si>
  <si>
    <t>CHEM-19100</t>
  </si>
  <si>
    <t>After consultation with the faculty of the Department of Chemistry, the student undertakes a research problem under the guidance of one or more faculty members. Prerequisites: Permission of department.</t>
  </si>
  <si>
    <t>CHEM-22100</t>
  </si>
  <si>
    <t xml:space="preserve"> Introduction to the structure and reactivity of carbon compounds. Topics include bonding, isomerism, stereochemistry and the reactions of alkenes, alkynes, and alkyl halides with emphasis on reaction mechanisms. Analytical methods to study organic  molecules; particularly infrared spectroscopy and nuclear magnetic resonance spectroscopy are also covered. The use of scientific and logical thought patterns is stressed in problem solving. Three hours of lecture per week. Prerequisites: CHEM 12100 and CHEM 12200. (F,S,Y)</t>
  </si>
  <si>
    <t>CHEM-22200</t>
  </si>
  <si>
    <t>Continuation of CHEM 22100. Course covers the chemistry and reactivity of carbonyl functional groups, including aldehydes, ketones, esters, and amides.  Aromaticity and select topics in biological chemistry are also covered. The use of scientific and logical thought patterns is stressed in problem solving. Three hours of lecture per week. Prerequisites: CHEM 22100 (with a grade of C- or better).  (F,Y)</t>
  </si>
  <si>
    <t>CHEM-22500</t>
  </si>
  <si>
    <t>Experimental Chemistry II</t>
  </si>
  <si>
    <t>Emphasis is placed on synthesis and qualitative analysis, using infrared and nuclear magnetic resonance spectroscopy and various chromatographic techniques. One lecture and one laboratory per week. Prerequisites: CHEM 12400 (with a grade of C- or better); CHEM 22200 (may be taken concurrently).  (F,Y)</t>
  </si>
  <si>
    <t>CHEM-29100</t>
  </si>
  <si>
    <t>After consultation with the faculty of the Department of Chemistry, the student undertakes a research problem under the guidance of one or more faculty members. Prerequisites: Permission of department. 1-3 credits.</t>
  </si>
  <si>
    <t>CHEM-33100</t>
  </si>
  <si>
    <t>A theoretical interpretation of nature from the macroscopic viewpoint. Includes an introduction to thermodynamics, electrochemistry, and chemical kinetics. Prerequisites: CHEM 23200; MATH 10800 or MATH 11200; PHYS 10200 or PHYS 11800. 3 credits. (F,Y)</t>
  </si>
  <si>
    <t>CHEM-34200</t>
  </si>
  <si>
    <t>This course provides chemistry, biochemistry and other interested science majors with an understanding of the field of inorganic chemistry and as a foundation for advanced work in inorganic chemistry, materials science, biochemistry, and related subjects.  The major topics are atomic structure, simple bonding theory, symmetry and group theory, acid-base chemistry, the crystalline solid state, coordination chemistry and organometallic chemistry.  Three hours of lecture per week.  Prerequisites: CHEM 22200, CHEM 23200, and Math placement in group 2 or better.  (F,Y)</t>
  </si>
  <si>
    <t>CHEM-38101</t>
  </si>
  <si>
    <t>ST: Advanced Organic Synth.</t>
  </si>
  <si>
    <t>Course content depends on interests of the registrants and may include informed discussions, outside reading, and either library or laboratory projects. This course may be repeated for credit for selected topics on different subjects. Prerequisites: Permission of instructor. 1-3 credits. (IRR)</t>
  </si>
  <si>
    <t>CHEM-38116</t>
  </si>
  <si>
    <t>ST: Medicinal Chemistry</t>
  </si>
  <si>
    <t>Course content depends on interests of the registrants and may include informed discussions, outside reading, and either library or laboratory projects. This course may be repeated for credit for selected topics on different subjects. Prerequisites: Permission of instructor.  (IRR)</t>
  </si>
  <si>
    <t>CHEM-39100</t>
  </si>
  <si>
    <t>CHEM-48600</t>
  </si>
  <si>
    <t>Senior Research Experience</t>
  </si>
  <si>
    <t>After consultation with the faculty of the Department of Chemistry, the student undertakes a research problem under the guidance of one or more faculty members.  Prerequisite:  CHEM 32500.  3 credits. (F,Y)</t>
  </si>
  <si>
    <t>CHEM-48700</t>
  </si>
  <si>
    <t>Series of lectures dealing with current research topics in chemistry and biochemistry presented by the faculty, visitors, and students. Each student is required to present a talk during the semester. One meeting per week. Prerequisites: Permission of department. Pass/fail only. 1 credit. (F,Y)</t>
  </si>
  <si>
    <t>CHEM-54100</t>
  </si>
  <si>
    <t>Review of the major science topics all science teachers should know as recommended by the National Science Teachers Association. Cross-listed with BIOL 54100, ENVS 54100, and PHYS 54100.  Students can receive credit for only one of: BIOL 54100, CHEM 54100, ENVS 54100, PHYS 54100. Prerequisite: Graduate student in good standing. 3 credits. (F, Y)</t>
  </si>
  <si>
    <t>CHIN-10100</t>
  </si>
  <si>
    <t>Introductory course designed to develop spoken and written skills in Mandarin Chinese. Students will be introduced to pinyin (sounds tones), vocabulary, characters (simplified version), and grammatical constructions. Participation, self-expression, and cultural awareness will be emphasized. Open to students with no previous Chinese, or by placement examination. 4 credits (F,Y)</t>
  </si>
  <si>
    <t>CHIN-20100</t>
  </si>
  <si>
    <t>Intermediate Chinese I</t>
  </si>
  <si>
    <t xml:space="preserve">This course will further develop speaking, listening, reading and writing proficiency.  Special emphasis will be given to conversational and writing skills. Chinese culture, history and society will be discussed through selected readings. Prerequisite: CHIN 10200, or equivalent, with a grade of C- or better, or with instructor permission.  3 credits. (F,Y)
</t>
  </si>
  <si>
    <t>CLTC-10000</t>
  </si>
  <si>
    <t>Introduction to the interdependent relationship between symbols, rituals, artifacts, and patterns of thought of cultural groups and the communication practices of those groups. Core concepts are demonstrated through an illustrative case focused on a social issue, problem, or other phenomenon. Students are also introduced to resources and basic skills that enhance study in the liberals arts. Not open to seniors except by permission of instructor. 3 credits. (F,S)</t>
  </si>
  <si>
    <t>CLTC-48000</t>
  </si>
  <si>
    <t>In this capstone course each student will undertake a major scholarly research project involving a topic related to her or his designated area of inquiry. Drawing on the skills and knowledge developed through previous coursework, and with the mentoring of the seminar instructor, each student will execute a suitable research design and present the results both in writing and orally in a public forum. Prerequisites: Senior standing in culture and communication major; TVR 26200, CNPH 30000 or CNPH 30100. 3 credits. (S)</t>
  </si>
  <si>
    <t>CMST-11000</t>
  </si>
  <si>
    <t>Exposure to a variety of speaking situations as a means to more comfortable, effective communication. Brief unit on language followed by exercises in various kinds of influential speaking. Emphasis is placed on the ethical responsibilities of the speaker and on the need for a critical posture by both speaker and listener. 3 credits. (F-S,Y)</t>
  </si>
  <si>
    <t>CMST-12400</t>
  </si>
  <si>
    <t>An investigation of trials and legal advocacy as communication phenomena. The course includes observations of live criminal trials and participation in mock trials. 3 credits. (F,Y)</t>
  </si>
  <si>
    <t>CMST-13200</t>
  </si>
  <si>
    <t>Storytelling</t>
  </si>
  <si>
    <t>Introduction to the practice, history, and theories of storytelling as a performing art. Emphasis is placed on cultural dimensions of oral/folk narrative through study of tales and traditions from different cultures and ethnicities. Students examine a variety of situations and functions for storytelling (e.g., bardic, theatrical, religious). 3 credits. (F,Y)</t>
  </si>
  <si>
    <t>CMST-14900</t>
  </si>
  <si>
    <t>Introduction to basic principles of interpersonal communication. Presents a theoretical perspective integrated with activities in and out of the classroom. Topics include interpersonal perception, language, nonverbal communication, self-concept, social roles, conflict management, and dynamics of intimacy. 3 credits. (F-S,Y)</t>
  </si>
  <si>
    <t>CMST-21500</t>
  </si>
  <si>
    <t>Study of the philosophy of argument and logic in persuasion, debate forms, construction of the debate case, and responsibility for reasoned discourse in a society. Prerequisites: Sophomore standing. (F,Y)</t>
  </si>
  <si>
    <t>CMST-21900</t>
  </si>
  <si>
    <t>Practical experience in speech on campus, at the intercollegiate level, and in the community at large; debate and legislative assemblies; discussion, oratory, impromptu, and extemporaneous speaking; oral interpretation and readers' theater. The instructor will designate the minimum activities required to receive credit. May be repeated for a total of eight credits. Prerequisites: Permission of instructor; participation in one of the department's cocurricular programs (such as debate or readers' theater). Pass/fail only.  (F-S,Y)</t>
  </si>
  <si>
    <t>CMST-22600</t>
  </si>
  <si>
    <t>Introduction to the field of health communication, including origins and development. Presents theories of health behavior and communication and how they relate to one another in practice. Examines communication between health professionals and clients, and the roles media play in the health care industry and the delivery of health services. Cross-listed with HLTH 22600. Students may not receive credit for both HLTH 22600 and CMST 22600. Prerequisites: Sophomore standing or above. 3 credits. (F,Y)</t>
  </si>
  <si>
    <t>CMST-38908</t>
  </si>
  <si>
    <t>Topics of current interest. Examples include small group dynamics, research methodology, interracial/intercultural communication, conflict management, and male/female relationships. Prerequisites: Junior standing. 3 credits. (IRR)</t>
  </si>
  <si>
    <t>CMST-45100</t>
  </si>
  <si>
    <t>Examination of current theories of social influence and their relationship to communication. Focuses on analyzing current persuasion practices in terms of theories such as social learning and self-persuasion, attribution theory, information processing, and social change. Prerequisites: CMST 14000; CMST 14900; one level-3 or above course identified as an "applications in communication studies" course. 3 credits. (S,Y)</t>
  </si>
  <si>
    <t>CMST-49500</t>
  </si>
  <si>
    <t>Work-study project designed by the student in consultation with a sponsoring faculty member and a cooperating practicing professional. The proposal must define the work to be done, the theories to be explored, and the student's plan for submitting a written report based on his or her experience. Offered on demand only. No more than 6 credits may be used toward the major. Prerequisites: Communication studies major, with a cumulative GPA of 2.30 and 3.00 in the major; permission of communication studies faculty. Variable credit, up to 12 credits.</t>
  </si>
  <si>
    <t>CMST-49800</t>
  </si>
  <si>
    <t>Research project arranged at student request with an individual instructor in communication studies. Offered on demand only. No more than 3 credits may be used toward the major. Prerequisites: Communication studies major or minor, with a cumulative GPA of 2.30 and 3.00 in the major; junior standing; permission of communication studies faculty. 1-4 credits.</t>
  </si>
  <si>
    <t>CNPH-11100</t>
  </si>
  <si>
    <t>In this intensive production experience, students learn the rudiments of creating a motion picture.  Aspects of preproduction (idea conception, budgeting), production (camerawork, directing), and postproduction (sound and picture editing) are introduced as students create multiple works of cinema art.  4 credits.  (F-S)</t>
  </si>
  <si>
    <t>CNPH-14100</t>
  </si>
  <si>
    <t xml:space="preserve">Introduction to photographic processes and historical, conceptual, and aesthetic concerns.  Fundamentals of the art, including camera handling, exposure, digital image control and correction, lighting, composition, and printing. 4 credits. (F-S)
</t>
  </si>
  <si>
    <t>CNPH-21900</t>
  </si>
  <si>
    <t>An introduction to a professional workflow in the post-production process as related to sound and picture editing. Students will become familiar with professional post-production software as well as the distinct roles various post-production departments play in the creation of projects. Prerequisites: CNPH 11100.  (F,S)</t>
  </si>
  <si>
    <t>CNPH-22000</t>
  </si>
  <si>
    <t>Study of the cinema production process using significant works representative of important historic and contemporary ideas and movements. Screenings and readings guide discussions and analysis geared toward providing familiarity with a broad range of production models and connecting them to larger questions of culture production and artistic expression. Students in the B.S. cinema production concentration and B.F.A. degree in film, photography and visual arts may repeat the course once. Prerequisites: Sophomore standing or above. (F,S)</t>
  </si>
  <si>
    <t>CNPH-22400</t>
  </si>
  <si>
    <t>In this intermediate-level motion picture production course, students complete several works of cinema, continuing where Cinema Production I left off in both technical and artistic sophistication. Students will make significant progress in the areas of sound design, cinematography, directing, and editing. Prerequisites: CNPH 11100. 4 credits. (F-S)</t>
  </si>
  <si>
    <t>CNPH-24200</t>
  </si>
  <si>
    <t>Rigorous immersion in color processes and aesthetic concerns. Further technical mastery of image making, including large-format film, digital acquisition, high-resolution scanning, color control, and digital color output. Coursework introduces different modes of working and genres in the medium of photography. Students are asked to employ the various techniques to solve a variety of conceptual and aesthetic problems in the medium. Prerequisites: CNPH 14100. 4 credits. (F-S)</t>
  </si>
  <si>
    <t>CNPH-30402</t>
  </si>
  <si>
    <t>ST: Photo Journalism</t>
  </si>
  <si>
    <t>Exploration and analysis of a specific area of photography.  Topics vary based on student demand and on faculty expertise and research interest.  Prerequisites:  may vary depending on the topic (refer to Course Offerings each semester), CNPH14100, CNPH24200.  4 credits.  (F,S</t>
  </si>
  <si>
    <t>CNPH-32100</t>
  </si>
  <si>
    <t>This intensive, advanced-level course examines cinema as a form of storytelling. Students produce their own cinema projects and critical papers to familiarize themselves with techniques of aesthetics specific to narrative cinemas. A final project of the student's design and participation in a culminating public exhibition of work from the class are required. Prerequisites: CNPH 22400. 4 credits. (F-S)</t>
  </si>
  <si>
    <t>CNPH-32200</t>
  </si>
  <si>
    <t>Advanced Cinema Prod: Non-Fict</t>
  </si>
  <si>
    <t>This intensive, advanced-level course examines the relationship between the theory and practice of cinematic documentary. Students produce short cinema projects and critical papers to familiarize themselves with techniques and aesthetics specific to documentary modes of cinema. A final project of the student's design and participation in a culminating public exhibition of work from the class are required. Prerequisites: CNPH 22400 or TVR 29900; open only to students in the B.S. cinema and photography, B.F.A film, photography, and visual arts, or B.A. documentary studies and production programs. 4 credits. (S)</t>
  </si>
  <si>
    <t>CNPH-32300</t>
  </si>
  <si>
    <t>ACP: Experimental</t>
  </si>
  <si>
    <t xml:space="preserve">This intensive, advanced-level course examines cinema as a visual art form akin to painting, photography, and sculpture. Readings, lectures, and screenings are used to develop a basic context for relevant critical, historical, and theoretical issues, with emphasis placed on the various formal, conceptual, structural, and post-structural ideas that characterize 20th-century modern and contemporary art. Students produce their own cinema projects and critical papers to familiarize themselves with these ideas and practices. A final project and participation in a culminating public exhibition of work from the class are required. Prerequisites: CNPH 22400. 4 credits. (F)
</t>
  </si>
  <si>
    <t>CNPH-33011</t>
  </si>
  <si>
    <t>ST: ACP: Picture Editing</t>
  </si>
  <si>
    <t>Exploration of a specific area of cinema production, designed to enhance and enrich the traditional production curriculum and provide significant professional training for an ever-changing discipline. Subjects will likely include, but are not limited to: cinematography, sound design, advanced editing, alternative special effects, and directing for the screen. Topics will vary to reflect current and future trends in cinema production, as well as student demand and faculty expertise. Prerequisites: CNPH 22400. 4 credits. (Y)</t>
  </si>
  <si>
    <t>CNPH-33014</t>
  </si>
  <si>
    <t>This course will explore the numerous approaches filmmakers can take when developing an original idea for eventual production.  An optional precursor to Cinema Thesis allowing students the opportunity to develop an idea, rigorously workshop written drafts, and prep extensively for shooting in a subsequent semester.  Starting from a rough concept, students will build fully developed characters, incorporate drama and structure into their screenplays, explore funding mechanisms, and create looks, lighting plots, blocking diagrams, and more.  Students will leave the course with a thesis project, narrative or documentary, fully prepped and ready to shoot. Prerequisites: Junior standing; Cinema Photo and Film Photo &amp; Visual Arts majors only.  (IRR)</t>
  </si>
  <si>
    <t>CNPH-33015</t>
  </si>
  <si>
    <t>ST-ACP: Web Series</t>
  </si>
  <si>
    <t>An advanced production course focusing on web series development. Students will examine the unique storytelling model of web series and will work to write and produce their own content. Prerequisites: CNPH 22400. (IRR)</t>
  </si>
  <si>
    <t>CNPH-34200</t>
  </si>
  <si>
    <t>Through lectures, discussions, and production of photographic works, the student explores a range of key genres current in the field. Class locates contemporary photographic practices within a lineage of art historical, philosophical, and creative conversations from modernism, through postmodernism, to the current cultural moment. Photographic theories, criticism, classification, and aesthetics are explored and brought to bear on the student’s photographic work.  Prerequisites: Junior standing, CNPH 24000 and CNPH 24200.  (F)</t>
  </si>
  <si>
    <t>CNPH-42000</t>
  </si>
  <si>
    <t>Individual experience preparatory to graduate study and careers in cinema production. This course is designed to bring together ideas, processes, practices, and theories in the service of the production of a substantial work of cinema. Students will pursue an entire project from conception to completion, combining intensive preproduction, production, and post-production with in-depth instruction on lab work, distribution, and exhibition. Throughout the course, emphasis is placed on instructor, peer, and self-critique. In addition to completion of the final production, students are expected to generate an essay that situates their work within the history of the medium and contextualizes its relationship to current intellectual and creative debates. Prerequisites: CNPH 23300 or MASS 13400, CNPH 30000, or CNPH 30100; CNPH 32100, CNPH 32200, CNPH 32300, or CNPH 32400; senior standing. 4 credits. (F-S)</t>
  </si>
  <si>
    <t>CNPH-44300</t>
  </si>
  <si>
    <t>Individual experience preparatory to graduate study and to careers in photography. Designed to fit the individual student's background and interests. May include research projects or advanced photography. Course participants are expected to complete an artist's essay that situates their work within the history of the medium and contextualizes its relationship to current intellectual and creative debates. Students may take a second semester of this course with permission of instructor. Prerequisites: CNPH 14100; CNPH 24200; 1 course from CNPH 30400-30499; senior standing. 4 credits. (F-S)</t>
  </si>
  <si>
    <t>COLL-21500</t>
  </si>
  <si>
    <t>Required practicum for students planning to be peer tutors in the Ithaca College Tutoring Services or the Ithaca College Writing Center. Focuses on current research on peer tutoring, and on the practical applications of that research. Includes quizzes, reflection activities, and hands-on practice in tutoring. Prerequisites: sophomore standing and permission of instructor. (Y)</t>
  </si>
  <si>
    <t>COMP-10700</t>
  </si>
  <si>
    <t>Intro to 2-D Game Development</t>
  </si>
  <si>
    <t>An introduction to the design, development, and implementation of two-dimensional (2-D) games. Topics to be covered will include principles of designing games and the computational methods and tools used to create game content. Some programming will be introduced, but no prior computing experience is needed. Students will also learn the basic principles of project management and teamwork. Concepts will be put into practice as teams design and develop their own 2-D game. The course will be a combination of lectures and hands-on exercises. 4 credits. (F,Y)</t>
  </si>
  <si>
    <t>COMP-11000</t>
  </si>
  <si>
    <t>Develops student expertise in the use of a computer and the major software tools used for personal and professional productivity, with an emphasis placed on spreadsheets and database management systems. Includes an introduction to the components of a computer system and to social and ethical issues surrounding the use of a computer. Students may receive credit for only one of the following courses: COMP 11000, HLTH 13901, EXSS 13900. Students who have already taken COMP 20100 cannot receive credit for this course.  (F-S,Y)</t>
  </si>
  <si>
    <t>COMP-17100</t>
  </si>
  <si>
    <t>A disciplined introduction to problem-solving methods and program development. Topics include standard control structures, basic data structures, algorithms and abstraction mechanisms, testing, and an introduction to algorithm analysis. 4 credits. (F-S,Y)</t>
  </si>
  <si>
    <t>COMP-17200</t>
  </si>
  <si>
    <t>The focus of this course is to reinforce and strengthen the foundational concepts learned in Computer Science I and to provide additional experience with problem solving and algorithmic thinking independent of the programming language used. It will provide the requisite skills needed by majors and minors to successfully progress in Computer Science.  The course will be a combination of lectures, in-class exercises, and labs, with a strong hands-on approach. Prerequisites: COMP 17100. 4 credits. (F-S, Y)</t>
  </si>
  <si>
    <t>COMP-20500</t>
  </si>
  <si>
    <t>Introduction to the creation of interactive and dynamic web pages. Students study the technologies and concepts necessary to add interactive scripts to web pages (client-side programming), receive and supply information to web pages (server-side programming using scripting), and store information (database creation). Prerequisites: COMP 17200.  (F,Y)</t>
  </si>
  <si>
    <t>COMP-22000</t>
  </si>
  <si>
    <t>This course covers basic data structures, including stacks, queues, trees, and graphs. Fundamental algorithmic techniques, such as sorting and searching, are also covered. Prerequisites: COMP 17200; COMP 11500 or MATH 11100 (may be taken concurrently). 4 credits. (F,Y)</t>
  </si>
  <si>
    <t>COMP-27000</t>
  </si>
  <si>
    <t>Students undertake a project to design and implement a substantial computer application under the guidance of one or more faculty members. Permission of the computer science faculty required. May be repeated for a total of six credits. (F,S,Y)</t>
  </si>
  <si>
    <t>COMP-29100</t>
  </si>
  <si>
    <t>Physical Computing</t>
  </si>
  <si>
    <t>Physical computing is an interdisciplinary approach that brings together electronics hardware, computer software, and human-made objects to create objects such as smart devices, robotics, electronic products, wearable computing, mixed-reality systems, digitally augmented props for film and television, and intelligent art installations. In this class, students explore different approaches to design, learn how to write code for microprocessor environments, create electronic circuits that can sense and take action upon the real world, and embed their work into innovative objects of their own creation. Prerequisites: COMP 17200. (E,F)</t>
  </si>
  <si>
    <t>COMP-30600</t>
  </si>
  <si>
    <t>Mobile Development</t>
  </si>
  <si>
    <t>Study of the basic concepts involved in developing applications for mobile devices including phones and tablets. Topics include Model-View-Controller architectures, user-interface design, multi-view applications, animation, threads, touch gestures, accessing sensors, and databases. The course includes practical experience through a semester-long team project to design and implement a mobile app. Prerequisites: COMP 22000. (F,E)</t>
  </si>
  <si>
    <t>COMP-32100</t>
  </si>
  <si>
    <t>Programming Languages</t>
  </si>
  <si>
    <t>An intermediate-level course in programming language constructs, including design issues, paradigms and corresponding machine models, language constructs, syntax, and semantics. Includes a survey of actual programming languages representative of common paradigms, critically comparing the design choices and features unique to each. Algorithmic, functional, and logical languages are considered. Prerequisites: COMP 21000 and COMP 22000. 4 credits. (F,Y)</t>
  </si>
  <si>
    <t>COMP-37000</t>
  </si>
  <si>
    <t>After consultation with the computer science faculty, the student undertakes a project to design and implement a substantial computer application under the guidance of one or more faculty members. Permission of the computer science faculty required. May be repeated for a total of six credits. (F,S,Y)</t>
  </si>
  <si>
    <t>COMP-37500</t>
  </si>
  <si>
    <t>Database Systems</t>
  </si>
  <si>
    <t>Study of the basic concepts involved in database systems, including database architecture, data models, database design, and query techniques. The course includes practical experience through a semester-long team project to design and implement a database and related applications using SQL. Prerequisites: COMP 17100; COMP 20500 or COMP 22000 or COMP 22500. (F,E)</t>
  </si>
  <si>
    <t>COMP-38500</t>
  </si>
  <si>
    <t>Emerging Media Project</t>
  </si>
  <si>
    <t>Hands-on introduction to project design, development, implementation, and testing, with emphasis on the knowledge and skills required to successfully complete the production cycle, including team dynamics, market analysis, project management, documentation, and testing. Students work in teams on projects assigned by the instructor. Cross-listed with TVR 38500; students cannot receive credit for both COMP 38500 and TVR 38500. Open only to emerging media majors. Prerequisites: COMP 20200; junior standing.  (F-S, Y)</t>
  </si>
  <si>
    <t>COMP-47500</t>
  </si>
  <si>
    <t>Offers students the opportunity to consolidate theory and apply concepts to a computer-based problem, thus enhancing their understanding of various facets of the computing discipline. Students are responsible for the analysis, design, development, documentation, implementation, and testing of the computer system. The project may be carried out singly or in small groups of up to four people. Prerequisites: Senior standing; permission of instructor. 3 credits. (F-S,Y)</t>
  </si>
  <si>
    <t>COMP-49000</t>
  </si>
  <si>
    <t>ST: Machine Learning</t>
  </si>
  <si>
    <t>Topics to be determined by the instructor and the Department of Computer Science. May be repeated for credit for selected topics on different subjects.  (IRR)</t>
  </si>
  <si>
    <t>COMP-49500</t>
  </si>
  <si>
    <t>Students explore connections between the integrative core curriculum, their computer science major, other learning experiences while at Ithaca College or abroad, and future goals. Students create a written reflection that integrates their various learning experiences and how their experience at Ithaca College has prepared them to achieve their future goals. Students also prepare a cover letter, curriculum vitae, and personal statement and identify career opportunities; and develop a showcase electronic portfolio. Prerequisites: Senior Standing; Computer Science and Emerging Media Computation majors only.  (F,Y)</t>
  </si>
  <si>
    <t>CSCR-10600</t>
  </si>
  <si>
    <t>Introductory survey of the major topics and methodologies involved in studying the roots and routes of the African diaspora. Investigation of the physical and cultural movements between Africa and the Americas. Topics include the prominence of Africa in global history; the movement of African people (both voluntary and forced migrations); the enslavement of African peoples in the Americas; cultural aesthetics and identities; colonialism; and resistance. Employs an interdisciplinary approach drawing from disciplines in history, politics, cultural studies, social policy, and sociology. Prerequisites: None. 3 credits (F-S,Y)</t>
  </si>
  <si>
    <t>CSCR-10900</t>
  </si>
  <si>
    <t>Offers an interdisciplinary survey and introduction to the field of Native American Indigenous Studies. Focuses on how past and present Native American experiences both in the United States and with its colonial pre-cursors have shaped this pan-ethnic group’s identity, cultures, political power, and ways of life. Examines approaches to Native American Indigenous Studies and the way Native Americans have navigated their relationship to others historically and today. (F,S,Y)</t>
  </si>
  <si>
    <t>CSCR-11000</t>
  </si>
  <si>
    <t>Offers a critical introduction to Asian American Studies. Focuses on Asian migrations to the U.S., especially in response to labor demands in the 18th -21st centuries. Examines the ways these
migrations and subsequent generations of Asian Americans have shaped the economy, racial hierarchies/power, notions of citizenship and cultural belonging, and movements for freedom
and autonomy. Discusses the structure and systems of race in the United States as they apply to Asians within a broader context. 3 credits. (F-S, Y)</t>
  </si>
  <si>
    <t>CSCR-12100</t>
  </si>
  <si>
    <t>Focuses on the study of social justice in the United States and human rights more broadly through the words/works of Dr. Martin Luther Kind Jr. Designed to provide an academic framework to explore the interconnectedness of the giant triplets (racism, poverty, and warfare) while simultaneously exploring ways to eliminate multiple forms of oppression. Required for all first year MLK scholars. Prerequisites: restricted to Martin Luther King Scholars; permission of instructor. 3 credits (F, Y).</t>
  </si>
  <si>
    <t>Introduction to CRE Concepts</t>
  </si>
  <si>
    <t>CSCR-20700</t>
  </si>
  <si>
    <t>This course interrogates the development and growing perspective of Hip Hop Feminism.  Students will read works by Hip Hop Feminist scholars and performers. Prerequisites: Sophomore standing.</t>
  </si>
  <si>
    <t>CSCR-21100</t>
  </si>
  <si>
    <t>American Gangster</t>
  </si>
  <si>
    <t>Analyzes the social portrayals of American gangsters in films, with an emphasis on deconstructing portrayals of race, class, ethnicity, gender, and sexuality. Examines the social, political, and economic factors involved in the emergence of criminal organizations (mafias, prison gangs, street gangs, and violent motorcycle clubs) in the United States. Investigates an array of
multi-ethnic and multi-racial gangsters, with a significant focus on Latinos in the U.S. Prerequisites: Sophomore standing. 3 credits (Y)</t>
  </si>
  <si>
    <t>CSCR-22100</t>
  </si>
  <si>
    <t>Introduces students to research methods by highlighting historical and contemporary social justice research. The seminar is designed to prepare students to create their own social justice oriented research proposals. Required for and restricted to sophomore MLK scholars. Prerequisites: CSCR 12000. 0-1 credits (S,Y)</t>
  </si>
  <si>
    <t>CSCR-22200</t>
  </si>
  <si>
    <t>This course offers students an in-depth study of Japanese American World War II incarceration. We will explore Japanese American incarceration comparatively with other forms of containment (settler colonialism, prisons, immigrant detention centers, etc.) to understand how the U.S. functions as a carceral state. Prerequisites: Sophomore standing and above. (O)</t>
  </si>
  <si>
    <t>CSCR-25600</t>
  </si>
  <si>
    <t>Examines the emergence of whiteness as a category that determines the distribution of rights and privileges including voting rights, property rights, and the right to own one’s own body. Explores the politics of whiteness in relation to culture, ideology, sexuality, social movements, and cross-racial alliances. Prerequisites: Sophomore standing. (F,Y)</t>
  </si>
  <si>
    <t>CSCR-30501</t>
  </si>
  <si>
    <t>Practicum in Social Change</t>
  </si>
  <si>
    <t>An academic mentorship program that offers students the opportunity to participate in interdisciplinary coursework and field-based service-learning aimed at supporting underserved youth in their pursuit of higher education. This is the first course in a two course sequence. There is a fee associated with this course to help offset travel expenses. Meets the Social Change designation for Sociology. This course is cross-listed with SOCI 30501. Prerequisites: junior standing. (F,Y)</t>
  </si>
  <si>
    <t>CSCR-35200</t>
  </si>
  <si>
    <t>This course explores dominant definitions of crime, punishment, and democratic justice in the United States and their relationship to imprisonment. The course begins by examining the historical and ideological roots of the U.S. prison system from slavery to the convict lease system. Focusing on the post-civil rights era, we consider how deindustrialization, the war on drugs, and shifts in policing, welfare policy, sentencing laws, and global militarism have redefined notions of U.S. justice and democracy. The course is attentive to the ways the prison industrial complex disproportionately affects people of color. Prerequisites: Junior standing. 3 credits. (Y)</t>
  </si>
  <si>
    <t>CSCR-42000</t>
  </si>
  <si>
    <t>Seminar style class that explores the scholarship of and by women of color, with an emphasis on the concept of "intersectionality." Preparation for the course requires familiarity with questions related to the intersection of race, ethnicity, class, gender, sexuality and citizenship. This course counts toward the inequality core area requirement for sociology majors and minors.  This course is cross-listed with SOCI 42000; students cannot receive credit for both CSCR 42000 and SOCI 42000. Prerequisites: Three social science classes; junior level standing or permission of the instructor. 3 credits (F, Y).</t>
  </si>
  <si>
    <t>CUDC-11800</t>
  </si>
  <si>
    <t>IC/CU/DC Placeholder</t>
  </si>
  <si>
    <t>Only offered through the IC/CU Washington DC program.</t>
  </si>
  <si>
    <t>DNCE-10000</t>
  </si>
  <si>
    <t>Introduction to Dance</t>
  </si>
  <si>
    <t>Survey of the varied forms and styles of social, spiritual, and theatrical dance. Lecture, discussion, and film viewing provide a fundamental understanding of the development of dance forms and a foundation for evaluation and criticism of dance performance in society. 3 credits. (F,Y)</t>
  </si>
  <si>
    <t>DNCE-11100</t>
  </si>
  <si>
    <t>Introductory analysis and practice of ballet technique. Students develop an understanding of fundamental ballet technique and terminology, body awareness, elasticity and rhythmic sense. May be repeated four times. (F,Y)</t>
  </si>
  <si>
    <t>DNCE-11200</t>
  </si>
  <si>
    <t>Continuation of DNCE 11100. Further analysis and practice of ballet technique. Students develop a deeper concentration in and understanding of fundamental ballet technique and terminology. Building of strength through flexibility and coordination. May be repeated four times. Prerequisites: DNCE 11100 or permission of instructor. (S,Y)</t>
  </si>
  <si>
    <t>DNCE-12100</t>
  </si>
  <si>
    <t>Introductory analysis and practice of modern dance technique. Students develop an understanding of body awareness and fundamentals of improvisation. Emphasis is placed on expressive body movement, warm-up exercises, and basic principles of form and improvisation. May be repeated four times. (F,Y)</t>
  </si>
  <si>
    <t>DNCE-13100</t>
  </si>
  <si>
    <t>Introductory analysis and practice of jazz dance technique for theatre performance. Students develop an understanding of fundamental movement principles, technique, and terminology. May be repeated four times. (F,Y)</t>
  </si>
  <si>
    <t>DNCE-14100</t>
  </si>
  <si>
    <t>Introductory analysis and practice in tap dance technique. Students develop an understanding of tap dance styles, history of tap dance in stage and film, and terminology. May be repeated four times. (F,Y)</t>
  </si>
  <si>
    <t>DNCE-21100</t>
  </si>
  <si>
    <t>Continuation of DNCE 11200. Intermediate analysis and practice of ballet technique. Further development in building strength through flexibility and coordination. May be repeated four times. Prerequisites: DNCE 11200 or permission of instructor. (F,S,Y)</t>
  </si>
  <si>
    <t>DNCE-22100</t>
  </si>
  <si>
    <t>Continuation of DNCE 12200. Intermediate analysis and practice of modern dance  technique. Further development of skills in selected styles and techniques in the modern idiom. May be repeated four times. Prerequisites: DNCE 12200 or permission of instructor. (S,Y)</t>
  </si>
  <si>
    <t>DNCE-23100</t>
  </si>
  <si>
    <t>Continuation of DNCE 13200. Intermediate work in analysis and practice of jazz dance technique in theatre performance, building on skills developed in beginning jazz and ballet classes. May be repeated four times. Prerequisites: DNCE 13200 and DNCE 21100 (may be taken concurrently), or permission of instructor. (F,Y)</t>
  </si>
  <si>
    <t>DNCE-24100</t>
  </si>
  <si>
    <t>Intermediate course in tap technique designed to broaden awareness and skill in tap dance for stage and film. May be repeated four times. Prerequisites: DNCE 14200.  (F,Y)</t>
  </si>
  <si>
    <t>DNCE-31100</t>
  </si>
  <si>
    <t>Advanced technique course focusing on complex movements that strengthen the body and mind connection and increase personal expressiveness and artistry as a ballet dancer. May be repeated four times. Prerequisites: DNCE 21100 or permission of instructor. (F,S,Y)</t>
  </si>
  <si>
    <t>DNCE-31200</t>
  </si>
  <si>
    <t>Advanced technique course, including pointe work, with emphasis on barre and center work. Focus on development of leg strength and learning variations from full length ballets. Prerequisites: DNCE 21100; permission of instructor.  (F,S,Y)</t>
  </si>
  <si>
    <t>DNCE-35100</t>
  </si>
  <si>
    <t>Advanced Studio Technique</t>
  </si>
  <si>
    <t>Ongoing dance and movement practice for the advanced level pre-professional dancer. Focus is on integration of dance and movement skills with special attention on deepening the understanding and application of core strength with a wide range of movement and choreographic possibilities. Students are accepted into the course by audition. The course is repeatable up to four times.Prerequisites: Permission of instructor.  (F,S,Y)</t>
  </si>
  <si>
    <t>DNCE-36100</t>
  </si>
  <si>
    <t>Advanced course in the techniques, forms, and styles of dance in musical theatre. Movement studies are performed to familiarize students with a variety of musical theatre dance styles focusing on mid 19th through early 20th century dance forms. Survey of the early history of dance in the American musical theatre through readings, lectures, class discussions, student research, and films. Prerequisites: two courses of 200-level dance technique selected from DNCE 21100, DNCE 22100, DNCE 23100, or DNCE 24100, or permission of instructor. 2 credits (F,Y)</t>
  </si>
  <si>
    <t>DOCU-10100</t>
  </si>
  <si>
    <t xml:space="preserve">An introduction to the vast field of documentary with regular guest presentations about the various aspects of the theory and practice of the field drawn from across the Park School faculty. Attendance is required at a number of documentary-oriented special events both in the Park School and in other schools on campus, including screenings, guest lectures, workshops, master classes, concerts, trainings, and symposia. (F)
</t>
  </si>
  <si>
    <t>ECON-11500</t>
  </si>
  <si>
    <t>The study of economic issues tied to selected topics such as labor relations, unemployment, health care, poverty, discrimination and inequality, globalization and climate change. These will be analyzed from a lens of equity, inclusion, and economic justice. (F,S)</t>
  </si>
  <si>
    <t>ECON-12200</t>
  </si>
  <si>
    <t>Introduction to microeconomics, with topics such as determination of price by supply and demand, theory of consumer demand and utility, analysis of costs and supply, market structures and industry organization including monopoly, distribution of income, pricing of productive resources (wages, interest, profits, and rents), international economics, comparative economic systems, and applications to current economic problems.  (F,Y)</t>
  </si>
  <si>
    <t>ECON-20100</t>
  </si>
  <si>
    <t>Intermediate microeconomics course on consumer and producer behavior, supply and demand, market analysis, and conditions under which such behavior is socially desirable for the community as a whole.  Prerequisites:  ECON 12100 and ECON 12200.  (F,Y)</t>
  </si>
  <si>
    <t>ECON-22100</t>
  </si>
  <si>
    <t>Money and Banking</t>
  </si>
  <si>
    <t>Descriptive and theoretical treatment of money, banking, and credit phenomena in the United States.  Monetary media, monetary standards, credit instruments, commercial and central banking operations, organization and operation of the Federal Reserve System, international monetary mechanisms, monetary theory, and past and present monetary policies.  Prerequisites:  ECON 12100 and ECON 12200.  (F,Y)</t>
  </si>
  <si>
    <t>ECON-33300</t>
  </si>
  <si>
    <t>Statistical methods, simple and multiple regression analysis, and forecasting techniques applied to economic analysis. Exposure to statistical and econometric packages. Prerequisites: ECON 12100;ECON 12200; MATH 14400 or MATH 14500, or MATH 21600 or MATH 31600. 3 credits. (F,Y)</t>
  </si>
  <si>
    <t>ECON-36800</t>
  </si>
  <si>
    <t>Globalization</t>
  </si>
  <si>
    <t>This course provides a working knowledge of contemporary issues related to globalization. The emphasis is on analysis of arguments concerning the linkages between trade and financial liberalization, economic growth, poverty alleviation, and well-being. Prerequisites: Any 20000-level ECON course. (F,Y)</t>
  </si>
  <si>
    <t>ECON-49200</t>
  </si>
  <si>
    <t>Guided research, study, and writing on subjects selected by faculty-student consultation. Prerequisites: ECON 20100, ECON 20200, ECON 33300, and ECON 39200; senior standing. (F,S -Y)</t>
  </si>
  <si>
    <t>EDUC-10200</t>
  </si>
  <si>
    <t>Study of research and theory related to literacy development, early childhood through adolescence. Includes attention to literacy in families and communities, literate practices inside and outside of classrooms, biliteracy and literacy across cultures, psycholinguistic theories of reading, reader response, and the research on literacy methods, curricula, and texts commonly used in classrooms. 2 credits. (F-S, Y)</t>
  </si>
  <si>
    <t>EDUC-19210</t>
  </si>
  <si>
    <t>A two-hour workshop on child abuse identification and prevention. Offered at least once each semester. Pass-Fail only. 0 credits. (F-S)</t>
  </si>
  <si>
    <t>EDUC-19220</t>
  </si>
  <si>
    <t>A two-hour workshop on the identification and prevention of drug and alcohol abuse. Offered at least once each semester. Pass-Fail only. 0 credits. (F-S)</t>
  </si>
  <si>
    <t>EDUC-19230</t>
  </si>
  <si>
    <t>A two-hour workshop on school violence prevention. Offered at least once a semester. Pass-fail only. Zero credits. (F-S, Y)</t>
  </si>
  <si>
    <t>EDUC-20100</t>
  </si>
  <si>
    <t>Introduction to the concepts and skills necessary for applying/using information technology in educational settings. Topics include basic computer/technology operations and concepts, terminology, modes of access, manipulation of data, installation and use of software, basic troubleshooting, use of a variety of peripheral devices, social and ethical issues, and the pedagogical use of various technologies. Projects require integrating and applying concepts and skills developed in the course to students’ fields in the teaching profession. Prerequisites: Sophomore standing and open only to students in teacher education programs and speech-language pathology. (F,Y)</t>
  </si>
  <si>
    <t>EDUC-21800</t>
  </si>
  <si>
    <t>Theory and practice in teaching across the disciplines in secondary schools. Emphasis on instructional planning, models and processes of teaching, classroom management, and the
assessment of student learning. Introduction to structured observation and reflective practice. Prerequisite: Sophomore standing and enrollment in an H&amp;S teaching option major or the Education Studies Minor. 3 credits. (F,Y)</t>
  </si>
  <si>
    <t>Early Fld Exp: Theory &amp; Pract</t>
  </si>
  <si>
    <t>EDUC-22900</t>
  </si>
  <si>
    <t>A comparison of first- and subsequent-language learning as it affects the school-age population. The sociocultural nature of language and language acquisition is addressed, as well as specific needs in the multicultural classroom. The multifaceted fundamentals surrounding the nonnative speaker and second-language learning are provided to prepare the student to understand the paradigm shifts that have resulted from demographic changes in this country. This course requires 16-20 hours of field experience and/or observation. Prerequisites: Sophomore standing. (S,Y)</t>
  </si>
  <si>
    <t>EDUC-23900</t>
  </si>
  <si>
    <t>Introduces future educators to special populations of children encountered in diverse
mainstream classrooms. Considers the characteristics of various special populations, including orthopedic impairments, mental retardation, autism, hearing and vision impairment, traumatic brain injury, ADHD, and learning disabilities. Reviews federal mandates, legal issues, family issues, school personnel collaboration, and education methodologies. This course requires 15 hours of field. Open only to teacher education students in the School of Humanities and Sciences and the School of Music. Prerequisites: Sophomore standing. 3 credits. (F-S,Y)</t>
  </si>
  <si>
    <t>EDUC-34000</t>
  </si>
  <si>
    <t>Required for all students in teacher certification programs, but open to other students as well. Combines historical, philosophical, sociological, and anthropological perspectives to investigate contemporary social and cultural issues in education and teaching. Provides preparation for critically reflective decision making and for working effectively with diverse students and communities. Topics include equal educational opportunity; the financing of U.S. schools; tracking/ability grouping; the sociocultural dynamics of teaching and learning; multicultural education; social class issues; gender bias and equity; the experiences of African American, Latino, Asian American, and linguistic minority students in U.S. schools; educating students with disabilities; the role of religion in U.S. schools; issues of sexuality; working with families and communities; developing schools as caring learning communities; effective uses of technology; and recent proposals for school reform. Prerequisites: Sophomore standing. (F-S)</t>
  </si>
  <si>
    <t>EDUC-40510</t>
  </si>
  <si>
    <t>Examination of current research and practice in the effective teaching of mathematics at the middle and high school levels.  Focus on national and state standards in mathematics, instructional planning and differentiation, appropriate uses of technology, approaches to assessment, and the integration of literacy into the mathematics curriculum.  Introduction to professional organizations, journals, and research.  Twenty-hour field experience required.  Prerequisites: Senior standing; open only to math with teaching option majors.  (F,Y)</t>
  </si>
  <si>
    <t>EDUC-40800</t>
  </si>
  <si>
    <t>Prof Dev Sem</t>
  </si>
  <si>
    <t>Seminar in the development of a personal philosophy of education and the preparation of a professional portfolio. Analysis of fall semester field-based experiences and professional
program advising. Prerequisite: Senior standing. Pass-Fail only. 0 credits (F, Y)</t>
  </si>
  <si>
    <t>EDUC-40910</t>
  </si>
  <si>
    <t>Examination of current research and practice in the effective teaching of social studies at the middle and high school levels.  Focus on national and state standards in social studies, mastery of theoretical concepts and their application in the classroom,instructional planning and differentiation, appropriate uses of technology, approaches to assessment, and the integration of literacy in the social studies curriculum.  Introduction to professional organizations, journals, and resources.  Twenty-hour field experience required.  Prerequisites: Senior standing; open only to social studies with teaching option majors.  (F,Y)</t>
  </si>
  <si>
    <t>EDUC-41110</t>
  </si>
  <si>
    <t>Examinationo of current research and practice in the effective teaching of English at the middle and high school levels. Focus on national and state standards in English language arts, instructional planning and differentiation, appropriate use of technology, approaches to assessment, and support for students' literacy development.  Introduction to professional organizations, journals and resources.  Twenty-hour field experience required.  Prerequisites:  Senior standing; open only to English with teaching option majors.  (F,Y)</t>
  </si>
  <si>
    <t>EDUC-49600</t>
  </si>
  <si>
    <t>Synthesizes key understandings from across the Education Studies Curriculum by engaging students in reflection on their program. Students complete a culminating project that represents their development across the minor, the themes across their coursework, and key understandings related to sociocultural issues in education, engagement with communities, and education in the service of social justice. (Y)</t>
  </si>
  <si>
    <t>EDUC-49700</t>
  </si>
  <si>
    <t>Fieldwork in Education</t>
  </si>
  <si>
    <t>Directed fieldwork under a teacher education program faculty member's supervision, culminating in a major paper or comparable product. Written proposal to the teacher education program, describing the terms of the particular project, is required. Open only to juniors and seniors who have completed one or more courses at level 3 or 4 in education. Prerequisites: Permission of instructor. Variable credit. (F-S)</t>
  </si>
  <si>
    <t>EDUC-49900</t>
  </si>
  <si>
    <t>Study with a faculty member of specific problems in education. Written proposal to the coordinator of the teacher education program, describing the terms of the particular project, is required.  May be repeated up to six credits.  Prerequisites: Permission of instructor.  (F-S)</t>
  </si>
  <si>
    <t>EDUC-50000</t>
  </si>
  <si>
    <t>Prof Development Sem - MAT</t>
  </si>
  <si>
    <t>Seminar in the development of a personal philosophy of education; the preparation of a professional portfolio; and the design, completion, and presentation of an action research project. Students must pass two summer semesters of this course, one in the first summer of the program, and the other in the final summer of the program. Required. Pass/fail only. 0 credits. (Sum)</t>
  </si>
  <si>
    <t>Prof Development Sem - Ch. Ed.</t>
  </si>
  <si>
    <t>EDUC-50100</t>
  </si>
  <si>
    <t>Study of the acquisition of a new language and implications for pedagogical practices in K-12 education.  Topics include the role of culture in language acquisition, stages and processes in the development of an additional language, facilitating oral and written language acquisition, teaching and learning in the content areas for language learners, culturally and linguistically appropriate assessments for language learners, relevant laws and policies that guide practice, and methods for collaborating with linguistically diverse families.  Prepares teacher candidates for a related field experience. (Y)</t>
  </si>
  <si>
    <t>EDUC-50300</t>
  </si>
  <si>
    <t>Exceptional Child - MAT</t>
  </si>
  <si>
    <t>Analysis of the instructional elements, modifications, and behavioral management techniques for the unique needs of exceptional children in middle and secondary, subject-specific class settings; explores the role of teachers and other school professionals and parents in providing services to these students; development of appropriate I.E.P.s and review of state and federal laws governing students with disabilities. 3 credits. (SU,F,Y)</t>
  </si>
  <si>
    <t>Exceptional Child-Childhood Ed</t>
  </si>
  <si>
    <t>EDUC-50510</t>
  </si>
  <si>
    <t>Examination of current research and practice in the effective teaching of mathematics at the middle and high school levels. Focus on national and state standards in mathematics, instructional planning and differentiation, appropriate use of technology, approaches to assessment, and the integration of literacy in the mathematics curriculum. Introduction to professional organizations, journals, and resources. Field experience required. Prerequisite: Graduate student in good standing or permission of instructor. 3 credits. (F, Y)</t>
  </si>
  <si>
    <t>EDUC-50910</t>
  </si>
  <si>
    <t>Examination of current research and practice in the effective teaching of social studies at the middle and high school levels. Focus on national and state standards in social studies, mastery of theoretical concepts and their application in the classroom, instructional planning and differentiation, appropriate use of technology, approaches to assessment, and the integration of literacy in the social studies curriculum. Introduction to professional organizations, journals, and resources. Field experience required. Prerequisite: Graduate student in good standing or permission of instructor. 3 credits. (F, Y)</t>
  </si>
  <si>
    <t>EDUC-51010</t>
  </si>
  <si>
    <t>Examination of current research and practice in the effective teaching of science at the middle and high school levels. Focus on national and state standards in science, instructional planning and differentiation, appropriate use of technology, approaches to assessment, laboratory organization and safety, and the integration of literacy in the science curriculum. Introduction to professional organizations, journals, and resources. Field experience required. Prerequisite: Graduate student in good standing or permission of instructor. 3 credits. (F, Y)</t>
  </si>
  <si>
    <t>EDUC-51110</t>
  </si>
  <si>
    <t>Examination of current research and practice in the effective teaching of English at the middle and high school levels. Focus on national and state standards in English language arts, instructional planning and differentiation, appropriate use of technology, approaches to assessment, and support for students’ literacy development. Introduction to professional organizations, journals, and resources. Field experience required. Prerequisite: Graduate student in good standing or permission of instructor. 3 credits. (F, Y)</t>
  </si>
  <si>
    <t>EDUC-51210</t>
  </si>
  <si>
    <t>Taken concurrently with EDUC 60000. Critical reflection on teaching and learning, including content knowledge, planning and instruction, positive learning environment, diversity, technology, assessment, collaboration and outreach, and professional development. Literacy issues and methodologies.  Teachers as action researchers.  Prerequisite: Graduate student in good standing. 3 credits. (Y)</t>
  </si>
  <si>
    <t>EDUC-60000</t>
  </si>
  <si>
    <t>A full semester of observation and supervised teaching at both the middle and high school levels. Additional coursework may not be taken without permission of department chair and coordinator of teacher education. Prerequisites: EDUC50800, one of the following: EDUC 50510, EDUC 51010, EDUC 51110, EDUC 51210, EDUC 51310; concurrent enrollment in EDUC 60100. 6 credits. (F,S,Y)</t>
  </si>
  <si>
    <t>EDUC-64000</t>
  </si>
  <si>
    <t>This course focuses on the content and design of the mathematics curriculum in the elementary school; current research, theory, and standards in mathematics; strategies for mathematics instruction, differentiation, and assessment; and available resources. Integration of content-area literacy and technology. Emphasis on children's conceptual understandings of mathematics and the development of pedagogical proficiency for using both "traditional" and "reform" math curricula. Field experience required. Prerequisite: Graduate student in good standing, or permission of instructor. 3 credits. Required. (Y)</t>
  </si>
  <si>
    <t>EDUC-65000</t>
  </si>
  <si>
    <t>This course focuses on the content and design of the language arts and literacy curriculum in the elementary school; current research, theory, and standards in literacy, strategies for literacy instruction, differentiation, and assessment; and available resources. Emphasis on reading processes, writing processes, word study (including phonemic awareness, word analysis, spelling, and vocabulary), listening, speaking, and dramatic expression. Integration of technology. Field experience is required. Prerequisite: Graduate student in good standing, or permission of instructor. (F, Y)</t>
  </si>
  <si>
    <t>EMED-12000</t>
  </si>
  <si>
    <t>Introduction to emerging media and related issues, both social and technical. Focus on the history and current state of emerging media using relevant theories, areas of practice, applications, and media literacy. Discussion, research, writing, and group collaborative work focused on challenges and opportunities in the field of emerging media. (F,Y)</t>
  </si>
  <si>
    <t>ENGL-11200</t>
  </si>
  <si>
    <t>Critical discussion of short stories, covering a broad range of forms and techniques, with an emphasis placed on class participation. 3 credits. (F-S,Y)</t>
  </si>
  <si>
    <t>ENGL-11300</t>
  </si>
  <si>
    <t>Critical discussion of poetry, covering a broad range of forms and techniques, with an emphasis placed on class participation. Recommended for beginning English majors. 3 credits. (F-S,Y)</t>
  </si>
  <si>
    <t>ENGL-18200</t>
  </si>
  <si>
    <t>Introductory study of representations of injustice in 19th, 20th, and 21st century poetry, drama, and fiction.  Authors to be studied include Ellison, Morrison, Paton, Shange, Mansbach, and others.  (Y)</t>
  </si>
  <si>
    <t>ENGL-18500</t>
  </si>
  <si>
    <t>Introductory study of representation in 19th and 20th century literature of the environment and of human attitudes toward use and conservation.  Authors to be studied include Thoreau, Whitman, Muir, Carson, Dreiser, and others.  (Y)</t>
  </si>
  <si>
    <t>ENGL-19409</t>
  </si>
  <si>
    <t>Focuses on the parallel between reading fiction and detecting the “truth” by seeing how novels gradually reveal plot and character through clues, hints, and symbols. Exploration of how the interpretation of those clues can be affected by the reader’s own perspective, emotions, and biases, and by the possibility that there is no clear, undeniable “truth” at all—only narratives and fictions. 3 credits. (IRR)</t>
  </si>
  <si>
    <t>ENGL-19412</t>
  </si>
  <si>
    <t>Banned Books and Obscenity</t>
  </si>
  <si>
    <t>Study of twentieth-century understandings of obscenity and the ways in which literary culture shaped and was shaped by popular, philosophical, and legal notions of "the obscene."  Readings include Wilde's The Picture of Dorian Gray, Nabokov's Lolita, and Lawrence's Lady Chatterly's Lover.  3 credits. (IRR)</t>
  </si>
  <si>
    <t>ENGL-20100</t>
  </si>
  <si>
    <t>An examination of the discipline of literary studies. Explores issues that concern literary
critics as they read and write about works of literature, including the historical development
of literary studies, canonicity, the conventions of literary-critical discourse, and the
assumptions and interpretive consequences of different theoretical and critical approaches
to literature. Designed to develop skills for reading both primary and secondary texts.
Intended for English majors; open to nonmajors on a space-available basis. Prerequisites:
One course in English; WRTG10600 or ICSM108XX or ICSM118XX. 3 credits. (S,Y)</t>
  </si>
  <si>
    <t>ENGL-21000</t>
  </si>
  <si>
    <t>The Literature of Horror</t>
  </si>
  <si>
    <t>Survey of horror literature from its commercial origins in the 18th century through contemporary writers. Writers whose works are examined include Edgar Allan Poe, Henry James, Franz Kafka, Bram Stoker, and H. P. Lovecraft. Prerequisites: One course in literature. 3 credits. (S,Y)</t>
  </si>
  <si>
    <t>ENGL-21900</t>
  </si>
  <si>
    <t>Study of six to eight Shakespeare plays as examples both of the way dramatic literature works and of the achievement of the greatest of English writers. Since plays vary each semester, course may be repeated once for credit. Prerequisites: One course in the humanities or social sciences, or sophomore standing. Also offered through the London Center. 3 credits. (F-S,Y)</t>
  </si>
  <si>
    <t>ENGL-22100</t>
  </si>
  <si>
    <t>A study of African American literature from the slave narrative to the present. Writers whose works are examined include Frederick Douglass, W. E. B. DuBois, Zora Neale Hurston, Richard Wright, and Toni Morrison. Prerequisites: One course in the humanities or social sciences, or sophomore standing. 3 credits. (F or S,Y)</t>
  </si>
  <si>
    <t>ENGL-23200</t>
  </si>
  <si>
    <t>Readings are drawn from the northern European epic, medieval romances, and medieval drama. Also Dante, "The Divine Comedy"; Chaucer, "Troilus and Criseyde" and "The Canterbury Tales." Prerequisites: One course in the humanities or social sciences, or sophomore standing; WRTG10600 or ICSM10800-10899 or ICSM11800-11899. 3 credits. (F-S,Y)</t>
  </si>
  <si>
    <t>ENGL-27800</t>
  </si>
  <si>
    <t>Jane Austen</t>
  </si>
  <si>
    <t>In this course, students deepen their understanding of the craft of beloved author Jane Austen by reading her works alongside those of other authors who were major influences on her work. We explore how eighteenth-century women authors thought about women's lives, with a particular focus on their struggles in relation to the trans-Atlantic slave trade during the era of abolition. We also consider how Austen's novels inform our contemporary views of women's lives, and of love, marriage, and good manners. (Y)</t>
  </si>
  <si>
    <t>ENGL-28100</t>
  </si>
  <si>
    <t>Romanticism in France and Germany; English romantic and Victorian poetry. The movement toward realism, especially in the French and English novel. Prerequisites: One course in the humanities or social sciences, or sophomore standing; WRTG10600 or ICSM10800-10899 or ICSM11800-11899. 3 credits. (F or S,Y)</t>
  </si>
  <si>
    <t>ENGL-28500</t>
  </si>
  <si>
    <t>Queer Literature</t>
  </si>
  <si>
    <t>This course will survey key works of lesbian, gay, bisexual, transgender, and queer literature, and will introduce key debates in queer literary studies. We will read literary works by modern and contemporary authors (such as Oscar Wilde and Carmen Maria Machado) with attention to their social, political, and legal context; we will explore representations of sexuality, gender, intimacy, sociability, and desire, as well as the affective and political potential of these texts. We will be especially alert to the complex intersections of sexuality, gender, race, ethnicity, age, class, and ability. (S)</t>
  </si>
  <si>
    <t>ENGL-29700</t>
  </si>
  <si>
    <t>Provides professional development opportunities in literary and cultural studies. Topics and areas of professional interest may include academic and commercial publishing; literature and political advocacy; library acquisitions; literature and the digital age. May be repeated when topics vary for up to six credits. (IRR).</t>
  </si>
  <si>
    <t>ENGL-31100</t>
  </si>
  <si>
    <t>Studies in dramatic literature prior to Ibsen. Prerequisites: Three liberal arts courses in ENGL or THEA; WRTG10600 or ICSM10800 or ICSM11800. (F,Y)</t>
  </si>
  <si>
    <t>ENGL-35100</t>
  </si>
  <si>
    <t>ST Yng Adult Lit: Girlhoods</t>
  </si>
  <si>
    <t>Courses offered under this number will focus on varying topics within the genre of young adult and/or children’s literature. These courses may cohere around a particular theme; they may bring
together literature from different genres and various periods; and they may be interdisciplinary in nature. This course may be repeated once for credit when topics vary for a total of 6 credits.
Prerequisites: Three courses in the humanities; junior standing. 3 credits. (Y)</t>
  </si>
  <si>
    <t>ENGL-36800</t>
  </si>
  <si>
    <t>Dangerous Women Dramatic Lit</t>
  </si>
  <si>
    <t>Advanced study of women characters in dramatic texts who challenge or threaten dominant cultural assumptions about the nature of femininity, from ancient Greece to the present day. May include studies of such authors as Aeschylus, Shakespeare, Ford, Behn, Ibsen, Williams, Churchill, Smith. Prerequisites: WRTG 10600 or ICSM 10800 or ICSM 11800; one additional course in ENGL or WRTG; sophomore standing. (IRR)</t>
  </si>
  <si>
    <t>ENGL-36900</t>
  </si>
  <si>
    <t>Multicultural American Lit</t>
  </si>
  <si>
    <t>Studies in diverse voices in American literature, including African American, Jewish American, Native American, Hispanic American, and Asian-American writers. This course may be repeated once for credit when topics vary for a total of six credits. Prerequisites: Nine credits of English.  (F,S)</t>
  </si>
  <si>
    <t>ENGL-38500</t>
  </si>
  <si>
    <t>This course examines, through literature, the experience and assimilation of Spanish-speaking immigrants to the United States -- at present, the nation's largest minority group. It will explore such themes as how Latino/a authors negotiate a path between two cultures and two languages; the presence of Hispanic/Latino groups in the United States; racism and classism; religion; popular culture and the role of women; and the importance of the family. This course is cross-listed with SPAN 38000; students cannot receive credit for both SPAN 38000 and ENGL 38500. Taught in English.  Prerequisites: Three courses in the humanities or social sciences. 3 credits. (IRR)</t>
  </si>
  <si>
    <t>ENGL-39900</t>
  </si>
  <si>
    <t>Special research on an individual project arranges by a student with a particular faculty member.  Final paper will be based on research in both electronic and print sources.  Offered by request only.  A maximum of three credits may be used to fulfill requirements for the English major or minor.  Prerequisites:  Junior standing or permission of instructor.  Variable 1-3 credits.  (IRR)</t>
  </si>
  <si>
    <t>ENGL-40000</t>
  </si>
  <si>
    <t>Reflection on the experience of a liberal arts education; exploration of the relationship between the ICC and the English major; discussion of professional opportunities for English majors.  Prerequisites:  Senior standing, open only to English majors. (F,S,Y)</t>
  </si>
  <si>
    <t>ENGL-42500</t>
  </si>
  <si>
    <t>Sem: Hist &amp; Structure of Engl</t>
  </si>
  <si>
    <t>Investigation of historical, theoretical, and structural elements of the English language necessary for understanding and communicating in written and spoken English, focusing on grammar, syntax, morphology, etymology, and the history of the English language. Study of issues in composition as they relate to the teaching of writing. Required of English with Teaching Option majors. Prerequisites: four English courses, one of which must be at level 3. 3 credits. (F,Y)</t>
  </si>
  <si>
    <t>ENGL-46000</t>
  </si>
  <si>
    <t>Seminar: 20th C English Lit</t>
  </si>
  <si>
    <t>Open to upper-class English majors and to other upper-class students with permission of instructor. 3 credits. Prerequisites: Four English courses, at least two of which are at level 2 or above; junior standing. (F or S,Y)</t>
  </si>
  <si>
    <t>ENGL-49801</t>
  </si>
  <si>
    <t>First course in a two-semester sequence of independent work on an individual project arranged
by a student with a particular faculty member. Research, writing, and discussion culminating in a
1-2-page abstract for an honors thesis, an extensive annotated bibliography, and a draft of
an analytical chapter, all defended before a department honors committee. Prerequisite:
permission of instructor. 3 credits. (F, Y)</t>
  </si>
  <si>
    <t>ENGL-49802</t>
  </si>
  <si>
    <t>Second course in a two-semester sequence of independent work on an individual project arranged by a student with a particular faculty member.  Research, writing, and discussion culminating in an honors thesis of approximately 50-80 pages, defended before a department honors committee. May not be used as elective credit in the English major.  Prerequisite: ENGL 49801.  1-3 credits.  (S, Y)</t>
  </si>
  <si>
    <t>ENGL-52000</t>
  </si>
  <si>
    <t>This course will help prepare pre-service teachers to teach language and writing in secondary school English courses. It will investigate elements of the English language necessary for understanding and communicating in written and spoken English, and it will study issues in composition as they relate to the teaching of writing. Emphasis on speaking and writing skills; required research project. Prerequisites: For graduate students in the M.A.T. English program; undergraduates may take the course with the approval of the coordinator of teacher education. 3 credits. (F,SU)</t>
  </si>
  <si>
    <t>ENVS-10400</t>
  </si>
  <si>
    <t>Hands-on course examining the intersection of gardening with social, economic, and biological systems. Readings combined with experiential projects including field trips, with a focus on building foundational skills through work in the IC student garden. 1 credit. (F, IRR)</t>
  </si>
  <si>
    <t>ENVS-11000</t>
  </si>
  <si>
    <t>Course provides basic literacy to understand the current environmental crisis, covering such topics as energy, population growth, climate change, biodiversity loss, resource exploitation, food production, and toxics. Course also investigates potential solutions to minimize impact on the personal, regional, national, and international scales. 3 credits. (S,Y)</t>
  </si>
  <si>
    <t>ENVS-11500</t>
  </si>
  <si>
    <t>Mindful by Nature</t>
  </si>
  <si>
    <t>Field-based course integrating first-hand experience of the animals and plants of South Hill Natural Area with mindful personal reflection. Through outdoor activities we will explore pathways to nature connections through knowledge, contact, emotion, compassion, meaning, and beauty. (F,Y)</t>
  </si>
  <si>
    <t>ENVS-11900</t>
  </si>
  <si>
    <t xml:space="preserve">Introduction to the ways that humanistic disciplines (literature, religion, philosophy, history, art history) contribute to an understanding of human-environment relationships.  Explores how human values toward the natural world are developed and expressed; the importance of language and storytelling in guiding human attitudes and behavior toward the environment; and the ways that the humanities can inform the theory and practice of the sciences and social sciences.  4 credits. (F-S)
</t>
  </si>
  <si>
    <t>ENVS-12000</t>
  </si>
  <si>
    <t>Field-based course that focuses on natural history, biodiversity, and development of the ability to perceive subtle changes in the environment. Primitive technology skills (friction fires, natural rope, medicinal plants, tracking, etc.) and field identification will be emphasized. Blending these skills and the approaches of deep wilderness awareness, students develop an ability to read land-use history and an appreciation for modern ecological science and natural resource management. Intended for environmental science and studies majors. 4 credits (F,Y).</t>
  </si>
  <si>
    <t>ENVS-17500</t>
  </si>
  <si>
    <t>Seminar course exposes students in the environmental studies or science program to environmentally relevant research, examples of careers in the environmental field, and opportunities to meet local and regional professionals. Pass/fail only. 1.0 credits. (F,Y)</t>
  </si>
  <si>
    <t>ENVS-20100</t>
  </si>
  <si>
    <t>An introductory course for students who desire hands-on research in environmental studies projects but who have limited experience with research. Research will typically involve participation in continuing projects, though new, student-proposed projects may be possible if the instructor approves. Students will work closely with a faculty member to guide their study. May be repeated twice for a maximum of 6 credits. Prerequisites: Sophomore standing and permission of instructor. 1-3 credits (F-S)</t>
  </si>
  <si>
    <t>ENVS-20400</t>
  </si>
  <si>
    <t>Focus on the environment and culture in Belize as a case study to explore topics including: structure and function of tropical ecosystems and Mayan civilization, factors leading to high
biodiversity in the tropics, importance of biodiversity to human civilization, and threats to these ecosystems. Intended to prepare students for ENVS 20500. Prerequisites: Sophomore standing and permission of instructor. 3 credits (F,Y)</t>
  </si>
  <si>
    <t>ENVS-21300</t>
  </si>
  <si>
    <t>US Envir &amp; Nat Resource Policy</t>
  </si>
  <si>
    <t>Provides a foundational knowledge of United States (US) environmental policy and policy making. Students will learn about federal laws, public agencies, stakeholders, and the social, political, and economic context that shapes environmental policy in the US.  Prerequisites: One course in ENVS and sophomore standing. (F,S,Y)</t>
  </si>
  <si>
    <t>ENVS-21500</t>
  </si>
  <si>
    <t>Thrivable Food Systems</t>
  </si>
  <si>
    <t>Explores “breakthrough thinking” in food systems through conversations and visits with local food system visionaries. Examines the basic principles of successful food production and distribution through growing food in the Ithaca College Organic Garden. Analyzes models that showcase thrivable food systems to apply to other environmental issues. Prerequisites: Two courses in BIOL or ENVS. (IRR)</t>
  </si>
  <si>
    <t>ENVS-23000</t>
  </si>
  <si>
    <t>Lab-based course that takes a whole-systems approach to understanding the physical, chemical, biological, and human interactions that determine the past, current, and future states of the earth.  Students will describe key components, interactions, and concepts that characterize the earth system.  The course emphasizes the generation and analysis of quantitative data.  Prerequisite:  ENVS 12100.  4 credits.  (F,Y)</t>
  </si>
  <si>
    <t>ENVS-24000</t>
  </si>
  <si>
    <t>Environmental Archaeology</t>
  </si>
  <si>
    <t>This course examines the interrelationship between humans and their environments from a long-term archaeological perspective. This course emphasizes archaeological, geological, and botanical methods and analytical techniques used for long-term environmental reconstruction. Cross-listed as ANTH 24000. Students may not earn credit for both ANTH 24000 and ENVS 24000. Prerequisite: ANTH 10400 or ANTH 10700. 3 credits (S,Y)</t>
  </si>
  <si>
    <t>ENVS-26200</t>
  </si>
  <si>
    <t>Examines the relationship of commodities to the larger fabric of Atlantic world history since the 15th century, exploring how the material world shapes social, political, and economic behaviors and attitudes.  Considers how historians, scientists, economists, and other social scientists, have interpreted the social, political, environmental, and economic significance of particular commodities.  Central to the course is a focus on how commodities have shaped the relationship between Latin America, the Caribbean, and the United States.  This course addresses material goods (sugar, cod, fertilizer, etc.) as commodities, as well as the history of human trafficking, from the Trans-Atlantic Slave Trade to modern day slavery.  Cross-listed with HIST 26200; students cannot take both ENVS 26200 and HIST 26200 for credit.  Prerequisites: Sophomore standing or above.  (Y)</t>
  </si>
  <si>
    <t>ENVS-27500</t>
  </si>
  <si>
    <t>Designed to help students make conscious choices to direct their academic activities at Ithaca College and to begin to consider post-graduation goals. Prerequisites: ENVS 17500. (S,Y)</t>
  </si>
  <si>
    <t>ENVS-30100</t>
  </si>
  <si>
    <t>For intermediate students who desire hands-on research in issues relating to sustainability and the environment. Research can involve participation in continuing faculty research projects or in new, student-proposed projects. Students will work closely with a faculty member to guide their study. Prerequisites: ENVS 20100 and permission of instructor. 1-3 credits. May be repeated for a total of 6 credits. (F,S,Y)</t>
  </si>
  <si>
    <t>ENVS-31200</t>
  </si>
  <si>
    <t>ENVS Comm: Story Production</t>
  </si>
  <si>
    <t>This course involves hands-on team production of an environmental story in a range of forms. Structured as a practicum, students work both inside the lab as well as independently as project teams. Repeatable up to eight credits with permission.  Prerequisites: Junior standing; permission of instructor. (F,S,Y)</t>
  </si>
  <si>
    <t>ENVS-33100</t>
  </si>
  <si>
    <t>ST: Geography - Trees &amp; Forest</t>
  </si>
  <si>
    <t>Intermediate course with a different focus each semester. Topics include demographics, city and regional planning, land use, and topography. May be repeated for maximum of eight credits. Lecture/discussion, may include a three-hour laboratory. Prerequisite: ENVS 22000. 3-4 credits (IRR).</t>
  </si>
  <si>
    <t>ENVS-34002</t>
  </si>
  <si>
    <t>ST: Ecotoxicology w/lab</t>
  </si>
  <si>
    <t>Intermediate course with a different focus each semester. Topics may include environmental toxicology, environmental health and medicine, aquatic pollution, pollution remediation, hazardous waste, or pollution policy. May be repeated for maximum of eight credits. Prerequisites: ENVS 12100 and junior standing. Lecture/discussion, may include a three-hour laboratory. 3-4 credits (IRR).</t>
  </si>
  <si>
    <t>ST: Ecotoxicology</t>
  </si>
  <si>
    <t>ENVS-40200</t>
  </si>
  <si>
    <t>For advanced students who desire hands-on research in issues relating to sustainability and the environment. Research can involve participation in continuing faculty research projects or in new, student-proposed projects. Students will work closely with a faculty member to guide their study. Prerequisites: ENVS 30100 and permission of instructor. 1-4 credits. May be repeated for a total of eight credits. (F,S,Y)</t>
  </si>
  <si>
    <t>ENVS-49500</t>
  </si>
  <si>
    <t>Permits students to explore environmental studies through a variety of work experiences. Students are expected to submit, as part of their course obligations, a thorough written evaluative report based on their experiences. Internships may be taken at national, state, and local levels, and in London under the auspices of the Ithaca College London Center. Prerequisites: Permission of instructor; completion of three-quarters of an environmental studies major or minor. 1-12 credits. (F-S,Y)</t>
  </si>
  <si>
    <t>ESSG-51200</t>
  </si>
  <si>
    <t>Psychological Persp of Sport</t>
  </si>
  <si>
    <t>Focuses on personal factors and theoretical perspectives important to the understanding and subsequent improvement of sport performance. Topics include anxiety, arousal, attention, team building, motivation, leadership, communication, and peak performance training. 3 credits. (F,Y)</t>
  </si>
  <si>
    <t>ESSG-51400</t>
  </si>
  <si>
    <t>Counseling Student-Athletes</t>
  </si>
  <si>
    <t>Introduces the student to the many areas of study within the sport consulting and counseling fields. Concepts of an applied nature focus on skills currently used in counseling student-athletes. The basics for applying appropriate counseling strategies to various student-athlete populations are developed through lecture, role playing, and modeling formats. 3 credits. (F, Y)</t>
  </si>
  <si>
    <t>ESSG-51800</t>
  </si>
  <si>
    <t>Focuses on personal factors and theoretical perspectives important to understanding exercise behavior. Topics include the mental health aspects of exercise, the biopsychology of stress and disease, the factors that influence exercise participation and adherence, theories of behavior change, interventions to change physical activity behavior, and the psychological factors related to perceived exertion. Students may not get credit for both ESSG 51800 and EXSS 46500. Graduate students have additional workload and responsibilities. 3 credits. (F, Y)</t>
  </si>
  <si>
    <t>ESSG-54000</t>
  </si>
  <si>
    <t>Physio Mech/Exerc: Cellular</t>
  </si>
  <si>
    <t>Focuses on metabolic and muscular aspects of exercise, primarily addressing cellular mechanisms that explain physiological responses and adaptations occurring with exercise. Discussion of related endocrinological issues and performance-enhancing agents augments presentation of basic cellular material. Data collection using key pieces of laboratory equipment is selectively integrated. Prerequisites: Undergraduate exercise physiology course.</t>
  </si>
  <si>
    <t>ESSG-54400</t>
  </si>
  <si>
    <t>Multidim Assmnt/Physical Funct</t>
  </si>
  <si>
    <t>Team-taught survey of the physical functions that affect performance, physical abilities, and activities of daily living (ADL) in various populations. Musculoskeletal function, coordination and motor skills behavior, and body composition are examined as they influence performance decrements, physical dysfunction, pain, and the ability to perform ADLs. Also examined are evaluations of physical function and alternative approaches to movement training so as to enable appropriate recommendation or referral. Prerequisites: Undergraduate exercise physiology and biomechanics or kinesiology. 3 credits. (F, Y)</t>
  </si>
  <si>
    <t>ESSG-61100</t>
  </si>
  <si>
    <t>Introduction to the research process. Consideration and analysis of each type of research (e.g., philosophical-historical, descriptive, and experimental). Development of library and writing skills, use of research tools for data collection and analysis, and interpretation of data. Required. 3 credits. (F, Y)</t>
  </si>
  <si>
    <t>ESSG-61800</t>
  </si>
  <si>
    <t>Sport Psych Practicum I</t>
  </si>
  <si>
    <t>Provides an introductory experience in the delivery of mental training services in sport and exercise settings. Emphasis will be placed on the application of advanced theories and the practice of behavior change in sport and exercise, while simultaneously engaged in CMPC mentored independent work in real life sport, exercise and performance based settings. Both individual and group (team) interventions will be mentored/supervised and evaluated.    Prerequisites:  ESSG 51200; ESSG 51400; ESSG 51300; ESSG 61400.  (F,Y)</t>
  </si>
  <si>
    <t>ESSG-61900</t>
  </si>
  <si>
    <t>Provides and expands on the consulting experience of delivering mental training services in sport and exercise settings started in Sport Psychology Practicum I. Emphasis will be placed on the continued application of advanced theories and the practice of behavior change in sport and exercise, while simultaneously engaged in CMPC mentored independent work in real life sport, exercise and performance based settings. Both individual and group (team) interventions will be mentored/supervised and evaluated. May be repeated for a total of no more than six credits.  Prerequisites: ESSG 61800.  (F,S)</t>
  </si>
  <si>
    <t>ESSG-64000</t>
  </si>
  <si>
    <t>In-depth seminar on particular topics associated with academic concentrations offered in exercise and sport sciences. Students explore and critically examine current readings, philosophies, theories, and/or practices associated with a given topic and discuss potential applications of these concepts to actual or simulated situations. Students may present research findings, thesis proposals, or thesis defenses. Students must pass two semesters of this zero-credit seminar. Pass/fail only. (F, S)</t>
  </si>
  <si>
    <t>EXCO-60700</t>
  </si>
  <si>
    <t>Analytics for Comm Mgt</t>
  </si>
  <si>
    <t>Data analysis applies to a world that goes beyond business decisions - information influences every aspect of our lives. An examination of the importance of quantitative and qualitative data analysis in the decision-making process across communication related industries.  This course provides executives with the basis for understanding quantitative and qualitative data collection both in terms of how the data are collected, and also how the data can be analyzed to make well informed managerial decisions. A hands-on data analysis project is required. Required.  Prerequisites: EXCO 50000. (IRR)</t>
  </si>
  <si>
    <t>EXCO-61000</t>
  </si>
  <si>
    <t>Intro to Global Leadership</t>
  </si>
  <si>
    <t>Explores the broad range of skills required by successful global leaders, beginning with introspection and moving to methods and concepts to support our external interactions. It starts with awareness of self, mindfulness and personal values. These factors influence our interactions with our teams. From there the course delves into cross-cultural competency and moves to the skills which need to be mastered to be an impactful global leader: creating a global vision, empowering people, embracing diversity, managing change &amp; conflict, ethics &amp; integrity and overcoming obstacles. Prerequisites: EXCO 50000. (IRR)</t>
  </si>
  <si>
    <t>EXCO-61101</t>
  </si>
  <si>
    <t>ST: Social Impacts of Media In</t>
  </si>
  <si>
    <t>Intensive on-site investigation of a particular current topic, case study, or issue in the field. Examples of topics include mobile media technologies, immersive user experiences, emerging regulatory issues, and globalization of media content. Students will spend several days in study and dialogue with scholars and practitioners at a selected location. Elective. Two to Three credits each (up to Ten credits total).</t>
  </si>
  <si>
    <t>EXCO-61122</t>
  </si>
  <si>
    <t>ST: Leadership</t>
  </si>
  <si>
    <t>Intensive on-site investigation of a particular topic, case study, or issue in the field. Examples of topics include executive leadership, design thinking, culture change, organization and in practice communication. Students will spend several days in study and dialogue with scholars and practitioners at a selected location. Ithaca College campus. Prerequisites: EXCO 50000. (IRR)</t>
  </si>
  <si>
    <t>EXCO-62500</t>
  </si>
  <si>
    <t>Global Product Management</t>
  </si>
  <si>
    <t>Study the process of taking an idea and making it a reality requires a systematic methodology to examine options, understand the marketplace and create a product experience.  One of the critical skills is how to take subjective concepts and convert them to objective measures to allow entrepreneurs to examine multiple options or approaches. This course will cover the Product Opportunity Gap (POG), the Social, Economic, and Technology (SET) aspects of a product or service, product performance, AND experience, brand strategies, new product planning &amp; development, understanding user’s needs, wants and desires, and the product-service ecosystem. Required.  Prerequisites: EXCO 50000. (IRR)</t>
  </si>
  <si>
    <t>EXSS-12000</t>
  </si>
  <si>
    <t xml:space="preserve">Develops a comprehensive understanding of the close interrelationship between anatomy and physiology as seen in the human organism. Covers the cells and tissues: epithelial, connective, muscle, and nerve. 4 credits. (F,Y)
</t>
  </si>
  <si>
    <t>EXSS-20200</t>
  </si>
  <si>
    <t xml:space="preserve"> Introduction to the psychological factors that influence individual and group sport and exercise participation. Psychological skills training (PST) techniques used to enhance sport and exercise performance are presented. Topics include exercise and rehabilitation adherence, management of eating disorders and substance abuse, burnout and overtraining, self-confidence, goal setting, anxiety and stress management, concentration and attention control, imagery and visualization, group cohesion, sport and exercise leadership, motivation, and communication. Prerequisites: Sophomore standing. 3 credits. (F-S,Y)
</t>
  </si>
  <si>
    <t>EXSS-22000</t>
  </si>
  <si>
    <t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t>
  </si>
  <si>
    <t>EXSS-24800</t>
  </si>
  <si>
    <t>An introduction to acute care and emergency situations. Topics include emergency assessment, sudden cardiac death, concussion, cervical spine injury, heat illness, and other athletic related trauma and certification in CPR/AED for the Professional Rescuer. Emphasis will be placed upon technique and execution of required skills. Prerequisites: EXSS 24600. 3 credits. (F,Y).</t>
  </si>
  <si>
    <t>EXSS-25100</t>
  </si>
  <si>
    <t xml:space="preserve">Lecture-laboratory course to develop and refine comprehensive orthopedic evaluation skills specific to the assessment and evaluation of athletic injuries of the lower extremity and lumbar spine. Prerequisites: EXSS 24600; EXSS 25000. Corequisites: EXSS 25600. 1 credit. (F,Y)
</t>
  </si>
  <si>
    <t>EXSS-25500</t>
  </si>
  <si>
    <t>Introduction to the central tenets and practices of evidence based medicine and clinical reasoning. Emphasis on the effective search for, and use of research and evidence that represent b est practices relating to the evluation and treatment of injuries and conditions in active populations in order to promote favorable patient outcomes, and upon the understanding and development of sound clinical reasoning skills specific to diagnostic decision making and patient care. Prerequisites: EXSS 24600. Co-requisites: EXSS 25600. 1 credit. (F,Y)</t>
  </si>
  <si>
    <t>EXSS-25600</t>
  </si>
  <si>
    <t>In-depth analysis of complete assessment theories, procedures, principles and skills related to the evaluation of orthopedic injuries and conditions. Emphasis is placed on anatomical bases and mechanisms of athletic injuries to the lower extremities and the lumbar spine. Time for practice is included so that students may develop essential practical skills. Prerequisites: EXSS 24600; Co-Requisites: EXSS 25100. 3 credits. (F,Y)</t>
  </si>
  <si>
    <t>Develop rationale and theory for the development of health-related fitness programs for the adult fitness participant. Understand how to conduct preparticipation health screening through client consultation. Learn how to develop exercise programs from a client’s needs analysis. Understand the necessary skills required of the personal trainer and how to develop good client rapport and effective exercise leadership. Develop an understanding of programming for unique populations (i.e. – older adult, obese, etc.). The class format includes lecture and discussion. Material is geared toward meeting learning objectives for personal training certification.  Prerequisite:  EXSS 12100.  (F,Y)</t>
  </si>
  <si>
    <t>EXSS-26400</t>
  </si>
  <si>
    <t>This course examines the building blocks necessary to design, implement, and test a sport specific training program. Assessment tools will be examined and how their results are used to develop training programs for the athlete will be discussed. Determination of training needs through individualized, sport specific needs analyses and performance goal setting is emphasized. Short and long term benefits of training programs and the application of training cycles are discussed. The course develops the theoretical framework for the practice-based application classes that follow. The course helps prepare the student for a national certification exam. Prerequisites: EXSS 12100, EXSS 12500. (F)</t>
  </si>
  <si>
    <t>EXSS-26500</t>
  </si>
  <si>
    <t>A practice-based course emphasizing steps involved in conducting sports specific needs analyses. Students’ abilities to implement testing protocols to evaluate athlete condition on health and skill-related components of fitness is enhanced. Statistical analysis is employed to identify athlete strengths and weaknesses. Athletic profiles are devised to identify objective program directions. Material is geared toward meeting learning objectives for national certification.  Prerequisites:  EXSS 12100, EXSS 12500.  (F,Y)</t>
  </si>
  <si>
    <t>EXSS-29400</t>
  </si>
  <si>
    <t>Clin Exp in Athl Training I</t>
  </si>
  <si>
    <t xml:space="preserve">Supervised practical experience in an athletic training setting at Ithaca College. A minimum of 60 clock-hours is required; students apply basic clinical skills taught in previous coursework. Clinical proficiencies emphasized include basic emergency care, protective taping and wrapping, injury evaluation, and basic therapy techniques. Prerequisites: EXSS 24600, EXSS 25000. (F,Y)
</t>
  </si>
  <si>
    <t>EXSS-30100</t>
  </si>
  <si>
    <t xml:space="preserve">Supervised practical experience in an athletic training setting at Ithaca College or an affiliated site. A minimum of 60 clock-hours is required. Clinical proficiencies emphasized include orthopedic assessment of the upper extremity and cervical spine. Prerequisites: EXSS 25700, EXSS 25200, EXSS 30000. 1 credit. (F,Y)
</t>
  </si>
  <si>
    <t>EXSS-30600</t>
  </si>
  <si>
    <t>Biomechanics of human movement provides an in-depth exploration of the biomechanics of human motion.  Concepts and skills used to perform and interpret biomechanical analyses of human movement including anthropometry, kinematic analysis, and joint kinetics are covered.  Biomechanics of fundamental movement skills including running, jumping/landing and lifting are examined in lecture and during hands on laboratory experiences. Prerequisites: PHYS 10100 or PHYS 11700. (F,S,Y)</t>
  </si>
  <si>
    <t>EXSS-32100</t>
  </si>
  <si>
    <t xml:space="preserve">Examines physiological changes during exercise, after exercise, and during a training period. Also considers efficiency, needs, and limitations of body systems, and their interrelationships. Lecture, demonstration, and laboratory. Prerequisites: EXSS 12100; junior standing. 4 credits. (F-S,Y)
</t>
  </si>
  <si>
    <t>EXSS-34000</t>
  </si>
  <si>
    <t xml:space="preserve">Contemporary therapeutic modalities used in managing athletic injuries. Modalities covered are classified as thermal agents, electrical agents, or mechanical agents. Emphasis is placed on their physiological effects, therapeutic indications and contraindications, and clinical application. Prerequisites: EXSS 25700. Co-requisites: EXSS 35100. 3 credits. (F,Y)
</t>
  </si>
  <si>
    <t>EXSS-35100</t>
  </si>
  <si>
    <t>Lecture-laboratory course to develop and refine essential skills related to various therapeutic interventions with emphasis on therapeutic modalities in athletic training. Prerequisites: EXSS 25700, EXSS 25200. Corequisites: EXSS 34000. 1 credit. (F,Y)</t>
  </si>
  <si>
    <t>EXSS-36500</t>
  </si>
  <si>
    <t>Junior Internship in AT I</t>
  </si>
  <si>
    <t>Provides a supervised clinical experience opportunity for junior AT majors. Relevant clinical experiences must include exposure to upper extremity, lower extremity, and equipment intensive experiences of both genders. A minimum of 60 experiential hours per credit is required. Each student is required to take four credits of this course obtaining a minimum of 240 practical hours, and a minimum of 120 of these hours must be attained under the supervision of an approved clinical instructor. These clinical experiences must be approved by the athletic training clinical coordinator prior to registration. May be repeated up to four credits. Pass/fail only. Prerequisite: EXSS 30000, EXSS 25700; athletic training major, junior standing. (F,S,U,Y)</t>
  </si>
  <si>
    <t>EXSS-37500</t>
  </si>
  <si>
    <t xml:space="preserve">Examination of the investigative methods used in exercise and sport sciences research. Design of experiments and application of statistical techniques for several types of research are explored. Includes proposal preparation for an original research project. Prerequisites: MATH 14400, MATH 14500, MATH 15500, or PSYC 20700; WRTG 10600 or ICSM equivalent; junior standing. (F-S,Y)
</t>
  </si>
  <si>
    <t>EXSS-38200</t>
  </si>
  <si>
    <t>A practice-based course emphasizing fitness assessment and prescription of exercise programming for healthy and patient populations.  Develop and lead clients through programs to enhance physical fitness.  Emphasis on developing core function, balance, and cardiovascular endurance.  Majority of learning occurs in full-functioning Wellness Clinic and laboratory settings.  Material is geared toward meeting learning objectives for national certification.  Prerequisites:  EXSS 26200.  Only open to students in Clinical Exercise &amp; Wellness concentration.  1 credit.  (F-S,Y)</t>
  </si>
  <si>
    <t>EXSS-40100</t>
  </si>
  <si>
    <t xml:space="preserve">Supervised practical experience in an athletic training setting at Ithaca College or an affiliated site. A minimum of 60 clock-hours is required. Clinical skills emphasized include advanced therapeutic exercise techniques, therapeutic exercise protocols for major joints, and pre-event manegement.  Prerequisites: EXSS 34200, EXSS 35200, EXSS 40000; athletic training majors only. 1 credit. (F,Y)
</t>
  </si>
  <si>
    <t>EXSS-40500</t>
  </si>
  <si>
    <t>An in-depth examination of sport psychology techniques and their application to sport performance. Particular attention will be given to the synthesis and application of various mental training techniques to youth and team sport settings. Techniques include motivation, teamwork, communication, goal setting, anxiety/arousal control, imagery, positive self-talk, leadership, and mental toughness. Topics include gaining entry, confidentiality, and providing consultation in youth and team sport settings. Prerequisites: EXSS 30200, 3 credits. (F,Y)</t>
  </si>
  <si>
    <t>EXSS-42100</t>
  </si>
  <si>
    <t xml:space="preserve">An extension of EXSS 32100 Exercise Physiology that goes into greater depth on the physiological mechanisms that regulate the body's responses and adaptations to exercise. Special physiological considerations of gender, development and aging, obesity, pregnancy, and environmental stress (e.g., altitude, pollution, extreme temperature) are emphasized. Popular pharmaceutical and dietary manipulations used to enhance exercise performance are discussed. Experimental research in exercise physiology is introduced, and limited laboratory experiences are scheduled during class time. Prerequisites: EXSS 32100. 3 credits. (F-S,Y)
</t>
  </si>
  <si>
    <t>EXSS-42200</t>
  </si>
  <si>
    <t>Discussion of the psychological antecedents of exercise, including barriers and adherence to exercise or rehabilitation regimens. Particular attention will also be given to wellness, stress, the biobehavioral basis of coronary heart disease and other illnesses, and the psychodynamics of rehabilitative medicine. Prerequisites: EXSS 20200; EXSS 32100 or EXSS 34200 or EXSS 30200; Junior standing. 3 credits. (F, Y)</t>
  </si>
  <si>
    <t>EXSS-43000</t>
  </si>
  <si>
    <t xml:space="preserve">Seminar for senior students majoring in athletic training, intended to expand and reinforce learning that has taken place in previous core courses. Major topics include contemporary issues, athletic training administration, budget management, facility design, protective equipment, injury evaluation, modality operation, and treatment and rehabilitation programs. Prerequisites: EXSS 25600; senior standing in athletic training/exercise science. 3 credits. (F-S,Y)
</t>
  </si>
  <si>
    <t>EXSS-45000</t>
  </si>
  <si>
    <t xml:space="preserve">Individual study program for the investigation of special issues or topics in the field of exercise or sport science that have such breadth of cultural or psychological material, such rigor and depth of theoretic structure, or such play of broad intellectual and aesthetic themes as to be classified as liberal arts. Arranged individually between student and faculty sponsor according to guidelines available from the department. Prerequisites: Major or minor in the Department of Exercise and Sport Sciences; permission of department chair. 1-3 credits. (F-S,Y)
</t>
  </si>
  <si>
    <t>EXSS-45500</t>
  </si>
  <si>
    <t>Senior Internship in AT II</t>
  </si>
  <si>
    <t>Provides a supervised clinical experience opportunity for senior AT majors. Relevant clinical experiences must include exposure to upper extremity, lower extremity, and equipment intensive, and general medical experiences of both genders. A minimum of 60 experiential hours per credit is required. Each student is required to take four credits of this course obtaining a minimum of 240 practical hours, and a minimum of 120 of these hours must be attained under the supervision of an approved clinical instructor. These clinical experiences must be approved by the athletic training clinical coordinator prior to registration. May be repeated up to four credits. Pass/fail only.Prerequisite: EXSS 36500, senior standing. 1-4 credits. (F-S, Su, Y)</t>
  </si>
  <si>
    <t>EXSS-46400</t>
  </si>
  <si>
    <t>Cardiopulm Assess for Exerc</t>
  </si>
  <si>
    <t xml:space="preserve">Addresses techniques for assessment of cardiovascular and pulmonary disease. Emphasis is placed on developing skill in electrocardiography, graded exercise testing, and the assessment of maximal functional capacity. Utilizes assessments in the development of appropriate exercise prescriptions. Material is geared to meet learning objectives of outside certifying agencies. Prerequisites: EXSS 26200; EXSS 32100. 3 credits. (S,Y)
</t>
  </si>
  <si>
    <t>EXSS-46600</t>
  </si>
  <si>
    <t>Provides opportunities to develop administrative and leadership skills.  Emphasis is on appreciation for excellent leadership, staffing, equipping, and operations of a fully-functioning human performance facility.  Majority of learning occurs by leading and working with apprentice students (i.e., underclass) in the program and through the completion of a project that allows the student to design their own facility.  Preparation for external certification is emphasized.  Prerequisites:  EXSS 38200, EXSS 38400, EXSS 38500; and senior standing.  3 credits.  (F-S,Y)</t>
  </si>
  <si>
    <t>EXSS-47500</t>
  </si>
  <si>
    <t>First semester of capstone research experience involving synthesis of a research question, development of appropriate experimental design, as well as data collection, analyses, interpretation, and result dissemination by teams of students under the direction of one or more faculty members.  Prerequisites:  EXSS 37500.  3 credits.  (F,Y)</t>
  </si>
  <si>
    <t>EXSS-47600</t>
  </si>
  <si>
    <t>This course will provide exploration and self-reflection upon the relationship between the Ithaca College core curriculum courses and its application to the field of Exercise Science.  Emphasis on the creation of a reflective artifact that demonstrates the changes that have occurred as a result of the ICC experience inside and outside the study of exercise science.  Prerequisites: Senior standing, permission of instructor. 0 credits. (S,Y)</t>
  </si>
  <si>
    <t>FINA-10301</t>
  </si>
  <si>
    <t>MC: Fun with Investments I</t>
  </si>
  <si>
    <t>Mini-course covering the fundamentals of investing, particularly in equities and fixed-income securities. Basic concepts and principles of investing, security pricing, and risk vs return. (B,F,S,Y)</t>
  </si>
  <si>
    <t>FINA-12500</t>
  </si>
  <si>
    <t>A basic personal finance course, dealing with various aspects of individual financial decision making. Introduces financial investments, including stocks, bonds, and mutual funds and an overview of the individual income tax system. The fundamentals of personal financial statements, financing home and auto purchases, retirement planning, estate management, and insurance are also covered. Enrollment limited to non-business students. (Y)</t>
  </si>
  <si>
    <t>FINA-20300</t>
  </si>
  <si>
    <t>A broad introduction to the structure and operation of the U.S. financial system through examination of the major financial institutions, markets, and instruments that compose it.  Emphasis is on the functions and interrelationships of these elements and on identifying various government institutions and regulations overseeing the system.  Prerequisites: ECON 12100.  (F,S,Y)</t>
  </si>
  <si>
    <t>FINA-21000</t>
  </si>
  <si>
    <t>The main goal of this course is to provide students with a foundation needed to make important decisions that affect their short- and long-term financial well-being as well as introduce students to concepts relevant to the Wealth Management profession. Students will learn the basic concepts and their applications through several delivery methods, which may include: self-analysis, case studies, and interactive web-based tools.  Prerequisites: BINT 10100. (F,S,Y)</t>
  </si>
  <si>
    <t>FINA-30301</t>
  </si>
  <si>
    <t>This is an introductory course in Python meant to equip students with the ability to write basic python code in order to help with the financial analysis of capital market investments. During this mini-course, students will learn the basics of Python, including the Python environment, data types, loops, functions and libraries such as NumPy and Pandas. The class will then apply these Python skills into analyzing capital market data using the statistical tools built in Python. Prerequisites: FINA 31100 and MATH 144 or MATH 14500 or PSYC 20700. (S,B)</t>
  </si>
  <si>
    <t>FINA-32100</t>
  </si>
  <si>
    <t>In-depth study of the techniques used to analyze securities and portfolios.  Risk and return trade-off; asset allocation; portfolio selection; diversification; capital asset pricing model; efficient market hypothesis; fixed income securities and equity valuation models; duration; derivative assets.  Prerequisites: FINA 31100.  (F,S,Y)</t>
  </si>
  <si>
    <t>FINA-38000</t>
  </si>
  <si>
    <t>Equity Portfolio Management aims to provide students with the fundamental groundwork needed to manage equity investments in a portfolio setting. Students will learn the necessary skill set through a mixture of managing an actual equity portfolio combined with a focus on business cycles, sector analysis, estimating expected risk and return metrics, and finally equity evaluation. Prerequisites: FINA 32100. (F-S, Y)</t>
  </si>
  <si>
    <t>FINA-40500</t>
  </si>
  <si>
    <t>The study of wealth management draws on course work from various disciplines.  Topics may include fiduciary responsibility, investments, risk and insurance, taxation, and business and property law.  Wealth management involves customized and sophisticated solutions dependent on the net-worth and financial objectives of the investor household.  Students learn to formulate and implement appropriate plans for the accumulation, conservation and transfer of a client's personal wealth, dependent on specific client situations. Prerequisites: FINA 21000; FINA 32100. (F,Y)</t>
  </si>
  <si>
    <t>FINA-42000</t>
  </si>
  <si>
    <t>Teaches advanced finance students about the Alternative Investment Industry as well as the products and investments used in this area of investment.  In depth analysis will be performed to fully evaluate such vehicles as hedge funds, private equity, commodities, and real estate.  Prerequisites: FINA 38000.  (F,Y)</t>
  </si>
  <si>
    <t>FINA-48000</t>
  </si>
  <si>
    <t>A capstone course in finance that combines theories of financial management with practical application through case analysis. Financial theories with respect to risks and returns, capital structure and cost of capital, optimal capital budget, short- and long-term financing decisions, and other topics concerning multinational financial management. Students may be required to write and present analyses of cases in the class. Prerequisites: FINA 32100. (F,Y)</t>
  </si>
  <si>
    <t>This course allows students to work with faculty on an individual basis, focusing on a topic of interest to both the student and faculty. The content of the course, coverage, delivery format, and the method of determining grades will be mutually agreed upon and must be included in the course proposal submitted along with the independent study form for approval by the dean. Guidelines are available in the School of Business dean’s office. A variable amount of credit may be earned toward the degree. Students must have a 3.00 cumulative grade point average and must have completed at least 6 credits in the subject matter. Prerequisites: Dean permission. (B,IRR,U,Y)</t>
  </si>
  <si>
    <t>FREN-10100</t>
  </si>
  <si>
    <t>Beginning course. Practice in understanding, speaking, reading, and writing simple idiomatic French in the context of French and francophone cultures. Emphasizes participation and self-expression. Open to students with no previous French, or by placement examination. 3 credits. (F-S,Y)</t>
  </si>
  <si>
    <t>FREN-10200</t>
  </si>
  <si>
    <t>Continuation of FREN 10100. Limited to students who have successfully completed FREN 10100 with a grade of C- or better, or by placement examination. Prerequisites: FREN 10100, or equivalent. 3 credits. (F-S,Y)</t>
  </si>
  <si>
    <t>FREN-20100</t>
  </si>
  <si>
    <t>Develops intermediate-level proficiency in speaking, listening, reading, and writing French. Special emphasis is given to French culture. Prerequisites: FREN 10200 with a grade of C- or better. 3 credits. (F-S,Y)</t>
  </si>
  <si>
    <t>FREN-34800</t>
  </si>
  <si>
    <t>French Radical Feminism</t>
  </si>
  <si>
    <t>This course explores French feminism through history, starting from the French Revolution to the contemporary era. Through discussion of key French feminist texts, students address issues such as the relationship between gender, race and citizenship; the gender binary and its ties to heteronormative structures of power; and the influential role of French feminist theory on contemporary queer theory and transgender studies. Course taught in English. This course does not count towards language proficiency requirements in majors. (IRR)</t>
  </si>
  <si>
    <t>GCOM-10001</t>
  </si>
  <si>
    <t>Park Scholar: Media, Service</t>
  </si>
  <si>
    <t>Exploring various topics of interest to the field of media studies, this seminar develops the Park Scholar Program’s first-year class into a learning community fluent in debates surrounding
contemporary issues in communications studies. Open only to Park Scholars. Prerequisites: Permission of instructor. 1 credit. (F)</t>
  </si>
  <si>
    <t>GCOM-12500</t>
  </si>
  <si>
    <t>Covers film and television industry standards for safety including studio, location, electrical, weapon, lighting, tool, grip, rigging, pyrotechnics, special effects, and environmental safety, as well as other areas as practices and technology evolve. Includes safe practices for working around roadways and traveling to and from location shoots. Online only. Pass/fail. 0-1 credits. (F-S)</t>
  </si>
  <si>
    <t>GCOM-13000</t>
  </si>
  <si>
    <t>An exploration of the important themes, radical creative/economic transformations, and disruptive technologies that impact the study and practice of communications. Using a problem-based learning approach, students are exposed to realworld challenges that influence all of the communications disciplines and professions, such as global and virtual enterprises, intellectual property, control and manipulation of information, imagery, and media channels, social and usergenerated media, and emerging economic models. Through discussions and case studies with guest speakers, students will gain an expanded understanding of current realities, interdisciplinary intersections, and future opportunities so that they can better plan their academic experience. Open only to freshmen majors in the Roy H. Park School of Communications and all freshmen in the B.S. in Emerging Media. 1 credit. (F)</t>
  </si>
  <si>
    <t>GERM-10100</t>
  </si>
  <si>
    <t>Beginning course. Practice in understanding, speaking, reading, and writing simple idiomatic German with special attention to German culture. Emphasizes participation and self-expression. Open to students with no previous German, or by placement examination. 3 credits. (F,Y)</t>
  </si>
  <si>
    <t>GERM-20100</t>
  </si>
  <si>
    <t>Intermediate German I</t>
  </si>
  <si>
    <t>Develops intermediate-level proficiency in speaking, listening, reading, and writing German. Special emphasis is given to German culture. Prerequisites: GERM 10200 with a grade of C- or better. 3 credits. (F,Y)</t>
  </si>
  <si>
    <t>GERM-30900</t>
  </si>
  <si>
    <t>Intro to German Literature</t>
  </si>
  <si>
    <t>A study of representative texts in German literature from the Enlightenment to the present. Students will learn how to read, interpret, and write about various literary genres and aesthetic movements. Prerequisite: GERM 20200 with a grade of C- or better or by placement exam. 3 credits. (IRR)</t>
  </si>
  <si>
    <t>GERO-10100</t>
  </si>
  <si>
    <t>Introduction to the broad spectrum of issues involved in the study of aging. Biological, psychological, and sociological concerns, in addition to services for the elderly, are presented in survey fashion. Field trips, lectures, discussions, and demonstrations comprise the instructional methods. 3 credits. (F-S,Y)</t>
  </si>
  <si>
    <t>GERO-19501</t>
  </si>
  <si>
    <t>Explores the intersections of age and identity in a variety of contexts, including the treatment of elders in modern culture.  Examines the demographic and cultural forces shaping the period between retirement and disability.  We examine our own beliefs and values as they relate to age and engage in service learning with elders in the community. 3 credits. (Y)</t>
  </si>
  <si>
    <t>GERO-19502</t>
  </si>
  <si>
    <t>Focusing on aging as a universal journey that affects all areas of life, explores the impact of aging on mind, body, and spirit, as well as contemporary responses to the possibilities and challenges of aging.  Includes service learning with elders in the community.  3 credits (IRR).</t>
  </si>
  <si>
    <t>GERO-22000</t>
  </si>
  <si>
    <t>This course presents the prominent sociological theories and research about aging and the ways in which the experience of aging is socially constructed. Cross-listed with SOCI 22000. Students may not receive credit for both SOCI 22000 and SOCI 22000.  Prerequisites: One liberal arts course in any of the following departments: ANTH, CMST, CSCR, ECON, EDUC, GERO, HIST, PHIL, POLT, PSYC, SOCI, WGST. (F,Y)</t>
  </si>
  <si>
    <t>GERO-29010</t>
  </si>
  <si>
    <t>Fieldwork gives students firsthand experience working and socializing with the elderly. Under the supervision of a trained professional within an organization in the Ithaca area, students engage in work activities, including direct service to the aged, as well as service to the host agency. An integrated series of seminars provides students with the context to better understand the needs of the community-based elderly, as well as the local, state, and national resources available and not available to meet those needs. Prerequisites: One 10000-level GERO course. 3 credits. (F-S,Y)</t>
  </si>
  <si>
    <t>GERO-32500</t>
  </si>
  <si>
    <t xml:space="preserve">Exploration of the continuum of long-term care services available in the United States. Examination of issues of access and financing; the combination of housing and services for disabled older adults; and challenges to the provision of a range of quality long-term care options. Prerequisites: One 20000-level GERO course. 3 credits. (F,O)
</t>
  </si>
  <si>
    <t>HEBR-10100</t>
  </si>
  <si>
    <t>Elementary Hebrew I</t>
  </si>
  <si>
    <t>Beginning course. Practice in understanding, speaking, reading, and writing simple idiomatic Hebrew. Emphasis is placed on culture, participation, and self-expression. Open to students with no previous Hebrew, or by placement examination. 3 credits. (F,Y)</t>
  </si>
  <si>
    <t>HEBR-29900</t>
  </si>
  <si>
    <t>Independent Study: Hebrew</t>
  </si>
  <si>
    <t>Individual research, study, and/or writing on particular topics, supervised by a member of the department. Prerequisites: Permission of instructor and chairperson. 1-3 credits. (IRR)</t>
  </si>
  <si>
    <t>HINT-10010</t>
  </si>
  <si>
    <t>This course provides an overview of various health professions careers and connects students with key campus resources. The class format is primarily guest lectures by practicing health care professionals and educators. Guests engage with students on how they decided upon a career, their academic pathway, and typical daily job responsibilities, as well as expectations within their discipline for working in interprofessional collaborative teams. Students are also expected to engage separately with 2 campus academic, career, or involvement workshops/fairs (e.g., Academic Advising, Career Center, Office of Student Engagement and Multicultural Affairs, etc.) over the course of the semester. Finally, students prepare a resume and LinkedIn profile to facilitate future networking and job seeking activities.</t>
  </si>
  <si>
    <t>HINT-28000</t>
  </si>
  <si>
    <t>This training course provides the student with hands on experiences related to winter sports operations at ski resorts and ice rinks.  This will feature ski and rink operations including: risk management, equipment operations, snow and ice making and for the ski resort, ski patrol and first aid/safety operations.</t>
  </si>
  <si>
    <t>HIST-10100</t>
  </si>
  <si>
    <t>This course examines a selection of cultures from the beginnings of "Western" civilization in the ancient Mediterranean into the medieval and early modern eras as the idea of Europe gradually emerged. In addition to focusing on some particularly formative periods in the history of Western cultures, we will examine the idea of a continuous strand of Western civilization throughout this time period, looking also for instances of discontinuity and rupture in the past. Not open to seniors except by permission of instructor. Also offered through the London Center. (F,Y)</t>
  </si>
  <si>
    <t>HIST-10600</t>
  </si>
  <si>
    <t/>
  </si>
  <si>
    <t>HIST-11100</t>
  </si>
  <si>
    <t>US History to 1877</t>
  </si>
  <si>
    <t>A survey of United States history from the colonial period to Reconstruction. Included are the peopling of the nation from Europe, Africa, and the Americas, problems of colonial settlement, the achievement of political independence and stability, territorial expansion, industrialization, and the struggle over slavery. Not open to seniors except by permission of instructor.  (Y)</t>
  </si>
  <si>
    <t>HIST-11200</t>
  </si>
  <si>
    <t>A survey of national development since Reconstruction with an emphasis on social and economic development, waves of immigration, overseas expansion, social and political reform movements, involvement in two world wars, and the Cold War. Not open to seniors except by permission of instructor.  (Y)</t>
  </si>
  <si>
    <t>HIST-14100</t>
  </si>
  <si>
    <t>Course about individuals (e.g., women, plebeians, LGBT individuals, and racial and religous minorities) who are typically left out of standard narratives of European history.  Study of such historically marginalized individuals sheds light on the values, beliefs, and practices of previous generations.  Not open to seniors.  (F-S,Y)</t>
  </si>
  <si>
    <t>HIST-18100</t>
  </si>
  <si>
    <t>World Civilization I</t>
  </si>
  <si>
    <t>A comparative survey of world civilizations from the beginnings of humanity to the age of exploration in the 16th century. Considers the nature of early hunting-gathering societies, the impact of agriculture, the introduction of metallurgy (bronze and iron), and the evolution of civilizations in Eurasia, Africa, and the New World. Students may not receive credit for both HIST 18100 and HIST 10100. Not open to seniors except by permission of instructor. 3 credits. (F,Y)</t>
  </si>
  <si>
    <t>HIST-18200</t>
  </si>
  <si>
    <t>Continuation of HIST 18100, extending from the age of exploration in the 16th century to the present. Considers a "world made one" by the voyages of Columbus and others, the expansion of contacts into the 20th century, and the possible development of a global civilization. Students may not receive credit for both HIST 18200 and HIST 10200. Not open to seniors except by permission of instructor. 3 credits. (S,Y)</t>
  </si>
  <si>
    <t>HIST-18400</t>
  </si>
  <si>
    <t>Caribbean History 1492-present</t>
  </si>
  <si>
    <t>Exploration of the history of the Caribbean as a transnational, multi-racial, multi-cultural, and globalized space. Focus on how the Caribbean embodies and challenges ideas about the relationship of the United States to the rest of the hemisphere. (IRR)</t>
  </si>
  <si>
    <t>HIST-18501</t>
  </si>
  <si>
    <t>ST: U.S. Election History</t>
  </si>
  <si>
    <t>Occasional courses of an exploratory nature are offered under these numbers and title.  These may be of lecture or seminar format, of great breadth or highly specialized.  There is no prequisite.  This course may be repeated for a total of three credits for selected topics on different subjects.  (IRR)</t>
  </si>
  <si>
    <t>HIST-20000</t>
  </si>
  <si>
    <t>Ancient Historians: Herodotus</t>
  </si>
  <si>
    <t>The History of Herodotus, while best known for the account it provides of the Persian invasion of Greece, with the battles at Marathon, Thermopylae, and Salamis, is also a remarkable treasury of incredible stories, both true and not-so true, which have inspired countless moments in fantasy and historical fiction over the years. This course engages us in a deep exploration of these stories, with a focus on understanding how the Greeks situated their identity within the broader context of the Mediterranean, as well as on the role that the History played in establishing a new genre of literature. (IRR)</t>
  </si>
  <si>
    <t>HIST-20001</t>
  </si>
  <si>
    <t>Slw Rd: Bhagavad Gita</t>
  </si>
  <si>
    <t>Intensive study of a historical text. Course is repeatable when text varies, up to a total of 3 credits. (B,IRR)</t>
  </si>
  <si>
    <t>HIST-22200</t>
  </si>
  <si>
    <t>An interdisciplinary study of Soviet history that applies varied historical interpretations and methodologies to provide an integrative analysis of the USSR and post-Soviet era. This course counts toward the European requirement for history department majors. Prerequisite: Sophomore standing. (S,Y)</t>
  </si>
  <si>
    <t>HIST-22400</t>
  </si>
  <si>
    <t>Modern South Asia</t>
  </si>
  <si>
    <t>Considers the history of modern South Asia from about 1500 to the present day. Begins with a background overview of early cultural and political history, then proceeds through the rise of the Mughal Empire and regional Indian powers, the coming of the British, the Sepoy mutiny/rebellion, the rise of nationalism Hindu-Muslim communal tensions, partition and the formation of India and Pakistan, concluding with contemporary cultural and political issues, such as the rights of women, dalits and religious minorities, the middle class and globalization, Indo-Pak relations, and the development of nuclear powers in South Asia. Counts toward the global history requirement for history department majors. Prerequisite: Sophomore standing.  (IRR)</t>
  </si>
  <si>
    <t>HIST-24500</t>
  </si>
  <si>
    <t>The American Civil War</t>
  </si>
  <si>
    <t>This course investigates how the Civil War transformed the United States, with an emphasis on the war as a revolutionary experience rather than as a military struggle. Topics include the legality of secession; the creation and demise of the Confederacy; civil liberties in wartime; emancipation; presidential leadership; challenges of the home fronts; the concept of total war; the lost cause ideology; and the imprint of war. This course counts toward the U.S. history requirement for history department majors. Prerequisite: Sophomore standing. (F, Y)</t>
  </si>
  <si>
    <t>HIST-26200</t>
  </si>
  <si>
    <t>Examines the relationship of commodities to the larger fabric of Atlantic world history since the 15th century, exploring how the material world shapes social, political, and economic behaviors and attitudes.  Considers how historians, scientists, economists, and other social scientists, have interpreted the social, political, environmental, and economic significance of particular commodities.  Central to the course is a focus on how commodities have shaped the relationship between Latin America, the Caribbean, and the United States.  This course addresses material goods (sugar, cod, fertilizer, etc.) as commodities, as well as the history of human trafficking, from the Trans-Atlantic Slave Trade to modern day slavery.  Cross-listed with ENVS 26200; students cannot take both HIST 26200 and ENVS 26200 for credit.  This course counts toward the global history requirement for history department majors.  Prerequisites: Sophomore standing or above.  (Y)</t>
  </si>
  <si>
    <t>HIST-27500</t>
  </si>
  <si>
    <t>Explores the history of popular culture in the United States from the earliest mass media genres to the contemporary era, including minstrelsy, novels, photography, baseball, movies, radio, and television. Emphasis is placed upon a number of important themes in American social history and how they affected popular culture differently in different eras -- gender roles, race, and the role of changing technology. This course counts toward the U.S. history requirement for department majors. Prerequisite: Sophomore standing.  (IRR)</t>
  </si>
  <si>
    <t>HIST-30000</t>
  </si>
  <si>
    <t>History Lab</t>
  </si>
  <si>
    <t>Focuses on honing research and writing skills necessary for upper-level history courses.  Addresses all aspects of producing history research papers, including the formulation of research topics and questions; the identification, acquisition, analysis, and citation of primary and secondary sources; and the writing process itself.  Should typically be taken simultaneously with a student's first 300-level History course.  Corequisite:  Any level-3 HIST course.  1 credit.  (F-S,Y)</t>
  </si>
  <si>
    <t>HIST-30700</t>
  </si>
  <si>
    <t>US in Age of Gl Cr: 1914-1945</t>
  </si>
  <si>
    <t>Intensive study of the elements that have made the United States a dominant nation in the 20th century. Probes the complex 1920s, the crisis and reform impulses of the Great Depression era, and the impact of both world wars on American society. This course counts toward the United States history requirement for history department majors. Prerequisites: One 20000-level HIST course; sophomore standing. (IRR)</t>
  </si>
  <si>
    <t>HIST-34500</t>
  </si>
  <si>
    <t>Gender in Imperial China</t>
  </si>
  <si>
    <t>This course explores the changing nature of gender relations and family dynamics across China’s imperial period, from roughly 200 BCE to the early twentieth century. In contrast to common impressions of an unchanging gender regime in which women were universally devalued and miserable, we will investigate how gender relations and family dynamics intersected with philosophical ideals, religious values, political agendas, and economic developments. In addition, we will consider the choices available to men and women at various points in time and how individuals, both male and female, navigated those choices to construct meaningful lives. For department majors, this course counts toward the global history distribution requirements. Prerequisites: Any 200-level HIST course. (Y)</t>
  </si>
  <si>
    <t>HIST-35300</t>
  </si>
  <si>
    <t>Ancient Greece</t>
  </si>
  <si>
    <t>Study of topics in the history of ancient Greek civilization, from the archaic age through the time of the Hellenistic monarchies. Both ancient and modern sources are sampled extensively.  This course counts toward the European requirement for history department majors. Prerequisites: One 20000-level HIST course; sophomore standing or above. (IRR)</t>
  </si>
  <si>
    <t>HIST-48100</t>
  </si>
  <si>
    <t>Eur.Sem: French Revolution</t>
  </si>
  <si>
    <t>Intensive reading, research, and writing seminar in European history, culminating in a significant research paper. This course counts toward the European requirement for history department majors. Must be taken at home campus. This course may be repeated for credit for different selected topics.  Prerequisites: Permission of instructor.  (Y)</t>
  </si>
  <si>
    <t>HIST-48300</t>
  </si>
  <si>
    <t>US Sem: Energy in US History</t>
  </si>
  <si>
    <t>Intensive reading, research, and writing seminar in United States history, culminating in a significant research paper. This course counts toward the United States requirement for history department majors. Must be taken at home campus. This course may be repeated for credit for different selected topics.  Prerequisites: Permission of instructor. (Y)</t>
  </si>
  <si>
    <t>HIST-49900</t>
  </si>
  <si>
    <t>Special research on an individual project arranged by a student with a particular faculty member. The project may include reading books and/or writing papers under the guidance of the faculty member, with a performance expectation of senior-level work. Offered on demand only. Prerequisites: Senior standing, or equivalent. 1-3 credits.</t>
  </si>
  <si>
    <t>HIST-58300</t>
  </si>
  <si>
    <t>History Seminar, United States</t>
  </si>
  <si>
    <t>Advanced study of historical content, method, and research on special topics in United States history.  Intensive discussions of assigned readings, the writing of a research paper, and the development of an instructional unit plan relevant to the social studies curriculum.  Prerequisite: Graduate student in good standing or permission of instructor.  3 credits. (Y)</t>
  </si>
  <si>
    <t>HLTH-10000</t>
  </si>
  <si>
    <t>Explore various techniques of sitting and walking meditation to cultivate inner capacity for grounded awareness of thought patterns, sensory experience and presence in everyday life. Cultivate inner stillness, deep relaxation, awareness, insight, and wisdom. Manage stress, depression, and anxiety, as well improve cardiovascular and digestive health. Balance the ups and downs of daily life with an enhanced sense of balance, inner peace and wellbeing. (F,S,Y)</t>
  </si>
  <si>
    <t>HLTH-10200</t>
  </si>
  <si>
    <t>The language of medicine is explored through study of the structure, use, and pronunciation of medical terms used to describe human anatomy, disease conditions, diagnostic tests, and treatment methods. 3 credits. (F-S,Y)</t>
  </si>
  <si>
    <t>HLTH-11700</t>
  </si>
  <si>
    <t>Introductory course that explores the evolution of public health; core and essential functions of public health; current public health policy issues; typical public health careers and responsibilities; and the role of public trust and ethics in public health.  Prerequisites: Freshman standing or permission of the instructor.  (F-S,Y)</t>
  </si>
  <si>
    <t>HLTH-13901</t>
  </si>
  <si>
    <t>Integration of instructional, communication, assessment, and computer concepts and skills necessary for the use of information technology in diverse physical activity and health settings. Includes introduction to the social and ethical issues inherent in the use of computers in health and school settings. A student may receive credit for only one of the following courses: COMP 11000, EXSS 13900, HLTH 13901. 3 credits. (F-S,Y)</t>
  </si>
  <si>
    <t>HLTH-15200</t>
  </si>
  <si>
    <t xml:space="preserve">Introduces students to the related disciplines of health education and physical education in U.S.K-12 public schools and society from historical and contemporary perspectives. Rationales for goals, standards, and national initiatives in each field will be stressed, as well as their relationship to the coordinated school health model. Students will explore the various duties of professionals in these fields as well as the variety of available career options. 3 credits. (F,Y)
</t>
  </si>
  <si>
    <t>HLTH-20200</t>
  </si>
  <si>
    <t xml:space="preserve">An introduction to the field of human nutrition. Includes the study of human nutritional needs and the attainment of health through an adequate diet. Topics such as obesity, sport nutrition, eating disorders, and the use of nutritional supplements are critically reviewed. Issues relating to diet, ethnicity and health, world hunger, nutrition, and disease prevention are explored. The use of a computerized diet analysis database enables students to assess the adequacy of their own diets. Prerequisites: EXSS 12000, BIOL 11500, BIOL 11900, BIOL 12100, CHEM 11100, or CHEM 12100; sophomore standing. 3 credits. (F-S,Y)
</t>
  </si>
  <si>
    <t>HLTH-20300</t>
  </si>
  <si>
    <t xml:space="preserve">This course prepares students to understand health care from the consumer's perspective, including understanding the role of consumer theories, health behavior models, and the attitudes and activities of consumers in the health care industry. The philosophy and language of consumerism and the social, political, and ethical implications of consumerism in health are explored. The implications for policy and practice of the use of the consumerism model in health care are examined. Attention is given to existing research and theoretical models of insurance concepts, the individual purchase of health care, and newer consumer trends such as self-diagnosing, purchasing health products via the Internet, and the whole-scale industry movement toward consumer-directed health care. 3 credits. (F,Y)
</t>
  </si>
  <si>
    <t>HLTH-20800</t>
  </si>
  <si>
    <t>This course will describe the structure, transmission, replication, prevention and treatment, and associated pathology of viruses.  Specific focus on the historical, cultural and economic impact of clinically significant DNA and RNA viruses such as HIV, influenza, HPV, hepatitis, Ebola and norovirus. Prerequisites:  Sophomore standing.  3 credits.  (S)</t>
  </si>
  <si>
    <t>HLTH-21300</t>
  </si>
  <si>
    <t xml:space="preserve">An overview of the dynamic nature of the wellness movement. Its historical, social, political, cultural, and economic variables are critically examined. A wide range of wellness modalities, including those that fall under manual, mind-body, herbal, movement, and bioelectrical fields of practice, are included. Cross-cultural paradigms of health and healing are examined and compared. Prevention of chronic disease and health promotion are integrated into the concept of wellness, and disease etiologies and treatments are presented from multiple perspectives. The implications of and opportunities for prevention specialists in schools and communities are emphasized. Prerequisites: Sophomore standing. 3 credits. (F-S, Y)
</t>
  </si>
  <si>
    <t>HLTH-21700</t>
  </si>
  <si>
    <t>Examines the history, principles, and practices in the cause, prevention, and control of diseases.  Epidemiologic terminologies and measures such as morbidity, mortality, fertility, descriptive and analytic epidemiology, screening, infectious disease, and occupational epidemiology in public health practice will be covered.  Prerequisites: MATH 15500 or MATH 14400 or MATH 14500 or MATH 21600.  (F-S,Y)</t>
  </si>
  <si>
    <t>HLTH-22600</t>
  </si>
  <si>
    <t xml:space="preserve">Introduction to the study of health communication, including its origins, development, and status. Introduction to theories of health behavior and communication and to how they relate to one another in practice. Examination of communication between health professionals and clients and of the role media play in the health care industry and the delivery of health services. Cross-listed with CMST 22600. Credit may not be granted for this course and CMST 22600. Prerequisites: Sophomore standing or above.  (IRR)
</t>
  </si>
  <si>
    <t>HLTH-22900</t>
  </si>
  <si>
    <t>Focuses on the leading causes of morbidity and mortality inthe world, with and emphasis on the United States. Emphasis is on health promotion through awareness of risk factors associated with these diseases. Topics reviewed include etiology, symptoms, morbidity and mortality rates, prevention, and commonly used methods of diagnosis and treatment. The course will include opportunities for hands-on learning and skill development in best practice screening techniques that are used in primary care settings (e.g., blood pressure, cholesterol, glucose monitoring).
Prerequisites: Sophomore standing. 3 credits (F-S, Y).</t>
  </si>
  <si>
    <t>HLTH-30100</t>
  </si>
  <si>
    <t>Explores an ecological perspective on nutrition. Examines the unique needs and concerns of each stage of the human lifespan, including prenatal, infant, child, adolescent, adult, older adult, pregnancy, and lactation. Students examine nutritional issues that are relevant to healthy growth and development, disease prevention, and optimal well-being at all ages. Prerequisites: HLTH  20200. 3 credits (F,Y)</t>
  </si>
  <si>
    <t>HLTH-31200</t>
  </si>
  <si>
    <t>Introduces the historical, political, economic, social and environmental factors that drive inequalities in the U.S. health care system. Highlights the role of race, ethnicity and culture; socioeconomic status; geography/residential segregation; gender, sexual preference and identity; immigration status; health literacy and other factors on health inequalities. Enables students to critically analyze the multiple pathways in which discrimination impacts health status, access to, and quality of care and identify conceptual models and frameworks for reducing and/or eliminating health care disparities.  Prerequisites: Junior standing or sophomore who has taken a social science or HLTH course at the 200-level. (F,S,Y)</t>
  </si>
  <si>
    <t>HLTH-31500</t>
  </si>
  <si>
    <t xml:space="preserve">Theory and research on family composition and its dynamic nature are critically examined with research and surveillance data on youth and families. Issues of identity, gender, race, class, sexual orientation, socioeconomic status, and community are related to family health. Preference is given to health education and physical education majors. Prerequisites: Major or minor; junior standing. 3 credits. (S,Y)
</t>
  </si>
  <si>
    <t>HLTH-31600</t>
  </si>
  <si>
    <t>Theoretical and philosophical bases for conducting research in health. Identifies and utilizes research methods in social and behavioral sciences, including quantitative, qualitative, and epidemiological methodologies. The objective is to assist students in the development of active skills, which include identifying key research issues in health, working through their analysis, and understanding the intellectual, practical, ethical, and political implications of different methods of research in health. Prerequisites: MATH 14400, MATH 14500, MATH 15500, or MATH 21600; HLTH 20500 or HLTH 21300; and junior standing. (F-S,Y)</t>
  </si>
  <si>
    <t>HLTH-31700</t>
  </si>
  <si>
    <t xml:space="preserve">Provides an overview of community development strategies most frequently used in health promotion and health education programs. Emphasis is placed upon the processes of community organizing and developing critical awareness/consciousness as educational methods in public health. The course is designed to provide students with theoretical foundations, methods, and skills essential to professional community health education practice. Prerequisites:  HLTH 21700 and junior standing. (F,Y)
</t>
  </si>
  <si>
    <t>HLTH-33510</t>
  </si>
  <si>
    <t>An examination of legal and ethical issues related to health care. Topics include the equitable
distribution of scarce resources, the relationship between individual consumers and powerful
(frequently for-profit) third-party payers, and the government's role at all levels in regulating health
care and protecting the public from potentially fraudulent or abusive providers. Through research
and written analysis, students examine current and past health policy and propose future
policy options. Multiple drafts of written installments are required to learn and perfect
different policy analysis techniques. This is a Writing Intensive course. (WI) Prerequisites:
PHIL 21200 or PHIL 23000; HLTH 20500; WRTG 10600 or ICSM 108XX, or ICSM 118XX. 3 credits. (F, S Y)</t>
  </si>
  <si>
    <t>HLTH-35000</t>
  </si>
  <si>
    <t xml:space="preserve">Promotes critical thinking about many implications of the use of mind-altering drugs within our society. An interdisciplinary approach is used to study aspects of social, cultural, mental, emotional, physical, and spiritual health related to drugs, society, and human behavior. Course content includes, and is not limited to, alcohol, tobacco, legal and illegal substances. Prerequisites: Junior standing. 3 credits. (F-S,Y)
</t>
  </si>
  <si>
    <t>HLTH-36000</t>
  </si>
  <si>
    <t xml:space="preserve">Examination of the philosophical, theoretical, and practical aspects of curriculum development related to health program planning. Consideration is given to curricular scope and sequence. Students demonstrate their ability to develop unit plans, block calendars, and lesson plans. Existing prepackaged curriculum models are evaluated. Prerequisites: EDUC 21010; nine credits in HLTH xxxxx courses.  (F,Y)
</t>
  </si>
  <si>
    <t>HLTH-41700</t>
  </si>
  <si>
    <t>History and theories of the public health perspective.  Detailed analysis of major contemporary public health issues in the context of political, economic, and social factors.  Theories and uses of epidemiology as a descriptive, analytical, and political tool of public health.  Community, regional, national, and international public health policies are studies and evaluated.  Attention is paid to current public health issues in the news.  Prerequisites:  HLTH 21700 and HLTH 31700.  (F,Y)</t>
  </si>
  <si>
    <t>HLTH-43900</t>
  </si>
  <si>
    <t xml:space="preserve">Prepares class members to assess student learning in K-12 health education settings. Through a combination of lecture, labs, discussion, and field-based activities, opportunities are provided to understand and apply current educational testing and evaluation procedures. Course content includes study of the criteria for selection of tests, application of statistical procedures, construction and analysis of assessment tools, procedures for classification and grading of students, and program assessment techniques. Credit will not be granted for both this course and PHED 43900. Prerequisites: PHED 33200, HLTH 33300, or HLTH 36000. 3 credits. (F,Y)
</t>
  </si>
  <si>
    <t>HLTH-44100</t>
  </si>
  <si>
    <t>Observation and supervised student teaching. Assignment to approved cooperating schools full-time for one semester in the senior year. Required of all students preparing to teach health education in elementary or secondary schools. Prerequisites: Current American Red Cross CPR and first-aid card; EDUC 21010; HLTH 42000; EDUC 34000.  (F-S,Y)</t>
  </si>
  <si>
    <t>HLTH-44400</t>
  </si>
  <si>
    <t>Explores the interconnected nature of leadership operating within the synergy of perspectives involved in health promotion. Examination of collective and interdisciplinary theories and approaches to problem solving, relationship building and transformation in health promotion. Leadership is explored through directed inquiry of case studies. Challenges to promoting health in individuals, communities, and society are considered. Prerequisites: HLTH 33510 or HLTH 31600. 3 credits. (S,Y)</t>
  </si>
  <si>
    <t>HLTH-44500</t>
  </si>
  <si>
    <t>Observation and supervised student teaching. Assignment to approved public schools full-time for a half semester in the senior year. Experience in structured observation, classroom assisting, and direct instruction; additional experience in planning, conferencing, and related school duties outside regular class periods. Individual conferences are held with Ithaca College supervisors of field experiences. Required of all dual health education and physical education majors. Prerequisites: Current American Red Cross CPR and first-aid card; EDUC 21010; HLTH 36000; HLTH 42000; EDUC 34000.  (F-S,Y)</t>
  </si>
  <si>
    <t>HLTH-44900</t>
  </si>
  <si>
    <t xml:space="preserve">Supervised, full-time experience in a health agency during the summer or regular academic semester. Content of internship should reflect the student's concentration area (i.e., gerontology, substance abuse services, worksite health promotion, nutrition, or PIC). Prerequisites: Current American Red Cross CPR and first aid card; junior or senior standing; permission of department chair. 6-12 credits. (F-S,Y)
</t>
  </si>
  <si>
    <t>HLTH-45300</t>
  </si>
  <si>
    <t xml:space="preserve">Empirical research on a health topic selected in consultation with instructor. A written report is required. Course may be repeated for up to 6 credits. Prerequisites: At least three courses in health; permission of instructor and department chair. 1-3 credits. (F-S,Y)
</t>
  </si>
  <si>
    <t>HNRS-15000</t>
  </si>
  <si>
    <t>Provides students with a structured platform for exploring the cultural offerings at Ithaca College. The seminar explores questions about Ithaca College culture including what it is and how it is
shaped. Students will address these questions through attendance at cultural events, through writing about and discussing such events, and through background reading. Open only to students in the Ithaca College Honors Program. 3 credits. (Y)</t>
  </si>
  <si>
    <t>HNRS-20048</t>
  </si>
  <si>
    <t>Interdisciplinary seminars on a variety of topics open only to students in the Ithaca College Honors Program. Prerequisite: One honors course. (Y)</t>
  </si>
  <si>
    <t>HNRS-21000</t>
  </si>
  <si>
    <t>Seminars focusing on intellectual careers or issues associated with the works of major visiting scholars at Ithaca College. Open only to students in the Ithaca College Honors Program. This
course can be repeated for up to 6 credits. Prerequisite: One honors course. 1-3 credits. (Y)</t>
  </si>
  <si>
    <t>HNRS-21002</t>
  </si>
  <si>
    <t>Sem: Global Graphic Novels</t>
  </si>
  <si>
    <t>HNRS-21003</t>
  </si>
  <si>
    <t>Sem: The Disney Empire</t>
  </si>
  <si>
    <t>HNRS-23013</t>
  </si>
  <si>
    <t>Sem: Writing for Yourself</t>
  </si>
  <si>
    <t>Distinctive seminars on a variety of focused topics with a singular theme of learning. Open only to members of the Ithaca College Honors Program. Prerequisite: One honors course. 1-2 credits.
(Y)</t>
  </si>
  <si>
    <t>HNRS-23031</t>
  </si>
  <si>
    <t>Sem: Intro to Autism</t>
  </si>
  <si>
    <t>Distinctive seminars on a variety of focused topics with a singular theme of learning. Open only to members of the Ithaca College Honors Program. Prerequisite: One honors course. (Y)</t>
  </si>
  <si>
    <t>HNRS-24000</t>
  </si>
  <si>
    <t>Honors Slow Read: Who We Are</t>
  </si>
  <si>
    <t>Distinctive seminars each focusing on one significant book. Open only to members of the Ithaca College Honors Program.  Prerequisite: One Honors course. 1 credit. (Y)</t>
  </si>
  <si>
    <t>HNRS-25000</t>
  </si>
  <si>
    <t>This course draws on theory, research and personal accounts to explore forms of civic engagement and evaluate the opportunities and challenges each offers toward positive social change.  We begin by defining civic engagement and assessing needs and strengths of the local community.  Students engage with a community organization and critically reflect on their experience.  They reflect on their own personal motivations and experiences with civic engagement, and how their own social identities influence social change efforts.  This course fulfills the civic engagement requirement of the Honors program.  Student commitment include 30 contact hours with the community organization as well as cultural competency training, class time, and reading and writing outside of class.  Prerequisites:  One HNRS course.</t>
  </si>
  <si>
    <t>HNRS-40000</t>
  </si>
  <si>
    <t>This course is the culminating experience for students in the Honors Minor in Interdisciplinary Studies. Students engage in collaborative scholarly research or creative production involving interdisciplinary inquiry, dialogue, and problem-solving.  Prerequisites: One three-credit 20000-level HNRS course and Senior standing. (F,S)</t>
  </si>
  <si>
    <t>ICCU-11800</t>
  </si>
  <si>
    <t>ICCU Exchange course offered at Cornell University. Students must obtain permission from the Office of Continuing Education to enroll.</t>
  </si>
  <si>
    <t>ICCU-51800</t>
  </si>
  <si>
    <t>ICIC-10000</t>
  </si>
  <si>
    <t>How will we meet the complex challenges of the 21st century?  We'll need to find ways to combine insights and ideas from many fields of study and use them creatively.  Concepts and tools from systems science and design can help us do this.  This minicourse introduces them through a series of engaging learning activities.  Pass/Fail.  (F,S)</t>
  </si>
  <si>
    <t>ICIC-12000</t>
  </si>
  <si>
    <t>Insight: What is Truth?</t>
  </si>
  <si>
    <t>How can we combine insights from disciplinary experts to address complex issues? Guest experts from a variety of disciplines will discuss how researchers and practitioners in each of their disciplines would address a significant current issue, which varies by course section. Techniques are introduced to combine their insights and lead to deeper understanding and more powerful solutions. Pass/Fail. (F,S)</t>
  </si>
  <si>
    <t>ICIC-13000</t>
  </si>
  <si>
    <t>Creativity: Insights</t>
  </si>
  <si>
    <t>Where do great ideas come from? Can we become better at generating them? A series of significant challenges are posed, and a rich variety of creativity techniques and principles are introduced to meet them. Creativity skills that will apply in many contexts are developed. Pass/Fail. (F,S)</t>
  </si>
  <si>
    <t>ICIC-14000</t>
  </si>
  <si>
    <t>How can we best serve society? By each and every day making choices that do good for others as well as ourselves. The content and development of character are explored through a series of challenging activities and assignments. Tools for examining and intentionally altering patterns of thought and action to better serve society are introduced. Pass/Fail.  (F,S)</t>
  </si>
  <si>
    <t>ICIC-15000</t>
  </si>
  <si>
    <t>To be integrative, holistic learners, we must learn to listen to our inner voice, and appreciate our unique lived experience for the perspective it brings to bear on how and what we learn. Through the study and practice of different mindfulness exercises, we will build capacity for attention regulation, emotion regulation, cognitive regulation, and compassion. Through weekly journaling students will reflect on how these capacities shape their learning experience and how they know what they know. We end the course with student presentations of their learning and plans for continued use of these new skills for self-knowing and learning. (B,F,S)</t>
  </si>
  <si>
    <t>ICSM: Cultural Collaboration</t>
  </si>
  <si>
    <t xml:space="preserve">This introductory course explores the development of, and influence of culture on our individual values and lifestyles, and more broadly how culture impacts social collaboration. We engage culture through the notion of two perspectives: how it has shaped who we are as people and how cultural intelligence can facilitate collaboration. The course will present a global cultures framework, and include a brief exploration of the influence of digital media on globalization and sub-cultures in the 21st Century.
</t>
  </si>
  <si>
    <t>ICSM: History and Family</t>
  </si>
  <si>
    <t>ICSM: Stories for a Change</t>
  </si>
  <si>
    <t xml:space="preserve">Stories make us who we are. Some stories are so powerful that telling them (or not telling them) can change how people treat each other. This course asks how people use stories to change the world. To answer this question, you will analyze mainstream and alternative narratives that shape our society and learn techniques for telling your own stories in written and oral form. You will practice gathering stories through interview techniques and media analysis. You will examine and reflect on how stories shape public opinion and government policies, from the marketing of cars and toothpaste to testimonies of human rights violations. 
</t>
  </si>
  <si>
    <t>ICSM: The Science of Fiction</t>
  </si>
  <si>
    <t xml:space="preserve">Why are human beings the “storytelling animal”? How are we evolutionarily adapted to producing and consuming stories? What can brain science tell us about our passion for narrative, and what do narratives tell us about how the brain works? Through an exploration of neuroscience, evolutionary psychology, and other fields, especially as they apply to literature, television, and film, this course will explore fundamental questions about why we love stories.
</t>
  </si>
  <si>
    <t>ICSM: Worlds Beyond</t>
  </si>
  <si>
    <t xml:space="preserve">This course is an introduction to what scholars call “implicit religion,” that is, things that work like religion while not being explicitly affiliated with traditional religious practice. Religion is often defined according to its identity-forming, community-shaping, values-molding, and world-building qualities. This course looks especially at the world-building component of implicit religion, considering elements of popular culture that construct “worlds” in which people invest their energy and devotion. We will look at a host of interrelated modes of cultural analysis, ranging from the consideration of material culture (things like props, ritual objects, costumes, and theme parks) to more ephemeral modes of world building (digital worlds, screened fandoms, virtual reality, and storytelling). Scholars have long been engaged in the consideration of how religious traditions conceptualize place beyond our own world; implicit religion suggests that even presumably secular modes of devotion manifest elements of quasi-religious practice, offering for fans the promise of a sense of belonging and purpose.
</t>
  </si>
  <si>
    <t xml:space="preserve">The course will introduce students to basic themes of traditional Chinese stories from the First Century to the late eighteenth century. We will read and analyze selections of stories about men and women of various social status and occupational groups. Through lectures and class discussions, students will not only get to understand aspects of Chinese culture and values from the stories but also practice interpreting stories in their historical contexts and using stories as primary sources for make historical arguments.
</t>
  </si>
  <si>
    <t xml:space="preserve">Half a billion people, over 30 countries and hundreds of different languages and cultures (though only a handful “official languages” in the countries themselves), Latin America is a diverse space of identities, histories and cultures. This course will provide students with an interdisciplinary approach to the study of the region, exposing students to ways of thinking about Latin America from historical, sociological, anthropological, geographical, economic and cultural points of view. We will explore Latin America thematically, while at the same time engaging with different historical periods and sub-regions. Students will gain an introductory understanding of Latin America at the same time that they will gain some insight into the ways that different disciplines ask questions, provide perspectives and create knowledge about the region. This course will emphasize a global perspective, connecting Latin America to the world, and will look at the influence of United States and other global actors in the history of the region.
</t>
  </si>
  <si>
    <t xml:space="preserve">This course offers a direct challenge to the popular public sentiment that we live in a post-racial society and that systematic structures of power and privilege have ceased to exist in our world. In this class, we will explore the persistent operation of systematic discrimination in the 21st century through a collection of materials – i.e. short stories, magazine covers, film, advertisements, critical essays, and websites. Our study begins from the position that certain code words and social practices have transformed overt types of discrimination into more subtle and deceiving forms of bigotry. Words like “nigger,” “bitch,” and “fag” may have fallen out of fashion, but their essence lives on in our daily interactions. We will devote a significant amount of time to assessing how our social interactions are influenced by the legacy. The nature of the material we will cover in this course is likely to cause you cognitive dissonance. This is intentional. Talking about issues of race, gender, and sexuality is rarely conducive to positive feelings. Too, the course requires your personal investment in its development, including sharing and discussing your own race, gender, and sexual orientation with your classmates. I will establish our classroom as a safe space for the respectful reception of your individual life experiences, but there will inevitably be moments when the ideas you express will challenge belief structures that your classmates invest in, and vice versa.
</t>
  </si>
  <si>
    <t>ICSM: Corruption and BILLIONS</t>
  </si>
  <si>
    <t xml:space="preserve">The course will be organized around the television series BILLIONS which tracks that conflict between New York’s Second District U.S. Attorney’s office and a Wall Street firm suspected of insider trading.  Course materials will investigate the intersections of law and politics, Wall Street regulation, and broader issues of economic policy. It should appeal to students in politics, economics, legal studies, and media studies. 
</t>
  </si>
  <si>
    <t>ICSM: Love, Science, and Magic</t>
  </si>
  <si>
    <t xml:space="preserve">Medieval writers attempted to define love by drawing on knowledge from all spheres, including science and magic. In this course we will read works that reflect medieval views on such topics as love, desire, cosmology, astronomy, and the relationship between medicine and magic, including the magical properties of crystals. We will also look at some modern comedic portrayals of the middle ages, and compare them to what we have learned in class.
</t>
  </si>
  <si>
    <t xml:space="preserve">How does art transform experience and inspire emotional responses? In this course we will come to understand the many ways that art-making can be transformative. Students will explore ways of making from analog to digital, including drawing, collage and digital montage. Students will draw from observation, draw as a way to respond to real world experience and as a way to slow down and appreciate what we so often take for granted. Using collage techniques, students will create new hybrid entities and surreal images by combining bits and pieces of found objects. The digital project will utilize Photoshop to manipulate photographed images, and the final project will combine all three processes. In addition, students will research how contemporary artists use these methods, and present their research to the group. Get ready to experience the power of creative making.
</t>
  </si>
  <si>
    <t>ICSM: Understanding Sport Fans</t>
  </si>
  <si>
    <t xml:space="preserve">This course will delve into social, psychological, historical, economic and cultural perspectives of the creation, manifestation and impact of our loyalty to sport teams and athletes. Are we really born Red Sox fans? Why do Duke basketball fans despise UNC? Why are we in such a bad mood Monday morning after our team fumbles away another game? Are sport fans lazy? Are sport fans dangerous? Are fantasy sports ruining our interpersonal relationships? The focus of this class will explore the role that spectator sports serve in our lives, our communities, our economies, and in the formation of our identity, both individual and collective. Particular emphasis will be placed on comparative analyses of sport fans in America and throughout the world.
</t>
  </si>
  <si>
    <t xml:space="preserve">In this course, students will be introduced to a variety of writings and ideas about aesthetics, generally, and musical aesthetics in particular. After engaging with each author, students will apply the aesthetic principles to specific pieces of music, drawn from various musical canons - including commercial and “classical” music, as well as non-Western musics - with the goal of engaging with those musical “texts” more deeply and starting to develop their own thoughtful aesthetics of music. 
</t>
  </si>
  <si>
    <t xml:space="preserve">Yoga is arguably the most successful cultural export India ever produced. Millions of people around the world practice yoga in their homes or studios, or else pay to go on expensive yoga retreats in exotic locations. Yet where does yoga come from? How are the secularized postures and breathing techniques with which yoga is currently associated related to the forms of yoga found in ancient and medieval South Asia? This course examines the history and practice of yoga as it has developed over the course of roughly two thousand years, paying special attention to its transformation in contemporary western society. 
</t>
  </si>
  <si>
    <t>ICSM: Fight the Power</t>
  </si>
  <si>
    <t>"“Why can we imagine the ending of the world, yet not the ending of colonialism?” – An ancestor 
“Dear colonizer, your future is over” -- An ancestor
What does it mean to be considered by the nation-state as less than human? As an ontological zero? Who has the power and privilege to be human? And who gets to be a superhero? When will Black subjects transcend concepts of nothingness? 
Fight the Power: Black (Super)heroes and Meta-Humans in Film &amp; On TV centers tropes of racialized heroes, super and meta-humans. This course is a mediation on afro-futurism and racial formations to interrogate how race, specifically the constructions of blackness inform non-white characterizations of superheroes and meta-humans. We will consider the laboring Black body foregrounded in the agency of pain and constant injury of anti-blackness. The creation of non-white superheroes and meta-humans as both embodiment and (dis)placement of past, present, and future legacies of race and racism. 
Films such as Cleopatra Jones (1973), Dolemite (1975), Black Panther (2018), to the most recent Netflix series: Black Lightning (2018), Luke Cage (2016) based on past comic characters demonstrate African diaspora cultural productions that disrupt our essential ideas of race, gender, and, ultimately, the human. These subjects defend and protect Black dystopian communities and futures. Engaging in imaginative practices of world-making, which acknowledges the violent imposition of colonialism, racism, gender and social inequalities "</t>
  </si>
  <si>
    <t xml:space="preserve">This course will explore contemporary European films and filmmakers, with a particular emphasis on national and transnational perspectives, with a view to considering but also complicating notions of nationhood and national cinemas. It will explore questions of cultural identity and the political and other systems that define today’s Europe, a collective union (geographical, political, economic, etc.) of diverse nations. Films and filmmakers will be considered in national, transnational, and other contexts, mapping the cultural and other boundaries of an evolving Europe and related conceptions of European, Europeanness, and in turn European cinema.
</t>
  </si>
  <si>
    <t>ICSM: Food: Feast/Famine/Taboo</t>
  </si>
  <si>
    <t xml:space="preserve">Though food is a biological necessity for human survival, what, how, where, when, and who consumes it is inextricably linked to cultural traditions and environmental factors. This seminar explores the variability of food consumption behavior using both anthropological and environmental lenses in order to understand how foodways can be both reflections of social and environmental contexts, as well as tools used manipulate them. Students will examine foodways from a variety of past and present cultures, and consider the meaning of their own consumption habits.
</t>
  </si>
  <si>
    <t xml:space="preserve">Machine learning has become present in many aspects of our lives - both digital and in the real-world. Despite this, machine learning remains a black box to most people. In this course, we’ll discuss what machine learning is, how it is being used in the world, the ethical implications of these uses, and you’ll be able to build your own machine learning models to see these ideas in action.
</t>
  </si>
  <si>
    <t xml:space="preserve">This course will delve into social, psychological, historical, economic and cultural perspectives of the creation, manifestation and impact of our loyalty to sport teams and athletes. Are we really born Red Sox fans? Why do Duke basketball fans despise UNC? Why are we in such a bad mood Monday morning after our team fumbles away another game? Are sport fans lazy? Are sport fans dangerous? Are fantasy sports ruining our interpersonal relationships? The focus of this class will explore the role that spectator sports serve in our lives, our communities, our economies, and in the formation of our identity, both individual and collective. Particular emphasis will be placed on comparative analyses of sport fans in America and throughout the world.
</t>
  </si>
  <si>
    <t>ICSM: Global Pop Art</t>
  </si>
  <si>
    <t xml:space="preserve">In 1987 the artist Barbara Kruger printed shopping bags emblazoned with the statement “I Shop Therefore I Am.” Her ironic reformulation of Rene Descartes’ famous 1637 philosophical declaration “I think therefore I am” neatly sums up the way we are encouraged to express our identities through what we buy.  Beginning with the Pop Art movement of the 1960s, this course will explore how artworks reflect, critique, and shape consumer cultures in different parts of the world.
</t>
  </si>
  <si>
    <t xml:space="preserve">Bread is a simple staple with a significant role in daily life as well as secular and religious traditions from western Asia through Europe. In moving from a chalky and bland grain to the flavorful variety of foods, we are making a phenomenal leap in transformations requiring water, heat, and physical manipulation. This course will explore the biological molecules and chemical transformations behind methods that are hundreds of generations old. We will explore kitchen techniques and put family recipes through the scientific method. Readings will combine textbook excerpts as well as news articles. Though not a cooking class, in-class exercises and homework will include many hands-on and a few edible experiences.
</t>
  </si>
  <si>
    <t xml:space="preserve">In what way do we experience works of art? What does it mean to perceive something as beautiful? Are our judgments of art-works based on taste alone, or do they have cognitive content? This course will acquaint you with some of the central concepts and issues in aesthetics – the branch of philosophy dedicated to the notion of the ‘beautiful’. We will put special emphasis on aesthetic experience from our first-person point of view: out aim will be to describe and analyze our experiences and use what we learn from this in our arguments concerning the nature, the features, and the value of various works of art.
</t>
  </si>
  <si>
    <t xml:space="preserve">Technology advances at a dizzying pace.  In doing so, it creates new opportunities and benefits, but it also creates new dilemmas. Possible advances on the horizon include super intelligent machines, conscious robots, designer babies, nanoweapons, new surveillance techniques, and “deepfake” technology. This course will examine some of the ethical challenges that these forms of technology will likely create for us (both in the near and distant future) in terms of safety, social trust, privacy, fairness and equality, and human relationships. Our goals will be to envision a future in which technology enhances the quality of our lives rather than threatens it, and also to explore what steps we can prudently take here and now in an effort to bring about this future.
</t>
  </si>
  <si>
    <t>ICSM: Hamilton</t>
  </si>
  <si>
    <t xml:space="preserve">This course closely examines Lin-Manuel Miranda’s Hamilton: An American Musical. We will study musical, historical, political, social, cultural, and economic aspects of the musical. Through an in-depth song-by-song analysis, the course examines the music and its lyrics musically, in broader contexts, and from a variety of perspectives. 
</t>
  </si>
  <si>
    <t>ICSM: Right Brain Revolution</t>
  </si>
  <si>
    <t xml:space="preserve">This course explores current trends and emerging research in aesthetics, sociology, economics and neuroscience as it relates to the marketability and success of 21st century citizens in a new economy driven by creativity and innovation. Students will explore cognitive possibilities that help shape perspective regarding their future in the workplace. The era of left brain directed thinking that once dominated schooling and the workplace in the agricultural, industrial and information ages is becoming obsolete. The future needs right brainers with new skills/talents for a conceptual age centered on ingenuity, creativity and empathy. With a focus on right brain thinking, this course is designed to help students discover more about themselves and their creative potential.
</t>
  </si>
  <si>
    <t xml:space="preserve">The National Park Service encompasses 419 units across all 50 states and several US territories. They include recreational parks, museums, historical sites, protected lands; and celebrate the cultural, historical, and natural resources and their connections to U.S. history. Common to all of these are systematic signage, maps, graphic information systems, standards of video, and other multimedia presentations, as well as systems for interpretation of the resources either in the field or in a visitor center or other structures.  This course will explore the history, present and future of communication &amp; interpretation in the parks.
</t>
  </si>
  <si>
    <t xml:space="preserve">Warnings about, and representations of, the apocalypse or the downfall of civiliation have persisted throughout modern history. These have been particularly prevalent since the advent of the 20th century. This course will focus on literary and visual representations of the future and near future, in which modern civilization is on the brink of collapse, either due to external forces (alien invasion, catalcysmic events) or global societal factors (nuclear annihilation, ecological disasters, totalitarian governments). We will examine these representations in light of: how they function as allegories for social, political, and economic crises that mark the historical context in which they appear; how they articulate general notions of human identity and consciousness; and how they deal with various forces that shape our existence in the 20th and 21st centuries, such as technology, violence, the environment, and anxiety towards death and disease.
</t>
  </si>
  <si>
    <t xml:space="preserve">Fairy tales are the maps of our psyches, the mirrors of our longings and fears. In them we find the questions and answers we need to continue the shaping of our own lives, through darkness and light, shadow and brilliant image. Our oldest fairy tales, from the oral culture, have been polished to the bone; they gleam with an intensity of truth free of specific history. Newer tales, too, their authors known and celebrated, reach to the place of magic and dream, and give us guides in delight and knowledge. This course will focus on the study of classic and contemporary fairy tales, with an emphasis on themes of self-discovery and transition/transformation. Readings will be drawn from the tales themselves, essays about them, and contemporary re-workings of them in fiction and poetry. NOTE: Writing assignments will be for new fiction and poetry inspired by the tales; this course does NOT fulfill the Academic Writing I requirement.
</t>
  </si>
  <si>
    <t xml:space="preserve">This introductory course explores the development of, and influence of culture on our individual values and lifestyles, and more broadly how culture impacts social collaboration. We engage culture through the notion of two perspectives: how it has shaped who we are as people and how cultural intelligence can facilitate collaboration. The course will present a global cultures framework, and include a brief exploration of the influence of digital media on globalization and sub-cultures in the 21st Century.
</t>
  </si>
  <si>
    <t>ICSM-10800</t>
  </si>
  <si>
    <t>ICSM-WR: Writing and Spike Lee</t>
  </si>
  <si>
    <t xml:space="preserve">
</t>
  </si>
  <si>
    <t>ICSM-WR: Writing to Dance</t>
  </si>
  <si>
    <t xml:space="preserve">In this course, students will learn about current and ongoing research on the relationship between the modality of writing and learning to write, as well as the modality of dance/movement and learning to dance Argentine tango. Researchers have recently explored the healing power of writing in patient care, and writers have long journaled their experiences as dancers or shared their multi-sensory experiences within a given time and space. Moreover, writing studies scholars have theorized that writing is not only a skill to master, but it is a modality, a type of tool, that can facilitate acquisition of knowledge of different domains. For instance, journaling about science facilitates student understanding of scientific concepts. If we take this to be true about writing as a tool for learning, can writing about dance or movement improve student knowledge of dance. Is it possible to invert this idea? Can learning to dance Argentine tango help students better understand rhetorical concepts and strategies for writing? This innovative course will allow students to experience for themselves the intellectual and physical relationships between the modalities of writing and dance.
</t>
  </si>
  <si>
    <t>ICSM-WR: Helpers and Heroes</t>
  </si>
  <si>
    <t xml:space="preserve">Following the advice of Mr. Rogers, this course will “look for the helpers” — the stories of people who commit their time and energy to be in service to others. Through these stories we will ask, what does it mean to “make an impact”? Why do we help? Who can we help? When is helping not helpful? Through research and reflection, we will explore how various narratives on heroism, help, service and self-reliance shape our own perspectives and actions. We will discuss these ideas across many contexts, including social institutions, such as higher education and government assistance programs, as well as film and media portrayals of heroism and sacrifice. We will also turn our lens inward and reflect on our own experiences and the narratives we have consumed and constructed about helping and being helped. How do these ideas shape our values, daily actions, and broader sense of purpose? Specifically, we consider our role as members of IC: What does ‘help’ look like in college?  When, where and why do students at IC need ‘help’? What does a healthy balance of individualism and community reliance look like?
</t>
  </si>
  <si>
    <t xml:space="preserve">This course will focus on three primary questions: How does Art reflect the social, cultural and political climate of its time? In what ways are the Arts used as a platform for social change? Beyond affecting individuals, or even groups, does Art, in fact, have the power to affect real social change – change that might be reflected in policy and governance at the community, local, state, and/or national level? Since “Art” is a broad, dynamic and permeable term, this course will focus in particular on Visual Art, Literature, Music, and Film, from the mid 20th Century to the present, and will journey across cultures, countries, genres and styles. Our inquiries will explore the role of artists in cultivating social change, how Artists, Writers, Musicians and Film Makers have historically responded to the call for social change and how they have catalyzed social change, and how they invoke new social imaginations. Attention will also be given to defining and understanding the lines between art and propaganda. 
</t>
  </si>
  <si>
    <t>This is a course for students who love the experience of food – thinking about it, preparing and eating it, watching cooking videos, looking at food posts on social media, and considering all of the ways that food impacts our lives and our world. We’ll engage in an investigation of food culture and controversies, touching on health and wellness, media trends, environmental issues, and more.</t>
  </si>
  <si>
    <t>ICSM-WR: Spoken Words</t>
  </si>
  <si>
    <t xml:space="preserve">From TED talks to spoken word, political speeches to scholarly presentations, this course will examine, research – and produce – writing intended to be heard as well as read. Our course material will be drawn from classic and current radio commentary, political and academic writing, videos, speeches, and even the occasional blog. Similarly, writing assignments will cross a range of genres and media. As this course also satisfies the Academic Writing requirement, students will be engaged in formal research on topics of their choosing. In addition, students will be asked to keep a notebook of informal writing. This course fulfills the requirement for ICC First-Year Composition.
</t>
  </si>
  <si>
    <t xml:space="preserve">Students will study current technology in order to predict future advances and applications of that technology. Students will question the effects of emerging technology on medicine, ethics, space exploration, communication and communities. This course fulfills the First Year Composition requirement of the ICC and is equivalent to WRTG 10600.
</t>
  </si>
  <si>
    <t>ICSM-WR: Weaving Sound</t>
  </si>
  <si>
    <t xml:space="preserve">Weaving Sound: The Intersection of Writing and Music is a themed writing course that will explore both the musicality of language and the language of music. This course is designed to be a collision of writing studies, literary studies, journalism, linguistics, and ethnomusicology. We will use music as a lens through which we might re-envision and refine our line-level and project-level writing, but also as a topic worthy of complex and sustained analysis.
</t>
  </si>
  <si>
    <t xml:space="preserve">What does where you live have to do with who you are and who you're going to become? What does where you live have to do with community, power, justice, and identity? Turns out: a lot. We'll explore these questions as they relate both to where you have lived in the past and to your new community: Ithaca College. As a class we will pay special attention to recent experiences with social distancing and distance learning, the internet as a dwelling place, and to new understandings of community and home that are emerging for us during the Covid-19 crisis. Race, queerness, disability, and class will figure prominently in our explorations of place.
</t>
  </si>
  <si>
    <t xml:space="preserve">This is a course for students who love the experience of food – thinking about it, preparing and eating it, watching cooking videos, looking at food posts on social media, and considering all of the ways that food impacts our lives and our world. We’ll engage in an investigation of food culture and controversies, touching on health and wellness, media trends, environmental issues, and more.
</t>
  </si>
  <si>
    <t>ICSM-WR: Homesick</t>
  </si>
  <si>
    <t xml:space="preserve">The landscape of the United States provides ample backdrop for the multitude of writing produced in the 20th-21st centuries. But for writers who attend to characters from particular ethnic backgrounds, the United States as “home” often becomes antagonist. From mild inconvenience to outright violence, characters of color often find themselves alienated in the only “home” they’ve ever known. In this class, we’ll read a range of texts (fiction, poetry, and nonfiction) to examine how non-white characters deal with alienation and displacement. This course fulfills the First Year Composition requirement of the ICC and is equivalent to WRTG 10600.
</t>
  </si>
  <si>
    <t xml:space="preserve">According to a national survey published in February 2019 by the Pew Research Center, anxiety and depression rank as one of the top concerns for US teenagers. Numerous reports—including this one—assert that anxiety is on the rise among college students. But what do we mean by “anxiety”? What feelings and experiences are encompassed by this term? What is the relationship between writing and anxiety? This course will begin by examining how anxiety is depicted by students, professors, and administrators, and the assumptions at work in those depictions. We’ll explore the obstacles we face as writers along with strategies for working through them. Finally, students will analyze and enter a conversation related to learning and mental health, composing a researched academic argument.
</t>
  </si>
  <si>
    <t>ICSM-11000</t>
  </si>
  <si>
    <t>ICSM-HNR: Gun Violence A Study</t>
  </si>
  <si>
    <t xml:space="preserve">Is there any single American object more demanding of our attention than the gun? Whether we ever hold one or experience the violence they perpetrate, the gun fundamentally affects the ways in which we understand our rights and liberties, privacy and community, and the very sovereignty of the body. In this class we will examine guns and gun violence through a nexus of academic interventions. These will include the law, medicine/public health, media and culture, and history and politics. The aim of this class, while not polemical will not be even-handed in its treatment of the gun. Nor should it be. We begin with the understanding that the cultural history of the gun is inseparable from development of weapons designed kill people with increasing lethality. The American obsession with firearms too often seeks to eclipse this fact, but our exploration will always return to the cost in lives of the proliferation of guns.The historical and cultural sensitivity of this course will give us the opportunity to ask a fundamental question: what is the relationship between the gun and the common good?
</t>
  </si>
  <si>
    <t>ICSM-HNR: Gothic: Grotesque</t>
  </si>
  <si>
    <t xml:space="preserve">This interdisciplinary course concerns the aesthetic of the gothic across media and throughout history, blending elements of media studies, philosophy, creative artistry, and sociology.  From the Romantic symphony to Lana Del Rey, from Oscar Wilde to horror film, why do visual, literary, and musical media so return to the ideas of the hidden and the grotesque with such fascination and consistency?  Students in this class will create works and engage with a wide range of both famous and lesser-known texts in pursuit of a variety of questions: How do music, art, and words create mood?  Why do we like to be scared?  Why do we sometimes conflate “dark” with “deep”?  What do vampires have to do with our modern day-to-day lives, values, and politics?  And what is behind that door?
</t>
  </si>
  <si>
    <t>ICSM-11800</t>
  </si>
  <si>
    <t xml:space="preserve">In this class, we’ll explore and blog the texts that surround us, inspire us, and invite us to imagine our world more fully, such as Harry Potter, Star Wars, and Star Trek; cultural markers that develop around love of sports and music; the cultural hierarchy of fandom based on religion, sports, and sci-fi/fantasy; technological, fiscal, and legal concerns; elements of participatory culture, specifically fan fiction; and the impact of fan-based communities, both online and IRL (in real life). Students will be expected to engage in analysis of such texts in a scholarly fashion led by Henry Jenkins’ definition of the “aca/fan,” a “hybrid creature which is part fan and part academic.” We’ll emphasize written forays into fandom along with writing in response to “original” texts as we explore what drives us to imagine ourselves in universes/lives other than our own, and define the ways fandom binds together disparate parts of our lives. Research projects can also include created fan film/art/writing.
</t>
  </si>
  <si>
    <t>ICSM-19000</t>
  </si>
  <si>
    <t>Seminar course designed to introduce transfer students to the ICC by discussing the role of the liberal arts in the 21st century, introducing students to reflective thinking, developing awareness of campus resources, and establishing the student's electronic portfolio.  (F,S)</t>
  </si>
  <si>
    <t>ICSM-20000</t>
  </si>
  <si>
    <t>This is an experiential learning course which assigns students to a first-year Ithaca Seminar in the role of student 'Peer Leader' (an ambassador or assistant who works with a faculty member to engage first-year students in transition-to-college topics) and provides support, training, and reflection on this mentorship/leadership role. Students enrolled in this course will be assigned to an Ithaca Seminar course and collaborate with a corresponding faculty member. In addition, students will attend sessions to identify and develop their own mentorship/leadership styles, discuss Ithaca Seminar classroom experiences, and begin to connect mentorship/leadership theory and practice. Prerequisites: Any ICSM 10500, ICSM 10800, ICSM 11000, ICSM 11800, or ICSM 19000 course, and instructor approval. (F)</t>
  </si>
  <si>
    <t>IISP-10500</t>
  </si>
  <si>
    <t>Provides Exploratory students with the opportunity to clarify their purpose in college. Readings and structured activities help students articulate educational goals and shape their program of study by learning to connect personal values with strategic planning and problem-solving skills. (B,F,S,Y)</t>
  </si>
  <si>
    <t>IISP-13000</t>
  </si>
  <si>
    <t>Discussions and workshops to support success in STEM pathways. Topics include building strong academic and soft skills, getting involved in research, and preparing for a future career. (F,Y)</t>
  </si>
  <si>
    <t>IISP-49800</t>
  </si>
  <si>
    <t>Explores the relationships between the various components of the integrative core curriculum (ICC), the student’s primary major, other learning experiences at the College, and future goals. Reflection on the role of a liberal arts education. Students enrolling in this course should have completed most of the requirements of the ICC. Pass/fail. Prerequisites: Senior standing and open only to students in the School of Humanities and Sciences. 1 credit (F-S, Y)</t>
  </si>
  <si>
    <t>IMTX-60000</t>
  </si>
  <si>
    <t>Semester-long independent creative work in consultation with faculty mentor.  Critique and discussion of ongoing creative work is completed during the fall and spring semesters using video conferencing and electronic document exchange.  Course plan will be crafted collaboratively by student and faculty mentor at the beginning of each semester to maximize both continued focus and new development in creative work.  May be taken up to four times, for a maximum of 24 credits.  6 credits.  (F-S,Y)</t>
  </si>
  <si>
    <t>INST-30000</t>
  </si>
  <si>
    <t>Seminar in Integrative Studies</t>
  </si>
  <si>
    <t>An investigation into the nature of integrative and interdisciplinary studies.  Students will formulate a proposal for the Integrative Studies senior progect.  Prerequisites:  Junior standing and major in integrative studies.  (Y)</t>
  </si>
  <si>
    <t>INST-49100</t>
  </si>
  <si>
    <t>Students register for independent, in-depth, integrative study in areas that have multi-disciplinary aspects. Forms and guidelines are available from the office of the dean. Students develop a project in consultation with a faculty sponsor. Prerequisites: Senior standing; integrative studies major; permission of instructor. (Y)</t>
  </si>
  <si>
    <t>INTB-26500</t>
  </si>
  <si>
    <t>A survey of the major functional areas of managing international business operations.  Emphasis is on how decisions are influenced by cultural, economic, financial, marketing, administrative, and legal conditions.  Prerequisites: ECON 12100; sophomore standing.  (F,Y)</t>
  </si>
  <si>
    <t>ITAL-10100</t>
  </si>
  <si>
    <t>Beginning course. Practice in understanding, speaking, reading, and writing simple idiomatic Italian, with special attention to Italian culture. Emphasizes participation and self-expression. Open to students with no previous Italian, or by placement examination. 3 credits. (F-S,Y)</t>
  </si>
  <si>
    <t>ITAL-20024</t>
  </si>
  <si>
    <t>Intensive conversational practice for students at the intermediate level. Includes pertinent grammar review, assigned readings and videos focused on culture, class discussion based on readings and videos, and regular student presentations. Prerequisites: Either ITAL 20023 or ITAL 20100, or instructor's permission. (IRR)</t>
  </si>
  <si>
    <t>ITAL-20100</t>
  </si>
  <si>
    <t>Intermediate Italian I</t>
  </si>
  <si>
    <t>Develops intermediate-level proficiency in speaking, listening, reading, and writing Italian. Special emphasis is given to Italian culture. Prerequisites: ITAL 10200 with a grade of C- or better. 3 credits. (F-S,Y)</t>
  </si>
  <si>
    <t>ITAL-25000</t>
  </si>
  <si>
    <t>Dante and The Divine Comedy</t>
  </si>
  <si>
    <t>Students read and discuss, in English translation, Dante Alighieri’s masterwork The Divine Comedy, an encyclopedic poem composed of three parts: Inferno, Purgatorio, and Paradiso. The course considers the text on the literal and allegorical levels, as Dante intended, with a focus on love as the key concept that forms the core of the universe. It also explores the text’s sources and influences, including works in the visual arts that The Divine Comedy has inspired over the centuries. The course is taught in English with bi-lingual texts available for students of Italian. This course does not count towards language proficiency requirements in majors. (IRR)</t>
  </si>
  <si>
    <t>ITAL-32400</t>
  </si>
  <si>
    <t>Extensive oral practice with a focus on Italian culture for conversation, discussion, and presentation of short talks. Prerequisites: ITAL 20200 with a grade of C- or better, or equivalent. 3 credits. (IRR)</t>
  </si>
  <si>
    <t>JAZZ-16600</t>
  </si>
  <si>
    <t>Classroom instruction in functional jazz keyboard; open voicings of 7th, 9th, and 13th chords beginning with ii-V-I progressions in major and minor keys; rootless close voicings; basic comping techniques and patterns; melodic improvisation; interpreting a lead sheet; the blues; jazz styles; solo piano. The course focuses on interpretation and performance of standard pieces from the jazz repertoire through individual keyboard application in a class setting. Prerequisite: PFSM 17200 and MUTH 12200/12201. 1 credit. (F-S)</t>
  </si>
  <si>
    <t>JAZZ-16700</t>
  </si>
  <si>
    <t>A continuation of JAZZ 16600 to prepare the student for a variety of performance situations and voicings; comping styles; walking bass; technique for soloing and chord substitutions; solo piano styles; contemporary jazz styles. As in Jazz Piano I, the course focuses on interpretation and performance of standard jazz pieces through individual keyboard application in a class setting. Prerequisites: JAZZ 16600. 1 credit. (S)</t>
  </si>
  <si>
    <t>JAZZ-17000</t>
  </si>
  <si>
    <t>Private study in jazz for Jazz Studies majors only. Students take 2 semesters of JAZZ 17000 for 2 credits, each semester. Corequisite: JAZZ 19900. 2 credits. (F-S)</t>
  </si>
  <si>
    <t>JAZZ-17001</t>
  </si>
  <si>
    <t>Private study in jazz. For Jazz Studies majors and concentrations only. Jazz Studies majors take 2 semesters of JAZZ 17001 for 1 credit, each semester. Jazz Studies concentrations may take
JAZZ 17001 as an elective toward the jazz concentration requirements. 1 credit. (F-S)</t>
  </si>
  <si>
    <t>JAZZ-19900</t>
  </si>
  <si>
    <t>Students meet weekly as a group with their jazz study teacher(s) to perform repertoire and discuss performance technique and pedagogy. Pass/Fail only. 0.5 credit. (F,S)</t>
  </si>
  <si>
    <t>JAZZ-20000</t>
  </si>
  <si>
    <t>Introduces and vigorously drills jazz chords and chord symbol notation, modes, scales, chord-scale relationships, and jazz forms. Activities will include transcribing and performing; students will be required to bring their instruments to each class. Prerequisites: MUTH 10100 or MUTH 10101. 1 credit (F-S-B)</t>
  </si>
  <si>
    <t>JAZZ-20100</t>
  </si>
  <si>
    <t>Introduces and vigorously drills advanced jazz chords and chord symbol notation, modes, scales, chord-scale relationships, and jazz forms. Activities will include transcribing and performing; students will be required to bring their instruments to each class. Prerequisites: JAZZ 20000. 1 credit. (F-S-B)</t>
  </si>
  <si>
    <t>JAZZ-27000</t>
  </si>
  <si>
    <t>Private study in jazz for Jazz Studies majors only. Students take 2 semesters of JAZZ 27000 for 2 credits, each semester. Corequisite: JAZZ 19900. Prerequisites: 2 semesters of JAZZ 17000. 2 credits. (F-S)</t>
  </si>
  <si>
    <t>JAZZ-27001</t>
  </si>
  <si>
    <t>Private study in jazz for Jazz Studies majors. Jazz Studies majors take 2 semesters of JAZZ 27001 for 1 credit, each semester. Prerequisites: 2 semesters of JAZZ 17001. 1 credit. (F-S)</t>
  </si>
  <si>
    <t>JAZZ-31000</t>
  </si>
  <si>
    <t>Jazz Standards &amp; Literature II</t>
  </si>
  <si>
    <t>Introduces more advanced standards and jazz repertoire critical to functioning as a musician in a modern jazz combo. Memorizing the melodies, chord progressions, lyrics (as appropriate) and improvising on the songs in all 12 keys will be the primary activities. Additionally, students will be required to analyze the composition and improvisation techniques of Charlie Parker and Thelonious Monk. Prerequisties: JAZZ 21000. (2 cr.) (F)</t>
  </si>
  <si>
    <t>JAZZ-32300</t>
  </si>
  <si>
    <t>Jazz arranging for the big band. Chord progressions and harmonic motion; scales that go with chords; triadic and seventh chords; standard cadential formulas; progressions found in basic jazz tunes; transcription; transposition; proper rhythm notation; terminology; instrument ranges; principles of melodic analysis; approach note techniques; four-part close voicings; unisons; open voicings (i.e. "drop two" and "drop two and four"); pads; punch chords; additions to four-way close; five-part saxophone section writing; alternate voicings; rhythm section writing; background line writing; standard formal arrangements of jazz pieces; writing one full arrangement with parts copied for a large jazz ensemble (arrangements must be played to receive credit in the course); score analysis and listening; "shout" chorus; concerted writing; melodic and rhythmic modification. Prerequisite: JAZZ 20100. 2 credits. (F)</t>
  </si>
  <si>
    <t>JOUR-11100</t>
  </si>
  <si>
    <t>Introduces reporting, interviewing and writing on deadline using Associate Press style; introduces inverted-pyramid and broadcast writing; and introduces such issues as current events, objectivity, ethics, libel and investigative reporting.  (F,S)</t>
  </si>
  <si>
    <t>JOUR-11200</t>
  </si>
  <si>
    <t>This class provides students with both theoretical and practical skills to locate story ideas, identify reliable and diverse sources, conduct research online and through interviews, and analyze and visualize data.  Students use investigative techniques to research, write, and produce stories in multiple beats, including but not limited to: government, education, sports, and social issues.  Students work individually and in teams to produce multimedia content focused on a specific beat and/or issues of journalistic importance within the local and wider communities. Prerequisites:  JOUR 11100. (F,S)</t>
  </si>
  <si>
    <t>JOUR-21100</t>
  </si>
  <si>
    <t>Explores the fundamental visual techniques and concepts of multimedia journalism and how verbal and visual messages work together in news reporting. Students will learn how to research, shoot, write, edit and produce content for broadcast, web, and social media platforms.  Examples are critiqued to lead students toward an ethical and analytical approach to issues of journalistic visual rhetoric.  Prerequisites: JOUR 11200; WRTG 10600 or ICSM 10800 or ICSM 11800. (F,S)</t>
  </si>
  <si>
    <t>JOUR-21300</t>
  </si>
  <si>
    <t>An introduction to ethics in journalism, designed to develop responsible, professional attitudes and practices by applying a range of analyses to issues. Examines classic and contemporary journalism cases involving a variety of ethical questions. Prerequisites: Sophomore standing. Restricted to journalism majors and minors, and documentary studies majors. (F-S)</t>
  </si>
  <si>
    <t>JOUR-25000</t>
  </si>
  <si>
    <t>Examines the development of the mass media in the United States, beginning with Western European antecedents and proceeding to the present era of complex new technologies.  Focuses on the factors influencing the evolution of U.S. media history, emphasizing the development of the U.S. press philosophy, the interaction of industrialization and media, and the rise of mass culture.  Prerequisites: Sophomore standing.  3 credits.  (F-S)</t>
  </si>
  <si>
    <t>JOUR-31300</t>
  </si>
  <si>
    <t>This course encompasses the study of the underlying theories and philosophical principles that are used to formulate laws and policies related to freedom of speech and press in the United States.  An examination of the framework of the American legal and policy making systems will enable students to understand how laws, particularly the First Amendment, address a range of issues involving freedom of speech and press, including: defamation, libel, prior restraint, and copyright.  Prerequisites: Journalism majors; JOUR 21100; junior standing. (F,S)</t>
  </si>
  <si>
    <t>JOUR-39002</t>
  </si>
  <si>
    <t>ST: Independent Media</t>
  </si>
  <si>
    <t>The topic of this practicum is INDEPENDENT MEDIA, a vital sector that operates outside traditional corporate structures. Students will be required to study the journalistic content and business practices of independent media outlets, and discuss the topic in papers, blogs and presentations. This course focuses on the practice of journalism in independent outlets – and the business &amp; finances of independent media. Upon completion, the student will be able to: a) Discuss the history, relevance and cultural/political/journalistic impact of independent, non-conglomerate media in the U.S. and the world; b) Assess strengths and weaknesses, ethical issues, obstacles and potentials of independent media; c) Research and develop a plan for an independent media start-up (assessing community/market needs, costs, revenue streams, marketing, platforms for outreach).</t>
  </si>
  <si>
    <t>JOUR-39006</t>
  </si>
  <si>
    <t>ST: Latinx in the News: Immigr</t>
  </si>
  <si>
    <t>This course will cover the history of Latinx portrayal in the American media, predominantly in broadcast and print news coverage. This particular section will focus on the language and imagery behind portrayals of Latinx immigration to the United States, from the 1900s to present day. The course offers students a chance to improve their media literacy so they may understand all the components that form often damaging portrayals of Latinx culture. Students’ research projects will culminate in a documentary video or article that will showcase their work.</t>
  </si>
  <si>
    <t>JOUR-39016</t>
  </si>
  <si>
    <t>ST: Media Literacy</t>
  </si>
  <si>
    <t>This course will engage students in a critical and analytical look at the construction, production, and reception of mediated messages as it relates to issues of race, class, gender, ethnicity, sexuality, and religion.  Students will analyze mediated messages found in mainstream news and entertainment programming, televised sports coverage, popular magazines, and the internet.</t>
  </si>
  <si>
    <t>JOUR-39101</t>
  </si>
  <si>
    <t>News Coverage of 2020 Election</t>
  </si>
  <si>
    <t>Students will collaborate with Syracuse TV news outlets WSTM/WTVH/WSTQ to cover the 2020 Presidential Election day on Tuesday, November 3rd. Permission of instructor. Prerequisites: JOUR 21100. (B,IRR)</t>
  </si>
  <si>
    <t>JOUR-48000</t>
  </si>
  <si>
    <t>Mobile &amp; Soc Media Journalism</t>
  </si>
  <si>
    <t>This course critically examines how journalists and news organizations are using emerging forms of social media and mobile platforms.  Students gain hands-on experience by experimenting with social media and mobile devices for newsgathering, distribution, and audience engagement.  Students produce a portfolio of multimedia stories and build their own professional journalistic brand.  An emphasis is placed on critically assessing the credibility and authenticity of user-generated content.  Students will also learn how to use analytics tools to monitor and analyze the effectiveness of their mobile and social media activity.  Prerequisites:  JOUR 21100; senior standing. (F,S)</t>
  </si>
  <si>
    <t>JOUR-48200</t>
  </si>
  <si>
    <t>Students demonstrate their ability in narrative journalism by researching and writing a major journalistic project. Projects will take the form of a long-form narrative feature report, with the goal of getting them published professionally. Critique and analysis of journalists' projects and reflections on their craft are emphasized. Prerequisites: JOUR 21100; junior standing. 4 credits. (F-S)</t>
  </si>
  <si>
    <t>JOUR-48800</t>
  </si>
  <si>
    <t>A capstone course for seniors majoring or minoring in journalism, designed to give the students an opportunity for in-depth news examination and analysis from numerous sources.  Ongoing critique of major news issues of the day.  Students examine the variety of information sources available and incorporate various points of view from around the world.  They present key summaries of issues they are monitoring, producing news stories and analytic pieces.  Prerequisites: JOUR 21100; senior standing.  3 credits.  (F-S)</t>
  </si>
  <si>
    <t>JWST-10300</t>
  </si>
  <si>
    <t>This course treats the books of the Bible critically as literature, as religious and moral texts, and as a source of sociological knowledge. It surveys the biblical literature, acquaints students with critical methods for the study of the Bible, situates the Bible within the literature and culture of the ancient Near East, and discusses the religion of ancient Israel. The course will deal with questions of history and archaeology and with questions of meaning: what the biblical text meant to its ancient readers and what meanings it has today. Cross-listed as RLST 10300. Students may not receive credit for both RLST 10300 and JWST 10300. (F,Y)</t>
  </si>
  <si>
    <t>JWST-24000</t>
  </si>
  <si>
    <t>Film and the Holocaust</t>
  </si>
  <si>
    <t>This course will look at how the Holocaust has been represented in film, examining a broad range of documentary and fictional works from 1945 to the present, focusing on several key questions: To what extent have filmmakers aligned themselves with or pushed back against the notion that the Holocaust is essentially unrepresentable? What are the ethical and political dimensions of Holocaust representation? How has the form and the significance of cinematic representation of the Holocaust changed over time? (IRR)</t>
  </si>
  <si>
    <t>JWST-25000</t>
  </si>
  <si>
    <t>This course examines antisemitism through both a contemporary and a historical lens, starting with contemporary manifestations of antisemitism in the United States and other countries. It explores the question of how to define antisemitism, traces the history of antisemitism from antiquity to the present, and returns to the present to confront the issue of how to fight antisemitism. Prerequisite: Sophomore standing. (IRR)</t>
  </si>
  <si>
    <t>JWST-42000</t>
  </si>
  <si>
    <t>Internship: Jewish Studies</t>
  </si>
  <si>
    <t>On-site work experience, combined with academic study, in agencies or educational institutions with significant Jewish content, such as Jewish schools or community agencies or multicultural groups. Arranged individually at the student's request with the individual instructor, a sponsoring agency, and permission of the Jewish studies coordinator. Prerequisites: Permission of instructor. 1-12 credits. (IRR)</t>
  </si>
  <si>
    <t>JWST-49100</t>
  </si>
  <si>
    <t>Indep Study: Jewish Studies</t>
  </si>
  <si>
    <t>Special research on an individual project arranged by a student with a particular faculty member. The project may include reading books and/or writing papers under the guidance of the faculty member, with a performance expectation of upper-level work. Offered on demand only. Prerequisites: Permission of instructor. 1-4 credits. (IRR)</t>
  </si>
  <si>
    <t>LATN-10100</t>
  </si>
  <si>
    <t>Elementary Latin I</t>
  </si>
  <si>
    <t>Latin language, literature, and culture of ancient Rome and the Middle Ages. Emphasis on pronunciation, noun cases, agreement, phrases, and clauses. Readings include simple prose narratives from Roman history, fables, and mythology. Students work with an interactive computer program, supplemented by weekly review classes, drills, translations, and tests administered by the instructor. Open to students with no previous Latin, or by placement examination. 3 credits. (F-S,Y)</t>
  </si>
  <si>
    <t>LGST-10100</t>
  </si>
  <si>
    <t>An introduction to basic concepts in law and the legal system.  Surveys various areas of the law, such as criminal law, liability and torts, constitutional law, and administrative law.  Examines the functions of courts, judges, attorneys, and juries.  Provides an overview of legal theories, such as feminist analysis of law, critical legal studies, and legal realism.  Studies actual and hypothetical legal cases, and ongoing legal controversies. (F,Y)</t>
  </si>
  <si>
    <t>LGST-30600</t>
  </si>
  <si>
    <t>Criminal Law</t>
  </si>
  <si>
    <t>An introduction to topics in criminal law, criminal procedure, and criminal justice. Topics include the American court system; origins of law; elements of crimes; defenses to crimes; constitutional issues in criminal law; criminal procedure issues, including policy operations, arraignments, indictments, grand jury procedure, criminal trials, and appeals; and criminal justice issues, including "white- and blue-collar" crime, philosophies of crime and punishment, and crime in the workplace. An optional clinical component in the Tompkins County court system will be available. Prerequisites: LGST 10100 and one of CMST 12400, GBUS 20300, SOCI 20300, or TVR 12300. (F,S)</t>
  </si>
  <si>
    <t>LGST-32300</t>
  </si>
  <si>
    <t>In this course, students develop expertise in the skills and strategies required for legal research by using Cornell Law School and/or electronic resources available at Ithaca College. They complete regular research assignments designed to show their mastery of law library resources. The second half of the course focuses on how to use legal research to analyze specific legal controversies within larger social and policy contexts. Prerequisites: LGST 10100; junior standing. (Y)</t>
  </si>
  <si>
    <t>LGST-37500</t>
  </si>
  <si>
    <t>ST:Law of War&amp;Disaster</t>
  </si>
  <si>
    <t>Explores contemporary, topics, concepts, and controversies in the field of law and society at an advanced level. Maybe be repeated for a total of six credits when topics vary. Prerequisites: One LGST course at 200 level or above. (Y)</t>
  </si>
  <si>
    <t>LGST-49800</t>
  </si>
  <si>
    <t>Permits students to explore experiential law-related work in a variety of settings. Students are expected to perform work at an internship site, chosen in consultation with their faculty advisor, to keep a journal, and to submit, as part of their course obligations, a thorough written evaluative report based on their experiences. Internship experiences will be a topic for discussion in the Capstone in Legal Studies course, and integrated into reflections on a student's entire course of study. Prerequisites: permission of instructor. (F,S,Y)</t>
  </si>
  <si>
    <t>LNGS-11100</t>
  </si>
  <si>
    <t>Team-taught lecture course that examines cinematic representations of changing notions of cultural, national, and individual identity. Topics will include the impact of war and fascism on national identity; changing notions of the family structure and gender roles; generational conflict and cultural identity, class, race, and religion. Students will investigate these topics both within and across various national cultures. LNGS 11100 and SCRE 11100 are cross-listed; students may not take both courses for credit. (S,Y)</t>
  </si>
  <si>
    <t>LNGS-19402</t>
  </si>
  <si>
    <t>Introduction to the world of translation from a theoretical and practical perspective. Texts will include translators' prefaces and notes, subtitling, and literary translations, focusing on issues of translatability, fidelity, purpose and ethics. This course is intended for students with basic reading proficiency in a language other than English. Students cannot receive credit for both LNGS 19402 and LNGS 25000. Prerequisites:  WRTG 10600, ICSM 10800, or ICSM 11800. (IRR)</t>
  </si>
  <si>
    <t>LNGS-24200</t>
  </si>
  <si>
    <t>Building on introductory linguistic concepts, this course looks at how language works in the mind: sounds, words, sentences, meaning, and language acquisition.  Prerequisites:  Sophomore standing.  (F,Y)</t>
  </si>
  <si>
    <t>LNGS-49800</t>
  </si>
  <si>
    <t>Senior Project in Translation</t>
  </si>
  <si>
    <t>Individual research, analysis and translation of a literary or non-literary text (or selection of texts), supervised by a faculty mentor in the MLL department  Culmination of the Translation Minor, and restricted to Translation minors.  Course can be repeated once for up to six credits if completed in different languages.  Prerequisites:  Senior standing; LNGS 19402 or LNGS 25000; LNGS 23200; FREN 35500, GERM 35500, ITAL 35500 or SPAN 35500; permission of instructor.  (IRR)</t>
  </si>
  <si>
    <t>MASS-10100</t>
  </si>
  <si>
    <t>History of Narrative Film, TV</t>
  </si>
  <si>
    <t>A survey of narrative film, television, and emerging media, from the dawn of cinema in the 1890s to the New Hollywood period of the mid-1960s. Weekly class screenings will introduce students to important cinematic works, television milestones, and the origins of video games and immersive / interactive media. Students will be expected to view additional content outside of class with designated viewing groups. The focus of the course will be narrative works of fiction and not experimental or documentary media. Class discussions will focus on important historical events and narrative trends. (F)</t>
  </si>
  <si>
    <t>MASS-10400</t>
  </si>
  <si>
    <t>Story: Cave Painting Emerg Med</t>
  </si>
  <si>
    <t>Students will explore story in myriad forms, from cave paintings to film, television, video games, and emerging media. Part lecture, part writing workshop, the course is designed to provide students with a foundation in the principles of dramatic structure.  (F,S)</t>
  </si>
  <si>
    <t>MASS-20100</t>
  </si>
  <si>
    <t>Intensive exploration of the art and craft of animated cinema.  Through directed productions, screenings, readings, and workshops, students develop experience in a range of processes, compositing techniques, as well as digital and traditional methods.  Prerequisites:  CNPH 11100 or TVR 11500.  (F-S)</t>
  </si>
  <si>
    <t>MASS-23300</t>
  </si>
  <si>
    <t>Theory and practice of screenwriting, with analysis of both classic and contemporary screenplays.  Students focus heavily on the pre-writing process, drafting a treatment and step-outline for an original feature-length screenplay.  Students participate in written and oral critiques of each other's work and complete, at minimum, the first act of a feature screenplay.  Prerequisites:  MASS 13400.  (F-S)</t>
  </si>
  <si>
    <t>MASS-33400</t>
  </si>
  <si>
    <t>Theory and practice of dramatic writing for series television with analysis of half-hour and hour-long television scripts.  The course will feature a writing workshop where students focus on pitching stories, structuring multiple story lines and capturing character voices for their own original episode of an existing series.  Prerequisites:  MASS 23300; Junior standing.  4 credits.  (F; F-S in Los Angeles)</t>
  </si>
  <si>
    <t>MASS-33600</t>
  </si>
  <si>
    <t>Theory and practice of dramatic writing for series television with analysis of original pilot scripts and series bibles.  In a writing workshop students focus on creating a story world and a core cast of characters for their own original series.  They will structure a step-outline for the first episode and write the pilot script.  Prerequisites:  MASS 33400; junior standing.  (S)</t>
  </si>
  <si>
    <t>MASS-33701</t>
  </si>
  <si>
    <t>ST: Speculative Fiction</t>
  </si>
  <si>
    <t>Exploration and analysis of a specific genre or type of writing for screen media, designed to enhance and enrich the established writing for the screen curriculum.  Topics will vary to reflect current and future trends in writing for screen media.  May be repeated once for credit under a different topic.  Prerequisites:  MASS 23300, MASS 33400; junior standing.  4 credits. (Y)</t>
  </si>
  <si>
    <t>MASS-43300</t>
  </si>
  <si>
    <t>Capstone workshop in the theory and practice of writing feature-length narrative screenplays.  Students complete an original feature-length screenplay, with an emphasis on instructor and peer critique of works-in-progress. Prerequisites: MASS 33300. (F,Y)</t>
  </si>
  <si>
    <t>MASS-43400</t>
  </si>
  <si>
    <t>Capstone workshop in the theory and practice of writing for the screen. Students work individually or in teams to create original works for film, television, or emerging media, with an emphasis on instructor and peer critique of works-in-progress. Enrollment limited to majors in the Writing for Film, Television and Emerging Media BFA. Prerequisites: Two courses from the following:  MASS 33300, MASS 33500, MASS 33600, MASS 33701-30. (S)</t>
  </si>
  <si>
    <t>MATH-10000</t>
  </si>
  <si>
    <t>Basic concepts underlying algebra, functions, exponents, areas, fractions, and percents. Reasoning skills required for these concepts. Word problems. Meets three hours. See also MATH 18000; credit cannot be earned for both MATH 10000 and MATH 18000. Prerequisites: Math placement in group 4. 1 credit. (F-S,Y)</t>
  </si>
  <si>
    <t>MATH-10400</t>
  </si>
  <si>
    <t>Introduction to differential calculus, mathematics of finance, and linear programming. Additional topics at the instructor's discretion. Intended for students in the School of Business. Students may not receive credit for both MATH 10400 and MATH 10500, 10600, or 10700. Prerequisites: Math placement in group 1, 2, or 3, or completion of MATH 10000 or MATH 18000 with a grade of C- or better. 4 credits. (F-S,Y)</t>
  </si>
  <si>
    <t>MATH-10800</t>
  </si>
  <si>
    <t>Introduction to calculus, with an emphasis placed on problems in the business, economics, social sciences and life sciences. Topics include polynomial, exponential, and logarithmic functions and their derivatives; curve sketching, optimization, and rates of change; the definite integral and area. Further topics may be chosen from applications of differential equations and trigonometric functions. Not open to students who have taken MATH 11100. Completion of this course with a grade of C-or better will move students in group 3 to group 2.  Students with group 1 placement who plan to take more than one semester of calculus should instead take MATH 11100. Prerequisites: Math placement in group 1, 2 or 3, or completion of MATH 10000 with a grade of C- or better. (F,S,Y)</t>
  </si>
  <si>
    <t>MATH-11000</t>
  </si>
  <si>
    <t>Algebra and Trigonometry</t>
  </si>
  <si>
    <t>A modeling approach to college algebra and trigonometry. Topics include algebraic expressions (including radicals and exponents); equations and inequalities; polynomial and rational functions; exponential and logarithmic functions; systems of equations; trigonometric functions and properties. Prerequisites: Math Placement 2 or 3 or completion of MATH 10000 or MATH 18000 with a grade of C- or better.. 4 credits. (F-S,Y)</t>
  </si>
  <si>
    <t>MATH-11100</t>
  </si>
  <si>
    <t>Calculus of functions of one variable. Topics include limits, continuity, derivatives, applications of derivatives (problems of motion, graphing, and optimization), antiderivatives, and an introduction to the definite integral. Functions covered include polynomial, rational, exponential, logarithmic, trigonometric, and piecewise-defined functions. Prerequisites: Math placement in group 1, or completion of MATH 11000 with a grade of C- or better. 4 credits. (F-S,Y)</t>
  </si>
  <si>
    <t>MATH-11200</t>
  </si>
  <si>
    <t>Continuation of calculus of functions of one variable. Topics include differential equations, including slope fields, numerical solutions, and separation of variables; evaluation of integrals and antiderivatives; applications of integration; improper integrals; series, with an emphasis placed on power series. Prerequisites: MATH 11100 with a grade of C- or better or MATH 10800 with a grade of B or better. (F,S,Y)</t>
  </si>
  <si>
    <t>MATH-14400</t>
  </si>
  <si>
    <t>A first course in statistics covering descriptive statistical techniques; introduction to probability; statistical inference including problems of estimation and hypothesis testing; correlation and regression analysis; and multiple regression. Data sets and exercises will be chosen from the fields of business, economics, and management. Technology used in this course may include graphing calculators and statistical software. Prerequisite: Math placement in group 1 or 2, or completion of MATH 10400, MATH 10800 or MATH 11000 with a grade of C- or better. Not open to students who have completed MATH 14500 or MATH 21600. (F,S,Y)</t>
  </si>
  <si>
    <t>MATH-14500</t>
  </si>
  <si>
    <t>A first course in statistics covering descriptive statistical techniques; introduction to probability; statistical inference including problems of estimation and hypothesis testing; one-way ANOVA; and design of experiments. Most of the data sets and exercises will be chosen from the fields of biology, health, and life sciences, as well as from everyday life. Technology used in this course may include graphing calculators and statistical software. Prerequisite: Math placement group 1 or 2, or completion of MATH 10400, MATH 10800 or MATH 11000 with a grade of C- or better. Not open to students who have completed MATH 14400 or MATH 21600. (F,S,Y)</t>
  </si>
  <si>
    <t>MATH-15500</t>
  </si>
  <si>
    <t>Basic concepts involved in statistical reasoning, such as sampling and experimental design, description of data, normal approximation to data, correlation and regression, and probability. Emphasis is placed on understanding the use of statistics rather than on how to do statistical analysis. Not open to students who have taken MATH 14400, MATH 14500, MATH 21600 or PSYC 20700. Prerequisites: Math placement in group 1, 2, or 3, or completion of MATH 10000 or MATH 18000 with a grade of C- or better. (F-S,Y)</t>
  </si>
  <si>
    <t>MATH-16100</t>
  </si>
  <si>
    <t>Explores connections between mathematics and the liberal arts. Covers three to six topics chosen for their mathematical and societal component, with comparable emphasis given to each component. Only a high school math background is assumed, but students must have scored in group 2 or 1 on the math placement exam. Actual course content varies with instructor, but examples of topics are exponential growth and world population; symmetry and group theory in art and architecture; fair allocation and equity; binomial models and the death penalty; quantitative communication and the media. Prerequisites: Math placement in group 1 or 2, or completion of MATH 11000 with a grade of C- or better. 3 credits. (F-S,Y)</t>
  </si>
  <si>
    <t>MATH-16700</t>
  </si>
  <si>
    <t>Math and Art</t>
  </si>
  <si>
    <t>Explores the idea that mathematics can inform artistic endeavors and artwork can inspire mathematical thinking. Students explore the interrelation of mathematics and art through activities such as perspective drawing, tiling, and paper folding. Students also analyze the work of various artists to experience multiple approaches to perspective and pattern, comparing the practices of various cultures and eras. Fee for course materials. (F,Y)</t>
  </si>
  <si>
    <t>MATH-21100</t>
  </si>
  <si>
    <t>Introduction to vectors and the geometry of vector spaces. Calculus of functions of several variables: partial derivatives, gradients, optimization, double integrals. Prerequisites: MATH 11200 with a grade of C- or better. (F-S,Y)</t>
  </si>
  <si>
    <t>MATH-21600</t>
  </si>
  <si>
    <t>An introduction to statistical analysis for students with a calculus background, developing an understanding of descriptive and inferential statistics through the use of a variety of traditional and simulation methods.  Topics will include hypothesis testing and parameter estimation.  Additional topics to be selected from experimental design and data collection, exploratory data analysis, non-parametric methods, monte carlo and resampling methods, analysis of variance, correlation and regression.  Statistical literacy and data analysis concepts will be emphasized.  Prerequisites:  MATH 10800 with a grade of B or better, or MATH 11100 with a grade of C- or better.  (F,Y)</t>
  </si>
  <si>
    <t>MATH-23100</t>
  </si>
  <si>
    <t xml:space="preserve">Topics include systems of linear equations and solutions; matrix operations; linear independence, span, basis, dimension, rank; linear operators and matrix representations; vector spaces, subspaces, change of coordinates; eigenvalues, eigenvectors; and applications. Prerequisites: MATH 11200 with a grade of C- or better. (F,S,Y) 
</t>
  </si>
  <si>
    <t>MATH-24600</t>
  </si>
  <si>
    <t>Covers statistical methods not typically covered in introductory statistics courses. Topics include multivariate analysis and nonparametric techniques, bootstrapping and jackknife methods, and two-way ANOVA. Emphasis will be placed on working with data sets from a broad variety of disciplines with an exploratory data analysis approach. The statistical software environment R will be used in analyzing data. Prerequisite: MATH 14400, MATH 14500, MATH 21600, or PSYC 20700 with a grade of C- or better. (S,Y)</t>
  </si>
  <si>
    <t>MATH-26200</t>
  </si>
  <si>
    <t>Explores intersections of culture, historical traditions, sociocultural roots, and mathematics. Studies mathematical ideas arising from world cultures, recognizes contributions of non-Western societies to the history of mathematics, and explores mathematical thinking outside of traditional Western mathematics. Introduces students to the role of mathematics in different societies, how mathematics relates to other disciplines including history, linguistics, fine arts, architecture, and how underrepresented groups can develop self-confidence and interest in mathematics through a study of cultural heritage. Prerequisites: sophomore standing. (F,Y)</t>
  </si>
  <si>
    <t>MATH-29200</t>
  </si>
  <si>
    <t>Independent Study: Math</t>
  </si>
  <si>
    <t>Individual study of selected subjects extending the student's mathematical knowledge. Prerequisites: Permission of instructor. 1-3 credits. (IRR)</t>
  </si>
  <si>
    <t>MATH-30300</t>
  </si>
  <si>
    <t>Abstract Algebra</t>
  </si>
  <si>
    <t>Introduction to algebraic structures. Study includes concepts from group theory, ring theory, or field theory. Topics may include Abelian groups, cyclic groups, permutation groups, factor groups, ideals, quotient rings, integral domains, isomorphisms, and homomorphisms. Additional topics may be included. Prerequisites: One three or four credit level 2 MATH course with a grade of C- or better.  (F,Y)</t>
  </si>
  <si>
    <t>MATH-34800</t>
  </si>
  <si>
    <t>Modern data science brings together programming, statistics, and mathematical skills to understand the world. The course focuses on data visualization and modeling, while also covering topics related to data management and programming in the R environment.   Students use theory together with programming and statistical methods to develop the capacity to create new and unique models, visualizations, and/or solutions in data-based multidisciplinary investigations into problems from a variety of fields. Prerequisites: MATH 11200 (may be taken concurrently) and MATH 24600. (F,Y)</t>
  </si>
  <si>
    <t>MATH-36200</t>
  </si>
  <si>
    <t>Rigorous development of Euclidean and hyperbolic geometry from both a metric and synthetic point of view. Some topics in transformational geometry are also covered. Prerequisites: One three to four credit level 2 MATH course with a grade of C- or better.  (F,Y)</t>
  </si>
  <si>
    <t>MATH-39200</t>
  </si>
  <si>
    <t>Individual study of selected subjects extending the student's mathematical knowledge.  Fulfills a required mathematics elective. This course may be repeated for credit for different studies. Prerequisites: MATH 27000 with a grade of C- or better. (IRR)</t>
  </si>
  <si>
    <t>MATH-39700</t>
  </si>
  <si>
    <t>Students will work with faculty on focused mathematical investigations. Research problems will be presented by faculty teaching MATH 39810 Research Experience in Mathematics. Students will attend a variety of talks related to mathematics. Weekly problem solving related to research topics. Prerequisites: One level-2 MATH course. Pass/fail only. (F, Y)</t>
  </si>
  <si>
    <t>MATH-43100</t>
  </si>
  <si>
    <t>Theory and applications of numerical techniques. Topics will include error analysis, solution of non-linear equations and systems of equations, interpolation, approximation, numerical integration and differentiation and numerical solution of initial-value problems. Prerequisites: One level-3 mathematics course with a grade of C- or better; junior standing. (IRR)</t>
  </si>
  <si>
    <t>MATH-49200</t>
  </si>
  <si>
    <t>Individual study of selected subjects extending the student's mathematical knowledge. Fulfills a required mathematics elective. This course may be repeated for credit. Prerequisites: Permission of instructor. 1-3 credits.</t>
  </si>
  <si>
    <t>MATH-49300</t>
  </si>
  <si>
    <t>Preparation of honors thesis in partial fulfillment of requirement for graduation with honors in mathematics. Prerequisites: Honors standing in mathematics. 1-2 credits. (IRR)</t>
  </si>
  <si>
    <t>MATH-49400</t>
  </si>
  <si>
    <t>MATH-49900</t>
  </si>
  <si>
    <t>Students reflect upon the field of mathematics via an integrative project developed in concert with a faculty mentor. Students analyze mathematical ideas related to their projects and integrate this knowledge with ideas learned in the mathematics curriculum. Students complete a comprehensive thesis (begun in MATH 49800) and give a public presentation. Prerequisites: MATH 49800 with a grade of C- or better. (F, Y)</t>
  </si>
  <si>
    <t>MATH-51000</t>
  </si>
  <si>
    <t>Math Ed Grad Seminar</t>
  </si>
  <si>
    <t>The seminar will address a selection of topics in mathematics education, devoting several weeks to each topic. Topics will be chosen to examine theoretical aspects of the teaching and learning of mathematics at the secondary (7-12) level and will be connected to related discussions of pedagogical design and implementation. Class discussions, presentations and projects will be central to the course. 3 credits. (F,Y)</t>
  </si>
  <si>
    <t>MGMT-20600</t>
  </si>
  <si>
    <t>Study of characteristics and processes of individuals, groups, and organizations that affect behavior within an organization.  Attention is also given to the roles, functions, and principles of management.  This survey course provides theoretical concepts and practical applications that focus on improving an individual's effectiveness within an organization.  Prerequisites:  Two courses in business (SMGT, BINT, ACCT, FINA, GBUS, INTB, MKTG, or MMGT), or ECON; or sophomore standing.  (F-S,Y)</t>
  </si>
  <si>
    <t>MGMT-21300</t>
  </si>
  <si>
    <t>Hidden Entrepreneurs is the study of unique and unexpected entrepreneurs and how their entrepreneurial spirit helps drive American business at so many levels. Unwinding the general public’s modern-day conception of “entrepreneurs”, this course focuses on a variety of businesses and business people that embody the concept of entrepreneurism in different ways and forms. Some entrepreneurs are groups within larger companies, while some are in government agencies. Some are unexpected and each one is unique - yet all bonded together by a common passion. (S,Y)</t>
  </si>
  <si>
    <t>MGMT-23000</t>
  </si>
  <si>
    <t>Learn how to generate ideas for a new business venture. Once that list of great business ideas is created, analyze and validate which idea is most worthy of pursuing. Succinctly communicate this validated business idea in order to attract customers, investors, partners, and employees. The class is hands-on and real world focused. As has happened in past semesters, students will go on to launch real companies. Prerequisites: CMST 11000 or CMST 11500 (may be taken concurrently). (F,Y)</t>
  </si>
  <si>
    <t>MGMT-26000</t>
  </si>
  <si>
    <t>Introduces the student to information systems concepts and principles and the role systems play in business management. The focus is on problem solving techniques using the spreadsheet tool.  Students enhance their spreadsheet knowledge and abilities to the advanced intermediate level and learn introductory concepts and skills in business intelligence.  Students are required to take the Microsoft Excel Certification Exam. Prerequisites: MATH 14400 or MATH 14500 or PSYC 20700. (F-S,Y)</t>
  </si>
  <si>
    <t>MGMT-29700</t>
  </si>
  <si>
    <t>Countdown to Comicon</t>
  </si>
  <si>
    <t>Understand how both established and entrepreneurial conventions (and trade shows) develop strategies, build alliances, seek sponsorships, secure guests and recruit exhibitors to launch their events. Learning the best practices to evaluate past performance and to craft a vision for growth will also be explored. Gain personal experience in this business area through real life examples, guest speakers and the hands -on experience of preparing for ITHACON, the annual pop culture convention held annually on the Ithaca College campus. Class will involve off-campus trips to related conventions and/or businesses. (F)</t>
  </si>
  <si>
    <t>MGMT-30700</t>
  </si>
  <si>
    <t>Business Models &amp; The Art of Profitability is a comprehensive introduction to the key aspects of envisioning, starting and running a new business.  Prerequisites: Sophomore standing or above. (Y)</t>
  </si>
  <si>
    <t>MGMT-31200</t>
  </si>
  <si>
    <t>This course focuses on the nature of leadership and power dynamics in modern organizations. This course develops students' abilities to create and use sources of power and to create a climate for leadership and change. In addition, the course provides a survey of methods to sustain and develop both personal and organizational power, including the network-building and conflict-handling skills needed to manage the increasingly pluralistic interests found in organizations. This course develops students' abilities to motivate human resources, facilitate team building, and guide organizational change. Prerequisites: MGMT 20600 or both PSYC 31600 and PSYC 33400. 3 credits. (F,Y)</t>
  </si>
  <si>
    <t>MGMT-34000</t>
  </si>
  <si>
    <t>This survey course provides an overview of human resource policies and procedures within the context of managerial decision making in organizations. Primary topics include human resource planning and analysis, equal employment opportunity, staffing, human resource development, compensation and benefits, health and safety, and labor-management relations. Prerequisites: Three courses in business or social sciences; junior standing. 3 credits. (Y)</t>
  </si>
  <si>
    <t>An introduction to the operations function in business for managing the resources (including people, facilities, inventories, processes, and systems) that create value (in the form of a product or a service) for an organization.  The qualitative and quantitative aspects of managing a supply chain will be covered through topics such as product/process design, quality management, inventory control, and scheduling.  Students will use computer technology and library resources to analyze issues, often in teams.   Prerequisites: MATH 10400, MATH 10700, MATH 10800, or MATH 11100; MGMT 26000 (may be taken concurrently). (F,S,Y)</t>
  </si>
  <si>
    <t>MGMT-36500</t>
  </si>
  <si>
    <t>Provides the background and skills necessary to analyze data, including big data, in support of decision making in the business environment.  The following topics will be covered:  foundations of business analytics, descriptive analytics, predictive analytics, and prescriptive analytics.  Computer-based tools will be incorporated throughout the course and selected for their applicability to business applications, but the analytical foundation will be the spreadsheet and, to a lesser extent, the database.  Students will develop expertise in database technology to the point at which forms and reports can be created and generated, and advanced spreadsheet technologies to include use of dashboards.  Prerequisites:  MGMT 26000.  (S, Y)</t>
  </si>
  <si>
    <t>MGMT-49900</t>
  </si>
  <si>
    <t>This course allows students to work with faculty on an individual basis, focusing on a topic of interest to both the student and faculty. The content of the course, coverage, delivery format, and the method of determining grades will be mutually agreed upon and must be included in the course proposal submitted along with the independent study form for approval by the dean. Guidelines are available in the School of Business dean’s office. A variable amount of credit may be earned toward the degree. Students must have a 3.00 cumulative grade point average and must have completed at least 6 credits in the subject matter. Prerequisites: Dean permission. (B,F,S,IRR,U,Y)</t>
  </si>
  <si>
    <t>MKTG-32500</t>
  </si>
  <si>
    <t>Examines the roles of personal selling and sales promotion in an organization's integrated marketing communications (IMC) mix. Students will learn how sales and sales promotion work together and with other IMC tools (advertising, publicity) to accomplish marketing strategies. Students will gain knowledge of traditional and cutting-edge consumer and trade promotions, as well as personal selling tactics and techniques. Prerequisites: MKTG 31200; junior standing. 3 credits. (Y)</t>
  </si>
  <si>
    <t>MKTG-38000</t>
  </si>
  <si>
    <t>Focus on marketing management problems, techniques, and strategies necessary to incorporate the marketing concept into the world marketplace. A multidisciplinary approach creates a broad understanding of the subject matter. Concepts from economics, political science, anthropology, sociology, management, and marketing are integrated. Readings include text plus journal and magazine articles. Prerequisites: MKTG 31200; junior standing. 3 credits. (F-S,Y)</t>
  </si>
  <si>
    <t>MKTG-41100</t>
  </si>
  <si>
    <t>Introduction to analysis of data related to marketing decisions, including program data in marketing information systems and project data collected through primary research. Includes both analysis of existing databases and the most common and practical problems associated with collecting and analyzing new data. Emphasis is on both qualitative methods and quantitative methods. Computer assignments require students to apply latest software packages. Prerequisites  MATH 14400 or MATH 14500 or PSYC 20700 or TVR 26300 or STCM 28800; MKTG 31200; junior standing. 3 credits. (F-S,Y)</t>
  </si>
  <si>
    <t>MKTG-49100</t>
  </si>
  <si>
    <t>This course provides a thorough overview of marketing concepts and strategies for the digital age. Students will gain an understanding of the paradigm changes in marketing and the impact of digital communication technologies. By combining theory and practice, students will learn strategies and develop skills in using new media tools to achieve marketing objectives. Prerequisites: MKTG 31200; junior standing. (F,S,Y)</t>
  </si>
  <si>
    <t>MKTG-49700</t>
  </si>
  <si>
    <t>Topics of current interest to faculty and students. This course may be repeated for credit for different selected topics. Prerequisites: MKTG 31200; junior standing. 1-3 credits. (IRR)</t>
  </si>
  <si>
    <t>MSRT-14200</t>
  </si>
  <si>
    <t>Introduction to equipment, operation and techniques necessary to work as a staff engineer in a recording facility.  Focuses on fundamentals of concert recording, live sound reinforcement, recording sessions, media duplication and distribution, and office management.  Study of basic audio concepts with weekly hands-on training in operation of industry-standard audio software.  Prerequisites:  Acceptance in the sound recording technology major.  2 credits.  (F,Y)</t>
  </si>
  <si>
    <t>MSRT-24100</t>
  </si>
  <si>
    <t>Application of basic microphone use skills.  Emphasis on refined stereo microphone placement techniques.  Laboratory and discussion format explores stereo microphone placements for classical two track and multi-track recording sessions.  Hands-on study of workflow and technical operation in a large-format recording studio.  In-depth training on the SSL Duality console and other relevant studio equipment.  Lecture/hands-on laboratory format with frequent group discussions.  Prerequisites:  MSRT 14300.  2 credits.  (F,Y)</t>
  </si>
  <si>
    <t>MSRT-24300</t>
  </si>
  <si>
    <t>Analysis and comparison of specific recording techniques. Weekly meetings include discussion of artists and recording processes. Pass/fail only. Prerequisites: MSRT 14300. 0.5 credit. (F-S)</t>
  </si>
  <si>
    <t>MSRT-34100</t>
  </si>
  <si>
    <t>Advanced application of recording equipment and technology.  Students re-create previously recorded music using current technology.  Students conduct thorough research on the original production and establish communication with artist management, artist, and individuals responsible for the production of the original work of music.  Course material focuses on recording session management, advanced tracking techniques, critical listening and analysis, production methods, and psychological aspects of the recording session.  Prerequisites:  MSRT 24200.  2 credits.  (F-Y)</t>
  </si>
  <si>
    <t>MSRT-34800</t>
  </si>
  <si>
    <t>Advanced application of microphone use skills. Emphasis on refined professional techniques of placement both in stereophony and multi-track usage. Students learn techniques from in-class observations and lab experiences, self-experience in outside situations, and from others' experience. Prerequisites: MSRT 24200 or TVR 37100. 3 credits. (F)</t>
  </si>
  <si>
    <t>MSRT-49200</t>
  </si>
  <si>
    <t>Students produce and master a demo CD (portfolio) of materials for presentation. Materials for the senior project should be drawn primarily from previously recorded projects but should involve additional work, such as final mastering to CD, including appropriate coding, development of artwork, and registering and securing appropriate rights and copyrights. Prerequisites: MSRT 49100. 3 credits. (S,Y)</t>
  </si>
  <si>
    <t>MUED-10100</t>
  </si>
  <si>
    <t>An orientation for first-semester music education majors, including an overview of contemporary issues in music education. In addition, an exploration of career opportunities in music education and other fields will be covered. Introduction to Music Education serves as the first of four classes in the music field-experience sequence. 0.5 credit. (F-Y)</t>
  </si>
  <si>
    <t>MUED-20100</t>
  </si>
  <si>
    <t>Third of four semesters of observations of or participation in music teaching in a variety of settings and student developmental levels. Prerequisites: MUED 10200. 0.5 credit. (F-Y)</t>
  </si>
  <si>
    <t>MUED-24600</t>
  </si>
  <si>
    <t xml:space="preserve">Techniques and materials for teaching children to play classroom instruments, including Orff instrumentarium, soprano recorder, autoharp, and guitar. Prerequisites: Sophomore standing; MUED 10200. 1 credit. (F-S)
</t>
  </si>
  <si>
    <t>MUED-26700</t>
  </si>
  <si>
    <t>Emphasis is placed on planning, implementing, and evaluating an eclectic curriculum based on conceptual pedagogy. Study of the influences of Dalcroze, Orff, and Kodály. Projects in designing materials for large group, small group, and individualized instruction of pre-kindergarten through grade 6. Survey of adaptations necessary for the special learner in music in mainstreamed and inclusive settings. Prerequisites: Sophomore standing; MUED 10200. 2 credits. (F-S)</t>
  </si>
  <si>
    <t>MUED-30100</t>
  </si>
  <si>
    <t>Designed to develop proficiency in manual and aural skills. Prerequisites: Junior standing; MUTH 22100 or MUTH 22101. 2 credits. (F)</t>
  </si>
  <si>
    <t>MUED-30300</t>
  </si>
  <si>
    <t>MUED-34700</t>
  </si>
  <si>
    <t xml:space="preserve">Pedagogical techniques and field experience for teaching string instruments in private, small group, and large ensemble settings. A synthesis of pedagogical concepts introduced in secondary instrument classes. Prerequisites: Junior standing; secondary instruments through sophomore year. Corequisites: MUED 37100. 2 credits. (F)
</t>
  </si>
  <si>
    <t>MUED-36100</t>
  </si>
  <si>
    <t>Taught in tandem with the junior vocal student teaching experience at Immaculate Conception School. The pedagogical principles, philosophical issues, and the state and national standards that were introduced during the prerequisite courses are continued at a more advanced level and applied with children from preschool through grade 8 in the music classroom. Prerequisites: Junior standing; MUED 24600; MUED 26700. Corequisites: MUED 36900. 1 credit. (F)</t>
  </si>
  <si>
    <t>MUED-36810</t>
  </si>
  <si>
    <t>Designed for instrumental MUED majors to gain knowledge and practical skills so they may be ready to teach classroom music (e.g. General Music, Theory, etc.) for Middle and High School age students. The course utilizes a curriculum development approach centered around appropriate. Content, Methodology, and Assessment. It will be of great value as our students are often hired to teach classroom music as well as ensembles. This course will also be valuable for the instrumentalists to work out assessment issues as required by the edTPA evaluation.</t>
  </si>
  <si>
    <t>MUED-36900</t>
  </si>
  <si>
    <t>Junior year. Observation of experienced teachers, followed by biweekly teaching experience under supervision in a local lab school (Immaculate Conception School). Prerequisites: Junior standing; MUED 20200; MUED 24600; MUED 26700 with a minimum grade of C+. Corequisites: MUED 36100. 2 credits. (F)</t>
  </si>
  <si>
    <t>MUED-37100</t>
  </si>
  <si>
    <t>Junior year. Observation of experienced teachers, followed by weekly teaching experience under supervision in area elementary schools. Prerequisites: Junior standing; secondary instruments through sophomore year; MUED 20200. Corequisites: MUED 37500 or MUED 34700. 2 credits. (F)</t>
  </si>
  <si>
    <t>MUED-37500</t>
  </si>
  <si>
    <t>Pedagogical techniques and field experience for teaching woodwind and brass instruments in private, small group, and large ensemble settings. A synthesis of pedagogical concepts introduced in secondary instrument classes. Prerequisites: Junior standing; secondary instruments through sophomore year. Corequisites: MUED 37100. 2 credits. (F)</t>
  </si>
  <si>
    <t>MUED-40100</t>
  </si>
  <si>
    <t>Students engage in the study and practice of conducting choral music for improved clarity of basic conducting technique, working on advanced techniques and more challenging music. In addition, the course includes score study that leads to more artistic conducting and the study of rehearsal techniques that lead to expressive singing and musical understanding. Students will work through repertoire from a variety of periods and styles with varied conducting challenges. Prerequisites: MUED 30200 or MUED 30400. (B,F)</t>
  </si>
  <si>
    <t>MUED-46800</t>
  </si>
  <si>
    <t>Senior year. A diversified half-semester, full-time teaching experience in a carefully selected public school; emphasis on the junior and senior high school levels. Prerequisites: Senior standing; MUED 38000 within a minimum grade of C+ (see "prerequisites/eligibility" for the music education senior student teaching experience, in the "Music Education Student Teacher Handbook"). 6 credits. (F-S)</t>
  </si>
  <si>
    <t>MUED-46900</t>
  </si>
  <si>
    <t>Senior year. A diversified half-semester, full-time teaching experience in a carefully selected public school; emphasis on the secondary school levels. Prerequisites: Senior standing; MUED 38100 or MUED 38200 with a minimum grade of C+ (see "prerequisites/eligibility" for the music education senior student teaching experience, in the "Music Education Student Teacher Handbook").  (F-S)</t>
  </si>
  <si>
    <t>MUED-47000</t>
  </si>
  <si>
    <t>An independent project in which the music education student reflects on the Junior Student Teaching experience and synthesizes the experience with all the other Integrative Core, Liberal Arts, and School of Music curricula. Prerequisite: Senior standing. Co-requisite: MUED 46800 or 46900.  (F,S)</t>
  </si>
  <si>
    <t>MUED-57100</t>
  </si>
  <si>
    <t>Suzuki Seminar I</t>
  </si>
  <si>
    <t>An in-depth study of the philosophy, psychology, and pedagogy of the Suzuki method. An in-depth study of the Suzuki repertoire contained in the Suzuki Association of the Americas (SAA) foundation unit, and units I and II with emphasis on both the pedagogical understanding and the performance skills of the pieces. A special study is made of techniques needed to teach preschool children. 3 credits.</t>
  </si>
  <si>
    <t>MUED-67300</t>
  </si>
  <si>
    <t>A practical application of the techniques learned in Suzuki Seminars I and II in a "live" private school situation. Prerequisite MUED 57100, MUED 57200, MUED 75000. 3 credits (F).</t>
  </si>
  <si>
    <t>MUEN-10500</t>
  </si>
  <si>
    <t>Instrumental Ensemble FA2020</t>
  </si>
  <si>
    <t>A select wind and percussion ensemble with an active program of concerts scheduled throughout the school year. Open to any student who can qualify by audition. Class meeting: Five hours per week. 0-1 credit. (F-S)</t>
  </si>
  <si>
    <t>MUEN-10800</t>
  </si>
  <si>
    <t>A select choral ensemble with an active performance schedule. Open to any student who can qualify by audition. A commitment for both fall and spring semesters is required. Class meeting: Five hours per week. 0-1 credit. (F-S)</t>
  </si>
  <si>
    <t>MUEN-10900</t>
  </si>
  <si>
    <t>A large choral ensemble open to any student who can qualify by audition. Several concerts are scheduled each semester. Class meeting: Four hours per week. 0-1 credit. (F-S)</t>
  </si>
  <si>
    <t>MUEN-11000</t>
  </si>
  <si>
    <t>A choral ensemble open to all students with treble voices who can qualify by audition. Several concerts are scheduled each semester. A commitment for both fall and spring semesters is required. Class meeting: Four hours per week. Prerequisites: Instructor permission based on audition placement. (F,S)</t>
  </si>
  <si>
    <t>MUEN-11300</t>
  </si>
  <si>
    <t>A select vocal chamber ensemble with an active performance schedule. Open to any student who can qualify by audition. Class meeting: Two hours per week. Zero to one-half credit for music majors; one credit for non-music majors. (F-S)</t>
  </si>
  <si>
    <t>MUEN-11400</t>
  </si>
  <si>
    <t>The rehearsal and performance of chamber music written in the 20th century, with emphasis placed on recently composed works. Prerequisites: Audition. Zero to one-half credit for music majors; one credit for non-music majors. (F-S)</t>
  </si>
  <si>
    <t>MUEN-11500</t>
  </si>
  <si>
    <t>Performance situations for small guitar ensembles of varying combinations. Open to any student who can qualify by audition. Class meeting: One hour per week. Zero to one-half credit for music majors; one credit for guitarists who take the course as a major ensemble; one credit for non-music majors. (F-S)</t>
  </si>
  <si>
    <t>MUEN-11700</t>
  </si>
  <si>
    <t>Survey of the diverse skills and roles of pianists in their work with other musicians. Develops initial skills needed in vocal and instrumental accompanying, score reduction, sight-reading, transposition, and work with conductors. Required of all keyboard majors. Class meeting: Two hours per week. 1 credit. (F-S)</t>
  </si>
  <si>
    <t>MUEN-11900</t>
  </si>
  <si>
    <t>A select jazz ensemble open to any student who can qualify by audition.  Several concerts are scheduled each year.  Class meeting: Four hours per week.  Zero to one-half credit for music majors; one credit for jazz studies majors who take the course as a major ensemble; one credit for non-music majors. (F-S)</t>
  </si>
  <si>
    <t>MUEN-11901</t>
  </si>
  <si>
    <t>Experience in jazz ensemble playing. Open to any student who can qualify by audition. Several concerts are scheduled each year. Focus on foundational big band repertoire. Class meeting: Two hours per week. Zero to one-half credit for music majors; one credit for jazz studies majors who take the course as a major ensemble; one credit for non-music majors. (F-S)</t>
  </si>
  <si>
    <t>MUEN-11902</t>
  </si>
  <si>
    <t>Experience in jazz ensemble playing. Open to any student who can qualify by audition. Several concerts are scheduled each year. Designed to introduce the basics of jazz to students with little or no previous jazz experience. Class meeting: Two hours per week. Zero to one-half credit for music majors; one credit for non-music majors. (F-S)</t>
  </si>
  <si>
    <t>MUEN-12400</t>
  </si>
  <si>
    <t>An ensemble for alto, tenor, and bass trombones. Readings and performances of literature written exclusively for 4-part trombone choir, both original compositions and transcriptions/arrangements, covering a wide variety of musical style periods and genre.</t>
  </si>
  <si>
    <t>MUEN-12500</t>
  </si>
  <si>
    <t>A select jazz chamber ensemble for singers and instrumentalists. Open to any student who can qualify by audition. An active program of concerts is scheduled each semester. Class meeting: Four hours per week. Zero to one-half credit for music majors; one credit for jazz studies majors who take the course as a major ensemble; one credit for non-music majors. (F-S)</t>
  </si>
  <si>
    <t>MUEN-12501</t>
  </si>
  <si>
    <t>Jazz Vocal Repertory Ensemble</t>
  </si>
  <si>
    <t>Experience in jazz vocal ensemble singing for any student who can qualify by audition, regardless of major within or outside of the School of Music. At least one concert will be scheduled each semester. The repertoire chosen will be foundational jazz choir literature. Class meeting is two hours per week. Prerequisites: Permission of instructor by audition. (F,S)</t>
  </si>
  <si>
    <t>MUEN-12600</t>
  </si>
  <si>
    <t>This course focuses on the development of ensemble skills for trumpet players, which includes intonation, precision, style, overall musical effect, and communication. Musical exercises and trumpet ensemble repertoire will be used to develop these skills. Students will also develop leadership, group participation, individualism, professional commitment, and responsibility by having opportunities to lead the ensemble and by being a member of the group.  (F,S)</t>
  </si>
  <si>
    <t>MUEN-12700</t>
  </si>
  <si>
    <t>Ensemble experience and exposure to contemporary percussion literature. Several concerts are scheduled each semester. Open to any student who can qualify by audition. Class meeting: Four hours per week. Zero to one-half credit for music majors; one credit for non-music majors. (F-S)</t>
  </si>
  <si>
    <t>MUEN-13100</t>
  </si>
  <si>
    <t>Fund. of String Chamber Music</t>
  </si>
  <si>
    <t>An introduction to fundamental string chamber music skills, including developing group pulse, cueing, articulation matching, pitch centering, dynamics and balance, rehearsal and communication techniques, how to make interpretive and stylistic decisions as an ensemble, tone production, and performance skills including stage presence. (F,S)</t>
  </si>
  <si>
    <t>MUEN-14000</t>
  </si>
  <si>
    <t>Musical Pit Orchestra</t>
  </si>
  <si>
    <t>A small ensemble that functions as the pit orchestra for the Ithaca College musical theatre productions.   Rehearsals in the evening prior to the performance. Permission of instructor required.</t>
  </si>
  <si>
    <t>MUEN-21700</t>
  </si>
  <si>
    <t>Accompanying Master Class</t>
  </si>
  <si>
    <t xml:space="preserve">Performance class in accompanying skills and literature. Focuses on specific concerns with regard to accompanied literature, including stylistic interpretation of vocal music of varying languages and periods, as well as instrumental works representative of varying styles, instrument families, and genres. Required of all piano performance majors. Open to others by permission of instructors. Class meeting: One hour per week. Prerequisites: MUEN 11700-11800. 1 credit. (F-S)
</t>
  </si>
  <si>
    <t>MUEN-31700</t>
  </si>
  <si>
    <t>A performance master class focusing on literature for piano and instrument. Students enroll as a performance team and remain together for the semester. Appropriate literature is chosen in consultation with the course professor and major teachers. Students prepare assigned literature for class performance and critique. This course may substitute one time for chamber music (one-half credit). May be taken for one-half credit if a second ensemble. Class meeting: One hour per week. Prerequisites: MUEN 21800 or by audition. (F-S)</t>
  </si>
  <si>
    <t>MUEN-32100</t>
  </si>
  <si>
    <t>Chamber Music - Woodwind</t>
  </si>
  <si>
    <t>Study, rehearsal, and performance of a broad spectrum of chamber music by selected ensembles. Class meeting: A minimum of two hours of rehearsal per week with periodic coachings. Prerequisites: Junior standing. (F-S)</t>
  </si>
  <si>
    <t>Chamber Music - Strings</t>
  </si>
  <si>
    <t>Chamber Music - Brass</t>
  </si>
  <si>
    <t>Chamber Music - Double Bass</t>
  </si>
  <si>
    <t>Chamber Music - Piano</t>
  </si>
  <si>
    <t>Chamber Music - Jazz Combo</t>
  </si>
  <si>
    <t>MUEN-32105</t>
  </si>
  <si>
    <t>Study, rehearsal, and performance of a broad spectrum of chamber music by selected ensembles. Class meeting: A minimum of two hours of rehearsal per week with periodic coachings. Pianists should have completed MUEN 21800. Junior standing or by audition. 0-0.5 credit. (F-S)</t>
  </si>
  <si>
    <t>MUEN-60500</t>
  </si>
  <si>
    <t>A select wind and percussion ensemble with an active program of concerts scheduled throughout the school year. Open to any student who can qualify by audition. Class meeting: Five hours per week. (F-S)</t>
  </si>
  <si>
    <t>MUEN-60800</t>
  </si>
  <si>
    <t>A select choral ensemble with an active performance schedule. Open to any student who can qualify by audition. A commitment for both fall and spring semesters is required. Class meeting: Five hours per week. (F-S)</t>
  </si>
  <si>
    <t>MUEN-61300</t>
  </si>
  <si>
    <t>A select vocal chamber ensemble with an active performance schedule. Open to any student who can qualify by audition. Class meeting: Two hours per week. (F-S)</t>
  </si>
  <si>
    <t>MUEN-61400</t>
  </si>
  <si>
    <t>The rehearsal and performance of chamber music written in the 20th century, with emphasis placed on recently composed works. Open to any student who can qualify by audition. Class meetings by arrangement. 0-1 credit. (F-S)</t>
  </si>
  <si>
    <t>MUEN-61700</t>
  </si>
  <si>
    <t>A performance master class focusing on literature for piano and instrument. Students enroll as a performance team and remain together for the semester. Appropriate literature is chosen in consultation with the course professor and major teachers. Students prepare assigned literature for class performance and critique. By audition. Class meeting: One hour per week.</t>
  </si>
  <si>
    <t>MUEN-61900</t>
  </si>
  <si>
    <t>Experience in jazz ensemble playing. Open to any student who can qualify by audition. Several concerts are scheduled each year. Class meeting: Four hours per week.  (F-S)</t>
  </si>
  <si>
    <t>MUEN-62200</t>
  </si>
  <si>
    <t>Study, rehearsal, and performance of a broad spectrum of chamber music by selected ensembles. Class meeting: One hour of coaching and a minimum of two hours of rehearsal per week. 0-1 credit. (F-S)</t>
  </si>
  <si>
    <t>MUEN-62400</t>
  </si>
  <si>
    <t>MUEN-62500</t>
  </si>
  <si>
    <t>A select jazz chamber ensemble for singers and instrumentalists. Open to any student who can qualify by audition. An active program of concerts is scheduled each semester. Class meeting: Two hours per week. 0-1 credit. (F-S)</t>
  </si>
  <si>
    <t>MUEN-62501</t>
  </si>
  <si>
    <t>Experience in jazz vocal ensemble singing. Open to any student who can qualify by audition. At least  one concert  is scheduled each semester. Focus on foundational jazz choir repertoire. Class meeting is two hours per week. Prerequisites: Permission of instructor by audition. (F,S)</t>
  </si>
  <si>
    <t>MUEN-62600</t>
  </si>
  <si>
    <t>MUEN-62700</t>
  </si>
  <si>
    <t>Ensemble experience and exposure to contemporary percussion literature. Several concerts are scheduled each semester. Open to any student who can qualify by audition. Class meeting: Four hours per week. 0-1 credit. (F-S)</t>
  </si>
  <si>
    <t>MUEN-63000</t>
  </si>
  <si>
    <t>MUMC-10100</t>
  </si>
  <si>
    <t>All full-time students in the School of Music are required to attend 12 performances during the semester. The distribution is as follows: at least 3 Guest Artist or Faculty, at least 3 ensemble, at least 3 student, and 3 free choice (any of the above or a master class). The associate dean will determine how this policy applies to transfer students. Additional attendance requirements are at the option of the major teacher. (F,S)</t>
  </si>
  <si>
    <t>MUMC-10105</t>
  </si>
  <si>
    <t>MUMC-10300</t>
  </si>
  <si>
    <t>Introduction to hardware and software technologies and their specific application to the music field. This course requires music reading ability and basic keyboard skills. Prerequisites: majors in the School of Music or consent of the instructor. 1 credit. (F-S)</t>
  </si>
  <si>
    <t>MUMC-14000</t>
  </si>
  <si>
    <t>Participation in rehearsal and performance of a major musical theater production sponsored jointly by the Department of Theatre Arts in the School of Humanities and Sciences. Students receive credit for assignments in instrumental or vocal performance. Evaluated for pass/fail grade only by the music faculty member in charge of the designated area of specialization. Evaluation based on degree of professional attitude and quality of performance. Audition required prior to enrolling. Class meeting: Varies according to the extent of the role/credit granted. Music students may not enroll in THPA 13000 Rehearsal and Performance. May be taken for a maximum of 4 credits. 0-2 credits. (F-S)</t>
  </si>
  <si>
    <t>MUMC-14500</t>
  </si>
  <si>
    <t xml:space="preserve">Introduces the essential elements of classical and contemporary electroacoustic music. Theoretical and practical studies focus on the elements of sound synthesis, audio mixing, and recording. Students are exposed to major works in the classical electroacoustic field while creating their own compositions. No prior formal training in music or electronics is required. This course may be used as a music elective for the B.M. degree. Students meet for one lecture and one lab per week and are assigned biweekly studio time for assignments and their own explorations. 2 credits. (F-S)
</t>
  </si>
  <si>
    <t>MUMC-16100</t>
  </si>
  <si>
    <t>Diction I</t>
  </si>
  <si>
    <t>A detailed study of the International Phonetic Alphabet, with particular attention to the rules and symbols of English, Italian, and German diction. Application of rules through written assignments, oral drill, language lab work, and individual performance in class. (F)</t>
  </si>
  <si>
    <t>MUMC-25000</t>
  </si>
  <si>
    <t>Digital Recording &amp; Editing</t>
  </si>
  <si>
    <t>Enables students to develop expertise in the art and science of digital recording and sound sampling. Topics include the theory and practice of digital recording, editing, and mixing; field sample collection; and music composition techniques using digital recording software. This course may be used as a music elective for the bachelor of music degree. Students meet for one lecture and one lab per week, and are assigned biweekly studio time for assignments and their own composing. Prerequisites: MUMC 14500. 2 credits. (F)</t>
  </si>
  <si>
    <t>MUMC-27900</t>
  </si>
  <si>
    <t>Intro to the Harpsichord</t>
  </si>
  <si>
    <t>Basic instruction in playing the harpsichord, as well as insight into playing continuo, with an overview of harpsichord history, literature, and construction, and the basics of figured bass realization and figured bass in the context of continuo accompaniment. Adaptation of realized continuo parts into more usable accompaniments is emphasized. Prerequisites: PFSM 17600. (F,S)</t>
  </si>
  <si>
    <t>MUMC-29900</t>
  </si>
  <si>
    <t>Independent study under the direction of a music faculty member for areas of study otherwise not available in the curriculum. A written proposal must be submitted not later than the end of the first week of classes. Requires approval of the sponsoring faculty member and the dean. Request forms for independent study are available in the music office. Also offered through the London Center. 1-3 credits. (F-S)</t>
  </si>
  <si>
    <t>MUMC-37300</t>
  </si>
  <si>
    <t>As a condition for graduation, students in the performance and four-and-a-half year programs are required to present a junior solo recital approximately one hour long. (F,S)</t>
  </si>
  <si>
    <t>MUMC-39900</t>
  </si>
  <si>
    <t>MUMC-41000</t>
  </si>
  <si>
    <t>Feldenkrais</t>
  </si>
  <si>
    <t>This course is based on the Awareness Through Movement® lessons developed by Moshe Feldenkrais. Through gentle movement sequences, musicians can learn to improve coordination, posture, and balance, which can lead to more artistic performance. Prerequisites for music majors: Junior standing. Prerequisites for non-music majors: Permission of instructor. 1 credit. (F)</t>
  </si>
  <si>
    <t>MUMC-42005</t>
  </si>
  <si>
    <t>ST: Spanish Art Song</t>
  </si>
  <si>
    <t>Changing topics in art song literature and performance practice. Prerequisites: PFMJ 30100 or PFMJ 30300. 1 credit. (F-S-B)</t>
  </si>
  <si>
    <t>MUMC-44700</t>
  </si>
  <si>
    <t>A team-taught, interdisciplinary, performance-oriented course designed to integrate musical and theater performance skills through the presentation of scenes from the standard and contemporary operatic repertoire. Audition required. Prerequisite: Permission of instructor. 2 credits. (F-S)</t>
  </si>
  <si>
    <t>MUMC-45300</t>
  </si>
  <si>
    <t>Piano Pedagogy Practicum II</t>
  </si>
  <si>
    <t>A mentored teaching experience for students interested in teaching piano in a “real world” environment. Teaching assignments are individually designed to complement the student’s interest. Opportunities exist in the on-campus Teaching Intern Program (average age beginners), off-campus studios and programs, individual or group lessons, and with a variety of age groups including adults and senior citizens. Mentoring involves guided preparation and assessment. Credit is determined by the scope of the teaching assignment. This course is cross-listed at the 500 level for graduate students. Prerequisites: MUMC 35300, Piano Pedagogy Practicum I. (F,S,Y)</t>
  </si>
  <si>
    <t>MUMC-47000</t>
  </si>
  <si>
    <t>An introduction to the care, maintenance, and repair of the trumpet, horn, trombone, and tuba. 1 credit. (IRR)</t>
  </si>
  <si>
    <t>MUMC-47100</t>
  </si>
  <si>
    <t>An introduction to tools and tool making, care of woodwinds, emergency repairs, basic clarinet repair skills, and flute and saxophone work. This course is less detailed than MUMC 47200. Those electing this course may not enroll in the spring-semester offering of MUMC 47200. 1 credit. (F)</t>
  </si>
  <si>
    <t>MUMC-47300</t>
  </si>
  <si>
    <t>As a condition for graduation, students in the performance and four-and-a-half-year programs are required to present a senior solo recital, approximately one hour long. 2 credits. (F-S)</t>
  </si>
  <si>
    <t>MUMC-47301</t>
  </si>
  <si>
    <t>As a condition for graduation, students in the performance and four-and-a-half year programs are required to present a senior solo recital, approximately one hour long. This capstone experience includes preparation through private voice lessons as well as study of the languages, poetry, and musical and dramatic elements with a vocal coach. Prerequisites: MUMC 37300. (F,S)</t>
  </si>
  <si>
    <t>MUMC-51000</t>
  </si>
  <si>
    <t>Feldenkrais for Musicians</t>
  </si>
  <si>
    <t>This course is based on the "awareness through movement" lessons developed by Moshe Feldenkrais. Through gentle movement sequences, musicians can learn to improve coordination, posture, and balance, which can lead to more artistic performance. 1 credit.</t>
  </si>
  <si>
    <t>MUMC-52005</t>
  </si>
  <si>
    <t>A block course with changing topics in art song literature and performance practice. 1 credit. (F-S, B)</t>
  </si>
  <si>
    <t>MUMC-54700</t>
  </si>
  <si>
    <t>A team-taught, interdisciplinary, performance-oriented course designed to integrate musical and theater performance skills through the selection, development, and presentation of scenes from the standard and contemporary operatic repertoire. Admission by audition presented to the faculty at the first meeting of each semester or by permission of instructors. May be repeated for credit up to a maximum of 8 credits. 2 credits.</t>
  </si>
  <si>
    <t>MUMC-55300</t>
  </si>
  <si>
    <t>A mentored teaching experience for students interested in teaching piano in a “real world” environment. Teaching assignments are individually designed to complement the student’s interest. Opportunities exist in the on-campus Teaching Intern Program (average age beginners), off-campus studios and programs, individual or group lessons, and with a variety of age groups including adults and senior citizens. Mentoring involves guided preparation and assessment. Credit is determined by the scope of the teaching assignment. This course is cross-listed with MUMC 45300. (F,S,Y)</t>
  </si>
  <si>
    <t>MUMC-57000</t>
  </si>
  <si>
    <t>An introduction to the care, maintenance, and repair of the trumpet, horn, trombone, and tuba. 1 credit.</t>
  </si>
  <si>
    <t>MUMC-57100</t>
  </si>
  <si>
    <t>An introduction to tools and toolmaking, care of woodwinds, emergency repairs, basic clarinet repair skills, and work with flute and saxophone. This course is less detailed than MUMC 47200. 1 credit.</t>
  </si>
  <si>
    <t>MUMC-64500</t>
  </si>
  <si>
    <t>Puts students in closer contact with the standard repertoire of the orchestral, operatic, and wind band genres, and gives them weekly podium time with the goal of developing advanced conducting skills needed to lead a high-level instrumental ensemble. Repertoire includes major works of the orchestral, operatic, and wind repertoire. Corequisites: PFMJ 64500. 1 credit. (F-S)</t>
  </si>
  <si>
    <t>MUMC-65000</t>
  </si>
  <si>
    <t>Addresses the various technical issues and stylistic practices specific to each instrument, including voice, as they pertain to the collaborative pianists' ability to intelligently identify and discuss performance issues across the repertoire.  Includes other topics relating to the collaborative field such as vocal and instrumental coaching techniques and collaborative piano pedagogy.  1 credit (F,S)</t>
  </si>
  <si>
    <t>MUNM-10302</t>
  </si>
  <si>
    <t>Campus Choral Ensemble</t>
  </si>
  <si>
    <t>The Ithaca College Campus Choral Ensemble is a vocal ensemble open to any student at Ithaca College. It is intended primarily for the non-music major who would like to sing in a large vocal
ensemble and is dedicated to the performance of repertoire that represents a wide variety of styles, time periods, and cultures. There are no auditions for this ensemble. One concert is
scheduled each semester. 0-1 credit. (F-S)</t>
  </si>
  <si>
    <t>MUNM-10700</t>
  </si>
  <si>
    <t>Small classes in voice to develop an understanding of the vocal mechanism and the application of sound principles of breath control and vowel placement. Course content is designed for the non-music student. 1 credit. (F-S)</t>
  </si>
  <si>
    <t>MUNM-17100</t>
  </si>
  <si>
    <t>An introduction to the fundamentals of keyboard musicianship. Skill emphasis is placed on technique, repertoire, reading, rhythm, harmonization, transposition, playing by ear, and improvisation. Material drawn from popular and classical repertoire. Placement by audition only. 1 credit. (F)</t>
  </si>
  <si>
    <t>MUNM-17300</t>
  </si>
  <si>
    <t>An introduction to the fundamentals of music at the piano. Emphasis is placed on music notation, technique, rhythm, intervals, major and minor triads, tetrachords, improvisation, creating accompaniments, reading, and playing by ear. Material is drawn from popular and classical repertoire. Designed for the beginning pianist. 1 credit. (F-S)</t>
  </si>
  <si>
    <t>MUNM-17400</t>
  </si>
  <si>
    <t>A continuation of keyboard skills developed in MUNM 17300. Additional emphasis is placed on major and minor keys and scales, modes, transposition, non-harmonic tones, and creating accompaniments using tonic and dominant harmonies. Solo and ensemble repertoire drawn from classical and popular styles. This course is appropriate for students who have completed MUNM 17300 successfully or who have studied piano previously. 1 credit. (F-S)</t>
  </si>
  <si>
    <t>MUNM-22100</t>
  </si>
  <si>
    <t>Musicianship studies designed specifically for B.F.A. musical theater majors: sight-singing, analysis, score reading, keyboard skills, and a variety of theoretical topics emphasizing diatonic music and music in traditional meters. Prerequisites: MUNM 10400. 3 credits. (F)</t>
  </si>
  <si>
    <t>MUNM-25900</t>
  </si>
  <si>
    <t>Afr-Amer Popular Music</t>
  </si>
  <si>
    <t>Traces the evolution of African American music from its roots in the deep South to its urbanization and commercialization throughout the country. Explores the music's functions from plantation life to professional entertainment and studies how this music reflected the social and political environment of the times. Explores the lives and works of artists; the relationship between the industry and the artists from race records onward; and includes in-depth analysis of the music, text, and stylistic influences and evolution. May be used as a music elective for the bachelor of music degree or as a liberal arts elective for the bachelor of arts in music degree. Prerequisites: Sophomore standing. 3 credits. (S)</t>
  </si>
  <si>
    <t>MUNM-35100</t>
  </si>
  <si>
    <t>A historical study of the American musical theater from its origins to the present, including analysis of its musical and dramatic components, with special emphasis placed on the content, role, and function of the music. The course utilizes live performances in and out of class, focusing study on area productions. This course may be used as a liberal arts elective for the bachelor of arts in music degree or as a music elective for the bachelor of music degree. Prerequisites: Sufficient knowledge of musical notation to follow a written melody and lyrics while listening to a recording; junior standing.  (F)</t>
  </si>
  <si>
    <t>MUPS-21000</t>
  </si>
  <si>
    <t>Group Piano Pedagogy</t>
  </si>
  <si>
    <t>Explore the history, rationale, and logistical considerations of teaching group piano in a college setting or as part of an independent studio. Experience teaching piano in a group environment through active participation in peer teaching and guided observations. Discover how cooperative learning theory and creative curriculum development can motivate your students. Groups of all ages including small children, teens (in the public-school environment), college-aged music majors and non-majors, and senior adults are part of the practical teaching experiences. Prerequisites: PFMJ 10300. (F,O)</t>
  </si>
  <si>
    <t>MUPS-41000</t>
  </si>
  <si>
    <t>Engage in an in-depth study of selected topics in the art and science of piano pedagogy. Build upon foundational principles of piano pedagogy through research, discussion, and applied practice. This course is cross-listed with MUPS 51000 for graduate students. Prerequisites: MUPS 35000. (F,S)</t>
  </si>
  <si>
    <t>MUPS-51500</t>
  </si>
  <si>
    <t>Engage in an in-depth study of selected topics in the art and science of piano pedagogy. Build upon foundational principles of piano pedagogy through research, discussion, and applied practice. This course is cross-listed with MUPS 41000. (F,S)</t>
  </si>
  <si>
    <t>MUTH-10100</t>
  </si>
  <si>
    <t>Study of rhythm and meter, pitch, intervals, tonality, scales, key signatures and relationships, triads, notation, and terms and symbols. 1 credit. (F-B)</t>
  </si>
  <si>
    <t>MUTH-10101</t>
  </si>
  <si>
    <t xml:space="preserve"> Study of rhythm and meter, pitch, intervals, tonality, scales, key signatures and relationships, triads, notation, and terms and symbols. 1 credit. (F-B)
</t>
  </si>
  <si>
    <t>MUTH-10200</t>
  </si>
  <si>
    <t>First-Year Music Theory Sem</t>
  </si>
  <si>
    <t>Changing topics in introductory music theory and analysis for first-year music majors with some prior knowledge of music theory. (F,B,Y)</t>
  </si>
  <si>
    <t>MUTH-12100</t>
  </si>
  <si>
    <t>Students will develop the ability to understand music in many historical and cultural contexts, and will develop and advance their basic music literacy, especially a working knowledge of the elements of musical design. In addition, students will develop critical listening skills and an awareness of chronology and will learn a variety of music literature. 2 credits. (F-S)</t>
  </si>
  <si>
    <t>MUTH-12200</t>
  </si>
  <si>
    <t>Study of two-voice contrapuntal frameworks, triads and seventh chords and their inversions, nonchord tones, and tonal structure involving diatonic harmony. Written application of all subject material, demonstrating the principles of good voice leading. Keyboard and vocal demonstration of harmonic concepts. Harmonic and structural analysis of selected works. Aural recognition of chord sonority types, harmonic progressions, cadences, and textures. Prerequisites: MUTH 10100 or successful results from the placement exam. 2 credits. (F-S)</t>
  </si>
  <si>
    <t>MUTH-13300</t>
  </si>
  <si>
    <t>Development of musical skills through singing prepared and unprepared material, melodic and rhythmic dictation, and vocal/keyboard exercises. Uses moveable "do" solfeggio syllables in the major and minor modes, in treble, alto, and bass clefs. Rhythmic material in simple, compound, and changing meters, including first and second divisions of the beat, fundamental rhythm patterns, and complementary rhythm. 1.5 credits. (F-S)</t>
  </si>
  <si>
    <t>MUTH-13301</t>
  </si>
  <si>
    <t xml:space="preserve">A more in-depth study of the material covered in MUTH 13300. Registration is based on placement testing. 1.5 credits. (F)
</t>
  </si>
  <si>
    <t>MUTH-13400</t>
  </si>
  <si>
    <t xml:space="preserve">Continued development of basic musical skills learned in MUTH 13300 or MUTH 13301. Additional work with minor mode.  Introduction of chromatic passing and neighbor tones, tonicization of the relative major and the dominant, tenor clef, and changing clefs. Presentation of anacrusic phrasing, syncopation, and changing meter. Prerequisites: Grade of C- or above in MUTH 13300 or MUTH 13301.  (F-S)
</t>
  </si>
  <si>
    <t>MUTH-14100</t>
  </si>
  <si>
    <t>Practical study of the techniques necessary for coherent expression in a creative work. Students examine established works and are assigned original musical excerpts and original compositions, exploring aspects of formal structure and style.  Prerequisites:  First-year Composition majors only. (F)</t>
  </si>
  <si>
    <t>MUTH-22100</t>
  </si>
  <si>
    <t xml:space="preserve">Continued study of diatonic harmony. Study of period design and other small musical formal structures, harmonic sequences, applied chords, and tonicization and modulation. Written application of all subject material, demonstrating the principles of good voice leading. Keyboard and vocal demonstration of harmonic concepts. Harmonic and structural analysis of selected works. Aural recognition of sonority types, harmonic progressions, textures, and form. Prerequisites: MUTH 12200 or MUTH 12201. 2 credits. (F-S)
</t>
  </si>
  <si>
    <t>MUTH-22200</t>
  </si>
  <si>
    <t>Study of the mode mixture, chromatic tonicization and modulation, the Neapolitan sixth chord, augmented sixth chords, extended tertian chords, and more advanced harmonic topics. Written application of all subject material, demonstrating the principles of good voice leading. Keyboard and vocal demonstration of harmonic concepts. Harmonic, structural, and aural analysis of selected works in binary and ternary form. Aural recognition of sonority types, harmonic progressions, textures, and form. Prerequisites: MUTH 22100 or MUTH 22101; MUTH 12100. 2 credits. (F-S)</t>
  </si>
  <si>
    <t>MUTH-23300</t>
  </si>
  <si>
    <t>Development of advanced musical skills, building on skills from MUTH 13400 or MUTH 13401. Assigned work with vocal/keyboard exercises leading to the skill level necessary to perform a simple art song. Continued exploration of chromaticism through secondary dominant chords, and modulation. Rhythmic materials include irregular division of the beat, asymmetrical meters, and changing meters. Prerequisites: Grade of C- or above in MUTH 13400 or MUTH 13401. (F-S)</t>
  </si>
  <si>
    <t>MUTH-23301</t>
  </si>
  <si>
    <t>A more in-depth study of the material covered in MUTH 23300. Prerequisite: Grade of C- or above in MUTH 13401 or excellent achievement in MUTH 13400 and departmental approval.  (F)</t>
  </si>
  <si>
    <t>MUTH-23400</t>
  </si>
  <si>
    <t xml:space="preserve">Continued development of advanced musical skills learned in MUTH 23300 or MUTH 23301.  Presentation of transient modulations, and modal melodies. Introduction to 20th-century music through impressionist, post-tonal and atonal melodies, trichord patterns, and complex rhythmic and metric combinations. Prerequisites: Grade of C- or above in MUTH 23300 or MUTH 23301.  (F-S)
</t>
  </si>
  <si>
    <t>MUTH-24100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</si>
  <si>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14200. (F,S)</t>
  </si>
  <si>
    <t>MUTH-24400</t>
  </si>
  <si>
    <t>Composing in the Schools is a collaborative program between the Ithaca College composition department, and local and regional-area schools.  The IC composition student receives hands-on experience working with children in a creative capacity by co-creating a musical work with and for K-12 children.   Instrumentation varies from band and string ensembles to vocal groups.   The IC student attends rehearsals and the premiere performance of the work and speaks.  The student also speaks to the audience prior to the performance.  The partnership provides real-life experiences for the IC student while providing a valuable service to the greater Ithaca community.  Prerequisite: MUTH 14200. (F,Y)</t>
  </si>
  <si>
    <t>MUTH-25500</t>
  </si>
  <si>
    <t>Survey of music from the early Christian era to the mid-18th century, focusing on origins and evolution of musical styles, forms, and genres. Social and cultural contexts are examined in relation to musical materials and their application within specific repertoires. Prerequisites: Any MUTH course. 3 credits. (F)</t>
  </si>
  <si>
    <t>MUTH-32100</t>
  </si>
  <si>
    <t>Examination of the traditional techniques of musical form and structure and their application to compositions primarily from the 18th and 19th centuries. Prerequisites: MUTH 22200 or MUTH 22201. 2 credits. (F)</t>
  </si>
  <si>
    <t>MUTH-34100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</si>
  <si>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24200. (F,S)</t>
  </si>
  <si>
    <t>MUTH-35500</t>
  </si>
  <si>
    <t>Survey of music from about 1900 to the present, focusing on transformations of traditional musical idioms as well as newly developed styles. Social and cultural contexts, including politics, censorship, and economic factors, are examined in relation to musical materials and their application within specific repertoires. Prerequisites: MUTH 25600. 3 credits. (F)</t>
  </si>
  <si>
    <t>MUTH-43200</t>
  </si>
  <si>
    <t>18th C Counterpoint</t>
  </si>
  <si>
    <t>Study of polyphonic techniques based on the stylistic principles of the 18th-century keyboard literature. Invention (two- and three-voice), chorale prelude, canon, and fugue are studied. Analysis and written projects. Prerequisites: MUTH 22200, MUTH 25600, and MUTH 23300 or MUTH 23301. (F,E)</t>
  </si>
  <si>
    <t>MUTH-43500</t>
  </si>
  <si>
    <t>Choral Arranging</t>
  </si>
  <si>
    <t>Arranging for elementary through high school choruses and special choirs. Analysis and study of choral part-writing, encompassing unison, simple two-, three-, and four-part, and multi-voice units. Prerequisites: MUTH 22200 or MUTH 22201. 2 credits. (Y)</t>
  </si>
  <si>
    <t>MUTH-44100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</si>
  <si>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34200.  (F,S)</t>
  </si>
  <si>
    <t>MUTH-49800</t>
  </si>
  <si>
    <t>Performance of representative compositions. The program should include approximately 45 minutes of music. 2 credits. (F-S)</t>
  </si>
  <si>
    <t>MUTH-50100</t>
  </si>
  <si>
    <t>A study of tonal harmony and syntax. Students will assimilate the voice-leading and functional conventions of music, from the common-practice period through part-writing, model composition, and analysis. 2 credits.</t>
  </si>
  <si>
    <t>MUTH-53200</t>
  </si>
  <si>
    <t>18th Century Counterpoint</t>
  </si>
  <si>
    <t>Study of polyphonic techniques based on the stylistic principles of 18th-century keyboard literature. Invention (two- and three-voice), choral prelude, canon, and fugue are studied. Analysis and written projects. 2 credits.</t>
  </si>
  <si>
    <t>MUTH-53500</t>
  </si>
  <si>
    <t>Functional and theoretical writing for elementary and junior high school choruses, special choirs, and mixed choral groups. Analysis and study of choral part-writing encompassing unison, simple two-, three-, and four-part, and multi-voice units. 2 credits.</t>
  </si>
  <si>
    <t>MUTH-54200</t>
  </si>
  <si>
    <t>Music since 1800</t>
  </si>
  <si>
    <t>Examination of musical styles and repertoire from early 19th century to the present. Focus will be on figures such as Schubert, Brahms, Verdi, Wagner, Debussy, Schoenberg, Stravinsky, and Messiaen. Overviews of musical contexts in which these composers worked will provide opportunities for discussion of culture and associated musical figures. Study of topics from approximately 1900 on will frequently extend to concert music traditions beyond Western Europe. 3 credits.</t>
  </si>
  <si>
    <t>MUTH-65400</t>
  </si>
  <si>
    <t>Research projects in the areas of music history, literature, theory, or pedagogy under the advisement of a faculty member from the appropriate field. May be taken for 1 credit by students who are preparing for a lecture-recital to be given during the following semester. The project normally culminates in a paper or formal report. Prerequisites: MUTH 65200 and permission of the graduate adviser and the faculty member involved. 1-3 credits.</t>
  </si>
  <si>
    <t>MUTH-65500</t>
  </si>
  <si>
    <t>MUTH-65600</t>
  </si>
  <si>
    <t>Indep Rsrch: Music Since 1945</t>
  </si>
  <si>
    <t>An independent research project required of composition majors. The student analyzes selected compositions from the repertoire of music since 1945 and writes a major paper comparing and contrasting the compositional techniques utilized. The project is directed by a faculty member of the Theory, History, and Composition Department, selected in consultation with the graduate chair. Prerequisites: MUTH 65200, MUTH 66400. 2 credits.</t>
  </si>
  <si>
    <t>MUTH-66100</t>
  </si>
  <si>
    <t>Stimulation of the inventive capacity and realization of the musical concept in tones (and the symbols representing them). The student practices self-expression in a variety of the smaller and in some of the larger forms, and so becomes familiar with the skills required for composition. Knowledge of theory, harmony, and musical form is a prerequisite. Open only by permission of the instructor. 3 credits each.</t>
  </si>
  <si>
    <t>MUTH-66300</t>
  </si>
  <si>
    <t>OTBS-10600</t>
  </si>
  <si>
    <t>An overview of the science of human occupation and theoretical models that are used to describe the impact of occupation on individuals. Includes the personal, physical, psychosocial, cultural, and environmental factors of work, self-care, and play/leisure. An introduction to the domain of occupational therapy is included. 3 credits. (F-S, Y)</t>
  </si>
  <si>
    <t>OTBS-20100</t>
  </si>
  <si>
    <t xml:space="preserve">Study of developmental theories and factors influencing normal development from prenatal to adolescence. Developmental norms and sequences are examined, with emphasis on sensorimotor, cognitive, and psychosocial tasks, as well as occupational development. Beginning skills in the observation of normal children are developed. Prerequisites: PSYC 10300; sophomore standing. 3 credits. (F,Y)
</t>
  </si>
  <si>
    <t>OTBS-20200</t>
  </si>
  <si>
    <t xml:space="preserve">Continued study of developmental theories and factors influencing normal development from adolescence through older adulthood. Developmental norms and sequences are examined with emphasis on sensorimotor, cognitive, and psychosocial development, and performance of self-care, work, and leisure occupations as these are related to development and role performance across the life span. Students will engage in independent and group learning and develop interview and observation skills. Prerequisites: PSYC 10300; sophomore standing. 3 credits. (S, Y)
</t>
  </si>
  <si>
    <t>OTBS-20600</t>
  </si>
  <si>
    <t>An examination of the historical and sociocultural construction of disability through readings, discussion, film, and personal narrative. The history of several disability groups will be used as case studies to analyze the ideological, socioeconomic, political, and cultural experience of disability. Prerequisites: Sophomore standing or permission of instructor. 3 credits. (F,Y)</t>
  </si>
  <si>
    <t>OTBS-22000</t>
  </si>
  <si>
    <t>Observation and participation in clinical treatment provided through the OT/PT clinic at Ithaca College. Treatment of occupational therapy adult clients, as well as participation in other occupational therapy services provided by the clinic. The clinic will provide students with an experiential learning opportunity while serving the needs of adults in the college and local communities. Prerequisites: OTBS 10600. (F,S,U,Y)</t>
  </si>
  <si>
    <t>OTBS-33500</t>
  </si>
  <si>
    <t xml:space="preserve">Focuses on therapeutic use of self in individual and group relationships. Emphasis is on an action-based, helping, problem-solving model to guide individual interventions. Provides the cognitive, affective, and occupational basis to helping groups for various client populations and settings across the life span. Presents knowledge and experiential opportunity to gain skill to be a competent group leader. Lecture and lab format. This course includes a Level I Fieldwork experience. Prerequisites: PSYC 10300; OTBS 10600; OTBS 20100; OTBS 20200; and three credits in sociology and/or anthropology. 4 credits. (F,Y)
</t>
  </si>
  <si>
    <t>OTBS-38500</t>
  </si>
  <si>
    <t>An introduction to quantitative concepts as they relate to professional reasoning in clinical contexts. Particular emphasis will be placed on the statistical interpretation of clinical research studies, utilizing the interplay between descriptive and inferential techniques and critical statistical reasoning. Laboratory sessions focus on developing skills for analyzing data using a commercial statistical software package (SPSS), reflecting on concepts related to data analysis, and presenting quantitative information in charts and tables, and written and oral arguments. Corequiste: OTBS 46000. Prerequisites: Math placement group 1 or 2, or successful completion of MATH 10800 or MATH 11000 with a grade of C- or higher;  junior standing. (F,Y)</t>
  </si>
  <si>
    <t>OTBS-41000</t>
  </si>
  <si>
    <t>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t>
  </si>
  <si>
    <t>OTBS-42100</t>
  </si>
  <si>
    <t>The application of gross anatomy to the study of human movement, with emphasis on understanding the interrelated kinetics of normal motion of the musculoskeletal system as they influence functional activities. Evaluation procedures such as manual muscle testing (MMT), joint range of motion (ROM), palpation of surface anatomy, and kinesiological analysis of functional activities are used in laboratory sessions. Prerequisites: OTBS 40000. 4 credits.  (F,Y).</t>
  </si>
  <si>
    <t>OTBS-44000</t>
  </si>
  <si>
    <t>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t>
  </si>
  <si>
    <t>OTBS-45000</t>
  </si>
  <si>
    <t>The occupational therapy evaluation and intervention processes for the adult population will be explored. This includes development of an occupational profile of the client and conducting an analysis of occupational performance.  The intervention phase involves implementation and re-evaluation of the intervention plan.  This course includes a clinical FW experience. Prerequisites: OTBS 30500; OTBS 32000; OTBS 40000. (F,Y)</t>
  </si>
  <si>
    <t>OTBS-46000</t>
  </si>
  <si>
    <t>Review of the basic methods and designs used in occupational therapy research and inquiry. Includes conceptual foundations of research, basic research methodology, and analysis and interpretation of data and reading and use of scholarly literature to write effective arguments. Emphasizes critical evaluation of occupational therapy research literature based on both quantitative and qualitative methods in order to develop evidence-based practitioners. Development of the components of the individual thesis proposal and comprehensive literature reviews with emphasis on writing for professional audiences.Prerequisites: WRTG 10600 or ICSM 10800 or ICSM 11800. Corequiste: OTBS 38500. 3 credits. (F,Y)</t>
  </si>
  <si>
    <t>OTBS-47100</t>
  </si>
  <si>
    <t>A study of selected systemic, medical-surgical, orthopedic, and neurological conditions. Basic concepts in the identification, definition, and medical management of these conditions affecting adults and older persons. Emphasis is placed on understanding not only the etiology, pathology, and medical treatment, but also the effect of the condition and its treatment on the person's ability to perform functional activities. Prerequisites: PTBS 31300; OTBS 40000. (F,Y)</t>
  </si>
  <si>
    <t>OTBS-49903</t>
  </si>
  <si>
    <t>Ind Study in OT</t>
  </si>
  <si>
    <t xml:space="preserve">Individual research and writing in a particular area of occupational therapy, supervised by a faculty member in the department. An approved design statement is required before registration for this course. Prerequisites: Permission of supervising faculty member, student's adviser, department chair, and dean. 1-3 credits. (F-S,Y)
</t>
  </si>
  <si>
    <t>OTMS-51000</t>
  </si>
  <si>
    <t>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Prerequisites: OTMS 50000. 3 credits. (F,Y)</t>
  </si>
  <si>
    <t>OTMS-52000</t>
  </si>
  <si>
    <t>The application of gross anatomy to the study of human movement, with emphasis on understanding the interrelated kinetics of normal motion of the musculoskeletal system as they influence functional activities. Evaluation procedures such as manual muscle testing (MMT), joint range of motion (ROM), palpation of surface anatomy, and kinesiological analysis of functional activities are used in laboratory sessions. Evidence-based practice in kinesiological assessment and intervention will be emphasized through advanced research projects. Prerequisites: OTMS 50000. 4 credits. (F,Y)</t>
  </si>
  <si>
    <t>OTMS-54000</t>
  </si>
  <si>
    <t>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OTMS 50000; OTMS 50500. (F,Y)</t>
  </si>
  <si>
    <t>OTMS-55000</t>
  </si>
  <si>
    <t>The occupational therapy evaluation and intervention processes for the adult population will be explored. This includes development of an occupational profile of the client and conducting an analysis of occupational performance. The intervention phase involves implementation and re-evaluation of the intervention plan. The course includes a clinical fieldwork experience. Prerequisites: OTMS 50000; OTMS 50500. Corequisites: OTMS 52000; OTMS 51000; OTMS 57100; OTMS 54000. (F,Y)</t>
  </si>
  <si>
    <t>OTMS-57100</t>
  </si>
  <si>
    <t>A study of selected systemic, medical-surgical, orthopedic, and neurological conditions. Includes concepts in the identification, definition, and medical management of these conditions affecting adults and older persons. Emphasis is placed on integration of etiology, pathology, and medical treatment of selected conditions with emerging evidence research and practice recommendations across disciplines, focusing on implications for future occupational therapy practice. (F,Y)</t>
  </si>
  <si>
    <t>OTMS-60002</t>
  </si>
  <si>
    <t>Three months of full-time, supervised clinical experience with the opportunity to treat pediatric patients/clients. Assignment in a training center program approved in accordance with the American Occupational Therapy Association's standards of practice for occupational therapy education. Required course. (IRR)</t>
  </si>
  <si>
    <t>OTMS-62500</t>
  </si>
  <si>
    <t>This course focuses on the practice of efficient and effective administration in a health care setting. Focus includes health systems perspective; service delivery models and mechanisms; service management of various clinical settings; resource management of personnel, finances, materials, and physical plant; and risk management. 3 credits (S,Y)</t>
  </si>
  <si>
    <t>OTMS-63900</t>
  </si>
  <si>
    <t>This graduate elective course will allow students the opportunity for observation, participation, supervision of undergraduate students, and management of clinical cases provided through the Ithaca College affiliated Occupational Therapy Clinic with faculty supervision. Treatment of occupational therapy clients, as well as participation in other occupational therapy-related services provided by the clinic will be the focus of this course. The clinic will provide students with an experiential learning opportunity, while serving the needs of clients in the college and community. (F,S,U,Y)</t>
  </si>
  <si>
    <t>OTMS-65000</t>
  </si>
  <si>
    <t>The use and application of current theory and evidence related to neuroscience in occupational therapy practice with the pediatric population.  This advanced practice course incorporates experiential opportunities in both the lecture and laboratory settings.  Elective alternative to OTMS 65000.  Prerequisites:  OTBS 41000 or OTMS 51000. (F,Y)</t>
  </si>
  <si>
    <t>OTMS-65100</t>
  </si>
  <si>
    <t>The use and application of current theory and evidence related to neuroscience in occupational therapy practice with the adult population.  This advanced practice course incorporates experiential opportunities in both the lecture and laboratory settings.  Elective alternative to OTMS 65100.  Prerequisites: OTBS 41000 or OTMS 51000.  (F,Y)</t>
  </si>
  <si>
    <t>OTMS-65500</t>
  </si>
  <si>
    <t>Examines the role of occupational therapists as part of an interdisciplinary team in the assessment, selection, application, and outcome of assistive technology for individuals with disabilities. Considers the use of technology to allow greater accessibility and independence for people of all ages with physical, sensory, and cognitive disabilities in the performance of life skills, including self-care, education, recreation, vocation, mobility, and communication. Prerequisites: OTMS 57100 or OTBS 47100 and OTMS 57500 or OTBS 47500. 3 credits. (F,Y)</t>
  </si>
  <si>
    <t>OTMS-66500</t>
  </si>
  <si>
    <t>Health care and community support of wellness, occupational performance, and quality of life as they relate to the needs of people over 65. Includes skills and knowledge required to work effectively in interdisciplinary teams -- with clients and caregivers, as individuals, and in groups. Disease and disability prevention, environmental adaptation to facilitate continuing engagement in occupations, factors contributing to successful aging, and legislative and reimbursement issues as they apply to service delivery with the elderly. Students participate in discussions, problem-solving seminars, interaction with well and frail elderly, and review of the current literature regarding effective practice with the elderly. Prerequisites: OTMS 54000 or OTBS 44000. 3 credits. (F,Y)</t>
  </si>
  <si>
    <t>OTMS-67100</t>
  </si>
  <si>
    <t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t>
  </si>
  <si>
    <t>OTMS-67200</t>
  </si>
  <si>
    <t>Preparation of a thesis proposal and the first three chapters (introduction, literature review, and methodology) of an independent, scholarly research paper under the supervision of a member of the graduate faculty in occupational therapy. Data collection is initiated. The graduate committee must approve the proposal. Prerequisites: OTBS 46500 or OTMS 56500. 3 credits. (F,Y)</t>
  </si>
  <si>
    <t>OTMS-69002</t>
  </si>
  <si>
    <t>Three months of full-time, supervised clinical experience with the opportunity to treat adult/geriatric patients. Assignment in training center programs approved in accordance with the American Occupational Therapy Association standards of practice for occupational therapy education. Required course. (IRR)</t>
  </si>
  <si>
    <t>PALS-00073</t>
  </si>
  <si>
    <t>Students participating on an intercollegiate athletic team can register online for intercollegiate athletic course credit. Students who do not make the team or who discontinue participation for any reason must drop or withdraw from the course online. Intercollegiate athletic courses are offered on a pass/fail basis only. Credit is granted either in the fall or the spring for any given sport. No late requests for credit will be honored. (S)</t>
  </si>
  <si>
    <t>PALS-00085</t>
  </si>
  <si>
    <t>Women's Intercollegiate Varsity Cross-Country</t>
  </si>
  <si>
    <t>PALS-00093</t>
  </si>
  <si>
    <t>This course is designed to provide activity credit for athletes who are part of the varsity women's sculling team. 0.0 or 0.5 credits.</t>
  </si>
  <si>
    <t>PALS-04000</t>
  </si>
  <si>
    <t xml:space="preserve"> Provides students of all ability levels with an opportunity to understand and benefit from a lifetime activity. Techniques covered are warm-ups and flexibility, aerobics, running guidelines, and jogging safety. Training methods, various types of terrain, and special running events are covered. The course concludes with a fitness evaluation. Pass/fail only. 0.5 credit. (F-S,Y)
</t>
  </si>
  <si>
    <t>PALS-09300</t>
  </si>
  <si>
    <t xml:space="preserve">Provides the skills and activities needed to achieve a high degree of physical fitness. Exercises designed to improve cardiovascular endurance, muscle tone, flexibility, and personal appearance are emphasized. This course develops an appreciation for keeping in good physical condition. Pass/fail only. 0.5 credit. (F-S,Y)
</t>
  </si>
  <si>
    <t>PALS-09400</t>
  </si>
  <si>
    <t xml:space="preserve">An extension of Personal Fitness I. Pass/fail only. 0.5 credit. (F-S,Y)
</t>
  </si>
  <si>
    <t>PALS-10700</t>
  </si>
  <si>
    <t>Tai Chi</t>
  </si>
  <si>
    <t xml:space="preserve">T'ai Chi is an integrative art  that joins the various elements of functional fitness into an organic,
cohesive whole.  Through a rich and expressive vocabulary of movements that enhance body-mind awareness,T'ai Chi provides a medium for harmonizing balance, coordination, flexibility and supple strength.   In this class we will practice warm-ups, stretches, get an introduction to the 24 Movement Form and 2 person interactive exercises.
</t>
  </si>
  <si>
    <t>PALS-19910</t>
  </si>
  <si>
    <t>Run, Walk, Jog II</t>
  </si>
  <si>
    <t>Topics of current interest to faculty and students. Experimental courses are offered under this course number and title. This course may be repeated for credit for different selected topics. Pass/fail only.  Prerequisites: As appropriate to topics.  (IRR)</t>
  </si>
  <si>
    <t>PDPT-59900</t>
  </si>
  <si>
    <t>Musculoskeletal Lab Intensive</t>
  </si>
  <si>
    <t>Clinical and professional topics of current interest to faculty and students. This course may be repeated for credit for different selected topics. (IRR)</t>
  </si>
  <si>
    <t>PDPT-60100</t>
  </si>
  <si>
    <t>Explores the role of physical therapy in wellness and prevention of common health concerns of individuals, groups and communities. Develops the awareness and expertise of the physical therapist in functioning in this capacity. Reinforces the physiological rationale behind designing comprehensive wellness programs. Emphasis on identifying risks, performing culturally appropriate health and wellness interventions, general concepts of program development and assessment, and integration for teaching/learning and motivation strategies. Also explores national agenda regarding health promotion and prevention of chronic disease. Prerequisites: Completion of BS in Clinical Health Studies. (F,Y,B)</t>
  </si>
  <si>
    <t>PDPT-60200</t>
  </si>
  <si>
    <t>This course covers an in-depth study of the nervous system structure and function important to the practice of physical therapy. Topics include the physical and electrical properties of cells in the nervous system, sensory-motor integration, motor and postural control, clinical syndromes, plasticity and nervous system development. Prerequisites: Completion of BS in Clinical Health Studies. (B,F,Y)</t>
  </si>
  <si>
    <t>PDPT-60300</t>
  </si>
  <si>
    <t>Examination of and interventions for patients with neuromusculoskeletal conditions affecting the spine. Students learn objective measurements of spinal posture, mobility, and function to differentiate among various spinal conditions. Selected interventions are presented and practiced.  Prerequisites: Completion of BS in Clinical Health Studies. (F,Y)</t>
  </si>
  <si>
    <t>PDPT-60400</t>
  </si>
  <si>
    <t>Prepares students to perform a complete physical therapy neurological examination of patients with peripheral and central nervous system disorders. Students will be directed to perform specific tests that examine cognition, sensation, perception, muscle tone, motor function, balance, gait, and function. The measurement properties of these clinical tests and balance and gait outcome measures will be discussed. Neuroplasticity and motor control theories will be presented. Prerequisites: Completion of BS in Clinical Health Studies. (F,Y)</t>
  </si>
  <si>
    <t>PDPT-60500</t>
  </si>
  <si>
    <t>The course analyzes the action of basic drugs, including such variables as how the drug is administered, absorbed, distributed, stored, metabolized, and excreted.  Evaluation of how drugs are selected for specific pathology is also included.  Special emphasis is placed on drugs that are commonly used to treat disorders seen in patients receiving physical therapy. Prerequisites: Completion of BS in Clinical Health Studies. (F,Y)</t>
  </si>
  <si>
    <t>PDPT-60600</t>
  </si>
  <si>
    <t>ICE III - Geriatrics</t>
  </si>
  <si>
    <t>This clinical education experience provides students with an opportunity to work with patients under the supervision of a faculty member with increasing independence in a diverse experience. Students will apply knowledge and skills in order to assume greater responsibilities in direct patient care. Satisfactory/Unsatisfactory only. Prerequisites: Completion of BS in Clinical Health Studies. (F,S,Y)</t>
  </si>
  <si>
    <t>Integrated Clin Exper III</t>
  </si>
  <si>
    <t>ICE III - Ortho</t>
  </si>
  <si>
    <t>PDPT-60601</t>
  </si>
  <si>
    <t>Integrated Clin Exper IV</t>
  </si>
  <si>
    <t>This clinical education experience provides students with an opportunity to work with patients under the supervision of a faculty member with increasing independence in a diverse experience. Students will build apply knowledge and skills in order to assume greater responsibilities in direct patient care. Satisfactory/Unsatisfactory only. (F,IRR,S,Y)</t>
  </si>
  <si>
    <t>PDPT-61300</t>
  </si>
  <si>
    <t>Reviews the medical and conservative management of common orthopedic disorders.  Initially the course focuses on review of basic principles of orthopedic diagnosis and pathology, followed by medical and conservative management of common orthopedic disorders of the extremities.  An expectation is that students will integrate information gained from prior coursework. Prerequisites: Successful completion of all prior required coursework. (B,F,Y)</t>
  </si>
  <si>
    <t>PDPT-61400</t>
  </si>
  <si>
    <t>In this course students learn how to start and manage a physical therapy practice.  The course focuses on organizational structure, management, program development, facilities, staffing, information systems, reimbursement, marketing, and fiscal planning. Prerequisites: Successful completion of all prior required coursework. (F,Y)</t>
  </si>
  <si>
    <t>PDPT-61500</t>
  </si>
  <si>
    <t>This course builds on concepts introduced in PDPT 61100, with a focus on the body structure/function impairments, activity limitations, and participation restrictions experienced by individuals with neurologic health conditions resulting from specific acquired disorders of the central and peripheral nervous system.  Students will gain continued exposure to the application of a systematic clinical decision-making approach to the physical therapy examination process, integrating data from the patient's medical history with reports from interdisciplinary team members and findings from standardized examinations and functional task analysis to arrive at a movement system diagnosis and establish a realistic prognosis.  Design and progression of the physical therapy plan of care will be considered, guided by current concepts of neuroplasticity and neurotherapeutics as it applies to the health conditions that are considered.  Prerequisites: Successful completion of all prior required coursework. (F,Y)</t>
  </si>
  <si>
    <t>PDPT-61600</t>
  </si>
  <si>
    <t>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t>
  </si>
  <si>
    <t>PDPT-61700</t>
  </si>
  <si>
    <t>This course focuses on the etiology, pathology, diagnosis, medical, surgical, and physical therapy management of pediatric disorders of the neuromuscular system (inherited and acquired disorders of development and movement). Using the International Classification of Functioning and Disability (ICF) framework, students will apply systematic clinical decision-making that integrates all aspects of patient-client management for infants, toddlers, children, teens, and young adults aged birth to 21 years. Prerequisites: Successful completion of all prior required coursework. (F,Y)</t>
  </si>
  <si>
    <t>PDPT-61800</t>
  </si>
  <si>
    <t>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t>
  </si>
  <si>
    <t>PFMJ-10100</t>
  </si>
  <si>
    <t>PFMJ-10101</t>
  </si>
  <si>
    <t>The development of artistic vocal musicianship through the study and performance of carefully selected and individualized vocal literature. The acquisition of a functional vocal technique through attention to posture, breathing, tonal onset, vowel purity, reduction of inhibitory physical tensions, body coordination, and a balanced registration. Appropriate vocalises constructed to meet the individual technical problems of the student. Upper-level studies focus on range extension, vocal flexibility, melismatic singing, and the "messa di voce."</t>
  </si>
  <si>
    <t>PFMJ-10102</t>
  </si>
  <si>
    <t>PFMJ-10300</t>
  </si>
  <si>
    <t>Repertoire is chosen by the instructor as appropriate for the technical abilities, stylistic awareness, and musical growth of the individual student. Co-requisite: PFMJ 19900.</t>
  </si>
  <si>
    <t>PFMJ-10301</t>
  </si>
  <si>
    <t>Repertoire is chosen by the instructor as appropriate for the technical abilities, stylistic awareness, and musical growth of the individual student. Variable credit.</t>
  </si>
  <si>
    <t>PFMJ-10302</t>
  </si>
  <si>
    <t>PFMJ-10900</t>
  </si>
  <si>
    <t>Technique based on Carl Flesch's "Scale System": three-octave major and minor scales, arpeggios, chromatic scales, broken thirds, and selected one-string systems. Technical work on shifting and higher position playing, as well as bow technique covering détaché, martelé, staccato, and spiccato bow strokes. Representative études including Schradieck, Sevcik, Mazas, Whistler, and Kreutzer. Representative repertoire including concerti by Bach, Charles de Beriot, Pierre Rode, Ludwig Spohr, and Giovanni Viotti; solo sonatas and partitas by Bach; and sonatas by Handel, Corelli, Schubert, and Vivaldi. Co-requisite: PFMJ 19900.</t>
  </si>
  <si>
    <t>PFMJ-10901</t>
  </si>
  <si>
    <t>Technique based on Carl Flesch's "Scale System": three-octave major and minor scales, arpeggios, chromatic scales, broken thirds, and selected one-string systems. Technical work on shifting and higher position playing, as well as bow technique covering détaché, martelé, staccato, and spiccato bow strokes. Representative études including Schradieck, Sevcik, Mazas, Whistler, and Kreutzer. Representative repertoire including concerti by Bach, Charles de Beriot, Pierre Rode, Ludwig Spohr, and Giovanni Viotti; solo sonatas and partitas by Bach; and sonatas by Handel, Corelli, Schubert, and Vivaldi.</t>
  </si>
  <si>
    <t>PFMJ-11100</t>
  </si>
  <si>
    <t>Basic technical work: posture, stretching, and strengthening exercises; principles of movement; Sevcik, op. 1, pt. 1, for left-hand fluency and efficiency; principles of string crossing; Sevcik, op. 2, pt. 3, for understanding right-hand and arm actions; tonal development; Sevcik, op. 8, shifting exercises; vibrato exercises. Flesch, "Scale System": three-octave scales, arpeggios, broken thirds, chromatics, and whole tone. Viola ensemble. Repertoire from Flackton and Marcello sonatas; Jacob, Sonatina; Bach, Suites; Telemann, concerto and fantasias; movements from Vaughan Williams suite. Mazas, Kayser, and Bruni studies. Repertoire classes throughout four years include discussions on performance practice; films such as Rolland, Galamian, and Primrose; teaching practice; musical awareness. Co-requisite: PFMJ 19900.</t>
  </si>
  <si>
    <t>PFMJ-11300</t>
  </si>
  <si>
    <t>Technique including seating position and holding instrument, bowing, use of left hand, scales, arpeggios, broken thirds through tenths, position-setting double stops, (i.e., Rowell position exercise, thumb position, and shifting development). Emphasis is placed on introduction of bowing types and techniques and the art of good practicing. Representative études including Lee, op. 31; Duport, "Twenty-One Études"; Grutzmacher, book I; Franchomme, "12 Caprices"; Cossmann, "Studies". Representative repertoire including sonatas of Vivaldi, Marcello, Corelli, and Eccles; Bach, Suites 1-3; pieces such as Fauré's Elegy, Van Goens's Scherzo; concerti of Saint-Saëns, Boccherini (B-flat), and Haydn (C major). Co-requisite: PFMJ 19900.</t>
  </si>
  <si>
    <t>PFMJ-11302</t>
  </si>
  <si>
    <t xml:space="preserve">Technique including seating position and holding instrument, bowing, use of left hand, scales, arpeggios, broken thirds through tenths, position-setting double stops, (i.e., Rowell position exercise, thumb position, and shifting development). Emphasis is placed on introduction of bowing types and techniques and the art of good practicing. Representative études including Lee, op. 31; Duport, "Twenty-One Études"; Grutzmacher, book I; Franchomme, "12 Caprices"; Cossmann, "Studies." Representative repertoire including sonatas of Vivaldi, Marcello, Corelli, and Eccles; Bach, Suites 1-3; pieces such as Fauré's Elegy, Van Goens's Scherzo; concerti of Saint-Saëns, Boccherini (B-flat), and Haydn (C major).
</t>
  </si>
  <si>
    <t>PFMJ-11500</t>
  </si>
  <si>
    <t>Technique including one- and two-octave scales up to C in thumb position. Bowing patterns including one, two, and three in a bow. Complete study of Simandl, "New Method for Double Bass," book 1, and Simandl, "30 Études." Studies from Sturm, "110 Studies," book 1. Solo repertoire chosen from sonatas by Marcello, Vivaldi, and others. Co-requisite: PFMJ 19900.</t>
  </si>
  <si>
    <t>PFMJ-11700</t>
  </si>
  <si>
    <t>Technique: Scales (Segovia), scale playing in rhythmic patterns, arpeggios, slurs, trills, etc., studies by Milan, Besard, Sor, Aguado, Tarrega, Villa-Lobos, Barrios, etc. Co-requisite: PFMJ 19900.</t>
  </si>
  <si>
    <t>PFMJ-12100</t>
  </si>
  <si>
    <t>Emphasis placed on tone production, breath control and support, embouchure flexibility, and articulation and technique. Weekly repertoire classes. Co-requisite: PFMJ 19900.</t>
  </si>
  <si>
    <t>PFMJ-12102</t>
  </si>
  <si>
    <t>Flute I - Secondary Inst</t>
  </si>
  <si>
    <t>Emphasis placed on tone production, breath control and support, embouchure flexibility, and articulation and technique. Weekly repertoire classes.</t>
  </si>
  <si>
    <t>PFMJ-12300</t>
  </si>
  <si>
    <t>The basic elements of technique (fingers, embouchure and tonguing, blowing) are related to artistic concept through long tones, scales in all note values, and the "Forty Progressive Melodies" from Barret's "Oboe Method." Representative repertoire is selected from the Albinoni and Handel concerti, Nielsen, "Phantasy Pieces, " op. 2, and the Geiser Sonatine. Co-requisite: PFMJ 19900.</t>
  </si>
  <si>
    <t>PFMJ-12500</t>
  </si>
  <si>
    <t>Emphasis is placed on production of good tone, correct posture, breathing, embouchure formation, hand position, finger motion, and articulation. All major and minor scales, thirds, and arpeggios. Symmetrical scale and chord patterns. Albert, "24 Varied Scale and Chord Exercises"; Bonade, "Clarinetist's Compendium"; Williaman, "Modulation Exercises." Representative études including Hite (ed.), "Melodious and Progressive Studies"; Rose, "40 Studies"; Muller, "30 Studies in All Tonalities"; Gates, "Odd-Meter Études." Representative repertoire including Delmas, "Promenade"; Avon, "Fantasie de Concert"; Finzi, "Five Bagatelles"; Carter, "Pastorale"; Barat, "Pièce en Sol Mineur"; Vaughan Williams, "Six Studies in English Folk Song"; Pierne, "Serenade"; Coquard, "Melodie et Scherzetto"; Grovlex, "Lamento et Tarentelle"; Barlow, "Lyrical Piece"; Schumann, "Drei Romanzen"; arias by Bozza and Roussel; sonatinas by Heiden, Honegger, and Szalowski. Co-requisite: PFMJ 19900.</t>
  </si>
  <si>
    <t>PFMJ-12700</t>
  </si>
  <si>
    <t>Technique to include patterns for all first-year bassoon students. Long tones on all major scales, correct embouchure, fingerings, breathing and tonguing, and reed making. Representative études including Weissenborn, "Method," books I and II; Milde, "Studies in All Keys." Representative repertoire including E. Bourdeau, "Premier Solo"; Telemann, "Sonata in F Minor"; D. C. Smith, " Caprice"; Max Vox Lenz, "Cicero"; Beethoven, "Adagio Cantabile"; and Weissenborn, "Capriccio," op. 14. Co-requisite: PFMJ 19900.</t>
  </si>
  <si>
    <t>PFMJ-12702</t>
  </si>
  <si>
    <t>Technique to include patterns for all first-year bassoon students. Long tones on all major scales, correct embouchure, fingerings, breathing and tonguing, and reed making. Representative études including Weissenborn, "Method," books I and II; Milde, "Studies in All Keys." Representative repertoire including E. Bourdeau, "Premier Solo"; Telemann, "Sonata in F Minor"; D. C. Smith, " Caprice"; Max Vox Lenz, "Cicero"; Beethoven, "Adagio Cantabile"; and Weissenborn, "Capriccio," op. 14.</t>
  </si>
  <si>
    <t>PFMJ-12900</t>
  </si>
  <si>
    <t>Technique from L. Teal, "Saxophonist's Workbook"; tone studies, vibrato studies, articulation studies, alternate fingering studies, major/minor scales, major/minor thirds, low and high register studies. S. Rascher, "Top Tones"; R. Lang, "Beginning Studies in the Altissimo Register"; J. M. Londeix, "On the Exactness of Intonation." Representative études including J. L. Small, "Rhythmical and Technical Studies"; H. Voxman, "Selected Studies"; Ferling, "48 Études." Representative repertoire including Teal, "Solos for the Alto and Tenor Saxophone Player"; H. Eccles, Sonata; Mule, "Classics for the Saxophon"e; E. Bozza, Aria; P. Lantier, "Sicilienne"; B. Heiden, Sonata; P. Hindemith, Sonata; W. Schmidt, Sonatina; and various chamber works. Co-requisite: PFMJ 19900.</t>
  </si>
  <si>
    <t>PFMJ-12901</t>
  </si>
  <si>
    <t>Technique from L. Teal, "Saxophonist's Workbook"; tone studies, vibrato studies, articulation studies, alternate fingering studies, major/minor scales, major/minor thirds, low and high register studies. S. Rascher, "Top Tones"; R. Lang, "Beginning Studies in the Altissimo Register"; J. M. Londeix, "On the Exactness of Intonation." Representative études including J. L. Small, "Rhythmical and Technical Studies"; H. Voxman, "Selected Studies"; Ferling, "48 Études." Representative repertoire including Teal, "Solos for the Alto and Tenor Saxophone Player"; H. Eccles, Sonata; Mule, "Classics for the Saxophon"e; E. Bozza, Aria; P. Lantier, "Sicilienne"; B. Heiden, Sonata; P. Hindemith, Sonata; W. Schmidt, Sonatina; and various chamber works.</t>
  </si>
  <si>
    <t>PFMJ-13100</t>
  </si>
  <si>
    <t>Technique to include lip slurs; middle register and all major scales, two octaves in various articulations. Transposition to E-flat, C, and D horn. Representative études including Kopprasch, book I; Pottag, "Preparatory Melodies to Solo Playing"; Maxime-Alphonse, books II and III; Weber, "13 Études"; Schuller, "Studies for Unaccompanied Horn"; and Schantl, "Studies on Scales and Intervals." Representative solo repertoire including Glazunov, "Reveries"; Lefebvre, "Romance"; Mozart, Concerti no. 2 and 3; and Beethoven, Sonata. Co-requisite: PFMJ 19900.</t>
  </si>
  <si>
    <t>PFMJ-13300</t>
  </si>
  <si>
    <t>Concentration on the development of the characteristic tone and essential technique demanded in trumpet performance. Manuscript warm-up routines, lip slurs, and finger patterns. All major and three forms of minor scales in 16th notes at mm 108, with emphasis placed on legato style. Review of Arban's "Complete Method." Development of skill of transposition in orchestral trumpet keys of A, C, D, E-flat, E, and F using Ernest Williams's method for transposition. Études to include Hering, "32 Études"; Voxman, "Selected Studies"; and Voisin, "Studies for Trumpet." Solo repertoire including Barat, Balay, Corelli, and Handel. Co-requisite: PFMJ 19900.</t>
  </si>
  <si>
    <t>PFMJ-13302</t>
  </si>
  <si>
    <t>Concentration on the development of the characteristic tone and essential technique demanded in trumpet performance. Manuscript warm-up routines, lip slurs, and finger patterns. All major and three forms of minor scales in 16th notes at mm 108, with emphasis placed on legato style. Review of Arban's "Complete Method." Development of skill of transposition in orchestral trumpet keys of A, C, D, E-flat, E, and F using Ernest Williams's method for transposition. Études to include Hering, "32 Études"; Voxman, "Selected Studies"; and Voisin, "Studies for Trumpet." Solo repertoire including Barat, Balay, Corelli, and Handel.</t>
  </si>
  <si>
    <t>PFMJ-13500</t>
  </si>
  <si>
    <t>Concentration on sound development, using manuscript warm-up routines. Also included are special exercises designed for range development and awareness of intonation problems. Representative études for technique include Smith, "Slide Exercises"; Rochut, "Melodious Études"; and Blazevich, "Clef Studies." Representative repertoire includes Galliard, Guilment, Whear, Jones, Presser, David, and Pryor. Co-requisite: PFMJ 19900.</t>
  </si>
  <si>
    <t>PFMJ-13900</t>
  </si>
  <si>
    <t>Technique including Schlossberg, "Daily Drills and Technical Studies"; Arban, "Method for Trombone"; scales; interval and chord studies. All major and minor scales and arpeggios from memory (one octave). Introduction to double- and triple-tonguing (Arban). Representative études including Arban, "Method for Trombone," rhythm studies; Tyrell, "40 Advanced Studies for Trombone"; Kopprasch, "60 Selected Studies" (trombone, book 1); Rochut, "Melodious Études" (trombone, book 1). Representative repertoire including Clarke, "Sounds from Hudson"; Petit, "Étude de Concours"; Mühfeld, "Konzertstück"; Galliard, "Six Sonatas"; Weber, "Appassionata"; Barat, "Andante and Allegro"; plus selected band excerpts. Co-requisite: PFMJ 19900.</t>
  </si>
  <si>
    <t>PFMJ-14100</t>
  </si>
  <si>
    <t>Technique based on W. Bell, "Tuba Warmups" (part 1); Pares, "Scale Studies"; Lowell Little, "Embouchure Builder"; Arban, "Method for Trombone" (interval and chord studies). Representative études including Arban, "Method for Trombone" (rhythm studies); Getchell, "Second Book of Practical Studies for Tuba"; Cimera, "73 Advanced Tuba Studies"; Kopprasch, "60 Selected Studies" (trombone, book 1); Rochut, "Melodious Études" (trombone, book 1); Tyrell, "Advanced Studies for the BB-flat Tuba." Representative repertoire including "Concert Album for Tuba" (edited by Ostrander); Walters, "Terantelle"; Sowerby, "Chaconne"; Beaucamp, "Cortege"; Cohen, Romance and Scherzo; Buchtel, Introduction and Rondo; plus selected band and orchestral excerpts. Co-requisite: PFMJ 19900.</t>
  </si>
  <si>
    <t>PFMJ-14300</t>
  </si>
  <si>
    <t>The order and amount of study vary from student to student, depending on strengths and deficiencies upon matriculation. Variations also occur when a student, in consultation with the major teacher, decides to concentrate in one or more particular areas. An examination is conducted by the instructor at the end of each semester. This examination includes performance and sight-reading. Specific requirements are provided by the instructor. Co-requisite: PFMJ 19900.</t>
  </si>
  <si>
    <t>PFMJ-14301</t>
  </si>
  <si>
    <t>The order and amount of study vary from student to student, depending on strengths and deficiencies upon matriculation. Variations also occur when a student, in consultation with the major teacher, decides to concentrate in one or more particular areas. An examination is conducted by the instructor at the end of each semester. This examination includes performance and sight-reading. Specific requirements are provided by the instructor.</t>
  </si>
  <si>
    <t>PFMJ-14500</t>
  </si>
  <si>
    <t>Private instruction in drum set, including technical exercises such as Stone and Reed variations, patterns that include the integration of hands with feet, subdivision exercises, as well as Houghton reading variations.  Early 20th century style repertoire may include Dodds and Jones and mid-20th century styles may include Jones, Roach, and Haynes.  Variations in repertoire and techniques may occur when a student, in consultation with the major teacher, decides to concentrate in one or more particular styles.  (F,S,U,Y)</t>
  </si>
  <si>
    <t>PFMJ-19900</t>
  </si>
  <si>
    <t>Students meet weekly as a group with their performance study teacher to perform repertoire and discuss performance technique and pedagogy. Pass/fail only. 0.5 credit. (F-S)</t>
  </si>
  <si>
    <t>PFMJ-20100</t>
  </si>
  <si>
    <t>PFMJ-20101</t>
  </si>
  <si>
    <t>PFMJ-20300</t>
  </si>
  <si>
    <t>Repertoire is chosen by the instructor as appropriate for the technical abilities, stylistic awareness, and musical growth of the individual student. Variable Credit. Co-requisite: PFMJ 19900.</t>
  </si>
  <si>
    <t>PFMJ-20301</t>
  </si>
  <si>
    <t>PFMJ-20302</t>
  </si>
  <si>
    <t>PFMJ-20500</t>
  </si>
  <si>
    <t>Organ II - Music Majors</t>
  </si>
  <si>
    <t>Continuation of technical studies. Bach, "Trio Sonatas" and intermediate preludes and fugues such as BWV 537. Works of Buxtehude and early French composers, with attention to historical performance practice. Easier 19th-century works, such as Franck, "Cantabile." Basic church music skills; accompanying and conducting from the keyboard. Co-requisite: PFMJ 19900.</t>
  </si>
  <si>
    <t>PFMJ-20900</t>
  </si>
  <si>
    <t>Technique based on Carl Flesch's "Scale System" and Ivan Galamian¿s "Contemporary Violin Technique." Continuation of all first-year technique, with the addition of accelerated pattern for scales, all three-octave whole tone scales, double stops, and all one-string systems. Continuation of bowing and shifting technique, with emphasis placed on vibrato development. Representative études including Sevcik, Dont, Fiorillo, and Kreutzer. Representative repertoire including concerti by Mozart, Bruch, Lalo, Haydn, and Kabalevsky; solo sonatas and partitas by Bach; sonatas by Mozart, Dvorak, Beethoven, Schumann, and Leclair; and pieces by Kreisler, Bartók, and Beethoven. Co-requisite: PFMJ 19900.</t>
  </si>
  <si>
    <t>PFMJ-20902</t>
  </si>
  <si>
    <t>Technique based on Carl Flesch's "Scale System" and Ivan Galamian's "Contemporary Violin Technique." Continuation of all first-year technique, with the addition of accelerated pattern for scales, all three-octave whole tone scales, double stops, and all one-string systems. Continuation of bowing and shifting technique, with emphasis placed on vibrato development. Representative études including Sevcik, Dont, Fiorillo, and Kreutzer. Representative repertoire including concerti by Mozart, Bruch, Lalo, Haydn, and Kabalevsky; solo sonatas and partitas by Bach; sonatas by Mozart, Dvorak, Beethoven, Schumann, and Leclair; and pieces by Kreisler, Bartók, and Beethoven.</t>
  </si>
  <si>
    <t>PFMJ-21100</t>
  </si>
  <si>
    <t>Continuation of technical work. Vibrato development; bowing techniques using Sevcik, op. 2, pt. 3; furtherance of fingerboard knowledge through Sevcik, op. 1, pt. 3; Flesch, "Scale System," as before, adding new scales, arpeggios, and scales in double stops. Viola ensemble. Studies from Bruni, Rode, and Campagnoli. Repertoire from Stamitz; Zelter; Hoffmeister concertos; J. H. Roman, "Assaggio"; Bloch, "Suite Hébraïque"; Milhaud, "Quatre Visages"; Bach, "Brandenburg" Concerto no. 6. Co-requisite: PFMJ 19900.</t>
  </si>
  <si>
    <t>PFMJ-21300</t>
  </si>
  <si>
    <t>Continued study of scales (four octaves), solid thirds, sixths, octaves. Bowing methods and types; principles of modern shifting; and practice habits. Representative études, such as Duport, "Twenty-One Études," through Franchomme, "Caprices"; Feuillard, "Daily Exercises"; Popper, "High School of Cello Playing." Representative repertoire including Bach, Suites; Beethoven and Brahms sonatas; concerti of Elgar, C. P. E. Bach, and Kabalevsky; 20th-century pieces. Performance of solo and cello ensemble repertoire. Co-requisite: PFMJ 19900.</t>
  </si>
  <si>
    <t>PFMJ-21500</t>
  </si>
  <si>
    <t>Technique including all scales in two and three octaves; chromatic scales and arpeggios. Bowing studies from Sturm, "110 Studies." Study of Simandl, "New Method for Double Bass," book 2, and Storch-Hrabe, "57 Études." Solo repertoire chosen from works by Eccles, Koussevitzky, Dragonetti, and others. Co-requisite: PFMJ 19900.</t>
  </si>
  <si>
    <t>PFMJ-21700</t>
  </si>
  <si>
    <t>Solo repertoire from 16th-century lutenists to contemporary composers, including da Milano, Narvaez, Milan, Cutting, Dowland, Corbetta, Sanz, Bach, Weiss, Sor, Giuliani, Aguado, Tarrega, Ponce, Turina, Moreno-Torroba, Rodrigo, Britten, and Berkeley. Co-requisite: PFMJ 19900.</t>
  </si>
  <si>
    <t>PFMJ-22100</t>
  </si>
  <si>
    <t>Taffanel-Gaubert, "17 Daily Exercises"; Marcel Moyse, "De la Sonorité"; Trevor Wye, "Practice Book no. 1 -- Tone." Harmonics, vibrato, and tone color. Representative études including Andersen, "18 Studies," op. 41; Andersen, "24 Exercises," op. 33; and Berbiguier, "18 Exercises." Representative repertoire including Debussy, Syrinx; Handel sonatas; Bach sonatas; Bloch, "Suite Modale"; selections from flute music by French composers. Co-requisite: PFMJ 19900.</t>
  </si>
  <si>
    <t>PFMJ-22300</t>
  </si>
  <si>
    <t>Technique continued, including long tones and scales as before. Études include articulation scale patterns (transposed), 12 articulation studies, and sonatas from Barret. Representative repertoire includes Handel and Telemann sonatas, the Comarosa-Benjamin Concerto, C. P. E. Bach concertos, and the "Piston Suite." Co-requisite: PFMJ 19900.</t>
  </si>
  <si>
    <t>PFMJ-22301</t>
  </si>
  <si>
    <t>Oboe II - Music Minors</t>
  </si>
  <si>
    <t>Technique continued, including long tones and scales as before. Études include articulation scale patterns (transposed), 12 articulation studies, and sonatas from Barret. Representative repertoire includes Handel and Telemann sonatas, the Comarosa-Benjamin Concerto, C. P. E. Bach concertos, and the "Piston Suite."</t>
  </si>
  <si>
    <t>PFMJ-22500</t>
  </si>
  <si>
    <t>Continued refinement of all fundamentals. Bender-Jettel, "Scale Exercises"; Baermann, "Method," part III; Stubbins, "Essentials of Technical Dexterity." Representative études including Rose, "32 Études"; Rose-Rode, "20 Grandes Études"; Stark, "Arpeggio Studies"; Baermann, books IV and V. Representative repertoire including Marty, "1st Fantasie"; Templeton, "Pocket Size Sonata"; Gallois-Montbrun, "Six Pièces Musicales"; Arnold, Sonatina; "Solos de Concours" by Rabaud and Messager; Spohr, "Six German Songs"; Widor, Introduction and Rondo; Schumann, "Fantasiestücke"; Weber concerti; sonatas by Saint-Saëns, Bernstein, Bax, Etler, and Hindemith. Co-requisite: PFMJ 19900.</t>
  </si>
  <si>
    <t>PFMJ-22700</t>
  </si>
  <si>
    <t>All major and minor scales (80 mm). All scales in thirds. Chord study. Articulations (slur two-tongue; tongue one-slur two-tongue two; slur three-tongue one, etc.). Chord cycle of I-IV-V((7))-I. Representative études including Kopprasch, books I and II; Oubradous, "Methods I"; Piard, "Methods I." Representative repertoire including Ferdinand David, "Concertino," op. 12; Galliard, "Six Sonatas for Bassoon and Piano"; Milde, Andante and Rondo; Pierne, "Concert Piece"; Burrill Phillips, "Concert Piece"; Vivaldi, concerti in A minor and B minor, Sonata in A Minor. Co-requisite: PFMJ 19900.</t>
  </si>
  <si>
    <t>PFMJ-22701</t>
  </si>
  <si>
    <t>Bassoon II - Music Minors</t>
  </si>
  <si>
    <t>All major and minor scales (80 mm). All scales in thirds. Chord study. Articulations (slur two-tongue; tongue one-slur two-tongue two; slur three-tongue one, etc.). Chord cycle of I-IV-V((7))-I. Representative études including Kopprasch, books I and II; Oubradous, "Methods I"; Piard, "Methods I." Representative repertoire including Ferdinand David, "Concertino," op. 12; Galliard, "Six Sonatas for Bassoon and Piano"; Milde, Andante and Rondo; Pierne, "Concert Piece"; Burrill Phillips, "Concert Piece"; Vivaldi, concerti in A minor and B minor, Sonata in A Minor.</t>
  </si>
  <si>
    <t>PFMJ-22702</t>
  </si>
  <si>
    <t>Bassoon II - Secondary Inst</t>
  </si>
  <si>
    <t>PFMJ-22900</t>
  </si>
  <si>
    <t>Technique including L. Teal, "Saxophonist's Workbook"; S. Rascher and R. Lang, altissimo studies; J. M. Londeix, intonation studies; Giamperi, "Daily Studies." Études including C. Koechlin, "Études"; W. Schmidt, "Contemporary Études"; and continued work in previous methods. Representative repertoire including various transcriptions; P. Creston, Sonata; L. Van Delden, Sonatina; H. Villa-Lobos, "Fantasia"; W. Benson, "Aeolian Song"; P. Maurice, "Tableaux de Provence"; A. Glazunov, Concerto in E-flat; L. Lunde, Sonata; and various chamber works. Co-requisite: PFMJ 19900.</t>
  </si>
  <si>
    <t>PFMJ-23100</t>
  </si>
  <si>
    <t>Technique including lip slurs covering two octaves and all major scales in broken thirds, fourths, and fifths. Transposition to E-flat, C, D, G, E, and A horn. Stopped horn technique. Representative études including Brahms, "10 Études"; Chaynes, "15 Études"; Bozza, "Improvisational Studies"; Bach, Cello Suites (bass clef); and orchestral excerpts from the standard repertoire. Representative solo repertoire including Mozart, Concerto no. 4; Saint-Saëns, "Morceau de Concert"; Strauss, Concerto no. 1; Heiden, Sonata; Adler, Sonata; and Goedicke, Concerto. Co-requisite: PFMJ 19900.</t>
  </si>
  <si>
    <t>PFMJ-23101</t>
  </si>
  <si>
    <t>French Horn II - Music Minors</t>
  </si>
  <si>
    <t>Technique including lip slurs covering two octaves and all major scales in broken thirds, fourths, and fifths. Transposition to E-flat, C, D, G, E, and A horn. Stopped horn technique. Representative études including Brahms, "10 Études"; Chaynes, "15 Études"; Bozza, "Improvisational Studies"; Bach, Cello Suites (bass clef); and orchestral excerpts from the standard repertoire. Representative solo repertoire including Mozart, Concerto no. 4; Saint-Saëns, "Morceau de Concert"; Strauss, Concerto no. 1; Heiden, Sonata; Adler, Sonata; and Goedicke, Concerto.</t>
  </si>
  <si>
    <t>PFMJ-23300</t>
  </si>
  <si>
    <t>Tonal and technical development using Schlossberg, "Daily Drills"; and Clarke, "Technical Studies." All major and minor scales in diatonic patterns, double-tongued, and in thirds. Begin study of the C trumpet. Transposition from Caffarelli, "100 Studi Melodici"; contemporary rhythms from Gates, "Odd-Meter Études"; and Small, "27 Melodious and Rhythmical Studies"; other études from Balasanyan (Foveau), "20 Studies," and Gisondi, "Bach for the Trumpet." Orchestral studies from Vartold, vol. I and II, including memorization of standard solo passages. Solo repertoire including Barat, Andante et Scherzo; Gabaye, "Boutade"; Flor Peeters, Sonata; Purcell, Sonata; Gabrieli, Sonata V; and Stanley, Concerto. Co-requisite: PFMJ 19900.</t>
  </si>
  <si>
    <t>PFMJ-23500</t>
  </si>
  <si>
    <t>Continued concentration on sound development, plus expansion of range to instrument's full capabilities. Representative études for technique and reading skills include Smith, "Slide Exercises"; Rochut, "Melodious Études"; and Kahils, "Clef Studies." Solo repertoire includes Marcello, Bozza, Saint-Saëns, Dubois, Serocki, Davison, Jacob, Grondahl, Frackenpohl, and Larsson. Co-requisite: PFMJ 19900.</t>
  </si>
  <si>
    <t>PFMJ-23900</t>
  </si>
  <si>
    <t>Technique including Schlossberg, "Daily Drills and Technical Studies"; Arban, "Method for Trombone"; scale interval, chord, double- and triple-tonguing studies. All major and minor scales and arpeggios from memory (two octaves) and Clarke, "Technical Studies" (Series II). Representative études including Arban, "Method for Trombone," characteristic studies; Kopprasch, "60 Selected Studies" (book 1); Rochut, "Melodious Études" (trombone, book 1); and Tyrell, "40 Advanced Studies for Trombone." Representative repertoire including Weber-Hock, "Fantasi"a; David, Concertino; Bellstedt, "Mandolinata"; Vidal, Concertino; Busch, Recitative, Arioso, and Polonaise; Gottwald, "Fantasie Héroïque," op. 25; plus selected band excerpts. Co-requisite: PFMJ 19900.</t>
  </si>
  <si>
    <t>PFMJ-24100</t>
  </si>
  <si>
    <t>Technique including W. Bell, "Tuba Warmups" (part 1); Schlossberg, "Daily Drills and Technical Studies for Trombone" (bass clef); Arban, "Method for Trombone" (scale, chord, and interval studies). All major and minor scales and arpeggios from memory (two octaves). Introduction to double- and triple-tonguing (Arban). Representative études including Cimera, "73 Advanced Tuba Studies"; Kopprasch, "60 Selected Studies" (book 1); Tyrell, "Advanced Studies for the BB-flat Tuba"; W. Bell, "Tuba Warmups" (book 2, "Blazevich Interpretations"); Eby, "BB-flat Bass Method" (part 1). Representative repertoire including Painpare, "Concert Piece"; Bach-Bell, "Air and Bourrée"; Troje-Miller, "Sonatina Classica"; Sabathhill, "Divertissement"; Hume, "Te Anau"; Spillman, "Two Songs"; plus selected band and orchestral excerpts. Co-requisite: PFMJ 19900.</t>
  </si>
  <si>
    <t>PFMJ-24300</t>
  </si>
  <si>
    <t>PFMJ-24301</t>
  </si>
  <si>
    <t>PFMJ-24500</t>
  </si>
  <si>
    <t>Continued private instruction in drum set. Technique expansion may include Stone and Reed Afro-Cuban variations, contemporary Plainfield style variations and solo concepts. Sight-reading techniques will be broadened. Variations may occur when a student, in consultation with the major teacher, decides to concentrate in one or more particular styles. Corequisite: PFMJ 19900. (F,S,U,Y)</t>
  </si>
  <si>
    <t>PFMJ-30100</t>
  </si>
  <si>
    <t>PFMJ-30300</t>
  </si>
  <si>
    <t>PFMJ-30900</t>
  </si>
  <si>
    <t>Continuation of all previous technical work with the addition of harmonic octaves, thirds, and sixths. Representative études including Dancla, Dont, and Ricci. Representative repertoire including concerti by Mendelssohn, Wieniawski, Vieuxtemps, and Barber; solo sonatas and partitas by Bach; sonatas by Brahms, Ives, Tartini, Grieg, Fauré, and Beethoven; and pieces by Sarasate, Kreisler, Dvorák, and Vitali; and 20th-century works. Co-requisite: PFMJ 19900.</t>
  </si>
  <si>
    <t>PFMJ-31100</t>
  </si>
  <si>
    <t>Continuation of technical work. Flesch, "Scale System," as before; new scales and arpeggios; emphasis placed on increasing technical facility. Viola ensemble. Studies from Rode; Campagnoli; Fuchs, "Fifteen Characteristic Studies"; Paganini, "Sixty Variations," op. 14; Hermann, "Technical Studies"; Hoffmeister. Repertoire from Bach, "Violin Sonatas and Partitas"; Hindemith, op. 11, no. 4; Schumann, "Märchenbilder"; Milhaud, Sonata no. 1; Schubert, "Arpeggione" Sonata; Brahms, sonatas; 20th-century literature. Co-requisite: PFMJ 19900.</t>
  </si>
  <si>
    <t>PFMJ-31300</t>
  </si>
  <si>
    <t>Continued study of scales, arpeggios, solid intervals as before, and fourths and fifths with various bowing. Representative études as before, and Kreutzer-Silva, "42 Études"; Piatti, "12 Caprices." Representative repertoire including Bach, Suites; sonatas of Breval, Boccherini, Francouer, Beethoven, Brahms, Barber, Debussy, Rachmaninoff; concerti of Schumann; Tchaikovsky, "Rococo Variations"; Bloch, "Schelomo." Performance of solo and cello ensemble repertoire. Co-requisite: PFMJ 19900.</t>
  </si>
  <si>
    <t>PFMJ-31500</t>
  </si>
  <si>
    <t>Technique including all scales in two or three octaves with various rhythms and bowing patterns. Continued study of Simandl, "New Method for Double Bass," book 2; Bille, "New Method for Contrabass," part 2; Storch-Hrabe, "57 Études." Solo repertoire chosen from concerto repertoire of Koussevitzky, Vanhal, Cimador, and others. Co-requisite: PFMJ 19900.</t>
  </si>
  <si>
    <t>PFMJ-31700</t>
  </si>
  <si>
    <t>Instruction in reading lute and baroque guitar tablatures; transcription of literature for keyboard, violin, cello, etc.; Renaissance and baroque ornamentation and performance practice; reading of figured bass and continuo playing. Co-requisite: PFMJ 19900.</t>
  </si>
  <si>
    <t>PFMJ-32100</t>
  </si>
  <si>
    <t>Taffanel-Gaubert, "17 Daily Exercises"; Marcel Moyse, "De la Sonorité"; Trevor Wye, "Practice Book no. 4 -- Intonation." Articulation studies, including multiple tonguing. Representative études including Andersen, "24 Études," op. 21 and op. 30; and Demerrseman, "50 Melodic Studies," op. 4. Representative repertoire including Honegger, "Danse de la Chèvre"; Telemann, "Twelve Fantasies"; Bach sonatas; Hindemith, Sonata; Mozart concertos; Poulenc, Sonata; and Quantz concertos. Co-requisite: PFMJ 19900.</t>
  </si>
  <si>
    <t>PFMJ-32300</t>
  </si>
  <si>
    <t>Technique continued as before, including long tones for endurance, and scales and triads in all keys and in all note values. Études from Ferling and the "Vade Mecum." Representative repertoire selected from the Mozart, Graun, Stamitz, Fischer, and Vivaldi concertos, and the Saint-Saëns, Hindemith, and Poulenc sonatas. Co-requisite: PFMJ 19900.</t>
  </si>
  <si>
    <t>PFMJ-32500</t>
  </si>
  <si>
    <t>Hamglin, "Scales and Exercises." Representative études including Cavallini, "Thirty Caprices"; Stark, "24 Studies in all Tonalities"; Jeanjean, "16 Modern Études" and "18 Études"; Perier, "30 Études"; Uhl, "48 Études"; Voxman (ed.), "Classical Studies." Representative repertoire including Schubert, "The Shepherd on the Rock"; Milhaud, "Trio"; Stravinsky, "Three Pieces for Unaccompanied Clarinet"; Bozza, "Bucolique"; Bonade (ed.), "Orchestral Studies"; Spohr concerti; sonatas by Brahms and Poulenc; concertos by Hindemith and Mozart. Co-requisite: PFMJ 19900.</t>
  </si>
  <si>
    <t>PFMJ-32700</t>
  </si>
  <si>
    <t>Technique including interval study in all major keys of thirds, fourths, fifths, sixths, and sevenths. Continuation of long tones, legato and staccato tonguing. Representative études including Milde, "Studies," book I; Jancoutt, "Studies"; Oubradous, "Method," no. 2; Piard, "Method," no. 2. Representative repertoire including Siennicki, "Ballade for Bassoon"; C. von Weber, Concerto in F; A. Stadio, "Orchestra Studies"; Hindemith, Sonata for Bassoon and Piano; Casarino, Sonata for Bassoon and Piano. Co-requisite: PFMJ 19900.</t>
  </si>
  <si>
    <t>PFMJ-32900</t>
  </si>
  <si>
    <t>Technique to include continuation of previous material, with emphasis placed on increasing technical facility. Representative études including G. Lacour, "28 Études on Modes of Messiaen"; E. Bozza, "12 Études and Caprices"; R. Caravan, "Paradigms"; G. Lacour, "8 Very Difficult Studies." Representative repertoire including W. Hartley, "Duo for Saxophone and Piano"; W. Benson, Concertino; R. Caravan, "Sketch"; K. Husa, "Élégie et Rondeau"; Milhaud, "Scaramouche"; R. Muczynski, Sonata; P. Bonneau, "Caprice en Forme de Valse"; and various chamber works. Co-requisite: PFMJ 19900.</t>
  </si>
  <si>
    <t>PFMJ-33100</t>
  </si>
  <si>
    <t>Technique including lip slurs covering three octaves in broken triads, fourths, fifths, and octaves. All major scales in broken thirds, fourths, fifths, and augmented fourths. Lip trill. Representative études including Maxime-Alphonse, book 4; Reynolds, "48 Études" (1, 2, 3, 5, 6, 7, 8, 10, 11, 12, 14, 18, 25, 27, 29, 31, 34, 37). Orchestral excerpts from Wagner, Strauss, and French repertoire. Representative repertoire including Mozart, Horn Quintet; Dukas, Villanelle; Wilder, Sonata no. 1; Hindemith, Sonata; Strauss, Concerto no. 2 (second and third movements); Schoeck, Concerto; Stich, Quartet; and Beversdorf, Sonata. Co-requisite: PFMJ 19900.</t>
  </si>
  <si>
    <t>PFMJ-33300</t>
  </si>
  <si>
    <t>Continuation of study from Schlossberg and Clarke. Use of the C, D, E-flat, and piccolo trumpet. Transposition from Sachse, "100 Studies." Études including Brandt, "34 Studies"; Bitsch, "20 Études"; and Longinotti, "Studies in Classical and Modern Style." Orchestral excerpts from vols. III, IV, and V, including memorization of standard passages. Solos required are Haydn, Concerto; Hartley, Sonatina; Kennan, Sonata; and Torelli, Concerto or Sinfonia con Tromba. Co-requisite: PFMJ 19900.</t>
  </si>
  <si>
    <t>PFMJ-33500</t>
  </si>
  <si>
    <t>Review of fundamentals of sound, range, and intonation; introduction to unusual scale forms. Representative études for technique, reading skills, and musicianship include Rochut, "Melodious Études"; Masson, "Études"; and Bitsch, "Rhythmic Études." Solo repertoire includes Handel, Vivaldi, Ropartz, Stojowski, Sulek, Casterede, Monaco, White, Tomasi, and Wagenseil. Co-requisite: PFMJ 19900.</t>
  </si>
  <si>
    <t>PFMJ-33900</t>
  </si>
  <si>
    <t>Technique including Schlossberg, "Daily Drills and Technical Studies"; Arban, "Method for Trombone"; scale, interval, chord, double- and triple-tonguing, and Grupetto studies. All major and minor scales and arpeggios from memory (three octaves). Clark, "Technical Studies" (Series III). Representative études including Arban, "Method for Trombone" and "12 Celebrated Fantasies and Variations"; Kopprasch, "60 Selected Studies" (book 2); Rochut, "Melodious Études" (book 2); St. Jerome, "Cornet Method," selected études. Representative repertoire including Bach-La Fosse, Cello Suites; Bitot, Impromptu; Reiche, Concert Piece no. 2; Hindemith, Sonata (trumpet); Rousseau, "Pièce Concertante"; plus selected band excerpts. Co-requisite: PFMJ 19900.</t>
  </si>
  <si>
    <t>PFMJ-34100</t>
  </si>
  <si>
    <t>Technique including W. Bell, "Tuba Warmups" (part 2); Schlossberg, "Daily Drills and Technical Studies for Trombone" (bass clef); Arban, "Method for Trombone"; scale, chord, interval, double- and triple-tonguing studies, and three-octave scales and arpeggios; H. L. Clarke, "Technical Studies" (Series II, cornet). Representative études including Arban, "Method for Trombone," characteristic studies; Kopprasch, "60 Selected Studies" (trombone, book 2); Rochut, "Melodious Études" (trombone, book 1); Tyrell, "Advanced Studies for the BB-flat Tuba"; W. Bell, "Tuba Warmups," book 2 ("Blazevich Interpretations"); and Eby, "BB-flat Bass Method," part 1. Representative repertoire including Painpare, "Concert Piece"; Bach-Bell, Air and Bourrée; Troje-Miller, "Sonatina Classic"a; Sabathhill, Divertissement; Hume, "Te Anau"; Spillman, "Two Songs"; plus selected band and orchestral excerpts. Co-requisite: PFMJ 19900.</t>
  </si>
  <si>
    <t>PFMJ-34300</t>
  </si>
  <si>
    <t>PFMJ-34500</t>
  </si>
  <si>
    <t>Continued private instruction in drum set with emphasis on style fluency.  Focus on large ensemble performance practices.  Engagement of transcription and execution technique.  Repertoire may include Reed asymmetrical technical studies and Garibaldi linear concepts.  Variations may occur when a student, in consultation with the major teacher, decides to concentrate in one or more particular styles.  Corequisite: PFMJ 19900. (F,S,U,Y)</t>
  </si>
  <si>
    <t>PFMJ-40300</t>
  </si>
  <si>
    <t>PFMJ-40900</t>
  </si>
  <si>
    <t>Continuation of all previous technical work. Representative études including Rode, "Caprices"; Gavinies, "Studies"; Paganini, op. 14 and the "24 Caprices." Representative repertoire including concerti by Saint-Saëns, Khachaturian, Tchaikovsky, Sibelius, Vivaldi ("Four Seasons"), and Prokofiev; solo sonatas and partitas by Bach; sonatas by Franck, Copland, Brahms, and Debussy; pieces by Bloch, Vaughan Williams, Stravinsky, and other 20th-century works. Co-requisite: PFMJ 19900.</t>
  </si>
  <si>
    <t>PFMJ-41100</t>
  </si>
  <si>
    <t>Continuation of all previous work; establishing secure technical facility. Flesch, "Scale System"; advanced bowing and left-hand techniques. Viola ensemble. Studies from Fuchs, "Twelve Caprices"; Hermann, "Concert Studies"; Dont, "Études and Caprices," op. 35. Repertoire from Bartók; Walton; Hindemith; Jacob concertos; Vaughan Williams; Bloch and Reger suites; Bach, Violin Sonatas and Partitas; Brahms, sonatas; 20th-century literature. Co-requisite: PFMJ 19900.</t>
  </si>
  <si>
    <t>PFMJ-41300</t>
  </si>
  <si>
    <t>Continued study of scales, etc., as above; Bazelaire arpeggios. Representative études including the above and Paganini-Siloa, "12 Caprices," and virtuosic solo pieces. Representative repertoire including suites; sonatas by Bach, Reger, Bloch; concerti by Locatelli, Bach, Beethoven, Brahms, Kodály, Shostakovich; Haydn; Dvorak (from list above); 20th-century pieces. Performance of solo and cello ensemble repertoire. (F-S). Co-requisite: PFMJ 19900.</t>
  </si>
  <si>
    <t>PFMJ-41500</t>
  </si>
  <si>
    <t>Technique including all scales and arpeggios with bowings and rhythms. Études from all sources previously studied. Solo repertoire from any source including the Cello Suites of Bach, and works from all periods including the 20th century. Co-requisite: PFMJ 19900.</t>
  </si>
  <si>
    <t>PFMJ-41700</t>
  </si>
  <si>
    <t>PFMJ-42100</t>
  </si>
  <si>
    <t>Taffanel-Gaubert, "17 Daily Exercises," and Marcel Moyse, "Tone Development through Interpretation." Orchestral excerpts. Representative études including Altes, "26 Selected Studies"; Andersen, "24 Études," op. 15; and Andersen, "24 Technical Studies," op. 63. Representative repertoire including Bach, Partita; Hindemith, "Acht Stücke"; Varese, "Density 21.5"; Bach sonatas; Martin, Ballade; Reinecke, "Undine" Sonata; and Schubert, "Introduction and Variations." Co-requisite: PFMJ 19900.</t>
  </si>
  <si>
    <t>PFMJ-42300</t>
  </si>
  <si>
    <t>Technique continues as before. Études selected from Rothwell, Belinsky and deLancie's "Orchestra Studies," and G. Gillet's "Advanced Études." Representative repertoire selected from Bach and Telemann cantatas; Mozart, Oboe Quartet K. 370; Vaughan Williams, Concerto; Ibert, "Symphonie Concertante"; Riccardo Malipiero, Sonata; Britten, "Quartet and Metamorphoses." Co-requisite: PFMJ 19900.</t>
  </si>
  <si>
    <t>PFMJ-42500</t>
  </si>
  <si>
    <t>Concentrated review of every aspect of performance. Representative études including Stark, "24 Grand Virtuoso Studies"; Perier, "Recueil de Sonates"; Starlit, "25 Études de Virtuosité." Representative repertoire includes orchestral studies of Bonade, McGinnis, and Cailliet; Debussy, "Rhapsodie"; Ravel, "Fantasie"; Bartók, "Contrasts"; quintets by Mozart and Brahms; concertos by Copland, Tomasi, and Nielsen. (F-S). Co-requisite: PFMJ 19900.</t>
  </si>
  <si>
    <t>PFMJ-42700</t>
  </si>
  <si>
    <t>Technique including all scales (100 mm). Continued study of all basic material. Representative études including Milde, "Studies," book 2; Paird, "Method," no. 3; Oubradous, "Method," no. 3. Representative repertoire including Mozart, Bassoon Concerto in B; V. Bruns, Concerto for Bassoon; Etler, Sonata for Bassoon and Piano; Villa-Lobos, "Ciranda das Sete Notas"; symphonies of Beethoven, Brahms, and Tchaikovsky; and "Studio" book. Co-requisite: PFMJ 19900. (F-S)</t>
  </si>
  <si>
    <t>PFMJ-42900</t>
  </si>
  <si>
    <t>Continued emphasis is placed on technical facility in various keys and modes. Continued study of extended techniques such as multiphonics, altissimo, timbre changes, tonguing effects. Representative repertoire including concertos by Creston, Dahl, Husa, and Tomasi; sonatas by DiPasquale, Denisov, and others; L. Basset, "Music for Saxophone and Piano"; J. Ibert, "Concertino da Camera"; and various chamber works. Co-requisite: PFMJ 19900. (F-S)</t>
  </si>
  <si>
    <t>PFMJ-43100</t>
  </si>
  <si>
    <t>Continued technique of previous years, the study of the 18th- and early 19th-century hand-horn technique. Representative études including Maxime-Alphonse, book 5; Barboteu, "Études Concertantes"; Reynolds, "48 Études" (18, 20, 21, 23, 28, 30, 35, 41). Orchestral excerpts from contemporary repertoire. Representative repertoire including Brahms, Trio; Porter, Sonata; Atterberg, Concerto; Glière, Concerto; Hindemith, Sonata for Alto Horn; Jacob, Concerto; and Schumann, Adagio and Allegro. Co-requisite: PFMJ 19900. (F-S)</t>
  </si>
  <si>
    <t>PFMJ-43300</t>
  </si>
  <si>
    <t>Summary of tonal and technical development. Pettit, "La Semaine du Virtuoso"; Nagel, "Speed Studies"; études from Chartlier, "36 Études Transcendantes," and Broiles, "Studies and Duets." Orchestral studies from volumes VI and VII; tone poems of Strauss (Rossbach) and operas of Wagner (Hoechne); and Pietzsch, "Die Trompete." Solo repertoire includes the Chaynes or Tomasi concertos; Corelli, Concerto in D; Hummel, Concerto; and Hindemith, Sonata. Graduate should be capable of a shared recital. Co-requisite: PFMJ 19900. (F-S)</t>
  </si>
  <si>
    <t>PFMJ-43500</t>
  </si>
  <si>
    <t>Concentrated study of Bach's Cello Suites as études for musical development; coaching of traditional orchestral excerpts. Introduction to less traditional solo repertoire by Berio, Bernstein, Bassett, Druckman, Cox, Eakin, Krol, Loetsier, and Schiffman. Preparation of a senior recital must include a major work, such as Hindemith, Krol, or Dutilleux. Co-requisite: PFMJ 19900.</t>
  </si>
  <si>
    <t>PFMJ-43900</t>
  </si>
  <si>
    <t>Technique including Schlossberg, Daily Drills and Technical Studies; Arban, Method for Trombone (continued technical materials); St. Jacome, Cornet Method, velocity and other studies. Continuation of all scales and arpeggios, articulations, including double- and triple-tongue. Representative études including St. Jacome, Cornet Method, selected études; Smith, Top Tones for the Trumpeter; Charlier, 36 Études Transcendantes (trumpet); Rochut, Melodious Études (trombone, book 3). Representative repertoire including Boccalari, Fantasia di Concerto; Fitzgerald, Concerto in A-flat Minor; Sowerby, Sonata for Trumpet; Strauss, Concerto for Horn; Bozza, Prelude et Allegro; Baret, Morceau de Concours; plus selected band excerpts. Co-requisite: PFMJ 19900. (F-S)</t>
  </si>
  <si>
    <t>PFMJ-44100</t>
  </si>
  <si>
    <t>Technique including W. Bell, "Tuba Warmups" (part 2); Blazevich, "Advanced Daily Drills"; continued use of Arban materials. Continuation of all scales and arpeggios from memory, all articulations, including double- and triple-tongue. H. L. Clarke, "Technical Studies" (Series II, cornet). Representative études including Smith, "Top Tunes for the Trumpeter"; Charlier, "6 Études Transcendantes" (trumpet); Saint-Jacome, "Twelve Grand Artistic Studies" (cornet); Rochut, "Melodious Études" (book 3, trombone); Blazevich, "70 Études for BB-flat Tuba." Representative repertoire including Le Clercq, Concertino; Boccalari, "Fantasia di Concerto"; Hindemith, Sonata; Williams, Concerto; Levedev, Concerto Allegro; Brandt, "Erstes Konzertstück" (cornet); plus selected band and orchestral excerpts. Co-requisite: PFMJ 19900. (F-S)</t>
  </si>
  <si>
    <t>PFMJ-44300</t>
  </si>
  <si>
    <t>PFMJ-44500</t>
  </si>
  <si>
    <t>Continued private instruction in drum set with emphasis on style and fluency.  Focus on small ensemble performance practices.  Processes will include additional transcription studies.  May include continued asymmetrical technical studies in Reed and linear playing in Garibaldi.  Variations may occur when a student, in consultation with the major teacher, decides to concentrate in one or more particular styles.  Corequisite: PFMJ 19900. (F,S,U,Y)</t>
  </si>
  <si>
    <t>PFMJ-44700</t>
  </si>
  <si>
    <t>Private instruction in accompanying. Representative repertoire includes duo sonata literature, French and English art song, German lieder, operatic arias and short scenes, instrumental concerto accompaniment, and 20th-century French literature for brass and woodwinds. Student collaborates with instrumentalists and vocalists from other studios as assigned. This course fulfills the major ensemble requirement for piano performance-collaborative emphasis majors. Course meets one hour per week. Prerequisites: MUEN11700, MUEN11800, MUEN21700, MUEN21800, MUEN41700, and MUEN41800; piano performance-collaborative emphasis major. 1 credit. (F-S,Y)</t>
  </si>
  <si>
    <t>PFMJ-44800</t>
  </si>
  <si>
    <t>Private instruction in accompanying. Representative repertoire includes duo sonata literature, French and English art song, German lieder, operatic arias and short scenes, instrumental concerto accompaniment, and 20th-century French literature for brass and woodwinds. Student collaborates with instrumentalists and vocalists from other studios as assigned. This course fulfills the major ensemble requirement for piano performance-collaborative emphasis majors. Course meets one hour per week. Prerequisites: MUEN 11700, MUEN 11800, MUEN 21700, MUEN 21800, MUEN 41700, and MUEN 41800; piano performance-collaborative emphasis major. 1 credit. (F-S,Y)</t>
  </si>
  <si>
    <t>PFMJ-45100</t>
  </si>
  <si>
    <t>PFMJ-47100</t>
  </si>
  <si>
    <t>Flute V - Music Majors</t>
  </si>
  <si>
    <t>Representative études including Andersen, "24 Virtuoso Studies," op. 60 and Karg-Elert, "30 Caprices." Orchestral excerpts. Representative repertoire including Berio, "Sequenza"; Bozza, "Image"; Jolivet, "Cinq Incantations"; Bach sonatas; Copland, "Duo"; Griffes, "Poem"; Ibert, Concerto; Muczynski, Sonata; Nielsen, Concerto; and Prokofiev, Sonata. Co-requisite: PFMJ 19900.</t>
  </si>
  <si>
    <t>PFMJ-47300</t>
  </si>
  <si>
    <t>Oboe V - Music Majors</t>
  </si>
  <si>
    <t>Repertory class for oboe majors includes the principles of reed making. Co-requisite: PFMJ 19900. (F-S)</t>
  </si>
  <si>
    <t>PFMJ-60100</t>
  </si>
  <si>
    <t>PFMJ-60300</t>
  </si>
  <si>
    <t>PFMJ-60500</t>
  </si>
  <si>
    <t>PFMJ-60900</t>
  </si>
  <si>
    <t>PFMJ-62100</t>
  </si>
  <si>
    <t>PFMJ-62500</t>
  </si>
  <si>
    <t>Clarinet</t>
  </si>
  <si>
    <t>PFMJ-62700</t>
  </si>
  <si>
    <t>PFMJ-62900</t>
  </si>
  <si>
    <t>PFMJ-63100</t>
  </si>
  <si>
    <t>PFMJ-63300</t>
  </si>
  <si>
    <t>PFMJ-63500</t>
  </si>
  <si>
    <t>PFMJ-63700</t>
  </si>
  <si>
    <t>PFMJ-64300</t>
  </si>
  <si>
    <t>PFMJ-64500</t>
  </si>
  <si>
    <t>Intensive study of advanced performance technique, interpretation, and literature representing all appropriate musical style periods. 1 or 2 credits, conducting majors only, except by permission of the graduate chair in music. 1-2 credits.</t>
  </si>
  <si>
    <t>PFMJ-64700</t>
  </si>
  <si>
    <t>Intensive study of advanced performance techniques, interpretations and literature representing all appropriate musical style periods.  1 or 2 credits, through permission of the graduate chair in music.  1-2 credits.   (F,S)</t>
  </si>
  <si>
    <t>PFSM-10100</t>
  </si>
  <si>
    <t>Small classes in voice to develop an understanding of the vocal mechanism and the application of sound principles of breath control and vowel placement. Primarily for the non-voice major who will be dealing with voices and choral groups in public school and community positions. 1 credit. (F-S)</t>
  </si>
  <si>
    <t>PFSM-10900</t>
  </si>
  <si>
    <t>Class Violin I</t>
  </si>
  <si>
    <t>Proper position (holding); all major scales and arpeggios in first position; various exercises using martelé, staccato, spiccato at the frog, slurred, and legato bowings. Introduction of positions, including exercises in shifting; vibrato; ability to play the first three Bach minuets, the second using an alternate third-position fingering. 1 credit. (F)</t>
  </si>
  <si>
    <t>PFSM-11300</t>
  </si>
  <si>
    <t>Technique including seating, natural left- and right-hand position, shifting, basic bowing strokes, position studies through fourth position, and appropriate scales, arpeggios, and pieces. Modern fingering and bowing principles stressed. Representative books including Margaret Rowell, "Prelude to String Playing," and Dotzauer, "Violoncello Method" (vol. I). Playing by ear. Care of instrument. 1 credit. (F)</t>
  </si>
  <si>
    <t>PFSM-11500</t>
  </si>
  <si>
    <t>Technique to include seven positions, scales and arpeggios, use of German and French bows, exercises in common bowings, and representative études including Simandl, "New Method for Double Bass" (part I). Excerpts from orchestral literature. 1 credit. (F)</t>
  </si>
  <si>
    <t>PFSM-12100</t>
  </si>
  <si>
    <t>Technique including study of basic concepts of good tone production, embouchure, flexibility, simple tonguing, hand and body positions, and simple care of the instrument. Chromatic scales from C1 to B3, major scales in five-note patterns through three sharps and three flats; octaves, interval studies; long-tone studies with dynamics; simple articulations. Representative études including Rubank, "Beginning Method." Representative literature including Rubank, "Selected Duets" (vol. I); various reading assignments including Edwin Putnik, "Flute Pedagogy and Performance"; Fredrick Wilkins, "Flutists' Guide"; Westphal, "Guide to Teaching Woodwinds." 1 credit. (F-S)</t>
  </si>
  <si>
    <t>PFSM-12300</t>
  </si>
  <si>
    <t>Summary of playing technique (fingerings, blowing, and embouchure) with application in long tones and slow scales. Care of the instrument and the reed, treatment of other instruments in the oboe family, solo and chamber music literature, instrument makes, principles of reed making and mechanical adjustments. Pedagogical problems are treated in conjunction with a discussion of various étude books and methods in use today. All students will use a reed of their own making at the final playing examination. 1 credit. (F-S)</t>
  </si>
  <si>
    <t>PFSM-12500</t>
  </si>
  <si>
    <t>Discussion of correct posture, breathing, embouchure, hand position, finger motion, and articulation in terms of starting a young beginner. Emphasis is placed on developing a full, resonant, clear, mellow sound; establishing consistent results; achieving clean articulation. Mention of problems commonly encountered in teaching and playing; noting error, resulting effect, and correction. Information on instrument, mouthpiece, and reed selection and care. Survey of instructional materials for beginning and intermediate levels. Performance includes chromatic scale from low E to high E in slurred eighth notes at mm 72; all major and minor scales (two octaves) through four flats and four sharps; representative études from Whistler (ed.), "Klose-Lazarus Method." Selected material from level I of clarinet majors includes Bonade's "Clarinetist's Compendium." 1 credit. (F-S)</t>
  </si>
  <si>
    <t>PFSM-12700</t>
  </si>
  <si>
    <t>Technique including care of instrument (nomenclature, assembly, and maintenance). Fundamentals (standing, sitting position, embouchure, hand positions, correct sound, fingerings, and intonation problems). Representative études including Gekeler, "Method," "Easy Steps," "Breeze-Easy Method"; Rubank, books I, II, III; J. Weissenborn, books I, II. Representative repertoire including Telemann, Sonata in F Minor; Burrill Phillips, "Concert Piece"; J. Weissenborn, "Capriccio"; E. Siennicki, "Ballade for Bassoon" and "Concert Studies"; Claude S. Kessler, "Bassoon Passages"; Vincenzo Pezzi. Work of Tchaikovsky. 1 credit. (F-S)</t>
  </si>
  <si>
    <t>PFSM-12900</t>
  </si>
  <si>
    <t xml:space="preserve">Fundamentals of saxophone technique including handling, care, and assembly; hand and body position; basic embouchure and tone production; basic articulation; alternate fingerings; instrument, mouthpiece, and reed selection; vibrato; and two-octave range. Techniques of playing and teaching are emphasized, including observation, analysis, and prescription of peer problems. Materials to include L. Teal, "The Art of Saxophone Playing"; S. Mauk and L. Teal, "A Class Method for Saxophone"; various handouts. 0.5 credit. (F-S)
</t>
  </si>
  <si>
    <t>PFSM-13100</t>
  </si>
  <si>
    <t>Emphasis is placed on embouchure development and breath control. Technique including all major scales, tongued and slurred, within the two-octave range G to C2; lip slurs. Performance from Pottag-Hovey, "French Horn Method," book I, including selected studies in E-flat horn. 0.5 credit. (F-S)</t>
  </si>
  <si>
    <t>PFSM-13300</t>
  </si>
  <si>
    <t>Principles of embouchure formation, position, articulation, and the control of air to produce the characteristic tone of the trumpet and cornet. Discussion of and reference to standard study and solo material and pedagogical techniques. Technique to include major scales and their relative minors through five sharps and flats, one octave in quarters and eighths at mm 72; ability to demonstrate C transposition; methods of effecting the lip slur; and multiple articulations. Material to include Beeler, "Method for Cornet"; Farkas, "Art of Brass Playing"; and Rassmussen, "Teacher's Guide to the Literature of Brass Instruments." 0.5-1 credit. (F-S)</t>
  </si>
  <si>
    <t>PFSM-13500</t>
  </si>
  <si>
    <t>Designed to develop both playing ability and pedagogical competence for prospective teachers. Reference to standard study and solo literature. Special attention to the acoustical and physiological characteristics of the brass family as applied to the slide trombone. Discussion of the F attachment and bass trombone. Technique including major and relative minor scales through five flats and sharps, mm 72 in quarters and eighths. Beeler, "Method for Trombone." 0.5 credit. (F-S)</t>
  </si>
  <si>
    <t>PFSM-13900</t>
  </si>
  <si>
    <t>Function of the tuba, baritone, and euphonium in band, orchestra, and ensemble, with demonstration of musical examples from the literature. The various keys and types of instruments, and uses for which each is best suited. Survey of tuba and baritone pedagogical materials and techniques, with emphasis placed on establishment of an effective and well-balanced daily practice routine. Representative solos from tuba and baritone repertory. Development of satisfactory tone production and articulation. Playing of major and minor scales and chords, one octave, eighth notes at mm 72, through five sharps and flats. Acquaintance with the intonation problems of the instruments studied and the techniques available for their correction. Development of adequate technique for performance of études and solos of medium difficulty. Farkas, "Art of Brass Playing"; Bell, "Tuba Warmups" (book I); Arban's "Bass Clef," complete method. 0.5 credit, (F).</t>
  </si>
  <si>
    <t>PFSM-14100</t>
  </si>
  <si>
    <t>Orchestral and rudimentary snare drumming with like-hand and tradition-al hand holds. Standard rudimentary drum literature, teaching methods, and techniques for all percussive instruments. Maintenance and repair of instruments. Class meetings: Two hours per week. 1 credit. (F-S)</t>
  </si>
  <si>
    <t>PFSM-17100</t>
  </si>
  <si>
    <t>An introduction to fundamentals of keyboard musicianship. Skill emphasis is placed on grand staff reading, techniques, repertoire, sight-reading, diatonic harmonization, transposition, improvisation, and playing by ear. Designed for the non-pianist music major. Placement by audition only. 1 credit. (F-S)</t>
  </si>
  <si>
    <t>PFSM-17500</t>
  </si>
  <si>
    <t>The introduction and development of functional keyboard skills including sight-reading, score analysis, performing chord progressions, harmonization of melodies utilizing diatonic triads, seventh chords and secondary dominants; transposition of single lines and simple keyboard textures up to the interval of major/ minor third; playing of choral open score and the development of basic choral accompanying skills; playing by ear; and performing ensemble literature for multiple keyboards. Course is required of all keyboard majors and composition-keyboard emphasis students. Open to others by audition only. 1 credit. (F)</t>
  </si>
  <si>
    <t>PFSM-24700</t>
  </si>
  <si>
    <t>A course in the basic strategies of teaching and playing string instruments, with particular emphasis placed on development of beginners. Also included is a survey of materials useful in teaching these instruments. Class meetings: Two hours per week for one semester.  (F-S)</t>
  </si>
  <si>
    <t>PFSM-27100</t>
  </si>
  <si>
    <t>A continuation of skills developed in PFSM 17200. Emphasis is placed on developing technical facility and keyboard skills appropriate for a vocal performance major such as playing vocal open score and solo or choral accompaniments. Prerequisites: PFSM 17200. 1 credit. (F,S,Y)</t>
  </si>
  <si>
    <t>PFSM-27300</t>
  </si>
  <si>
    <t>The continuation of skills developed in PFSM 17200. Emphasis is placed on developing technical facility and keyboard skills appropriate for a vocal music education major such as using the piano in a classroom setting and preparing and performing vocal or choral accompaniments. Prerequisites: PFSM 17200. 1 credit. (F,S,Y)</t>
  </si>
  <si>
    <t>PFSM-34900</t>
  </si>
  <si>
    <t>A course in the basic strategies of teaching and playing woodwind instruments, with particular emphasis placed on the development of beginners. Also included is a survey of materials useful in teaching these instruments. Class meeting: Two hours per week. 1 credit. (F-S)</t>
  </si>
  <si>
    <t>PFSM-35100</t>
  </si>
  <si>
    <t>A course in the basic strategies of teaching and playing brass instruments, with particular emphasis placed on the development of beginners. Also included is a survey of materials useful in teaching these instruments. Class meetings: Two hours per week. 1 credit. (F-S)</t>
  </si>
  <si>
    <t>PHED-20400</t>
  </si>
  <si>
    <t xml:space="preserve"> Introduces students to a tactical model/approach to higher-level games play, focusing specifically on the offensive and defensive strategies and skills common to net/wall games (e.g. volleyball, tennis, racquetball, paddleball). Prerequisite: Sophomore standing.  (F,Y)</t>
  </si>
  <si>
    <t>PHED-20500</t>
  </si>
  <si>
    <t>Introduces students to a tactical approach to higher-level games play, focusing specifically on the offensive and defensive strategies of target and fielding games (e.g., softball, baseball, archery, golf, bowling). Prerequisites: PHED 10100. 1 credit. (F,Y)</t>
  </si>
  <si>
    <t>PHED-20800</t>
  </si>
  <si>
    <t xml:space="preserve"> Introduces students to the basic principles involved in the planning, teaching, and assessment of a variety of individual activities taught as part of the secondary physical education curriculum. Activities include, but are not limited to, yoga, wrestling, personal defense, fencing, and track/field. Prerequisite: Sophomore standing. (F,Y)
</t>
  </si>
  <si>
    <t>PHED-21200</t>
  </si>
  <si>
    <t xml:space="preserve">Students will be introduced to the fundamental theories and principles related to the motor, cognitive, and affective development of humans throughout the life span, with emphasis on children and adolescents. Detailed analysis of fundamental movement skills and their relationship to effective, developmentally appropriate movement programs will be explored. Students will demonstrate critical analysis of movement programs and compare and contrast them with best practice. Laboratory experiences involving children and adolescents in school settings will allow students to observe the skills and theories in real-life situations. Prerequisites: HLTH 15200 or PHED 25500. 3 credits. (F-S, Y)
</t>
  </si>
  <si>
    <t>PHED-25500</t>
  </si>
  <si>
    <t xml:space="preserve">The philosophy and principles of coaching young athletes. Emphasis is placed on development of a coaching philosophy through critical examination of issues relating to coaching. Coaching responsibilities, developmental characteristics of children and youth, and their implications for the conduct of athletic programs, instructional and administrative methods, effective design and conduct of practices, and enhancement of contest performance are also discussed. Prerequisites: Sophomore standing. 3 credits. (F-S,Y)
</t>
  </si>
  <si>
    <t>PHED-25600</t>
  </si>
  <si>
    <t>The application of modern principles of the health sciences as they relate to youth coaching (up to 12th grade) including exercise physiology, kinesiology, sport psychology, and nutrition. Human growth and development, safety, first aid, training, and conditioning of youth athletes are covered. Prerequisite: PHED 25500 or concurrent enrollment. 3 credits. (F-S,Y)</t>
  </si>
  <si>
    <t>PHED-33000</t>
  </si>
  <si>
    <t>Provides students with an understanding of individuals with disabilities. Students learn to adapt physical education activities to meet the abilities of an individual with special needs in order to provide a safe and successful learning experience. Topics addressed include, but are not limited to, philosophical approaches to teaching students with disabilities, legislation affecting the adapted physical education program, the process of identifying students with disabilities in the public school system, and development of the individual education plan. Laboratory experiences include working weekly with students with disabilities in an aquatics program. Prerequisites: PHED 21200.Corequisites: PHED 33200 or PHED 33300. 3 credits. (F-S,Y)</t>
  </si>
  <si>
    <t>PHED-43900</t>
  </si>
  <si>
    <t xml:space="preserve">Prepares students to assess student learning in a K-12 physical education setting. Through a combination of lectures, labs, discussions, and field-based activities, opportunities are provided to understand and apply current educational testing and evaluation procedures. Course content includes study of the criteria for selection of tests, application of statistical procedures, construction and analysis of assessment tools, procedures for classification and grading of students, and program assessment techniques. Credit will not be given for both this course and HLTH43900. Prerequisites: PHED 33200, PHED 33300, or HLTH 36000. 3 credits. (F,Y)
</t>
  </si>
  <si>
    <t>PHED-44100</t>
  </si>
  <si>
    <t>Observation and supervised student teaching. Assignment to approved, cooperating schools full-time for one semester in the senior year. Experience in classroom observation, participation, teaching, coaching, and intramural and noon-hour supervision. Individual conferences with Ithaca College coordinators of field experiences. Required of all students preparing to teach physical education in elementary or secondary school. Prerequisites: Current American Red Cross CPR and first-aid card; EDUC 21010; PHED 33200; PHED 33300; EDUC 34000.  (F-S,Y)</t>
  </si>
  <si>
    <t>PHED-44500</t>
  </si>
  <si>
    <t>Observation and supervised student teaching. Assignment to approved, public schools full-time for a half semester in the senior year. Experience in structured observation, classroom assisting, and direct instruction; additional experience in planning, conferencing, and related school duties outside regular class periods. Individual conferences are held with Ithaca College supervisors of field experiences. Required of all dual health education and physical education majors. Prerequisites: Current American Red Cross CPR and first-aid card; EDUC 21010; PHED 33200; PHED 33300; EDUC 34000.  (F-S,Y)</t>
  </si>
  <si>
    <t>PHED-44800</t>
  </si>
  <si>
    <t xml:space="preserve">A field course to be taken in conjunction with PHED 44100 Student Teaching in Physical Education. Examines current trends and developments in teaching and extracurricular activities, as well as situations identified in student teaching. Special interest speakers. 2 credits. (F-S,Y)
</t>
  </si>
  <si>
    <t>PHED-47700</t>
  </si>
  <si>
    <t>Coaching Seminar-Softball</t>
  </si>
  <si>
    <t>Provide an in-depth understanding of strategies, specific to each sport. Students in these seminars will work with experienced coaches to learn the skills necessary to provide guidance, leadership, and inspiration in the development of athletes and teams. It is recommended that you have some experience as a player, or with the sport specific to each seminar. 2 credits. (F-S,Y)</t>
  </si>
  <si>
    <t>PHED-48500</t>
  </si>
  <si>
    <t>Coaching Sem-M's Basketball</t>
  </si>
  <si>
    <t>PHIL-10100</t>
  </si>
  <si>
    <t>Introduction to philosophy that focuses on perennial philosophical problems, such as the relation of the mind to the body, the possibility of truth and objectivity, the purpose of human life, and the existence of God, utilizing classical, modern, or contemporary works. 3 credits. (F-S,Y)</t>
  </si>
  <si>
    <t>PHIL-20800</t>
  </si>
  <si>
    <t>This course provides an overview of some famous paradoxes and attempts to resolve them. We explore how some of the central historical paradoxes, like Zeno's paradoxes of motion, have brought about revolutionary advances in our thought. Central issues in philosophy of language, logic, metaphysics, decision theory, epistemology, and ethics will be introduced through the study of these paradoxes. Prerequisites: One liberal arts course in any of the following departments: ANTH, ARTH, CMST, CLTC, CSCR, ECON, EDUC, GERO, HIST, JWST, LGST, PHIL, POLT, PSYC, RLST, SOCI, WGST.  (F,IRR)</t>
  </si>
  <si>
    <t>PHIL-21200</t>
  </si>
  <si>
    <t>Introduction to the problems and theories of normative thinking. Is there a right thing to do, and how can we tell what it is? Contemporary moral issues, such as abortion, capital punishment, discrimination, war, aid to the needy, require us to reflect carefully on fundamental topics in ethics, including rights, human dignity, responsibility, and the value of life. Readings selected from both classical and modern sources. Prerequisites: One liberal arts course in any of the following departments: ANTH, ARTH, CMST, CLTC, CSCR, ECON, EDUC, ENGL, GERO, HIST, JWST, LGST, PHIL, POLT, PSYC, RLST, SOCI, WGST, WRTG. (Y)</t>
  </si>
  <si>
    <t>PHIL-22300</t>
  </si>
  <si>
    <t>Intro to Philosophy of Art</t>
  </si>
  <si>
    <t>Analysis of the problem of defining art, examination of criteria used to evaluate artworks, illustration of Langer's principles of art, and consideration of avant-garde and Marxist views of art. Prerequisites: One liberal arts course in any of the following departments: ANTH, ARTH, CMST, CLTC, CSCR, ECON, EDUC, ENGL, GERO, HIST, JWST, LGST, PHIL, POLT, PSYC, RLST, SOCI, WGST, WRTG. (IRR)</t>
  </si>
  <si>
    <t>PHIL-23000</t>
  </si>
  <si>
    <t>Bioethics focuses on moral questions about life, human and non-human. It explores the reasoning and moral principles at stake in medical decisions, including, for example, abortion, euthanasia, medical experimentation, and distribution of health care. The moral dimensions of broader life issues, such as cloning and reproductive technology, are also relevant. Such practical topics in bioethics force us to reflect on fundamental ethical matters, including the nature of morality, rights, and the value of life. Prerequisites: Sophomore standing, or permission of instructor. (F-S)</t>
  </si>
  <si>
    <t>PHIL-31100</t>
  </si>
  <si>
    <t>Philosophy of Religion</t>
  </si>
  <si>
    <t>Study and discussion of a broad range of issues in the philosophy of religion, such as religious epistemology, the ontological argument, the cosmological argument, the teleological argument, religion and science, and the problem of evil. Primary source readings. Prerequisites: At least one 20000-level PHIL course or permission of instructor. (IRR)</t>
  </si>
  <si>
    <t>PHIL-35000</t>
  </si>
  <si>
    <t>Philosophy of Science</t>
  </si>
  <si>
    <t>A comprehensive survey of issues in the philosophical foundations of science. Topics include the structure and function of scientific theories; the dispute over the existence or nonexistence of theoretical entities; reductionism and antireductionism; laws of nature and models of scientific explanation; Kuhn and historicist models of science; the realism/antirealism dispute over the philosophical implications of scientific theories. Prerequisites: PHIL 20300 or permission of instructor. (IRR)</t>
  </si>
  <si>
    <t>PHIL-38400</t>
  </si>
  <si>
    <t>In-depth philosophical analysis of concepts such as authenticity, the meaning of life, freedom of choice, responsibility, and mortality in the works of 20th-century existentialist thinkers such as Heidegger, Sartre, and Camus, and their 19th-century precursors such as Nietzsche, Dostoevsky, and Kierkegaard. Prerequisites: At least one 20000-level PHIL course or permission of instructor. (IRR)</t>
  </si>
  <si>
    <t>PHYS-10100</t>
  </si>
  <si>
    <t>Principles and concepts of classical physics (algebra-based). Mechanics, including rotational motion and energy and momentum conservation, properties of matter. Three lectures and one recitation/laboratory per week or three two-hour lecture/recitation/laboratory sessions per week. Prerequisites: Math placement score 2 or 1 or completion of MATH 10400, MATH 10800, or MATH 11000 (with a C- or better). (F,Y)</t>
  </si>
  <si>
    <t>PHYS-11400</t>
  </si>
  <si>
    <t>Introduction to the physics program for all beginning physics majors or those considering the major.  Discussions about career opportunities, the various physics degree paths, and stragegies for being a successful and engaged physics major.  Participation in the physics department seminar required.  Pass/Fail only.  1 credit. (F,Y)</t>
  </si>
  <si>
    <t>PHYS-11700</t>
  </si>
  <si>
    <t>Intended as the first semester of calculus-based college physics for students majoring in science or mathematics. Topics include vectors, kinematics in one and two dimensions, dynamics, work, energy, momentum, rotational motion, oscillation, and the properties of fluids. Emphasis is placed on the mathematical analysis of concepts. Three two-hour lecture/recitation/laboratory sessions per week. Prerequisites: MATH 11100 (may be taken concurrently). 4 credits. (F,Y)</t>
  </si>
  <si>
    <t>PHYS-16000</t>
  </si>
  <si>
    <t>Physical basis of sound, with an emphasis placed on musical instruments, the human voice, and sound recording and reproduction. Physics concepts are introduced and developed as needed to understand these areas. Open to all students. Prerequisites: Math placement score 2 or 1 or completion of MATH 10400, MATH 10800, or MATH 11000 (with a C- or better). (Y)</t>
  </si>
  <si>
    <t>PHYS-21020</t>
  </si>
  <si>
    <t>Introduces mathematical and computational skills and their physical applications necessary for students in their second year of study in physics and astronomy. Topics include: simultaneous solutions of multiple equations, differential equations, Taylor series, and complex numbers. Prerequisites: PHYS 11800. (IRR)</t>
  </si>
  <si>
    <t>PHYS-21400</t>
  </si>
  <si>
    <t>Prof Phys &amp; Astro Sem II</t>
  </si>
  <si>
    <t>Continuation of professional preparation for careers in physics and astronomy. Covers introduction to effective communication skills, effective teamwork strategies, and includes tutorials in software commonly used in physics careers. Students will also engage in a series of discussions about undergraduate research, summer opportunities for research and internships, and careers in physics, and will draft resumes and cover letters. (F,Y)</t>
  </si>
  <si>
    <t>PHYS-21700</t>
  </si>
  <si>
    <t>The third semester of the introductory sequence for science majors. Topics include the first and second laws of thermodynamics, Maxwell distribution, entropy, geometrical optics, interference, diffraction (single and double slits and gratings), optical spectra, and polarization. Prerequisites: PHYS 11800; MATH 11200. 4 credits. (F,Y)</t>
  </si>
  <si>
    <t>PHYS-26020</t>
  </si>
  <si>
    <t>An intermediate laboratory course in which students are expected to conduct three investigations in various areas of physics. Emphasis is placed on the development of good laboratory techniques, data-taking procedures, data analysis, data presentation (using computer graphical interface), and formal report writing. Prerequisites: PHYS 12000. (IRR)</t>
  </si>
  <si>
    <t>PHYS-28000</t>
  </si>
  <si>
    <t>This course prepares our undergraduate Learning Assistants with the foundations of pedagogy necessary to assist our introductory physics students with their coursework. Additionally, this course provides procedural support for the Learning Assistants by strengthening students' pedagogical content knowledge. Prerequisites: B or higher in PHYS 10100, PHYS 10200, PHYS 10400, PHYS 11700, PHYS 11800, PHYS 16000, ASTR 17400, or ASTR 17500.  (F,S)</t>
  </si>
  <si>
    <t>PHYS-29400</t>
  </si>
  <si>
    <t>Intro Indep Study: Physics</t>
  </si>
  <si>
    <t>One-semester course in which a student may pursue a topic of interest in physics.  Offered on demand only.  May be repeated up to a total of six credits.  Prerequisites: Sophomore standing or above; permission of instructor.</t>
  </si>
  <si>
    <t>PHYS-29901</t>
  </si>
  <si>
    <t>Original research participation with a faculty member in a specialized field. Prerequisites: Sophomore standing or above; permission of instructor.  Six credit limit. (F-S,Y)</t>
  </si>
  <si>
    <t>PHYS-29902</t>
  </si>
  <si>
    <t>PHYS-29903</t>
  </si>
  <si>
    <t>Original research participation with a faculty member in a specialized field. Prerequisites: Sophomore standing or above; permission of instructor. Six credit limit. (F-S,Y)</t>
  </si>
  <si>
    <t>PHYS-29904</t>
  </si>
  <si>
    <t>PHYS-29905</t>
  </si>
  <si>
    <t>PHYS-29906</t>
  </si>
  <si>
    <t>PHYS-29907</t>
  </si>
  <si>
    <t>PHYS-29908</t>
  </si>
  <si>
    <t>PHYS-30100</t>
  </si>
  <si>
    <t>Algebra of complex numbers and complex functions, vector calculus, introduction to linear algebra, ordinary differential equations, Fourier and Legendre series, and partial differential equations with applications to selected physics topics. There will be several exercises using computer analysis. Prerequisites: COMP 17100; MATH 21100; PHYS 21800.  (F,Y)</t>
  </si>
  <si>
    <t>PHYS-30500</t>
  </si>
  <si>
    <t>Electromagnetism</t>
  </si>
  <si>
    <t>An intermediate course in electricity and magnetism that builds on the foundation received in PHYS 11800. Topics include electric and magnetic fields, Gauss's law, electric potential, circuits, Ampere's law, Faraday's law, and Maxwell's equations. There will be several exercises using computer analysis. It is highly recommended that MATH 21200 Calculus IV be taken prior to this course. Prerequisites: COMP 17100; MATH 21100; PHYS 21700. 3 credits. (F,Y)</t>
  </si>
  <si>
    <t>PHYS-36100</t>
  </si>
  <si>
    <t>An advanced laboratory course in which students will learn how to apply the engineering design process to identify a design need, consider the associated requirements and constraints of the project, brainstorm design solutions, analyze the proposed solutions to identify the strongest option, build a prototype, and iterate through stages of testing and improvement until a viable end product is produced. Students work as part of a design team with individual responsibilities and will practice presenting their design through “pitches” and customer presentations. All students will complete post-design reflections. Prerequisite: COMP 17100; PHYS 21800; PHYS 22500; PHYS 31400. (F,Y)</t>
  </si>
  <si>
    <t>PHYS-39901</t>
  </si>
  <si>
    <t>Original research participation with a faculty member in a specialized field. Intended for students with prior experience from PHYS 29900-29910. Prerequisites: Permission of instructor. Six credit limit. (F-S,Y)</t>
  </si>
  <si>
    <t>PHYS-39902</t>
  </si>
  <si>
    <t>PHYS-39903</t>
  </si>
  <si>
    <t>PHYS-39904</t>
  </si>
  <si>
    <t>PHYS-39905</t>
  </si>
  <si>
    <t>PHYS-39906</t>
  </si>
  <si>
    <t>PHYS-39907</t>
  </si>
  <si>
    <t>PHYS-39908</t>
  </si>
  <si>
    <t>PHYS-49300</t>
  </si>
  <si>
    <t>First half of the capstone experience in which students design, conduct, and report on a senior project. The final project can be a research paper, theory project, computational project, engineering project, or experimental project. Emphasis placed on independent work. Culminates in a formal written proposal. Prerequisites: PHYS 36000 or PHYS 32600 (may be taken concurrently); WRTG 10600 or equivalent; open only to physics majors.  (F,Y)</t>
  </si>
  <si>
    <t>PHYS-49901</t>
  </si>
  <si>
    <t>Original research participation with a faculty member in a specialized field. Intended for students with prior experience from PHYS 39900-39910. Prerequisites: Permission of instructor.  Six credit limit.  (F-S,Y)</t>
  </si>
  <si>
    <t>PHYS-49902</t>
  </si>
  <si>
    <t>PHYS-49903</t>
  </si>
  <si>
    <t>PHYS-49904</t>
  </si>
  <si>
    <t>PHYS-49905</t>
  </si>
  <si>
    <t>PHYS-49906</t>
  </si>
  <si>
    <t>PHYS-49907</t>
  </si>
  <si>
    <t>PHYS-49908</t>
  </si>
  <si>
    <t>PHYS-54100</t>
  </si>
  <si>
    <t>Review of the major science topics all science teachers should know as recommended by the National Science Teachers Association. Cross-listed with BIOL 54100, CHEM 54100, and ENVS 54100. Students can receive credit for only one of: BIOL 54100, CHEM 54100, ENVS 54100, PHYS 54100. Prerequisite: Graduate student in good standing. 3 credits. (F, Y)</t>
  </si>
  <si>
    <t>POLT-10100</t>
  </si>
  <si>
    <t>Institutions, processes, and cultural roots of U.S. politics. Complex interrelationships among a highly specific set of political-economic institutions that have evolved to reflect the conditions of U.S. society: Congress, the presidency, bureaucracy, judiciary, parties, interest groups, media, and the electoral process. This course or its equivalent is required of all majors. 3 credits. (F-S,Y)</t>
  </si>
  <si>
    <t>POLT-12200</t>
  </si>
  <si>
    <t>Analysis of political systems and their relationships with social and economic forces in the context of the U.S. political system, parliamentary democracies, one-party systems, and developing systems. Specific topics for study include the sociocultural base of politics, political change, leadership, and political participation. Counts as a Comparative &amp; International Studies course for politics majors and international politics minors. 3 credits. (F-S,Y)</t>
  </si>
  <si>
    <t>POLT-12800</t>
  </si>
  <si>
    <t>Provides students with different theoretical perspectives on understanding the
international system from a social science perspective. Critically examines a range of
issues in international relations, including military, economic and cultural issues. Counts
as a Comparative &amp; International Studies course for politics majors and international
politics minors. 3 credits (F, Y)</t>
  </si>
  <si>
    <t>POLT-12900</t>
  </si>
  <si>
    <t>Examines global issues, including culture and identity formation, globalization, human rights, the environment, and militarism. National and international public policies are examined critically and policy alternatives are explored, as are individual responses and responsibilities. Utilizies country case studies, international simulations, literature and film and emphasizes global awareness. 3 credits. (F-S,Y)</t>
  </si>
  <si>
    <t>POLT-14100</t>
  </si>
  <si>
    <t>Distribution of power in the United States according to class, sex, and race. What power is, where it comes from, where it is located. Analysis of class, democracy, capitalism, and specific issues they raise for policy making, persons, the family, and corporate power. Counts as a political theory course for politics majors. 3 credits. (S,Y)</t>
  </si>
  <si>
    <t>POLT-14200</t>
  </si>
  <si>
    <t>Exploration of the philosophical and ideological roots of political life and political inquiry. Concepts such as authority, legitimacy, freedom, and justice are studied, as well as the ideologies of liberation, conservatism, communism, nationalism, and democracy. Analysis of the intellectual wellsprings of modern social and political sciences. Counts as a political theory course for politics majors. 3 credits. (F-S,Y)</t>
  </si>
  <si>
    <t>POLT-14400</t>
  </si>
  <si>
    <t>Explores the global dimension of political theory. Focuses on analyzing how certain key texts and political ideas have traveled and been appropriated across various national and geographical boundaries. 3 credits. (F-S,Y)</t>
  </si>
  <si>
    <t>POLT-19500</t>
  </si>
  <si>
    <t>This course focuses on several kinds of food and water policy, addressing nutrition, agricultural subsidies, health concerns, and ecological effects.  Students will learn to identify the ideological values expressed in different policies.  Examines the actors and obstacles involved in defining and shaping our options and choices regarding food and water, and the specific centers of decision-making in all of the branches of government.  The course serves as a general introduction to policy.  (F-S,Y)</t>
  </si>
  <si>
    <t>POLT-23000</t>
  </si>
  <si>
    <t>This course surveys the Holocaust. Topics covered include the origins and development of anti-Semitism; the rise of Nazism; the response of European Jews to persecution before and during World War II; the evolution of Nazi policy from repression to genocide; the plight of refugees; the place of the Holocaust in the Nazi plan to create a new racial order in Europe; and the roles of bystanders and rescuers. Prerequisites: Sophmore standing.  (F,Y)</t>
  </si>
  <si>
    <t>POLT-31000</t>
  </si>
  <si>
    <t>Supreme Court in U.S. Politics</t>
  </si>
  <si>
    <t>Summarizes, surveys, and analyzes Supreme Court decision making in terms of an explicit theoretical framework concerning the court's essential functions within the U.S. political system. Provides students with a nontechnical explanation of the activities of the Supreme Court -- what the court does, why it does what it does, and what effects the court's activities have had on U.S. society. Counts as a US Politics course for politics majors. Prerequisites: Sophomore standing. (Y)</t>
  </si>
  <si>
    <t>POLT-31900</t>
  </si>
  <si>
    <t>ST: Race, Class, &amp; Housing</t>
  </si>
  <si>
    <t>Matters of special contemporary interest to students and faculty may be developed under this course heading. May be repeated for credit for selected topics on different subjects. Counts as a US Politics course for politics majors. Prerequisites: Sophomore standing. (IRR)</t>
  </si>
  <si>
    <t>POLT-32000</t>
  </si>
  <si>
    <t>ST: Elections in the US</t>
  </si>
  <si>
    <t>POLT-32700</t>
  </si>
  <si>
    <t>Politics of Development</t>
  </si>
  <si>
    <t>The struggle of third-world peoples to improve their economic position and political power in the
international system. Special attention is given to problems of development in Latin America and Africa and to the role played by industrial societies in the development process. Counts as a Comparative &amp; International Studies course for politics majors and international politics minors. Prerequisites: Sophomore standing. (S,O)</t>
  </si>
  <si>
    <t>POLT-33200</t>
  </si>
  <si>
    <t>Africa through Film</t>
  </si>
  <si>
    <t>Challenges popular Western representations of the African continent through a study of representation and reality and interrogates the foundation of these constructs. Emphasizes the need for media literacy and exposure to counter-narratives in the study of African countries and explores African politics, historiographies, and contemporary issues through extensive readings and a comparative analysis of diverse films from Hollywood, radical African filmmakers, and popular African cinema. Materials include "Coming to America," "Flame," and "Lumumba." Students apply sociopolitical analysis to the subject matter, uncovering for instance, apartheid ideology behind the portrayal of Africans in the film "The Gods Must Be Crazy." Counts as a Comparative &amp; International Studies course for politics majors and international politics minors, and as a “place” course for the concentration in international studies and for international politics minors. Prerequisites: Sophomore standing. (F,Y)</t>
  </si>
  <si>
    <t>POLT-33400</t>
  </si>
  <si>
    <t>Investigates controversial issues, including philosophical and legal debates that emphasize the lack of whether human rights are truly universal. Explores the contradictory ways in which religious, social, and cultural forces, gender and class struggles, and structural global inequalities generate diverse concepts of moral rights, justice, freedoms, and protections. Uses case studies and critical questions such as that posed by Mahmood Mamdani: "Can a culture of individual rights coexist with the right of every individual to practice one's culture?" Provides comparative studies of the United States, Latin America, Aisa, and the Middle East but focuses primarily on African countries and their contributions to human rights discourses and practice. Counts as a Comparative &amp; International Studies course for politics majors and international politics minors. Prerequisites: Sophomore standing. (S,O)</t>
  </si>
  <si>
    <t>POLT-33500</t>
  </si>
  <si>
    <t>Crossing Borders/Global Migrtn</t>
  </si>
  <si>
    <t>The movement of people across borders -- as refugees and as workers -- is a central political issue throughout the world, at times even becoming the focus of violence. The course focuses on the causes of these movements, as well as on questions migration raises about the meaning of borders and the link between identity, culture, and politics. This course uses a range of texts -- journalistic accounts, academic writings, fiction, films, and the words of migrants themselves. We examine migrations at the global level, including the United States, as well as at the local level, including migrant workers in western New York. Counts as a Comparative &amp; International Studies course for politics majors and international politics minors. Prerequisites: Sophomore standing. (O)</t>
  </si>
  <si>
    <t>POLT-34300</t>
  </si>
  <si>
    <t>Discussion of theories of women's oppression, historical and contemporary. In this sense it is a study of feminist ideology as it has been developed by Mary Wollstonecraft, the early American feminists, Emma Goldman, J. S. Mill, socialist literature, and radical feminism. Key questions to be discussed throughout are the issues of the sexual division of labor; the acceptance or rejection of the issues of the sexual division of labor; and the acceptance or rejection of the connection between sexual and class oppression. We will be trying to develop a synthesis of much of the literature in order to assess and compare the contemporary women's movement with historical forms of women's struggle. Counts as a political theory course for politics majors. Prerequisites: Sophomore standing. (IRR)</t>
  </si>
  <si>
    <t>POLT-35004</t>
  </si>
  <si>
    <t>ST: Continental Polit Thought</t>
  </si>
  <si>
    <t>Focus on particular areas of political theory that are not covered in other 30000-level theory courses. This arrangement permits departmental offerings to be responsive to evolving faculty and student interests. Counts as a political theory course for politics majors. Prerequisites: Three courses in social sciences or equivalent. (IRR)</t>
  </si>
  <si>
    <t>POLT-35008</t>
  </si>
  <si>
    <t>ST: Indig&amp; Europe Cosmologies</t>
  </si>
  <si>
    <t>Focus on particular areas of political theory that are not covered in other 30000-level theory courses. This arrangement permits departmental offerings to be responsive to evolving faculty and student interests. Counts as a political theory course for politics majors.  Prerequisites: Three courses in social sciences or equivalent. (IRR)</t>
  </si>
  <si>
    <t>POLT-37000</t>
  </si>
  <si>
    <t>ST: Politics-Wealth &amp; Poverty</t>
  </si>
  <si>
    <t>Matters of special contemporary interest to students and faculty may be developed under this course heading. This course may be repeated for credit for selected topics on different subjects. Counts as a public policy course for politics majors. Prerequisites: Sophomore standing. (IRR)</t>
  </si>
  <si>
    <t>POLT-40104</t>
  </si>
  <si>
    <t>Sem: Catholics &amp; Politics</t>
  </si>
  <si>
    <t>Small group settings designed to permit intensive examination of selected topics not provided elsewhere in the curriculum. Seminar topics change from year to year. This course may be repeated for credit for selected topics on different subjects. Counts as a Comparative &amp; International Studies course for politics majors and international politics minors. Prerequisites: Junior/senior standing; one POLT course. (F-S,Y)</t>
  </si>
  <si>
    <t>POLT-40109</t>
  </si>
  <si>
    <t>Sem: Politics of Military Pres</t>
  </si>
  <si>
    <t>Small group settings designed to permit intensive examination of selected topics not provided elsewhere in the curriculum. Seminar topics change from year to year. This course may be repeated for credit when topics change. Prerequisites: Junior/senior standing; one POLT course. (F-S,Y)</t>
  </si>
  <si>
    <t>POLT-40111</t>
  </si>
  <si>
    <t>Seminar: Theories of Exploit</t>
  </si>
  <si>
    <t>POLT-40500</t>
  </si>
  <si>
    <t>Permits students to explore politics through a variety of governmental and nongovernmental work experiences. Students are expected to perform full-time work for academic credit and to submit, as part of their course obligations, a thorough written evaluative report based on their experiences. Internships may be taken at national, state, and local levels, in London under the auspices of the Ithaca College London Center, as well as in other international locations. Prerequisites: Junior/Senior standing; permission of instructor.  (F-S,Y)</t>
  </si>
  <si>
    <t>POLT-40501</t>
  </si>
  <si>
    <t>POLT-49900</t>
  </si>
  <si>
    <t>Directed Study: Politics</t>
  </si>
  <si>
    <t>The program of study may be a reading program of materials of special interest to the student, or involve development and execution of a research project on a specific topic. Reading or research is undertaken under faculty direction. Prerequisites: Three courses in social sciences or equivalent; permission of instructor. Variable credit (1-5). (F-S,Y)</t>
  </si>
  <si>
    <t>PSYC-10400</t>
  </si>
  <si>
    <t>Introduction to the study of developmental processes, with an emphasis placed on genetic and environmental influences on the organism's physical, cognitive, social, and personality development across the life span.  (F-S,Y)</t>
  </si>
  <si>
    <t>PSYC-11000</t>
  </si>
  <si>
    <t>This course serves as an introduction to the theory and practice of media literacy with an emphasis on developing skills in analysis and evaluation of media messages, as well as developing an understanding of critical thinking and the psychological processes involved in perception and media effects. Using an interdisciplinary approach that draws from many fields (including communications, psychology, and education), the course includes analyses of messages from both digital (e.g., websites) and traditional (e.g., print, TV, film) popular and educational media, and examines the effects of media messages on beliefs, attitudes, and behaviors. For psychology majors, this course counts towards the Sociocultural Competence requirement. Open to freshmen and sophomores only. (S,Y)</t>
  </si>
  <si>
    <t>PSYC-11400</t>
  </si>
  <si>
    <t>Introduction to the profession of psychology, career opportunities for psychology majors, the psychology program at Ithaca College, APA style and professional communication in 
psychology. Introduction to published psychological literature, writing for the discipline, research procedures, and data collection skills. Open only to psychology/applied psychology 
majors. Prerequisites:  PSYC 10300 (may be taken concurrently).  (F-S,Y)</t>
  </si>
  <si>
    <t>PSYC-20200</t>
  </si>
  <si>
    <t>Examination of the biological, cognitive, and social aspects of psychological motivation. Covers principal theories of motivation, research methods and findings, as well as applied issues. For
psychology majors, this course satisfies the APA Communication Skill development
requirement. Prerequisites: PSYC 11400; WRTG 10600, ICSM 10800, or ICSM 11800. (F-S,Y)</t>
  </si>
  <si>
    <t>PSYC-21700</t>
  </si>
  <si>
    <t>Explores the historical and contemporary contexts of mental health and distress from both sociological and psychological perspectives. Examination of the social construction of mental health through time, and consideration of how social and cultural factors such as race, class, and gender intersect with diagnostic paradigms and clinical treatment models employed by practitioners. For psychology majors, this course counts towards the Sociocultural Competence requirement.  Cross listed as SOCI 21700. Students may not receive credit for PSYC 21700 and SOCI 21700. Prerequisite: Restricted to Counseling minors; one 100-level sociology course or PSYC 10300.  (F,Y)</t>
  </si>
  <si>
    <t>PSYC-23200</t>
  </si>
  <si>
    <t>Introduces the basic principles of neuroscience with a focus on the scientific exploration of neurological impairments. Examines the role of the human brain in interpreting the physical world and forming concepts of ourselves, society and ‘reality’. Prerequisite: sophomore standing. 3 credits. (F-S, Y)</t>
  </si>
  <si>
    <t>PSYC-25300</t>
  </si>
  <si>
    <t>ST: Suffering and Meaning</t>
  </si>
  <si>
    <t>Courses offered on various topics chosen by faculty members or resulting from students' requests. This course may be repeated for credit when topics vary. Prerequisites appropriate to the course level will be announced when course descriptions are distributed. Offered on demand only. 1-3 credits.</t>
  </si>
  <si>
    <t>PSYC-26000</t>
  </si>
  <si>
    <t xml:space="preserve">Exploration and analysis of the psychology of privilege and the underlying mental processes associated with privileged group membership. Establishes a foundation upon which to develop sociocultural awareness and competence. For psychology majors, this course counts towards the Sociocultural Competence requirement. Prerequisites: PSYC 10300 or PSYC 10400.  (Y)
</t>
  </si>
  <si>
    <t>PSYC-30202</t>
  </si>
  <si>
    <t>The first of three semesters of participation in programmatic research by teams of students under the direction of one or more faculty members. Prerequisites: PSYC 30800 (may be taken concurrently); permission of instructor. 2 credits. (F-S,Y)</t>
  </si>
  <si>
    <t>PSYC-30203</t>
  </si>
  <si>
    <t>PSYC-30204</t>
  </si>
  <si>
    <t>PSYC-30207</t>
  </si>
  <si>
    <t>PSYC-30208</t>
  </si>
  <si>
    <t>PSYC-30211</t>
  </si>
  <si>
    <t>PSYC-30212</t>
  </si>
  <si>
    <t>PSYC-30303</t>
  </si>
  <si>
    <t>The second of three semesters of participation in programmatic research by teams of students under the direction of one or more faculty members. Prerequisites: PSYC 30200-30299. 2 credits. (F-S,Y)</t>
  </si>
  <si>
    <t>PSYC-30304</t>
  </si>
  <si>
    <t>PSYC-30307</t>
  </si>
  <si>
    <t>PSYC-30308</t>
  </si>
  <si>
    <t>PSYC-30311</t>
  </si>
  <si>
    <t>The second of three semesters of participation in programmatic research by teams of
students under the direction of one or more faculty members. Prerequisites: PSYC 30200-30299. 2 credits. (F-S,Y)</t>
  </si>
  <si>
    <t>PSYC-30312</t>
  </si>
  <si>
    <t>PSYC-30313</t>
  </si>
  <si>
    <t>PSYC-30403</t>
  </si>
  <si>
    <t>PSYC-30404</t>
  </si>
  <si>
    <t>PSYC-30407</t>
  </si>
  <si>
    <t>PSYC-30408</t>
  </si>
  <si>
    <t>PSYC-30411</t>
  </si>
  <si>
    <t>PSYC-30412</t>
  </si>
  <si>
    <t>PSYC-30800</t>
  </si>
  <si>
    <t>Analysis of methodological designs used in psychological research and application of statistical methods for behavioral sciences, with special emphasis placed on the experimental method. Students should be able to use SPSS on the computer. Prerequisites: PSYC 20700. (F-S,Y)</t>
  </si>
  <si>
    <t>PSYC-30900</t>
  </si>
  <si>
    <t>Behavioral measurement in the context of psychometrics, presented with examples and demonstrations from the areas of "intelligence," aptitude, achievement, interest, and personality assessment. The ethical and technical challenges of test selection, administration, and interpretation are discussed. Prerequisites: PSYC 20700.  (F-S,Y)</t>
  </si>
  <si>
    <t>PSYC-31100</t>
  </si>
  <si>
    <t>Study of the anatomical structures and biochemical and physiological processes that affect and mediate the emotional, psychological, and behavioral states of the organism. Prerequisites: PSYC 20100, PSYC 20200, PSYC 20500, PSYC 20700, BIOL 20600, BIOL 22700, or SLPA 21200. (F-S,Y)</t>
  </si>
  <si>
    <t>PSYC-31200</t>
  </si>
  <si>
    <t>Behavioral Neuroscience Lab</t>
  </si>
  <si>
    <t>Designed to complement PSYC 31100. Students take part in demonstrations and hands-on work with the variety of techniques necessary to understand behavioral neuroscience, including surgery, anatomy, histology, and electrical stimulation and recording. Prerequisites: PSYC 31100 (may be taken concurrently).  (F-S,Y)</t>
  </si>
  <si>
    <t>PSYC-31600</t>
  </si>
  <si>
    <t>Study of the psychological determinants of social behavior and interpersonal processes, as well as the social determinants of the development of self-concept, beliefs, and attitudes. Prerequisites: One 200 level PSYC course (excluding PSYC 20700). (F-S,Y)</t>
  </si>
  <si>
    <t>PSYC-32000</t>
  </si>
  <si>
    <t>This course presents an overview and encourages critical analysis of the major perspectives (e.g. trait, biological, cross-cultural, psychodynamic, cognitive), scientific issues, applications, and research findings in the area of personality. Prerequisites: One 200 level PSYC course (excluding PSYC 20700). (F,Y)</t>
  </si>
  <si>
    <t>PSYC-32100</t>
  </si>
  <si>
    <t>Introduction to dynamics of abnormal behavior with special emphasis on the etiology, diagnosis, treatment and evaluation of interventions for psychiatric diagnoses and common forms of psychological distress. Prerequisites:One 200-level course from the following list: 200 level PSYC course (except PSYC 20700) SOCI 21700, OTBS 20100 or OTBS 20200; or PSYC 10400 and RLS 24300.  (F-S,Y)</t>
  </si>
  <si>
    <t>PSYC-33000</t>
  </si>
  <si>
    <t>Topics in cognitive psychology, including perception, attention, memory, language, problem solving, decision making, and reasoning. Developmental changes, individual differences in cognitive skills, and applications of cognitive research to fields such as law, education, and business are considered. Prerequisite: One 200 level PSYC course (except PSYC 20700), or PSYC 10300 and either BIOL 11900 or BIOL 12100. (F-S,Y)</t>
  </si>
  <si>
    <t>PSYC-34100</t>
  </si>
  <si>
    <t>Introduction to modalities of individual psychotherapy, including cognitive-behavioral, humanistic, and psychodynamic. Goals include achieving an understanding of therapeutic modalities as well as an appreciation of issues related to pharmacological treatments and methods of evaluating the outcome of treatment interventions. For psychology majors, this course counts towards the Sociocultural Competence requirement. Prerequisite: PSYC 32100. 3 credits. (S,Y)</t>
  </si>
  <si>
    <t>PSYC-35200</t>
  </si>
  <si>
    <t>Students conduct empirical research on a topic selected in consultation with the instructor. Students may undertake more than one independent supervised research project. Offered on demand only. Prerequisites: Consent of instructor. Variable credit (commensurate with the complexity of the project). (IRR)</t>
  </si>
  <si>
    <t>PSYC-35400</t>
  </si>
  <si>
    <t>Psych Laboratory Asst Sem</t>
  </si>
  <si>
    <t xml:space="preserve">A training course for students who have been selected as lab assistants for PSYC 11400. Designed to provide students with skills in teaching, leading group discussion, and scoring assignments. Prerequisites: PSYC 11400; PSYC 20700; Permission of instructor.  (F,Y)
</t>
  </si>
  <si>
    <t>PSYC-39800</t>
  </si>
  <si>
    <t>PSYC-45100</t>
  </si>
  <si>
    <t>Adv Indep Supervised Study</t>
  </si>
  <si>
    <t>Intensive study of an individually selected topic in psychology, including honors studies (generally following PSYC 35100). Offered on demand only. Prerequisites: Senior standing; consent of the department. Variable credit</t>
  </si>
  <si>
    <t>PSYC-49200</t>
  </si>
  <si>
    <t>Intensive investigation of selected topics in psychology. Prerequisites: Senior standing; permission of instructor. 3 credits. (F-S,Y)</t>
  </si>
  <si>
    <t>PSYC-49800</t>
  </si>
  <si>
    <t>Capstone experience for psychology and applied psychology majors emphasizing self-reflection and professional development. Exploration of connections between study in the major, Integrative Core Curriculum, and other learning experiences with a focus on the meaning and value of a liberal arts education. Prerequisites: Senior standing; restricted to psychology and applied psychology majors. (F-S,Y)</t>
  </si>
  <si>
    <t>PTBS-52102</t>
  </si>
  <si>
    <t>Musc Exam &amp; Eval</t>
  </si>
  <si>
    <t xml:space="preserve">Introduction to the patient/client management model with emphasis on examination, evaluation, and diagnosis of musculoskeletal problems of the extremities. Emphasis is placed on the following skills: patient history, range of motion, goniometry, muscle performance testing, flexibility testing, ligament testing, special orthopedic tests, and posture as it relates to the extremities. Prerequisites: PHYS 10100; PHYS 10200; PTBS 51002. 3 credits. (F,Y)
</t>
  </si>
  <si>
    <t>PTBS-52203</t>
  </si>
  <si>
    <t>Soft Tissue Palp &amp; Exam</t>
  </si>
  <si>
    <t xml:space="preserve">This lecture and laboratory course examines various methods of soft tissue examination and intervention. It covers a broad spectrum of techniques while teaching the skills of the most commonly used methods. Some of the techniques are more scientifically evidence-based than others. The course emphasizes critical assessment and the need for research-based analysis. It develops palpation skills, including the examination and evaluation of soft tissue dysfunction. Prerequisite: PTBS 51002. Corequisites: PTBS 52102; PTBS 53702. 2 credits (F,Y).
</t>
  </si>
  <si>
    <t>PTBS-53702</t>
  </si>
  <si>
    <t>Application of mechanical principles to human movement. Particular attention to the effect of forces in producing normal movement. Students are required to apply their knowledge of anatomy to understanding individual joint function, as well as the integrated function of several joints during complex activities such as the normal gait. Prerequisites: PHYS 10100; PHYS 10200; PTBS 51002. 3 credits. (F,Y)</t>
  </si>
  <si>
    <t>PTBS-54001</t>
  </si>
  <si>
    <t xml:space="preserve">Description of physical therapy as a profession in the United States, including history, professional organization, roles of the physical therapist and related personnel, and scope of practice. Prerequisites: Senior standing. 0.5 credit. (F,Y)
</t>
  </si>
  <si>
    <t>PTBS-56701</t>
  </si>
  <si>
    <t>Research I: EBP I</t>
  </si>
  <si>
    <t>An overview of how the research literature can guide clinical decision making and form the basis for contemporary physical therapist practice. Emphasis on how evidence is used to answer clinical questions that affect the examination process, evaluation procedures, and interventions commonly used by physical therapists. The historical background for evidence based practice will be examined at the start of this course, followed by an analysis of the fundamental components of evidence based practice. Contemporary issues in physical therapist practice will be used to illustrate various issues and topics in this course. Prerequisites: MATH 14400, MATH 14500, MATH 15500, MATH 21600 or PSYC 20700.  3 credits. (F,Y)</t>
  </si>
  <si>
    <t>ST: Human Anatomy Dissection</t>
  </si>
  <si>
    <t>RLS-10100</t>
  </si>
  <si>
    <t>Introduction to the dimensions of leisure and recreation services in modern society. Potential of recreation as related to human needs and development. Survey of agencies, organizations, and programs in the leisure service field.  Preference given to Freshmen and Sophomores.  Junior and seniors considered based on availability. (F-S,Y)</t>
  </si>
  <si>
    <t>RLS-10500</t>
  </si>
  <si>
    <t>Basic concepts in leadership. Examination of sources required for authentic leadership: connections, identity, integrity, and personal power. Analysis of effective leadership practices and the application to collaborative environments. 3 credits. (F-S,Y)</t>
  </si>
  <si>
    <t>RLS-13300</t>
  </si>
  <si>
    <t>An in-depth study of the scope of therapeutic recreation. Students study the historical and philosophical foundations of the profession. The role of therapeutic recreation professionals in the spectrum of health care and human service settings serving clients with a variety of disabilities is explored. Students participate in a 20-hour field experience and interact with professionals in the field throughout the course. (F,Y)</t>
  </si>
  <si>
    <t>RLS-15100</t>
  </si>
  <si>
    <t>An examination of the historical, psychological, social, and philosophical foundations of outdoor adventure pursuits. 3 credits. (F-S,Y)</t>
  </si>
  <si>
    <t>RLS-17100</t>
  </si>
  <si>
    <t>An experiential introduction to the concepts, skills, and techniques of backpacking.  Topics include trip planning and preparation, equipment use and care, backcountry cooking techniques, navigation and safety considerations, and minimal impact practices.  Course includes mandatory weekend field experience.  (F-S,Y)</t>
  </si>
  <si>
    <t>RLS-21800</t>
  </si>
  <si>
    <t>Improvised resources, varying environmental conditions, and extended care used as the framework for learning to respond to medical emergencies in remote wilderness settings. Examines necessary tools to make critical medical and evacuation decisions. Certification awarded upon successful completion. Course includes required weekend or Fall/Spring break participation.  Course includes fee for materials, resources, and certification exam. Prerequisites: RLS 15100; outdoor adventure leadership major or outdoor pursuits minor; permission of instructor. (Y)</t>
  </si>
  <si>
    <t>RLS-23200</t>
  </si>
  <si>
    <t>Takes students through the process of programming, including the setting and evaluation of goals and objectives. Provides opportunities to experience the implementation of ideas in the community. This course also incorporates activity analysis, leisure education, program safety and risk management, and public relations. Prerequisites: RLS 10100 and RLS 10500. (F,Y)</t>
  </si>
  <si>
    <t>RLS-24300</t>
  </si>
  <si>
    <t>Explores ways in which arts and related recreation activities can aid in the rehabilitation process of individuals with disabling conditions, develop individual creativity, and enhance the quality of life. Programming areas include art, music, dance, drama, writing, literary readings, movement, reminiscence, horticulture, pet therapy, and biofeedback. Prerequisites: RLS 12500. 3 credits. (F,Y)</t>
  </si>
  <si>
    <t>RLS-24800</t>
  </si>
  <si>
    <t>An experiential education opportunity that applies program planning theories and skills to real-life situations. The student works in a leisure service agency and is actively involved in some aspect of program planning and direct leadership. This course combines classroom and agency experience. Prerequisites: RLS 10100; RLS 10500; RLS 23200 (may be taken concurrently); major or minor status in department or aging studies major. (F-S,Y)</t>
  </si>
  <si>
    <t>RLS-33200</t>
  </si>
  <si>
    <t>Procedures and applications of social science research methods to recreational settings. Topics include research design, methods of data collection, and the presentation and interpretation of data. Prerequisites: RLS 10500; RLS 23200; WRTG 10600 or ICSM 108xx or ICSM 118xx; junior standing. (F,Y)</t>
  </si>
  <si>
    <t>RLS-34900</t>
  </si>
  <si>
    <t>Practical in-depth work experience in a leisure service agency. Prerequisites: RLS 24800; permission of department chair.  (F-S,Y)</t>
  </si>
  <si>
    <t>RLS-35000</t>
  </si>
  <si>
    <t>Introduction to the therapeutic recreation process, including the application of theory, client assessment, individualized treatment plan development, intervention planning, and documentation procedures. Focuses on the development and application of knowledge and skills necessary for meeting professional standards of practice, accreditation requirements, and third party payment criteria. Prerequisites: RLS 12500; RLS 13300; RLS 23200. (F,Y)</t>
  </si>
  <si>
    <t>RLS-35300</t>
  </si>
  <si>
    <t>An interdisciplinary experiential learning lab at which students apply the knowledge they learn in RLS 35000 Therapeutic Recreation Process I and RLS 36000 Therapeutic Recreation Process II. Students are assigned a caseload and are responsible for assessment, treatment plan development, intervention planning, and documentation on assigned client(s). Participation in interdisciplinary team meetings is required. Prerequisites: RLS 13300. Corequisites: RLS 35000 (F); RLS 36000(S). (F-S,Y)</t>
  </si>
  <si>
    <t>RLS-35400</t>
  </si>
  <si>
    <t>Application of principles and practices in planning, implementing, leading, supervising, and evaluating outdoor trips and programs. Study of outdoor program supervision using a variety of organizational models. Students design field-based experiences. Non-majors and non-minors considered based on availability. Prerequisites: RLS 21600; RLS 21800; outdoor adventure leadership major or outdoor pursuits minor. 2 credits. (F-S,Y)</t>
  </si>
  <si>
    <t>RLS-43000</t>
  </si>
  <si>
    <t>Modern educational theory, experiential education, and adventure education theories are examined. Ethics of adventure education leadership are explored. Prerequisites: Senior standing. Outdoor adventure leadership major or Outdoor pursuits minor. 3 credits. (F,Y)</t>
  </si>
  <si>
    <t>Internship: Rec &amp; Leis Studies</t>
  </si>
  <si>
    <t>RLS-45000</t>
  </si>
  <si>
    <t>Individual pursuit of the solution to a problem of interest to the student and consultant faculty member. Prerequisites: RLS 33200; permission of department chair. 1-3 credits. (F-S-Sum,Y)</t>
  </si>
  <si>
    <t>RLST-10300</t>
  </si>
  <si>
    <t>This course treats the books of the Bible critically as literature, as religious and moral texts, and as a source of sociological knowledge. It surveys the biblical literature, acquaints the students with critical methods for the study of the Bible, situates the Bible within the literature and culture of the ancient Near East, and discusses the religion of ancient Israel. Deals with questions of history and archaeology, and with questions of meaning -- what the biblical text meant to its ancient readers, and what meanings it has today. Cross-listed with JWST 10300. Students may not receive credit for both RLST 10300 and JWST 10300. 3 credits. (F,Y)</t>
  </si>
  <si>
    <t>RLST-10500</t>
  </si>
  <si>
    <t>Intro to World Religions: East</t>
  </si>
  <si>
    <t>Examines methods in the study of religion and the meaning of ritual, myth, and symbols as applied to Native American and other indigenous religions, Hinduism, Buddhism, Taoism, and other Asian traditions. Compares ideas of divinity, methods of liberation, life after death, attitudes toward nature, ways of living in society, and world views. 3 credits. (F,Y)</t>
  </si>
  <si>
    <t>RLST-10600</t>
  </si>
  <si>
    <t>Intro to World Religions: West</t>
  </si>
  <si>
    <t>Introduces the academic study of religion through exploration of the historical development of the Jewish, Christian, and Muslim traditions. Emphasizes how religious beliefs and practices evolve in response to historic events and changing cultural contexts, including the challenges posed by modernity and postmodernity. 3 credits. (S,Y)</t>
  </si>
  <si>
    <t>RLST-24000</t>
  </si>
  <si>
    <t>Wrtg Religion: Heaven &amp; Hell</t>
  </si>
  <si>
    <t>Explores two thousand years of the history of heaven and hell with a focus on human meaning-making in religious practice, poetry, art, and digital media. Includes significant attention to the development of research and writing skills in the humanities. Prerequisites: WRTG 10600, ICSM 108xx, or ICSM 118xx. 3 credits. (IRR)</t>
  </si>
  <si>
    <t>RLST-27503</t>
  </si>
  <si>
    <t>ST: History of Apocalypse</t>
  </si>
  <si>
    <t>Topics to be determined according to teacher and student interest. Prerequisites: Sophomore standing. (IRR)</t>
  </si>
  <si>
    <t>RLST-31100</t>
  </si>
  <si>
    <t>Study and discussion of a broad range of issues in the philosophy of religion, such as religious epistemology, the ontological argument, the cosmological argument, the teleological argument, religion and science, and the problem of evil. Primary source readings. Prerequisites: One 20000-level PHIL course.  (IRR)</t>
  </si>
  <si>
    <t>RLST-49100</t>
  </si>
  <si>
    <t>Study or research project(s) of the student's own devising. Minimal consultation with professor; final project(s) evaluated by professor. Offered on demand only. May be repeated for credit for different projects. Prerequisites: One 30000-level RLST course and permission of instructor. (IRR)</t>
  </si>
  <si>
    <t>SLPA-11010</t>
  </si>
  <si>
    <t>An introduction to the study of speech sounds used in the production of American English. Emphasis is placed on (1) sound to symbol transcription using the International Phonetic Alphabet, as well as (2) development of transcription speed and accuracy. Anatomy and physiology of the speech mechanism are introduced for the purpose of describing speech sound production. 3 credits. (F-S,Y)</t>
  </si>
  <si>
    <t>SLPA-15000</t>
  </si>
  <si>
    <t xml:space="preserve"> An introduction to speech, language, and hearing disorders. A variety of disorders in both children and adults is surveyed, including articulation and language disorders, stuttering, learning disability, cleft palate, cerebral palsy, voice disorders, and hearing losses. The study of these disorders includes incidence/prevalence, characteristics, causes, cultural and linguistic variations, and the impact of the disorder on the individual and society. The course is designed for and open to all students. 3 credits. (F-S,Y)
</t>
  </si>
  <si>
    <t>SLPA-20800</t>
  </si>
  <si>
    <t>Examination of disability perspectives and alternatives to disability perspectives on deafness in the US. Discussion of issues related to child development (e.g., development of speech, language, and literacy) from an educational perspective. Discussion of intervention from an audiological perspective. Discussion of controversies inside and outside the deaf community related to educational and clinical interventions. Prerequisite: SLPA 10901 with a grade of C- or better. (S,Y).</t>
  </si>
  <si>
    <t>SLPA-20901</t>
  </si>
  <si>
    <t>Students learn additional linguistic features, cultural protocols, and core vocabulary. Students practice using ASL grammar for giving directions, describing others, making requests, attributing qualities to others, and talking about family, occupations, and routines. Discussion of Deaf culture is infused throughout the course. Practicing conversations and videotaping use of ASL in and out of class are required. Prerequisites: SLPA 10901 with a grade of C- or better. 3 credits. (F-S,Y)</t>
  </si>
  <si>
    <t>SLPA-21200</t>
  </si>
  <si>
    <t xml:space="preserve"> Anatomy and physiology of the speech and hearing mechanisms; respiration, phonation, resonation, articulation, and basic neurological concepts underlying the communication process. Prerequisites: Second-semester freshman status. 3 credits. (F,Y)
</t>
  </si>
  <si>
    <t>SLPA-21600</t>
  </si>
  <si>
    <t xml:space="preserve"> Introduces the student to the study of language and literacy development in children. Topics include prelinguistic development, components of language, theoretical models of language acquisition, individual differences, relationships between oral and written language, and cultural and linguistic variations in language development. Prerequisites: Sophomore standing. 3 credits. (F,Y)</t>
  </si>
  <si>
    <t>SLPA-24000</t>
  </si>
  <si>
    <t xml:space="preserve">Study of anatomy and physiology of the hearing mechanism, acoustics, auditory pathologies, classification of hearing disorders, and the profession of audiology. Additional topics covered include pure-tone and speech audiometry, immittance measures, and material of current interest. Prerequisites: Sophomore standing. 3 credits. (F,Y)
</t>
  </si>
  <si>
    <t>SLPA-30901</t>
  </si>
  <si>
    <t>Emphasis is placed on development of communicative competencies in ASL conversations beyond the basic level including telling life events, describing events in time, asking for clarification, correcting, conforming, elaboration on information, agreeing and disagreeing, resolving conflicts, and giving directions. Classroom and outside activities include practicing dialogues, short stories, narratives, and short conversation. Discussion of Deaf culture is infused throughout the course. Practicing conversations and videotaping use of ASL in and out of class are required. Prerequisites: SLPA 20901 with a grade of C- or better.  This course is only open to Deaf Studies minors. 3 credits. (F,Y)</t>
  </si>
  <si>
    <t>SLPA-33000</t>
  </si>
  <si>
    <t>An in-depth exploration of clinical audiology with hands on experiential learning. Topics include but are not limited to diagnostic procedures, hearing technology, special populations, and patient-centered practice. Students engage in active learning through integrating lecture materials, hands-on activities, lab work, and group projects. Prerequisites: SLPA 24000 with a grade of B or higher; SLPA 24200 with a grade of B or higher.  (F,Y)</t>
  </si>
  <si>
    <t>SLPA-36000</t>
  </si>
  <si>
    <t>Addresses the basic structure and function of the brain with a special focus on the neuroscience of communication.  Relationships between different lesion sites in the brain and the communication breakdowns that they produce will be introduced. Prerequisites: SLPA 21200 with a grade of C- or better. (F,Y)</t>
  </si>
  <si>
    <t>SLPA-37000</t>
  </si>
  <si>
    <t xml:space="preserve">An intensive clinical observation experience is provided in conjunction with classroom instruction focusing on designing individualized intervention programs, writing behavioral objectives, and general case management strategies. This course is only open to Speech-Language Pathology majors. Prerequisite: SLPA 22000, SLPA 23000 with a grade of C- or better. (F,S,Y)
</t>
  </si>
  <si>
    <t>SLPA-45200</t>
  </si>
  <si>
    <t>Develops proficiency in clinical interviewing as well as test administration and scoring, primarily in the areas of oral-facial inspection, articulation and child language.  Specific procedures are then developed and practiced outside of class meetings.  An evidence-based practice model guides clinical decisions for planning, interviewing, evaluating, interpreting findings, and for documentation.  Prerequisites:  SLPA 22000, SLPA 23000 with a grade of C- or better, MATH 14500 or MATH 15500 or PSYC 20700, and senior standing.  (F,S)</t>
  </si>
  <si>
    <t>SLPA-45400</t>
  </si>
  <si>
    <t>Focus on the organization and management of speech and language programs in a variety of settings, including categories of disability, identification and evaluation procedures, models of service delivery, evidence-based practice, a workload approach, cultural considerations, and the development of professional relationships. Implications of applicable federal and state statutes covering service provision also are discussed. Prerequisite: SLPA 37000 with a grade of C- or better. (F-S,Y)</t>
  </si>
  <si>
    <t>SLPA-47200</t>
  </si>
  <si>
    <t>This capstone course provides in-depth discussion of the clinical process with emphasis on assessment and intervention strategies, therapy approaches, and principles. This course is open only to Speech-Language Pathology majors. Prerequisites: SLPA 37000 with a grade of C- or better; senior standing. Corequisites: SLPA 47300. (F-S, Y)</t>
  </si>
  <si>
    <t>SLPA-47300</t>
  </si>
  <si>
    <t>Applied, supervised clinical practicum experience in speech-language pathology that provides the opportunity to interact with clients. Involves developing and implementing a program of therapy, preparing lesson plans, and writing progress reports. Prerequisites: SLPA 37000 with a grade of C- or better. Corequisites: SLPA 47200. This course is only open to Speech-Language Pathology majors.  (F-S, Y)</t>
  </si>
  <si>
    <t>SLPA-49900</t>
  </si>
  <si>
    <t>Independent Study in SLPA</t>
  </si>
  <si>
    <t>Individual investigations (in-depth study, research, reading) related to Speech-Language Pathology or Audiology that are not fully covered by regular coursework.  Arranged individually between the student and faculty sponsor according to the guidelines set forth by the school of HSHP.  Prerequisites:  Approval of the faculty sponsor, advisor, department chair, and dean.  (F-S,IRR)</t>
  </si>
  <si>
    <t>SLPG-55300</t>
  </si>
  <si>
    <t>A study of normal and disordered phonatory processes with attention to the evaluation and remediation of specific voice problems, including laryngectomy. (F,Y)</t>
  </si>
  <si>
    <t>SLPG-55500</t>
  </si>
  <si>
    <t>Adult Motor Speech Disorders</t>
  </si>
  <si>
    <t>This course prepares students for the diagnosis and treatment of motor speech disorders, including dysarthria and apraxia of speech. Content will cover the neuroanatomy and physiology of speech production, the etiology of motor speech disorders, differential diagnosis with relation to motor speech disorder characteristics, and treatment of motor speech disorders using a biopsychosocial model. (F,Y)</t>
  </si>
  <si>
    <t>SLPG-55600</t>
  </si>
  <si>
    <t>This course prepares students for the diagnosis and treatment of acquired cognitive communication disorders, including traumatic brain injury, normal aging, mild cognitive impairment, and dementia. Content will cover the neuroanatomy and theoretical models of cognition and memory, the etiology of acquired cognitive communication disorders, disorder characteristics, and diagnosis and treatment using a biopsychosocial model. (F,Y)</t>
  </si>
  <si>
    <t>SLPG-64900</t>
  </si>
  <si>
    <t xml:space="preserve">Introduction to augmentative communication with discussion of its impact on individuals who are severely speech and language impaired. Students are familiarized with augmentative communication techniques and strategies. Assessment and intervention options are covered. Students have an opportunity for hands-on experience with a variety of augmentative communication devices and other adaptive equipment. 3 credits.
</t>
  </si>
  <si>
    <t>SLPG-65100</t>
  </si>
  <si>
    <t xml:space="preserve">Prepares students to identify, differentiate, and contrast the phenomenology, symptomatology, and diagnostic and therapeutic processes of adult aphasia and related disorders. 3 credits.
</t>
  </si>
  <si>
    <t>SLPG-65200</t>
  </si>
  <si>
    <t>Information is provided about development of normal and disordered communication in children from 3 to 21 years of age. Includes material regarding important theories, legislation, service delivery models, assessment, remediation, literacy, and specific populations of special-needs children. 3 credits.</t>
  </si>
  <si>
    <t>SLPG-65700</t>
  </si>
  <si>
    <t>Objectives are to help the student understand basic statistical concepts utilized in research design and in speech-language pathology and audiology. Focus will be on the scientific method as a problem-solving process, developing experimental procedures for answering research questions, learning to establish and test hypotheses, and summarizing and interpreting data. 3 credits.</t>
  </si>
  <si>
    <t>SLPG-66100</t>
  </si>
  <si>
    <t>This is the initial graduate clinical practicum experience.  Emphasis is placed on students displaying appropriate professional skills while developing and implementing an intervention plan, creating a dynamic therapeutic environment, collaborating with relevant others, and completing thorough documentation.  Practica may take place on or off campus.  Supervision is provied in accordance with ASHA requirements.  Co-requisite: SLPG 66101.  1 credit.  (F,Y)</t>
  </si>
  <si>
    <t>SLPG-66101</t>
  </si>
  <si>
    <t>This course provides an overview of professional practice in speech-language pathology for individuals beginning the graduate program. Topics include but are not limited to: scope of practice, evidence-based practice, standards of ethical conduct, trends in professional practice, accreditation, certification, and licensure.  Graduate program standards, requirements, and expectations are also discussed.  1 credit.  Co-requisite: SLPG 66100.  (F,Y)</t>
  </si>
  <si>
    <t>SLPG-66400</t>
  </si>
  <si>
    <t>This graduate practicum experience involves multiple clinical experiences in speech-language pathology and/or audiology.  Graduate clinicians provide diagnostic evaluations and therapeutic intervention for individuals with speech-language disorders.  Emphasis is placed on students displaying appropriate professional skills while developing and implementing an intervention plan, creating a dynamic therapeutic environment, collaborating with relevant others, and completing thorough documentation.  Site and client assignments are determined by clock-hour needs, scope of practice, and regulatory requirements.  Practica may take place on or off campus.  Supervision is provided in accordance with ASHA requirements.  Mandatory seminars on selected topics are held throughout the semester.  Satisfactory/Unsatisfactory only.  Prerequisite: SLPG 66300.  Co-requisite: SLPG 66401.  2 credits.  (F,Y)</t>
  </si>
  <si>
    <t>SLPG-66401</t>
  </si>
  <si>
    <t>This course provides an overview of professional practice in speech-language pathology for individuals in their final semester prior to externship/student teaching.  Topics include but are not limited to:  ASHA practice policies and guidelines, reimbursement procedures, counseling in SLP, evidence-based practice, trends in professional practice, and advanced topics in certification and licensure.  Externship/student teaching standards, requirements, and expectations are also discussed.  Co-requisite SLPG 66400. 1 credit.   (F,Y)</t>
  </si>
  <si>
    <t>SLPG-68100</t>
  </si>
  <si>
    <t>Summative evaluation of student learning across the curriculum in speech-language pathology.  Due to the comprehensive nature of the examinations, content may include material covered outside of the courses required for the degree.  This course may not be repeated.  Pass/Fail only.  (F,Y)</t>
  </si>
  <si>
    <t>SMGT-11000</t>
  </si>
  <si>
    <t>Overview of the sport industry, including managerial, legal, social and economic forces that shape organizational decision-making.  Theories, trends and best practices in the management of sport organizations are analyzed, with emphasis placed on how the managerial process is related to sport organizations and their products.  (F-S,Y)</t>
  </si>
  <si>
    <t>SMGT-26500</t>
  </si>
  <si>
    <t>Analysis of governance structures and operational activities of professional team-sport leagues, intercollegiate athletics, the Olympic movement, and international sports association. An examination of policy development in various areas of the sport enterprise. Case studies of current sport issues and problems are utilized. Prerequisites: SMGT 11000. (F-S, Y)</t>
  </si>
  <si>
    <t>SMGT-30300</t>
  </si>
  <si>
    <t>In-depth analysis of the legal issues facing the management of the sports industry, including how law is applied to amateur and professional sports organizations.  Topics covered include intentional torts and negligence; gender equity and other forms of discrimination, risk management, and selected current legal issues impacting sport organizations.  Emphasis is on management perspectives.  Prerequisites:  SMGT 11000; GBUS 20300; junior standing.  (F-S)</t>
  </si>
  <si>
    <t>SMGT-32600</t>
  </si>
  <si>
    <t>Examination of the concepts and principles of promotion as applied to the unique aspects of sport.  Analysis of the relationship between sport promotions and public relations strategies that are employed by the sport manager.  Students develop promotional strategies and activities that can be applied in real-life sport organizations to enhance the relations efforts of the organization.  Prerequisites:  SMGT 11000; MKTG 31200; junior standing.  (F,S)</t>
  </si>
  <si>
    <t>SMGT-38500</t>
  </si>
  <si>
    <t>This class provides an intensive analysis of consumer habits and trends, linked with strategies for sport organizations to deliver products and experiences in the marketplace.  Students build on previous knowledge of marketing to apply sales techniques to maximize revenue generation.  Prerequisites:  SMGT 11000; SMGT 32600; junior standing.  (IRR)</t>
  </si>
  <si>
    <t>SOCI-10100</t>
  </si>
  <si>
    <t>Basic scientific concepts related to social systems, recurring social processes, cultural factors, and social factors in the development of personality. Also offered through the London Center. 3 credits. (F-S,Y)</t>
  </si>
  <si>
    <t>SOCI-20500</t>
  </si>
  <si>
    <t>Building on the basics of sociology, this course develops students' ability to understand and operationalize the social world in sociological terms by introducing theory, research methods, and current hot topics and debates in the discipline.  Students learn how to write a sociological research paper, including how to write a literature review.  Prerequisites: One sociology course, that may be taken concurrently; open to sociology majors only.  (Y)</t>
  </si>
  <si>
    <t>SOCI-20800</t>
  </si>
  <si>
    <t>Analysis of evolutionary and revolutionary social change from the perspective of critical sociology. Topics include the types of groups that mobilize for change, recruitment of new members, ideologies of groups, and leadership styles. Particular U.S. social change movements examined include labor, civil rights, antiwar, welfare rights, women's movement, and the new right. Prerequisites: One liberal arts course in any of the following departments: ANTH, CMST, CSCR, ECON, EDUC, GERO, HIST, PHIL, POLT, PSYC, SOCI, WGST. (Y)</t>
  </si>
  <si>
    <t>SOCI-21400</t>
  </si>
  <si>
    <t>Critical, analytical study of what it means to be outside the limits of society and of the processes that define normality in particular historical moments. Study of exclusion and normality focuses on those defined as "bad" (criminals, delinquents, sexual outsiders, addicts), "mad" (mental patients), "sad" (blind, deaf, physically different), and "awe-ful" (freaks).  Prerequisites: One liberal arts course in any of the following departments: ANTH, CMST, CSCR, ECON, EDUC, GERO, HIST, PHIL, POLT, PSYC, SOCI, WGST. (Y)</t>
  </si>
  <si>
    <t>SOCI-21700</t>
  </si>
  <si>
    <t>Explores the historical and contemporary contexts of mental health and distress from both sociological and psychological perspectives. Examination of the social construction of mental health through time, and consideration of how social and cultural factors such as race, class, and gender intersect with diagnostic paradigms and clinical treatment models employed by practitioners.  For psychology majors, this course counts towards the Sociocultural Competence requirement.  Cross listed as PSYC 21700. Students may not receive credit for PSYC 21700 and SOCI 21700. Prerequisite: Restricted to Counseling minors; one 100-level sociology course or PSYC 10300.  (F,Y)</t>
  </si>
  <si>
    <t>SOCI-22000</t>
  </si>
  <si>
    <t>This course presents the prominent sociological theories and research about aging and the ways in which the experience of aging is socially constructed. Cross-listed with GERO 22000. Students may not receive credit for both SOCI 22000 and GERO 22000. Prerequisites: One liberal arts course in any of the following departments: ANTH, CMST, CSCR, ECON, EDUC, GERO, HIST, PHIL, POLT, PSYC, SOCI, WGST. (F,Y)</t>
  </si>
  <si>
    <t>SOCI-25300</t>
  </si>
  <si>
    <t>Examines health and illness from a sociological perspective. Includes understanding how health and illness are socially distributed, how the meanings of health and illness vary by culture, and how people experience health and illness similarly and differently at the intersection of their race, class, and gender locations. Prerequisite:  One liberal arts course in any of the following departments: ANTH, CMST, CSCR, ECON, EDUC, GERO, HIST, PHIL, POLT, PSYC, SOCI, WGST.  (F,Y)</t>
  </si>
  <si>
    <t>SOCI-30501</t>
  </si>
  <si>
    <t>Practicum in Social Change I</t>
  </si>
  <si>
    <t>An academic mentorship program that offers students the opportunity to participate in interdisciplinary coursework and field-based service-learning aimed at supporting underserved youth in their pursuit of higher education. This is the first course in a two course sequence. There is a fee associated with this course to help offset travel expenses. This course is cross-listed with CSCR 30501. Prerequisites: junior standing. (F,Y)</t>
  </si>
  <si>
    <t>SOCI-31800</t>
  </si>
  <si>
    <t>Explores power and ideology at three levels: (1) the micro level of face-to-face interactions and small groups; (2) the intermediate level of organizations such as local and regional governments, mental institutions, and schools; and (3) the macro level of national societies. Considers how power systems are maintained and the conditions under which they are challenged and changed. Prerequisites: One course in SOCI and one liberal arts course in any of the following departments: ANTH, CMST, CSCR, ECON, EDUC, GERO, HIST, PHIL, POLT, PSYC, SOCI, WGST. (Y)</t>
  </si>
  <si>
    <t>SOCI-32600</t>
  </si>
  <si>
    <t>This course examines the emergence, achievements, failures, and possibilities of social movements in the United States and other countries. Through cases studies, historical documents, and ethnographies, students learn about peoples' struggles in the context of global capitalism, including liberation movements of people of color, workers, women, and indigenous people; they also learn about the lessons these movements offer for social change efforts today. Prerequisites: One course in SOCI and one liberal arts course in any of the following departments: ANTH, CMST, CSCR, ECON, EDUC, GERO, HIST, PHIL, POLT, PSYC, SOCI, WGST. (Y)</t>
  </si>
  <si>
    <t>SOCI-33501</t>
  </si>
  <si>
    <t>Courses offered within the core areas of sociological inquiry. This course counts toward the social institutions and organizations core area requirement for sociology majors and minors. Prerequisites: One course in SOCI and one liberal arts course in any of the following departments: ANTH, CMST, CSCR, ECON, EDUC, GERO, HIST, PHIL, POLT, PSYC, SOCI, WGST. (IRR)</t>
  </si>
  <si>
    <t>SOCI-33508</t>
  </si>
  <si>
    <t>ST: Race and Crime</t>
  </si>
  <si>
    <t>SOCI-35500</t>
  </si>
  <si>
    <t>Topics include the logic of quantitative research, causation, variables and variable construction, questionnaire design, sampling, and univariate and multivariate analysis. Students design and distribute a questionnaire, analyze data, and prepare and present a formal research report.  Prerequisites: SOCI 20500 or GERO 20500. (F,Y)</t>
  </si>
  <si>
    <t>SOCI-42000</t>
  </si>
  <si>
    <t>Seminar style class that explores the scholarship of and by women of color, with an emphasis on the concept of "intersectionality." Preparation for the course requires familiarity with questions related to the intersection of race, ethnicity, class, gender, sexuality and citizenship. This course counts toward the inequality core area requirement for sociology majors and minors.  This course is cross-listed with CSCR 42000; students cannot receive credit for both CSCR 42000 and SOCI 42000. Prerequisites: Three social science classes; junior level standing or permission of the instructor. 3 credits (F, Y).</t>
  </si>
  <si>
    <t>SOCI-43501</t>
  </si>
  <si>
    <t>ST: Surveillance &amp; Society</t>
  </si>
  <si>
    <t>Courses offered on topics of general interest in sociology.  Prerequisites: Three courses in Sociology. (IRR)</t>
  </si>
  <si>
    <t>SOCI-43504</t>
  </si>
  <si>
    <t>ST: Global Capitalism</t>
  </si>
  <si>
    <t>SOCI-43507</t>
  </si>
  <si>
    <t>ST: Queer Theory</t>
  </si>
  <si>
    <t>SOCI-44500</t>
  </si>
  <si>
    <t>TUT: Sexualities Research</t>
  </si>
  <si>
    <t>Intensive study of a limited topic with a small group of students. Prerequisites: One 100-level sociology course; junior or senior standing; three courses in sociology; permission of instructor.  (IRR)</t>
  </si>
  <si>
    <t>SOCI-47600</t>
  </si>
  <si>
    <t>An independent study in sociology is arranged individually between student and instructor. Students are expected to do a sophisticated exploration and analysis of an appropriate topic. A
proposal for the topic and specific plans must be approved by the dean's office of the School of Humanities and Sciences. May be repeated for up to twelve credits total. Prerequisites: Three courses in social sciences; permission of instructor.  (F-S,Y)</t>
  </si>
  <si>
    <t>SOCI-49002</t>
  </si>
  <si>
    <t>This course provides students with a culminating experience for the the Counseling minor. Students complete a semester-long project applying theories and concepts from prior coursework. Students also gain familiarity with key knowledge and skills necessary for human services professionals, such as mandatory reporting, use of supervision, and ethical decision making.  Prerequisites: Permission of Instructor. (IRR)</t>
  </si>
  <si>
    <t>SPAN-10100</t>
  </si>
  <si>
    <t>Beginning course. Practice in understanding, speaking, reading, and writing simple idiomatic Spanish with special attention to Spanish culture. Emphasizes participation and self-expression. Open to students with no previous Spanish, or by placement examination. 3 credits. (F-S,Y)</t>
  </si>
  <si>
    <t>SPAN-10200</t>
  </si>
  <si>
    <t>Continuation of SPAN 10100. Limited to students who have successfully completed SPAN 10100 with a grade of C- or better, or by placement examination. Prerequisites: SPAN 10100 or equivalent. 3 credits. (F-S,Y)</t>
  </si>
  <si>
    <t>SPAN-20100</t>
  </si>
  <si>
    <t>Develops intermediate-level proficiency in speaking, listening, reading, and writing Spanish. Special emphasis is given to Spanish culture. Prerequisites: SPAN 10200 with a grade of C- or better. 3 credits. (F-S,Y)</t>
  </si>
  <si>
    <t>SPAN-20200</t>
  </si>
  <si>
    <t>Continuation of SPAN 20100. Develops intermediate-level proficiency in speaking, listening, reading, and writing Spanish. Special emphasis is given to Spanish culture. Prerequisites: SPAN 20100 with a grade of C- or better. 3 credits. (F-S,Y)</t>
  </si>
  <si>
    <t>SPAN-32100</t>
  </si>
  <si>
    <t>Development of complex grammatical, semantic, and syntactical skills through writing and correction, and through examining different examples of written and spoken Spanish (both literary and nonliterary). Students will develop a sense of the writing process as an interaction between writer and reader, purpose and message. Prerequisites: SPAN 20200 with a grade of C- or better, or equivalent. 3 credits. (F-S,Y)</t>
  </si>
  <si>
    <t>SPAN-32300</t>
  </si>
  <si>
    <t>Focuses on contemporary issues to develop students' speaking skills. Readings-based discussions, both literary and nonliterary, include ethical and moral issues, politics, youth culture, and technology and society. Prerequisites: SPAN 20200 with a grade of C- or better. 3 credits. (F-S,Y)</t>
  </si>
  <si>
    <t>SPAN-32500</t>
  </si>
  <si>
    <t>Provides students with essential vocabulary for critical literary analysis, and introduces them to four literary genres (poetry, drama, fiction, and essay) through representative readings from both Spanish and Latin American literatures. Teaches students to read literature and write about it from an analytical perspective.  Prerequisites: SPAN 32100 or SPAN 32300 or SPAN 32400. (F,S,Y)</t>
  </si>
  <si>
    <t>SPAN-33300</t>
  </si>
  <si>
    <t>An exploration of the people and cultures of the Caribbean, Central America, and South America. Traces the development of these regions from indigenous preconquest cultures to contemporary issues of globalization, while addressing ethnicity, gender, religion, class, and the arts. Prerequisites: SPAN 32100 or SPAN 32300 or SPAN 32400. (F,Y)</t>
  </si>
  <si>
    <t>SPAN-33400</t>
  </si>
  <si>
    <t xml:space="preserve">An Ithaca Seminar in Writing that focuses on food writing, food-related controversies, and local food culture as a way of entering the academic community and introducing students to Ithaca College and the surrounding area.
</t>
  </si>
  <si>
    <t>SPAN-37900</t>
  </si>
  <si>
    <t>ST: Latin Amer Revolutions</t>
  </si>
  <si>
    <t>Explores themes pertinent to Spanish and/or Latin American literature and culture. May be repeated for a total of six credits when topics vary.  Prerequisites: SPAN 32100 and SPAN 32500. (IRR)</t>
  </si>
  <si>
    <t>SPAN-37901</t>
  </si>
  <si>
    <t>ST: Span&amp;LatAmer Lit&amp;Culture</t>
  </si>
  <si>
    <t>Explores themes pertinent to Spanish and/or Latin American literature and culture. May be repeated for a total of six credits when topics vary. Prerequisites: SPAN 32100 and SPAN 32500. (IRR)</t>
  </si>
  <si>
    <t>SPAN-38000</t>
  </si>
  <si>
    <t>This course examines, through literature, the experience and assimilation of Spanish-speaking immigrants to the United States -- at present, the nation's largest minority group. It will explore such themes as how Latino/a authors negotiate a path between two cultures and two languages; the presence of Hispanic/Latino groups in the United States; racism and classism; religion; popular culture and the role of women; and the importance of the family. Taught in English. This course does not count towards language proficiency requirements in majors. Prerequisites: Three courses in the humanities or social sciences. (IRR)</t>
  </si>
  <si>
    <t>SPAN-49900</t>
  </si>
  <si>
    <t>Honors Research</t>
  </si>
  <si>
    <t>Individual research, study, and writing on particular topics, supervised by a member of the department and presented before a departmental committee. For students who meet the honors criteria as described in the undergraduate catalog. 3 credits. (IRR)</t>
  </si>
  <si>
    <t>SPME-11100</t>
  </si>
  <si>
    <t>An introductory course that investigates global sport media landscape, including areas of print, broadcast, Internet and evolving social media platforms. Functions of media delivery, skills, and attributes required of industry professionals are discussed. Students become acquainted with career opportunities in the sport media field. (F,S-Y)</t>
  </si>
  <si>
    <t>SPME-22500</t>
  </si>
  <si>
    <t>Deals with the workings and process behind executing the proper techniques of media relations in all facets of the sport industry.  The media relations offices of college/university athletic departments or professional franchises act as liaisons between the school/team and the media.  To better understand how both sides work to form this symbiotic relationship, sport organizations will be analyzed in terms of their organization and execution of promotion and marketing strategies.  Prerequisites:  Sophomore standing; and Sports Media majors or other Park School majors with instructor permission.  (F,Y)</t>
  </si>
  <si>
    <t>SPME-39800</t>
  </si>
  <si>
    <t>Investigates sporting narratives through the examination of contemporary documentaries. Emphasis on sporting influence on individualistic and societal levels through story, setting and various themes, including forgiveness, regret, pursuit of happiness and structured, calculated rebellion. Prerequisites: Three courses in Sport Media or Sport Studies; Junior or senior standing. (F-S, Y)</t>
  </si>
  <si>
    <t>SPME-39903</t>
  </si>
  <si>
    <t>The class will discuss the intersection of sport and media during seminal moments in American history and will offer critical perspectives of how media shaped the narrative surrounding primary actors. It is as much an examination of the people as it is the situations they were set in. Prerequisites: JOUR 11100. (Y)</t>
  </si>
  <si>
    <t>SPME-44000</t>
  </si>
  <si>
    <t>Integrates the various disciplines studies in sports media to develop communications-related plans.  Allows students opportunities to create artifacts pertaining to video production, strategic communications, sports journalism, and/or emerging sports media.  Prerequisites:  Sports Media majors; SPME 11100; SPME 22500; SPME 33900 and senior standing (F-S)</t>
  </si>
  <si>
    <t>SPST-20700</t>
  </si>
  <si>
    <t>History of Sport</t>
  </si>
  <si>
    <t>Focuses on the role of sport in past and contemporary societies.  Consideration of sport as a microcosm of society, a mirror of American life.  Political, economic, military, and societal issues of sports participation are carefully examined -- how sport has shaped culture and has, in turn, been influenced by it.  Prerequisites:  Sophomore standing.  (F-S,Y)</t>
  </si>
  <si>
    <t>SPST-29700</t>
  </si>
  <si>
    <t>Sport: Philosophical Persp</t>
  </si>
  <si>
    <t>An introduction to several philosophical perspectives on the meaning of sport as a human activity.  An examination of selected philosophical issues or topics as they occur in sport.  Prerequisites: Sophomore standing; SPST 20700 or SPST 29500.  (F-S,Y)</t>
  </si>
  <si>
    <t>SPST-39700</t>
  </si>
  <si>
    <t>The Olympic Games</t>
  </si>
  <si>
    <t>Investigation of the historical, cultural, and sociopolitical significance of the Olympic Games, both ancient and modern.  These perspectives further a deeper understanding of the nature of sport.  Prerequisites:  SPST 20700, SPST 29500, or SPST 29700; junior standing.  (IRR)</t>
  </si>
  <si>
    <t>STCM-10300</t>
  </si>
  <si>
    <t>Intro to Strat Comm</t>
  </si>
  <si>
    <t>Introduction to the fundamental theories, concepts, and applications of strategic communication to meet a variety of organizational goals. Provides an overview of practices in communication management, learning, and design, and integrated marketing communications. Describes how these elements can be combined to create seamless programs that affect the various publics of businesses and not-for-profit organizations, and how such programs increase organizational value and effectiveness. Students investigate issues that challenge contemporary organizations by analyzing case studies, conducting research, and designing possible solutions from multiple perspectives. This is a cross-listed course; students can only receive credit for either TVR 10300 or STCM 10300. 3 credits. (F-S)</t>
  </si>
  <si>
    <t>STCM-10800</t>
  </si>
  <si>
    <t xml:space="preserve">An introductory examination of human communication in organizations, with an opportunity to develop the skills necessary to approach organizational communication situations. Includes the use of mediated communication for skill development and evaluation. 3 credits. (F-S)
</t>
  </si>
  <si>
    <t>STCM-11100</t>
  </si>
  <si>
    <t>Introduction to the planning, design, production, and delivery of presentations, posters, graphics, and websites. Emphasis on design and production, critical application of graphic design principles to instructional, informational, and motivational messages.  Projects focus on creative use of
 graphic design practices for strategic communication. Students gain practical experience in graphic design, layout, composition, image manipulation, website design, and presenting. 3 credits (F-S)</t>
  </si>
  <si>
    <t>STCM-12300</t>
  </si>
  <si>
    <t xml:space="preserve">An introduction to the perspectives and approaches of systems science and design, particularly emphasizing the usefulness of their combination in planned change in organizations. Sample topics include: thinking across and beyond disciplines; systems types and views; complexity; rational and creative (out-of-control) processes; and the consequences of innovation. Most assignments and projects are set in the context of organizational communication and learning, but their relevance and value extend well beyond. (F-S)
</t>
  </si>
  <si>
    <t>STCM-13300</t>
  </si>
  <si>
    <t>Introduces students to the field of live events. Through case studies, guest presentations, and class projects, students will explore the evolution of events over time and examine the intersectionality of events with society, identity, community, economy, brand, pop culture and more. Students will research and analyze the strategies and outcomes of specific events, providing them with a foundation for understanding how to conceptualize events that are ethical and achieve the desired outcomes. (Y)</t>
  </si>
  <si>
    <t>STCM-20200</t>
  </si>
  <si>
    <t>The course focuses on the development of professional competencies and professional identity, specifically tailored for students in strategic communication fields. Focus on methods of reflective practice and transferring classroom learning into professional practice. An overview of projected developments and trends, especially increasing integration, in various fields of strategic communication is provided. Readings and activities represent various communication occupations, industries, and professional organizations. Enrollment limited to communication management and design majors and minors. This is a block course. Prerequisite: STCM 10300. 1 credit. (F-S)</t>
  </si>
  <si>
    <t>STCM-21000</t>
  </si>
  <si>
    <t>An introduction to theories, processes, and practices associated with workplace learning and performance. Major topics include learning theory, designing training, organizational learning, employee development, and performance improvement. Prerequisites: STCM 10300.  (F)</t>
  </si>
  <si>
    <t>STCM-21100</t>
  </si>
  <si>
    <t xml:space="preserve">This course is intended to give students a strong foundation in the strategy and design of corporate communication programs for internal and external communication. Students will use theories, principles, and practices of corporate communication to assess contemporary strategies and communication efforts and will gain experience in strategic design for both internal communication (e.g., employee communication, change communication, knowledge management) and external communication (e.g., communication with investors and the community, interorganizational communication, crisis communication, customer and government relations). Prerequisites: STCM 10300.  (F-S)
</t>
  </si>
  <si>
    <t>STCM-22000</t>
  </si>
  <si>
    <t>Provides hands-on experience in designing and creating interactive multimedia projects. An examination of the theoretical bases and applications of interactive media will inform projects involving interactive data visualization, augmented reality design, and design for mobile technologies.  Student projects focus on instructional, promotional, and informational applications of these web-based technologies. Prerequisites:  COMP 10500 or STCM 11100. (F,S)</t>
  </si>
  <si>
    <t>STCM-23200</t>
  </si>
  <si>
    <t xml:space="preserve">Defines public relations functions and processes. Examines public relations history, ethics, theories, tactics, specializations, and career opportunities. Prerequisites: Sophomore standing. 3 credits. (F-S)
</t>
  </si>
  <si>
    <t>STCM-23400</t>
  </si>
  <si>
    <t>Introduction to the theory and practice of video design and production in corporate and other organizational settings. Emphasis is placed on the nature of corporate, industrial, instructional, and not-for-profit video; program formats; and beginning field production and postproduction using digital video tools. Prerequisites: STCM 10300 or TVR 12400.  (F)</t>
  </si>
  <si>
    <t>STCM-24100</t>
  </si>
  <si>
    <t xml:space="preserve">A survey of the history, organization, operation, and regulation of the advertising industry. Emphasis is placed on the economics of advertising, including rate structures, media analysis, and demographics, and on the creation and evaluation of advertising. Prerequisites: Sophomore standing. 3 credits. (F-S)
</t>
  </si>
  <si>
    <t>STCM-28800</t>
  </si>
  <si>
    <t>Basic research methods (including qualitative, quantitative and mixed methods approaches) examined in diverse organizational, corporate, and marketing communications settings. Emphasis on theoretical bases, procedures, and ethical considerations. Skills developed in application of techniques and in interpretation and criticism of studies of external and internal communications serving organizational, corporate, and marketing functions. Focus on methods used to identify, describe, and evaluate stakeholders, determine message effectiveness, establish communication objectives, plan communication strategies and tactics, and evaluate their impact on stakeholders and organizational goals. Prerequisites: STCM 10300.  (F-S)</t>
  </si>
  <si>
    <t>STCM-30000</t>
  </si>
  <si>
    <t>Emphasizes the process by which individuals and organizations strategically manage various types of social, political, environmental, and organizational disasters or emergencies. The course explores multiple layers and levels of a crisis and the communication issues that develop, especially in terms of rebuilding the community. These communication issues are then applied to a current crisis. Prerequisites: STCM 21100 or STCM 23200.  (F)</t>
  </si>
  <si>
    <t>STCM-30900</t>
  </si>
  <si>
    <t>Advanced application of the qualitative and quantitative study of media audiences, including broadcast, print, out-of-home, online, mobile, and social media, with particular emphasis placed on measures of audience composition, coverage, and engagement, and the interpretation and application of audience data to media planning for integrated marketing communication campaigns.
Prerequisites: STCM 10300; TVR 12100; STCM 20500 or STCM 28800 or PSYC 20700. 3 credits. (F-S)</t>
  </si>
  <si>
    <t>STCM-32000</t>
  </si>
  <si>
    <t xml:space="preserve">Examines the theories and practices of participatory leadership in organizational settings. Specific attention is given to communication skills, media applications, and problem-solving and decision-making formats. Prerequisites: Three courses in communications; junior standing.  (F)
</t>
  </si>
  <si>
    <t>STCM-33000</t>
  </si>
  <si>
    <t xml:space="preserve">`Focuses on building a strategy to meet marketing communication goals with effective advertising across a variety of media. Students will learn, think, and communicate through both copy and visuals as they gain experience in conceptualizing, designing, and writing messages for media. Students will learn how to create and present such messages, as well as how to analyze and evaluate their persuasiveness. Prerequisites: STCM 24100, STCM 11100. 3 credits. (F-S)
</t>
  </si>
  <si>
    <t>STCM-33200</t>
  </si>
  <si>
    <t xml:space="preserve">Fundamentals of writing for public relations. Emphasis is placed on format requirements of materials submitted to the media; writing for a client; persuasion in writing; and clarity, flow, and other elements of proper public relations writing style. Provides applications using news release, feature, article, editorial, and financial report formats. Prerequisites: STCM 23200; WRTG 10600 or ICSM 10800 or ICSM 11800. (F,S)
</t>
  </si>
  <si>
    <t>STCM-33300</t>
  </si>
  <si>
    <t xml:space="preserve">The application of communication and project management principles to complex organizational events such as training seminars, product launches, fund-raising events, and conferences, providing students an opportunity to work on and critique the planning and execution of an actual event. Each student is assigned an event and conducts structured observations of meetings and activities of the event team, reflecting on current issues and trends from readings and lectures. The student is also assigned specific duties in the planning, execution, and/or evaluation stages of the event, and produces a professional portfolio and project notebook that documents and reflects on the competencies they developed. Prerequisites: STCM 23000. (S)
</t>
  </si>
  <si>
    <t>STCM-38800</t>
  </si>
  <si>
    <t>Strategic Planning</t>
  </si>
  <si>
    <t>This course integrates concepts from prior courses in the IMC program dealing with research in advertising for strategic planning outcomes. Students apply qualitative and quantitative research methods to explore the marketplace and target market for the client featured in the American Advertising Federation (AAF) National Student Advertising Competition (NSAC). The final deliverable will be a written Creative Brief to be utilized in STCM 44100 Ad Lab. All students in this class must become dues paying members of AAF.</t>
  </si>
  <si>
    <t>STCM-40400</t>
  </si>
  <si>
    <t>An advanced course dedicated to the design of a fully functional media-based solution for a client or targeted crowdfunding campaign. Students will navigate the entire design process; including ideation, planning, design creation and testing, implementation, and evaluation. This project may touch on aspects of visual, web, social media, interactive media, information, instructional, and game design. Senior standing or permission of instructor. Prerequisites: STCM 20600 and STCM 22000. (F)</t>
  </si>
  <si>
    <t>STCM-43000</t>
  </si>
  <si>
    <t>An advanced course that focuses on the communication process of redesigning a corporate brand for an existing corporation or organization. After defining a company's essence, character, and purpose, students design and execute a corporate image across various forms of internal and external communications. Requires conceptual thinking and creative execution, and culminates in a comprehensive branding campaign for a specific company suitable for inclusion in a creative portfolio. Students need to have prior hands-on experience using graphic design software to create visual images. Prerequisites: Integrated marketing communications major or minor; junior standing; STCM 33000. (F)</t>
  </si>
  <si>
    <t>STCM-44000</t>
  </si>
  <si>
    <t>An advanced workshop dedicated to the planning of an actual public relations case study, including analysis of the publics involved and the media options for the practitioner; planning, budgeting, and scheduling; and development of problem-solving messages, actions, and/or events. For advanced students in business or communications or for those planning a career in public relations. Prerequisites STCM 23200; STCM 33200, STCM 33000, WRTG 31100, or STCM 34000. (F,Y)</t>
  </si>
  <si>
    <t>STCM-45000</t>
  </si>
  <si>
    <t>Explores new and emerging issues that impact organizations and society, and how professionals in communication and learning can contribute to understanding and resolving them.  Students conduct design inquiries into an issue of their choice.  They engage in research to understand the multiple dimensions and perspectives of the issue, and in designing to propose potential resolutions.  Enrollment limited to Communication Management and Design, Integrated Marketing Communications, and Culture and Communication majors and minors.  Prerequisites: Senior standing, STCM 12300; STCM 28800 or, for Culture &amp; Communication majors, with instructor approval. (F)</t>
  </si>
  <si>
    <t>STCM-49900</t>
  </si>
  <si>
    <t xml:space="preserve">Intensive study under the supervision of a faculty adviser. Possible topics include instructional design and evaluation, organizational communication analysis and evaluation, and the adoption and evaluation of new technologies such as multimedia or teleconferencing. Comprehensive research paper (not a project) is required. May be repeated for a total of no more than six credits; total of CMD 49900 and CMD 41200 may not exceed six credits. Enrollment limited to strategic communication majors. Prerequisites: Junior standing.  (F-S)
</t>
  </si>
  <si>
    <t>THEA-10400</t>
  </si>
  <si>
    <t>Introduction to the theories and methodologies of theatrical design, including the areas of scenic,
costume, lighting, and sound design. Focuses on the analysis, interpretation, visualization and auralization of dramatic work. 3 credits. (F-S,Y)</t>
  </si>
  <si>
    <t>THEA-11000</t>
  </si>
  <si>
    <t>Introductory participation in technical and design production activities. Prepares students for crew, supervision. May be repeated once. Prerequisites: B.F.A. theatre production &amp; design majors only. (F-S,Y)</t>
  </si>
  <si>
    <t>THEA-11200</t>
  </si>
  <si>
    <t>Introduction to and practical experience in general theatre technology and scenery construction, including: theatre geography and machinery, tools, shop and safety procedures. Prerequisites: B.F.A. theatre production &amp; design majors only. (F,Y)</t>
  </si>
  <si>
    <t>THEA-11300</t>
  </si>
  <si>
    <t>Introduction to practical experience in general costume technology and construction including sewing, patterning, and fabrics. Prepares students for costume project management. Prerequisites: B.F.A. theatre production &amp; design majors only. (F,Y)</t>
  </si>
  <si>
    <t>THEA-12000</t>
  </si>
  <si>
    <t>An in-depth foundational introduction to the art of theatrical design, focusing on the theories, methodologies and techniques used by professional scenic, costume, lighting and sound designers. Focus on the analysis, interpretation, visualization and auralization of dramatic work, as well as on the approaches necessary to communicate the designer's analysis and interpretation of dramatic works. Prerequisites: B.F.A. theatre production &amp; design majors only. (F, Y)</t>
  </si>
  <si>
    <t>THEA-13000</t>
  </si>
  <si>
    <t>Close examination of the play script/libretto as the basic element in theatre. Study of the
script/libretto as the diagram for theatrical production. Texts drawn from classics and
contemporary theatre; assignments include oral discussion, and written analyses of
scripts/librettos. Prerequisites: Theatre arts major. 3 credits. (F,Y)</t>
  </si>
  <si>
    <t>THEA-13100</t>
  </si>
  <si>
    <t>Introduction to the art of acting, with an emphasis placed on acting technique and study of
scenes and/or monologues. 3 credits. (F-S,Y)</t>
  </si>
  <si>
    <t>THEA-13200</t>
  </si>
  <si>
    <t>Acting II</t>
  </si>
  <si>
    <t>Continued exploration of acting technique and study of scenes and/or monologues. Prerequisites: THEA 13100. 3 credits. (F-S,Y)</t>
  </si>
  <si>
    <t>THEA-13300</t>
  </si>
  <si>
    <t>Study of fundamental theories, vocabularies, and methodologies of acting techniques. Class discussion, readings, analysis of dramatic texts and active learning assignments prepare the student for the rehearsal and performance of scenes. Prerequisites: B.F.A. acting and musical theatre majors only. Corequisite: THEA 13500. 2 credits. (F,Y)</t>
  </si>
  <si>
    <t>THEA-13500</t>
  </si>
  <si>
    <t>Laboratory in concentration and self-awareness through physical awareness, control, and
flexibility -- the dynamics necessary for the creation of a strong voice and stage presence.
Prerequisites: B.F.A. acting or musical theatre major. Corequisite: THEA 13300. 2 credits. (F,Y)</t>
  </si>
  <si>
    <t>THEA-13900</t>
  </si>
  <si>
    <t>Laboratory participation in rehearsal and performance of a major departmental production. Students receive credit for assignments in acting or musical performance. Music students must enroll in MUMC 14000. Evaluated by the faculty member in charge of the designated areas of specialization. Evaluation is based on degree of professional attitude and quality of performance. May be repeated for a total of eight credits. Prerequisites: Appropriate academic and performance courses relative to the student's activity and/or successful audition for assignment to the major production. (F-S, Y)</t>
  </si>
  <si>
    <t>THEA-13901</t>
  </si>
  <si>
    <t>THEA-13902</t>
  </si>
  <si>
    <t>THEA-13903</t>
  </si>
  <si>
    <t>THEA-13904</t>
  </si>
  <si>
    <t>Laboratory participation in rehearsal and performance of a major departmental production. Students receive credit for assignments in acting or musical performance. Music students must enroll in MUMC 14000. Evaluated by the faculty member in charge of the designated areas of specialization. Evaluation is based on degree of professional attitude and quality of performance. May be repeated for a total of eight credits. Prerequisites: Appropriate academic and performance courses relative to the student's activity and/or successful audition for assignment to the major production. (F,S,Y)</t>
  </si>
  <si>
    <t>THEA-13907</t>
  </si>
  <si>
    <t>THEA-13908</t>
  </si>
  <si>
    <t>THEA-13911</t>
  </si>
  <si>
    <t>THEA-15000</t>
  </si>
  <si>
    <t>Laboratory participation in management activities for the department. Evaluation by the faculty member in charge is based on the degree of professional attitude, activity, and performance. May be repeated for a maximum of nine credits. Prerequisites: Permission of instructor.  (F-S,Y)</t>
  </si>
  <si>
    <t>THEA-15100</t>
  </si>
  <si>
    <t>This course is the foundation to the academic and professional field of Theatre Studies. Students consider scripts and performances from a variety of dramaturgical and cultural perspectives and through different lenses. Course content explores major components, historical moments and conventions of theatre; current professional options for Theatre Studies majors; race and gender theory and their influence on theatre. The course culminates in a student-created performance. (F,Y)</t>
  </si>
  <si>
    <t>THEA-19603</t>
  </si>
  <si>
    <t>Explores the research and practice of socially engaged performance. Reviews diverse philosophies and practices of applied theatre and performance, and examines how these practices are applied in clinical, educational, and community settings. Includes opportunities for self reflection, examination of current issues affecting communities both locally and globally, and how theatre is part of the call to action work supporting change.  (IRR)</t>
  </si>
  <si>
    <t>THEA-20500</t>
  </si>
  <si>
    <t>Role of the Director</t>
  </si>
  <si>
    <t>This course examines the role of the director in the theatrical process. Taking a holistic view, it explores the qualities of effective leadership involved in the preparation for and approach to the production process, with consideration of the director’s responsibilities both to a wide range of stakeholders and to the larger ideas and to themes in a dramatic text. Students consider the genesis and evolution of the role of the director, and engage in the practice of script analysis and staging technique. Prerequisites: THEA 13000, THEA 13100, or THEA 13300. (IRR)</t>
  </si>
  <si>
    <t>THEA-21000</t>
  </si>
  <si>
    <t>Technical supervision or design assignment in production for the department. May be repeated twice for a maximum of four credits. Prerequisites: B.F.A. theatre production &amp; design majors only; THEA 11000; sophomore standing. (F-S, Y)</t>
  </si>
  <si>
    <t>THEA-22200</t>
  </si>
  <si>
    <t>Analysis and interpretation of dramatic works in the discipline of scenic design. Script analysis, research, conceptualization, model making, and drawing, etc., are used to refine and present design ideas. Combines lecture with studio practice. Prerequisites: THEA 11100 and THEA 12000. 3 credits. (F,Y)</t>
  </si>
  <si>
    <t>THEA-22300</t>
  </si>
  <si>
    <t>Analysis and interpretation of dramatic works in the discipline of costume design. Script analysis, character analysis, research, composition, etc., are combined to present and refine the design ideas. Combines lecture with studio practice. Prerequisites: THEA 12000. (F,Y)</t>
  </si>
  <si>
    <t>THEA-22400</t>
  </si>
  <si>
    <t>Analysis and interpretation of dramatic works in the discipline of lighting design. Script analysis, research, conceptualization, drafting and demonstration, etc., will be used to refine and present design ideas. Combines lecture with studio practice. Prerequisites: THEA 11100 and THEA 11400 and THEA 12000. 3 credits. (F,Y)</t>
  </si>
  <si>
    <t>THEA-22500</t>
  </si>
  <si>
    <t>Analysis and interpretation of dramatic works in the discipline of sound design. Script analysis, research, conceptualization, aural storytelling and studio technique, etc., are used to refine and
present design ideas. Combines lecture with studio practice. Prerequisites: TVR 27100; or THEA 11400 and THEA 12000. 3 credits. (F,Y)</t>
  </si>
  <si>
    <t>THEA-23100</t>
  </si>
  <si>
    <t>Acting III</t>
  </si>
  <si>
    <t>Intensive examination of the practical aspects of acting. Application of techniques of personalization, plot objectives, and characterization; presentation of monologues and duet scenes. Prerequisites: Grade of B or better in THEA 13200. 3 credits. (F,Y)</t>
  </si>
  <si>
    <t>THEA-23300</t>
  </si>
  <si>
    <t>Intermediate study of theories, vocabularies, and methodologies of acting techniques to prepare for rehearsal and performance of scenes. Emphasis is placed on textual analysis and the transformation of actor into character. B.F.A. acting or musical theatre majors only. Prerequisites: THEA 13400 and THEA 13600. Corequisites: THEA 23500 and THEA 23700. 3 credits. (F,Y)</t>
  </si>
  <si>
    <t>THEA-23500</t>
  </si>
  <si>
    <t>Study and exercise in the techniques of effective stage speech. Organic awareness used to attain lively, flexible, and natural vocal abilities. Prerequisites: B.F.A. acting or musical theatre major and THEA 13600. Corequisites: THEA 23300 and THEA 23700. (F,Y)</t>
  </si>
  <si>
    <t>THEA-23700</t>
  </si>
  <si>
    <t>Study and exercise in techniques of effective stage movement, utilizing organic awareness, flexibility, and imagination to develop stage presence and characterization skills. Prerequisites: B.F.A. acting or musical theatre major and THEA 13600. Corequisites: THEA 23300 and THEA 23500. 1.5 credits. (F,Y)</t>
  </si>
  <si>
    <t>THEA-24100</t>
  </si>
  <si>
    <t>Evolution of drama and the theatre from its ancient beginning through later developments in Greece, Rome, and medieval and Elizabethan England to the 18th century. Prerequisites: Sophomore standing. 3 credits. (F,Y)</t>
  </si>
  <si>
    <t>THEA-25000</t>
  </si>
  <si>
    <t>Study of marketing and publicity strategies, concepts, designs, and implementation plans used by performing arts organizations to attract and maintain a loyal customer base. Exploration of contemporary trends in bringing art and audiences together. Prerequisites: Sophomore standing; THEA 13000. (F,Y)</t>
  </si>
  <si>
    <t>THEA-25100</t>
  </si>
  <si>
    <t>Examines the organizational structure of the non-profit regional theater and other non-profit performing arts organizations. From management structure to intellectual property law, students will gain fundamental knowledge to work successfully in the non-profit performing arts sector. Prerequisites: Sophomore standing. 3 credits. (F-S,Y)</t>
  </si>
  <si>
    <t>THEA-26100</t>
  </si>
  <si>
    <t>Exploration of the management skills, operational techniques, and practices of stage management, from pre-rehearsal through postproduction. (E,F)</t>
  </si>
  <si>
    <t>THEA-27902</t>
  </si>
  <si>
    <t>ST: Collaboration Practice</t>
  </si>
  <si>
    <t>Topics of current interest in applied theatre, such as special problems in theatre
production, guest artist workshop, or contemporary developments in arts management.
These topics are non liberal arts in nature. Students may take more than one special
topics course for credit. Prerequisites: Theatre Arts major and sophomore standing. 1-3 credits. (IRR)</t>
  </si>
  <si>
    <t>THEA-27903</t>
  </si>
  <si>
    <t>ST: Costume Crafts</t>
  </si>
  <si>
    <t>THEA-31000</t>
  </si>
  <si>
    <t>Advanced technical supervision or design assignment in production for the department. May be repeated for a maximum of six credits. Prerequisites: THEA 21000; junior standing; B.F.A. theatre production &amp; design majors only.  (F-S,Y)</t>
  </si>
  <si>
    <t>THEA-31400</t>
  </si>
  <si>
    <t>Advanced study and practical experience in the tools and techniques used in theatrical lighting technology, including: advanced console programming, moving light technology and projections. Prerequisites: THEA 11400 and THEA 21000. (F,Y)</t>
  </si>
  <si>
    <t>THEA-31500</t>
  </si>
  <si>
    <t>Advanced study and practical experience in the tools and techniques used in theatrical sound technology, including: examination of the acoustic and electrical basis of sound and audio, the structure of audio systems, and the practical use of audio equipment. Prerequisites: MUMC 24800 or MUMC 25000, or TVR 27100, or both THEA 11400 and THEA 21000 (may be taken concurrently). 3 credits. (F,Y)</t>
  </si>
  <si>
    <t>THEA-31600</t>
  </si>
  <si>
    <t>Advanced study and practical experience in the tools and techniques used in theatrical properties technology, including: furniture construction, upholstery and mold making techniques. Prerequisites: THEA 11600; THEA 21000. (F,Y)</t>
  </si>
  <si>
    <t>THEA-31700</t>
  </si>
  <si>
    <t>Advanced study and practical experience in the tools and techniques used in theatrical scenic painting, including: faux finishes, translucencies, trompe l'oeil, and large scale projects.
Prerequisites: THEA 11600 and THEA 21000 (can be taken concurrently). 3 credits. (F,Y)</t>
  </si>
  <si>
    <t>THEA-31900</t>
  </si>
  <si>
    <t>Tech Direction for the Stage</t>
  </si>
  <si>
    <t>Advanced study of the theory and practice of technical direction for the theatre, involving scenery
building techniques and technical specifications, construction drafting, budget and time analysis, and management techniques. Prerequisites: THEA 31200. 3 credits. (S,Y)</t>
  </si>
  <si>
    <t>THEA-33100</t>
  </si>
  <si>
    <t>Study and practice of acting technique appropriate to performing Greek tragedy and Shakespeare. Prerequisites: B.F.A acting or musical theatre major and THEA 23300. (F,S,Y)</t>
  </si>
  <si>
    <t>THEA-33300</t>
  </si>
  <si>
    <t>A team-taught, interdisciplinary, performance-oriented course focusing on the examination and performance of the musical theatre song and the integration of music and theatre skills. Prerequisites: B.F.A. musical theatre major; junior standing. 2 credits. (F, Y)</t>
  </si>
  <si>
    <t>THEA-33500</t>
  </si>
  <si>
    <t>Advanced and specialized studies in voice production, speech sounds, and articulation. Open to BFA musical theatre majors on a space available basis, by permission of instructor. Prerequisites: B.F.A acting major; THEA 23600. 3 credits. (F,Y)</t>
  </si>
  <si>
    <t>THEA-34300</t>
  </si>
  <si>
    <t>Analyzes the aesthetics of various cultures and institutions as reflected in the apparel and objects of daily life. Also examines the cultural influences (religious, political, economic, etc.) on those aesthetics. Prerequisites: Sophomore standing; B.F.A. theatre production &amp; design majors only, or permission of instructor. (F,Y)</t>
  </si>
  <si>
    <t>THEA-35200</t>
  </si>
  <si>
    <t>Examines the role of the producer in commercial and nonprofit theatre productions in the United,States. Follows current trends in producing Broadway, off-Broadway, and regional theatre and explores the industry's unions and trade associations. Prerequisites: Junior standing; THEA 25100 with a minimum grade of B- or above. (F,Y)</t>
  </si>
  <si>
    <t>THEA-35400</t>
  </si>
  <si>
    <t>Playwriting</t>
  </si>
  <si>
    <t>Preparation of a one-act play from germinal idea to completed script. Analysis of dramaturgical theory and technique, including plot, characterization, and dialogue. Prerequisites: THEA 10000 or THEA 13000; Junior Standing. (F,S,Y)</t>
  </si>
  <si>
    <t>THEA-35700</t>
  </si>
  <si>
    <t>Dramaturgy</t>
  </si>
  <si>
    <t>Explores history and methods of dramaturgy.  Prepares research on past theatrical productions.  Students develop material for directors, designers, arts management and outreach educators.  Prerequisites:  THEA 24100; THEA 24200. (S,Y)</t>
  </si>
  <si>
    <t>THEA-40100</t>
  </si>
  <si>
    <t>Theatre Arts Comp Capstone</t>
  </si>
  <si>
    <t>Capstone course to be taken concurrently with discipline-specific culminating projects for students completing  pre-professional BFA or BS programs in Theatre Arts. Provides an opportunity for students to reflect on the totality of their education at Ithaca College including the ICC, major requirements and co/extra curricular activities. Pass/Fail only. Prerequisites: Senior standing; Must be taken concurrently with Theatre 41100 or THEA 48000-48099. (F-S,Y)</t>
  </si>
  <si>
    <t>THEA-41000</t>
  </si>
  <si>
    <t>The capstone experience for B.F.A. theatre production &amp; design majors. Students undertake a significant and substantial assignment in production for the department. May be repeated for a maximum of six credits. B.F.A. theatre production &amp; design majors only. Prerequisites: THEA 31000; senior standing. (F-S,Y)</t>
  </si>
  <si>
    <t>THEA-41100</t>
  </si>
  <si>
    <t>Research-based exploration of specific technical challenges, techniques, equipment or material related to specific technical theater areas.  B.F.A. theatre production &amp; design majors only.  Prerequisites: Senior standing. (F,Y)</t>
  </si>
  <si>
    <t>THEA-41200</t>
  </si>
  <si>
    <t>Research into the expectations of the industry in the student's theatrical discipline leading to the creation of an effective resume, physical portfolio, and website portfolio for the profession or advanced study.  Prerequisites:  BFA Theatrical production and design majors; senior standing.  (F,Y)</t>
  </si>
  <si>
    <t>THEA-43000</t>
  </si>
  <si>
    <t>Training and practice in selecting, preparing, and presenting audition material. Open to BFA musical theatre majors on a space available basis only, by permission of instructor. Prerequisites: B.F.A acting major or B.F.A. musical theatre major; THEA 33100, 33200 (may be taken concurrently). (F,Y)</t>
  </si>
  <si>
    <t>THEA-43100</t>
  </si>
  <si>
    <t>Stage-oriented performers learn and practice acting techniques appropriate to video performance in collaboration with student and faculty directors. Open to B.F.A. musical theatre majors on a space available basis, with permission of instructor. Prerequisites: B.F.A acting majors; THEA 33200. (F,S,Y)</t>
  </si>
  <si>
    <t>THEA-43400</t>
  </si>
  <si>
    <t>A team-taught, interdisciplinary, performance-oriented course focusing on audition techniques and advanced skills for the musical theatre performer.  Prerequisites: Senior standing; theatre arts major or voice major from the School of Music; permission of instructor and by audition only. (F,Y)</t>
  </si>
  <si>
    <t>THEA-43500</t>
  </si>
  <si>
    <t>Advanced study and application of theories, vocabularies, and methodologies of acting techniques for rehearsal and performance of scenes and monologues. Prerequisites: THEA 33100; THEA 33200; or instructor permission. (F)</t>
  </si>
  <si>
    <t>THEA-44100</t>
  </si>
  <si>
    <t>Study of the history of dramatic art from 1950 to the present, including movements in dramatic literature, theory, and production. Prerequisites: Senior standing; THEA 24100 and THEA 24200. (F,S,Y)</t>
  </si>
  <si>
    <t>THEA-44600</t>
  </si>
  <si>
    <t>An overview of the full range of performance theory from popular entertainment to the performances of everyday life.  Prerequisites:  THEA 24100 and THEA 24200; senior standing. (F,S,Y)</t>
  </si>
  <si>
    <t>THEA-45500</t>
  </si>
  <si>
    <t>Senior Project in Directing</t>
  </si>
  <si>
    <t>Senior theatre arts majors select and rehearse a one-hour production performed for an audience under studio performance conditions. Prerequisites: THEA 35600; senior standing; theatre arts major; approval of departmental chair and curriculum committee. 3 credits. (F-S,Y)</t>
  </si>
  <si>
    <t>THEA-49000</t>
  </si>
  <si>
    <t>Independent pursuit of applied production projects. May be repeated for a total of six credits.
Prerequisites: Junior or senior standing; by special permission of departmental curriculum
committee.  (F-S,Y)</t>
  </si>
  <si>
    <t>TVR-10500</t>
  </si>
  <si>
    <t>An applied practical introduction to the fundamentals of audio. Covers theory, terminology, and technique, with emphasis on the function and operation of various analog and digital used for audio acquisition, mixing and output. The basic technical and aesthetic audio skills for radio, television, cinema, and new media production and post-production are covered. Prerequisites: Majors in television-radio; emerging media, - media design and production concentration or minors in audio production.  (F-S)</t>
  </si>
  <si>
    <t>TVR-10700</t>
  </si>
  <si>
    <t>Introductory course that explores the techniques and purpose of various television studio productions through direct hands-on experience. Offers students the opportunity to engage in the many facets of television studio production through a variety of projects and exercises.  Prerequisites: Television-radio majors only. (F-S)</t>
  </si>
  <si>
    <t>TVR-11500</t>
  </si>
  <si>
    <t xml:space="preserve">Introduction to electronic field production techniques, including portable field camera operation, video editing, lighting, scripting, media aesthetics, and logistics. Students will develop both their creative and technical skills through a combination of production exercises, projects, readings, and critiques. 4 credits. (F-S)
</t>
  </si>
  <si>
    <t>TVR-12100</t>
  </si>
  <si>
    <t xml:space="preserve">Survey of American mass media with emphasis placed on the historical development, structure, organization, function, and effects of mass media in society. Discussion includes issues such as ethnic, racial, age, and sex-role stereotyping; violence; children and the media; and economic control and the role of governmental regulation. 3 credits. (F-S)
</t>
  </si>
  <si>
    <t>TVR-12200</t>
  </si>
  <si>
    <t xml:space="preserve">Teaches techniques and criteria for analysis of media productions. Examines the basic production techniques used to communicate with visual images and sound. Topics such as light, composition, motion, sound, editing, and time may be covered. Aesthetics in the production, consumption, and critique of media are surveyed. 3 credits. (F-S)
</t>
  </si>
  <si>
    <t>TVR-12400</t>
  </si>
  <si>
    <t>Introduction to digital and electronic media industries, both traditional and emerging. Focus on ethical, legal technological, economic, and creative shifts resulting from new media platforms and cross-platform distribution. Discussion, research, writing, and group collaborative work focused on emerging challenges and opportunities in the new media environment. Prerequisites: Majors in
television-radio; writing for film, TV and emerging media; sports media; and emerging media. 4 credits. (F-S)</t>
  </si>
  <si>
    <t>TVR-13100</t>
  </si>
  <si>
    <t xml:space="preserve">Exposure to a diverse selection of writing styles and formats used in the mass media. It will introduce critical, analytical, and applicable writing skills in areas such as audio, visual, and interactive media. 3 credits. (F-S)
</t>
  </si>
  <si>
    <t>TVR-22500</t>
  </si>
  <si>
    <t>This intermediate studio television production course builds upon basic production techniques. Video aesthetic theories will be applied in creative studio productions. Prerequisites: TVR 10700 and TVR 11500. 4 credits. (F-S)</t>
  </si>
  <si>
    <t>TVR-23500</t>
  </si>
  <si>
    <t>You will be editing a variety of video materials in differing genres with the goal of gaining better fluency with fundamental aspects of story design, organizational strategies, software techniques, and workflow processes related to the genre in question. This course will be taught with Adobe Premiere Pro editing software and will include effective workflow processes between it and other software, including After Effects, Audition, ProTools and DaVinci Resolve.   Prerequisites:  TVR 11500 or CNPH 11100. (F,S)</t>
  </si>
  <si>
    <t>TVR-25100</t>
  </si>
  <si>
    <t>An applied introduction to critical thinking skills, relevant to many disciplines. Presents practical techniques for evaluating information and identifying propaganda. Useful to journalists and media professionals, and also for media consumers who rely on print, broadcast, and online sources for information. Students who take CLTC 11000 are not permitted to take this course. Prerequisites: Sophomore standing. 3 credits. (F-S)</t>
  </si>
  <si>
    <t>TVR-26300</t>
  </si>
  <si>
    <t>A basic introduction to quantitative and qualitative research in mass communications, including sampling, survey, experiment, systematic content analysis, in-depth interviews, focus groups,
and qualitative content analysis. Review of literature, identification of basic concepts, problems, responsibilities, and research ethics; procedures and basic techniques of computer data analysis; hypothesis testing and statistical interpretation and analysis. A research project is required. Prerequisites: TVR 12100 or TVR 12400. (F-S)</t>
  </si>
  <si>
    <t>TVR-27100</t>
  </si>
  <si>
    <t xml:space="preserve">Examines the theory and practice of audio production and highlights the unique properties of the medium. The concept of sound design is examined as applied to programming intended for persuasion, information, and entertainment. In addition to providing hands-on experience through production exercises and projects, the course places considerable emphasis on aesthetic analysis of audio products through a series of "critical listening" exercises. Prerequisites: TVR 10100 or TVR 10500 (or MUMC 14500 for students in sound recording technology major only). 4 credits. (F-S)
</t>
  </si>
  <si>
    <t>TVR-29800</t>
  </si>
  <si>
    <t>An exploration of the documentary with an emphasis on history and appreciation, useful to consumers and producers who would like to learn more about the form. Topics include documentary "truth," subgenres, production styles, and evolution of documentary from cinema to television and the World Wide Web.  Prerequisites: CNPH 10100 or TVR 12200.  (F,S)</t>
  </si>
  <si>
    <t>TVR-29900</t>
  </si>
  <si>
    <t>An intermediate-level documentary production course that emphasizes the production skills, the storytelling concepts, and the legal and ethical framework for successful documentary productions. Also covered are different stylistic approaches to the genre, concepts related to the documentary maker's "voice" within his or her work, subgenres within the documentary format, and distribution, fund-raising, and research strategies. Prerequisites: TVR 11500 or CNPH 11100. 4 credits. (Y)</t>
  </si>
  <si>
    <t>TVR-30400</t>
  </si>
  <si>
    <t xml:space="preserve">An advanced studio television course expanding on established production skills acquired in previous courses while introducing additional concepts and techniques required for complex multicamera productions. Through producing, writing, and directing a variety of programs, students will apply production theories and concepts within a digital production environment. Prerequisites: TVR 11500; TVR 22500. 4 credits. (F-S)
</t>
  </si>
  <si>
    <t>TVR-30900</t>
  </si>
  <si>
    <t xml:space="preserve">This course will introduce motion graphics and animation techniques using traditional and computer forms. Theoretical and conceptual approaches to motion graphics design and techniques will be explored using international examples. Students will complete several animation projects with increasing complexity during the semester. Prerequisites: TVR 11500 or CNPH 11100; television-radio or emerging media major or cinema and photography or film, photography and visual arts; sophomore standing. 4 credits. (Y)
</t>
  </si>
  <si>
    <t>TVR-31300</t>
  </si>
  <si>
    <t>Overview of First Amendment theory, legal precedent, copyright, libel, and privacy, followed by an in-depth investigation of specific media law and policy issues determined by faculty expertise and student interest. Prerequisites: TVR 12100, TVR 12400, JOUR 11100, or STCM 10300. Television-radio, documentary studies and production, integrated marketing communications,
journalism or emerging media majors; junior standing. 4 credits. (IRR)</t>
  </si>
  <si>
    <t>TVR-32700</t>
  </si>
  <si>
    <t>Exploration and application of the creative process for developing program content for entertainment media industry. Students will work with true events or novels for features, television movies, series and Internet distribution. Analysis of creative properties and case studies will exemplify the most effective means for producers, writers, directors, and programmers to develop concepts for the theatrical and television marketplace. Prerequisites: restricted to majors in television-radio; cinema &amp; photography; film, photography, and visual arts; writing for film, television, and emerging media; Junior standing. (Y)</t>
  </si>
  <si>
    <t>TVR-32800</t>
  </si>
  <si>
    <t>Unscripted Television Workshop</t>
  </si>
  <si>
    <t>This course will explore the creative process in unscripted TV, also known as reality TV. There will be an emphasis on Post-Production. Prerequisites: TVR 11500 or CNPH 11100. (IRR)</t>
  </si>
  <si>
    <t>TVR-33500</t>
  </si>
  <si>
    <t xml:space="preserve">Exploration of electronic media programming in terms of aesthetic and socioeconomic contexts. The focus may include broadcast television, radio, audio recording, and nonbroadcast video. Various approaches for analyzing electronic media programming are examined, such as psychoanalytic, Marxist, sociological, and semiotic. Deals with electronic media criticism from both academic and public perspectives. This course is only offered at the James B. Pendleton Los Angeles Center. Prerequisites: TVR 12100 or TVR 12400; junior standing; WRTG 10600 or ICSM 10800/11800.  (IRR)
</t>
  </si>
  <si>
    <t>TVR-37100</t>
  </si>
  <si>
    <t xml:space="preserve">The study and application of the creative capabilities of advanced audio equipment. Students learn the theory and techniques of sophisticated audio production, including analog and digital multi-track recording, mixing, signal processing, live remote recording, digital editing, creative sound production, and sound design for other media. Prerequisites: TVR 27100. 4 credits. (F)
</t>
  </si>
  <si>
    <t>TVR-40003</t>
  </si>
  <si>
    <t>TVR-40004</t>
  </si>
  <si>
    <t>Producing in the Digital Age</t>
  </si>
  <si>
    <t>Sr Seminar: Media &amp; Behavior</t>
  </si>
  <si>
    <t>Sr Sem: Global Disney</t>
  </si>
  <si>
    <t>TVR-49600</t>
  </si>
  <si>
    <t>A challenging workshop and lecture course in which students carry out research, planning, production, and postproduction for a video documentary and formal program proposal. Major topics include documentary genres and techniques, criteria for selecting subject matter, primary and secondary sources of information. Only open to School of Communications majors. Prerequisites: TVR 29900 or TVR 21500 or CNPH 22400 or JOUR 21200; senior standing; or permission of instructor. 4 credits. (Y)</t>
  </si>
  <si>
    <t>WGST-10000</t>
  </si>
  <si>
    <t>Women's and gender studies provides a critical perspective that examines the world and everything that happens within it through the lens of gender and from the viewpoints of women. It encourages new ways of seeing and thinking about our world and its people and institutions. Interdisciplinary introduction to the questions, findings, methods, and theories of women's and gender studies scholarship. Examines how multiple forms of feminism shape the practice of women's and gender studies, and increasingly recognize differences among women. Examines gender as a social construct and the diverse conditions of gendered lives and experiences in the United States. Open to all interested students, and a requirement for the women's and gender studies minor. 3 credits. (F or S,Y)</t>
  </si>
  <si>
    <t>WGST-22000</t>
  </si>
  <si>
    <t>Examines contemporary LGBTQ (also known as queer) studies, primarily from feminist/queer theoretical perspectives and utilizing a social constructionist standpoint.  Includes interdisciplinary and historical explorations of LGBTQ lives, with a focus on the intersectionality of LGBTQ identity with other categories of identity.  Prerequisite: sophomore standing.  3 credits.  (F-S,Y)</t>
  </si>
  <si>
    <t>WRTG-16500</t>
  </si>
  <si>
    <t>Introduces the principal concepts of creative writing through study and practice within the genre of the essay. Asks students to examine the intentions, strategies, and styles of selected essays from long ago to the present. Prerequisites: ICSM 10800, ICSM 11800, or WRTG 10600; Writing majors. (F,S,Y)</t>
  </si>
  <si>
    <t>WRTG-17500</t>
  </si>
  <si>
    <t xml:space="preserve">Elements and techniques of writing fiction and poetry introduced through instruction, analysis of models, experimentation, and practice. Not open to students who have previously received credit for WRTG 23600 or WRTG 23800. Prerequisites: ICSM 10800, ICSM 11800, or WRTG 10600. (F,S,Y)
</t>
  </si>
  <si>
    <t>WRTG-20100</t>
  </si>
  <si>
    <t>Prepares students to write convincing arguments by learning logical strategies for researching, presenting and defending ideas. Introduces a variety of forms that arguments can take; topics range from the traditional essay to the multi-modal. Particularly recommended for students who wish to strengthen their ability to present their point of view persuasively, intelligently, and ethically. Prerequisites: ICSM 10800, ICSM 11800, or WRTG 10600. (F,S,Y)</t>
  </si>
  <si>
    <t>WRTG-21300</t>
  </si>
  <si>
    <t>Technical Writing</t>
  </si>
  <si>
    <t>Fundamentals for communicating technical information to general and specialized audiences. Class emphasizes the foundations of technical writing, their formats and applications, context-specific writing strategies, basic visual design, and ethics. Some reading in and discussion of the history of technology and its influence on human society and culture. Prerequisites: Sophomore standing; ICSM 10800, ICSM 11800, or WRTG 10600. (F,E)</t>
  </si>
  <si>
    <t>WRTG-21800</t>
  </si>
  <si>
    <t>Provides the training required for all peer tutors in the Writing Center. Covers citation styles, page-based tools, and how to respond effectively to changing needs of tutees. Pass/fail only. Prerequisites: WRTG 10600; permission of instructor.  (IRR)</t>
  </si>
  <si>
    <t>WRTG-22500</t>
  </si>
  <si>
    <t>Intensive study of the patterns of English grammar and their influence on sentence structure, punctuation, and usage. Daily exercises in contemporary usage and writing assignments prepare students for refining their own academic prose and for editing the work of others. Prerequisites: Sophomore standing; ICSM 10800, ICSM 11800, or WRTG 10600. (F,S,Y)</t>
  </si>
  <si>
    <t>WRTG-23200</t>
  </si>
  <si>
    <t>Introduction to writing research-based creative nonfiction. Readings are intended to expose students to the breadth of the nonfiction genre. Emphasis is placed on literary technique, ethics, and research. Prerequisites: Sophomore standing; ICSM 10800, ICSM 11800, or WRTG 10600.  (F,S,Y)</t>
  </si>
  <si>
    <t>WRTG-23600</t>
  </si>
  <si>
    <t>Workshop in writing short fiction, emphasizing character, plot, dialogue, scene, point of view, and other elements of fiction. Students practice revision as part of the writing process. Analysis of both published and student writing. Prerequisites: WRTG 17500. (F,S,Y)</t>
  </si>
  <si>
    <t>WRTG-23800</t>
  </si>
  <si>
    <t>Workshop in writing poetry, in which students develop poetic strategies and practice a range of poetic forms and modes. Craft analysis of published models (both historical and contemporary) and student writing. Analysis will include discussion of how poems work to reflect and/or critique their social contexts. A final portfolio of revised work is required. Prerequisites: WRTG 17500. (F,S,Y)</t>
  </si>
  <si>
    <t>WRTG-25200</t>
  </si>
  <si>
    <t>Work and study project designed by the student early in undergraduate career, in consultation with a faculty sponsor and a practicing professional. The H&amp;S internship proposal includes learning objectives, a detailed work plan, and a description of the student's plans for reports to the faculty sponsor. Offered on demand only. May be repeated up to 3 credits total. Prerequisites: Two WRTG courses. (F,S,U,Y)</t>
  </si>
  <si>
    <t>WRTG-25500</t>
  </si>
  <si>
    <t>Acquaints students with a range of writing-related careers and the preparation needed to achieve them. Students develop resume, cover letter, and interviewing skills; explore individual career options; and plan experiences and courses to assist in meeting their professional goals. Course features frequent visits from various writing professionals. Prerequisites: sophomore standing; Writing major or minor. 1 credit. (F-S, Y)</t>
  </si>
  <si>
    <t>WRTG-29400</t>
  </si>
  <si>
    <t>Writing Heals</t>
  </si>
  <si>
    <t>In this class, we will engage in a daily practice of contemplative writing as a way to return to our bodies, to be IN our bodies, to make sense of our past and present as told by the narrator, the body. Part of our practice will also involve bodily activities, such as yoga, meditation, nature walks, and play. By the end of the semester, students will have a theoretical and practical foundation for writing as a healing practice, but more importantly, students will be part of a community of writers and maintain a daily writing practice that will allow them to process the emotional, physical, and psychological stress of college. Prerequisites: WRTG 10600, ICSM 10800, or ICSM 11800. (IRR)</t>
  </si>
  <si>
    <t>WRTG-30100</t>
  </si>
  <si>
    <t>Advanced course surveying and writing in the memoir genre. Encourages students to recognize developmental patterns in their own lives and understand the social and political context of their experience. Emphasis is placed on the thematic, structural, and stylistic problems of writing a book-length autobiographical narrative. Readings are used to model the genre and address relevant issues, such as the selectivity of memory, the public presentation of the private self, and the literary value of daily life. Prerequisites: WRTG 20500 or WRTG 23600. (F,S,Y)</t>
  </si>
  <si>
    <t>WRTG-31700</t>
  </si>
  <si>
    <t>Advanced workplace writing concentrating on proposals and grants. Students address problems in the local community while studying the interplay among business, education, government, and nonprofits. Attentive to civic responsibility in the marketplace, this course teaches research and assessment, project management, editing, and document design. Group work emphasizes social networks and service learning. Prerequisites: Junior standing; WRTG 20100, WRTG 21100, or WRTG 21300. (F,S,Y)</t>
  </si>
  <si>
    <t>WRTG-32000</t>
  </si>
  <si>
    <t>A public essay is a vehicle for making sense of the world, for offering commentary about it that deepens the reader's understanding and awareness of our condition. This advanced expository course provides students the occasion to write reflective literary essays on topics of public interest and significance. Students bring their own values, perspectives, insights, and voice to bear on matters of community concern. Prerequisites: Junior standing; WRTG 20100, WRTG 20500, or WRTG 23200. 3 credits. (F-S,Y)</t>
  </si>
  <si>
    <t>WRTG-32500</t>
  </si>
  <si>
    <t>Writing literature for children and young adults. In addition to studying stylistic approaches and techniques, the course addresses issues such as appropriate subject matter, writing for specific age groups, and the writer's ethical responsibility. Reading assignments may include classic and contemporary works, fairy tales and myths, and critical and historical essays. Prerequisites: WRTG 23600. (F,Y)</t>
  </si>
  <si>
    <t>WRTG-33100</t>
  </si>
  <si>
    <t>Advanced expository course in developing the skills necessary to write informative, accurate, and interesting feature articles suitable for print or online publications. Students learn interviewing and reporting skills, as well as feature genres, style, and structure. Prerequisites: WRTG 20100, WRTG 20500, or WRTG 23200. (F)</t>
  </si>
  <si>
    <t>WRTG-33600</t>
  </si>
  <si>
    <t>An advanced workshop for students with a serious commitment to reading and writing fiction. Builds on the work begun in WRTG 23600. Students may write short stories or longer fictional works. Prerequisites: WRTG 23600. (F,S,Y)</t>
  </si>
  <si>
    <t>WRTG-34300</t>
  </si>
  <si>
    <t>Prepares students for careers in writing, editing, and publishing. Focuses on the role of book publishers as well as literary journals and consumer magazines, both print and digital. Emphasis on the skills and responsibilities of editors, agents, and copyeditors. Assignments include individual as well as collaborative editing and publishing projects. Course may include field trips and visits from publishing professionals. Prerequisites: WRTG 22500, and one of the following: WRTG 21100, WRTG 21300, WRTG 23200, WRTG 23600, or WRTG 23800. (F)</t>
  </si>
  <si>
    <t>WRTG-36000</t>
  </si>
  <si>
    <t>Explores theoretical and practical connections among language, literacy, and writing, focusing on research and theory that inform the field of composition and rhetoric.  Explores questions such as: How are texts composed? What do accomplished readers and writers understand, and how do they develop that knowledge?  How do people engage new discourses?  How are authority and identity achieved in writing?  How are language and literacy part of systems of power and privilege?  How is technology affecting how we think, read, write, learn and share cultural resources?  Prerequisites: Junior standing; WRTG 20100; WRTG 20500.  3 credits. (F or S, Y)</t>
  </si>
  <si>
    <t>WRTG-36500</t>
  </si>
  <si>
    <t>Introduction to Western theories of creative writing as a means of investigating the relationships between writer, text, and world. Addresses cultural/political, psychological, philosophical, and aesthetic concerns. In addition to rigorous analysis of historical and contemporary texts, students will examine their own creative work and process. Prerequisites: WRTG 23600 or WRTG 23800; any other writing course above level 1. (F,S,Y)</t>
  </si>
  <si>
    <t>WRTG-38000</t>
  </si>
  <si>
    <t>An advanced writing workshop offered each semester to coincide with the Department of Writing Distinguished Visiting Writers series. Requires 15 contact hours in meetings, conferences, and classes with both the visiting writer and the writing faculty coordinator. Students produce a 15-page revised manuscript of new work in the relevant genre over the course of the semester. May be repeated up to three times for credit. Prerequisites: Junior standing; permission of instructor. 1 credit. (F-S,Y)</t>
  </si>
  <si>
    <t>WRTG-41500</t>
  </si>
  <si>
    <t>Small group setting for students to undertake focused, intensive exploration and research of ideas and issues in writing within selected advanced topics not provided elsewhere in the curriculum. Provides opportunity for advanced coursework that nurtures serious investigation of specific issues within their discipline, and fosters intellectual dialogue about writing among students. Seminar topics vary each semester. May be repeated for credit when topics vary. Prerequisites: Two writing courses beyond level 1, at least one of which must be at level 3; permission of instructor. (F,S,Y)</t>
  </si>
  <si>
    <t>WRTG-42000</t>
  </si>
  <si>
    <t>Service as a teacher's apprentice in a 100-level writing course, correcting and commenting on
student papers, tutoring, leading class exercises or discussions, and participating in conferences. To be eligible, students must have completed two writing courses above level 1, with at least one B and one A- as final grades; should have successfully completed the course to which they are apprenticing; and should have a desire to work with students enrolled in Academic Writing I or II, Personal Essay, or Argument. Prerequisites: Senior standing and permission of instructor. 3 credits. (F-S,Y)</t>
  </si>
  <si>
    <t>WRTG-43600</t>
  </si>
  <si>
    <t>This advanced fiction-writing seminar offers students the opportunity to develop a novella. The course extends previously learned narrative elements, such as characterization, plot, setting, point of view, tone, and voice, and applies them to a broader, more complex literary canvas. Students will create narratives that allow for multiple characters who interact within an expanded social context or that permit the extended exploration of a single character in considered detail. Prerequisites: WRTG 33600. (F,Y)</t>
  </si>
  <si>
    <t>WRTG-49801</t>
  </si>
  <si>
    <t xml:space="preserve">Student-initiated expository writing project focusing on a specialized area. For the qualified, advanced student, by agreement with a faculty member. Approval of the writing department chair must be obtained one semester in advance of the proposed project. Prerequisites: Senior standing; three writing courses above level 1; additional prerequisites depending on topic. 1-3 credits. (F-S,Y)
</t>
  </si>
  <si>
    <t>202130</t>
  </si>
  <si>
    <t>Winter 2021</t>
  </si>
  <si>
    <t>BGRD-61200</t>
  </si>
  <si>
    <t>Practicum, Music Label Mgmt</t>
  </si>
  <si>
    <t>This course requires students to actively engage in experiential learning by operating a multifaceted audio and video production company, South Hill Productions, which is owned by Ithaca College.  As part of the Winter semester externship, students will work closely with a major record label and the M.B.A. Program Director to develop and release an A side and B side of a musical single for an artist signed to South Hill Productions.  Students will develop a marketing and promotions campaign for the artist as well as overseeing the production and distribution of the artist’s single.  In addition, the students will oversee the production of a music video for the single and distribution of that video on social media. (IRR)</t>
  </si>
  <si>
    <t>BIOL-10900</t>
  </si>
  <si>
    <t>Study of the diversity of life found in the ocean with special attention to how ocean life impacts and is impacted by humans. Threats to ocean diversity will be looked at from the standpoint of their effects on both individual organisms and various ocean ecosystems. There will be one open lab during the semester. This is a general education course intended for non-science majors. Lecture: Three hours.  (IRR)</t>
  </si>
  <si>
    <t>CNPH-24300</t>
  </si>
  <si>
    <t>Self - Portraiture</t>
  </si>
  <si>
    <t>This course is designed to be an introductory study of self- portraiture in photography. The class will be taught hands on with all students participating as both photographer and model. Students will build on and refine their understanding of photographs by making, viewing, writing about and discussing them. The class will investigate the medium through a combination of lectures, demonstrations, experimentation, readings and group critiques. This course involves the production and critique of images. Student’s full and energetic participation in each of these components of the course, especially the critique, is mandatory for success in the class. Prerequisites: CNPH 14100. (W)</t>
  </si>
  <si>
    <t>ESSG-64500</t>
  </si>
  <si>
    <t>Psychophys of Exercise &amp; Spt</t>
  </si>
  <si>
    <t>Examines the interaction between psychological states and physiological function, particularly within the realm of exercise and sport. Specific topics include neurohormonal and physiological correlates of disordered eating behaviors, body image, perceived exertion, aggression, stress responses, overtraining, and other behaviors. The way exercise works as a mind-body medicine modality, including mental health and maintenance of cognitive function, is examined. Cognitive states, including arousal and intentionality, are examined as they influence physiological adaptations made during training. 3 credits. (W)</t>
  </si>
  <si>
    <t>EXCO-61103</t>
  </si>
  <si>
    <t>ST: Communications Innovation</t>
  </si>
  <si>
    <t>Intensive on-site investigation of a particular current topic, case study, or issue in the field. Examples of topics include mobile media technologies, immersive user experiences, emerging regulatory issues, and globalization of media content. Students will spend several days in study and dialogue with scholars and practitioners at a selected location. Elective. 2-3 credits each (up to 10 credits total). (IRR)</t>
  </si>
  <si>
    <t>HNRS-20064</t>
  </si>
  <si>
    <t>Deep Dive: Movies &amp; Philosophy</t>
  </si>
  <si>
    <t>JOUR-39001</t>
  </si>
  <si>
    <t>ST: Sports Journalism</t>
  </si>
  <si>
    <t>The topics of this practicum will vary to allow students the opportunity to learn about a specialty area of journalism, such as sports journalism, international relations journalism, economics and business journalism, and medical journalism.  Students will be required to read relevant specialty newspapers, magazines, and academic journals appropriate to the selected topic, report and write articles on the selected topic in online and print format, and write for broadcast.  Prerequisites: JOUR 21100 or permission of instructor.  3 credits.  (F-S)</t>
  </si>
  <si>
    <t>MUED-21000</t>
  </si>
  <si>
    <t>Curriculum &amp; Assessment Mus Ed</t>
  </si>
  <si>
    <t>This course will teach Music Education students how to plan and organize complete learning sequences to prepare them to teach to all of the National Arts Standards, contextual understanding, and artistic expression within music; design materials that include and account for their students’ attributes and needs (including those with special needs); justify decisions made according to best practice educational learning theories; and create various forms of assessments and analyze their results to describe possible next steps in instruction. (F,S,W)</t>
  </si>
  <si>
    <t>RLS-16001</t>
  </si>
  <si>
    <t>ST: Self-Care: Rec &amp; Leisure</t>
  </si>
  <si>
    <t>Staying active and engaging in recreation and leisure activities has never been more important! With many recent changes to our “normal” behaviors and habits, it is critical to make time for self-care. In this course, you’ll identify, engage, and reflect on personal recreation and leisure so you can develop lifelong leisure habits.</t>
  </si>
  <si>
    <t>College Sport</t>
  </si>
  <si>
    <t>SOCI-20700</t>
  </si>
  <si>
    <t>Critical analysis of race and ethnic relations in the United States from assimilationist, pluralist, and Marxist perspectives. Comparative analysis of black, Latino, and white racial/ethnic experiences. Examinations of race and ethnicity as dimensions of social stratification and control. Specific concepts include prejudice, discrimination, institutional racism, internal colonialism, and ethnic identification.  Prerequisites: One liberal arts course in any of the following departments: ANTH, CMST, CSCR, ECON, EDUC, GERO, HIST, PHIL, POLT, PSYC, SOCI, WGST. (Y)</t>
  </si>
  <si>
    <t>SPST-32400</t>
  </si>
  <si>
    <t>Youth Sport in America</t>
  </si>
  <si>
    <t>Investigation of the social and cultural significance of the ways contemporary American society employs sport to foster moral development in children and adolescents.  Focus is on historical antecedents of organized sport for children both in and outside the school setting.  Significant attention is devoted to Little League baseball and to high school football and basketball.  Prerequisites:  SPST 20700, SPST 29500; junior standing. (IRR)</t>
  </si>
  <si>
    <t>THEA-10000</t>
  </si>
  <si>
    <t>Survey of theatre practices and principles in the various aspects of theatrical production.
Examination of how plays are constructed, using examples from different eras of the world
theatre. Occasional guest speakers. Required attendance at selected productions. 3 credits.
(F-S,Y)</t>
  </si>
  <si>
    <t>THEA-33600</t>
  </si>
  <si>
    <t>Study of dialects as a tool for characterization. Open to BFA musical theatre majors on a space available basis, by permission of instructor. Prerequisites: B.F.A acting major; THEA 23600. 3 credits. (S,Y)</t>
  </si>
  <si>
    <t>TVR-29300</t>
  </si>
  <si>
    <t>MC: Propaganda &amp; Media Control</t>
  </si>
  <si>
    <t xml:space="preserve">A series of short courses in specialized areas of communications that meet the College guidelines for liberal arts designation. Visiting lecturers and faculty of the school participate in areas of their expertise. May be repeated. Prerequisites: Vary depending on the topic; refer to Undergraduate Course Offerings each semester. Pass/fail. 1-2 credits. (IRR)
</t>
  </si>
  <si>
    <t>WRTG-26100</t>
  </si>
  <si>
    <t>Writers' Practice</t>
  </si>
  <si>
    <t>This intensive two-week workshop leads students to experiment with writing, creating and revising new fictional and/or nonfiction prose and/or poetry in a series of directed exercises. Participants will share emerging drafts for peers’ and professor’s response towards improvement. May be repeated for a total of 3 credits. Prerequisites: Sophomore standing; one course from WRTG 10600-16500. 1 credit. (Winter-Summer, IRR)</t>
  </si>
  <si>
    <t>202140</t>
  </si>
  <si>
    <t>Spring 2021</t>
  </si>
  <si>
    <t>ACCT-22400</t>
  </si>
  <si>
    <t>Reporting &amp; Dec Making in IMC</t>
  </si>
  <si>
    <t>Theory and procedures used to gather financial information and to present formal financial statements of a business enterprise. Emphasis on analyzing decision-making situations and the use of quantitative techniques used in financial and managerial accounting. Prerequisites: STCM 10300; sophomore standing. Enrollment limited to CMD and IMC majors. (Y)</t>
  </si>
  <si>
    <t>ACCT-31500</t>
  </si>
  <si>
    <t>A study of various cost systems, theories, and models of cost and revenue behavior.  The course focuses on cost management, cost analysis, and both structured and unstructured decision making with cost information.  Product costing and the interface with the financial reporting system will also be covered.  Prerequisites: ACCT 22600; junior standing.  (S,Y)</t>
  </si>
  <si>
    <t>ACCT-34600</t>
  </si>
  <si>
    <t>This course is a continuation of ACCT 34500 Intermediate Accounting I. It covers complex topics related to balance sheet valuation and income measurement and includes both topical coverage and reporting considerations. Students are expected to deal with detailed pronouncements and the advanced concepts in Intermediate Accounting, such as accounting for pensions, income taxes, earnings per share, and accounting changes. Reporting issues and requirements are also covered. Prerequisite: ACCT 34500 and sophomore standing.  (S,Y)</t>
  </si>
  <si>
    <t>ACCT-49600</t>
  </si>
  <si>
    <t>Supervised work experience in tax return preparation and tax advocacy that mirrors tax practice in accounting firms.  Students undertake an intensive course preparing tax forms for individuals and must successfully pass the IRS VITA volunteer tax preparer exam.  Students then are responsible for maintaining the professional requirements of the established tax practice.  Tax returns are computerized and electronically filed.  Students and faculty utilizing collaborative learning strategies provide tax advocacy and disseminate information to taxpayers who have English as a second language.  Professional skills are emphasized.  Prerequisites: ACCT 49300 or junior standing with instructor permission.   (S,Y)</t>
  </si>
  <si>
    <t>ACCT-49900</t>
  </si>
  <si>
    <t>This course allows students to work with faculty on an individual basis, focusing on a topic of interest to both the student and faculty. The content of the course, coverage, delivery format, and the method of determining grades will be mutually agreed upon and must be included in the course proposal submitted along with the independent study form for approval by the dean. Guidelines are available in the School of Business dean’s office.  A variable amount of credit may be earned toward the degree. Students must have a 3.00 cumulative grade point average and must have completed at least 6 credits in the subject matter. Prerequisites: Dean permission. (B,IRR,U,Y)</t>
  </si>
  <si>
    <t>AIRS-44420</t>
  </si>
  <si>
    <t>Precommissioning Lab</t>
  </si>
  <si>
    <t xml:space="preserve">CORNELL AIR SCIENCES ROTC - Factors that facilitate transition from civilian to military life are reviewed. The need for military security, base services and activities, personal finances, travel regulations, and social obligations are introduced. 1 credit. (S)
Contact information:
Phyllis Siemiatkowski
AFROTC Admissions Manager
pas335@cornell.edu
(607) 255-4004
</t>
  </si>
  <si>
    <t>ANTH-22200</t>
  </si>
  <si>
    <t>Intro to Medical Anthropology</t>
  </si>
  <si>
    <t>Examines the social, historical and cultural dimensions of illness, healing, and medicine from a medical anthropology prospective. Analyzes biology and biomedicine as systems of thought and practice that are socially and politically constructed and negotiated. Considers medical anthropology's contribution to social justice, community solidarity, better patient treatment, and improved health outcomes. This course satisfies the cultural anthropology requirement. (O,S)</t>
  </si>
  <si>
    <t>ANTH-31500</t>
  </si>
  <si>
    <t>Animals &amp; Human Exceptionalism</t>
  </si>
  <si>
    <t>Explores the historical and current relationship between nonhuman animals and humans, focusing on anthropogenic influences on animal welfare, conservation, and interpretations of animal cognition and emotions. Examines the concept of human exceptionalism, the belief that humans have special status or value among all biodiversity based on our unique capacities, and how this has influenced societal attitudes and actions towards nonhuman animals, both wild and domestic, in different parts of the world. Discusses how the evolutionary success of the human species has negatively impacted animal species globally. Prerequisites: Any ANTH course at 200-level or higher. (O,S)</t>
  </si>
  <si>
    <t>ANTH-36400</t>
  </si>
  <si>
    <t>From Equal to Unequal</t>
  </si>
  <si>
    <t>The origins and evolution of civilizations and other complex societies in two areas of the New World: prehistoric Mexico and Peru. The course focuses on select cultures, including the Maya, Aztec, and Inca, that followed different paths to achieve a high level of cultural development. Factors important in this development, including the environment, social systems, religion, and politics, are discussed. The course explores why these societies developed in order to grasp the relationships that hold a society together or tear it apart. This course satisfies the archaeology requirement and counts towards the theory requirement for majors. Prerequisites: WRTG 10600 or ICSM 10800 or ICSM 11800; ANTH 10400 or ANTH 10700 and either one 200-level anthropology course or junior standing and one additional social science course.  (S,E)</t>
  </si>
  <si>
    <t>ANTH-37700</t>
  </si>
  <si>
    <t>Examination of the biological effects of poverty in historic and modern human populations with a focus on how sociocultural and political-economic processes affect local human biologies. Case studies drawn from Europe, Asia, Africa, and the Americas, with emphasis on such common biological consequences of poverty as workload stress, infectious disease, malnutrition, and injury due to violence. This course satisfies the biological anthropology requirement and counts towards the theory requirement for majors. Prerequisites: ANTH 10300;  WRTG 10600, ICSM 108xx or ICSM 118xx; and junior standing.  (IRR)</t>
  </si>
  <si>
    <t>ANTH-45800</t>
  </si>
  <si>
    <t>Provides students an opportunity to conduct individual research in any of the subfields that are not fieldwork, such as laboratory analysis, text analysis, tape transcription, or library research on a specific topic. Prerequisites: ANTH 30200, ANTH 30500, or ANTH 30600, and completion of H&amp;S dean's independent study/internship form. May be repeated up to a maximum of six credits. (F, S and SUM, Y)</t>
  </si>
  <si>
    <t>ANTH-45900</t>
  </si>
  <si>
    <t>Provides students an opportunity to conduct individual research that is not fieldwork in any of the subfields and under the supervision of a professional. Internships are arranged individually at the student's request with an instructor and a sponsoring agency. Prerequisites: ANTH 10300, ANTH 10400, or ANTH 10700, permission of instructor, and completion of H&amp;S dean's office internship form. Can be repeated to a maximum of six credits. (F, S and SUM, Y)</t>
  </si>
  <si>
    <t>ARAB-20200</t>
  </si>
  <si>
    <t>Intermediate Arabic II</t>
  </si>
  <si>
    <t>Continuation of ARAB 20100.  Emphasis will be given to oral and written proficiency.  Prerequisite: ARAB 20100 with a grade of C- or better, or with instructor permission. (S, Y)</t>
  </si>
  <si>
    <t>ARMY-10400</t>
  </si>
  <si>
    <t>Foundations in Leadership</t>
  </si>
  <si>
    <t>ARMY-11100</t>
  </si>
  <si>
    <t>Leadership Lab I</t>
  </si>
  <si>
    <t>ARMY-22200</t>
  </si>
  <si>
    <t>ARMY-44300</t>
  </si>
  <si>
    <t>Intro Drawing:Seeing the World</t>
  </si>
  <si>
    <t>Intro to Drawing: Map It</t>
  </si>
  <si>
    <t>ART-14000</t>
  </si>
  <si>
    <t>Intro Painting</t>
  </si>
  <si>
    <t>A studio course in the fundamentals of oil painting. Methods and materials of painting, basics of color, composition, form, and spatial organization. Hands-on introduction to techniques, materials and processes used in contemporary and historical painting.  (F,S,Y)</t>
  </si>
  <si>
    <t>Intro to Sculpture: Identities</t>
  </si>
  <si>
    <t>ART-16200</t>
  </si>
  <si>
    <t>Intro Print: Book Arts</t>
  </si>
  <si>
    <t>This course explores a variety of book arts concepts including narrative and sequence. Investigate processes of construction, design, and both traditional and digital print media. Readings, discussions, and projects create a sustained creative dialogue examining the history of book arts, as well as contemporary approaches. (S,Y)</t>
  </si>
  <si>
    <t>ART-21900</t>
  </si>
  <si>
    <t>ST:Inter Drawing: Illustration</t>
  </si>
  <si>
    <t>Content topics vary in order to engage students in different contemporary approaches to drawing. Students will build on observational work begun in introductory drawing classes, while approaching composition and mark-making in a variety of new ways. Prerequisites: Any ART 11XXX. (IRR)</t>
  </si>
  <si>
    <t>ART-22600</t>
  </si>
  <si>
    <t>This course focuses on the unique role of typography as a powerful means to present information. Course topics include the history of typography and printing press processes, with a special emphasis on how typography changed and shifted in the early 20th century. Students investigate letter-form structure and classification systems, use of typographic contrast in composition, and structure with the grid and alignment.  Prerequisites: ART 22500. (S,IRR)</t>
  </si>
  <si>
    <t>ART-24100</t>
  </si>
  <si>
    <t>This course explores contemporary approaches to narrative and figure narrative painting as students learn how to engage in visual storytelling. Students build on traditional painting techniques while breaking “rules” of representation. Students study the historical and cultural contexts of painting while developing an intermediate skill set in painting. Prerequisite:  Any ART 14XXX. (F,Y)</t>
  </si>
  <si>
    <t>ART-25100</t>
  </si>
  <si>
    <t>Inter Sculpture: Site-Specific</t>
  </si>
  <si>
    <t>This course explores contemporary approaches to place-based sculpture as a way for students to learn how to engage with concerns central to chosen locations. Students study the history of site specific installation, intervention, and interactive work as they develop an intermediate skill set in sculpture. Prerequisites: Any ART 15XXX. (S,Y)</t>
  </si>
  <si>
    <t>ART-26100</t>
  </si>
  <si>
    <t>This course explores the expanded field of contemporary print media. Students combine traditional processes such as such as lithography, intaglio and silkscreen with temporal, digital and photographic processes in order to engage in a hybrid practice that encourages careful consideration of form and content.  Students study historical and cultural contexts while developing an intermediate skill set in print media. Prerequisites: Any ART 16XXX. (F,Y)</t>
  </si>
  <si>
    <t>ART-31900</t>
  </si>
  <si>
    <t>Adv Drawing: Illustration</t>
  </si>
  <si>
    <t>Content topics vary in order to engage students in advanced approaches to contemporary drawing. Students will build on work developed in intermediate drawing classes, while establishing a more independent approach to their art production. Prerequisites: Any ART 21xxx. (IRR)</t>
  </si>
  <si>
    <t>ART-34100</t>
  </si>
  <si>
    <t>This course combines contemporary approaches to narrative with an expanded exploration of visual storytelling that may include hybrid approaches such as mixed media, painting on found substrates, working in series, and installation painting. Through this exploration, students develop an increasingly independent studio practice. Prerequisites: Any ART 24XXX. (F,Y)</t>
  </si>
  <si>
    <t>ART-35100</t>
  </si>
  <si>
    <t>Adv Sculpture: Site/Non-Site</t>
  </si>
  <si>
    <t>This course explores how contemporary presentation strategies affect our experience of viewing place-based sculpture. Constructed, found, and designed spaces are explored as a framing device and source of content. Students develop an advanced skill set in sculpture while establishing a more independent approach to their studio practice. Prerequisites: Any ART 25XXX. (S,Y)</t>
  </si>
  <si>
    <t>ART-36100</t>
  </si>
  <si>
    <t>Adv Print: Expanded Field</t>
  </si>
  <si>
    <t>This course explores increasingly complex and individualized strategies to the expanded field of contemporary print media. Emphasis on performance and social practice in order to engage in site-specificity, installation and interactive projects. Prerequisites: Any ART 26XXX. (F,Y)</t>
  </si>
  <si>
    <t>ART-49100</t>
  </si>
  <si>
    <t>Continuation of a directed project under the advisement of the faculty in the student’s major area. The aim is to develop a body of work demonstrating creative initiative as part of the senior capstone experience. Senior Project is required of BFA art majors. Prerequisites: BFA Art majors; ART 49000.  (F,S,Y)</t>
  </si>
  <si>
    <t>ARTH-13500</t>
  </si>
  <si>
    <t>An examination of the crucial roles that images and objects play in shaping our society. The course covers the larger culture of visual images, including art, print, media, film, photography, and electronic media, and focuses on how images define, shape, and communicate beliefs and behaviors in a variety of contexts. The course emphasizes developing a sense of "visual literacy" and becoming more self-consciously aware of the act and nature of looking, in a world in which ideas increasingly are communicated in visual, rather than linguistic, form. Not open to seniors.  (F or S,Y)</t>
  </si>
  <si>
    <t>ARTH-20100</t>
  </si>
  <si>
    <t>Practicing Art History</t>
  </si>
  <si>
    <t>Designed to develop skills necessary for critical reading of art historical texts and for recognizing and using a variety of art historical methods. An overview of the history of art history. Presentations by department faculty on individual research practices and methods will be additional components. Among the types of art historical writing that are included are formal analysis, iconography, biography, psychoanalytic interpretation, Marxist and feminist art history, and semiotics. Intended for art history majors; open to nonmajors on a space-available basis.  Permission of instructor. (F,Y)</t>
  </si>
  <si>
    <t>ARTH-20700</t>
  </si>
  <si>
    <t>Examines the history of patterns from a multidisciplinary perspective, and speculates upon their present and future use across a variety of fields. Includes design workshops where students will study and make patterns, utilizing examples and discourse from architecture, art, biology, chemistry, fashion, mathematics, ornament and other sources.  Prerequisites:  Sophomore standing or above.  (IRR)</t>
  </si>
  <si>
    <t>ARTH-22100</t>
  </si>
  <si>
    <t>Explores different facets of medieval life as revealed through the visual and material culture of the western Middle Ages. Organized by theme rather than chronology. Topics include modern fascinations with the medieval, religious functions and contexts for images, medieval places and spaces, visual storytelling, images and objects of daily life, and medieval images of death. Investigates a variety of types of objects and images (including buildings, sculpture, manuscript illumination, metalwork, and mosaics), as well as archaeological remains of medieval life. Satisfies the "art, visual culture, or architecture before 1400" requirement in the major. (IRR)</t>
  </si>
  <si>
    <t>ARTH-23200</t>
  </si>
  <si>
    <t>Arch: Renaiss to Revolution</t>
  </si>
  <si>
    <t>An exploration of European architecture from the 15th to the 18th centuries, focusing on issues of form, space, structure, and meaning. The course begins and ends with "rebirths" of antiquity, considering in-between architectural ideas that seem to stray as far as possible from the classical tradition. Concepts such as Renaissance, baroque, rococo, and neoclassical are examined, as are relevant political and religious circumstances. Satisfies the "art, visual culture, or architecture from the years 1400 to 1750" requirement in the major. Prerequisites: Sophomore standing.  (F or S,Y)</t>
  </si>
  <si>
    <t>ARTH-24200</t>
  </si>
  <si>
    <t>Explores ways in which social hierarchies are expressed in and shaped by the built environment, with a focus on race and gender. Examines architectural expressions of difference in historical and contemporary culture through siting, spatial layout, materials, ornamentation, and scale. Considers race- and gender-based barriers to participation in the architectural profession and expand the definition of architectural maker to include neglected contributions of builders, craftspersons, patrons and clients. (IRR)</t>
  </si>
  <si>
    <t>ARTH-25100</t>
  </si>
  <si>
    <t>19th C European Art</t>
  </si>
  <si>
    <t>Major styles of 19th-century painting and sculpture, especially in France but also in Spain, England, and Germany. Neoclassicism, romanticism, realism, impressionism, and postimpressionism are covered. Satisfies the "art, visual culture, or architecture after the year 1750" requirement in the major. Prerequisites: Sophomore standing.  (F,Y)</t>
  </si>
  <si>
    <t>ARTH-25200</t>
  </si>
  <si>
    <t>Study of leading European painters and sculptors of the 20th century. Major movements from fauvism and expressionism through cubism, futurism, dadaism, and surrealism. Includes Rouault, Munch, Nolde, Kokoschka, Klee, Kandinsky, Matisse, Picasso, Boccioni, Mondrian, Tatlin, Duchamp, DeChirico, and Miró. Satisfies the "art, visual culture, or architecture after the year 1750" requirement in the major. Prerequisites: Sophomore standing. (S,Y)</t>
  </si>
  <si>
    <t>ARTH-29200</t>
  </si>
  <si>
    <t>Introduces the history of museums and galleries, explores the societal role of these institutions, and addresses the contemporary issues and ethical dilemmas they face.  Investigates roles and responsibilities within museums and galleries. Combines lectures, field trips, discussions, and presentations. Prerequisites: Sophomore standing or above.  (Y)</t>
  </si>
  <si>
    <t>ARTH-30100</t>
  </si>
  <si>
    <t>An introduction to basic concepts of architectural design through a graduated series of exercises focused on the architectural conceptualization of space, form, function, and structure. Basic techniques of architectural communication, including drawing, model-making, and simple 3-D computer modeling are introduced in the context of controlled investigations of architecture's formal properties and functional demands. Prerequisites: ARTH 11300 or ART 11400; ART 13000 or ART 13100; and one of the following: ARTH 20600, ARTH 20700, ARTH 20900, ARTH 22100, ARTH 22200, ARTH 23200, ARTH 23300, ARTH 24000, ARTH 26000, ARTH 2755X, ARTH 2757X,  or ARTH 2759X. (S,Y)</t>
  </si>
  <si>
    <t>ARTH-35003</t>
  </si>
  <si>
    <t>ARTH-39600</t>
  </si>
  <si>
    <t>Exhibiting African Art</t>
  </si>
  <si>
    <t>Examines how African art entered western collections from the earliest treasuries and cabinets of curiosities, to ethnography museums, private collections and finally art museums and galleries. Considers how museum installations respond to historical and political circumstances. Focuses primarily on traditional African art, but also studies how the display of this art continues to have an impact on contemporary African art and the market. Prerequisites: One art history course at level 2 or above; junior standing. (IRR)</t>
  </si>
  <si>
    <t>ARTH-49051</t>
  </si>
  <si>
    <t>Arch Seminar: Local, Global</t>
  </si>
  <si>
    <t>A central topic with class discussion, individual research, and presentation of papers as major parts of the course. This course may be repeated for credit for seminar topics on different subjects. Prerequisites: 3 courses in Art History including one Art History course at the 300-level or 3 courses in Art History and senior standing. (F-S,Y)</t>
  </si>
  <si>
    <t>ASTR-17400</t>
  </si>
  <si>
    <t>Survey of the solar system from the earliest conceptions of motions in the sky to modern findings of space exploration in the solar system.  Emphasis is placed on physical processes and dynamics of the moon, earth, planets, comets, meteoric matter, and asteroids.  Astronomical instruments and measurements.  Prerequisites: Math placement score 3 or 2 or 1 or completion of MATH 10000 (with a C- or better). (Y)</t>
  </si>
  <si>
    <t>BGRD-60800</t>
  </si>
  <si>
    <t>The capstone course for the M.S. in Accounting program. Integrates previous accounting coursework while examining advanced topics of current relevance in the profession to enhance students' preparedness for certification and career success. Teamwork is an important component of the course. Prerequisites: Graduate standing, BGRD 50400. (S)</t>
  </si>
  <si>
    <t>BGRD-61300</t>
  </si>
  <si>
    <t>Practicum, Music Publishing</t>
  </si>
  <si>
    <t>This course requires students to actively engage in experiential learning by operating a multifaceted audio and video production company, South Hill Productions, which is owned by Ithaca College.  As part of the Spring semester externship, students will work closely with external partners and the M.B.A. Program Director to operate a small music publishing company. Students will develop and market an online royalty-free production music library as well as bespoke music cues for use by advertising agencies, production supervisors, and independent content producers. (S)</t>
  </si>
  <si>
    <t>BGRD-61700</t>
  </si>
  <si>
    <t>An application-based course that emphasizes developing analytical and quantitative skills to help managers make decisions based on data. Entertainment and media industries, being digital, are awash in data, making proper analysis a critical managerial tool. Course includes statistical and optimization models and the proper use of analytical decision-making methods in the business environment. Topics include nonlinear and linear optimization, predictive models, project scheduling, simulation, and forecasting. (S,Y)</t>
  </si>
  <si>
    <t>BGRD-61800</t>
  </si>
  <si>
    <t>It is often said that an organization’s structure determines its function. However, structure also determines how an organization is led, what types of interpersonal relationships form (and the formality of those relationships), as well as the degree to which important work outcomes such as employee motivation, satisfaction, and well-being are expressed. Therefore, leadership represents a key element in any organization’s structure. Prospective managers need to understand how organizational design, communication channels, decision-making processes, and various approaches to leadership, to name a few, impact individual and team performance. Accordingly, this course will introduce MBA students to concepts pertaining to organizational structure and its relevance to employees in the first half of the semester, and then hone in on leadership theories and concepts (i.e., behaviors that managers can learn and practice) in the second half of the semester. Further, in line with the new IC MBA program’s mission, the primary context used in the course will be the entertainment industry. Given recent scandals that have plagued the workplace in general – and the entertainment industry in particular – training future leaders to understand the impact of organizational processes and to practice effective and ethical leadership has become imperative. Module I investigates the impact of individuals, groups, and organizational structure on people’s behavior for the purpose of improving firm effectiveness. In particular, the module’s focus will be on how the structure of a firm impacts or is impacted by various organizational phenomena such as firm culture, conflict resolution and stress, decision-making, attitude development, and leadership. The module will also attempt to get graduate students to reflect on their “place” within organizations and to come as close as possible to predicting the type of structural environment that promises to fulfill their potential as employees in the near future.  Module II uses both a theoretical and a practical approach to, a) set the foundation for individual leadership development, and b), provide insight into the complexities and paradoxes of leadership in organizations. The module will facilitate the development of each student’s emotional intelligence and leadership style, and will provide students the opportunity to challenge themselves and each other in determining effective leadership approaches to complex organizational issues. Specifically, the module will address self-awareness, self-regulation, motivation, social skills and empathy, as well as leading teams, creating a vision of the future, and setting an organizational direction. We will explore these topics through cases, readings, in-class discussions and simulations/exercises, with a particular focus on the arts and entertainment industry. (S,Y)</t>
  </si>
  <si>
    <t>BGRD-62200</t>
  </si>
  <si>
    <t>This course covers economic issues and financial decision-making tools with an emphasis on the entertainment industry. It begins with a broad introduction to the macro-and micro economics topics such as national income accounts, interest rates, international trade, industry structures, business cycles, federal reserve system, fiscal and monetary policies, social and private goods, principle of   supply and demand, price determination, utility maximization, elasticity, and distribution of income. The second half of the course focuses on financial decision-making tools, time value of money, asset valuation, sources of long and short-term financing, capital budgeting evaluation techniques, forecasting cash flows, and mergers. (S,Y)</t>
  </si>
  <si>
    <t>BGRD-62600</t>
  </si>
  <si>
    <t>This course provides students a detailed explanation of the multitude of legal considerations surrounding the entertainment and media industries.  Students will read, assess, and discuss a diverse set of case studies that address copyright law, trademark law, industry contracts, publicity rights, compensation, project finance, and more. (S)</t>
  </si>
  <si>
    <t>BGRD-63200</t>
  </si>
  <si>
    <t>Valuation techniques and capital budgeting; risk analysis and capital market theories; capital structure policies; advantages and limits of leverage; nature and scope of long-term financing; financial planning and short-term financing techniques; mergers and acquisitions; financial distress; and international corporate finance. Lectures and analyses of cases are employed to discuss theories and test their applications.</t>
  </si>
  <si>
    <t>BGRD-63500</t>
  </si>
  <si>
    <t>Explores marketing of entertainment content, specifically from the perspective of how product and distribution decisions work in a digital world .  Reviews major elements of developing a marketing plan, including strategy and environmental scanning, buyer behavior, market segmentation and targeting, and the marketing mix.  Each is applied to the creation, delivery, and consumption of content with numerous substantive applications to current practice in audio and video entertainment. (S,Y)</t>
  </si>
  <si>
    <t>BGRD-65300</t>
  </si>
  <si>
    <t>This course covers the income tax treatment of gains and losses resulting from disposition of various kinds of property by different taxpayers.  It considers the mechanics of computing gain and loss, the definition of a capital asset, determination of basis and holding periods, recognition and nonrecognition of gain or loss, and tax consequences of dispositions of special kinds of property.  Prerequisites:  ACCT 49300; graduate standing.  (S)</t>
  </si>
  <si>
    <t>BGRD-65400</t>
  </si>
  <si>
    <t>This course involves an introduction to and general overview of the provisions of Subchapter K.  This course begins with definitional aspects of partnerships and distinguishes other taxable entities and tax consequences incident to formation of a partnership.  Also covered are operational aspects, including selection of a taxable year, determination of the partners' distributive share and allocations, and consequences of terminiation of the partnership.  Transactions between controlled partnerships and between a partner and the partnership, including guaranteed payments, are discussed.  The tax consequences to both the seller and buyer of partnership interests are examined.  Partner's tax basis and distributions of partnership property (both operating and liquidating distributions) are examined in detail throughout the course.  Prerequisites: ACCT 49300; graduate standing.  (S)</t>
  </si>
  <si>
    <t>BGRD-65500</t>
  </si>
  <si>
    <t>Tax Procedure</t>
  </si>
  <si>
    <t>This course covers federal taxation practice and procedure including the entire scope of practice before the Internal Revenue Service (IRS).  Topics covered include: organization of the IRS, examination of returns, evidentiary privileges, penalties, and interest, methods of proof, criminal tax procedure, private rulings and determination letters, and claims for refunds, and ethics. (Y)</t>
  </si>
  <si>
    <t>BGRD-69800</t>
  </si>
  <si>
    <t>Internship: Grad Business</t>
  </si>
  <si>
    <t>Supervised, off-campus work experience in a sponsoring organization. Provides advanced, hands-on managerial experience through direct and meaningful participation in management-level projects and/or consultative assignments that are significant in scope and at a level of responsibility appropriate for graduate degree credit. Prerequisites: Successful completion of 15 credits in graduate business and permission of the M.B.A. program director.  (F,S)</t>
  </si>
  <si>
    <t>BINT-49900</t>
  </si>
  <si>
    <t>A variable amount of credit may be earned toward the degree. To qualify, students must have a 3.00 cumulative grade point average and must have completed at least six credits in business. Guidelines are available in the School of Business dean's office. Pass/fail only. (F, S, SUM, W)</t>
  </si>
  <si>
    <t>BIOC-29200</t>
  </si>
  <si>
    <t>BIOC-33300</t>
  </si>
  <si>
    <t>A one-semester survey course covering the main concepts of biochemistry and molecular biology.  Covers protein structure, enzymology, core metabolism, nucleic acid structure, DNA replication, transcription and translation from a molecular perspective.  Lecture/discussion:  Three hours.  Not open to students who have completed BIOC 35300 or BIOC 35400.  Prerequisites:  BIOL 11900 or BIOL 12100; CHEM 22200.  (S,Y)</t>
  </si>
  <si>
    <t>BIOC-35400</t>
  </si>
  <si>
    <t>The structure of nucleic acids and chromosomes, replication of DNA, mutation and repair, DNA recombination, transcription, RNA processing, translation, gene regulation in prokaryotes and eukaryotes, genes and development, and molecular medicine will be covered. Three hours of lecture and one hour of discussion per week. Prerequisites: CHEM 22200 and BIOL 22700.  (S,Y)</t>
  </si>
  <si>
    <t>BIOC-39200</t>
  </si>
  <si>
    <t>BIOC-48100</t>
  </si>
  <si>
    <t>Discussion of major research areas of current interest. Topics change from year to year, but may include genetic engineering and cloning techniques, mechanisms of carcinogenesis, toxicology, immunology, and gerontology. Prerequisites: WRTG 10600 or ICSM 10800-10899 or ICSM 11800-11899; BIOC 35300 and BIOC 35400.  (S,Y)</t>
  </si>
  <si>
    <t>BIOC-49200</t>
  </si>
  <si>
    <t>BIOC-49800</t>
  </si>
  <si>
    <t>BIOL-10600</t>
  </si>
  <si>
    <t>Major emphasis is placed on the structure and function of plants; the use of plants in food production; the structure of agricultural technology; the relationship between world food supply and the population problem; scientific, social, and economic aspects of food production. This is a general education course intended for non-science majors. Lecture/discussion: Three hours. (IRR)</t>
  </si>
  <si>
    <t>BIOL-10800</t>
  </si>
  <si>
    <t>The Human Organism</t>
  </si>
  <si>
    <t>Study of the structure and function of the human body. Primary emphasis is placed on normal body function, with a secondary emphasis placed on common diseases. For non-science majors; cannot be taken by students who have completed BIOL 11500, BIOL 11900, or BIOL 12100. Lecture/discussion: Three hours.  (F,Y)</t>
  </si>
  <si>
    <t>BIOL-11800</t>
  </si>
  <si>
    <t>An introduction to the biology of islands and the impacts of human activity on island ecosystems.  Focuses on flora and fauna of islands and considers evolution on islands, island endemics, adaptive radiation, as well as the impacts of human activities including climate change, introduced species and tourism.  This course is intended for non-science majors; students who have already taken the ICSM Island Life or BIOL 22300 (Biology of Oceanic Islands) cannot take this course for credit.  (IRR)</t>
  </si>
  <si>
    <t>BIOL-12000</t>
  </si>
  <si>
    <t>Fundamentals of Biology II</t>
  </si>
  <si>
    <t>A survey of biology for physical and occupational therapy, exercise science, and other health-related majors. Meets the biology requirement for environmental studies majors. Covers microevolution, macroevolution (patterns of evolution of the kingdoms, of phyla of plants and animals, and of classes of vertebrates), and ecology (general and human) at the level of populations, communities, and ecosystems. Lecture: Three hours. Laboratory: Three hours.  (S,Y)</t>
  </si>
  <si>
    <t>BIOL-12200</t>
  </si>
  <si>
    <t>One of two core introductory lecture-laboratory courses for biology and other science majors that surveys the field of biology. Concentrates on the origins and maintenance of biodiversity through evolutionary and ecological processes. Lecture/discussion: Three hours. Laboratory: Three hours. (S,Y)</t>
  </si>
  <si>
    <t>BIOL-19702</t>
  </si>
  <si>
    <t>Biology of Cancer</t>
  </si>
  <si>
    <t>Investigates how cancer cells function and how genetic and environmental factors lead to the transformation of cells.  Examines the cellular systems, including the immune system, designed to protect normal cells from becoming cancerous, the growth and behavior of tumors, the phenomena of invasion and metastasis, and the treatment and statistics of cancers.  (S,Y)</t>
  </si>
  <si>
    <t>BIOL-20600</t>
  </si>
  <si>
    <t>Primary Human Anatomy</t>
  </si>
  <si>
    <t>A one-semester introduction to human anatomy designed for physical and occupational therapy
majors in preparation for cadaver dissection. Lecture topics include anatomical terminology; tissues types; skeletal, muscular, and nervous systems; and regional anatomy. Emphasis in laboratory is placed on bones, muscle attachments, actions and innervations, and dissection skills. Prerequisites: BIOL 11900 or BIOL 12100 and sophomore standing.  (S,Y)</t>
  </si>
  <si>
    <t>BIOL-22800</t>
  </si>
  <si>
    <t>Evolution of Adaptations</t>
  </si>
  <si>
    <t>Utilizes a comparative approach to analyze some of the most significant adaptations in organismal biology, highlighting fundamental processes and common patterns in evolution.  Anatomical, paleontological, developmental, molecular and functional evidence will be considered.  Lecture: Three hours.  Prerequisites: BIOL 11900 or BIOL 12100; BIOL 12000 or BIOL 12200.  (IRR)</t>
  </si>
  <si>
    <t>BIOL-25600</t>
  </si>
  <si>
    <t>Taking an interdisciplinary approach, this course will explore a wide range of music, from Bach to funk, from the perspectives of mathematics, neuroscience, genetics, and evolutionary biology. We will examine how music is built from mathematical patterns, discuss the physical basis of sound, explore the way that music can physically remodel our brains, and debate evolutionary theories regarding the adaptive utility of music, and how music can contribute to group cohesion in society. Students will build their own instrument as part of the course.  This course may not be used to satisfy the Biology electives requirement for Biology majors. (IRR,S)</t>
  </si>
  <si>
    <t>BIOL-30000</t>
  </si>
  <si>
    <t>Independent Study: Biology</t>
  </si>
  <si>
    <t>For teaching interns (working within the department) and for students pursuing special laboratory projects or literature research. Discussion and/or laboratory to fit the student's needs. Course level determined by the intended degree of independence and originality of the student's work and the extent of the student's background courses. Course may be repeated. Offered on demand only. Prerequisites: Permission of instructor.</t>
  </si>
  <si>
    <t>BIOL-30800</t>
  </si>
  <si>
    <t>Animal Behavior</t>
  </si>
  <si>
    <t>Explores the proximate causes and ultimate evolutionary explanations for the behavior of animals. Introduces the study of behavioral ecology by examining basic ecological problems and evaluating the behavioral solutions animals use to solve them. Lecture topics include the development of behavior, control of behavior, communication, adaptive response to predators, adaptive feeding behavior, male and female reproductive tactics, the evolution of mating systems, adaptive tactics of parents, and social behavior. Emphasis in the laboratory is placed on observation and an experimental approach to animal behavior. Lecture: Three hours. Laboratory: Three hours. Prerequisites: BIOL 11900 or BIOL 12100; BIOL 12000 or BIOL 12200; one other course in biology at 200-level or above (excluding BIOL 20500).  (F,E)</t>
  </si>
  <si>
    <t>BIOL-31500</t>
  </si>
  <si>
    <t>Study of the biology of the nervous system with an emphasis placed on the molecular and cellular mechanisms underlying nerve function. Also considers the function of the nervous system on an organismic level and the underlying causes of nervous system disease. Topics include ion channel function; neurotransmitters in the nervous system; sensory systems; motor systems and response to injury; and learning and memory. Lecture and discussion, with an emphasis placed on reading and analyzing the scientific literature. Prerequisites: BIOL 11900 or BIOL 12100; PSYC 31100 or one additional biology course at 200-level or above (excluding BIOL 20500). (S,Y)</t>
  </si>
  <si>
    <t>BIOL-37901</t>
  </si>
  <si>
    <t>Freshwater Ecology</t>
  </si>
  <si>
    <t>Explores the biological, chemical, and physical features of lakes and other inland aquatic habitats. Focuses on interactions among organisms, interactions between organisms and their environment, and on the physiological adaptations of species to the aquatic environment. Lecture and discussion, with an emphasis on reading and analyzing primary scientific literature. Prerequisites: BIOL 12200; CHEM 12100 or CHEM 12300; one BIOL course at 200-level or above. (IRR)</t>
  </si>
  <si>
    <t>BIOL-40200</t>
  </si>
  <si>
    <t>Biology: Honors Program</t>
  </si>
  <si>
    <t>BIOL-40400</t>
  </si>
  <si>
    <t>ST: Immunology</t>
  </si>
  <si>
    <t>Advanced research methods course with a specialized focus chosen by faculty members or resulting from student requests. May be repeated for credit when topics vary. Prerequisites: BIOL 30200 or BIOC 39000 or BIOC 41000; Permission of instructor.  (IRR)</t>
  </si>
  <si>
    <t>CHEM-10100</t>
  </si>
  <si>
    <t>A course designed for students who have chosen to major in areas other than science. An introduction to the basic ideas of chemistry, the nature and structure of chemical compounds, and the meaning of chemical symbols. An application of these ideas and understandings to the chemistry of the body, with specific discussion of food, drugs, cosmetics, and other health-related topics. Three hours of lecture and/or discussion per week. Not open to students who have taken CHEM 12100 or CHEM 12300.  (S,Y)</t>
  </si>
  <si>
    <t>CHEM-10300</t>
  </si>
  <si>
    <t>Chemistry of the Senses</t>
  </si>
  <si>
    <t>Designed as an introduction to the basic concepts of chemistry through an exploration of the senses, this course explores such topics as how we see color in art and fashion, whether we can really smell fear, and why poisons have a bitter taste. Students engage in a mix of reading, problem-solving, and interactive lab-based activities to learn about the tools and methods that scientists use to study chemistry. A focus of the course is understanding how to use data to make educated decisions in everyday life. (IRR)</t>
  </si>
  <si>
    <t>CHEM-11200</t>
  </si>
  <si>
    <t>Introduction to general theories and principles of organic chemistry and biochemistry. The naming and structure of organic compounds, reactivities of the various functional groups in both aliphatic and aromatic compounds, and an introduction to the organic chemistry of biologically important systems. Three hours of lecture per week, with a fourth hour scheduled for review session and exams. Prerequisites: CHEM 12100 and CHEM 12200.  (S,Y)</t>
  </si>
  <si>
    <t>CHEM-11400</t>
  </si>
  <si>
    <t>Designed to complement the CHEM 12100-11200 sequence. Deals with organic reactions. One laboratory per week. Prerequisites: CHEM 12100 and CHEM 12200 or CHEM 12300; CHEM 11200 prior or concurrent.  (S, Y)</t>
  </si>
  <si>
    <t>CHEM-12400</t>
  </si>
  <si>
    <t>Experimental Chemistry I</t>
  </si>
  <si>
    <t>Emphasis is placed on quantitative analysis, organic synthesis, and modern instrumental techniques, such as ultraviolet, visible, and infrared spectrophotometry. One lecture and one laboratory per week. Prerequisites: CHEM 12100 and CHEM 12200, or CHEM 12300; and CHEM 22100 (may be taken concurrently). (S,Y)</t>
  </si>
  <si>
    <t>CHEM-23200</t>
  </si>
  <si>
    <t>Foundations for advanced work in chemistry, biochemistry, biology, and related subjects. Quantitative approach to chemical equilibrium, chemical kinetics, chemical thermodynamics, and electrochemistry. Prerequisites: CHEM 12400 and CHEM 22100. (S,Y)</t>
  </si>
  <si>
    <t>CHEM-29200</t>
  </si>
  <si>
    <t>CHEM-31000</t>
  </si>
  <si>
    <t>Exp Chem Analytical/Environ</t>
  </si>
  <si>
    <t>One block laboratory course with project-oriented experiments designed to emphasize advanced analytical instrumentation. Focus on separation techniques, such as gas chromatography (GC) and high-pressure liquid chromatography (HPLC), and quantitation techniques, such as atomic absorption spectrometry (AA) and fluorescence spectrometry. Students engage in hands-on operation of each instrument and develop skills in numerical/statistical analysis of data. Prerequisites: CHEM 22500 (with a grade of C- or better); CHEM 23200 prior or concurrent. (B,S,Y)</t>
  </si>
  <si>
    <t>CHEM-32000</t>
  </si>
  <si>
    <t>Exp Chem Advanced Organic</t>
  </si>
  <si>
    <t>One block laboratory course with project-oriented experiments designed to emphasize advanced lab techniques and instrumentation for studying the physical properties of chemical systems. Using the NMR, students explore the synthesis of organic molecules, purification of complex mixtures, multi-step synthesis, stereochemistry, kinetics, and how instrumentation can be used to elucidate molecular structure. Students engage in hands-on operation of instrumentation and develop skills in numerical/statistical analysis of data. Prerequisites: CHEM 22500 (with a grade of C- or better); CHEM 23200 prior or concurrent. (B,S,Y)</t>
  </si>
  <si>
    <t>CHEM-32500</t>
  </si>
  <si>
    <t>Experimental Chemistry IV</t>
  </si>
  <si>
    <t>Part four of the unified sequence. Project-oriented experiments to deal with concepts normally found in instrumental analysis, physical, organic, and inorganic laboratory courses. Emphasis is placed on using synthetic techniques, modern analysis by instrumentation, and studies of the physical properties of chemical systems. One lecture and two laboratories per week. Prerequisites: CHEM 32400 (with a grade of C- or better); CHEM 34200 (may be taken concurrently).  4 credits. (S,Y)</t>
  </si>
  <si>
    <t>CHEM-33200</t>
  </si>
  <si>
    <t>Phys Chem Quant Chem/Spectro</t>
  </si>
  <si>
    <t>A theoretical interpretation of nature from the microscopic viewpoint. Includes an introduction to the kinetic molecular theory of gases, quantum chemistry, and spectroscopy. Prerequisites: CHEM 23200 (may be taken concurrently); MATH 11200; PHYS 11800. 3 credits. (S,Y)</t>
  </si>
  <si>
    <t>CHEM-38102</t>
  </si>
  <si>
    <t>ST: Organometallic Chemistry</t>
  </si>
  <si>
    <t>CHEM-38107</t>
  </si>
  <si>
    <t>ST: Environmental Contaminants</t>
  </si>
  <si>
    <t>CHEM-39200</t>
  </si>
  <si>
    <t>CHEM-48800</t>
  </si>
  <si>
    <t>Students prepare a written thesis and an oral presentation describing their senior chemistry research experience (CHEM 48600) or literature search under the guidance of their research advisor.  Ethics in science is addressed.  Seminars will also be given by guest speakers.  Explores the relationships between the various components of the integrative core curriculum (ICC), the chemistry major, other learning experiences at the College, and future goals.  Reflection on the role of a liberal arts education.  Prerequisites:  Senior standing and major in Chemistry.  (S,Y)</t>
  </si>
  <si>
    <t>CHIN-10200</t>
  </si>
  <si>
    <t>Continuation of CHIN 10100.   Limited to students who have successfully completed CHIN 10100 with a grade of C-or better, or by permission of instructor.  Prerequisite: CHIN 10100, or equivalent, with a grade of C- or better. 4 credits.  (S,Y)</t>
  </si>
  <si>
    <t>CHIN-19400</t>
  </si>
  <si>
    <t>Chinese Literature and Culture</t>
  </si>
  <si>
    <t>Introduction to a body of Chinese literary works focusing on the themes of love, war and the supernatural. Both classic and contemporary selections are considered, and include examples from mythology, poetry, essays, historical records, plays, and novels. Course taught in English. This course does not count towards language proficiency requirements in majors. (IRR)</t>
  </si>
  <si>
    <t>CHIN-20200</t>
  </si>
  <si>
    <t>Intermediate Chinese II</t>
  </si>
  <si>
    <t xml:space="preserve">Continuation of CHIN 20100. Emphasis will be given to oral and written proficiency. Prerequisite: CHIN 20100 with a grade of C- or better, or with instructor permission. 3 credits. (S,Y)
</t>
  </si>
  <si>
    <t>CMST-14000</t>
  </si>
  <si>
    <t>Examination of the dynamics of small group communication with a focus on problem-solving groups. Topics include leadership, cohesiveness, norms, roles, conflict, problem-solving techniques, conformity and deviance, networks, and listening skills. 3 credits. (F-S,Y)</t>
  </si>
  <si>
    <t>CMST-29700</t>
  </si>
  <si>
    <t>Directed Readings</t>
  </si>
  <si>
    <t>Study of an extensive selection of literature, compiled by an instructor, on a topic of special interest. This literature should further student development within a relevant topic area that is not otherwise covered in an available course. Offered on demand only. Prerequisites: Three credits in communication studies; sophomore standing; approval of the communication studies faculty. 1-4 credits.</t>
  </si>
  <si>
    <t>CMST-32000</t>
  </si>
  <si>
    <t>Examination of conflict resolution through communication, especially methods to manage bilateral conflict, including negotiation and mediation. Course moves from theoretical to experiential with application to contemporary and practical approaches. Includes survey of the legal framework underlying established methods of conflict resolution in business, community relations, labor/management relations, international trade and international disputes. Prerequisite: junior standing and one course in communication studies. (S,O) 3 credits.</t>
  </si>
  <si>
    <t>CMST-39700</t>
  </si>
  <si>
    <t>Study of an extensive selection of literature, compiled by an instructor, on a topic of special interest. This literature should further student development within a relevant topic area that is not otherwise covered in an available course. Offered on demand only. Prerequisites: 9 credits in communication studies; junior standing; approval of the communication studies faculty. 1-4 credits.</t>
  </si>
  <si>
    <t>CMST-42500</t>
  </si>
  <si>
    <t>Rhetoric of Religion</t>
  </si>
  <si>
    <t>This seminar examines the rhetorical nature of religious language from classical times to the present.  It explores how rhetorical approaches to religion can contribute to deeper understandings of both rhetoric and religion and the rhetorical role of religious language in society.  Prerequisites: Senior standing.  (F,E)</t>
  </si>
  <si>
    <t>CMST-49900</t>
  </si>
  <si>
    <t>Ind Study: Comm. Studies</t>
  </si>
  <si>
    <t>Special reading and research under the supervision of the department. Must not duplicate standard coursework. Application must be made to the communication studies faculty before preregistration for the semester in which the study is to be undertaken. Offered on demand only. May be repeated for a total of 6 credits. Prerequisites: Cumulative GPA of 2.30 and 3.00 in major; junior or senior standing; permission of communication studies faculty. 1-4 credits.</t>
  </si>
  <si>
    <t>CNPH-20310</t>
  </si>
  <si>
    <t>Addresses the issue of photographic exhibition -- touching on considerations of context, scale, and installation -- as it affects the experience and meaning of images. Students will attend a series of photographic exhibitions and will critically evaluate the content of each through written papers and oral presentations. Prerequisites: Open only to B.S. cinema and photography students in the still photography concentration. Corequisites: CNPH 24000. 1 credit. (S)</t>
  </si>
  <si>
    <t>CNPH-24000</t>
  </si>
  <si>
    <t xml:space="preserve">Study of photography from its beginning to its emergence as an important means of communication and expression. Critical examination of the growth and relationship of the contribution of photography to the visual arts. The development of the medium is seen through the eyes of past and present masters who struggled to understand and perfect it. Prerequisites: Nonmajors must have at least sophomore standing. 3 credits. (S)
</t>
  </si>
  <si>
    <t>CNPH-29206</t>
  </si>
  <si>
    <t>MC: Film as Material</t>
  </si>
  <si>
    <t>A series of short courses in specialized areas of cinema, photography, and media arts that do not meet the College guidelines for liberal arts designation. Department faculty participate in their areas of expertise. Cannot repeat specific topics. Prerequisites: Vary depending on the topic; refer toUndergraduate Course Offerings each semester;: sophomore standing. Pass/fail. 1 credit. (IRR)</t>
  </si>
  <si>
    <t>CNPH-29214</t>
  </si>
  <si>
    <t>MC: Stop Motion Animation</t>
  </si>
  <si>
    <t>Are you a fan of Wallace and Grommet?  Ever wonder how "Nightmare Before Christmas" was made?  This minicourse is a hands-on workshop in how to construct, design, and animate 3-D models. Using stop-motion techniques, you will construct animation characters based on your design and use digital tools to capture their movements.  1 credit.</t>
  </si>
  <si>
    <t>CNPH-29239</t>
  </si>
  <si>
    <t>MC: Adv Photoshop Techniques</t>
  </si>
  <si>
    <t>This Adobe Photoshop course introduces students to advance photoshop techniques that can
be utilized to enhance and retouch digital and scanned photographs. You will move beyond
basic editing skills like color/cropping and explore more complex tools within photoshop while
learning which PS tools are essential and which can be ignored al together. You will also learn
shortcuts and hard to find features that will help you produce high quality work in a fraction of
the time. By the end of the class, you would have, you will have professional Photo shop skills
that will set your work apart.</t>
  </si>
  <si>
    <t>CNPH-29250</t>
  </si>
  <si>
    <t>Color Grading</t>
  </si>
  <si>
    <t>In this fast moving technological world we have increasing flexibility adjusting our digital images after they have been captured. This one credit mini course will introduce students to the concepts and approaches to color grading of digital media. Whether it’s fixing a mistake or applying a “look” to a project, color grading is an essential post production process that every filmmaker must understand. Working predominately with Davinci Resolve software, we will explore color theory, the use of video scopes, project management, post-production workflow, and the basics of grading footage using the Resolve interface. Prerequisites: One of CNPH 22400 or TVR 29900 or TVR 21500. (F,S)</t>
  </si>
  <si>
    <t>CNPH-29251</t>
  </si>
  <si>
    <t>3-Point Lighting</t>
  </si>
  <si>
    <t>3-point lighting is the base upon which all artificial film lighting is built. Students will develop a scenario using a 3-point lighting technique (key, fill, back). In this assignment, they will focus on one character in an indoor location. Prerequisites: CNPH 11100. (IRR)</t>
  </si>
  <si>
    <t>CNPH-29265</t>
  </si>
  <si>
    <t>The Art of The Interview</t>
  </si>
  <si>
    <t>This one credit research &amp; production course is will introduce students to documentary research strategies and field production methods that we will use to profile some influential individuals in Tompkins County who are dedicated to developing practical solutions to our global environmental crisis. Students should expect to dedicate 20 hours outside of class time for researching topics, identifying appropriate subjects and scheduling interviews. The additional 25 hours of synchronous in-class time will be used to organize the crew, assign tasks, design shot structure, record sound and to shoot informal interviews with our participating environmental advocates. We will conduct our interview online so it allows us to interview a wider array of environmental advocates around the world. (B)</t>
  </si>
  <si>
    <t>CNPH-30100</t>
  </si>
  <si>
    <t>Investigation of the social, historical, cultural, and aesthetic implications of nonfiction film through historical overview of various films. This course uses social theory, economic theory, ethnography, historiography, and documentary theory to explore the intersection of historical contexts and film movements. Prerequisites: CNPH 10100 or TVR 12200; at least two level-2 liberal arts courses, and WRTG 10600 or equivalent. 3 credits. (S)</t>
  </si>
  <si>
    <t>CNPH-30412</t>
  </si>
  <si>
    <t>ST: Photographic Book</t>
  </si>
  <si>
    <t xml:space="preserve">Exploration and analysis of a specific area of photography. Topics vary based on student demand and on faculty expertise and research interest. Prerequisites: CNPH 14100, CNPH 24200, or may vary depending on topic -- refer to Undergraduate Course Offerings each semester. 4 credits. (F-S) 
</t>
  </si>
  <si>
    <t>CNPH-32400</t>
  </si>
  <si>
    <t>Builds on animation fundamentals while giving students an opportunity to develop and create more ambitious animated projects.  In the context of these projects, we will continue to discuss industry production methods, watch contemporary animators' work and examine the role changing technology plays in production.  Prerequisite:  MASS 20100. (Y)</t>
  </si>
  <si>
    <t>CNPH-32500</t>
  </si>
  <si>
    <t>This advanced level course will introduce students to creative methodologies used in both historical and contemporary Sound Art practice, exploring the potential of sonic art and its relevance in contemporary media art. Lectures, listening sessions, screenings and readings will help contextualize the technical practices under review as well as theoretical and critical issues surrounding sound as an emerging media art form. Prerequisite: CNPH 22400.  4 credits.</t>
  </si>
  <si>
    <t>CNPH-33002</t>
  </si>
  <si>
    <t>CNPH-33010</t>
  </si>
  <si>
    <t>ST: ACP: Sound Editing</t>
  </si>
  <si>
    <t>COMP-11500</t>
  </si>
  <si>
    <t>An introduction to discrete structures for computer science. The major topics of study include sets, proof techniques, logic, predicate logic, relations and functions, counting and probability, matrices, and induction. 4 credits. (S,Y)</t>
  </si>
  <si>
    <t>COMP-20200</t>
  </si>
  <si>
    <t>Comp Foundation of Emerg Media</t>
  </si>
  <si>
    <t>Introduction to the concepts, tools, and computational methods underlying the most popular forms of emerging media. Topics include existing software tools for design, development, and
analysis of emerging media and the computational methods and concepts underpinning both the tools and the media itself. Hands-on exercises in programming, scripting, and using a variety of software packages. Prerequisites: COMP 17100. 4 credits. (S, Y)</t>
  </si>
  <si>
    <t>COMP-20700</t>
  </si>
  <si>
    <t>Game Dev and Tech</t>
  </si>
  <si>
    <t xml:space="preserve">Covers the methods and technologies used to implement and test video games, with an emphasis on the software design and development, prototyping, and testing phases. Additionally, students are introduced to the various technologies (graphics, artificial intelligence, game physics, audio, and networking) and software tools used by game developers.This course may not be counted toward a computer science major. Prerequisites: COMP 10700 or COMP 17100 (S,Y)
</t>
  </si>
  <si>
    <t>COMP-21000</t>
  </si>
  <si>
    <t>Computer structure and organization. Investigation of operating systems, including processes, memory management, and file systems. Prerequisites: COMP 22000.  (S,Y)</t>
  </si>
  <si>
    <t>COMP-29200</t>
  </si>
  <si>
    <t>Enrichment and extension of the regular curriculum to areas not covered in existing courses. Arranged individually between student and faculty sponsor according to guidelines available from the department. 1-4 credits. (IRR)</t>
  </si>
  <si>
    <t>COMP-31100</t>
  </si>
  <si>
    <t>Analysis of major algorithms and data structures for primary memory. Data structures include graphs, dynamic hash tables, and balanced tree structures. Other major topics are algorithm design techniques (greedy method, divide/decrease and conquer, recursion and dynamic programming, branch and bound, and approximation algorithms). Prerequisites: COMP 22000 and COMP 11500. 4 credits. (S,Y)</t>
  </si>
  <si>
    <t>COMP-32500</t>
  </si>
  <si>
    <t>HCI: User Interface Dsgn/Dev</t>
  </si>
  <si>
    <t>This course presents the fundamental concepts of design, prototyping, evaluation, and implementation of user interfaces (UIs), which are part of the field of HCI (human-computer
interaction). Topics of study include user-centered design, task analysis, prototyping, interface design principles, user testing, interface metaphors, windows and event-driven programming,
and heuristic evaluation. Principles of human perception and cognition are applied to user interface design. Web interface designs and three-dimensional user interfaces are also studied.
Prerequisites: COMP 17200 and one of COMP 20500, COMP 20700, or COMP 22000. (S,Y)</t>
  </si>
  <si>
    <t>COMP-34500</t>
  </si>
  <si>
    <t>An introduction to the software development process, focusing on analysis, design, programming, and testing of a medium-scale team project. Object-oriented software engineering practices are discussed, with an emphasis on the unified process, use case-based design, and the unified modeling language (UML). Testing, risk analysis, and design patterns are also addressed. Prerequisites: COMP 22000. 4 credits. (S,Y)</t>
  </si>
  <si>
    <t>COMP-35400</t>
  </si>
  <si>
    <t>Intelligent Systems</t>
  </si>
  <si>
    <t>Explores key concepts of intelligent systems, including knowledge-based search techniques; automatic deduction, knowledge representation using predicate logic, and machine learning. Selected applications of artificial intelligence, such as problem solving, data mining, game playing, expert systems, planning, natural language understanding, and computer vision. Requires implementation of a significant intelligent software system. Prerequisites: COMP 22000. (S,E)</t>
  </si>
  <si>
    <t>COMP-39200</t>
  </si>
  <si>
    <t>ST: Geospatial Data Processing</t>
  </si>
  <si>
    <t>COMP-49700</t>
  </si>
  <si>
    <t>CS TA practicum</t>
  </si>
  <si>
    <t>Serve as a teaching assistant for a Computer Science course. Working both one-on-one and in small groups, teaching assistants support students in understanding the material covered in the course and, when appropriate, work with students to find and correct errors in programming assignments. Eligible students must have completed the course for which they will TA with a final grade of B- or better. This course may be repeated three times for a total of 3 credits. Prerequisites: Permission of instructor. (F,S)</t>
  </si>
  <si>
    <t>CSCR-20100</t>
  </si>
  <si>
    <t>Black Cinema</t>
  </si>
  <si>
    <t>We will explore the image of Blacks in film within a social historical context, the role of the Black director, and cinema conventions. Topics include, but are not limited to, spectatorship, music videos, Caribbean and Black British cinema, afrofuturism, the Black romantic narrative, racial conflict, and blaxploitation. Prerequisites: sophomore standing.</t>
  </si>
  <si>
    <t>CSCR-21200</t>
  </si>
  <si>
    <t>This course will explore Asian American topics through an interdisciplinary lens of gender and sexuality in order to think about how gendered oppression, violence, and discipline are central facets of U.S. power. In particular, we will examine how the U.S. has come to know and understand Asian Americans through problematic gendered tropes. In addition, this course will introduce students to Asian American feminism(s) and how they respond to and resist these tropes and thus U.S. structures of oppression.  Prerequisites: One class in ANTH, CMST, CSCR, HIST, POLT, SOCI, or WGST. (Y)</t>
  </si>
  <si>
    <t>CSCR-21500</t>
  </si>
  <si>
    <t>Asian Americans Speak Out</t>
  </si>
  <si>
    <t>This course will explore Asian American history through oral history methodology in order to think about how Asian Americans have been marginalized by mainstream U.S. history. In particular, we will examine how Asian Americans utilize oral history as a strategy of visibility to produce, record, and archive their own stories. In addition, this course will teach students about the process of oral history: conducting interviews, transcription, ethics, and analysis. Prerequisites:  One course in ANTH, CMST, CSCR, HIST, POLT, or SOCI. (O)</t>
  </si>
  <si>
    <t>CSCR-23700</t>
  </si>
  <si>
    <t>Examines the history of the US-Mexico Borderlands, with a special focus on power, policy, and justice. Investigates how state policy from the colonial period to the present has shaped people’s sense of community and national identification, and how peoples of multiple cultures and shifting national affiliations have historically negotiated power, policy, and justice in this region. Considers how power and justice are manifested in state policy and contested through acts of resistance and violence. Topics explored include policies associated to citizenship, statehood, immigration, sovereignty, education, crime, and enforcement. Prerequisites: Sophomore Standing. 3 credits. (Y)</t>
  </si>
  <si>
    <t>Watching Race in US Media</t>
  </si>
  <si>
    <t>CSCR-26200</t>
  </si>
  <si>
    <t>This course explores how concepts of blackness relate to the sexual economies that have shaped the intersections of gender and sexuality. Taking a diaspora perspective, we examine Black and sexuality studies conventions, and interrogate the sexualization of Black gendered bodies, with particular attention to pleasure activism and sexuality. Topics include, but are not limited to, colonialism, sexual difference, Black eroticism, sexual health and hygiene, and sexual liberation. (Y)</t>
  </si>
  <si>
    <t>CSCR-30100</t>
  </si>
  <si>
    <t>Feminist and Queer Latinx</t>
  </si>
  <si>
    <t>This course will focus on the intersectionality of feminism, queerness, and Latinidad through the lived experiences of Latinx peoples. We will be touching upon the various sectors of the Latinx community including Mestiza/o, Afro-Latinx, Indigenous, Jotos/Maricones, Lesbianas, and Feministas. We will discuss notions of belonging, community, identity, activism, and power.  Prerequisites: One course at level 2 or above in CSCR, HIST, POLT, SOCI, or WGST.  (S,IRR)</t>
  </si>
  <si>
    <t>CSCR-32400</t>
  </si>
  <si>
    <t>Critical Race Theories</t>
  </si>
  <si>
    <t>Explores the realities and consequences of using race as a category of analysis and identity in the United States, as well as the foundations and assumptions of critical race theory. Includes the study of racism, history of racial formations, racial identities, social constructs, the black-white binary, whiteness, and critical race theory. Prerequisites: Junior standing. 3 credits. (Y)</t>
  </si>
  <si>
    <t>CSCR-34500</t>
  </si>
  <si>
    <t>Seminar style class that explores 21st century conversations on race. Prior to taking this class, students should have begun to explore questions related to the race, racism, power and privilege. Meets inequality designation in Sociology. Cross-listed with SOCI 34500; students cannot earn credit for both CSCR 34500 and SOCI 34500. Prerequisites: Two CSCR or SOCI courses and Junior level standing, or permission of the instructor. (F,Y)</t>
  </si>
  <si>
    <t>CSCR-49900</t>
  </si>
  <si>
    <t>Independent Study: CRE</t>
  </si>
  <si>
    <t>Intensive study of the theoretical and empirical relationships between culture, race, and ethnicity. These projects will be conducted under the supervision of a faculty advisor, and will require a comprehensive research paper and/or project. A proposal for the topic and specific plans must be approved by the dean's office of the Division of Interdisciplinary and International Studies. Prerequisites: Junior standing or above, and permission of instructor. 1-4 credits. (F-S,Y)</t>
  </si>
  <si>
    <t>DNCE-12200</t>
  </si>
  <si>
    <t>Continuation of DNCE 12100. Further analysis and practice of modern dance technique. Students develop a deeper concentration in and understanding of body awareness and fundamentals of improvisation. May be repeated four times. Prerequisites: DNCE 12100 or permission of instructor. (S,Y)</t>
  </si>
  <si>
    <t>DNCE-13200</t>
  </si>
  <si>
    <t>Continuation of DNCE 13100. Further analysis and practice of jazz dance technique for theatre performance. Students develop a deeper concentration in and understanding of fundamental jazz movement principles. May be repeated four times. Prerequisites: DNCE 13100 or permission of instructor. (S,Y)</t>
  </si>
  <si>
    <t>DNCE-14200</t>
  </si>
  <si>
    <t>Tap Dance II</t>
  </si>
  <si>
    <t>Continuation of DNCE 14100. Further analysis and practice of tap dance technique. Students develop a deeper concentration in and understanding of fundamental principles, technique, and terminology. May be repeated four times. Prerequisites: DNCE 14100 or permission of instructor. (S,Y)</t>
  </si>
  <si>
    <t>DNCE-30100</t>
  </si>
  <si>
    <t>Survey of Dance History</t>
  </si>
  <si>
    <t>Examines origins and development of ballet and modern dance in Western societies, considering the artistic, political, philosophical, religious and social forces that influenced the art form. Prerequisites: junior standing. (S,O)</t>
  </si>
  <si>
    <t>DNCE-32100</t>
  </si>
  <si>
    <t>Advanced technique course focusing on modern dance skills designed to broaden the student's awareness of selected styles and technique in the modern idiom. May be repeated four times. Prerequisites: DNCE 22100 or permission of instructor.  (S,Y)</t>
  </si>
  <si>
    <t>DNCE-34100</t>
  </si>
  <si>
    <t>Tap Dance IV</t>
  </si>
  <si>
    <t>Advanced course in tap technique designed to broaden awareness and skill in tap dance for stage and film. May be repeated four times. Prerequisites: DNCE 24100 or permission of instructor.  (S,Y)</t>
  </si>
  <si>
    <t>DNCE-36200</t>
  </si>
  <si>
    <t>Advanced course in the techniques, forms, and styles of dance in musical theatre. Movement studies are performed to familiarize students with a variety of musical theatre dance styles focusing on 20th century dance forms. Survey of the development of dance in the American musical theatre through the present day, through readings, lectures, class discussions, student research and films. Prerequisites: two courses of 200-level dance technique selected from DNCE 21100, DNCE 22100, or DNCE 23100 (may be taken concurrently), or permission of instructor. 2 credits (S,Y)</t>
  </si>
  <si>
    <t>DOCU-40100</t>
  </si>
  <si>
    <t>Documentary Industries</t>
  </si>
  <si>
    <t>An overview of the political economies, infrastructures, and operations of documentary practices across platforms such as print, analog, digital media, and hybrid forms within both national and international contexts. It discusses budgeting, project development, technologies, research, production and team management, fundraising, co-productions, granting agencies, legal and ethical issues, marketing design, public relations, press kits, festivals, broadcast, streaming, roll-out strategies, website development, engagement campaigns, audience development for festivals and screenings, distribution, four walling, roadshowing, self-distribution, institutional and home-use sales, community-based screenings, and eventizing. (S)</t>
  </si>
  <si>
    <t>ECON-20200</t>
  </si>
  <si>
    <t>Intermediate macroeconomics course on theory and policy related to unemployment, GDP growth, exchange rates, and global trade balances; course will analyze questions from perspectives of the United States, the Eurozone, emerging economies, and developing countries.  Prerequisites:  ECON 12100 and ECON 12200.  (S,Y)</t>
  </si>
  <si>
    <t>ECON-20400</t>
  </si>
  <si>
    <t>Introduces students to the health care delivery and financing system in the United States.  Uses economic analysis to study current health policy debates including insurance, health care reform in the United States, Medicare, Medicaid, physican payment arrangements and resulting incentives, global comparative health systems, and quality of care.  Cross-listed with HLTH 20400; students cannot receive credit for both ECON 20400 aqnd HLTH 20400.  Prerequisites: ECON 12200.  (S,O)</t>
  </si>
  <si>
    <t>ECON-27000</t>
  </si>
  <si>
    <t>Introduction to economic issues related to women's roles in household, domestic, and global economies.  Topics include sex segretation on the job, the low wages of women, discrimination, the economics and policies of family care, and the industrialization of housework and child care.  The class will cover case studies from the U.S., Europe, as well as developing countries. Prerequisites: ECON 12100 and ECON 12200.  (IRR)</t>
  </si>
  <si>
    <t>ECON-28800</t>
  </si>
  <si>
    <t>ST: Recessions and Recoveries</t>
  </si>
  <si>
    <t>Topics will vary.  Prerequisites: ECON-12100 - ECON-12200.  (IRR)</t>
  </si>
  <si>
    <t>ECON-29000</t>
  </si>
  <si>
    <t>Microecon Market Simulations</t>
  </si>
  <si>
    <t>Application of microeconomic theory of firm behavior using computerized simulations.  Case studies of different industries vary by semeter.  May be repeated for up to three credits.  Prerequisites:  ECON 12200.  (F-S,Y)</t>
  </si>
  <si>
    <t>ECON-38500</t>
  </si>
  <si>
    <t>International Economics</t>
  </si>
  <si>
    <t>Study of international trade patterns, gains from trade, and international investment, both private and government.  Issues discussed include pros and cons of free trade, tariffs, bi-lateral and multi-lateral trade agreements, and the World Trade Organization.  Prerequisites:  ECON 20200. (S,Y)</t>
  </si>
  <si>
    <t>ECON-39200</t>
  </si>
  <si>
    <t>Prepares Economics, Applied Economics, and Math-economics majors for the required Senior Thesis course, ECON 49200. Building on experiences in previous courses the class will introduce students to research methods to assist in the writing of their capstone projects. Covers topic selection, scholarly databases, literature reviews, data collection, and citation style. Prerequisites: Junior standing; Economics, Applied Economics, and Math-Economics majors only.  (S-Y)</t>
  </si>
  <si>
    <t>EDUC-20200</t>
  </si>
  <si>
    <t>Offers prospective middle- and secondary- level teachers with understandings and analysis of teaching methods used to facilitate content-specific literacy. Helps students recognize and identify the nuances of a discipline by using literacy strategies that make thinking visible. Topics include how to foster disciplinary literacy, Common Core State Standards for literacy in the subject areas, media literacy, sociocultural literacy, and recognizing and planning for culturally and linguistically diverse classrooms.  Required 15 hour field experience. Prerequisites: EDUC 10200. (F-S, Y)</t>
  </si>
  <si>
    <t>EDUC-29900</t>
  </si>
  <si>
    <t>Research Project in Education</t>
  </si>
  <si>
    <t>Individual or research team study, under the supervision of a faculty member, to explore issues in education. Written proposal to the Chair of the Education Department and the faculty supervisor, describing the terms of the research project, is required. This course may be repeated for a total of 6 credits. Prerequisites: Sophomore standing and permission of instructor. 1-3 credits. (F-S)</t>
  </si>
  <si>
    <t>EDUC-41210</t>
  </si>
  <si>
    <t>Taken concurrently with EDUC 49810. Serves as the reflective component of student teaching, where students will analyze their teaching and identify how to use community-based assets to enhance their students' learning.  Students develop culminating projects that require reflection and that demonstrate professional knowledge, skills, and dispositions required by the program and state.  Prepares student teachers for the professional job search and offers preparation for future professional growth. Corequisites: EDUC 49810.  (S,Y)</t>
  </si>
  <si>
    <t>EDUC-49810</t>
  </si>
  <si>
    <t>Taken concurrently with EDUC 41210. A full semester of observation and supervised teaching at both the middle and high school levels. Additional coursework requires permission of department chair and coordinator of teacher education. Corequisites: EDUC 41210. 12 credits. (F-S,Y)</t>
  </si>
  <si>
    <t>EMED-21400</t>
  </si>
  <si>
    <t>Fundamental principles of design, function, and usability of new media technology, including games, mobile applications, web-based media, and other digital media platforms. Assessment of examples of new media designs for strengths, limitations, and usability; exploration of rules, techniques, and problem-solving strategies that go into the creation of new media applications and,platforms. Open to majors in emerging media. Prerequisites: EMED 12000. (Y)</t>
  </si>
  <si>
    <t>ENGL-18300</t>
  </si>
  <si>
    <t>Engendering Modernity</t>
  </si>
  <si>
    <t>Introductory study of representations of gender and gendered identity in modernist novels and poetry.  Authors to be studied include Chopin, Woolf, Larsen, Rhys, Walker, Rich, Monica Ali, and others.  (Y)</t>
  </si>
  <si>
    <t>ENGL-19414</t>
  </si>
  <si>
    <t>Intro to Asian American Lit</t>
  </si>
  <si>
    <t>Introductory survey of Asian American literature. Examines a broad range of Asian American literary works with particular attention to issues of immigration, generational conflict, and identity formation. Authors include Okada, Hagedorn, Yao, and others.  3 credits.  (IRR)</t>
  </si>
  <si>
    <t>ENGL-22000</t>
  </si>
  <si>
    <t>Black Women Writers</t>
  </si>
  <si>
    <t>Study of black women writers such as Hurston, Angelou, Morrison, and Walker. Prerequisites: One course in the humanities or social sciences, or sophomore standing. 3 credits. (F or S,Y)</t>
  </si>
  <si>
    <t>ENGL-26100</t>
  </si>
  <si>
    <t>Holocaust Literature and Film</t>
  </si>
  <si>
    <t>Taught in English, this course examines holocaust representation in literature and film, and the Jewish diaspora in Latin America. Class preparation and discussion will explore the power of narration to express the human capacity for resistance and resilience. Prerequisites: 1 course in the Liberal Arts. (IRR)</t>
  </si>
  <si>
    <t>ENGL-28000</t>
  </si>
  <si>
    <t>Intro to Latino/a Lit</t>
  </si>
  <si>
    <t>This course examines the canonical literary texts produced by and about Latino groups in the United States.  Through close readings, we will trace the historically changing ways in which, from the 19th century onward, various Latino communities have imagined their identities both within and across the national borders of the United States and Latin America.  We will pay special attention to the roles that colonialism, political and economic displacement, immigration, assimilation, and nationalism have played in the shaping of contemporary discourses of identity.  The course will consider a variety of genres ¿ novels, plays, short stories, poetry, and film ¿ in order to investigate both the commonalities and the historical differences between these ethnic groups.  Prerequisites: One course in the humanities or social sciences. Taught in English. 3 credits.</t>
  </si>
  <si>
    <t>Slow Read</t>
  </si>
  <si>
    <t>ENGL-29500</t>
  </si>
  <si>
    <t>Study of plays, short stories, poems, and novels written by authors participating in the annual New Voices festival. Preference given to students in English, Writing, or Theatre Arts. Permission of instructor required.  Prerequisites: One liberal arts course in ENGL, THEA, or WRTG. (S)</t>
  </si>
  <si>
    <t>Prof Dev: Gr Novel Adv Board</t>
  </si>
  <si>
    <t>ENGL-29701</t>
  </si>
  <si>
    <t>Prof Dev: New Voices Festival</t>
  </si>
  <si>
    <t>Provides professional development opportunities in literary and cultural studies.  Topics and areas of professional interest may include academic and commercial publishing; literature and political advocacy; library acquisitions; literature and the digital age. May be repeated when topics vary for up to six credits. Prerequisites: Sophomore standing; Permission of instructor. (IRR)</t>
  </si>
  <si>
    <t>ENGL-29900</t>
  </si>
  <si>
    <t>Indep Study: English</t>
  </si>
  <si>
    <t>Reading and writing focused on an individual project arranged by a student with a particular faculty member.  Offered on demand only.  A maximum of three credits may be counted toward requirements for the English major or minor.  Prerequisites:  One literature course and sophomore standing.  1-3 credits.   (IRR)</t>
  </si>
  <si>
    <t>ENGL-31200</t>
  </si>
  <si>
    <t>Studies in modern drama. Prerequisites: Any three courses in English, history of the
theater, or introduction to the theater. 3 credits. (S,Y)</t>
  </si>
  <si>
    <t>ENGL-31900</t>
  </si>
  <si>
    <t>Great Amer Writers before 1890</t>
  </si>
  <si>
    <t>Puritan writers, Benjamin Franklin; romantic writers such as Poe, Hawthorne, Emerson, Thoreau, Melville, Twain, Whitman, and James. Lecture and discussion. Prerequisites: nine credits of English; WRTG10600 or ICSM10800-10899 or ICSM11800-11899. 3 credits. (F or S,Y)</t>
  </si>
  <si>
    <t>ENGL-37900</t>
  </si>
  <si>
    <t>Black Lives in the 18th C</t>
  </si>
  <si>
    <t>Study of representations of Black life and experience in British literature of the 18th and early 19th centuries, focusing on treatments of race, economics, politics, and slavery. Authors include Equiano, Sancho, Wheatley, Lennox. Prerequisites: 9 credits in ARTH, ENGL, HIST, LNGS, PHIL, RLST, POLT, or WRTG. (IRR)</t>
  </si>
  <si>
    <t>ENGL-38200</t>
  </si>
  <si>
    <t>ST: Feminist Fictions</t>
  </si>
  <si>
    <t>Studies in 20th-century European literature, mostly British and Irish. Concentration may be on a theme, a genre, a particular author or group of authors, etc. This course may be repeated once for credit when topics vary for a total of six credits. Prerequisites: Nine credits of English.  (IRR)</t>
  </si>
  <si>
    <t>ENGL-39000</t>
  </si>
  <si>
    <t>ST: Writing the Plague</t>
  </si>
  <si>
    <t>Courses offered under this number will focus on varying topics within the discipline of literary studies. These courses may cohere around a particular theme; they may bring together literature from various periods; and they may be interdisciplinary in nature. This course may be repeated once for credit when topics vary for a total of six credits. Prerequisites: Nine credits in English. (IRR)</t>
  </si>
  <si>
    <t>ENGL-41000</t>
  </si>
  <si>
    <t>Sem: Medieval English Lit</t>
  </si>
  <si>
    <t>Open to upper-class English majors and to other upper-class students with permission of instructor. 3 credits. Prerequisites: ENGL 23200; permission of instructor. (F or S,Y)</t>
  </si>
  <si>
    <t>ENGL-48000</t>
  </si>
  <si>
    <t>Seminar in Literary Criticism</t>
  </si>
  <si>
    <t>Selected topics in the history and theory of literary criticism. Prerequisites: Four English courses; permission of instructor. 3 credits. (IRR)</t>
  </si>
  <si>
    <t>ENGL-49500</t>
  </si>
  <si>
    <t>Allows students to combine literary study with on-site work experience under the guidance of a faculty supervisor. Internships require the approval of both the sponsoring agency and the faculty supervisor. Also available through the London Center. A maximum of three credits may be used to fulfill requirements for the English major or minor. Prerequisites: Four English courses; junior standing or above; permission of instructor. Variable credit. (IRR)</t>
  </si>
  <si>
    <t>ENGL-49900</t>
  </si>
  <si>
    <t>Special research on an individual project arranged by a student with a particular faculty member. Final paper will be based on research in both electronic and print sources. Offered on demand only. A maximum of three credits may be used to fulfill requirements for the English major or minor. Prerequisites: Four literature courses and junior standing. 3 credits. (IRR)</t>
  </si>
  <si>
    <t>ENVS-11200</t>
  </si>
  <si>
    <t>This course is designed to introduce students to the history and principles of sustainability as a new approach to addressing complex societal and environmental issues. The class will use a broad definition of sustainability, considering ecological, social, economic, political issues, and community and individual health. These components will be examined using a systems perspective that stresses their interrelatedness. 3 credits. (F-S,Y)</t>
  </si>
  <si>
    <t>ENVS-12100</t>
  </si>
  <si>
    <t>This course will focus on the sciencific principles and technological advanced fundamental to understanding human impact on the environment.  We will investigate how technology contributes to as well as reduces our impact on the environment.  Topics include global climate change, water quality and availability, air quality, sustainable food production, biodiversity loss, and chemical and biological waste remediation.  We will tied together the political, social, and economic aspects of environmental studies using a global perspective. 4 credits. (S,Y)</t>
  </si>
  <si>
    <t>ENVS-14500</t>
  </si>
  <si>
    <t>Narratives of Climate Change</t>
  </si>
  <si>
    <t>Focuses on the cultural discourse in the United States about the ongoing climate crisis. Through close readings of scientific texts, religious texts, mainstream media, popular fiction, government documents, and film, explores both the reasons why one-third of US citizens express disbelief in climate change, as well as partisan disagreements on how best to address the issue. Students develop their own narratives for public presentation.  (IRR)</t>
  </si>
  <si>
    <t>ENVS-14700</t>
  </si>
  <si>
    <t>Global Climate Change</t>
  </si>
  <si>
    <t>This course blends science with the social, economic, and political aspects of climate change to highlight the importance of rapid action to ensure a sustainable future. Course topics will include an overview of climate science and its use in the detection and prediction of climate and societal impacts, energy systems and their role in warming our planet, climate skepticism, existing and proposed mitigation and adaptation strategies, and issues surrounding climate justice. (E)</t>
  </si>
  <si>
    <t>ENVS-22000</t>
  </si>
  <si>
    <t>This course uses natural science, social science, and humanistic approaches to study the complex relationships between human physical and cultural systems through time and space. This course has a strong focus on the perspectives and methods current in human-environment geography, and incorporates exercises in asking and answering geographical questions. Students will examine the relationships between ecosystems and food production, urban and rural relationships, the role of corporations, globalization, warfare, and religion. Prerequisite: Sophomore standing. 3 credits. (F,Y)</t>
  </si>
  <si>
    <t>ENVS-22400</t>
  </si>
  <si>
    <t>Earth and Climate Science</t>
  </si>
  <si>
    <t>This course covers the essentials of earth and climate processes with a particular emphasis on how these influence and are influenced by human activity. Emphasis on acquisition of the fundamental tools of earth and climate science, developed in a context of environmental policy and sustainability. Hands-on learning opportunities with data collection and analysis. Prerequisites: ENVS 12100. (S,Y)</t>
  </si>
  <si>
    <t>ENVS-23500</t>
  </si>
  <si>
    <t>Explores interrelationships between aspects of the natural world and the beliefs and practices of diverse world religions. Topics may include sacred space and time, natural symbols, animals and animality, and religious environmentalism. Students cannot receive credit for this course and RLST 23500.  Prerequisites: One liberal arts course in any of the following departments: ANTH, ARTH, CMST, CLTC, CSCR, ECON, EDUC, ENGL, GERO, HIST, JWST, LGST, PHIL, POLT, PSYC, RLST, SOCI, WGST, WRTG.  (E)</t>
  </si>
  <si>
    <t>ENVS-29200</t>
  </si>
  <si>
    <t>Quantitative Approaches</t>
  </si>
  <si>
    <t>This course introduces students to experimental research design in the environmental field. It focuses on how quantitative data analysis can be used for objective decision-making and policy formulation to address such real-world issues as resource use, human demographics and disease spread, climate change, pollution, and biodiversity. Includes hands-on opportunities for building quantitative and critical skills, with an emphasis on learning how to work quickly and effectively with large data sets, how to make appropriate graphs, and what statistical tests are appropriate in which conditions. Prerequisites: ENVS 12100. (S,Y)</t>
  </si>
  <si>
    <t>ENVS-33700</t>
  </si>
  <si>
    <t>Communities and Conservation</t>
  </si>
  <si>
    <t>This course examines the complex issues entailed in managing natural resources for conservation and use, and the conflicts that arise between local populations, conservationists, and national/international policy makers. Taking an interdisciplinary perspective on case studies from around the world, we explore linkages between social, political and economic inequality and the implications for resource use and access. A central theme of the course is understanding the need to integrate the diverse voices of indigenous peoples, nonprofits, environmental activists, resource managers, governments, scientists, and recreationists to pursue environmentally and socially just sustainable development.  Prerequisites: ENVS 11900 or ENVS 12100 and sophomore standing. (S,IRR)</t>
  </si>
  <si>
    <t>ENVS-35001</t>
  </si>
  <si>
    <t>ST: Non-Timber Forest Products</t>
  </si>
  <si>
    <t>Intermediate course with a different focus each semester. Topics include ecological issues associated with practical conservation or management practices, such as ecosystem ecology, conservation biology, or biology of invasive species. This course may be repeated for credit when topics vary, for a maximum of eight credits. Prerequisites: Three courses in environmental studies or biology. Lecture/discussion, may include a three-hour laboratory.  (IRR)</t>
  </si>
  <si>
    <t>ENVS-36000</t>
  </si>
  <si>
    <t>ST: Activism Memoirs</t>
  </si>
  <si>
    <t>Intermediate course with a different focus each semester. Topics include literature, philosophy, art, mythology, history, landscape design, and architecture from around the world. By exploring the myriad ways human beings have viewed nature, students will gain a better grasp of why human-environment interactions are in crisis and what it means to be human in such a world. Prerequisites: Three humanities courses, WRTG 10600 or equivalent, and sophomore standing. 3 credits. (IRR)</t>
  </si>
  <si>
    <t>ENVS-41000</t>
  </si>
  <si>
    <t>An in-depth field-based exploration of the natural history of our wild neighbors. We will learn to find clues and follow the trails of common mammals of the area to “read” the story of their lives. In this process we will learn to balance the art (intuitive/narrative) aspects of reading the book of nature with the science (objective/inferential). The lab portion of the class will include extensive time in surrounding natural areas.  Prerequisites:  Junior Standing; three ENVS or BIOL courses.  (IRR)</t>
  </si>
  <si>
    <t>ENVS-47500</t>
  </si>
  <si>
    <t>Discussion group for seniors in environmental studies and environmental science.  Course focuses on networking, and summative reflection on educational and personal growth through the preparation of an integration project and an e-portfolio.  Restricted to Environmental Science and Environmental Studies majors.  Prerequisites:  ENVS 27500; senior standing.  Pass/fail only.  1 credit.  (S,Y)</t>
  </si>
  <si>
    <t>ENVS-47600</t>
  </si>
  <si>
    <t>Advanced Environmental Tech</t>
  </si>
  <si>
    <t>Advanced exploration of both the most appropriate and best available technologies to address environmental problems of the developing and developed world, including conservation, hazardous waste, solid waste, energy generation, and transportation. We explore both the pros and cons of various technologies, as well as how the application of technology creates both winners and losers. Technologies considered include renewable energy,  nanotechnology, DNA technology, drones and robots, computerization and automation, energy production and storage, and 3D printing. Prerequisites: ENVS 12100 and two courses at level 2 or above in BIOL, BIOC, CHEM, COMP, ENVS, MATH, or PHYS. (IRR)</t>
  </si>
  <si>
    <t>ESSG-51300</t>
  </si>
  <si>
    <t>Psych Appl to Sport Prfmnc</t>
  </si>
  <si>
    <t>Emphasizes a variety of psychological concepts related to the enhancement of sport performance. The course is conducted as a seminar emphasizing participant interaction. Small group and cooperative learning formats are used in developing performance workshops and a mental training program for application when working with and consulting student-athletes. 3 credits. (S, Y)</t>
  </si>
  <si>
    <t>ESSG-52000</t>
  </si>
  <si>
    <t>Adv Biomech of Human Movement</t>
  </si>
  <si>
    <t>An in-depth exploration of the biomechanics of human motion focusing on the concepts and skills needed to perform and interpret biomechanical analyses of a variety of human movements. Topics include anthropometry, kinematics, kinetics, and mechanical work, energy, and power. Selected human movement skills from sport, clinical, and occupational settings will be examined in lecture and during hands on laboratory experiences. Students may not get credit for both ESSG 52000 and EXSS 42000. Graduate students have additional workload and responsibilities. Prerequisites: Undergraduate physics and biomechanics. 3 credits. (S,Y)</t>
  </si>
  <si>
    <t>ESSG-54200</t>
  </si>
  <si>
    <t>Physio Mech/Exerc: Systemic</t>
  </si>
  <si>
    <t>Focuses on cardiovascular, pulmonary, thermoregulatory, immunological, and renal aspects of exercise, primarily addressing the physiological responses and adaptations these systems undergo with exercise. Data collection using key pieces of laboratory equipment is integrated into the course. Prerequisites: Undergraduate exercise physiology course. 3 credits. (S, Y)</t>
  </si>
  <si>
    <t>ESSG-54800</t>
  </si>
  <si>
    <t>Pathophys, Ltd Cap, Exer</t>
  </si>
  <si>
    <t>Study of the pathophysiology of disease and disabling states, the assessment of exercise potential, and the special considerations for the prescription of exercise in these cases. Cardiac and pulmonary rehabilitation and diabetic and special considerations for aging are discussed. Renal disease, osteoporosis, arthritis, brain disorders (e.g., Parkinson's), low back pain, chronic fatigue, multiple sclerosis, and depression are also addressed. Material will help in meeting requirements for certification by outside agencies (e.g., ACSM). Credit may not be received for both this course and EXSS 44800. Graduate students have additional workload and responsibilities. 3 credits. (S, Y)</t>
  </si>
  <si>
    <t>ESSG-61000</t>
  </si>
  <si>
    <t>Survey of Statistical Methods</t>
  </si>
  <si>
    <t>Survey of modern statistical techniques. Descriptive statistics: use of scales, measures of central tendency and dispersion, organization of data, and correlations. Inferential statistics: parametric and nonparametric methods. May include a laboratory component. Required. 3 credits. (S, Y)</t>
  </si>
  <si>
    <t>ESSG-61400</t>
  </si>
  <si>
    <t>Ethics &amp; Prof Practice in SEP</t>
  </si>
  <si>
    <t>Addresses the ethical standards of professional practice in SEP and various related issues pertinent to professional and ethical practice in sport psychology. Topics include clarification of a sport psychology consultant's role, boundaries of competency, AASP and APA ethics code guidelines, Certified Mental Performance Consultant (CMPC) certification requirements, ethical responsibilities associated with working with diverse populations, and ethical use of psychological tests and interventions and research/evaluation practices.  (S,Y)</t>
  </si>
  <si>
    <t>EXCO-60000</t>
  </si>
  <si>
    <t>Emerging Media: Prin and Theor</t>
  </si>
  <si>
    <t>An examination of the fundamental psychological and sociological principles and theories that inform the design of emerging media. Students will analyze various emerging media and apply the fundamental principles, theories, and media effects that persuade, teach, entertain, inspire, and inform. Required. Prerequisite: EXCO 50000. 1 credit. (IRR)</t>
  </si>
  <si>
    <t>EXCO-60500</t>
  </si>
  <si>
    <t>Intel Property &amp; Bus Contracts</t>
  </si>
  <si>
    <t>Discussion and readings pertaining to current legal issues in selected fields such as intellectual property; contracts; negotiation; and managing the attorney relations. Preparation for managers to recognize and weight options with regard to legal issues they will encounter in business. Aspects of law are introduced through comprehensive reading and application to hypothetical problems. Required. Prerequisites: EXCO 50000. 1 credit. (IRR)</t>
  </si>
  <si>
    <t>EXCO-61104</t>
  </si>
  <si>
    <t>ST: Networks of Innov. Inspir.</t>
  </si>
  <si>
    <t>EXCO-61300</t>
  </si>
  <si>
    <t>R&amp;D Project II</t>
  </si>
  <si>
    <t>The degree capstone, involving the development of a prototype for a new media genre, program, platform, production system, or economic model, based on an approved project proposal developed in R&amp;D Project I. Students will deliver a persuasive presentation before a panel of faculty and students to outline the key innovative and practical aspects and to synthesize key theories and competencies learned in the previous required courses. Required. Prerequisite: EXCO 61200 and approval of the Program Director. 3 credits (IRR)</t>
  </si>
  <si>
    <t>EXCO-63000</t>
  </si>
  <si>
    <t>Comm Theory to Practice</t>
  </si>
  <si>
    <t>Designed to give an overview of the theoretical approaches and theories in communication across a variety of context — foundational topics in organizational communication, mass communication, communication technology and diffusion of innovation theory. Case studies are used to demonstrate in-depth applications of communication theory in real-life situations. Required. Prerequisites: EXCO 50000.  (IRR)</t>
  </si>
  <si>
    <t>EXSS-12100</t>
  </si>
  <si>
    <t xml:space="preserve">Continuation of EXSS 12000. Covers the circulatory, endocrine, ventilatory, renal, digestive, and reproductive systems. Also reviews the muscular system from both a functional and a structural perspective. Prerequisites: EXSS 12000. 4 credits. (S,Y)
</t>
  </si>
  <si>
    <t>EXSS-12500</t>
  </si>
  <si>
    <t>This course provides students with an introduction to areas of exercise science focused on enhancing human performance and wellness. Details of some applied fields within Exercise Science (e.g. clinical exercise physiology, health &amp; wellness, strength &amp; conditioning) and how they impact human performance are emphasized. The range of human performances, from sports to prevention of disease and rehabilitation are discussed. Students will gain insight into career opportunities within exercise science aimed at enhancing human performance &amp; wellness. Lecture and practical learning experiences will introduce students to skills needed to be a competent exercise instructor and leader. (S,Y)</t>
  </si>
  <si>
    <t>EXSS-24600</t>
  </si>
  <si>
    <t>Introduction to basic concepts in athletic training, with emphasis on anatomical bases and mechanisms of common athletic injuries. Basics of injury prevention, recognition, and initial care are covered.  Prerequisites: EXSS 12000.  (F-S,Y)</t>
  </si>
  <si>
    <t>EXSS-25000</t>
  </si>
  <si>
    <t>Athl Training Techn I</t>
  </si>
  <si>
    <t xml:space="preserve"> Lecture-laboratory course to develop and refine taping and wrapping skills along with basic emergency and therapy techniques. Prerequisites: EXSS 12000; Co-requisites: EXSS 24600; athletic training majors only. 1 credit. (S,Y)
</t>
  </si>
  <si>
    <t>EXSS-25200</t>
  </si>
  <si>
    <t>Lecture-laboratory course to develop and refine comprehensive orthopedic evaluation skills specific to the assessment and evaluation of athletic injuries of the upper extremity and cervical spine. Prequisites: EXSS 25100, EXSS 25600. Co-requisites: EXSS 25700. 1 credit. (S,Y)</t>
  </si>
  <si>
    <t>EXSS-25700</t>
  </si>
  <si>
    <t>In-depth analysis of complete assessment theories, procedures, principles and skills related to the evaluation of orthopedic injuries and conditions. Emphasis is placed on anatomical bases and mechanisms of athletic injuries to the upper extremities and cervical spine. Time for practice is included so that students may develop essential practical skills. Prerequisites: EXSS 25600; Co-Requisites: EXSS 25200. 3 credits. (S,Y)</t>
  </si>
  <si>
    <t>EXSS-27200</t>
  </si>
  <si>
    <t>Pract in Clin Ex &amp; Wellness I</t>
  </si>
  <si>
    <t>A practice-based course emphasizing fitness assessment and prescription of exercise programming for healthy populations.  Develop and lead clients through programs to enhance physical fitness.  Emphasis on developing strength and flexibility.  Learning occurs in full-functioning Wellness Clinic and laboratory settings.  Material is geared toward meeting learning objectives for national certification.  Prerequisites:  EXSS 26200.  Only open to students in Clinical Exercise &amp; Wellness concentration.  1 credit.  (F-S,Y)</t>
  </si>
  <si>
    <t>EXSS-30000</t>
  </si>
  <si>
    <t>Supervised practical experience in an athletic training setting at Ithaca College. A minimum of 30 clock-hours is required; students apply basic clinical skills taught in previous coursework. Clinical proficiencies emphasized include acute and emergency care, and orthopedic assessment of the lower extremity and lumbar spine. Prerequisites: EXSS 24800, EXSS 25100, EXSS 25600. 0.5 credits. (S,Y)</t>
  </si>
  <si>
    <t>EXSS-30500</t>
  </si>
  <si>
    <t>Tech &amp; Treat of Spine in AT</t>
  </si>
  <si>
    <t>Explores evaluation and treatment techniques for spinal injuries sustained in athletics. Emphasis on understanding a treatment classification system for spinal injuries and application of appropriate treatment, advanced manual therapy techniques and rehabilitation concepts. Pass/Fail only. Prerequisites: EXSS 25700. 2 credits. (S,Y).</t>
  </si>
  <si>
    <t>EXSS-32000</t>
  </si>
  <si>
    <t xml:space="preserve">Study of sensorimotor and musculoskeletal systems involved in producing coordinated and purposeful movements. Injury, training, practice, learning, and other cognitive-emotional processes are examined as they affect the neuromuscular control of finely coordinated skills and vigorous physical performance. Emphasis is placed on understanding the relevant neurophysiological mechanisms of movement and how training and practice can be used to maximize performance, wellness, and rehabilitation ease. Exploration of theories of motor learning and control, from the general motor program to the dynamic system theory. Prerequisites: EXSS 22000 or PTBS 31300; junior standing. 3 credits. (F-S,Y)
</t>
  </si>
  <si>
    <t>EXSS-34200</t>
  </si>
  <si>
    <t xml:space="preserve">Basic principles of therapeutic exercise to develop, maintain, and/or improve components of physical fitness. Emphasis is placed on these principles as well as on specific exercise programs for rehabilitation of major athletic injuries. Prerequisites: EXSS 34000. Co-requisites: EXSS 35100. 3 credits. (S,Y)
</t>
  </si>
  <si>
    <t>EXSS-34900</t>
  </si>
  <si>
    <t xml:space="preserve"> Practical experience in corporate or clinical settings, amateur and professional sport agencies, and community organizations. Focus is on observation, guided learning, and supervised practical experiences. Prerequisites: Exercise and sport sciences major or minor; junior standing or above; permission of department chair. 1-6 credits. (F-S,Y)
</t>
  </si>
  <si>
    <t>EXSS-35200</t>
  </si>
  <si>
    <t>Lecture-laboratory course to develop and refine essential skills related to therapeutic interventions with emphasis placed in rehabilitation and exercise in athletic training. Prerequisites: EXSS 34000, EXSS 35100. Corequisites: EXSS 34200. 1 credit. (S,Y)</t>
  </si>
  <si>
    <t>EXSS-36000</t>
  </si>
  <si>
    <t>An in-depth study of the etiology, process, treatment, and pharmacology of diseases of the human body according to the body systems. Emphasis is placed on infectious, cardiovascular, pulmonary, gastrointestinal, endocrine, and urogenital disorders. Prerequisites: EXSS 12000, EXSS 12100, junior standing. 3 credits. (S,Y)</t>
  </si>
  <si>
    <t>EXSS-38400</t>
  </si>
  <si>
    <t>A practice-based course covering proper execution of training modes to enhance strength (resistance training) and power (Olympic lifts) in athletes. Emphasis is on technique and teaching for development of athletic performance in a variety of athletic populations. Discussion, demonstration, personal skill development, and leading athletes in skill development are the primary means of instruction. Material is geared toward meeting learning objectives for national certification.  Prerequisites:  EXSS 26400. (S,Y)</t>
  </si>
  <si>
    <t>EXSS-38500</t>
  </si>
  <si>
    <t>A practice-based course covering proper execution of exercises to enhance health and skill related components of fitness (i.e. flexibility, speed, agility, power and aerobic / anaerobic endurance). Students’ abilities to devise and implement field-based conditioning modes will be enhanced. Emphasis is on technique and teaching for development of athletic performance in a variety of athletic populations. Discussion, demonstration, personal skill development, and leading athletes in skill development are the primary means of instruction. Material is geared toward meeting learning objectives for national certification.  Prerequisites:  EXSS 26400.  (F,Y)</t>
  </si>
  <si>
    <t>EXSS-39000</t>
  </si>
  <si>
    <t>This enhances students understanding of strength and conditioning service provision through examination of more advanced concepts of performance testing, program design and program implementation. Technological advancements and recent developments in the areas of performance testing and athlete monitoring will be examined. Objective determination of athletes’ needs will be emphasized further. Student understanding of program design will be enhanced through discussion and application of advanced periodization models. The course helps prepare the student for the national certification exam. Prerequisites: EXSS 26400.  (S,Y)</t>
  </si>
  <si>
    <t>EXSS-39900</t>
  </si>
  <si>
    <t>Sltp: Adv Evidence Practice</t>
  </si>
  <si>
    <t xml:space="preserve"> Topics of current interest to faculty and students. Experimental courses are offered under this course number and title. This course may be repeated for credit for different selected topics. Prerequisites: As appropriate to topics. 1-3 credits. (IRR)
</t>
  </si>
  <si>
    <t>EXSS-40000</t>
  </si>
  <si>
    <t xml:space="preserve">Supervised practical experience in an athletic training setting at Ithaca College or an affiliated site. A minimum of 60 clock-hours is required. Clinical proficiencies emphasized include basic therapeutic exercise techniques and advanced modality use.  Students must be athletic training majors. Prerequisites: EXSS 30100, EXSS 34000, EXSS 35100.  (S,Y)
</t>
  </si>
  <si>
    <t>EXSS-40400</t>
  </si>
  <si>
    <t>Designed to provide an in-depth study of the principles and applied strategies that influence effective leadership and the building of productive teams. Emphasis is placed on developing high-performing teams through the effective use of individual, team, and corporate sport leadership. Topics include the assessment, training, and implementation of leadership qualities, skills, and "laws" that promote the proper development of leaders and teams. Theoretical foundations will be discussed for situational, transformational, charismatic, and servant leadership as each relates to the building of championship teams. Information is provided via small groups, lectures, role-playings, and student-taught workshop (cooperative learning) formats. Prerequisites: EXSS 30200. 3 credits. (S,Y)</t>
  </si>
  <si>
    <t>EXSS-44700</t>
  </si>
  <si>
    <t xml:space="preserve">Study of the pathophysiology of disease or disabling states, the assessment of exercise potential, and the special considerations for prescription of exercise in these cases. Special emphasis is placed on discussion of phase I and phase II cardiac rehabilitation, diabetic patients, pulmonary disease, and working with older adults with limited functional capacity. Additional special populations are discussed as time permits. Material is geared to the learning objectives of the American College of Sports Medicine's exercise specialist certification. Prerequisites: EXSS 24600; EXSS 26200; EXSS 32100. 3 credits. (S,Y)
</t>
  </si>
  <si>
    <t>EXSS-45600</t>
  </si>
  <si>
    <t>Supervised practical experience in an athletic training setting at Ithaca College or an affiliated site. A minimum of 60 clock-hours is required, and clinical proficiencies emphasized include administrative aspects of athletic training, presentation of season-ending injury reports as well as case histories. Clinical integration proficiencies (CIP) will be assessed. This course will include the ICC Capstone and will include athletic training major content with the integrative core curriculum and self-reflection of learning outcomes also explored. Students must be athletic training majors. Prerequisites: EXSS 40100, EXSS 43000. 1 credit. (S,Y)</t>
  </si>
  <si>
    <t>EXSS-46700</t>
  </si>
  <si>
    <t>A practice-based course emphasizing assessment of cardiovascular capacity and heart health through practical experiences in graded exercise testing.  Highlights understanding electrocardiography, test protocol, utilizing results to guide exercise programming, and safety.  Students initially collect data on classmates and ultimately work with Clinic clients.  Majority of learning occurs in full-functioning Wellness Clinic and laboratory settings.  Material is geared toward meeting learning objectives for national certification.  Prerequisites:  EXSS 46400; EXSS 27200 or EXSS 38200.  Only open to students in Clinical Exercise &amp; Wellness concentration.  1 credit.  (F-S,Y)</t>
  </si>
  <si>
    <t>EXSS-47300</t>
  </si>
  <si>
    <t>A practical learning experience in a setting using exercise for athletic performance enhancement.  Sites for internships include strength and conditioning programs in private, university and professional settings.  Students are involved with the daily operations of the agency.  Prerequisites:  EXSS 46600; a minimum GPA of 2.50 in specific major requirements; permission of the exercise science coordinator.  6-12 credits.  (F-S,Y)</t>
  </si>
  <si>
    <t>EXSS-47700</t>
  </si>
  <si>
    <t>Second semester of capstone research experience involving data collection, analysis, interpretation, and result dissemination by teams of students under the direction of one or more faculty members.  Prerequisite:  EXSS 47500; 3 credits.  (S,Y)</t>
  </si>
  <si>
    <t>MC: Fun with Investments</t>
  </si>
  <si>
    <t>FINA-20401</t>
  </si>
  <si>
    <t>MC: Value Investing Seminar</t>
  </si>
  <si>
    <t>Block courses on current topics of interest to faculty and students.  Prerequisites: As appropriate to topics. (IRR)</t>
  </si>
  <si>
    <t>FINA-20402</t>
  </si>
  <si>
    <t>MC: Fun with Investments II</t>
  </si>
  <si>
    <t>FINA-37000</t>
  </si>
  <si>
    <t>Study of the conceptual and practical aspects of international finance through in-depth analysis of international financial markets, exchange rate determination, and exchange rate risk exposure and management.  Concentration on working capital management and international capital budgeting strategy.  Students develop an understanding of the dynamic relationship between exchange rates and fundamental economic variables.  Prerequisites: FINA 31100; junior standing.  3 credits.  (S,Y)</t>
  </si>
  <si>
    <t>FINA-37500</t>
  </si>
  <si>
    <t>The primary purpose of this course is to introduce the basic concepts of fixed income investing as well as various fixed income instruments.  Topics covered include:  Bond math, the yield curve, fixed income risk management, as well as the role of the economy and interest rates.  Students will also work in teams and identify securities to invest in as part of the Fixed Income Portfolio.  Prerequisites: FINA 31100. (S,Y)</t>
  </si>
  <si>
    <t>FINA-40401</t>
  </si>
  <si>
    <t>MC: Senior Seminar in Finance</t>
  </si>
  <si>
    <t>Block courses on current topics of interest to faculty and students. Prerequisites: As appropriate to topics. (IRR)</t>
  </si>
  <si>
    <t>FREN-20200</t>
  </si>
  <si>
    <t>Continuation of FREN 20100. Develops intermediate-level proficiency in speaking, listening, reading, and writing French. Special emphasis is given to French culture. Prerequisites: FREN 20100 with a grade of C- or better. 3 credits. (F-S,Y)</t>
  </si>
  <si>
    <t>FREN-35500</t>
  </si>
  <si>
    <t>French Translation in Practice</t>
  </si>
  <si>
    <t>Practical introduction to the world of tanslation and its relationship to culture and ethics through the analysis and translation of literary and non-literary texts (articles, brochures, documents) from French into English.  Prerequisite:  One 30000-level French course or permission of instructor.  (IRR)</t>
  </si>
  <si>
    <t>GBUS-30700</t>
  </si>
  <si>
    <t>In-depth analysis of the commercial law. Topics include Uniform Commercial Code (UCC) Article 2: sales contracts and risk of loss issues; Article 3: negotiable instruments and the holder-in-due-course doctrine; Article 6: bulk transfers; Article 9: secured transactions; bankruptcy; creditor and debtor rules; mortgages; liens; principals and agents; antitrust legislation; special corporation topics, such as LBOs and insider trading; liability of corporate officers and directors; and ethical considerations. Prerequisites: GBUS 20300; junior standing. Previously titled Business Law II (Accounting). A student may not receive credit for both GBUS 30700 and GBUS 20400. 3 credits. (S,Y)</t>
  </si>
  <si>
    <t>GCOM-12000</t>
  </si>
  <si>
    <t>FLEFF Festivals is an immersive laboratory to explore the annual theme of the Finger Lakes Environmental Film Festival within an interdisciplinary and international framework. This liberal arts based course investigates the theories and practices of new media, creating a collaborative think tank environment to produce new media projects and prototypes that cross disciplinary boundaries between critical studies, media, music and performance. 1 credit. (S)</t>
  </si>
  <si>
    <t>GCOM-29331</t>
  </si>
  <si>
    <t>Digital Addiction</t>
  </si>
  <si>
    <t>This one-credit mini-course explores how some of the negative effects of digital media, both on a personal and societal level, have been compounded by the current covid-19 social distancing requirements. We will discuss addictive media technologies, and the role that corporations play by intentionally deploying addictive mobile communication devices and social media platforms. Further, we will discuss the negative outcome from these addictive technologies, from decreased happiness to increased loneliness, as well as some solutions to the problems. The mini-course will also explore the challenges of maintaining a healthy balance with communication and information technologies when living through isolation and social distancing. (B,IRR)</t>
  </si>
  <si>
    <t>GERM-10200</t>
  </si>
  <si>
    <t>Continuation of GERM 10100. Limited to students who have successfully completed GERM 10100 with a grade of C- or better, or by placement examination. Prerequisites: GERM 10100, or equivalent. 3 credits. (S,Y)</t>
  </si>
  <si>
    <t>GERM-20200</t>
  </si>
  <si>
    <t>Intermediate German II</t>
  </si>
  <si>
    <t>Continuation of GERM 20100. Develops intermediate-level proficiency in speaking, listening, reading, and writing German. Special emphasis is given to German culture. Prerequisites: GERM 20100 with a grade of C- or better. 3 credits. (S,Y)</t>
  </si>
  <si>
    <t>GERM-30100</t>
  </si>
  <si>
    <t>Spoken &amp; Written Comm I</t>
  </si>
  <si>
    <t>Developing spoken and written communication skills at the third-year level. Reading and discussion of contemporary material. Writing practice. Laboratory exercises. Prerequisites: GERM 20200 with a grade of C- or better, or equivalent. 3 credits. (F,Y)</t>
  </si>
  <si>
    <t>GERO-12000</t>
  </si>
  <si>
    <t>Aging by the Numbers</t>
  </si>
  <si>
    <t>Using quantitative data, explores aging-related topics such as cultural stereotypes, the demography of aging, and the financing of retirement.  Focuses on developing understanding of different research methods and awareness of the promise and limits of quantitative data for understanding people's lives.  (Y)</t>
  </si>
  <si>
    <t>GERO-23000</t>
  </si>
  <si>
    <t>Memory Loss and Aging</t>
  </si>
  <si>
    <t>Memory loss has become one of the most feared stereotypes of aging. This course contrasts normal age-related changes in the brain with the effects of diseases that cause cognitive impairment. Prevalence, incidence, symptoms, causes, treatment, and caregiving issues are discussed, with emphasis on the history and personal, social, cultural, political, and economic
impacts of Alzheimer's disease, which affects millions of older adults in the United States. Prerequisites: One 10000-level GERO course. 3 credits. (S,E)</t>
  </si>
  <si>
    <t>GERO-29100</t>
  </si>
  <si>
    <t>Field Placement in Gerontology</t>
  </si>
  <si>
    <t>Provides students the opportunity to interact with elders under the supervision of the sponsoring agency, and a gerontology faculty member.  Placements are arranged individually.  Students must complete the H&amp;S internship application process.  This course may be repeated for a total of three credits.  Prerequisites: Sophomore standing, permission of instructor.  (IRR).</t>
  </si>
  <si>
    <t>GERO-31900</t>
  </si>
  <si>
    <t>Examination of contemporary public health and social policies and programs that affect the well-being of older adults. The scope of these programs and policies, their historical development, and likely changes are explored. Prerequisites: One 20000-level GERO course. 3 credits. (S,Y)</t>
  </si>
  <si>
    <t>GERO-48000</t>
  </si>
  <si>
    <t>Gerontology Senior Seminar</t>
  </si>
  <si>
    <t>This capstone experience provides a structured opportunity for gerontology majors to integrate knowledge and experience from coursework and internships as they explore a variety of theoretical and professional issues in gerontology. Prerequisites: GERO 31900; GERO 40100; senior standing; WRTG10600 or ICSM108XX or ICSM118XX. 3 credits. (S,Y)</t>
  </si>
  <si>
    <t>GERO-49900</t>
  </si>
  <si>
    <t>Individual research and writing on a particular area in gerontology, supervised by a faculty member in the gerontology program. Prerequisites: Permission of instructor. 1-4 credits. (F-S,Y)</t>
  </si>
  <si>
    <t>HEBR-10200</t>
  </si>
  <si>
    <t>Elementary Hebrew II</t>
  </si>
  <si>
    <t>A continuation of HEBR 10100. Limited to students who have completed HEBR 10100 with a grade of C- or better, or equivalent. Prerequisites: HEBR 10100 or equivalent. 3 credits. (S,Y)</t>
  </si>
  <si>
    <t>Introduces the field of contemporary history through an examination of current events and issues.  Students follow international developments and offer historical contexts and evaluations within themes of global identities and the search for justice through the paradigm of globalization and human rights.  (F-S, Y)</t>
  </si>
  <si>
    <t>HIST-16800</t>
  </si>
  <si>
    <t>Focuses on the most tumultuous year in modern American history, exploring a range of themes in the history of the wider era -- Civil Rights, Cold War and Vietnam War, generational change/student movements, and a shift in politics to the right -- in a way that brings the moment to life and frames it in human terms. Examines student life, popular culture, and personal stories from 1968 to illuminate how much the nation changed in this era. 3 credits. (IRR)</t>
  </si>
  <si>
    <t>HIST-18500</t>
  </si>
  <si>
    <t>ST: White Nationalism/Medieval</t>
  </si>
  <si>
    <t>Occasional courses of an exploratory nature are offered under these numbers and title. These may be of lecture or seminar format, of great breadth or highly specialized. There is no prerequisite. This course may be repeated for credit for  a total of three credits for selected topics on different subjects.  (IRR)</t>
  </si>
  <si>
    <t>Slow Read: Hearts of Darkness</t>
  </si>
  <si>
    <t>Joseph Conrad’s novella Heart of Darkness is a classic work in the literature of imperialism, racism and the violence of the European encounter in Africa.  Sven Lindqvist takes Conrad as a starting point in Exterminate All the Brutes, a modern Saharan travelogue and historical reflection on the explorers, colonial officials and missionaries operating in Africa from the 18th century.  Lindqvist argues that the roots of 20th century European genocide lie in the violence of the imperialists from centuries before.  In this slow read, we will closely examine both Conrad and Lindqvist as we trace a narrative of violence that begins in heart of colonial era Africa and ends in the heart of 20th century Europe.</t>
  </si>
  <si>
    <t>HIST-20900</t>
  </si>
  <si>
    <t>Ethnic US since Civil War</t>
  </si>
  <si>
    <t>Explores the cultures and social structures that various immigrant groups brought to the United States, their interaction with the dominant Anglo-Saxon culture, and the kind of multiethnic society the United States has built (melting pot or tossed salad). This course counts toward the U.S. history requirement for history department majors. Prerequisites: Sophomore standing.  (S,Y)</t>
  </si>
  <si>
    <t>HIST-21500</t>
  </si>
  <si>
    <t>Intro to Chinese Culture</t>
  </si>
  <si>
    <t>Introduces important aspects of China's cultural history and traditions. Exposes students to central ideas in Chinese philosophy and religion, to masterworks of Chinese art, drama,
and literature, as well as to other important topics pertaining to language, family, and science. This course counts toward the global requirement for History department majors. Prerequisite:
Sophomore standing.  (IRR)</t>
  </si>
  <si>
    <t>HIST-21800</t>
  </si>
  <si>
    <t>Cholera to COVID: A History</t>
  </si>
  <si>
    <t>An interdisciplinary and transnational examination of public health history beginning in the pre-colonial era in the Americas to the present. Taking the perspective of social history, the course focuses on major developments in the organization and structure of public health organizations, the struggles of marginalized and diverse communities to receive proper access to health and health care, and concepts and perceptions of diseases, illnesses, prevention, and health. Course topics include global health and its relationship to imperialism, ethics and medical testing, psychiatry and mental health, vaccines and drug developments, and the role of government intervention. This course is a cross-listed with HLTH 21800. (IRR)</t>
  </si>
  <si>
    <t>HIST-22600</t>
  </si>
  <si>
    <t>USSR Part 2: Beyond Stalin</t>
  </si>
  <si>
    <t>A companion course to HIST 22200, this interdisciplinary course examines the Soviet history of the post-Stalin era, including the Cold War era; leadership under Khrushchev, Brezhnev, Gorbachev; the fall of the USSR; and the rise of Yeltsin and Putin. Varied historical interpretations and methodologies provide an integrative analysis of the USSR and post-Soviet era. This course counts toward the European requirement for history department majors. (IRR)</t>
  </si>
  <si>
    <t>HIST-23000</t>
  </si>
  <si>
    <t>Early Science and Medicine</t>
  </si>
  <si>
    <t>Examines the history of science and medicine from their roots in the ancient Near East and Greece until the seventeenth century, with focus on understanding how ideas were transmitted to and adapted by Romans, Muslims, and the Christian West in the Middle Ages and Renaissance. Emphasis on the shifting cultural, religious, and institutional contexts in which scientific and medical ideas were formed and changed.  Counts toward either the European or the global requirement for history department majors. Prerequisite: Sophomore standing.  (IRR)</t>
  </si>
  <si>
    <t>HIST-23300</t>
  </si>
  <si>
    <t>Colonial Latin America</t>
  </si>
  <si>
    <t>An examination of ancient American civilizations establishes the context for the Spanish and Portuguese conquests and the imposition of Iberian culture in the development of Spanish and Portuguese colonies. The course continues with the international setting of the colonies, the decline of the colonial order, and outbreak of wars of independence in the early 19th century. Counts toward the global history requirement for history department majors. Prerequisite: Sophomore standing.  (IRR)</t>
  </si>
  <si>
    <t>HIST-27200</t>
  </si>
  <si>
    <t>An examination of historical perceptions and visions of the future. Utopian thought and societies, science and technology, war and peace, the environment, and gender relations are the historical themes assessed. This course counts toward either the European or the U.S. history requirement for history department majors. Prerequisite: Sophomore standing.  (IRR)</t>
  </si>
  <si>
    <t>HIST-28300</t>
  </si>
  <si>
    <t>French History, 1550-1815</t>
  </si>
  <si>
    <t>This class will examine political, cultural, and social transformations in France across three centuries.  We will begin with a discussion of the treatment of minorities (Huguenots and women) during the French Wars of Religion (1562-1598).  We will then discuss theories of absolutism and their repercussions for the aristocracy.  After that, we move to a discussion of the "High Enlightenment" and "Low Enlightenment," considering in particular the relationship of new ideas to changes in political culture on the eve of the French Revolution of 1789.  Finally, we will consider continuities and changes in governance, social institutions, and human rights during the decades of revolutionary and napoleonic rule.  Prerequisite: Sophomore standing, and WRTG 10600, ICSM 10800, or ICSM 11800.  (IRR)</t>
  </si>
  <si>
    <t>HIST-34600</t>
  </si>
  <si>
    <t>Religion in Imperial China</t>
  </si>
  <si>
    <t>This course examines the social history of Buddhism, Daoism, and worship of local gods across China’s imperial period, from roughly 200 BCE to the nineteenth century. The focus of readings and discussion is on exploring how religion intersected with everyday life, social norms, state power, commerce, gender, and family, and includes some consideration of doctrines and religious practices. For department majors, this course counts toward the global history distribution requirements. Prerequisites: One 200-level HIST course. (Y)</t>
  </si>
  <si>
    <t>HIST-35400</t>
  </si>
  <si>
    <t>Imperial and Weimar Germany</t>
  </si>
  <si>
    <t>One of the key questions of German history is whether the nation took a "special path" resulting inevitably in Nazism. This course is organized around this theme. It will examine Germany from the Wars of Unification through the end of the Weimar Republic, focusing particularly on social, political, and economic trends. Counts toward the European history requirement for history department majors. Prerequisites: One 20000-level HIST course; sophomore standing or above. (IRR)</t>
  </si>
  <si>
    <t>HIST-36500</t>
  </si>
  <si>
    <t>The Sectional Conflict</t>
  </si>
  <si>
    <t>This course investigates the growing sectionalism in the United States during the four decades preceding the American Civil War. Topics include the Missouri crisis, nullification and the concurrent majority, southern expansionism, the compromise of 1850, Bleeding Kansas, the rise of a sectional anti-slavery party, and secession, among others. This course counts toward the U.S. history requirement for history department majors. Prerequisites: One 20000-level HIST course; WRTG 10600 or ICSM 108xx or ICSM 118xx; sophomore standing.  (S, IRR)</t>
  </si>
  <si>
    <t>HIST-48200</t>
  </si>
  <si>
    <t>Global Research Seminar</t>
  </si>
  <si>
    <t>Intensive reading, research, and writing seminar in Global history, culminating in a significant research paper. This course counts toward the Global requirement for history department majors. Must be taken at home campus. This course may be repeated for credit for different selected topics.  Prerequisites: WRTG10600 or ICSM10800-10899 or ICSM11800-11899; permission of instructor. (Y)</t>
  </si>
  <si>
    <t>US Res Sem: Antebellum America</t>
  </si>
  <si>
    <t>HIST-49400</t>
  </si>
  <si>
    <t>Provides history and social studies majors with a capstone experience for both the Ithaca Core Curriculum and their work in their majors.  Students reflect upon their learning in the various components of the ICC, the way the ICC relates to the discipline of History, in addition to connecting their undergraduate work to the paths they will take after graduation.  Restricted to history and social studies with teaching option majors only.  Prerequisite:  Senior standing.  Pass/Fail only.  1 credit (F-S,Y)</t>
  </si>
  <si>
    <t>HLTH-14000</t>
  </si>
  <si>
    <t>Cybor,Clon,Pol: New Techn</t>
  </si>
  <si>
    <t xml:space="preserve"> Investigation and analysis of new medical and health technologies in the changing environment of health and medicine and how they affect policies for healing and prevention of illness and disease. Emphasis is given to the discourse of the body as a machine, its impact on health policies, and the effect of new technologies on relationships among health care providers, patients, and their families. Subjects include biotechnology, cloning, the Internet, digital medicine, and eugenics. 3 credits. (S,Y)
</t>
  </si>
  <si>
    <t>HLTH-20700</t>
  </si>
  <si>
    <t>Microbio for Health Sciences</t>
  </si>
  <si>
    <t>This course provides an overview of the cell structure, genetics, biochemistry, physiology, ecology and pathology of microorganisms.  The course will briefly introduce the immune system and its interactions with microbes.  Finally, we will discuss clinical diagnostic testing techniques. 3 credits.</t>
  </si>
  <si>
    <t>HLTH-20710</t>
  </si>
  <si>
    <t>Students will learn technical skills including culturing, enumerating, isolating, and identifying microorganisms.  Prerequisites:  HLTH 20700 (may be taken concurrently).</t>
  </si>
  <si>
    <t>Epidemiology - Dis Prev &amp; Ctrl</t>
  </si>
  <si>
    <t>HLTH-21800</t>
  </si>
  <si>
    <t>An interdisciplinary and transnational examination of public health history beginning in the pre-colonial era in the Americas to the present. Taking the perspective of social history, the course focuses on major developments in the organization and structure of public health organizations, the struggles of marginalized and diverse communities to receive proper access to health and health care, and concepts and perceptions of diseases, illnesses, prevention, and health. Course topics include global health and its relationship to imperialism, ethics and medical testing, psychiatry and mental health, vaccines and drug developments, and the role of government intervention. This course is a cross-listed with HIST 21800. (IRR)</t>
  </si>
  <si>
    <t>HLTH-23400</t>
  </si>
  <si>
    <t>Fitness Appl/Hlth Promotion</t>
  </si>
  <si>
    <t>Incorporates basic kinesiological, biomechanical, and physiological principles and concepts with practical applications for physical activity, health-related fitness, and health promotion. Clinical procedures include body composition measurement, submaximal oxygen uptake testing, assessing blood pressure, calculating body mass indexes, and cholesterol screening. A major emphasis is the assessment of health-related fitness and the prescription of various types of physical activities for children, adolescents, and adults. Prerequisites: EXSS 12000; EXSS 12100. Students can receive credit for HLTH 23400 or PHED 23400, not both. (S,Y)</t>
  </si>
  <si>
    <t>HLTH-30500</t>
  </si>
  <si>
    <t>Explores function of community nutrition including monitoring, assessment, and the role of nutrition in health disparities. Students learn to plan interventions and evaluate programs. Prerequisites: HLTH 20200 and HLTH 30100. 3 credits (S,Y)</t>
  </si>
  <si>
    <t>HLTH-30600</t>
  </si>
  <si>
    <t>Theory and application of health counseling with focus on health behavior change, disease and wellness. Explores factors associated with the direction of advice and decision making in the development and maintenance of individual health and wellness. Provides means for incorporating positive health practices, courses of action, and guidance in health promotion programs, health care encounters, and health education. Course draws on base of health content and theory courses to develop a core set of career-specific useable skills. Prerequisites: HLTH 21300, HLTH 22900, and junior standing. 3 credits. (S, Y)</t>
  </si>
  <si>
    <t>HLTH-32500</t>
  </si>
  <si>
    <t>Health Care Payment Systems</t>
  </si>
  <si>
    <t>Commercial, managed care, and state and federal insurance payment systems are examined to learn how financing and reimbursement affect health care providers, payers, and consumers. Current legislative mandates impacting provider payments and financing are considered.  Students explore financing, pricing methodology, and budgeting strategies for hospitals and other health care providers. Compliance programs used to identify and prevent fraud and abuse are discussed. Prerequisites: HLTH 20500. (F,S,Y,IRR)</t>
  </si>
  <si>
    <t>HLTH-32600</t>
  </si>
  <si>
    <t>Integrates general management principles with strategic planning in health care organizations. Data systems, forecasting, and problem identification and analysis are explored, along with the stages of strategic planning. Emphasis is placed on identifying strategic issues in complex environments and formulating realistic responses. Students prepare actual applications for new programs to regulatory agencies. Prerequisites: HLTH 20500 and one GBUS or MGMT course. 3 credits. (S, Y)</t>
  </si>
  <si>
    <t>HLTH-33300</t>
  </si>
  <si>
    <t>Prepares students with background information on how to design, implement, and evaluate health education and health promotion programs. "Quality of life" issues are evaluated to establish links between social problems and specific health problems. Several methods are employed to evaluate these programs. Prerequisites: Junior standing and HLTH 10600 or HLTH 15200; at least two HLTH 20000 level courses. 3 credits. (Y)</t>
  </si>
  <si>
    <t>HLTH-40300</t>
  </si>
  <si>
    <t>Provides overview of role of nutrition professional as a member of the health care team.  Students explore best practice techniques for nutrition assessment and health diagnoses; application of theoretical models of nutrition behavior and intervention to individual case studies; guidelines for client education, monitoring and documentation; and frameworks of nutrition practice within allopathic, complementary, and alternative health care models.  Nutritional supplement use and diet planning are explored via case study.  Students critically analyze the development, effect, method, application, and efficacy of current standards for nutrition intervention.  Prerequisites:  Senior standing; HLTH 22900, HLTH 30100, HLTH 30500, HLTH 30600.  (F,Y)</t>
  </si>
  <si>
    <t>HLTH-42000</t>
  </si>
  <si>
    <t>Teach Strat in Hlth Ed</t>
  </si>
  <si>
    <t xml:space="preserve">Designed for prospective health educators as a comprehensive background for health instruction in elementary, secondary, and community settings. Students acquire the knowledge and skills necessary to plan, deliver, and assess learning experiences and activities incorporating strategies that target multiple intelligences, learner diversity, cooperative education, curriculum integration, and skill acquisition as they relate to health education. Prerequisites: HLTH 33300 or HLTH 36000. 3 credits. (S,Y)
</t>
  </si>
  <si>
    <t>HLTH-44800</t>
  </si>
  <si>
    <t xml:space="preserve">An opportunity for student teachers or internship participants to analyze and discuss individual and general problems related to their experiences. Current trends and issues confronting the prospective health education professional, such as issues regarding changes in the profession, teaching credentials, and job opportunities, are also addressed. Corequisites: HLTH 44100 or HLTH 44900. 2 credits. (F-S,Y)
</t>
  </si>
  <si>
    <t>HLTH-45200</t>
  </si>
  <si>
    <t xml:space="preserve">An individual study program for the investigation of special problems in the field of health. A written report is required. Prerequisites: Senior standing; permission of instructor and department chair. 1-3 credits. (F-S,Y)
</t>
  </si>
  <si>
    <t>HNRS-20013</t>
  </si>
  <si>
    <t>Sem: Women and Fairy Tales</t>
  </si>
  <si>
    <t>Interdisciplinary seminars on a variety of topics open only to students in the Ithaca College Honors Program. Prerequisite: One honors course. 3 credits. (Y)</t>
  </si>
  <si>
    <t>HNRS-20041</t>
  </si>
  <si>
    <t>Interdisciplinary seminars on a variety of topics open only to students in the Ithaca College Honors Program. Prerequisite: One honors course.  (Y)</t>
  </si>
  <si>
    <t>HNRS-20043</t>
  </si>
  <si>
    <t>Sem: Plotting Marriage(s)</t>
  </si>
  <si>
    <t>HNRS-20061</t>
  </si>
  <si>
    <t>Sem: FLEFF Blogging</t>
  </si>
  <si>
    <t>Interdisciplinary seminars on a variety of topics open only to students in the Ithaca College Honors Program. Prerequisites: One honors course. (Y)</t>
  </si>
  <si>
    <t>HNRS-21500</t>
  </si>
  <si>
    <t>Focuses on intellectual careers or scholarly problems associated with major international visiting scholars at Ithaca College. Many of these scholars are Fulbright scholars invited to campus for this course. Open only to students in the Ithaca College Honors Program. Prerequisite: One honors course. (S)</t>
  </si>
  <si>
    <t>HNRS-22001</t>
  </si>
  <si>
    <t>Honors Design Lab</t>
  </si>
  <si>
    <t>Interdisciplinary design lab for students to investigate a variety of contemporary problems and issues. Open only to students in the Ithaca College Honors Program. Prerequisite: One honors course. 1-3 credits. (I)</t>
  </si>
  <si>
    <t>HNRS-23007</t>
  </si>
  <si>
    <t>Honors Short Seminar: Tracking</t>
  </si>
  <si>
    <t>HNRS-39000</t>
  </si>
  <si>
    <t>Students register for independent interdisciplinary study in an area of interest. Students develop a project in consultation with a faculty sponsor. Open only to students in the Ithaca College Honors Program. Prerequisite: 3 credits of level 2 HNRS courses; permission of the Honors Director. 1-3 credits. (I)</t>
  </si>
  <si>
    <t>Sr Sem in Interdiscip Studies</t>
  </si>
  <si>
    <t>Insight: Wellness</t>
  </si>
  <si>
    <t>Creativity</t>
  </si>
  <si>
    <t>ICSM: Life &amp; Tech in 2050</t>
  </si>
  <si>
    <t>ICSM: Love, Sci in Middle Ages</t>
  </si>
  <si>
    <t>An interdisciplinary academic writing and liberal arts course that supports the academic and social transition to Ithaca College.  The course will introduce the first year student to college level liberal arts inquiry, the ICC, and the eportfolio. This course fulfills the First Year Composition
requirement of the ICC and is equivalent to WRTG 10600. This course is open only to first semester first-year students and students may not earn credit for more than one ICSM course. (F)</t>
  </si>
  <si>
    <t>ICSM-17000</t>
  </si>
  <si>
    <t>Seminar course designed to assist students in their transition to Ithaca College.  The course will examine topics to build academic success such as time management, reflection, self-regulated learning, goal setting, study skills, test taking strategies, and success planning.  (F,S)</t>
  </si>
  <si>
    <t>INST-40000</t>
  </si>
  <si>
    <t>Provides an integrative, synthetic summary of the student's interdisciplinary training.  Culminates in the creation of a senior portfolio.  Prerequisites:  Senior standing and major in integrative studies.  (Y)</t>
  </si>
  <si>
    <t>INST-49000</t>
  </si>
  <si>
    <t>Combines academic studies with responsibilities and experiences in a professional setting. Supervision is provided by an on-site professional. Students are required to submit periodic written field reports, as well as a final internship experience report. Prerequisites: Senior standing; integrative studies major; permission of instructor. (Y)</t>
  </si>
  <si>
    <t>INST-49200</t>
  </si>
  <si>
    <t>Students register for in-depth, hands-on integrative study in areas related to their integrative studies. Students develop an applied project in consultation with a faculty sponsor. Forms and guidelines are available from the office of the dean. Prerequisites: Senior standing; integrative studies major; permission of instructor. (Y)</t>
  </si>
  <si>
    <t>INTB-10303</t>
  </si>
  <si>
    <t>MC: Doing Bus in Emerging Mkts</t>
  </si>
  <si>
    <t>Block courses on topics of current interest to faculty and students. May be repeated up to a maximum of three credits with different selected topics. Prerequisites: As appropriate to topics; not open to students with junior or senior standing.  (IRR)</t>
  </si>
  <si>
    <t>INTB-48000</t>
  </si>
  <si>
    <t>Overview of the major considerations involved in the export-import process.  Exploration of documentation, transportation, marketing, and finance of export and import operations.  Discussion of legal aspects and legislative constraints confronting exporters and importers, along with governmental support programs, where available.  Concentrates on the relevant issues in exporting from and importing into the United States; parallel examples from other countries are given where information is available.  Prerequisites:  INTB 26500 or INTB 38000; junior standing.  3 credits.  (IRR)</t>
  </si>
  <si>
    <t>ITAL-10200</t>
  </si>
  <si>
    <t>Continuation of ITAL 10100. Limited to students who have successfully completed ITAL 10100 with a grade of C- or better, or by placement examination. Prerequisites: ITAL 10100 or equivalent. 3 credits. (F-S,Y)</t>
  </si>
  <si>
    <t>ITAL-20200</t>
  </si>
  <si>
    <t>Intermediate Italian II</t>
  </si>
  <si>
    <t>Continuation of ITAL 20100. Develops intermediate-level proficiency in speaking, listening, reading, and writing Italian. Special emphasis is given to Italian culture. Prerequisites: ITAL 20100 with a grade of C- or better. 3 credits. (F-S,Y)</t>
  </si>
  <si>
    <t>ITAL-28000</t>
  </si>
  <si>
    <t>Italian Culture through Cinema</t>
  </si>
  <si>
    <t>This course is intended to introduce students to Italian cinema of the past four decades, and how these films depict the language, culture, history, and changing social issues of Italian society and culture. Special attention is paid to the integration of films with close reading, discussion, and analysis of literary and cinematic texts that address such issues as national identity, immigration and emigration, the rise and fall of Fascism, the new republic, the north/south question, and contemporary regional and cultural differences. Taught in English; no knowledge of Italian is required. (IRR)</t>
  </si>
  <si>
    <t>ITAL-33000</t>
  </si>
  <si>
    <t>The Italian Americans</t>
  </si>
  <si>
    <t>This course examines the experience and assimilation of Italian immigrants to the United States. It will explore general themes: the conditions in southern Italy that compelled Italians to emigrate; the role of the family; the effects of prejudice; Italian-American women; portrayals of popular culture; the future of Italian-Americans. Taught in English. This course does not count towards language proficiency requirements in majors. (IRR)</t>
  </si>
  <si>
    <t>ITAL-35000</t>
  </si>
  <si>
    <t>This course is intended to introduce students to the language, culture, history, and changing social issues depicted by Italian cinema of the past four decades. Special attention will be paid to the integration of films with close reading, discussion, and analysis of literary and cinematic texts that address such issues as national identity, immigration and emigration, the rise and fall of Fascism, the new republic, the north/south question, and contemporary regional cultural differences. The course, moreover, affords extensive practice in speaking, reading, comprehension, and writing in Italian. Prerequisites: ITAL 20200. 3 credits. (IRR)</t>
  </si>
  <si>
    <t>JAZZ-16100</t>
  </si>
  <si>
    <t>A one-semester course for non-music majors and music majors. The study of jazz history from 1890 to the present, with much required listening and reading outside class. Origins, blues, New Orleans Dixieland, Chicago Dixieland, ragtime, boogie woogie, swing, bebop, cool, funky, and eclectic era (i.e., free jazz, third stream, contemporary, big bands, jazz-rock fusion, advancements in improvisation, and electronics). This course is required for jazz studies majors and may be used as a music elective for other bachelor of music degrees. 2 credits. (F)</t>
  </si>
  <si>
    <t>JAZZ-31100</t>
  </si>
  <si>
    <t>Jazz Standards &amp; Lit III</t>
  </si>
  <si>
    <t>Covers extremely advanced jazz standards and repertoire important to functioning as a musician in a modern jazz combo. Memorizing the melodies, chord progressions, and improvising on the songs will be the primary activities of the course. There will also be a transcription assignment, where each student will be required to transcribe and analyze an improvised solo by a major jazz artist on a complex, chromatic tune, present that solo to the class, and play along with the
recording. Prerequisites: JAZZ 31000. 2 credits. (S, O)</t>
  </si>
  <si>
    <t>JAZZ-32500</t>
  </si>
  <si>
    <t>Writing for small and medium-size jazz ensembles. Review of all major concepts from Jazz Arranging I; discussion of harmony, substitute chords, modulation, and reharmonization; two- and three-part jazz counterpoint; analysis of small-group scores; transcribing tunes from recordings; correction of published sheet music; melody writing and motive development; introductions and turnarounds; expanded use of the rhythm section; background writing; techniques used in developing a melody; formal considerations; assigned listening both in and out of class; one complete medium-size group arrangement. Arrangement must be played to receive credit in the course. Prerequisites: JAZZ 32300. 2 credits. (S)</t>
  </si>
  <si>
    <t>JAZZ-60100</t>
  </si>
  <si>
    <t>Private study on percussion, bass, guitar, saxophone, trumpet or any other instrument, utilizing jazz styles and repertoire.  1 credit.</t>
  </si>
  <si>
    <t>JAZZ-60200</t>
  </si>
  <si>
    <t>Introduces and vigorously drills jazz chords and chord symbol notation, modes, scales, chord-scale relationships, and jazz forms.  Activities will include a combination of written theory, ear training, transcribing and performing; students will be required to bring their instruments to each class.  2 credits.</t>
  </si>
  <si>
    <t>JOUR-21000</t>
  </si>
  <si>
    <t>This class provides a primer on camera usage and the editing software that journalism majors will be expected to master during their overall course program.  Prerequisites: JOUR 11100; open to journalism majors only. (IRR)</t>
  </si>
  <si>
    <t>JOUR-29300</t>
  </si>
  <si>
    <t>Writing About Music: Legacies</t>
  </si>
  <si>
    <t>The genre of music journalism, born during the turbulence of the late 1960s and ‘70s, was populated with writers who desperately cared about the importance of telling true stories about music and the powerful political and social roles music was playing in society.  These writers were utilizing all of the basic devices of Literary Journalism, and should be understood as a breed apart from mere music critics,  who review music, rather than writers who write passionately to make the music make sense for a generation.  These writers include Lester Bangs, Ellen Willis, Nick Cohn, Nick Kent, Richard Meltzer, Griel Marcus, Nick Tosches, and many others, and students will first read and discuss the literary legacies of style these writers left for future writers and readers.  Next, students will propose examples of modern writers who are carrying on these legacies, in a final paper of analysis.</t>
  </si>
  <si>
    <t>ST: Jour- Indy Media Issues</t>
  </si>
  <si>
    <t>The topics of this practicum will vary to allow students the opportunity to learn about a specialty area of journalism, such as sports journalism, international relations journalism, economics and business journalism, and medical journalism. Students will be required to read relevant specialty newpapers, magazines, and academic journals appropriate to the selected topic, report and write articles on the selected topic in online and print format, and write for broadcast. Prerequisites: JOUR 21100 or permission of instructor. 3 credits.  (F-S)</t>
  </si>
  <si>
    <t>JOUR-39003</t>
  </si>
  <si>
    <t>The topics of this practicum will vary to allow students the opportunity to learn about a specialty area of journalism, such as sports journalism, international relations journalism, economics and business journalism, and medical journalism. Students will be required to read relevant specialty newspapers, magazines, and academic journals appropriate to the selected topic, report and write articles on the selected topic in online and print format, and write for broadcast. Prerequisites: JOUR 21100 or permission of instructor. 3 credits.  (F-S)</t>
  </si>
  <si>
    <t>JOUR-48600</t>
  </si>
  <si>
    <t>Students produce an in-depth final project of journalistic significance in a multimedia platform appropriate to their subject matter. Students research, write, edit, and produce long-form news stories in a documentary format for multimedia. Participants also critique and analyze examples of professionally produced documentary and long-form television and web-based journalism. Prerequisites: JOUR 21100; junior standing. 4 credits. (F-S)</t>
  </si>
  <si>
    <t>JWST-20300</t>
  </si>
  <si>
    <t xml:space="preserve">An introduction to Judaism with a focus on theology, ethics, and ritual practice. Readings include selected texts from the biblical, rabbinic, medieval, and modern periods. Theological and ethical issues include God, good and evil, covenant, death and afterlife, justice, and social responsibility. The course examines how these Jewish understandings are lived out through practices associated with birth and death; marriage and commitment; sexuality; and the life of study, prayer, and devotion. Cross-listed with RLST 20300. Students may not receive credit for both RLST 20300 and JWST 20300. Prerequisites: Sophomore standing. (S,Y)
</t>
  </si>
  <si>
    <t>JWST-27500</t>
  </si>
  <si>
    <t>Israeli Culture Through Film</t>
  </si>
  <si>
    <t>Topics of special interest to students and teachers may be developed under this course heading. Prerequisites: Sophomore standing. Further prerequisites may be added according to topic. This course may be repeated for credit when topics change.  (IRR)</t>
  </si>
  <si>
    <t>JWST-29400</t>
  </si>
  <si>
    <t>Contemporary Jewish Identities</t>
  </si>
  <si>
    <t xml:space="preserve">Addresses the multiplicity of contemporary Jewish identities, focusing on Jews in the United States and Israel, the two largest contemporary Jewish communities. Questions include: What does it mean to be Jewish? Is this a religious, ethnic, national, or racial identity? Is there a common Jewish identity among Jews of widely varying ethnic origins, religious affiliation, and national allegiances? Prerequisites: one course in the humanities or social sciences. 3 credits. (IRR)
</t>
  </si>
  <si>
    <t>LATN-10200</t>
  </si>
  <si>
    <t>Elementary Latin II</t>
  </si>
  <si>
    <t>Continuation of LATN10100 Elementary Latin I. Latin language, literature, and culture of ancient Rome and the Middle Ages. Emphasis on noun and verb system, agreement, phrases, and clauses. Readings include simple prose narratives from Roman history, fables, and mythology, and simple poetry. Students work with an interactive computer program, supplemented by weekly review classes, drills, translations, and tests administered by the instructor. Prerequisites: LATN10100 with a grade of C- or better, or by placement exam. 3 credits (F-S,Y)</t>
  </si>
  <si>
    <t>LATN-25000</t>
  </si>
  <si>
    <t>Classical Mythology</t>
  </si>
  <si>
    <t>A study of major themes in western mythology, including Creation and Flood narratives, Jason and the Argonauts, Orpheus and Eurydice, Perseus, the Labors of Hercules, and the Trojan War, among others, using translations of the ancient Roman poet Ovid with supplementary material from other classical authors. Examines later retelling of the ancient myths as seen in medieval and modern adaptations. This course does not count towards language proficiency requirements in majors. (Y)</t>
  </si>
  <si>
    <t>LGST-39700</t>
  </si>
  <si>
    <t>Internship in Legal Studies</t>
  </si>
  <si>
    <t>Permits students to explore experiential law-related work in a variety of settings. Students are expected to perform work at an internship site, chosen in consultation with their faculty advisor, to keep a journal, and to submit, as part of their course obligations, a thorough written evaluative report based on their experiences. Internships may be taken at national, state, and local levels, in London under the auspices of the Ithaca College London Center, as well as in other international locations. Prerequisites: permission of instructor. (F,S,U,Y)</t>
  </si>
  <si>
    <t>LGST-40200</t>
  </si>
  <si>
    <t>Senior Research Seminar</t>
  </si>
  <si>
    <t>A seminar designed to provide students an opportunity to do advanced level research by completing a major project on a legal issue of particular interest to them.  Emphasis will be on analyzing how a particular legal issue or controversy is shaped by, and shapes, larger social, political, and economic systems. Prerequisites: Legal Studies Majors only; Senior standing.  Corequisites: LGST 48000. (Y)</t>
  </si>
  <si>
    <t>LGST-48000</t>
  </si>
  <si>
    <t>Capstone in Legal Studies</t>
  </si>
  <si>
    <t>This course gives participants an opportunity to reflect upon their interdisciplinary program of study in Legal Studies, and will also serve as the ICC capstone course. The course incorporates opportunities for professional development towards post-graduation plans (meeting with alums, practicing professionals, career services, etc.). Prerequisites: Legal Studies Majors only; Senior Standing. Corequisites: LGST 40200 or LGST 49800. (Y)</t>
  </si>
  <si>
    <t>LNGS-24300</t>
  </si>
  <si>
    <t>Building on introductory linguistic concepts, this course looks at how language works in the world: language variation, language change, computer-mediated communication, and systems of writing.  Prerequisites: Sophomore standing.  (S,Y)</t>
  </si>
  <si>
    <t>LNGS-24500</t>
  </si>
  <si>
    <t>Translation &amp; (Self)-Discovery</t>
  </si>
  <si>
    <t>Theory and practice of translation as a form of writing that leads to discovery and self-discovery. Students read texts related to the role of translation in disparate areas of knowledge, select and translate short texts into English and into a second language with the goal of experiencing the field of translation, deepening their relationship to their own language, and finding their voice (or a new voice) in another language. This course is intended for students with an intermediate-level reading and writing proficiency in a language other than English. This is a cross-listed course; students may not receive credit for this course and WRTG 24500. Prerequisites: WRTG 10600 and Sophomore standing.  (IRR)</t>
  </si>
  <si>
    <t>MASS-10200</t>
  </si>
  <si>
    <t>Film, TV, and EM History 2</t>
  </si>
  <si>
    <t>A survey of narrative film, television, and emerging media, from the New Hollywood period of the mid-1960s to the modern era. Weekly class screenings will introduce students to important cinematic works, television milestones, and the origins of video games and immersive / interactive media. Students will be expected to view additional content outside of class with designated viewing groups and read screenplays of selected works. The focus of the course will be narrative works of fiction and not experimental or documentary media. Class discussions will focus on important historical events and narrative trends. (S)</t>
  </si>
  <si>
    <t>MASS-29204</t>
  </si>
  <si>
    <t>Film Financing</t>
  </si>
  <si>
    <t>So, you’re ready to make a movie. But where to start with this whole “fundraising” thing? In this workshop the professor will walk you through different scenarios and pathways one may take to finance an independent film, whether it’s a feature film, short film, or a documentary of any length. Subjects covered: various new platforms to source your budget, the current landscapes of buyers, private equity financing, hybrid financing, grant writing and foundation support, crowd funding, pre-sales and co-productions. Workshop will be led by professor and filmmaker Mitch McCabe, who will lecture from her own experience raising financing from investors, networks, grants, awards, donations and crowd funding. Case studies with remote guests, including Academy Award-winning and Emmy-nominated filmmakers who will share their stories of film financing documentaries, feature films, and VR projects. Students are encouraged (but not required) to come with a project they have in the works. Note: this workshop does not address pitching or financing televisions series (narrative or nonfiction) or studio-controlled films, except for where documentary feature films may co-partner with a network.</t>
  </si>
  <si>
    <t>MASS-29205</t>
  </si>
  <si>
    <t>Collaborative Projects</t>
  </si>
  <si>
    <t>A production course connecting students from Ithaca College and Yaba College of Technology in Lagos, Nigeria. Ithaca College students will learn about Nigerian culture and will create short video projects to introduce themselves to counterparts in Lagos. Students from both schools will then work together to develop short videos about their communities that can be used as teaching tools to spread awareness of topics affecting marginalized communities, growing challenges, or positive initiatives, particularly in Lagos and the West African region. Prerequisites: CNPH 11100 or TVR 10700 or TVR 11500. (IRR)</t>
  </si>
  <si>
    <t>MASS-29304</t>
  </si>
  <si>
    <t>This mini-course is a workshop where students will learn and practice “pitching” their story ideas. These pitches are given to potential buyers of the project, and are face to face meetings. Students should come to the course with an idea for a screenplay or series in mind; the class will discuss the techniques of good pitching (selling in the room), and then students will pitch their ideas to the class. To “pitch” is to sell your product and your ability to deliver the goods, and is a vital skill in any endeavor. Prerequisites: MASS 13400. (IRR)</t>
  </si>
  <si>
    <t>MASS-29305</t>
  </si>
  <si>
    <t>Next Stop: The Twilight Zone</t>
  </si>
  <si>
    <t>An exploration of storytelling elements used in Rod Serling's The Twilight Zone (1959 - 1964). Students will watch and discuss several episodes of the anthology television series, along with its contemporaries and modern successors, write a paper about their observations, and produce a short script in the style of the series. Prerequisites: MASS 13400. (IRR)</t>
  </si>
  <si>
    <t>MASS-33500</t>
  </si>
  <si>
    <t>An examination of the process of creating non-linear narratives.  Students will develop an idea for an original video game, a video game based on an existing literary property, or an idea for a multi-platform narrative - and write parts of that narrative.  Students will also study existing non-linear narratives to explore the basic principles of writing and they will examine the needs and expectations of the audience/viewer/player for immersive/interactive media and that of established media.  Prerequisites:  MASS 23300.  4 credits.  (Y)</t>
  </si>
  <si>
    <t>MASS-43600</t>
  </si>
  <si>
    <t>Capstone writing workshop in which students complete two original projects - one individual and one in a group.  For the individual project, each student will conceive, outline and draft the pilot episode of an original comedy or drama.  For the group efforts, students will collaborate to develop a second original pilot as if they would in a professional writer's room.  Prerequisites: MASS 33600 and one of the following: MASS 33300, MASS 33500 or MASS 33701-30; Senior standing.  (F,Y)</t>
  </si>
  <si>
    <t>MATH-15900</t>
  </si>
  <si>
    <t>An introduction to R, a free, open-access scientific computing platform that is especially good at statistics, including simulation, large data sets, and graphing. Focuses on the use of R by covering a variety of applied problems.  Prerequisite: Math placement in group 1.  (S,Y)</t>
  </si>
  <si>
    <t>MATH-16500</t>
  </si>
  <si>
    <t>Students will learn how to describe quantitatively the many processes that affect the sustainable production and consumption of natural resources. They will use quantitative tools to create, analyze, and critique mathematical models relating to sustainability and learn how to communicate these results effectively. Topics vary based on student interest but may include climate change, epidemiology, population growth, energy, and agriculture. (S)</t>
  </si>
  <si>
    <t>MATH-18500</t>
  </si>
  <si>
    <t>Math Experimentation</t>
  </si>
  <si>
    <t>Students explore mathematical phenomena experimentally, detect patterns, and provide mathematical explanations for these patterns. Students gain insight into mathematical thinking and the process of conjecture by designing and implementing mathematical algorithms with a Computer Algebra System. Discrete dynamical systems including Markov chains will be investigated. Other topics vary but may include the distribution of prime numbers, modular arithmetic, the Collatz Conjecture.  Prerequisites: Math placement in group 1, or completion of MATH 11000 with a grade of C- or better.  (F,S,Y)</t>
  </si>
  <si>
    <t>MATH-19100</t>
  </si>
  <si>
    <t>Introduction to advanced mathematics through faculty presentations and problem-solving activities.  Prerequisites:  MATH 11200 or MATH 18500 (either may be taken concurrently).  Pass/Fail only.  (S,Y)</t>
  </si>
  <si>
    <t>MATH-19200</t>
  </si>
  <si>
    <t>MATH-21400</t>
  </si>
  <si>
    <t>Topics will include modeling with differential equations, existence and uniqueness of solutions, separation of variables; first order linear equations; second order equations with constant coefficients; homogeneous equations, phase plane analysis, eigenvalues;  and systems of differential equations.  Additional topics may include: series solutions of differential equations, non-linearity and equilibrium analysis, and transforms among others. Prerequisites: MATH 11200 with a grade of C- or better. (S,Y)</t>
  </si>
  <si>
    <t>MATH-22000</t>
  </si>
  <si>
    <t>This is a math content course for future elementary school teachers. Students develop a deep understanding of mathematical content, strengthen their mathematical reasoning and problem-solving skills, and learn how to help elementary students make mathematical sense of their world. (S,Y)</t>
  </si>
  <si>
    <t>MATH-22100</t>
  </si>
  <si>
    <t>Provides an introduction to spatial data management, analysis, modelling and visualization, and their applications, with a focus on problem solving with GIS. The context for applications in this course will mainly be environmental. The popular ArcGIS software will be used. Prerequisites:  MATH 11100, MATH 14400, MATH 14500, or COMP 12400.  (S,Y)</t>
  </si>
  <si>
    <t>MATH-24000</t>
  </si>
  <si>
    <t>Stats with R</t>
  </si>
  <si>
    <t>The course will serve as an introduction to R, a free scientific computing platform, as applied to basic statistics. Students will learn how to manage data, create appropriate graphs, perform basic statistical tests (t-tests, chi-square, ANOVA, regression, etc), and compute confidence intervals. Additionally, students will learn tests of assumptions (e.g., normality) and post hoc tests (e.g., ANOVA) which aren't typically covered in an introduction to statistics class. Prerequisites: MATH 14400, MATH 14500, MATH 21600, or PSYC 20700. (S,Y)</t>
  </si>
  <si>
    <t>MATH-29000</t>
  </si>
  <si>
    <t>Topics to be determined by instructor and department. This course may be repeated for credit when topics vary. Prerequisites: As appropriate to topics. (IRR)</t>
  </si>
  <si>
    <t>MATH-30500</t>
  </si>
  <si>
    <t>Topology of the real line. Continuity, differentiability, and integrability of functions of a real variable. Prerequisites: One three to four credit level 2 MATH course with a grade of C- or better. (S,Y)</t>
  </si>
  <si>
    <t>MATH-31600</t>
  </si>
  <si>
    <t>Topics include probability systems; random variables, their distributions, and expected values. Additional topics may include queueing theory, the theory of Poisson processes and the theory of Markov processes. Prerequisites: MATH 21100 with a grade of C- or better. (S,Y)</t>
  </si>
  <si>
    <t>MATH-39810</t>
  </si>
  <si>
    <t>Students actively participate in mathematical investigation and exposition, working collaboratively on research questions. Review of relevant literature and research methods will be incorporated. Students are required to present their findings both in writing (consistent with the standards of the discipline) and in public presentations. Topics vary by instructor. Prerequisites: MATH 39700; permission of instructor. 3 credits. (S,Y)</t>
  </si>
  <si>
    <t>MATH-48000</t>
  </si>
  <si>
    <t>Study of connections and relationships among various disciplines within mathematics. Specific content varies. Topics may include, but are not limited to, the following: historical development of mathematics and various philosophies of mathematics, cultural similarities and differences in viewpoints and developments in mathematics, cross-discipline approaches that combine subdisciplines such as probability techniques in number theory and random graph theory, field theory and geometric constructions, and algebraic topology. Prerequisites: One level-3 course in mathematics with a grade of C- or better; junior standing. (S,E)</t>
  </si>
  <si>
    <t>MATH-49800</t>
  </si>
  <si>
    <t>Capstone in Math I</t>
  </si>
  <si>
    <t>Students develop a capstone project proposal that will be completed in MATH 49900.  Students reflect on how their prior math courses have prepared them for their project.  Prerequisites:  Junior standing; six credits in mathematics at level 3 or 4 with a grade of C- or better.  (S,Y)</t>
  </si>
  <si>
    <t>MGMT-21200</t>
  </si>
  <si>
    <t>Understand how entrepreneurial and established businesses use pop-ups, and non-traditional venues, as foundational elements of their business plan. Explore how trade shows and conventions, in some ways the ultimate pop-up, are used to aid business development. Gain personal experience in this business area through vivid discussion, relevant examples, and an opportunity to design and create a pop-up event. (S,Y)</t>
  </si>
  <si>
    <t>MGMT-21400</t>
  </si>
  <si>
    <t>Study the tactics for running a new business venture’s day to day activities in an interactive, hands-on way. Learn how to incorporate a business, raise money, hire a lawyer, run a board meeting, do a marketing campaign, negotiate a contract, hire and fire employees, and many more skills. Understand how to execute on the actions necessary for a well-run startup to set and achieve its goals. (S,Y)</t>
  </si>
  <si>
    <t>MGMT-23500</t>
  </si>
  <si>
    <t>Launch your own entrepreneurial business by applying the best practices in starting new companies to your business idea. Learn the methodology of how to do quality Customer Discovery to best understand your customer’s needs, and then design a business model for how to best succeed. Plan and communicate your business model in a business pitch to experienced and successful alumni and community entrepreneurs. Prerequisites: MGMT 23000. (S,Y)</t>
  </si>
  <si>
    <t>MGMT-29800</t>
  </si>
  <si>
    <t>The course will use the creation, implementation, and assessment of the long-running, annual pop culture ITHACON event to help students learn about trade shows and conventions. Students will be exposed to event studies theory and techniques and be provided with a unique hands-on experience. The course will also focus on analysis and advance planning for the next iteration. Students will also learn about the entrepreneurial world of entertainment, publishing, and pop culture. (S,Y)</t>
  </si>
  <si>
    <t>MGMT-39701</t>
  </si>
  <si>
    <t>ST:Managing for Sustainability</t>
  </si>
  <si>
    <t>Topics of current interest to faculty and students. Experimental courses are offered under this number and title. May be repeated for credit for different selected topics. Offered on demand only. Prerequisites: As appropriate to topics; junior standing. 1-3 credits. (IRR)</t>
  </si>
  <si>
    <t>MGMT-46000</t>
  </si>
  <si>
    <t>Capstone course for the management concentration. In-depth examination of the nature, strategies, models, and intervention activities associated with planned change efforts for organizational improvement. Students build on previous knowledge of organizational structure and processes through independent readings and research, culminating in a challenging team-consulting experience in an ongoing organization. Prerequisites: MGMT 31000 or MGMT 31200, 3 credits management elective from approved list; senior standing. 3 credits. (S,Y)</t>
  </si>
  <si>
    <t>MGMT-48100</t>
  </si>
  <si>
    <t>Course provides a multidisciplinary perspective on analytics, applying a wide range of techniques in diverse settings.  Students will employ basic statistical tools (tabulation, hypothesis testing, correlation) in a variety of new applications as well as some new tools used for prediction (decision trees, neural networks, logistic regression) and clustering.  All content and exercises will be based on large data sets ("big data") and use appropriate state-of-the-art software for data analysis.  Emphasis will also be placed on visualization and reporting results.  Prerequisites: MATH 24600; MGMT 36500.  (S,Y)</t>
  </si>
  <si>
    <t>MGMT-49800</t>
  </si>
  <si>
    <t>Off-campus experience involving varied, nonroutine work projects designed to allow students to synthesize academic theory with real-world operations of an organization.  Primary responsibility is on the student to develop a project proposal and then carry out its requirements in conjunction with a faculty sponsor.  Internship credit falls under the business elective category in the degree requirements. A maximum of 6 credits may be earned in any combination of internship (ACCT/FINA/INTB/MGMT/MKTG 49800) and BINT 39800. Prerequisites:  Senior standing; completion of appropriate principles course; a minimum cumulative GPA of 2.70; Business-Link Professions Workshops 1,2,3; completion of School of Business internship application and permission of instructor. Pass/fail only. 1-6 credits. (F, S, SUM, W)</t>
  </si>
  <si>
    <t>MKTG-48600</t>
  </si>
  <si>
    <t>A capstone course for marketing majors, challenging them to identify and apply appropriate marketing concepts gained through earlier coursework. Specifically, the student is required to analyze actual and hypothetical marketing situations and react to or solve marketing problems by demonstrating an understanding of the marketing concept, mix, and strategy, as well as a strategic perspective. Prerequisites: MKTG 31200; MKTG 32300; MKTG 41100; senior standing. 3 credits. (S,Y)</t>
  </si>
  <si>
    <t>MKTG-49800</t>
  </si>
  <si>
    <t>MSRT-14300</t>
  </si>
  <si>
    <t>Basic technical support and repair techniques for audio electronics used in recording and live sound reinforcement, including hazards and safety issues.  Emphasis is on basic construction skills (soldering and wiring), analog-digital calibration, and computer and software troubleshooting.  Study of intermediate audio concepts with continued hands-on training in operation of industry-standard audio software.  Prerequisites: MSRT 14200.  2 credits.  (S,Y)</t>
  </si>
  <si>
    <t>MSRT-24200</t>
  </si>
  <si>
    <t>Live sound techniques and the acoustical environments including stage preparation, sound system placement, monitor mixes, sound system speaker placement, electrical wiring, compression and limiting, system equalization and effect processing.  Emphasis on remote recording techniques.  Hands-on component includes operation of a large-scale PA System, use of Real-Time Analyzers in PA tuning and acoustical analysis, and advanced live mixing techniques.  Ear-training curriculum focuses on developing aural skills for the audio engineer.  Prerequisites:  MSRT 24100.  2 credits. (S,Y)</t>
  </si>
  <si>
    <t>MSRT-34200</t>
  </si>
  <si>
    <t>Continuation of MSRT 34100 Advanced Recording Workshop I with additional emphasis on tracking and acoustical microphone techniques.  Students are limited to use of "legacy" technologies, such as magnetic tape and analog signal processing.  Course material focuses on classic analog recording methods, tape machine calibration and alignment, machine synchronization, Dolby noise reduction systems, RIAA equalization curves, track bouncing, and stereo mastering.  Prerequisites:  MSRT 34100.  2 credits.  (S,Y)</t>
  </si>
  <si>
    <t>MSRT-34900</t>
  </si>
  <si>
    <t>Advanced application of mixing and recording techniques. Students develop proficiencies in the areas of submixing, signal flow, signal processing, patching, mastering, multi-track sessions, mixing board topology, monitoring systems, and mixes and automation. Prerequisites: MSRT 34800. 3 credits. (S,Y)</t>
  </si>
  <si>
    <t>MSRT-39100</t>
  </si>
  <si>
    <t>Career preparatory course for SRT students planning for their accredited internship.  Students research potential internship sites and prepare for the application process by creating resumes and cover letters, establishing contact with professionals in the industry, and developing valuable skills key to a successful internship. Prerequisite:  MSRT 24200.  2 credits.  (F-S,Y)</t>
  </si>
  <si>
    <t>MUED-10200</t>
  </si>
  <si>
    <t>Second of four semesters of observations or participation in music teaching in a variety of settings and student development levels. Prerequisites: MUED 10100. 0.5 credit. (S-Y)</t>
  </si>
  <si>
    <t>MUED-20200</t>
  </si>
  <si>
    <t>This course is designed to address topics relevant to success in contemporary music education and will include several areas of focus required by NYSED regulations. Current Topics in Music Education serves as the fourth of four classes in the music field-experience sequence. Prerequisites: MUED 20100. 0.5 credit. (S-Y)</t>
  </si>
  <si>
    <t>MUED-28000</t>
  </si>
  <si>
    <t>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world music. Prerequisites: MUED 20100. 1 credit. (S,Y)</t>
  </si>
  <si>
    <t>MUED-28100</t>
  </si>
  <si>
    <t>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jazz. Prerequisites: MUED 20100. 1 credit. (S,Y)</t>
  </si>
  <si>
    <t>MUED-28200</t>
  </si>
  <si>
    <t>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ethnic fiddling. Prerequisites: MUED 20100. 1 credit. (S-Y)</t>
  </si>
  <si>
    <t>MUED-30200</t>
  </si>
  <si>
    <t>Designed to develop proficiency in manual and aural skills, with special emphasis placed on rehearsal techniques. Prerequisites: Junior standing; MUED 30100. 2 credits. (S)</t>
  </si>
  <si>
    <t>MUED-30400</t>
  </si>
  <si>
    <t>Designed to develop proficiency in manual and aural skills, with special emphasis placed on rehearsal techniques. Prerequisites: Junior standing; MUED 30300. 2 credits. (S)</t>
  </si>
  <si>
    <t>MUED-35600</t>
  </si>
  <si>
    <t>A survey of elementary and junior high school ensemble materials. Students perform on instruments other than their major one and may, at the discretion of the instructor, be given opportunities to conduct rehearsals. Class meeting: Two hours per week. Prerequisites: Junior standing; MUED 30100 or MUED 30300. 1 credit. (S,B)</t>
  </si>
  <si>
    <t>MUED-36200</t>
  </si>
  <si>
    <t>Emphasis is placed on implementing a successful school instrumental music program, including philosophical issues, national and state standards, administration, evaluation, assessment, recruitment techniques, ensemble classroom management, and advocate/parent relations. Also a forum for field experience questions and issues. Prerequisites: Junior standing; secondary instruments through the sophomore year.  1 credit. (S)</t>
  </si>
  <si>
    <t>MUED-36800</t>
  </si>
  <si>
    <t>The study and practical application of materials and techniques for teaching general and choral music in middle school, junior high, and high school. Special consideration is given to music for the changing-voice choir. Prerequisites: Junior standing; MUED 20200. 2 credits. (F-S)</t>
  </si>
  <si>
    <t>MUED-38000</t>
  </si>
  <si>
    <t>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choral rehearsals, including choral warm-ups and rehearsal of distinctive choral repertoire in a wide range of styles and periods. The course includes the study of excellent repertoire appropriate for middle school and high school. Prerequisite: MUED 30100 and MUED 36900. Corequisite: MUED 30200. 2 credits. (S,Y)</t>
  </si>
  <si>
    <t>MUED-38100</t>
  </si>
  <si>
    <t>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band rehearsals, including band warm-ups and rehearsal of distinctive band repertoire in a wide range of styles and periods. The course includes the study of excellent repertoire appropriate for elementary school, middle school, and high school. Prerequisite: MUED 30300 and MUED 37100. Corequisite: MUED 30400. 2 credits. (S-Y)</t>
  </si>
  <si>
    <t>MUED-38200</t>
  </si>
  <si>
    <t>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orchestra rehearsals, including orchestra warm-ups and rehearsal of distinctive orchestra repertoire in a wide range of styles and periods. The course includes the study of excellent repertoire appropriate for elementary school, middle school, and high school. Prerequisite: MUED 30300 and MUED 37100. Corequisite: MUED 30400. 2 credits. (S,Y)</t>
  </si>
  <si>
    <t>MUED-41100</t>
  </si>
  <si>
    <t>Emerging Practices in MUED</t>
  </si>
  <si>
    <t>For music education to thrive in the 21st century, teachers must adapt to rapidly evolving music and learningscapes. Tablets, SMART technologies, web-based music interfaces, and tools for music creation require both adaptive and innovative pedagogic implementation. This course examines emerging practices, exploratory research and available music technologies to help future music educators connect with even more students.</t>
  </si>
  <si>
    <t>MUED-44000</t>
  </si>
  <si>
    <t>Materials/Rehearsal Public Sch</t>
  </si>
  <si>
    <t>The study and evaluation of materials appropriate for teaching elementary, junior high, and senior high school band. Included is the examination of method books, instructional materials, and music for wind band. Prerequisites: Junior standing; MUED 30300. 2 credits. (S)</t>
  </si>
  <si>
    <t>MUED-44100</t>
  </si>
  <si>
    <t>Choral Rehrsl &amp; Vocal Technqs</t>
  </si>
  <si>
    <t>Study, through lectures, class discussions, and student conducting, of basic principles and procedures in developing the choral ensemble and choral literature for various ensemble levels. Considerable attention is devoted to the care and teaching of the adolescent voice, both in the solo and the ensemble situation. Prerequisites: MUED 30200 with a minimum grade of C+. 2 credits.</t>
  </si>
  <si>
    <t>MUED-51100</t>
  </si>
  <si>
    <t>MUED-54000</t>
  </si>
  <si>
    <t>Mat &amp; Reh Tech Pub Sch Wnd Bnd</t>
  </si>
  <si>
    <t>An in-depth investigation of principles and procedures for developing the public school wind band, including the study and evaluation of materials appropriate for teaching elementary, junior high, and senior high school band. Included is the examination of method books, instructional materials, and music for wind band. 2 credits.</t>
  </si>
  <si>
    <t>MUED-54100</t>
  </si>
  <si>
    <t>Choral Reh &amp; Vocal Tech</t>
  </si>
  <si>
    <t>Study, through lectures, class discussions, and student conducting, of basic principles and procedures in developing the choral ensemble and choral literature for various ensemble levels. Considerable attention is devoted to the care and teaching of the adolescent voice, both in the solo and the ensemble situation. 2 credits.</t>
  </si>
  <si>
    <t>MUED-57200</t>
  </si>
  <si>
    <t>Suzuki Seminar II</t>
  </si>
  <si>
    <t>Continuation of Suzuki Seminar I with emphasis on the repertoire and pedagogy continued in the SAA units III and IV. An analysis of how Shinichi Suzuki's approach to the technique fits into the broader historical development of instrument technique. 3 credits.</t>
  </si>
  <si>
    <t>MUED-67400</t>
  </si>
  <si>
    <t>A practical application of the techniques learned in Suzuki Seminars I and II in a "live" private school situation. Prerequisite MUED 57100, MUED 57200, MUED 75000, MUED 67300. 3 credits (S).</t>
  </si>
  <si>
    <t>MUEN-10600</t>
  </si>
  <si>
    <t>A wind and percussion ensemble open to any student who can qualify by audition. Several concerts are scheduled each semester. Class meeting: Four hours per week. 0-1 credit. (F-S)</t>
  </si>
  <si>
    <t>MUEN-10700</t>
  </si>
  <si>
    <t>A wind and percussion ensemble open to any student who can qualify by audition. Several concerts are scheduled each semester. Class meeting: Four hours per week.  (F,S)</t>
  </si>
  <si>
    <t>MUEN-11100</t>
  </si>
  <si>
    <t>The orchestra is open to any student who can qualify by audition. An active program of concerts is scheduled each semester. Class meeting: Five hours per week. 0-1 credit. (F-S)</t>
  </si>
  <si>
    <t>Symphony Orchestra-Opera</t>
  </si>
  <si>
    <t>MUEN-11800</t>
  </si>
  <si>
    <t>MUEN-21800</t>
  </si>
  <si>
    <t>MUEN-30300</t>
  </si>
  <si>
    <t>Piano Ensemble</t>
  </si>
  <si>
    <t>Study and performance of music for piano: four hands, one and two pianos, and eight hands, two pianos. Required of all piano majors in the performance and four-and-a-half-year programs; also open to other undergraduate and graduate piano majors. Class meeting: Two hours per week. Prerequisites: PFMJ 20300 or by audition. Zero to one-half credit for music majors; one credit for pianists who take the course as a major ensemble; one credit for non-music majors. (F)</t>
  </si>
  <si>
    <t>MUEN-31800</t>
  </si>
  <si>
    <t xml:space="preserve">A performance master class focusing on literature for piano and voice. Students enroll as a performance team and remain together for the semester. Appropriate literature is chosen in consultation with the course professor and major teachers. Students prepare assigned literature for class performance and critique. This course may substitute one time for chamber music (one-half credit). May be taken for one-half credit if second ensemble. Class meeting: One hour per week. Prerequisites: MUEN 21800 or by audition. (F-S)
</t>
  </si>
  <si>
    <t>Chamber Music-Piano</t>
  </si>
  <si>
    <t>Chamber Music-Woodwind</t>
  </si>
  <si>
    <t>Chamber Music-Tuba/Euph Ens</t>
  </si>
  <si>
    <t>MUEN-60400</t>
  </si>
  <si>
    <t>Study and performance of music for piano four hands, one and two pianos, and eight hands, two pianos. Class meeting: Two hours per week.  (F-S)</t>
  </si>
  <si>
    <t>MUEN-60600</t>
  </si>
  <si>
    <t>A wind and percussion ensemble open to any student who can qualify by audition. Several concerts are scheduled each semester. Class meeting: Four hours per week.  (F-S)</t>
  </si>
  <si>
    <t>MUEN-60700</t>
  </si>
  <si>
    <t>Symphonic Band</t>
  </si>
  <si>
    <t>A wind and percussion ensemble open to any student who can qualify by audition. Several concerts are scheduled each semester. Class meeting: Four hours per week. 0 or 1 credit. (F-S)</t>
  </si>
  <si>
    <t>MUEN-61000</t>
  </si>
  <si>
    <t>A choral ensemble open to all female students who can qualify by audition. Several concerts are scheduled each semester. A commitment for both fall and spring semesters is required. Class meeting: Four hours per week.  (F-S)</t>
  </si>
  <si>
    <t>MUEN-61100</t>
  </si>
  <si>
    <t>The orchestra is open to any student who can qualify by audition. An active program of concerts is scheduled each semester. Class meeting: Five hours per week.  (F-S)</t>
  </si>
  <si>
    <t>MUEN-61500</t>
  </si>
  <si>
    <t>Performance situations for small guitar ensembles of varying combinations. Class meeting: One hour per week. (F-S)</t>
  </si>
  <si>
    <t>MUEN-61800</t>
  </si>
  <si>
    <t>A performance master class focusing on literature for piano and voice. Students enroll as a performance team and remain together for the semester. Appropriate literature is chosen in consultation with the course professor and major teachers. Students prepare assigned literature for class performance and critique. By audition. Class meeting: One hour per week. 1 credit.</t>
  </si>
  <si>
    <t>MUEN-62205</t>
  </si>
  <si>
    <t>MUEN-64000</t>
  </si>
  <si>
    <t>Participation in rehearsal and performance of a major musical theater production sponsored jointly with the Department of Theatre Arts in the School of Humanities and Sciences. Students receive credit for assignments in instrumental or vocal performance. Evaluated for pass/fail grade only by the music faculty member in charge of the designated area of specialization. Evaluation based on degree of professional attitude and quality of performance. Audition required prior to enrolling. 0-1 credit. (F-S)</t>
  </si>
  <si>
    <t>MUMC-16200</t>
  </si>
  <si>
    <t>Diction II</t>
  </si>
  <si>
    <t>A detailed study of the International Phonetic Alphabet, with particular attention to the rules and symbols of French diction. Application of rules through written assignments, oral drill, language lab work, and individual performance in class. Prerequisites: MUMC 16100 or MUPS 16100. (S)</t>
  </si>
  <si>
    <t>MUMC-16600</t>
  </si>
  <si>
    <t>Lectures, films, panel discussions, workshops, and performances present thorough coverage of careers in the music field. Members of the School of Music faculty, all of whom are experienced in the areas they discuss, are present during class sessions. These appearances, together with those of selected off-campus guests, permit a realistic appraisal of current vocational opportunities. Students are assisted in (1) selecting goals in the music profession that are realistic in view of present conditions of employment, and (2) evaluating their career goals in light of their own qualifications and those apparently essential for success in the field. Also provides a summary of United States copyright law and its implications for music teachers, performers, and composers. 1 credit. (S)</t>
  </si>
  <si>
    <t>MUMC-16700</t>
  </si>
  <si>
    <t>Every Child Can!</t>
  </si>
  <si>
    <t>Every Child Can! (ECC) is an introduction to Dr. Suzuki's philosophy and its application to Suzuki education.  A prerequisite to all other Suzuki training, this course provides an inspiring, in-depth look at the Suzuki approach to teaching and learning.  In addition to exploring the elements of the Suzuki approach and its far-reaching goals, it includes an introduction to learning styles, history of the development of Suzuki education, the role of parents, the importance of Suzuki pedagogical training, and an overview of the Suzuki Association of the America's (SAA's) role in supporting teachers and parents.  ECC includes video materials and SAA-developed courseware, and provides each participant with useful reference materials (manuals) for later study.  ECC serves as the first course in the Suzuki Associate of the Americas' Teacher Development Program.  0.5 credit.  Pass/Fail only.</t>
  </si>
  <si>
    <t>MUMC-22000</t>
  </si>
  <si>
    <t>Acting &amp; Mvmt Singers</t>
  </si>
  <si>
    <t>An interdisciplinary course designed to develop body awareness and theatrical acting skills for singers. Emphasis on acting techniques and styles of movement. Culminates in a performance of a song or aria,  using acting styles and movement techniques to create a fully formed, identifiable stage persona. Prerequisites: PFMJ 20100. (F)</t>
  </si>
  <si>
    <t>MUMC-24500</t>
  </si>
  <si>
    <t>Historical survey of the past 150 years in music making, told through the lens of recording technology. Emphasis on the evolution of recording technology and exploration of its role in the musical experience. Through four chronologically oriented units, students explore the specific
equipment developed, operational techniques, key figures in the industry, technology’s relationship with prevalent musical styles, and relevant sociological effects. Prerequisite: sophomore standing. 3 credits (S)</t>
  </si>
  <si>
    <t>MUMC-24800</t>
  </si>
  <si>
    <t>Digital Sound Production</t>
  </si>
  <si>
    <t>This studio-oriented course explores the concepts and basic applications of MIDI systems. Students learn to use software sequencers in the process of composing and creating classical, electroacoustic, and popular music. This course may be used as a music elective for the bachelor of music degree. Students meet for one lecture and one lab per week, and are assigned biweekly studio time for assignments and their own explorations. Prerequisites: MUMC 14500. 2 credits. (S)</t>
  </si>
  <si>
    <t>MUMC-25500</t>
  </si>
  <si>
    <t>Explore the functions and human anatomy involved in using the voice: body alignment, breathing, phonation, resonance, and articulation. Students engage in classroom activities and demonstrations that provide visual, aural and kinesthetic illustrations that enhance their working understanding of the vocal instrument. Additionally, this course serves to educate students on vocal health, wellness and hygiene. Appropriate for vocalists, instrumentalists, actors, and other students pursuing professions that require an understanding of the mechanics of the singing instrument. (S,F,B)</t>
  </si>
  <si>
    <t>MUMC-27300</t>
  </si>
  <si>
    <t>In consultation with their major performance professor, music majors may give a solo recital for elective music credit. These programs may be full recitals (approximately one hour in length), or a shared half recital (approximately one-half hour per performer). Prerequisites: Permission of instructor. Credit: Full recital, 1 credit; half recital, 0.5 credit. (F-S)</t>
  </si>
  <si>
    <t>MUMC-35100</t>
  </si>
  <si>
    <t>Reaching Out to Audiences</t>
  </si>
  <si>
    <t xml:space="preserve">An exploration of how musicians can reach and build broader audiences for the various genres of classical music. Topics include the importance of community involvement, musicians' interaction with audiences, visual presentation of performance (e.g., multimedia, lighting), presenting 20th- and 21st-century music to diverse audiences, connecting with music education programs in colleges and the public schools, and understanding several aspects of music management. Prerequisites: Two semesters of private lessons at level 2. Class meetings: Two hours per week for one block. 1 credit. (F)
</t>
  </si>
  <si>
    <t>MUMC-37100</t>
  </si>
  <si>
    <t>An introduction to the methods, procedures, and terminology necessary to organize, maintain, and distribute an inventory of brass and woodwind instruments in a public school setting. Addresses basic inspection and cleaning techniques, as well as preventative maintenance and instrument storage issues. Inventory control procedures, contracts, and repair budget estimation are covered. This course is open to all instrumental and vocal music majors who plan to teach in public or private schools. Prerequisites: Junior standing. 1 credit. (S,B)</t>
  </si>
  <si>
    <t>MUMC-45500</t>
  </si>
  <si>
    <t>This course combines lecture and experiential components related to teaching voice in the private lesson setting. The pedagogy of teaching voice, including teaching methods, voice science, performance psychology, and artistic concerns will be covered. In addition, students will teach one volunteer student in weekly singing lessons, culminating in a volunteer student recital. Included in the course are aspects of the business of running an independent voice studio. Prerequisites: MUMC 25500. (S,Y)</t>
  </si>
  <si>
    <t>MUMC-46100</t>
  </si>
  <si>
    <t>A capstone experience for students in the Bachelor of Music in Combination with an Outside Field and the Bachelor of Arts degree programs.  Students will engage in individual research ,that combines music with another major area of interest and that explores the relationship between music and each student’s studies in liberal arts and outside fields. Discussions will center on developing and understanding these relationships. Presentations and a final eportfolio are required. Presentation projects may be based in part on performances, internships, or other experiential learning. Prerequisites: Senior standing; open only to majors in BA music and BM in Combination with an Outside Field.  (S)</t>
  </si>
  <si>
    <t>MUMC-46900</t>
  </si>
  <si>
    <t>An introductory course dealing with string instrument adjustments, troubleshooting, and emergency repairs typically encountered by teachers in public school music programs. Prerequisites: Senior standing. 1 credit. (S,O)</t>
  </si>
  <si>
    <t>MUMC-49900</t>
  </si>
  <si>
    <t>MUMC-55500</t>
  </si>
  <si>
    <t>Aspects of teaching voice, private or group, at the secondary and college level. Writings of vocal pedagogues and voice scientists are studied. Students are expected to develop vocal exercise procedures and compile lists of adaptable teaching repertoire. Faculty members assist with lectures and discussions. This course is not limited to voice majors, but vocal ability adequate to demonstrate is required. 2 credits.</t>
  </si>
  <si>
    <t>MUMC-56900</t>
  </si>
  <si>
    <t>An introductory course dealing with string instrument adjustments, troubleshooting, and emergency repairs typically needed by teachers in public school music programs. 1 credit.</t>
  </si>
  <si>
    <t>MUMC-57400</t>
  </si>
  <si>
    <t>Vocal coaching for graduate voice students preparing required recitals, and collaborative pianists. Coaching occurs in both group and private settings. Students perform and critique performances in a lab setting as the main component of the course. Coaching covers historical and analytical details of the repertoire. 0 OR 1 credit. (F-S, Y)</t>
  </si>
  <si>
    <t>MUMC-59000</t>
  </si>
  <si>
    <t>A survey of choral literature and performance practices from the Renaissance to the present. 2 credits. (S)</t>
  </si>
  <si>
    <t>MUNM-10300</t>
  </si>
  <si>
    <t>A wind and percussion ensemble open to any student at Ithaca College who has previously played a wind or percussion instrument. There are no auditions for this ensemble. Campus Band is intended primarily for the non-music major who would like to continue to play an instrument in a large ensemble. One concert is scheduled each semester. Class meeting: Two hours per week. 0-1 credit. (F-S)</t>
  </si>
  <si>
    <t>MUNM-10304</t>
  </si>
  <si>
    <t>Ithaca College Sinfonietta</t>
  </si>
  <si>
    <t>The Ithaca College Sinfonietta (ICS) is an instrumental ensemble open to any student at Ithaca College who has prior experience performing a traditional orchestral instrument (woodwinds,
brass, strings, or percussion). The repertoire is primarily based on full and string orchestra literature ranging from NYSSMA grade III to VI, and is selected to provide an enriching opportunity for a range of performers to experience both musical growth and enjoyment. There are no auditions for this ensemble. One concert is scheduled each semester. (F-S)</t>
  </si>
  <si>
    <t>MUNM-10400</t>
  </si>
  <si>
    <t>Study of rhythm and meter, pitch, intervals, tonality, scales, key signatures and relationships, triads, notation, and terms and symbols. This course is designed primarily for B.F.A. musical theater and other non-music majors. 2 credits. (S)</t>
  </si>
  <si>
    <t>MUNM-10600</t>
  </si>
  <si>
    <t>Designed for B.F.A. in Musical Theatre majors, this course introduces foundational skills in music notation and theory through sight-reading, aural practice and creative musical lab experiences.  1 credit.  (S)</t>
  </si>
  <si>
    <t>MUNM-10800</t>
  </si>
  <si>
    <t xml:space="preserve">Small classes in voice to develop an understanding of the vocal mechanism and the application of sound principles of breath control and vowel placement. Course content is designed for the non-music student. 1 credit. (F-S)
</t>
  </si>
  <si>
    <t>MUNM-16100</t>
  </si>
  <si>
    <t>An introductory survey of the music of different cultures, with an emphasis on Native American, West African, South African, and South Asian contexts. Musical meaning is explored through classroom discussion, musical analysis, listening, and active participation in music making. 3 credits. (F)</t>
  </si>
  <si>
    <t>MUNM-17200</t>
  </si>
  <si>
    <t xml:space="preserve">A continuation of keyboard skills developed in MUNM 17100. Additional emphasis is placed on accompaniment styles, reading, lead line notation, and development of arrangements from lead lines. Course material is drawn largely from popular music sources. Prerequisites: MUNM 17100. 1 credit. (S)
</t>
  </si>
  <si>
    <t>MUNM-22200</t>
  </si>
  <si>
    <t>Musicianship studies designed specifically for B.F.A. musical theater majors -- sight-singing, analysis, score reading, keyboard skills, and a variety of theoretical topics emphasizing chromatic music and music in non-traditional meters. Prerequisites: MUNM 22100. 3 credits. (S)</t>
  </si>
  <si>
    <t>MUNM-25100</t>
  </si>
  <si>
    <t>A study and comparison of the forms and styles of music commonly used by the media, including radio, television, and film. Analysis of a variety of musical styles, especially music created expressly for media use, focuses on musical and media intent and function, methods of presentation, emotional response, and judgmental listening. No previous experience in music is required. This course may be used as a music elective for the bachelor of music degree or as a liberal arts elective for the bachelor of arts in music degree. 3 credits. (S)</t>
  </si>
  <si>
    <t>MUPS-15800</t>
  </si>
  <si>
    <t>Latin American Music Workshop is an exploration of the music from the Caribbean, Central America, and South America, with emphasis on Latin American styles: Mexican, Afro-Cuban, Brazilian and Argentinean music. Aspects of each musical tradition and culture, and its stylistic features and patterns will be performed, analyzed, and illustrated in class. (F,S)</t>
  </si>
  <si>
    <t>MUTH-13401</t>
  </si>
  <si>
    <t>A more in-depth study of the material covered in MUTH 13400. Prerequisite: Grade of C- or above in MUTH 13301 or excellent achievement in MUTH 13300 and departmental approval.  (S)</t>
  </si>
  <si>
    <t>MUTH-14200</t>
  </si>
  <si>
    <t>A continuation of MUTH 14100. Open to first-year composition majors or by permission of the instructor. Prerequisites: MUTH 14100. (S)</t>
  </si>
  <si>
    <t>MUTH-23401</t>
  </si>
  <si>
    <t>A more in-depth study of the material covered in MUTH 23400. Prerequisite: Grade of C- or above in MUTH 23301 or excellent achievement in MUTH 23300 and departmental approval. (S)</t>
  </si>
  <si>
    <t>MUTH-24200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</si>
  <si>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24100. (F,S)</t>
  </si>
  <si>
    <t>MUTH-25200</t>
  </si>
  <si>
    <t>Songwriting</t>
  </si>
  <si>
    <t>Students creatively and critically develop modern songwriting skills, moving beyond the basics of mere musical self-expression. Songwriting is a learnable craft involving musical and textual clarity, thrift, and depth. Across genres, certain compositional and thematic qualities consistently underlie songs that are artistically and/or popularly successful, independent of their production and performance. This class focuses on these qualities. Activities include discussion, listening, creative exploration, collaboration, peer evaluation, and analysis of popular songs past and present. Students from all musical backgrounds are welcome, but the course presupposes a familiarity with keys, scales, chords, and rhythms. (S,Y)</t>
  </si>
  <si>
    <t>MUTH-25600</t>
  </si>
  <si>
    <t>Survey of music from the mid-18th century to the late 19th century, focusing on distinctive features of musical styles, forms, and genres. Social and cultural contexts are examined in relation to musical materials and their application within specific repertoires. Prerequisites: MUTH 25500; WRTG 10600 or ICSM 10800 or ICSM 11800. 3 credits. (S)</t>
  </si>
  <si>
    <t>MUTH-32200</t>
  </si>
  <si>
    <t>Study of harmonic, rhythmic, melodic, and formal techniques from about 1900 to the present. Introduction of various analytical systems. Prerequisites: MUTH 22200 or MUTH 22201. 2 credits. (S)</t>
  </si>
  <si>
    <t>MUTH-34200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</si>
  <si>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34100.  (F,S)</t>
  </si>
  <si>
    <t>MUTH-34500</t>
  </si>
  <si>
    <t>Orchestration for Composers I</t>
  </si>
  <si>
    <t>This course is an intensive study of orchestration techniques from the early Classical period to the 21st Century from a compositional perspective.  Students will analyze instrumental/orchestral works and transcribe piano/small chamber scores.  Prerequisites: MUTH 24100.  (S,E)</t>
  </si>
  <si>
    <t>MUTH-36000</t>
  </si>
  <si>
    <t>Chord Symbols at the Keyboard</t>
  </si>
  <si>
    <t>Decode and perform the two most common keyboard notation shorthands used in Western music—figured bass and lead-sheet symbols. Explore useful voicing techniques in various contexts. Prerequisites: MUTH 22200 or MUTH 22400. (S,E)</t>
  </si>
  <si>
    <t>MUTH-42100</t>
  </si>
  <si>
    <t>Topics in Music Theory/Anlys</t>
  </si>
  <si>
    <t>Changing topics in music theory and analysis. Prerequisites: MUTH 32200 or MUTH 32201. 2 credits. (Y)</t>
  </si>
  <si>
    <t>MUTH-43700</t>
  </si>
  <si>
    <t>Instrumentation/Orchestration</t>
  </si>
  <si>
    <t>Study of orchestral and band instruments in terms of range, transposition, and individual characteristics. Scoring of works for both standardized and less common ensembles of various sizes. Prerequisites: MUTH 32200 or MUTH 32201. (F,S)</t>
  </si>
  <si>
    <t>MUTH-44200</t>
  </si>
  <si>
    <t>Study and application of the techniques necessary for coherent expression in creative musical work. Students are assigned original compositions to explore motivic, harmonic, and formal design, as well as style, idiom, and orchestration,  in order to create effective and meaningful works. Registration is based on previous written work and the permission of the instructor. Private tutorial instruction and one class meeting per week. Prerequisites: MUTH 44100. (F,S)</t>
  </si>
  <si>
    <t>MUTH-45700</t>
  </si>
  <si>
    <t>History &amp; Lit of Opera</t>
  </si>
  <si>
    <t>Traces the history, development, and repertory of opera from the beginning of the Baroque period to the present. The primary focus of the course, however, is on the standard performing repertory from Handel through Britten. Live performance in class and video excerpts of great performances provide stimuli for class discussion. Prerequisites: MUTH 35500. (Y)</t>
  </si>
  <si>
    <t>MUTH-52100</t>
  </si>
  <si>
    <t>Topics in Music Theory &amp; Anlys</t>
  </si>
  <si>
    <t>Changing topics in music theory and analysis. 2 credits.</t>
  </si>
  <si>
    <t>MUTH-53700</t>
  </si>
  <si>
    <t>Instrumentation</t>
  </si>
  <si>
    <t>Study of orchestral and band instruments in terms of range, transposition, and individual characteristics. Scoring of works for both standardized and less common ensembles of various sizes.</t>
  </si>
  <si>
    <t>MUTH-55700</t>
  </si>
  <si>
    <t>Hist &amp; Lit of Opera</t>
  </si>
  <si>
    <t>Traces the history, development, and repertory of opera from the beginning of the baroque period to the present. The primary focus of the course, however, is on the standard performing repertory from Handel through Britten. Live performance in class and video excerpts of great performances provide stimuli for class discussion. 3 credits. (F, B)</t>
  </si>
  <si>
    <t>MUTH-66000</t>
  </si>
  <si>
    <t>A formal thesis, which must be a composition of large proportion for chamber ensemble (quartet or larger), orchestra, wind ensemble, or chorus with instrumental ensemble. A performance of the thesis is recommended. 3 credits.</t>
  </si>
  <si>
    <t>MUTH-66200</t>
  </si>
  <si>
    <t>MUTH-66400</t>
  </si>
  <si>
    <t>Analytical Techniques</t>
  </si>
  <si>
    <t>Detailed study of methodologies used when analyzing tonal music, including Schenkerian and motivic approaches and theories of rhythm and meter. 3 credits.</t>
  </si>
  <si>
    <t>OTBS-30500</t>
  </si>
  <si>
    <t>Occupational therapy theory and process are the concentration of this course. Selected theoretical approaches used in occupational therapy are introduced, discussed, compared, and critiqued. Analysis of occupations using occupational therapy models is discussed and practiced. Historical, social, cultural, and political influences on theory development are examined. The teaching-learning process in therapy is applied to the therapeutic process. Prerequisites: OTBS 10600; OTBS 33500. 3 credits. (S,Y)</t>
  </si>
  <si>
    <t>OTBS-32000</t>
  </si>
  <si>
    <t xml:space="preserve">Study of the basic concepts of identification, definition, and management of psychosocial problems. Major pathological syndromes and their etiologies are examined. Includes an introduction to pharmacology and medical terminology. Emphasis is placed on understanding not only the pathology and medical treatment, but also the effect of the condition on the individual's ability to perform functional activities. Additional emphasis will be placed on children, the elderly, and interdisciplinary teams. Prerequisites: PSYC 32100; OTBS 20200. 3 credits. (S,Y)
</t>
  </si>
  <si>
    <t>OTBS-39901</t>
  </si>
  <si>
    <t>OTBS-43000</t>
  </si>
  <si>
    <t>Emphasis is on selected occupational therapy intervention methods. The use of orthotics as a preparatory method in intervention, the evaluation and intervention of biomechanical components, and prosthetics as an occupation-based activity are explored. Adaptation of methods of instructing activities of daily living and design of equipment are also covered. Prerequisites: OTBS 30500; OTBS 40000; OTBS 42100. 3 credits. (S,Y)</t>
  </si>
  <si>
    <t>OTBS-44500</t>
  </si>
  <si>
    <t>Concepts in occupational therapy for the pediatric population will be explored. Practice models that are suitable for the pediatric client population will be addressed within the context of the occupational therapy process. Includes a case based seminar to integrate theory with practice.  Prerequisites: OTBS 30500; OTBS 40000. (S,Y)</t>
  </si>
  <si>
    <t>OTBS-45500</t>
  </si>
  <si>
    <t>Explores the occupational therapy evaluation and intervention processes for the pediatric population. Emphasis placed on development of an occupational profile of the client, analysis of occupational performance, and implementation and re-evaluation of the intervention plan. Includes a clinical fieldwork experience. Prerequisites: OTBS 30500; OTBS 40000. (S,Y)</t>
  </si>
  <si>
    <t>OTBS-46500</t>
  </si>
  <si>
    <t xml:space="preserve">A seminar/tutorial-based course that builds on previous classes in research statistics and design, and on clinical/professional courses in the senior year. This course is taken with a faculty member who is conducting research in an area of interest to the student. Construction of a research paper, including the development of a problem statement and research questions suitable for thesis research, and support of these elements with a background, definition, and rationale. Oral presentation of the proposal is required. Prerequisites: OTBS 46000; senior status. 1 credit. (S,Y)
</t>
  </si>
  <si>
    <t>OTBS-47500</t>
  </si>
  <si>
    <t>Exploration of the salient medical background of pediatric diseases and conditions. Principles of medical management of selected systemic diseases in children and young adults as a basis for intervention by an occupational therapist. Prerequisites: OTBS 40000; PTBS 31300; OTBS 41000. 2 credits. (S,Y)</t>
  </si>
  <si>
    <t>OTBS-48100</t>
  </si>
  <si>
    <t>Exploration and reflection upon the relationship between experiences with the Ithaca College core curriculum courses and the individual as an occupational being and emerging occupational therapy professional. Emphasis on the proposal, design, and creation of a reflective artifact that demonstrates the changes that have occurred as a result of the ICC experience inside and outside of the study of occupational therapy. An analysis of how learning in the Integrative Core Curriculum contributes to the preparation of the individual in the study of occupational therapy will be discussed and developed. Prerequisites: Senior, permission of instructor. 1 credit, (S,Y)</t>
  </si>
  <si>
    <t>OTMS-53000</t>
  </si>
  <si>
    <t>Focus on selected preparatory and supporting methods used in OT practice. Emphasis is on selected occupational therapy intervention methods. The use of orthotics as a method in intervention supporting occupational therapy practice, the evaluation and intervention of selected biomechanical components, and prosthetics as an occupation-based activity are explored. Adaptation of methods for performing activities of daily living and design of equipment are also covered. Prerequisites: OTMS 57100; OTMS 52000. 3 credits. (S,Y)</t>
  </si>
  <si>
    <t>OTMS-61200</t>
  </si>
  <si>
    <t>This elective explores personal health perspectives, occupational therapy education, and occupational therapy practice through the lens of diverse health approaches and integrative health. Knowledge of mind and body practices that occupational therapy clients’ use and how these complementary health approaches are being integrated into occupational therapy plans of care is expanded through active and experiential learning opportunities, review of professional documents, and current literature. (S)</t>
  </si>
  <si>
    <t>OTMS-62000</t>
  </si>
  <si>
    <t xml:space="preserve">Examination and critique of definitions, philosophy, generic base, and concepts in occupational therapy. Occupational therapy theory development, structure, and function are analyzed and critiqued as they relate to basic assumptions, frames of reference, and implications for practice and research. Focus is on research and theory development, and the application to theory to occupational therapy practice. (S,Y)
</t>
  </si>
  <si>
    <t>OTMS-62600</t>
  </si>
  <si>
    <t>Focuses on practice in educator, consultant, and advocacy roles in emerging areas of OT practice as well as nontraditional alternatives. Also examines transition to professional role in the community, including career development, professional responsibilities, current trends and issues, and engaging in clinical education. Prerequisites: OTMS 66500.  3 credits. (S,Y)</t>
  </si>
  <si>
    <t>OTMS-64300</t>
  </si>
  <si>
    <t>Cognitive Rehabilitation</t>
  </si>
  <si>
    <t>This course will closely examine occupational therapy assessments and interventions for persons with cognitive dysfunction.  Evaluation instruments are derived from various theoretical perspectives.  The focus is on assessment and intervention with brain-injured adults, but other patient populations are also considered.  Intervention strategies and critical analysis of research are emphasized.  Multiple disciplines addressed for a comprehensive approach and understanding of cognitive rehabilitation in the clinical setting.</t>
  </si>
  <si>
    <t>OTMS-64600</t>
  </si>
  <si>
    <t xml:space="preserve">Further exploration of the occupational concepts of play and leisure and their application to occupational therapy theory and practice. Developmental, theoretical, cultural, and philosophical aspects of play in normal individuals and individuals with disabling conditions. Use of play/leisure in assessment, play as means, and play as end in occupational therapy practice. Seminar and discussions are supplemented with experiential learning and laboratories.  (S, IRR)
</t>
  </si>
  <si>
    <t>OTMS-67120</t>
  </si>
  <si>
    <t>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t>
  </si>
  <si>
    <t>OTMS-67300</t>
  </si>
  <si>
    <t xml:space="preserve">Completion of independent research, including collecting data and analyzing results. Preparation of a scholarly research paper under the supervision of a member of the graduate faculty in occupational therapy. An oral presentation of the thesis is required. Elective. 3 credits. (S,Y)
</t>
  </si>
  <si>
    <t>OTMS-68800</t>
  </si>
  <si>
    <t>A study of the impact of biological, psychological, and sociocultural factors on the occupational development of young children with disabilities. Practice skills in assessment and family-centered intervention for infants and toddlers with disabilities and their families. (S,IRR)</t>
  </si>
  <si>
    <t>OTMS-69500</t>
  </si>
  <si>
    <t>Clin Fldwrk II-Elect Specialty</t>
  </si>
  <si>
    <t xml:space="preserve">Two or three months of full-time, supervised clinical experience with opportunity to plan, implement, and evaluate treatment for patients or clients in a specialty area selected by the student in consultation with the fieldwork coordinator. Required course. Satisfactory/unsatisfactory only. Prerequisites: OTMS 60000; OTMS 69000. 4 credits. (SU,Y)
</t>
  </si>
  <si>
    <t>OTMS-69700</t>
  </si>
  <si>
    <t>Sexuality is an important human dimension that ties into one’s feelings of self, confidence, and competence. This course will look at human sexuality, gender, and intimacy through an occupational lens. Content will include: foundational knowledge on sexual functions, the experience of gender and its relation to occupation, and relationship intimacy and the role occupational therapy can play in addressing intimacy in a care context. Particular attention will be paid to sexual &amp; gender minority groups (e.g. LGBTQ+, SGL, GNC, NB, trans*, queer, etc) as well as intersections with specific health populations (e.g. people with physical disabilities, veterans, people with developmental disabilities, etc). (IRR,S)</t>
  </si>
  <si>
    <t>PALS-00072</t>
  </si>
  <si>
    <t>This course is designed to provide credit for athletes who are part of the varsity Women’s Golf team. 0 - .5 credits. (F,Y)</t>
  </si>
  <si>
    <t>PALS-00088</t>
  </si>
  <si>
    <t>Women's Intercollegiate Varsity Indoor Track and Field.</t>
  </si>
  <si>
    <t>PALS-00200</t>
  </si>
  <si>
    <t xml:space="preserve">For the person who cannot swim or who can swim but wants to improve his or her strokes. Covered are the front and back crawl, elementary backstroke, breaststroke, butterfly, and sidestroke. Elementary forms of rescue are also taught. Pass/fail only. 0.5 credit. (F-S,Y)
</t>
  </si>
  <si>
    <t>PALS-00350</t>
  </si>
  <si>
    <t>This course is intended to develop the basic skills, knowledge (including rules, dive identification and scoring) and understanding (including safety) of springboard diving. The culmination of the course will include a mock diving meet where students will perform 3 dives. Prerequisites:  Students must be able to pass a basic swim test (500 yards using 2 different strokes plus ability to swim underwater) administered on the first day.  Pass/fail only, 0.5 credits (F,S,Y).</t>
  </si>
  <si>
    <t>PALS-01050</t>
  </si>
  <si>
    <t>Provides emergency health care instruction in cardiopulmonary resuscitation and first aid. This course utilizes the American Red Cross curriculum through a hybrid model of online coursework and hands on instruction in basic life support and standard first aid. Successful completion of this course can result in American Red Cross certification. (F,S,B)</t>
  </si>
  <si>
    <t>PALS-02600</t>
  </si>
  <si>
    <t xml:space="preserve">Basic strokes, including ground strokes, slice serve, and block volley techniques, for use in singles and doubles play. Coverage of related rules and strategy necessary for game play, scoring, and etiquette. For students with no formal background in either the basic fundamentals or game strategy and no knowledge of scoring, rules, or etiquette. Tennis rackets and balls provided. Pass/fail only. 0.5 credit. (F-S,Y)
</t>
  </si>
  <si>
    <t>PALS-03300</t>
  </si>
  <si>
    <t xml:space="preserve"> Develops an understanding and appreciation of the game through learning basic skills such as stance, grip, and swing. If time permits and student ability warrants, a visit to a local golf course will be made. This is a beginner's course. Equipment is supplied. Pass/fail only. 0.5 credit. (F-S,Y)
</t>
  </si>
  <si>
    <t>PFMJ-13700</t>
  </si>
  <si>
    <t>Bass Trombone I - Mus Mjr</t>
  </si>
  <si>
    <t>Concentration on sound development, using manuscript warm-up routines. Also included are special exercises designed for range development and awareness of intonation problems. Representative études for technique include Smith, "Slide Exercises"; Fink, "Studies in Legato"; and Grigoriev, "24 Studies." Repertoire includes Galliard, Semler-Collery, Stevens, and Jacob. Co-requisite: PFMJ 19900.</t>
  </si>
  <si>
    <t>PFMJ-22901</t>
  </si>
  <si>
    <t>Technique including L. Teal, "Saxophonist's Workbook"; S. Rascher and R. Lang, altissimo studies; J. M. Londeix, intonation studies; Giamperi, "Daily Studies." Études including C. Koechlin, "Études"; W. Schmidt, "Contemporary Études"; and continued work in previous methods. Representative repertoire including various transcriptions; P. Creston, Sonata; L. Van Delden, Sonatina; H. Villa-Lobos, "Fantasia"; W. Benson, "Aeolian Song"; P. Maurice, "Tableaux de Provence"; A. Glazunov, Concerto in E-flat; L. Lunde, Sonata; and various chamber works.</t>
  </si>
  <si>
    <t>PFMJ-23700</t>
  </si>
  <si>
    <t>Bass Trombone II - Mus Mjr</t>
  </si>
  <si>
    <t>Continued concentration on sound development, plus expansion of range to instrument's full capabilities. Representative études for technique and reading skills include Smith, "Slide Exercises"; Fink, "Studies in Legato"; and Blume-Fink, "Studies for Trombone with F Attachment." Solo repertoire includes Telemann, Defay, Wilder, and Lebedev. Co-requisite: PFMJ 19900.</t>
  </si>
  <si>
    <t>PFMJ-30902</t>
  </si>
  <si>
    <t>Continuation of all previous technical work with the addition of harmonic octaves, thirds, and sixths. Representative études including Dancla, Dont, and Ricci. Representative repertoire including concerti by Mendelssohn, Wieniawski, Vieuxtemps, and Barber; solo sonatas and partitas by Bach; sonatas by Brahms, Ives, Tartini, Grieg, Fauré, and Beethoven; and pieces by Sarasate, Kreisler, Dvorák, and Vitali; and 20th-century works.</t>
  </si>
  <si>
    <t>PFMJ-33700</t>
  </si>
  <si>
    <t>Bass Trombone III - Mus Mjr</t>
  </si>
  <si>
    <t>Review of fundamentals of sound, range, and intonation; introduction to unusual scale forms. Representative études for technique, reading skills, and musicianship include Fink, "Studies in Legato"; Gillis, "20 Études"; and Ostrander, "Shifting Meter Studies." Solo repertoire includes Frescobaldi, Casterede, White, and McCarty. Co-requisite: PFMJ 19900.</t>
  </si>
  <si>
    <t>PFMJ-43700</t>
  </si>
  <si>
    <t>Bass Trombone IV - Mus Mjr</t>
  </si>
  <si>
    <t>Concentrated study of Bach's Cello Suites as études for musical development; coaching of traditional orchestral excerpts. Introduction to less traditional solo repertoire by Hartley, Ross, and Muller. Preparation of a senior recital must include a major work, such as the George Concerto. Co-requisite: PFMJ 19900.</t>
  </si>
  <si>
    <t>PFMJ-46300</t>
  </si>
  <si>
    <t>Cello V - Music Majors</t>
  </si>
  <si>
    <t>Continued study of scales, etc., as above; Bazelaire arpeggios. Representative études including the above and Paganini-Siloa, "12 Caprices," and virtuosic solo pieces. Representative repertoire including suites; sonatas by Bach, Reger, Bloch; concerti by Locatelli, Bach, Beethoven, Brahms, Kodály, Shostakovich; Haydn; Dvorak (from list above); 20th-century pieces. Performance of solo and cello ensemble repertoire. Co-requisite: PFMJ 19900. (F-S)</t>
  </si>
  <si>
    <t>PFMJ-47900</t>
  </si>
  <si>
    <t>Saxophone V - Music Majors</t>
  </si>
  <si>
    <t>PFMJ-48500</t>
  </si>
  <si>
    <t>PFMJ-60700</t>
  </si>
  <si>
    <t>Harpsichord</t>
  </si>
  <si>
    <t>PFMJ-60901</t>
  </si>
  <si>
    <t>Performance studies leading to a recital. Taken only in the semester of the recital.
Prerequisite: PFMJ 60900. 2 credits (F/S)</t>
  </si>
  <si>
    <t>PFMJ-61100</t>
  </si>
  <si>
    <t>PFMJ-61300</t>
  </si>
  <si>
    <t>Cello</t>
  </si>
  <si>
    <t>PFMJ-61700</t>
  </si>
  <si>
    <t>PFMJ-63900</t>
  </si>
  <si>
    <t>PFMJ-64701</t>
  </si>
  <si>
    <t>Performance studies leading to a recital.  Taken only in the semester of the recital.  Prerequisite:  PFMJ 64700.  2 credits (F,S)</t>
  </si>
  <si>
    <t>PFSM-10200</t>
  </si>
  <si>
    <t>Second semester continuation of Class Voice 10100 for keyboard and guitar majors in the vocal-general track. Small classes in voice to develop an advanced understanding of the vocal mechanism and the application of sound principles of singing so that the student can become an appropriate vocal model. Students will also be involved in listening critically to classmates to learn vocal teaching principles. Primarily for the non-voice major who will be dealing with voices and choral groups in public school and community positions. Prerequisite: PFSM 10100. 1 credit. (S)</t>
  </si>
  <si>
    <t>PFSM-11000</t>
  </si>
  <si>
    <t>Continuation of PFSM 10900, including spiccato in the middle of the bow. Some small ensemble playing, including violin duets and trios, and some using the viola. (Advanced classes include a more detailed study of the viola, instruction given in proper fingering, and bowing of string music.)
Special effects, such as harmonics and ponticello. Discussion of string teaching techniques and method books. Prerequisite: PFSM 10900. 1 credit. (S)</t>
  </si>
  <si>
    <t>PFSM-11200</t>
  </si>
  <si>
    <t>Instruction in correct positions (holding, posture, left hand, right hand) using all major scales and arpeggios in first position with various bowings (slurred, détaché, martelé, spiccato). Introduction to shifting, positions, vibrato, and three-octave scales. Selected études from Wolfhart, books I and II. Strong emphasis is placed on comprehension of principles of viola playing (includes fluency in reading alto clef) and on teaching techniques. 1 credit. (S)</t>
  </si>
  <si>
    <t>PFSM-11400</t>
  </si>
  <si>
    <t>Continuation of PFSM 11300 and more advanced bowings including spiccato. Thumb position and vibrato stressed along with playing by ear. Representative books, including Dotzauer, "Violoncello Method" (vol. II), and pieces. Verbal emphasis for improved teacher communication. Light repair of
instrument. Discussion of teaching techniques and method books. Prerequisite: PFSM 11300. 1 credit. (S)</t>
  </si>
  <si>
    <t>PFSM-11700</t>
  </si>
  <si>
    <t>One-semester course, available after completion of prerequisite piano, mainly for piano and voice majors who wish to use guitar for classroom teaching. Basic and intermediate classic and folk guitar techniques including complete fingerboard, simple chords in first position, ascending and descending ligado, second and third positions, and accompanying school basal series pieces. 1 credit. (F-S)</t>
  </si>
  <si>
    <t>PFSM-17600</t>
  </si>
  <si>
    <t>Continuation of developing functional keyboard skills including sight-reading, alto and tenor clef reading, and performing chord progressions and harmonization of melodies utilizing chromatic harmony; instrumental transposition; performing from instrumental open score; and an introduction to figured bass realization. Course is required of all keyboard majors and composition-keyboard emphasis students. Prerequisites: PFSM 17500 or by audition. 1 credit. (S)</t>
  </si>
  <si>
    <t>PFSM-27200</t>
  </si>
  <si>
    <t>A continuation of skills developed in PFSM 27100. Emphasis is placed on developing technical facility and keyboard skills appropriate for a vocal performance major such as playing vocal open score and solo or choral accompaniments. Prerequisites: PFSM 27100. 1 credit. (F,S,Y)</t>
  </si>
  <si>
    <t>PFSM-27400</t>
  </si>
  <si>
    <t>A continuation of skills developed in PFSM 27300. Emphasis is placed on developing technical facility and keyboard skills appropriate for a vocal music education major such as using the piano in a classroom setting and preparing and performing vocal or choral accompaniments. Prerequisites: PFSM 27300. 1 credit. (F,S,Y)</t>
  </si>
  <si>
    <t>PHED-10100</t>
  </si>
  <si>
    <t xml:space="preserve">Introduces students to basic pedagogical skills relative to the successful teaching of physical education in a school setting. Topics include, but are not limited to, lesson planning, voice projection, physical movement in the teaching area, and effective transitions. The use of videotaped mini-lessons throughout the semester will encourage students to practice these teaching techniques, as well as to develop reflective and analytical skills in relation to their teaching. For physical education and health and physical education majors/coaching minors. 1 credit. (S,Y)
</t>
  </si>
  <si>
    <t>PHED-14400</t>
  </si>
  <si>
    <t>Fund of Dance &amp; Movement</t>
  </si>
  <si>
    <t>This course will prepare the future teacher in the area of movement development, through basic dance. Emphasis will be placed on the teaching of dance in the public school setting, in both secondary and primary grades. Although there is a dance skill component, the majority of the class focuses on knowledge about pedagogy of fundamental movements in dance and progressions. Students will learn teaching progressions to be effective in the public school setting. 1 credit. (S,Y)</t>
  </si>
  <si>
    <t>PHED-17800</t>
  </si>
  <si>
    <t>This course will prepare the future teacher in the area of movement development, through basic gymnastics. Emphasis will be placed on the teaching of gymnastics in the public school setting, with particular focus on the primary grades. Although there is a movement component, the majority of this course will be cognitively based. Students will learn teaching progressions and deal with learning effectiveness in the public school setting. 1 credit. (S,Y)</t>
  </si>
  <si>
    <t>PHED-20200</t>
  </si>
  <si>
    <t xml:space="preserve">Introduces students to a tactical model/approach to higher-level games play, focusing specifically on the offensive and defensive strategies and skills common to goal-oriented games (e.g. soccer, football, lacrosse, basketball, handball). Corequisites: PHED 23000. 1 credit. (S, Y) 
</t>
  </si>
  <si>
    <t>PHED-23000</t>
  </si>
  <si>
    <t>Tch Phys Act in Elem PE</t>
  </si>
  <si>
    <t>Provides physical education teacher candidates with knowledge in the selection, planning, and implementation of developmentally appropriate physical activities for elementary school children. Introduces students to the "skill theme approach" to teaching games, gymnastics, and dance with an emphasis on the development and use of movement concepts in increasing physical activity as outlined by the National Standards for Physical Education. Emphasis is placed on developing an applied understanding of what to teach and practical lab experiences are included in the
course. Prerequisites: PHED 10100 and HLTH 15200. 3 credits. (S, Y)</t>
  </si>
  <si>
    <t>PHED-23400</t>
  </si>
  <si>
    <t>Fitness Appl for Hlth Promo</t>
  </si>
  <si>
    <t xml:space="preserve">Incorporates basic kinesiological, biomechanical, and physiological principles and concepts with practical applications for physical activity, health-related fitness, and health promotion. Clinical procedures include body composition measurement, submaximal oxygen uptake testing, assessing blood pressure, calculating body mass indexes, and cholesterol screening. A major emphasis is the assessment of health-related fitness and the prescription of various types of physical activities for children, adolescents, and adults. Prerequisites: EXSS 12000; EXSS 12100. Students can receive credits for HLTH 23400 or PHED 23400, not both. (S,Y)
</t>
  </si>
  <si>
    <t>PHED-23500</t>
  </si>
  <si>
    <t xml:space="preserve">Introduces students to the teaching and assessment of fitness concepts to children in the K-12 school setting. Emphasis is placed on the practical application, teaching, and assessment of the components of physiological aspects of fitness to children. Topics include the contemporary goals of and background to fitness education, developmentally and instructionally appropriate principles for teaching and assessing fitness, the use of technology in the instruction and assessment of fitness, using various testing batteries, the reporting of fitness results, and the use of goal setting as a motivational tool for improving one's fitness. This course will allow students to become nationally certified as a physical best health-fitness specialist. Corequisites: Prior or concurrent enrollment in PHED 23400. 1 credit. (F-S, Y)
</t>
  </si>
  <si>
    <t>PHED-33300</t>
  </si>
  <si>
    <t xml:space="preserve">Analysis of the program of physical education in secondary schools; criteria for the selection and grade placement of activities; consideration of methods and teaching techniques; and problems relating to program planning, time allotment, administration of facilities, and program evaluation. Observation and teaching of secondary physical education classes in the Ithaca school system, as well as micro-peer teaching on campus. Prerequisites: Junior or senior standing; EDUC 21010.  (S,Y)
</t>
  </si>
  <si>
    <t>PHED-37600</t>
  </si>
  <si>
    <t>Coaching SeminarSwimming</t>
  </si>
  <si>
    <t>PHED-44000</t>
  </si>
  <si>
    <t xml:space="preserve">Policies and procedures in the organization and administration of physical education and athletics in the public school setting. Directed discussions and investigation of the nature and scope of administrative responsibilities in programs of physical education and athletics. Prerequisites: PHED 33200 or PHED 33300, or permission of instructor. 3 credits. (F,Y)
</t>
  </si>
  <si>
    <t>PHED-47400</t>
  </si>
  <si>
    <t>Coaching Seminar-Volleyball</t>
  </si>
  <si>
    <t>PHED-48600</t>
  </si>
  <si>
    <t>Coach Sem: Women's Basketball</t>
  </si>
  <si>
    <t>Provide an in-depth understanding of strategies, specific to each sport.  Students in these seminars will work with experienced coaches to learn the skills necessary to provide guidance, leadership, and inspiration in the development of athletes and teams.  It is recommended that you have some experience as a player, or with the sport specific to each seminar.  2 credits.  (F-S,Y)</t>
  </si>
  <si>
    <t>PHIL-26500</t>
  </si>
  <si>
    <t>Examination and evaluation of basic practices and principles of law, focusing on such topics as the nature and extent of legal authority, the interpretation of law, and the justification of punishment, including capital punishment. Examination of prominent legal cases and their underlying principles. Emphasis is placed on philosophical analysis and moral evaluation. Prerequisites: One liberal arts course in any of the following departments: ANTH, ARTH, CMST, CLTC, CSCR, ECON, EDUC, ENGL, GERO, HIST, JWST, LGST, PHIL, POLT, PSYC, RLST, SOCI, WGST, WRTG. (Y)</t>
  </si>
  <si>
    <t>PHIL-34500</t>
  </si>
  <si>
    <t>Philosophy of Culture</t>
  </si>
  <si>
    <t>This course examines the human capacity for forming alternative conceptions of mind and world as well as the impact of this capacity on the structure of society and culture. Through a consideration of contemporary debates in philosophy, the course explores the questions of how languages and cultures give rise to different mindsets, how communication is possible across linguistic and cultural barriers, what role empathy plays in understanding others, and whether we can reconcile causal descriptions of human actions with the notion of free rational agency. Prerequisites: One 200-level course in any of the following departments: ANTH, CLTC, ENGL, HIST, PHIL, POLT, PSYC, RLST, SOCI. (IRR)</t>
  </si>
  <si>
    <t>PHIL-36000</t>
  </si>
  <si>
    <t>Philosophy of Mind</t>
  </si>
  <si>
    <t>The distinctive feature of human beings that traditionally has been held to separate us from the rest of the universe is our supposed possession of a special thing/capacity called "mind." In this course we investigate what kind of thing (or non-thing) the mind is, what relation it has to bodily behavior, and how and why the mind has the extraordinary ability to represent the world truly or falsely. Topics include such questions as, Is the mind physical or non-physical? What is a mental state? What kinds of beings can possess minds? Prerequisites: At least one 20000-level PHIL course or permission of instructor. (IRR)</t>
  </si>
  <si>
    <t>PHIL-41000</t>
  </si>
  <si>
    <t>Serves as the capstone for philosophy majors and minors.  Synthesizes students' experience in the program by having students apply the philosophical skills they have acquired in previous classes to a faculty-guided, largely independent research project on a prominent philosophical position, movement, or debate.  Facilitates student reflection on achievements in both the major/minor and the Integrative Core Curriculum, and how these relate to personal intellectual formation while at Ithaca College.  Prerequisites:  WRTG 10600 or ICSM 108xx or ICSM 118xx; senior standing; restricted to philosophy majors, philosophy-religion majors, philosophy minors.  3 credits.  (S,Y)</t>
  </si>
  <si>
    <t>PHYS-10200</t>
  </si>
  <si>
    <t>A continuation from PHYS 10100 of the principles and concepts of classical physics (algebra-based). Standing waves and sound, physical and geometrical optics, electrostatics, magnetism, DC circuits, fluids, heat, and thermodynamics. Three lectures and one recitation/laboratory per week or three two-hour lecture/recitation/laboratory sessions per week. Prerequisite: PHYS 10100. (S,Y)</t>
  </si>
  <si>
    <t>PHYS-11800</t>
  </si>
  <si>
    <t>Intended as the second semester of calculus-based college physics for students majoring in science or mathematics. Topics include static electric fields and Coulomb's law, Gauss's law, electric potential, capacitors, Ohm's law, the magnetic field and Ampere's law, induction and Faraday's law, and elementary circuit theory. Emphasis is placed on mathematical analysis. Three two-hour lecture/recitation/laboratory sessions per week. Prerequisites: PHYS 11700; MATH 11200 (may be taken concurrently). 4 credits. (S,Y)</t>
  </si>
  <si>
    <t>PHYS-12000</t>
  </si>
  <si>
    <t>A laboratory course designed to develop experimental skills. Focus is on the use of modern electronics and computers to measure and analyze data. Students construct analog and digital circuits and then use them to carry out experiments illustrating physical principles from mechanics and electricity and magnetism. Prerequisite: PHYS 11700. (S,Y)</t>
  </si>
  <si>
    <t>PHYS-14700</t>
  </si>
  <si>
    <t>PHYS-21800</t>
  </si>
  <si>
    <t>A course aimed at giving students a working knowledge of the concepts of modern physics. Topics include the theory of relativity, interaction of photons with matter, quantum theory, the hydrogen atom, statistical and solid state physics, nuclear physics, and elementary particles. Prerequisites: PHYS 21700. 4 credits. (S,Y)</t>
  </si>
  <si>
    <t>PHYS-31100</t>
  </si>
  <si>
    <t>Intermediate mechanics, including statics and dynamics of particles and rigid bodies, central forces, planetary motion, and Lagrange's equations. Extensive computer analysis. Culminates in a computational simulation of a physical system based on the equations of motion. Prerequisites: Either PHYS 30100 or the combination of PHYS 21800, MATH 21400, and MATH 23100. (S,Y)</t>
  </si>
  <si>
    <t>PHYS-36000</t>
  </si>
  <si>
    <t>Advanced Physics Lab</t>
  </si>
  <si>
    <t>An advanced laboratory course in which students are expected to conduct four or five investigations in areas such as mechanics, optics, thermodynamics, and electricity and magnetism. Emphasis is placed on the development of good laboratory techniques and data-taking procedures. Students are expected to become familiar with modern developments in instrumentation, formal report writing (in LaTeX), and the statistical basis for data and uncertainty analysis. Includes both independent work and work in teams. Prerequisites: COMP 17100; PHYS 21800; PHYS 22500; PHYS 31400 (may be taken concurrently). (S,Y)</t>
  </si>
  <si>
    <t>PHYS-39800</t>
  </si>
  <si>
    <t>Provides opportunity for physics majors to prepare a written proposal in preparation for senior thesis research. Emphasis placed on describing the problem, methodology, equipment, and data analysis needed to successfully complete the research project. Completed proposals are submitted to each student's research advisor for review and approval. Corequisites: PHYS 49900. (S,Y)</t>
  </si>
  <si>
    <t>PHYS-47000</t>
  </si>
  <si>
    <t>ST: General Relativity</t>
  </si>
  <si>
    <t>An advanced course in which students apply their physics skills to advanced topics. Current topics will be chosen based on faculty and student interests and may include environmental science, geophysics, and physics topics such as atomic, condensed matter, nuclear, and optical physics. This course may be repeated for credit for selected topics on different subjects. Prerequisites: PHYS 21800. (Y)</t>
  </si>
  <si>
    <t>PHYS-49500</t>
  </si>
  <si>
    <t>Second half of the capstone experience in which students complete a senior project, culminating in a formal written project report.  Emphasis placed on independent work.  Prerequisite: PHYS 49300; WRTG 10600 or equivalent; open only to physics majors. (S,Y)</t>
  </si>
  <si>
    <t>POLT-14300</t>
  </si>
  <si>
    <t>Exploration of the role of class conflict in the making of contemporary political and social life. Application of theoretical and historical materials to assess capitalism's complex relationship to such ideals as progress, freedom, equality, individuality, and justice. Understanding the personal, regional, national, and global scope of capitalism. Counts as a political theory course for politics majors. 3 credits. (Y)</t>
  </si>
  <si>
    <t>POLT-30300</t>
  </si>
  <si>
    <t>An introduction to constitutional law as it develops in the context of the U.S. political process. Emphasis is placed on civil rights and liberties (freedom of speech, press, and thought; equal protection; rights of the accused; etc.). Court decisions in these areas are related to attitudes and behaviors in the political and social system. Counts as a US Politics course for politics majors. Prerequisites: Sophomore standing. (S,Y)</t>
  </si>
  <si>
    <t>POLT-30600</t>
  </si>
  <si>
    <t>Political and bureaucratic processes central to the formulation of U.S. foreign policy. Readings on the policy-making process; the role of bureaucratic organizations in policy making; and the role of the president, Congress, and Departments of State and Defense. These topics are examined in the context of specific cases such as U.S.-Soviet relations, Sino-American relations, and the Vietnam War. Counts as a US Politics course for politics majors. Prerequisites: Sophomore standing. (F,Y)</t>
  </si>
  <si>
    <t>POLT-33000</t>
  </si>
  <si>
    <t>European Politics</t>
  </si>
  <si>
    <t>Focuses on changes and continuities in European identity and democracy, and other trends and issues that Europe is facing at the start of the 21st century. Looks at institutions and parties of major European states as well as of the European Union, and at the transition to liberal political and economic systems in Eastern Europe. Also considers issues of citizenship, immigration, racism, and nationalism in all parts of Europe. Counts as a Comparative &amp; International Studies course for politics majors and international politics minors, and as a “place” course for the concentration in international studies and for international politics minors. Prerequisites: Sophomore standing. (S,Y)</t>
  </si>
  <si>
    <t>POLT-33700</t>
  </si>
  <si>
    <t>Politics of Memory</t>
  </si>
  <si>
    <t>Exploration of the political amd social dilemmas surrounding concepts such as collective memory, truth, justice, confession, forgiveness, healing, and reconciliation in sociopolitical spaces. How, for instance, will the political suppression or mobilization of memory vie for space with efforts to address the systematization of unconscionable crimes against humanity and create a just peace? What lessons do the experiences of South Africa, the United States, Chile, and Rwanda offer other polarized societies? Students engage memory theory and the narratives of victims and perpetrators in examining Czech writer Milan Kundera's suggestion that "the struggle of man against power is the struggle of memory against forgetting." Counts as a Comparative &amp; International Studies course for politics majors and international politics minors. Prerequisites: Sophomore standing. (IRR)</t>
  </si>
  <si>
    <t>POLT-34003</t>
  </si>
  <si>
    <t>ST: Militarization of Life</t>
  </si>
  <si>
    <t>Matters of special contemporary interest to students and faculty may be developed under this course heading. This arrangement permits departmental offerings to be responsive to evolving faculty and student interests. This course may be repeated for credit when topics change. Counts as a Comparative &amp; International Studies course for politics majors and international politics minors. Prerequisites: Sophomore standing. (IRR)</t>
  </si>
  <si>
    <t>POLT-34200</t>
  </si>
  <si>
    <t>Liberalism and Marxism</t>
  </si>
  <si>
    <t>Treats several important political ideas and questions from a feminist, as well as a Marxist, perspective through historical political theory. The first part of the course addresses the division of labor in society and its relationship to private property and alienable labor; the second deals with the treatment of the sexual division of labor. Some of the key issues are conceptions of human nature: What is natural or innate? What is social? What necessitates government? The course also looks at issues of reform or revolution. In essence, students examine classical liberalism as the ideology supporting the capitalist system. Primary readings from historical theorists (Locke, Hobbes, Rousseau, Mill, Marx, Goldman, and Luxemburg). Counts as a political theory course for politics majors. Prerequisites: Sophomore standing. (F,Y)</t>
  </si>
  <si>
    <t>POLT-35005</t>
  </si>
  <si>
    <t>POLT-36600</t>
  </si>
  <si>
    <t>Examines environmental protection (and destruction) from numerous political perspectives and in relation to various political ideologies. Looks at policy-making aspects of environmental protection. Traces the development of national and international environmental movements. Considers environmental issues in terms of race, gender, and class politics. Prerequisites: Sophomore standing. Cross-listed with ENVS 36600; students cannot receive credit for both POLT 36600 and ENVS 36600. (Y)</t>
  </si>
  <si>
    <t>ST: Politics of Health Care</t>
  </si>
  <si>
    <t>POLT-40102</t>
  </si>
  <si>
    <t>Sem:Natnlism &amp; Ethnic Conflict</t>
  </si>
  <si>
    <t>POLT-40103</t>
  </si>
  <si>
    <t>POLT-40204</t>
  </si>
  <si>
    <t>Sem: Truth &amp; Illusion in Pols</t>
  </si>
  <si>
    <t>POLT-40205</t>
  </si>
  <si>
    <t>Sem: Faith &amp; Race in US Pols</t>
  </si>
  <si>
    <t>POLT-40206</t>
  </si>
  <si>
    <t>Seminar: Gender-Based Violence</t>
  </si>
  <si>
    <t>POLT-40300</t>
  </si>
  <si>
    <t>Tut I/R: Research Methods</t>
  </si>
  <si>
    <t>Individual investigation of selected topics in politics through readings, written reports, and essays
under tutorial supervision. This course may be repeated for credit when topics change. Counts as a Comparative &amp; International Studies course for politics majors and international politics minors. Prerequisites: Junior/senior standing and one POLT course.(F-S,Y)</t>
  </si>
  <si>
    <t>PSYC-24700</t>
  </si>
  <si>
    <t>Introduces the perspective and methods of Cultural Psychology. Focal point is the relationship between cultural context where individuals grow and develop and the behaviors that become established in the repertoire of individuals growing up in a particular culture. This course will help students to recognize and challenge their own assumptions about “human nature,” the “person,” and what is “natural.” For psychology majors, this course satisfies the APA Communication Skill Development requirement and counts towards the Sociocultural Competence requirement. Prerequisites: PSYC 11400. (Y)</t>
  </si>
  <si>
    <t>PSYC-25301</t>
  </si>
  <si>
    <t>Courses offered on various topics chosen by faculty members or resulting from students' requests. This course may be repeated for credit when topics vary. Prerequisites appropriate to the course level will be announced when course descriptions are distributed. Offered on demand only. Prerequisites: PSYC 10300. (IRR)</t>
  </si>
  <si>
    <t>PSYC-26100</t>
  </si>
  <si>
    <t xml:space="preserve">In-depth examination of the psychology of women in contemporary society. Review of the research on gender differences and consideration of the theories (social learning, psychoanalytic, and biological) that have attempted to explain the differences. Focuses on some of the central experiences of women's lives (including relationships, work, mothering, sexuality, and mental health), with particular attention to the ways in which women's psychological development differs from that of men's in a patriarchal society.  For psychology majors, this course counts towards the Sociocultural Competence requirement. Cross-listed with WGST 26100; students cannot receive credit for both PSYC 26100 and WGST 26100.  Prerequisites:  sophomore standing. (F,Y)
</t>
  </si>
  <si>
    <t>PSYC-26200</t>
  </si>
  <si>
    <t>In this course, we will discuss different forms of sex- and gender-based violence, such as sexual harassment, hate crimes against the LGBTQIA+ community, and human trafficking. Through case-studies, we will explore different methods and theories we can use to research violence. Students also engage in exercises aimed towards using scholarship to create a safer and more equitable society. Prerequisites: PSYC 10300. (F)</t>
  </si>
  <si>
    <t>PSYC-27000</t>
  </si>
  <si>
    <t>Survey of psychology’s cultural roots and the development of the discipline. Emphasis on the roles of culture, race, and ethnicity in the development and practice of psychology. For psychology majors, this course satisfies the APA Communication Skill development requirement. Prerequisites: PSYC 11400.  (F, Y)</t>
  </si>
  <si>
    <t>PSYC-30201</t>
  </si>
  <si>
    <t>PSYC-30205</t>
  </si>
  <si>
    <t>PSYC-30301</t>
  </si>
  <si>
    <t>PSYC-30401</t>
  </si>
  <si>
    <t>PSYC-33600</t>
  </si>
  <si>
    <t>Application of psychology to the civil and criminal justice systems. Emphasis on psychology’s role in criminal investigation, legal decision making, assessment of competency and insanity, and understanding and predicting criminal behavior. Prerequisites: PSYC 10300 and one 200 level PSYC course (excluding PSYC 20700), or GBUS 20300. 3 credits. (S, E).</t>
  </si>
  <si>
    <t>PSYC-36100</t>
  </si>
  <si>
    <t>This course focuses on the early part of the lifespan development and will emphasize the basic theories and research methods in the field of developmental psychology. Topics include brain development, parenting, identity, moral reasoning, child psychopathology, and challenges in adolescence. For psychology majors, this course counts towards the Sociocultural Competence requirement. Prerequisites: Any 200 level PSYC course (except PSYC 20700); sophomore standing. (S,Y)</t>
  </si>
  <si>
    <t>Exploration of career opportunities and options for individuals with an undergraduate degree in psychology or applied psychology, including graduate school (or other professional training) and employment in a related field. Prerequisites: Junior standing. Psychology majors and applied psychology majors only.</t>
  </si>
  <si>
    <t>PSYC-49002</t>
  </si>
  <si>
    <t>This course provides students with a culminating experience for the the Counseling minor. Students complete a semester-long project applying theories and concepts from prior coursework. Students also gain familiarity with key knowledge and skills necessary for human services professionals, such as mandatory reporting, use of supervision, and ethical decision making. Cross-listed with SOCI 49002. Students can receive credit for only one of the two courses. Prerequisites: Permission of Instructor. (IRR)</t>
  </si>
  <si>
    <t>PSYC-49250</t>
  </si>
  <si>
    <t>Senior Seminar in Neurobiology</t>
  </si>
  <si>
    <t>Intensive investigation of selected topics in neuroscience intended primarily for neuroscience minors. Cross-listed with BIOL 49250. Students cannot receive credit for BIOL 49250 and PSYC 49250. Prerequisites: Senior standing; permission of instructor. 3 credits. (S,Y)</t>
  </si>
  <si>
    <t>PTBS-10100</t>
  </si>
  <si>
    <t>An overview of the history of the physical therapy profession.  Orientation to the responsibilities of a physical therapist and to the practice of physical therapy in a variety of environments, including musculoskeletal, neuromuscular, cardiovascular and pulmonary, integumentary, pediatric, and older adults will be discussed. Information regarding the representative professional association, clinical specialization, residency and fellowship will presented. (F,S,Y)</t>
  </si>
  <si>
    <t>PTBS-31300</t>
  </si>
  <si>
    <t>Clinical Physiology</t>
  </si>
  <si>
    <t>The study of human physiology from a clinical perspective, addressing normal function in the primary physiological systems and how therapeutic interventions influence system functions. Introduces pathophysiological syndromes common to patients receiving therapy. Describes physiological responses in patients receiving specific physical or occupational therapy interventions. Prerequisites: One course in CHEM.  Corequisite: BIOL 20600; open to clinical health studies and occupational science majors. 3 credits. (S,Y)</t>
  </si>
  <si>
    <t>PTBS-31400</t>
  </si>
  <si>
    <t>Examination of the components of the general processes of disease and injury, and some specific components of selected diseases likely to be encountered in physical therapy practice.  General pathology topics described include: cell and tissue injury, inflammation, and the healing and repair process.  Details on specific diseases include: musculoskeletal, cardiovascular, pulmonary, integument, and nerve systems.  Emphasis will be placed on understanding the underlying mechanisms of structural and functional disruptions for adults, with secondary comparisons to pathology across the lifespan.  This course provides background information necessary for subsequent physical therapy courses and patient treatments.  Corequisites: BIOL 20600 and PTBS 31300.  Limited to Clinical Health Studies majors.  (S,Y)</t>
  </si>
  <si>
    <t>PTBS-40000</t>
  </si>
  <si>
    <t>An introduction to patient/client care techniques related to mobility training, including bed mobility, transfer training, gait training with a variety of assistive devices, and wheelchair mobility.  Students are familiarized with the initial steps in the patient-therapist relationship including professional behaviors and oral communication.  Review of cardiovascular systems is also included. The emphasis throughout the course is to develop the skills necessary to ensure the safety of both the patient/client and the student in a clinical environment.  Prerequisite:  PTBS 10100, junior standing, limited to Clinical Health Studies majors.  (S,Y)</t>
  </si>
  <si>
    <t>PTBS-40100</t>
  </si>
  <si>
    <t>Introduction to professionalism including professional and ethical behavior, as well as our professional organization.  Instruction to develop effective listening skills.  Preparation to teach in a variety of settings and formats for academic, clinical, and professional purposes.  Instruction will include teaching/learning theories and styles, ability to adapt teaching for a variety of audiences, domains of learning, instructional objectives, teaching methods, instructional technology, and feedback.  Prerequisites: PTBS 10100, junior standing, limited to Clinical Health Studies majors. (S)</t>
  </si>
  <si>
    <t>PTBS-51103</t>
  </si>
  <si>
    <t>Pathology for PT</t>
  </si>
  <si>
    <t xml:space="preserve">Examination of the components of general disease and injury processes and specific components of selected diseases likely to be encountered in physical therapy practice. General pathology topics described include cell and tissue injury, inflammation, and the healing and repair process. Specific focus on diseases of the musculoskeletal, cardiovascular, pulmonary, integumentary, and nerve systems. Emphasis is placed on understanding the underlying mechanisms of structural and functional disruptions for adults, with secondary comparisons to pathology across the life span. This course provides background information necessary for performing differential diagnosis and patient treatments. Prerequisites: PTBS 51002; PTBS 31300. 3 credits. (S,Y)
</t>
  </si>
  <si>
    <t>PTBS-52304</t>
  </si>
  <si>
    <t>Peripheral Jnt Mobil</t>
  </si>
  <si>
    <t xml:space="preserve">Lecture and laboratory course preparing students to incorporate passive mobility testing into the patient/client examination. Students also learn to use passive joint mobilization interventions for patient/client with peripheral joint pathologies. Prerequisites: PTBS 52102; PTBS 52203. 1.5 credits (S,Y)
</t>
  </si>
  <si>
    <t>PTBS-52405</t>
  </si>
  <si>
    <t>A comprehensive analysis of the scientific principles of exercise commonly used in physical therapy practice. Specific exercise programs address muscle performance, endurance, mobility, and balance impairments. Adaptations of tissue on activity and immobilization are also discussed. Prerequisites: PTBS 31300; PTBS 52102; PTBS 53702 3 credits. (S,Y)</t>
  </si>
  <si>
    <t>PTBS-53101</t>
  </si>
  <si>
    <t xml:space="preserve">The study of the biophysical, physiological, and clinical principles and procedures associated with the application of electromagnetic and acoustic energy in the prevention and treatment of pathological conditions. Prerequisites: PHYS 10100; PHYS 10200; PTBS 51002. 4 credits. (S,Y)
</t>
  </si>
  <si>
    <t>PTBS-54203</t>
  </si>
  <si>
    <t xml:space="preserve">Introduction to the Practice Act, Code of Ethics, roles of paraprofessionals, professional and ethical behavior, and effective communication styles. Instruction in clinical education teams, models of clinical education, and assessment of clinical performance.  Corequisite: PTBS 55501.   Prerequisites: PTBS 54001. 1 credit. (S,Y)
</t>
  </si>
  <si>
    <t>PTBS-55501</t>
  </si>
  <si>
    <t>Teach/Learn in Clin Setting</t>
  </si>
  <si>
    <t xml:space="preserve">Preparation to teach in a variety of settings and formats for academic, clinical, and professional purposes. Content is applicable to community presentations, group in-services, and presentations, as well as patient/family and other individualized teaching. Includes teaching/learning theories and styles, impact of age, culture, environment, and motivation, domains of learning, instructional objectives, teaching methods, and instructional technology. Evaluation, feedback, and outcome measurements are included. 1 credit. (S,Y)
</t>
  </si>
  <si>
    <t>PTBS-55602</t>
  </si>
  <si>
    <t>Intro to Hlth Care Systems</t>
  </si>
  <si>
    <t xml:space="preserve">Constructs of the U.S. health care system, with emphasis on how parts of the system influence patient referrals, delivery of care, and reimbursement. The course focuses on the health care system's influence on rehabilitation services with emphasis on allied health. Prerequisites: PTBS 54001. 1 credit. (S,Y)
</t>
  </si>
  <si>
    <t>ST: Gross Anatomical Review</t>
  </si>
  <si>
    <t>RLS-10510</t>
  </si>
  <si>
    <t>Shackleton</t>
  </si>
  <si>
    <t>In 1914, in one of the last major expeditions of the Heroic Age of Polar Exploration, Sir Earnest Shackleton and 27 sailors, 69 dogs, and one cat set sail to be the first people to cross the Antarctic continent. Surviving impossible odds, the crew provides one of the best examples of leadership and lessons in resilience—lessons especially important in modern times. Through a reading of Shackleton’s Endurance, you’ll be inspired to learn how we can overcome immeasurable odds. This course will serve as a philosophical dive into what it means to be resilient through struggle and insurmountable odds. (B,IRR)</t>
  </si>
  <si>
    <t>RLS-14000</t>
  </si>
  <si>
    <t>An experiential introduction to the concepts, skills, and techniques of mountain biking. Topics include riding technique, equipment and maintenance, riding for health and wellness, and environmental considerations. This course includes a course fee for equipment and required field experience.</t>
  </si>
  <si>
    <t>RLS-15000</t>
  </si>
  <si>
    <t xml:space="preserve">An introduction to the fundamentals of rock climbing, including safety considerations. Skills taught include the care and use of equipment, knot-tying, belaying, rappelling, and a variety of movements on rock. Pass/fail only. 1 credit. (F-S,Y)
</t>
  </si>
  <si>
    <t>RLS-25000</t>
  </si>
  <si>
    <t>This course builds upon the fundamentals of rock climbing through more advanced application of climbing skills, techniques, site management, and contemporary climbing issues.  Specific topics will include sport lead climbing, top-rope anchor building, and top-rope site management considerations for an outdoor climbing environment.  This course includes a mandatory field experience.  There is  course fee associated with this course.  Prerequisites:  RLS 15000.  (F-S,Y)</t>
  </si>
  <si>
    <t>RLS-34000</t>
  </si>
  <si>
    <t>Social stigmas of leisure choices based on disability, race, gender, sexual identity, and socio-economic status and the dynamic impact of inclusive leisure experiences on promoting social justice. Rationale for inclusion, historical context, and legislative initiatives are addressed. Prerequisites: RLS 12500; junior standing. (S,Y)</t>
  </si>
  <si>
    <t>RLS-36000</t>
  </si>
  <si>
    <t>Advanced study of the therapeutic recreation process, including assessment, the design and implementation of agency-specific assessments, standardized interdisciplinary assessment instruments, and systems design intervention planning and evaluation. Focuses on interdisciplinary treatment plan development and intervention planning and documentation. Prerequisites: RLS 35000. 3 credits. (S,Y)</t>
  </si>
  <si>
    <t>RLS-43300</t>
  </si>
  <si>
    <t>Provides an awareness and working knowledge of the skills needed to administer a therapeutic recreation department. Topics to be discussed include standards of practice, accreditation standards, third-party reimbursements, alternate funding sources, team involvement and intervention, marketing and advancement of the profession, clinical supervision, and continuous quality management as it relates to the therapeutic recreation process. Prerequisites: RLS 35000.  (S,Y)</t>
  </si>
  <si>
    <t>RLS-43500</t>
  </si>
  <si>
    <t>Risk Mgmt in Outdoor Prog</t>
  </si>
  <si>
    <t>A focused exploration of organizational, administrative, and instructor level risk management and legal liabilities.  Topics include risk management and safety considerations for programs, staff, equipment, and transportation; legal issues; and crisis management.  Prerequisites: RLS 21600; RLS 42100.  (Y)</t>
  </si>
  <si>
    <t>RLS-44101</t>
  </si>
  <si>
    <t>Supervised, full-time work experience during the summer or regular academic school year in a leisure service agency.  Prerequisites:  Minimum cumulative GPA of 2.00; minimum GPA in RLS courses of 2.50; minimum grade of 3.00 in RLS 24800; completion of at least twenty-four credits of required recreation courses.</t>
  </si>
  <si>
    <t>RLS-45300</t>
  </si>
  <si>
    <t>Capstone course to develop skills necessary for professional involvement after graduation. Topics include an in-depth study of the national certification processes, professional organizations and committee involvement, and legislative and consumer advocacy skills. Students also learn to develop proposals for presentations at professional conferences and to develop professional presentation and multimedia skills. Professional publications and publication requirements are discussed. Prerequisites: Senior standing. (F-S,Y)</t>
  </si>
  <si>
    <t>RLST-10400</t>
  </si>
  <si>
    <t>Intro to New Testament</t>
  </si>
  <si>
    <t>A survey of the life and teaching of Jesus, and major themes in the Pauline Epistles and the Book of Revelation. 3 credits. (IRR)</t>
  </si>
  <si>
    <t>RLST-20300</t>
  </si>
  <si>
    <t>An introduction to Judaism, with a focus on theology, ethics, and ritual practice. Readings include selected texts from the biblical, rabbinic, medieval, and modern periods. Theological and ethical issues include God, good and evil, covenant, death and afterlife, justice, and social responsibility. The course examines how these Jewish understandings are lived out through practices associated with birth and death; marriage and commitment; sexuality; and the life of study, prayer, and devotion. Cross-listed with JWST 20300. Students may not receive credit for both RLST 20300 and JWST 20300. Prerequisites: Sophomore standing. (S,Y)</t>
  </si>
  <si>
    <t>RLST-20500</t>
  </si>
  <si>
    <t>Islam</t>
  </si>
  <si>
    <t>Introduces the origins and historical development of Islamic religious traditions, while exploring the wide spectrum of beliefs, practices, and interpretations of Muslims. Particular attention is given to historical and contemporary Muslim engagements with mysticism, empire, nationalism, race, and notions of sexuality and gender. Prerequisites: One liberal arts course in any of the following departments: ANTH, ARTH, CMST, CLTC, CSCR, ECON, EDUC, ENGL, GERO, HIST, JWST, LGST, PHIL, POLT, PSYC, RLST, SOCI, WGST, WRTG. (F,Y)</t>
  </si>
  <si>
    <t>RLST-20700</t>
  </si>
  <si>
    <t>Death &amp; Immortality</t>
  </si>
  <si>
    <t>Introduces eastern and western world religions through a thematic exploration of religious beliefs and practices associated with death, both in traditional and contemporary contexts. Prerequisites: One liberal arts course in any of the following departments: ANTH, ARTH, CMST, CLTC, CSCR, ECON, EDUC, ENGL, GERO, HIST, JWST, LGST, PHIL, POLT, PSYC, RLST, SOCI, WGST, WRTG. (Y)</t>
  </si>
  <si>
    <t>RLST-23500</t>
  </si>
  <si>
    <t>Explores interrelationships between aspects of the natural world and the beliefs and practices of diverse world religions. Topics may include sacred space and time, natural symbols, animals and animality, and religious environmentalism. Students cannot receive credit for this course and ENVS 23500.  Prerequisites: One liberal arts course in any of the following departments: ANTH, ARTH, CMST, CLTC, CSCR, ECON, EDUC, ENGL, GERO, HIST, JWST, LGST, PHIL, POLT, PSYC, RLST, SOCI, WGST, WRTG.  (E)</t>
  </si>
  <si>
    <t>RLST-28100</t>
  </si>
  <si>
    <t>Hinduism</t>
  </si>
  <si>
    <t>A historical survey of the development of Hinduism from its origin in the Vedic religion to the modern Vedantism. Reading and discussion on the Upanishads, the Bhagavad-Gita, and the Yoga Sutra. Prerequisites: One liberal arts course in any of the following departments: ANTH, ARTH, CMST, CLTC, CSCR, ECON, EDUC, ENGL, GERO, HIST, JWST, LGST, PHIL, POLT, PSYC, RLST, SOCI, WGST, WRTG. (O)</t>
  </si>
  <si>
    <t>RLST-36000</t>
  </si>
  <si>
    <t>Women &amp; Islam</t>
  </si>
  <si>
    <t>This course explores sexual and gender roles pertaining to Muslims in their historical dimensions and contemporary expressions. It examines discourses and expectations regarding sex and gender in relation to Islamic scriptures, legal interpretations, and historical transformations. The course will also look at the goals, experiences, struggles, and agency of contemporary Muslim women, both those in predominantly Muslim countries as well as those in predominantly non-Muslim countries. In exploring the topic of women and Islam, the course will draw on ideas from the larger field of women's and gender studies, and from larger discussions of the role of women in religious traditions. Prerequisites: One 200-level RLST course. (IRR)</t>
  </si>
  <si>
    <t>RLST-41000</t>
  </si>
  <si>
    <t>Religious Studies Capstone</t>
  </si>
  <si>
    <t>Serves as the capstone for philosophy/religious studies majors and religious studies minors.  Synthesizes the student's experience in the program by drawing on key themes, issues, and movements in contemporary, global religious practice at an advanced level.  Facilitates student reflection on achievements in both the major/minor and the Integrative Core Curriculum, and how these relate to personal intellectual formation while at Ithaca College.  Prerequisites:  WRTG 10600 or ICSM 108xx or ICSM 118xx; at least three courses in religious studies with at least one course at the 300 or 400 level; senior standing.  3 credits.  (S,Y)</t>
  </si>
  <si>
    <t>SLPA-12000</t>
  </si>
  <si>
    <t>Develop information literacy and evidence-based practice research skills within the context of the Speech Language Pathology and Audiology. Apply research skills that include studying and time management strategies, search strategies, critical evaluation of information, information management, documentation, communication, and use of information from a variety of sources and formats in an effective and ethical manner. (S,Y)</t>
  </si>
  <si>
    <t>SLPA-22000</t>
  </si>
  <si>
    <t xml:space="preserve">Study the typical speech sound development process, and causes and characteristics of delayed and atypical speech sound development; the relationship among phonological development and other language areas is also considered. Transcription of speech sound production errors, identification of articulatory and phonological error patterns, and assessment and treatment techniques are presented. Prerequisites: SLPA 11010 with a grade of C- or better. (S,Y)
</t>
  </si>
  <si>
    <t>SLPA-23000</t>
  </si>
  <si>
    <t xml:space="preserve"> An introduction to the study of developmental language disorders. The course examines characteristics of language disorders in the areas of syntax, grammatical morphology, semantics, and pragmatics. The course demonstrates how to incorporate established theory into language assessment and intervention practices. Formal and informal assessment procedures are reviewed. Intervention techniques are examined, and specific intervention experiences are designed and executed. Prerequisites: SLPA 21600 with a grade of C- or better. (S,Y)
</t>
  </si>
  <si>
    <t>SLPA-24200</t>
  </si>
  <si>
    <t xml:space="preserve">Study of the perceptual, psychological, and educational implications of hearing loss. The course will focus on areas significant to the (re)habilitation of individuals with hearing loss, such as identification, evaluation, remediation, and counseling. Prerequisites: SLPA 24000 with a grade of C- or better. (S,Y)
</t>
  </si>
  <si>
    <t>SLPA-31000</t>
  </si>
  <si>
    <t>Examination of deaf heritage including contributions and perspectives of leaders in the Deaf community. Examination of deafness as portrayed in literature and movies. Examination of artistic expression within the Deaf community including contemporary visual artists and the National Theatre for the Deaf. This course is the capstone course for the minor; a guided project is required, and travel to a theatrical production may be required. Prerequisite: SLPA 20800 with a grade of C- or better. (F,Y)</t>
  </si>
  <si>
    <t>SLPA-32500</t>
  </si>
  <si>
    <t xml:space="preserve">Examine and understand the nature, etiology, and physiology of normal and abnormal voice and swallowing patterns. Learn about the variety of clinical procedures involved in voice and swallowing evaluations. Gain knowledge in the available instrumental procedures used in the study of voice and swallowing disorders. Explore a variety of intervention strategies for voice and swallowing disorders.  Prerequisite: SLPA 21200. (S,Y)
</t>
  </si>
  <si>
    <t>SLPA-35900</t>
  </si>
  <si>
    <t>Introduces the communication disorders common to older persons. Speech and language disorders, hearing disorders, and the role of allied health professionals are examined. Prerequisites: Any 10000-level GERO course or BIOL 20500 or SLPA 21200, at least one of which must be completed with a grade of C- or better. (S,Y)</t>
  </si>
  <si>
    <t>SLPA-36500</t>
  </si>
  <si>
    <t xml:space="preserve">Introduces the undergraduate student in speech-language pathology to topics in speech science. Areas covered include an overview of the acoustics of sound, the glottal spectrum, acoustics of consonant and vowel production and perception, suprasegmentals, and instrumentation. Prerequisites: SLPA 21200 with a grade of C- or better. (S,Y)
</t>
  </si>
  <si>
    <t>SLPG-55900</t>
  </si>
  <si>
    <t>Speech-Sound Disorders</t>
  </si>
  <si>
    <t>The study of disordered speech sound production in children.  Topics include: typical speech sound acquisition, articulation, phonology, the relationships between speech sound disorders and literacy, cultural-linguistic variations in speech production, and characteristics of speech sound disorders across different clinical populations.  Evidence-based approaches to assessment and treatment are emphasized. (S,Y)</t>
  </si>
  <si>
    <t>SLPG-61000</t>
  </si>
  <si>
    <t>Information is provided about development of normal and disordered communication in children from birth to three years of age. Course material includes information about important legislation, service delivery models, risk factors, assessment, intervention, needs of families, and specific populations of special-needs children. Information for providing early intervention services is provided from related disciplines such as occupational therapy and physical therapy. 2 credits.</t>
  </si>
  <si>
    <t>SLPG-62100</t>
  </si>
  <si>
    <t>Autism Spectrum Disorders</t>
  </si>
  <si>
    <t>The study of Autism Spectrum Disorders (ASD) including definitions and characteristics, etiology and prevalence, evidence-based teaching methods, and the speech-language pathologist's roles and responsibilities in diagnosing, treating, and teaching students with ASD in public schools. (S,Summer,Y)</t>
  </si>
  <si>
    <t>SLPG-65600</t>
  </si>
  <si>
    <t xml:space="preserve">Explores the nature, etiology, and physiology of normal and abnormal patterns of swallowing across the age span. Instrumental techniques for the study of swallowing and procedures for clinical swallowing evaluations are presented. Dysphagia treatment and clinical decision making is emphasized. 3 credits.
</t>
  </si>
  <si>
    <t>SLPG-66200</t>
  </si>
  <si>
    <t>This graduate practicum experience involves multiple clinical experiences in speech-language pathology and/or audiology.  Graduate clinicians provide diagnostic evaluations and therapeutic intervention for individuals with speech-language disorders.  Emphasis is placed in students displaying appropriate professional skills while developing and implementing an intervention plan, creating a dynamic therapeutic environment, collaborating with relevant others, and completing thorough documentation.  Site and client assignments are determined by clock-hour needs, scope of practice, and regulatory requirements.  Practica may take place on or off campus.  Supervision is provided in accordance with ASHA requirements.  Mandatory seminars on selected topics are held throughout the semester.  Satisfactory/Unsatisfactory only.  Prerequisites:  SLPG 66100.  2 credits.  (S,Y)</t>
  </si>
  <si>
    <t>SLPG-66500</t>
  </si>
  <si>
    <t>This is a full-time professional externship experience in speech-language pathology.  Externship settings and locations are determined in accordance with regulatory requirements, scope of practice needs, and professional interests.  Specific requirements, duties, and responsibilities vary with the placement site.  Prerequisite: SLPG 66400 and faculty approval.  4 credits.</t>
  </si>
  <si>
    <t>SLPG-66501</t>
  </si>
  <si>
    <t>SLPG-67000</t>
  </si>
  <si>
    <t>Individual Studies</t>
  </si>
  <si>
    <t xml:space="preserve">Directed individual investigation in special areas not fully covered by regular coursework. Initial application should include outline and bibliography. A copy of the paper is to be filed with the department. Requires approval of the full-time professor in charge and the department chair. 1-3 credits. 
</t>
  </si>
  <si>
    <t>SLPG-69800</t>
  </si>
  <si>
    <t>This is a full-time professional externship/student teaching experience in speech-language pathology in an educational setting.  Student teaching settings and locations are determined in accordance with regulatory requirements, scope of practice needs, and professional interests.  Specific requirements, duties, and responsibilities vary with the placement site.  For SLPTC majors only.  Prerequisite:  SLPG 66400 and faculty approval.  4 credits.  (F-S,Y)</t>
  </si>
  <si>
    <t>SLPG-69801</t>
  </si>
  <si>
    <t>This is a full-time professional externship/student teaching experience in speech-language pathology in an educational setting.  Student teaching settings and locations are determined in accordance with regulatory requirements, scope of practice needs, and professional interests.  Specific requirements, duties, and responsibilities vary with the placement site.  For SLPTC majors only.  Prerequisite: SLPG 66400 and faculty approval.  4 credits.  (F-S, Y)</t>
  </si>
  <si>
    <t>SMGT-33500</t>
  </si>
  <si>
    <t>Develops a student's understanding of the competencies necessary to plan, manage and operate sport, recreation, fitness, and public assembly facilities.  Specific topics covered: scheduling; security and supervision; safety and risk management; purchasing and maintenance; marketing and sales; funding of new facilities; sustainability; economic feasibility and revenue sources related to sport facilities.  In addition, the conceptual and technical aspects related to the development, operation, and marketing of sport-related events will be addressed in depth to include planning and implementing actual events.  Prerequisites:  SMGT 11000.  (F,S)</t>
  </si>
  <si>
    <t>SMGT-39000</t>
  </si>
  <si>
    <t>Digital Marketing in Sport</t>
  </si>
  <si>
    <t>This course is designed to develop a student's understanding of how to manage a cross-section of digital channels to market in the sport industry. This course will include the following topics: the utilization of the websites, eCommerce, social, and mobile platforms in sport marketing; the importance of data analysis in digital marketing; the development of a sport organization's multi-dimensional digital presence; interactivity of the branded experience; online customer relations management; and evaluating various digital marketing deliverables. Prerequisites: SMGT 11000; MKTG 31200; SMGT 32600 and junior standing. (IRR)</t>
  </si>
  <si>
    <t>SMGT-41000</t>
  </si>
  <si>
    <t>This is the capstone course for the sport management concentration, which is an analysis of current issues across the sport industry. This course provides an in-depth look at how sports, sport organizations, and leaders in the sport industry serve power centers in society, and contribute/challenge race, class, age, sexuality, disability, and gender logic in US culture. This course integrates aspects of sport economics, marketing, law, sociology, leadership, and ethics to provide context for future leaders of sport organizations. Special emphasis is given to the implications of ethical managerial decision-making.  Prerequisites:  SMGT 26500.  (F-S,Y)</t>
  </si>
  <si>
    <t>SMGT-49800</t>
  </si>
  <si>
    <t>Internship: Sport Mgmt</t>
  </si>
  <si>
    <t>Supervised work experience in amateur or professional sport agencies and community sport organizations.  Student assumes a leadership role in various job-related activities and performs administrative tasks in support of such activities under an experienced agency supervisor and faculty sponsor.  Prerequisites: Junior standing; completion of appropriate principles course; minimum cumulative GPA of 2.70; Business-Link Professions Workshops 1,2,3; completion of School of Business internship application; and permission of instructor.  Pass/Fail only.  (F,S,Sum, W)</t>
  </si>
  <si>
    <t>SOCI-20300</t>
  </si>
  <si>
    <t>Analysis of juvenile delinquency and its social reality. Systematic examination of issues in defining and measuring delinquency, theories of cause, gang behavior, the juvenile justice system, and issues and alternatives in response and treatment.  Prerequisites: One liberal arts course in any of the following departments: ANTH, CMST, CSCR, ECON, EDUC, GERO, HIST, PHIL, POLT, PSYC, SOCI, WGST.  (Y)</t>
  </si>
  <si>
    <t>SOCI-21200</t>
  </si>
  <si>
    <t>Consideration of the changing composition and organization of work and the impact workplace practices have on individuals and the larger social order. Examination of gender, race, class as intersecting with jobs and careers. Students research their own intended professions and consider how job demands in the new economy may affect their lives and those of others. Prerequisites: One liberal arts course in any of the following departments: ANTH, CMST, CSCR, ECON, EDUC, GERO, HIST, PHIL, POLT, PSYC, SOCI, WGST. (F,Y)</t>
  </si>
  <si>
    <t>SOCI-25000</t>
  </si>
  <si>
    <t>Gender, Environment &amp; Change</t>
  </si>
  <si>
    <t>Explores interconnections between gender and the environment.  Studies patriarchy, colonialism, capitalist development, globalization, and environmental crises.  Special focus on case studies of social movements that challenge gender hierarchies and environmental degradation, including feminist, indigenous, and environmental justice movements. Prerequisites: One liberal arts course in any of the following departments: ANTH, CMST, CSCR, ECON, EDUC, GERO, HIST, PHIL, POLT, PSYC, SOCI, WGST. (F, Y)</t>
  </si>
  <si>
    <t>SOCI-30400</t>
  </si>
  <si>
    <t>Examines the ripple effects from the "new economy" on our identities, or how we understand who we are. Explores how economic systems structure social life and vice versa, and highlights the role new forms of consumerism and commodification play in shaping identities. Prerequisites: two SOCI courses.  (IRR)</t>
  </si>
  <si>
    <t>SOCI-31100</t>
  </si>
  <si>
    <t>Analysis and evaluation of some theories of society. Development of a critical framework within which to generate hypotheses of social structure and social change. Emphasis is placed on the historical and contextual nature of theory. Prerequisites: SOCI 20500.  (S,Y)</t>
  </si>
  <si>
    <t>SOCI-32700</t>
  </si>
  <si>
    <t>Analysis of the impact of work on family dynamics and the impact of family factors on work orientation. Topics include the roles and socialization of provider and homemaker, typologies of work and of family experience, and work and family in various historical periods and classes. Focus on dual-career families and policies regarding work and family. Prerequisites: One course in SOCI and one liberal arts course in any of the following departments: ANTH, CMST, CSCR, ECON, EDUC, GERO, HIST, PHIL, POLT, PSYC, SOCI, WGST. (Y)</t>
  </si>
  <si>
    <t>SOCI-33500</t>
  </si>
  <si>
    <t>ST: Health and The Family</t>
  </si>
  <si>
    <t>SOCI-33503</t>
  </si>
  <si>
    <t>ST: Disc &amp; Punshmnt in Pub Sch</t>
  </si>
  <si>
    <t>SOCI-34500</t>
  </si>
  <si>
    <t>Seminar style class that explores 21st century conversations on race. Prior to taking this class, students should have begun to explore questions related to the race, racism, power and privilege. Meets inequality designation in Sociology. Cross-listed with CSCR 34500; students cannot earn credit for both CSCR 34500 and SOCI 34500. Prerequisites: Two CSCR or SOCI courses and Junior level standing, or permission of the instructor.  (F, Y).</t>
  </si>
  <si>
    <t>SOCI-35600</t>
  </si>
  <si>
    <t>Introduces students to qualitative research methods including in-depth interviews, ethnographic research, participant observation, and content analysis. Students learn how to sample and recruit subjects, how to develop interview guides, and how to code and analyze qualitative data. Students select one of the qualitative methods to explore an issue of interest to them. Students collect and analyze data and prepare and present a formal research report.  Prerequisites: SOCI 20500 or GERO 20500; WRTG 10600, ICSM 10800, or ICSM 11800. (S,Y)</t>
  </si>
  <si>
    <t>SOCI-40100</t>
  </si>
  <si>
    <t>Community Organizing</t>
  </si>
  <si>
    <t>Designed to teach students about a range of approaches to community organizing. Exposes students to theories of organizing and requires practical fieldwork with a community or campus organization in which classroom instruction, information, and insights are tested and improved. Prerequisites: Three courses in Sociology. (IRR)</t>
  </si>
  <si>
    <t>SOCI-42400</t>
  </si>
  <si>
    <t>This course focuses on how people shape global change. The course examines social processes such as colonialism, development, and globalization by studying their institutions, manifestations, and the resistances they provoke. Throughout the course we examine the dynamic relationships between structural processes and resistance, agency and human initiatives. Prerequisites: Three courses in Sociology. (IRR)</t>
  </si>
  <si>
    <t>SOCI-43508</t>
  </si>
  <si>
    <t>ST:  Sociology of Money</t>
  </si>
  <si>
    <t>SOCI-43509</t>
  </si>
  <si>
    <t>ST: Social Policy</t>
  </si>
  <si>
    <t>TUT: Social Struggle Research</t>
  </si>
  <si>
    <t>This course provides students with a culminating experience for the the Counseling minor. Students complete a semester-long project applying theories and concepts from prior coursework. Students also gain familiarity with key knowledge and skills necessary for human services professionals, such as mandatory reporting, use of supervision, and ethical decision making. Cross-listed with PSYC 49002. Students can receive credit for only one of the two courses. Prerequisites: Permission of Instructor. (IRR)</t>
  </si>
  <si>
    <t>SPAN-26100</t>
  </si>
  <si>
    <t>SPAN-28000</t>
  </si>
  <si>
    <t>Intro to Latino/a Literature</t>
  </si>
  <si>
    <t>This course examines the canonical literary texts produced by and about Latino groups in the United States.  Through close readings, we will trace the historically changing ways in which, from the 19th century onward, various Latino communities have imagined their identities both within and across the national borders of the United States and Latin America.  We will pay special attention to the roles that colonialism, political and economic displacement, immigration, assimilation, and nationalism have played in the shaping of contemporary discourses of identity.  The course will consider a variety of genres  novels, plays, short stories, poetry, and film  in order to investigate both the commonalities and the historical differences between these ethnic groups. Taught in English. This course does not count towards language proficiency requirements in majors. Prerequisites: One course in the humanities or social sciences.</t>
  </si>
  <si>
    <t>SPAN-33500</t>
  </si>
  <si>
    <t>Spanish Civilization &amp; Culture</t>
  </si>
  <si>
    <t>Cultural exploration of Spain from its prehistory to the present. Topics include people, geography, politics, economy, literature, sciences, music, visual arts, gastronomy, and patterns of daily life. Prerequisites: SPAN 32100 or SPAN 32300 or SPAN 32400. 3 credits. (S,Y)</t>
  </si>
  <si>
    <t>SPAN-33800</t>
  </si>
  <si>
    <t>Intro to Latin Amer Lit</t>
  </si>
  <si>
    <t>An overview of Latin American literature from the colonial period to the present. Special attention will be given to literary movements and recurrent themes. Required for Spanish majors. Prerequisites: SPAN 32500, or by placement examination. (F,S,Y)</t>
  </si>
  <si>
    <t>SPAN-35500</t>
  </si>
  <si>
    <t>Further study of the Spanish language through the art of translation. Students develop skills in English/Spanish and Spanish/English translation using a variety of texts (letters, literary selections, journalism, advertisements, and "how to" material). A close reading of the material translated helps the student focus on the nuances of each language and cultural differences. Prerequisites: SPAN 32100.  (IRR)</t>
  </si>
  <si>
    <t>ST: Latin Lovers</t>
  </si>
  <si>
    <t>SPME-33900</t>
  </si>
  <si>
    <t>Examines the operations and procedures behind the various arms of the print media. Students will learn about newspapers, magazines, and web publications by first analyzing their historical evolution and basic business models. The primary goal is to understand how these media outlets define their target audience, satisfy commercial obligations, and then create relevant and appealing material. Students will analyze the style and tone of the various media outlets by reading different publications and critiquing the presentation along with the substance of the words on the page. After the analytical work is completed, the second half of the semester will be based on students writing copy for newspapers, magazines, and web publications. The final goal is to produce a publication created solely by all the students in the class. Prerequisites: JOUR 11100; SPME 11100; junior standing. (S,Y)</t>
  </si>
  <si>
    <t>SPME-36000</t>
  </si>
  <si>
    <t>Adv. Sports Broadcasting</t>
  </si>
  <si>
    <t>Advanced Sports Broadcasting allows students to interact with traditional broadcast sports news routines in both studio and field work. Namely, students will actively participate in the production of a 30-minute sports highlight and news television show. Students will produce, direct, anchor, report and/or assist in some manner throughout the semester. Prerequisites: JOUR 11100 and TVR 10700 or TVR 11500. (F)</t>
  </si>
  <si>
    <t>SPME-39001</t>
  </si>
  <si>
    <t>Through the case-study method, we explore the intersection of gaming, gambling and fantasy sports in sports media. Gaming's embrace of disruptive technology, analytics, legal decisions and changing mores mean once frowned-upon activities are now mainstream leisure and economic pursuits. (F,S)</t>
  </si>
  <si>
    <t>SPME-39100</t>
  </si>
  <si>
    <t>Women's Sports Media Incubator</t>
  </si>
  <si>
    <t>According to Nielsen Reports (2019) there is a “real and growing demand for women’s sports”. With that growing demand is a need for those working in the sport industry (advertisers, agents, analysts, broadcasters, documentarians, journalists, broadcasters, marketers, media relations practitioners, producers, publicist, statisticians) to understand the value of female athletes, women’s sports, and women working in sport media. This course will examine the history of women's place within the sport industry primarily in the United States with a focus on current trends and exploring new models of women's sports media coverage reflective of shifting demographics and economic opportunities. (S,Y)</t>
  </si>
  <si>
    <t>SPME-39200</t>
  </si>
  <si>
    <t>Social Issues in Sports Media</t>
  </si>
  <si>
    <t>The focus of this course is on the social forces that shape the sports media industry in the United States and internationally and the influence the sports media industry has on society. Students are encouraged to critically examine common understandings of sports media from economic, historical, political, and sociological perspectives. (S,Y)</t>
  </si>
  <si>
    <t>SPST-29500</t>
  </si>
  <si>
    <t>Social Aspects of Sport</t>
  </si>
  <si>
    <t>An investigation of the social significance of sport and the utilization of the sociological perspective for understanding the nature of sport.  Prerequisites:  Sophomore standing.  (F-S,Y)</t>
  </si>
  <si>
    <t>SPST-39400</t>
  </si>
  <si>
    <t>Sport in Film and Literature</t>
  </si>
  <si>
    <t>Investigation of the sociocultural and mythic dimensions of contemporary sport as represented in selected films and fiction.  Prerequisites:  SPST 29700; Junior standing.  (S,Y)</t>
  </si>
  <si>
    <t>STCM-20400</t>
  </si>
  <si>
    <t>Virtual Teams</t>
  </si>
  <si>
    <t>An exploration of the communication and collaboration challenges faced by hybrid and virtual work teams. A focus on teams as emergent sociotechnical systems is provided. Students develop an understanding of team attributes, dynamics, and processes as well as a practical set of basic facilitation and assessment skills to enhance team effectiveness across remote workspaces. Prerequisites: STCM 10300, STCM 10800, CMST 11500, or permission of the instructor; Sophomore standing. (IRR)</t>
  </si>
  <si>
    <t>STCM-20600</t>
  </si>
  <si>
    <t>An intermediate level course in designing web sites for organizations. Emphasis is placed on web design (languages and tools), site content, navigation, and aesthetics. The course combines lectures, discussions, classroom exercises, and projects. Prerequisites: STCM 11100.  (F-S)</t>
  </si>
  <si>
    <t>STCM-21200</t>
  </si>
  <si>
    <t>Experience design is the practice of designing interactive processes, media services, exhibitions and events for both entertainment and instruction. The focus is placed on design for an audience rather than an individual user, with an emphasis on finding solutions for client needs. It draws from many other disciplines including psychology, theatrical production, communication, and marketing. The course will provide students with a broad overview of the practice and principles that drives the creation of experience in various forms. Student projects will be delivered via professional presentations, but require design and development of elements using 3D printing and virtual reality. Prerequisites: STCM 11100. (S)</t>
  </si>
  <si>
    <t>STCM-25100</t>
  </si>
  <si>
    <t xml:space="preserve">Examination of the role communication practice plays as both the foundation of organizational culture and the means by which organizational conflict is expressed and negotiated. Focus is on the role of communication in framing and sustaining organizational culture, as well as how modes of communicating and mediating conflict are manifestations of an organization's culture. Review of the value-based, symbolic, and ritualistic foundations of conflict as it occurs between members of organizations, as well as between organizations and the public. Includes the use of appropriate case studies to amplify communication issues. Prerequisites: STCM 10800 or sophomore standing.  (S)
</t>
  </si>
  <si>
    <t>STCM-29900</t>
  </si>
  <si>
    <t>This course is an introduction to the design and development of Motion Graphics in the context of instruction and promotion. Students will learn critical application of visual literacy and graphic design principles to motion graphics with instructional, informational, and motivational messages. Students’ projects focus on applying methodologies associated with distribution of motion graphics through the internet, matching instructional and promotional goals to animated content, and applying basic design principles to time-based media. Theoretical foundations stem from the field of Instructional technology, particularly dealing with retention and effectiveness of instructional video. Prerequisites: STCM 11100. (S)</t>
  </si>
  <si>
    <t>STCM-30100</t>
  </si>
  <si>
    <t>Explores social media use in marketing and corporate communication.  Topics addressed include social media ethics, branding and content strategy, best practices in content creation and management, and social collaboration in the workplace.  Enables students to apply social media tools in the design of marketing, advertising and employee communication.  Students will analyze and develop social media campaigns and develop plans for leveraging social media for a strategic purpose.  Prerequisites: STCM 21100. (S)</t>
  </si>
  <si>
    <t>STCM-31100</t>
  </si>
  <si>
    <t>Govt &amp; Stakeholder Relations</t>
  </si>
  <si>
    <t>Explores how organizations are held accountable for their actions and decisions by various constituencies. Through case study analyses, students will investigate dialectical tensions, challenges, and issues that surface in strategically managing different stakeholders -- investors, government agencies, and communities. Students will learn about their own and organizations' expectations for ethical and social corporate responsibility, both in domestic and international contexts. Prerequisites: STCM 21100. 3 credits. (F, E)</t>
  </si>
  <si>
    <t>Applied Corporate Event Mgt</t>
  </si>
  <si>
    <t>STCM-36600</t>
  </si>
  <si>
    <t>This course focuses on international, intercultural, and multicultural perspectives of public relations facing public relations firms and in-house communication departments today. It will provide students with an understanding of real-world public relations techniques, as well as viewpoints from scholars, vital to developing effective and ethical communication campaigns targeted to international publics and multicultural publics in the U.S. It also examines the impact of worldwide technological innovations, as well as social, economic, and political changes. Prerequisites: STCM  23200; junior standing. (S)</t>
  </si>
  <si>
    <t>STCM-38000</t>
  </si>
  <si>
    <t>eLearning</t>
  </si>
  <si>
    <t>The theory and practice of designing online learning. Concepts of interactivity, feedback, perception, and learning are studied. Students integrate knowledge of instructional design with development skills in designing, developing, and evaluating an online learning project. Prerequisites: STCM 21000. (S,O)</t>
  </si>
  <si>
    <t>STCM-42000</t>
  </si>
  <si>
    <t>A capstone course that applies key components of integrated marketing communications including advertising, public relations, brand positioning, and sales promotion. Students complete a client project that requires research and development of integrated strategies to achieve specific
marketing objectives. Students will also analyze relevant cases and apply principles and best practices to their client engagement. Prerequisites: TVR 12100; STCM 23200; STCM 24100; MKTG 31200; integrated marketing communications major or minor. 3 credits. (S)</t>
  </si>
  <si>
    <t>STCM-43400</t>
  </si>
  <si>
    <t>Capstone course examining management principles and practices for communication and workplace learning professionals. Topics include developing department operations budgets, strategic planning and organizational alignment, identifying client needs, requests for proposals, senior management relations, communicating value, developing policies and procedures, assessing employee performance, project management, and change management practices. Students carry out a project for a client to investigate a communications/learning problem and design an intervention. Enrollment limited to CMD and IMC majors and minors. Prerequisites: Senior standing. 3 credits. (S)</t>
  </si>
  <si>
    <t>STCM-44100</t>
  </si>
  <si>
    <t>The essentials of advertising campaign planning, including media strategy, positioning, and ad design, culminating in a comprehensive plan for a specific product. For advanced students in marketing or communications or for those planning a career in advertising. Prerequisites: STCM 24100; STCM 28800; STCM 30900; STCM 33000; acceptance of portfolio. 3 credits. (S)</t>
  </si>
  <si>
    <t>THEA-10100</t>
  </si>
  <si>
    <t>Introduction to all aspects of physical production including: scenery, costumes, lighting,
sound, properties, paint, and stage management. Corequisites: THEA 10200. 2 credits. (S,Y)</t>
  </si>
  <si>
    <t>THEA-10200</t>
  </si>
  <si>
    <t>Introductory participation in technical production activities for the department. May be repeated for a total of eight credits.  (F-S,Y)</t>
  </si>
  <si>
    <t>THEA-10300</t>
  </si>
  <si>
    <t>Introduction to the tools, supplies, and techniques of costume construction with an emphasis placed on developing basic skills. Not open to majors in Theatre Production and Design. (IRR)</t>
  </si>
  <si>
    <t>THEA-10900</t>
  </si>
  <si>
    <t>Intro to Musical Theatre Perf</t>
  </si>
  <si>
    <t>Introduction, exploration, and integration of basic musical and theatre performance skills, through the selection, analysis, rehearsal, and presentation of scenes from musicals. Not open to B.F.A. musical theatre majors; admission by audition. Prerequisite: permission of instructor. (S,Y)</t>
  </si>
  <si>
    <t>THEA-11400</t>
  </si>
  <si>
    <t>Introduction to and practical experience in theatre lighting and sound technologies, including: basic electrical principles, installation and use of theatre equipment, and the responsibilities and duties of a theatrical master electrician and sound engineer. Prerequisites: B.F.A. theatre production &amp; design majors only. (S,Y)</t>
  </si>
  <si>
    <t>THEA-11600</t>
  </si>
  <si>
    <t>Introduction to and practical experience in theatre properties and scenic painting, including: production, materials and techniques. Prerequisites: B.F.A. theatre production &amp; design majors only. (S,Y)</t>
  </si>
  <si>
    <t>THEA-13400</t>
  </si>
  <si>
    <t>Continuation of THEA 13300. Further study of fundamental theories, vocabularies, and methodologies of acting techniques to prepare for rehearsal and performance of scenes. Emphasis placed on more complex analysis of scenes and characters. Prerequisites: B.F.A.
acting or musical theatre majors only; THEA 13300. Corequisites: THEA 13600. 3 credits. (S,Y)</t>
  </si>
  <si>
    <t>THEA-13600</t>
  </si>
  <si>
    <t>Continuation of laboratory in concentration and self-awareness for the creation of a strong voice and stage presence. Prerequisite: B.F.A. acting or musical theatre major and THEA 13500. Corequisite: THEA 13400. 2 credits. (S,Y)</t>
  </si>
  <si>
    <t>THEA-13905</t>
  </si>
  <si>
    <t>THEA-13909</t>
  </si>
  <si>
    <t>THEA-13910</t>
  </si>
  <si>
    <t>THEA-13912</t>
  </si>
  <si>
    <t>THEA-21200</t>
  </si>
  <si>
    <t>Instruction in computer software specific to a particular theatrical discipline.  Emphasis placed on developing and demonstrating skills in industry standard applications.  May be repeated once for a total of three credits.  Prerequisites:  THEA 12000 and sophomore standing.  (S,Y)</t>
  </si>
  <si>
    <t>THEA-21300</t>
  </si>
  <si>
    <t>Computer-aided drafting for the theatre involving electronic manipulation of lines, drawings, and symbols to convey visual ideas for construction and layout using AutoCAD software. Emphasis is placed on the aesthetic application of the computer as a drafting tool for theatre.  Prerequisites: THEA 11100 and THEA 12000. (S,Y)</t>
  </si>
  <si>
    <t>THEA-22000</t>
  </si>
  <si>
    <t>Instruction in computer applications involving the digital manipulation of lines, drawings, images and symbols in both 2D and 3D to convey visual ideas for design presentation using Vectorworks. Emphasis placed on the aesthetic application of the computer as a design tool for theatre. Prerequisites: THEA 11100 and THEA 12000.  (S,Y)</t>
  </si>
  <si>
    <t>THEA-22100</t>
  </si>
  <si>
    <t>Instruction in computer sketching and rendering including textures, lighting, viewports etc. to convey visual ideas for design presentation using Renderworks. Emphasis placed on the aesthetic application of the computer as a design tool for theatre.  Prerequisites: THEA 22000; open only to BFA students in Theatrical Production Arts or Theatre Production and Design. (S,Y)</t>
  </si>
  <si>
    <t>THEA-23400</t>
  </si>
  <si>
    <t>Continuation of THEA 23300. Further intermediate study of theories, vocabularies, and methodologies of acting techniques to prepare for rehearsal and performance of scenes and monologues. Emphasis is placed on the integration of cumulative research, analysis, and
performance skills in the development of fully realized characterizations. Prerequisites: B.F.A. acting and musical theatre majors only; THEA 23300. Corequisites: THEA 23600 and THEA 23800. 3 credits. (S,Y)</t>
  </si>
  <si>
    <t>THEA-23600</t>
  </si>
  <si>
    <t>Continuation of study and exercise in the techniques of effective stage speech. Organic awareness used to attain lively, flexible, and natural vocal abilities. Prerequisites: B.F.A. acting or musical theatre major and THEA 23500. Corequisites: THEA 23400 and THEA 23800. 1.5 credits. (S,Y)</t>
  </si>
  <si>
    <t>THEA-23800</t>
  </si>
  <si>
    <t>Continued study and exercise in techniques of effective stage movement and characterization skills. Prerequisites: B.F.A. acting or musical theatre major and THEA 23700. Corequisites: THEA 23400 and THEA 23600. 1.5 credits. (S,Y)</t>
  </si>
  <si>
    <t>THEA-24200</t>
  </si>
  <si>
    <t>Continuing study of the evolution of drama and the theatre commencing in the 18th century and continuing through the eras of modern drama, theatre between the wars and after, to the late 20th century. Prerequisites: Sophomore standing. 3 credits. (S,Y)</t>
  </si>
  <si>
    <t>THEA-25300</t>
  </si>
  <si>
    <t>Festivals: Culture &amp; Design</t>
  </si>
  <si>
    <t>Examines the history, current practices, cultural realities and future expectations of managing festivals and large special events with live performing arts integrated into them. Students will work towards topical objectives weekly completing the course with a holistic comprehension of festival management in its entirety. (S,Y)</t>
  </si>
  <si>
    <t>THEA-27904</t>
  </si>
  <si>
    <t>ST: Alexander Technique</t>
  </si>
  <si>
    <t>THEA-31200</t>
  </si>
  <si>
    <t>Advanced study and practical experience in the tools and techniques used in theatrical scenery technology, including: complex construction techniques, theatrical metal working, rigging for the theatre and moving scenery systems. Prerequisites: THEA 11100; THEA 11200; THEA 21000. 3 credits. (S, Y)</t>
  </si>
  <si>
    <t>THEA-31300</t>
  </si>
  <si>
    <t>Advanced study and practical experience in the tools and techniques used in theatrical costume construction, including: patterning, draping, pattern drafting, and tailoring/sewing skills.Prerequisites: THEA 11300; junior standing. (S,Y)</t>
  </si>
  <si>
    <t>THEA-31800</t>
  </si>
  <si>
    <t>Development and practical application of advanced management skills, operational techniques, and practices of stage management, from pre-rehearsal through postproduction.  Prerequisites:  THEA 25200. (S,Y)</t>
  </si>
  <si>
    <t>THEA-32200</t>
  </si>
  <si>
    <t>Advanced study of the art of scenic design, examining complex and varied forms of dramatic works. Prerequisites: THEA 22200. 3 credits. (S, Y)</t>
  </si>
  <si>
    <t>THEA-32300</t>
  </si>
  <si>
    <t>Advanced study of the art of costume design, examining complex and varied forms of dramatic works. Prerequisites: THEA 22300. 3 credits. (S,Y)</t>
  </si>
  <si>
    <t>THEA-32400</t>
  </si>
  <si>
    <t>Advanced study of the art of lighting design, examining complex and varied forms of dramatic works. Prerequisites: THEA 22400. 3 credits. (S,Y)</t>
  </si>
  <si>
    <t>THEA-32500</t>
  </si>
  <si>
    <t>Advanced study of the art of sound design, examining complex and varied forms of dramatic works. Prerequisites: THEA 22500 and THEA 31500. 3 credits. (S,Y)</t>
  </si>
  <si>
    <t>THEA-33301</t>
  </si>
  <si>
    <t>Fundamentals of MT II</t>
  </si>
  <si>
    <t>This course is a continuation of Fundamentals of Musical Theatre and expands on the skills developed in the first semester of the class. Students will explore both classical and contemporary musical theatre texts through analysis and performance. Prerequisites: THEA 33300. (S,IRR)</t>
  </si>
  <si>
    <t>THEA-34400</t>
  </si>
  <si>
    <t>Analyzes the aesthetics of various cultures and institutions as reflected in the apparel and objects of daily life. Also examines the cultural influences (religious, political, economic, etc.) on those aesthetics. B.F.A. theatre production &amp; design majors only.  Prerequisites: THEA 34300. (S,Y)</t>
  </si>
  <si>
    <t>THEA-35100</t>
  </si>
  <si>
    <t>Examines the concepts, tools, and current environment of philanthropy as it pertains to the nonprofit performing arts industry. Explores individual, corporate, foundation, and government giving trends and the methods used to solicit support for the performing arts, including case statements, proposal writing, communication campaigns, direct mail, special events, and the Internet. Prerequisites: Junior standing; THEA 25100 with a minimum grade of B- or above.  (S,Y)</t>
  </si>
  <si>
    <t>THEA-43101</t>
  </si>
  <si>
    <t>Stage-oriented performers deconstruct, adapt, perform, and produce nineteenth century theatrical realism for the screen in collaboration with student and faculty directors. Prerequisites: THEA 33200. (S,IRR)</t>
  </si>
  <si>
    <t>THEA-43300</t>
  </si>
  <si>
    <t>A team-taught, interdisciplinary, performance-oriented course focusing on building repertoire and the application of musical theatre skills in small and large ensemble work. Prerequisites: Senior standing; B.F.A musical theatre major; theatre arts major or School of Music voice major by permission of instructor and audition only. (S,Y)</t>
  </si>
  <si>
    <t>THEA-44400</t>
  </si>
  <si>
    <t>Students do appropriate historical, cultural, and/or literary research on selected topics. Prerequisites: THEA 10000 or THEA 13000; THEA 24100 or THEA 24200; ENGL 31100 or ENGL 31200; senior standing. (IRR)</t>
  </si>
  <si>
    <t>THEA-44500</t>
  </si>
  <si>
    <t>The culminating course for Theatre Studies majors.  Students will consider through class discussion and assignments how their major coursework has prepared them for the theatre profession and the course additional prepares students for reflecting upon the entirety of their Ithaca College experience.  Prerequisites:  Senior standing. (S,Y)</t>
  </si>
  <si>
    <t>THEA-44700</t>
  </si>
  <si>
    <t>Collaborative ensemble course that encourages students to apply skills from their area(s) of focus to the development and performance of a new piece of theatre. Prerequisites: Two of the following: THEA 35400, THEA 35500 or THEA 35700; and one of the following: THEA 35600, THEA 45400, or THEA 45700. (S,Y)</t>
  </si>
  <si>
    <t>THEA-45400</t>
  </si>
  <si>
    <t>Advanced Playwriting</t>
  </si>
  <si>
    <t>Writing of a full-length play. Class discussion and analysis of student writing, supplemented by individual conferences with instructor. Prerequisites: THEA 35400; junior standing. (S,Y)</t>
  </si>
  <si>
    <t>THEA-48000</t>
  </si>
  <si>
    <t>Preparation and/or presentation of a broad repertoire of projects through special workshops and field studies. Prerequisites: Theatre arts major; senior standing; audition and/or interview. 0.0-1.0
credits. (S,Y)</t>
  </si>
  <si>
    <t>THEA-48001</t>
  </si>
  <si>
    <t>Senior Ensemble - Showcase</t>
  </si>
  <si>
    <t>THEA-49001</t>
  </si>
  <si>
    <t>TVR-21400</t>
  </si>
  <si>
    <t>Fundamental principles of design, function, and usability of new media technology, including games, mobile applications, web-based media, and other digital media platforms. Assessment of examples of new media designs for strengths, limitations, and usability; exploration of rules, techniques, and problem-solving strategies that go into the creation of new media applications and
platforms. Open to majors in rmerging media and television-radio. Prerequisites: TVR 12400. 4 credits. (Y)</t>
  </si>
  <si>
    <t>TVR-21500</t>
  </si>
  <si>
    <t xml:space="preserve">Previously learned skills will be amplified, enhanced, and refined through a combination of in-class exercises and outside projects with equal attention to form and content. Emphasis will be placed on the development of ideas, storytelling, and greater sophistication in all areas of electronic field production. Prerequisites: TVR 11500 or CNPH 11100. 4 credits. (F-S)
</t>
  </si>
  <si>
    <t>TVR-27000</t>
  </si>
  <si>
    <t>This is a course designed to provide students with a practical experience in details, skills, techniques and protocols to succeed as a location audio operator. The student will have a better understanding and knowledge of the equipment most commonly used for field recording through an on set experience.</t>
  </si>
  <si>
    <t>TVR-29204</t>
  </si>
  <si>
    <t>MC: No Place Like Home</t>
  </si>
  <si>
    <t>The 2020 professional baseball season was played without hometown fans filling their home teams’ fields. Enter broadcast and digital media: creative media practices inculcated a sense of home and reinvigorated a sense of community despite the absence of fans—and in some instances the players as well—from teams’ home ballparks. This mini course will examine three case studies of teams that used media to bridge social distancing.</t>
  </si>
  <si>
    <t>TVR-29220</t>
  </si>
  <si>
    <t>MC: Executing a TV Newscast</t>
  </si>
  <si>
    <t>A series of short courses in specialized areas of communication that do not meet the College guidelines for liberal arts designation. Visiting lecturers and faculty of the school participate in areas of their expertise. May not receive credit for both GCOM 29219 and TVR 29201. Prerequisites: Vary depending on the topic; refer to the class schedule on HomerConnect each semester. Pass/fail.  (IRR)</t>
  </si>
  <si>
    <t>TVR-29225</t>
  </si>
  <si>
    <t>Digital Character Workshop</t>
  </si>
  <si>
    <t>This minicourse is a workshop on the creation of digital characters and their integration into live action footage. This will include explorations into design, reference, modeling, texturing, rigging, animation, lighting, and rendering. The primary software utilized for this course will be Maya. Students will have the option of creating their own characters or using premade assets, so prior experience or proficiency in digital asset creation is not required. Learning the technical aspects of 3D animation will only be part of the goal of this class. Narrative and originality will be important as well. (IRR)</t>
  </si>
  <si>
    <t>TVR-29230</t>
  </si>
  <si>
    <t>MC: Making the Video Essay</t>
  </si>
  <si>
    <t>The video essay has been around as a genre for decades. However, in recent years as access to advanced video-making tools has become easier for many, and as our standard forms of media consumption have moved increasingly towards short form moving images and text, the form is in the midst of a cultural renaissance and technological revitalization. It is within this cultural landscape that we will examine and analyze modern forms of the video essay and that each student will produce two of their own original video essays. In class, we will watch and discuss a range of video essays that use different techniques to get their message across effectively. These screenings will provide the material foundation for the editing techniques we will learn to help create short video essays. Prerequisites: TVR 11500 or CNPH 10100.  (IRR)</t>
  </si>
  <si>
    <t>TVR-29231</t>
  </si>
  <si>
    <t>The course will focus on the creation of a SFX library where students will go through the process of gathering sound effects through surround, stereo and mono recording techniques to edit, classify and store in a master SFX folder for the school's use. (B,S)</t>
  </si>
  <si>
    <t>Propaganda &amp; Media Control</t>
  </si>
  <si>
    <t>TVR-29310</t>
  </si>
  <si>
    <t>Women in Media, Film &amp; TV</t>
  </si>
  <si>
    <t>A critical study of the representation of women within media, film and television both on-screen and behind-the-scenes employment through meaningful panel discussions, screenings, readings, research and writing. Topics of current interest pertaining to women in media, film and television will be examined through readings and interviews conducted for publication as a part of the course research project.</t>
  </si>
  <si>
    <t>TVR-29311</t>
  </si>
  <si>
    <t>Pop Culture &amp; Feminism</t>
  </si>
  <si>
    <t>From a pop culture perspective, feminism has become something of a buzzword. Commodified and decontextualized, this infiltration of marketplace feminism generated by pop culture and endorsed through media platforms has had a profound impact on society.  How do we live in a time where most of the problems and social issues that created feminist movements in decades past still exist and are as critical as ever, yet this feel-good, celebrity-framed feminism leads us to believe that feminism is so mainstream and hip, the fight must nearly be over? Led by the Spice Girls call for ‘Girl Power’ and snappy songs in the 1990s, to Katy Perry describing her signature fragrance as “royal, rebellious, and feminist”, how do interpret Maxim declaring itself the new feminist bible in 2015, simply for no longer ranking the ‘f***ability’ of famous women? This course will explore how pop culture took us from Girl Power to Girls Gone Wild through the buying and selling of a political movement. (B)</t>
  </si>
  <si>
    <t>TVR-32200</t>
  </si>
  <si>
    <t xml:space="preserve">Examines the development of new technologies and communication networks. The structure of the marketplace, government policy, and the social impacts of new technologies are discussed. Issues such as globalization, computer security, privacy, and changes in regulations may be covered. Prerequisites: TVR 12100 or TVR 12400; two level-2 courses in one or more of the following fields: television-radio, psychology, sociology; junior standing. 3 credits. (F-S)
</t>
  </si>
  <si>
    <t>TVR-33100</t>
  </si>
  <si>
    <t>Will provide a working knowledge of the role of the executive and line producer in pre-production through post-production on a film, television or new media project. Topics that will be covered include: production planning, budgeting, scheduling, business considerations and post-production
management. Prerequisites: TVR 32700 or permission of instructor. (IRR)</t>
  </si>
  <si>
    <t>TVR-37000</t>
  </si>
  <si>
    <t>Audio Post Production</t>
  </si>
  <si>
    <t>Audio Post Production for Film and TV focuses on the specific techniques and strategies used by working professionals during the post-production process through acquiring the skills of spotting, editing, and assembling dialogue, sound effects, foley, and music, in addition to mixing and delivering for film and television using the industry DAW standard software, Pro Tools. Prerequisites: TVR 27100. (S)</t>
  </si>
  <si>
    <t>TVR-38500</t>
  </si>
  <si>
    <t>Hands-on introduction to project design, development, implementation, and testing, with emphasis on the knowledge and skills required to successfully complete the production cycle, including team dynamics, market analysis, project management, documentation, and testing. Students work in teams on projects assigned by the instructor. Cross-listed with COMP 38500; students cannot receive credit for both COMP 38500 and TVR 38500. Open only to Emerging Media majors. Prerequisites:  COMP 20200; Junior Standing. 4 credits. (S, Y)</t>
  </si>
  <si>
    <t>TVR-40006</t>
  </si>
  <si>
    <t>Digital Compositing &amp; VFX</t>
  </si>
  <si>
    <t>This course is an exploration of digital 2D and 3D Compositing and Visual Effects using After Effects, Nuke, and Maya. In it, students will explore various workflows used to accomplish common VFX and compositing tasks. Various approaches to keying, tracking, masking, artistic grading/distortion of footage, and 3D integration will be considered. The content is delivered in a hybrid format and offers students the opportunity to produce their own creative work aligned with the topics covered. Prior knowledge of compositing and/or visual effects is helpful but not required. Prerequisites: TVR 11500 or CNPH 11100. (S)</t>
  </si>
  <si>
    <t>Senior Sem.- Prosocial Media</t>
  </si>
  <si>
    <t>Sen. Sem- Understanding Doc</t>
  </si>
  <si>
    <t>Sen. Sem: Media Giants: Disney</t>
  </si>
  <si>
    <t>Senior Seminar- Youth &amp; Media</t>
  </si>
  <si>
    <t>TVR-47100</t>
  </si>
  <si>
    <t>The course refines the student's abilities related to audio theory, professional digital audio equipment, critical listening, and the aesthetic analysis of audio products. Students record and edit an extensive audio project outside class. Students may take a second semester of this course with permission of instructor. Total may not exceed 8 credits. Prerequisites: TVR 37100. 4 credits. (S)</t>
  </si>
  <si>
    <t>TVR-48500</t>
  </si>
  <si>
    <t>Working as part of a team, the student designs, develops, and documents a significant emerging digital media project under the guidance of one or more faculty members. Cross-listed with COMP 48500; students cannot receive credit for both COMP 48500 and TVR 48500. Prerequisites: COMP 38500 or TVR 38500 with a minimum grade of C-. 4 credits. (S, Y)</t>
  </si>
  <si>
    <t>TVR-49700</t>
  </si>
  <si>
    <t>An independent project under the supervision of a faculty adviser, with the approval of the department chair. Possible projects include video/audio projects, script projects, and projects in journalism, advertising, or public relations. The outcome should be a completed work suitable for inclusion in a professional portfolio. May be repeated, but the total credits earned from all independent projects may not exceed 6. Prerequisites: Television-radio or integrated marketing communications major; junior or senior standing; permission of the department. 3 credits. (F-S)</t>
  </si>
  <si>
    <t>WGST-26100</t>
  </si>
  <si>
    <t xml:space="preserve">In-depth examination of the psychology of women in contemporary society. Review of the research on gender differences and consideration of the theories (social learning, psychoanalytic, and biological) that have attempted to explain the differences. Focuses on some of the central experiences of women's lives (including relationships, work, mothering, sexuality, and mental health), with particular attention to the ways in which women's psychological development differs from that of men's in a patriarchal society. For psychology majors, this course counts towards the Sociocultural Competence requirement.  Cross-listed with PSYC 26100; students cannot receive credit for both PSYC 26100 and WGST 26100. Prerequisites:  sophomore standing.  (F,Y)
</t>
  </si>
  <si>
    <t>WRTG-24500</t>
  </si>
  <si>
    <t>Theory and practice of translation as a form of writing that leads to discovery and self-discovery. Students read texts related to the role of translation in disparate areas of knowledge, select and translate short texts into English and into a second language with the goal of experiencing the field of translation, deepening their relationship to their own language, and finding their voice (or a new voice) in another language. This course is intended for students with an intermediate-level reading and writing proficiency in a language other than English. This is a cross-listed course; students may not receive credit for this course and LNGS 24500. Prerequisites: WRTG 10600 and Sophomore standing.  (IRR)</t>
  </si>
  <si>
    <t>WRTG-30500</t>
  </si>
  <si>
    <t>Advanced creative writing course in science fiction and fantasy that emphasizes the importance of character and thematic development. Assignments also focus on the selection of subject, setting, and narrative techniques. Readings in science fiction and fantasy serve as models for approaches to these two genres. Prerequisites: WRTG 23600. (S,Y)</t>
  </si>
  <si>
    <t>WRTG-31000</t>
  </si>
  <si>
    <t>Introduction to and exploration of gender and women’s experience, both historical and contemporary, through different literary forms. Students will become familiar with and apply feminist theory to a variety of creative forms. Writing assignments may include nonfiction, fiction, poetry, and/or dramatic writing. Readings by women writers past and present. Prerequisites: WRTG 20500, WRTG 23600, or WRTG 23800. (F,S,Y)</t>
  </si>
  <si>
    <t>WRTG-31200</t>
  </si>
  <si>
    <t>Image-Text Practicum</t>
  </si>
  <si>
    <t>Explores the interaction and integration of writing and photography. Focus on the history and contemporary practice of image and text-based work, in preparation for student participation in the annual Image Text Ithaca (ITI) workshop and symposium. Completion of an independent text-image project required. Development of skills in writing, photography, event planning, and opportunity to work with international artists.  Cross-listed with CNPH 31200. Students cannot receive credit for both WRTG 31200 and CNPH 31200. Prerequisites: CNPH 24200 or any 200-level WRTG course; permission of instructor. 3 credits. (Summer)</t>
  </si>
  <si>
    <t>WRTG-31400</t>
  </si>
  <si>
    <t>Science Writing</t>
  </si>
  <si>
    <t>Advanced expository course on journalistic and literary scientific writing. Students learn to communicate scientific facts and theories to professional and sophisticated lay readers through description, analogy, narrative, and argument. Some discussion of the technical and scholarly conventions of formal scientific writing. Class readings include major humanistic essays from the history of science and articles and features from contemporary popular and scientific publications. Prerequisites: Junior standing; WRTG 20100 or WRTG 21300; or three courses in COMP, BIOC, BIOL, CHEM, ENVS, EXSS, HLTH, MATH, or PHYS. (S)</t>
  </si>
  <si>
    <t>WRTG-33400</t>
  </si>
  <si>
    <t>Writing humorously in the comedic or satiric mode. Introduces a variety of humorous forms, such as monologue, parody, caricature, and irony. Readings from past and present works contribute to a study of the historical, philosophical, psychological, and cultural dimensions of humor. Major emphasis is placed on creative writing. Prerequisites: WRTG 20500 or WRTG 23600. (S,Y)</t>
  </si>
  <si>
    <t>WRTG-33800</t>
  </si>
  <si>
    <t>An advanced workshop for students with a serious commitment to the art of writing poetry. Students build on the study begun in WRTG 23800, striving for a greater understanding of issues and techniques in poetry. Rigorous analysis of poetry, including how poems function to reflect and/or critique their social contexts, is required. Prerequisites: WRTG 23800. (S,Y)</t>
  </si>
  <si>
    <t>WRTG-34000</t>
  </si>
  <si>
    <t xml:space="preserve">Experience in researching, writing, and marketing magazine articles, with an emphasis on features. Students study the various types of articles and analyze magazines for their content, audience, and editorial policy and slant, using this understanding to write for particular magazines of their choice. Students learn reporting and research techniques, as well as how to query editors. Prerequisites: WRTG 20100 or WRTG 20500; JOUR 11100 or WRTG 33100. (S,Y)
</t>
  </si>
  <si>
    <t>WRTG-34500</t>
  </si>
  <si>
    <t>Writing as a Critic</t>
  </si>
  <si>
    <t>Advanced expository course on the essentials of writing arts reviews and criticism for newspapers, magazines, and trade journals, both print and online. Subjects for review include film, theater, music, dance, performance media, literature, painting, printmaking, sculpture, photography, television, radio, videos, games, and digital media. Also addresses the social and aesthetic functions of arts criticism, the development of criteria for judgment, and the role and responsibility of the critic. Reading assignments include critical models as well as essays on the theory and practice of criticism. Prerequisites: WRTG 20100, WRTG 20500, or WRTG 23200; any two courses beyond level 1 in art, art history, literature, theater, music, dance, photography, television-radio, video, or film. (S)</t>
  </si>
  <si>
    <t>WRTG-49800</t>
  </si>
  <si>
    <t>Independent Study: Exposition</t>
  </si>
  <si>
    <t>Student-initiated expository writing project focusing on a specialized area. For the qualified, advanced student, by agreement with a faculty member. Approval of the writing department chair must be obtained one semester in advance of the proposed project. Prerequisites: Senior standing; three writing courses above level 1; additional prerequisites depending on topic. 1-3 credits. (F-S,Y)</t>
  </si>
  <si>
    <t>202142</t>
  </si>
  <si>
    <t>OT 2021 Summer</t>
  </si>
  <si>
    <t>202144</t>
  </si>
  <si>
    <t>PT-Spring 2021</t>
  </si>
  <si>
    <t>ICE 4: Ortho</t>
  </si>
  <si>
    <t>ICE IV: Ortho</t>
  </si>
  <si>
    <t>ICE 4: Peds</t>
  </si>
  <si>
    <t>ICE 4: Neuro</t>
  </si>
  <si>
    <t>ICE IV: Neuro/CLS</t>
  </si>
  <si>
    <t>ICE 4: Neuro/CLS</t>
  </si>
  <si>
    <t>PDPT-60700</t>
  </si>
  <si>
    <t>Pathokinesiology</t>
  </si>
  <si>
    <t>This course presents specific pathological conditions (primarily organized according to anatomical regions) that result in disorders of posture, movement and locomotion. The presentation and analyses of these pathological conditions include neurological, neuromotor, and musculoskeletal aspects with respect to the causes of dysfunction.  Laboratory exercises require the student to use movement analysis equipment to demonstrate pathomechanics and abnormal movement patterns. The course builds upon the foundations of movement analysis examined during Applied Biomechanics PTBS-50400. Prerequisites: Completion of BS in Clinical Health Studies. (F,Y)</t>
  </si>
  <si>
    <t>PDPT-60800</t>
  </si>
  <si>
    <t>EBP II</t>
  </si>
  <si>
    <t>Focus is on how research is used to guide clinical decision-making and form the basis for contemporary physical therapist practice. Specifically, this course will build upon principles introduced in PTBS 50800 and acquaint students with how to access and critically review the literature to answer clinical questions. Students will evaluate and categorize specific articles that illustrate various types and levels of evidence. Students will also explore specific clinical questions, access the scientific literature using computer databases, and plan interventions based on the strength of the available evidence. Finally, this course will prepare the student to enter PDPT 61600 in their final professional year so they will be able to examine the existing literature and identify areas for future research. Prerequisites: Completion of BS in Clinical Health Studies. (S,Y)</t>
  </si>
  <si>
    <t>PDPT-60900</t>
  </si>
  <si>
    <t>Motor Develop across Lifespan</t>
  </si>
  <si>
    <t>Typical motor development processes from the embryo to old age. Review of research and theory; evaluation of gross motor and fine motor development; and the influence of perception, visualization and auditory, kinesthetic, and cognitive input on the acquisition of motor skills. Lifespan issues will be addressed. Prerequisites: Completion of BS in Clinical Health Studies. (S,Y)</t>
  </si>
  <si>
    <t>PDPT-61000</t>
  </si>
  <si>
    <t>Cardio Pulm Testing and Mgmt</t>
  </si>
  <si>
    <t>A review of normal cardiovascular and pulmonary physiology, and the response of these systems to exercise and disease. Cardiovascular and pulmonary pathologies include a review of the medical and surgical management of specific diseases. Study and practice of evaluation procedures are performed in the laboratory to determine the status of cardiovascular and pulmonary function. Clinical management procedures used by all members of the rehabilitation team are reviewed, with emphasis on specific physical therapy procedures for people with cardiovascular and pulmonary problems. Prerequisites: Completion of BS in Clinical Health Studies. (S,Y)</t>
  </si>
  <si>
    <t>PDPT-61100</t>
  </si>
  <si>
    <t>Neuro Rehab I</t>
  </si>
  <si>
    <t>This course focuses on the body structure/function impairments, activity limitations, and participation restrictions experienced by individuals with neurologic health conditions resulting from acquired disorders of the central nervous system.  Students will apply a systematic clinical decision-making approach to the physical therapy examination of these individuals.  By integrating data from the patient's medical history with reports from interdisciplinary team members, and findings from standardized examinations and functional task analysis, a movement system diagnosis and a realistic prognosis will be established.  Design and progression of the physical therapy plan of care will be considered, guided by current concepts of neuroplasticity and neurotherapeutics.  Prerequisites: Completion of BS in Clinical Health Studies. (S,Y)</t>
  </si>
  <si>
    <t>PDPT-61900</t>
  </si>
  <si>
    <t>This is a student's second full time placement in a clinical environment, giving the opportunity to apply more advanced theories and treatment procedures to a selected patient caseload with guidance from a clinical instructor. Satisfactory/Unsatisfactory only. Prerequisites: Successful completion of all prior required coursework. (S,Y)</t>
  </si>
  <si>
    <t>PDPT-62000</t>
  </si>
  <si>
    <t>Psychosoc Aspects of Pt Care</t>
  </si>
  <si>
    <t>A review of psychological and social issues affecting patients and therapists in the clinic, home, and community.  Addresses special topics relevant to assessing a patient's and a clinician's response to illness.  These topics include health, culture, sexuality, bias, disability, abuse, psychosomatic illness, pain perception, grief and loss, and selected psychiatric disorders.  Students will consider psychological, social, cultural and ethical issues of clients/patients and physical therapists' interactions in current practice settings.  Emphasis will be placed on health, illness, and disability.  Various theoretical frameworks will be introduced.  Students will participate in large and small group discussions and have opportunities to reflect on their own values, beliefs, and biases as well as their past health-related experiences.  The aim of the course is to integrate the psychosocial and physical aspects of patient care and yield reflective and effective health care providers. Prerequisites: Successful completion of all prior required coursework. (S,Y)</t>
  </si>
  <si>
    <t>PDPT-62100</t>
  </si>
  <si>
    <t>Adv. Clin. Mgmt.</t>
  </si>
  <si>
    <t>This course focuses on the clinical reasoning process to manage complex cases and the interaction with other healthcare specialists.  Students will be required to integrate concepts from previous coursework as they consider reasoning strategies for cases with multisystem disease.  This case-based course will require students to work through diagnosis, prognosis, and interventions, including treatment progression and consideration of the need for referral of multi-disciplinary management. Prerequisites: Successful completion of all prior required coursework. (S,Y)</t>
  </si>
  <si>
    <t>PDPT-62200</t>
  </si>
  <si>
    <t>Case Report II</t>
  </si>
  <si>
    <t>This course is a continuation of Case Report I that is focused on case report methodology to model evidence based practice. Frequent meetings with a project mentor occurs throughout the semester while the student writes their final paper and prepares for presentation. Prerequisites: Successful completion of all prior required coursework. (S,Y)</t>
  </si>
  <si>
    <t>PDPT-62300</t>
  </si>
  <si>
    <t>Professional Development III</t>
  </si>
  <si>
    <t>A continuation of the professional development series, this course advances the students' understanding and application of their role as a professional in their relationship with patients/clients, in the practice setting and in our society.  Analyses of clinical situations facilitate student exploration of ethical decision-making, patient advocacy, cultural diversity, leadership, and application of professionalism.  Strategies for adaptability and time management in the clinical setting are presented.  This class prepares students to enter the workforce, begin clinical practice, and continue on a path of lifelong learning. Prerequisites: Successful completion of all prior required coursework. (S,Y)</t>
  </si>
  <si>
    <t>PDPT-69000</t>
  </si>
  <si>
    <t>ST: Medical Screening I</t>
  </si>
  <si>
    <t>Clinical and professional topics of current interest to faculty and students. This course may be repeated for credit for different selected topics. Prerequisites: As appropriate to topics. Pass/fail only. 0-3 credits. (IRR)</t>
  </si>
  <si>
    <t>PDPT-69002</t>
  </si>
  <si>
    <t>ST: PT in Acute Care Setting</t>
  </si>
  <si>
    <t>Introduction to the study of environmental problems with the perspective, analytical ideas, and methodology of economics. Emphasis is placed on the analysis of environmental policy. Topics include the relationship between economic activity and environmental quality, the role of economic analysis in environmental policy decisions, economic analysis of pollution control strategies, and economic analysis of environmental policy in both the United States and the international community.</t>
  </si>
  <si>
    <t>BU+11:11K99:169:109:119:129:119:129:139:149:159:169:189:209:19K99:169:189:179:16</t>
  </si>
  <si>
    <t>Introduction to the basic measurement and reporting concepts underlying the accounting system for communicating financial information to users external to the organization and to internal managers.  Topics include information processing, preparation of financial statements, the role of ethics in accounting decisions, analysis of financial data, and valuation and reporting issues for assets, liabilities, stockholders' equity, revenues, and expenses.  Includes module on sustainability per School of Business Sustainability Committee. Projects require team activities and written reports.  Prerequisites:  One course in Business (SMGT, BINT, ACCT, FINA, GBUS, INTB, MKTG, or MGMT or Sophomore standing.  (F-S,Y)</t>
  </si>
  <si>
    <t>H+A369:F369S</t>
  </si>
  <si>
    <t>Row Labels</t>
  </si>
  <si>
    <t>(blank)</t>
  </si>
  <si>
    <t>Grand Total</t>
  </si>
  <si>
    <t>Count of TITLE</t>
  </si>
  <si>
    <t>Departments with Sustainabilty Course Offerings</t>
  </si>
  <si>
    <t>Total Departments</t>
  </si>
  <si>
    <t>Sustainability Focused</t>
  </si>
  <si>
    <t>Sustainability Inclusive</t>
  </si>
  <si>
    <t>Total of sustainabilty focused and sustainability inclusive courses</t>
  </si>
  <si>
    <t>Total # of sustainability courses</t>
  </si>
  <si>
    <t>Percentatge of Departments offering sustainabilty courses</t>
  </si>
  <si>
    <t>Percentage of total courses with sustainability component</t>
  </si>
  <si>
    <t>Total number of sustainabilty related grad courses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</si>
</sst>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ont>
    <font>
      <sz val="8"/>
      <color theme="1"/>
      <name val="Tahoma"/>
      <family val="2"/>
    </font>
    <font>
      <sz val="11"/>
      <color theme="1"/>
      <name val="Calibri"/>
      <family val="2"/>
    </font>
    <font>
      <b/>
      <sz val="11"/>
      <color theme="1"/>
      <name val="Calibri"/>
      <family val="2"/>
    </font>
    <font>
      <b/>
      <sz val="8"/>
      <color theme="1"/>
      <name val="Tahoma"/>
      <family val="2"/>
    </font>
    <font>
      <sz val="8"/>
      <color theme="1"/>
      <name val="Tahoma"/>
      <family val="2"/>
    </font>
    <font>
      <b/>
      <u/>
      <sz val="11"/>
      <color theme="1"/>
      <name val="Calibri"/>
      <family val="2"/>
      <scheme val="minor"/>
    </font>
    <font>
      <sz val="11"/>
      <color rgb="FF162C41"/>
      <name val="Calibri"/>
      <family val="2"/>
      <scheme val="minor"/>
    </font>
    <font>
      <b/>
      <sz val="11"/>
      <color rgb="FFFF0000"/>
      <name val="Calibri"/>
      <family val="2"/>
      <scheme val="minor"/>
    </font>
    <font>
      <sz val="11"/>
      <color rgb="FF333333"/>
      <name val="Calibri"/>
      <family val="2"/>
      <scheme val="minor"/>
    </font>
    <font>
      <sz val="12"/>
      <color rgb="FF162C41"/>
      <name val="Calibri"/>
      <family val="2"/>
      <scheme val="minor"/>
    </font>
    <font>
      <b/>
      <sz val="11"/>
      <color indexed="8"/>
      <name val="Calibri"/>
    </font>
    <font>
      <sz val="11"/>
      <color indexed="8"/>
      <name val="Calibri"/>
    </font>
  </fonts>
  <fills count="7">
    <fill>
      <patternFill patternType="none"/>
    </fill>
    <fill>
      <patternFill patternType="gray125"/>
    </fill>
    <fill>
      <patternFill patternType="solid">
        <fgColor rgb="FFCFE0F1"/>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s>
  <borders count="4">
    <border>
      <left/>
      <right/>
      <top/>
      <bottom/>
      <diagonal/>
    </border>
    <border>
      <left style="thin">
        <color rgb="FF777777"/>
      </left>
      <right style="thin">
        <color rgb="FF777777"/>
      </right>
      <top style="thin">
        <color rgb="FF777777"/>
      </top>
      <bottom style="thin">
        <color rgb="FF777777"/>
      </bottom>
      <diagonal/>
    </border>
    <border>
      <left/>
      <right/>
      <top style="thin">
        <color theme="4" tint="0.39997558519241921"/>
      </top>
      <bottom/>
      <diagonal/>
    </border>
    <border>
      <left style="thin">
        <color rgb="FF777777"/>
      </left>
      <right style="thin">
        <color rgb="FF777777"/>
      </right>
      <top/>
      <bottom/>
      <diagonal/>
    </border>
  </borders>
  <cellStyleXfs count="1">
    <xf numFmtId="0" fontId="0" fillId="0" borderId="0"/>
  </cellStyleXfs>
  <cellXfs count="63">
    <xf numFmtId="0" fontId="0" fillId="0" borderId="0" xfId="0"/>
    <xf numFmtId="0" fontId="1" fillId="2" borderId="1"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right" vertical="top" wrapText="1"/>
    </xf>
    <xf numFmtId="0" fontId="0" fillId="0" borderId="1" xfId="0" applyBorder="1" applyAlignment="1">
      <alignment horizontal="left" vertical="top" wrapText="1"/>
    </xf>
    <xf numFmtId="0" fontId="3" fillId="0" borderId="0" xfId="0" applyFont="1"/>
    <xf numFmtId="0" fontId="2" fillId="0" borderId="0" xfId="0" applyFont="1"/>
    <xf numFmtId="0" fontId="4" fillId="0" borderId="1" xfId="0" applyFont="1" applyBorder="1" applyAlignment="1">
      <alignment horizontal="left" vertical="top" wrapText="1"/>
    </xf>
    <xf numFmtId="0" fontId="4" fillId="0" borderId="1" xfId="0" applyFont="1" applyBorder="1" applyAlignment="1">
      <alignment horizontal="right" vertical="top" wrapText="1"/>
    </xf>
    <xf numFmtId="0" fontId="3" fillId="0" borderId="1" xfId="0" applyFont="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right" vertical="top" wrapText="1"/>
    </xf>
    <xf numFmtId="0" fontId="2" fillId="0" borderId="1" xfId="0" applyFont="1" applyBorder="1" applyAlignment="1">
      <alignment horizontal="left" vertical="top" wrapText="1"/>
    </xf>
    <xf numFmtId="0" fontId="5" fillId="2" borderId="1" xfId="0" applyFont="1" applyFill="1" applyBorder="1" applyAlignment="1">
      <alignment horizontal="left" vertical="top" wrapText="1"/>
    </xf>
    <xf numFmtId="0" fontId="5" fillId="2" borderId="1" xfId="0" applyFont="1" applyFill="1" applyBorder="1" applyAlignment="1">
      <alignment horizontal="center" vertical="top" wrapText="1"/>
    </xf>
    <xf numFmtId="0" fontId="1" fillId="0" borderId="1" xfId="0" applyFont="1" applyBorder="1" applyAlignment="1">
      <alignment horizontal="center" vertical="top" wrapText="1"/>
    </xf>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0" fillId="0" borderId="0" xfId="0"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top" wrapText="1"/>
    </xf>
    <xf numFmtId="0" fontId="6" fillId="0" borderId="0" xfId="0" applyFont="1" applyAlignment="1">
      <alignment horizontal="center"/>
    </xf>
    <xf numFmtId="0" fontId="0" fillId="0" borderId="0" xfId="0" applyAlignment="1">
      <alignment horizontal="center" vertical="center" wrapText="1"/>
    </xf>
    <xf numFmtId="0" fontId="7" fillId="0" borderId="0" xfId="0" applyFont="1" applyAlignment="1">
      <alignment wrapText="1"/>
    </xf>
    <xf numFmtId="0" fontId="0" fillId="3" borderId="0" xfId="0" applyFill="1" applyAlignment="1">
      <alignment horizontal="center"/>
    </xf>
    <xf numFmtId="0" fontId="0" fillId="0" borderId="0" xfId="0" applyAlignment="1">
      <alignment vertical="center" wrapText="1"/>
    </xf>
    <xf numFmtId="0" fontId="7" fillId="0" borderId="0" xfId="0" applyFont="1" applyAlignment="1">
      <alignment vertical="top" wrapText="1"/>
    </xf>
    <xf numFmtId="0" fontId="0" fillId="0" borderId="0" xfId="0" applyAlignment="1">
      <alignment vertical="center"/>
    </xf>
    <xf numFmtId="0" fontId="0" fillId="3" borderId="0" xfId="0" applyFill="1" applyAlignment="1">
      <alignment vertical="center"/>
    </xf>
    <xf numFmtId="0" fontId="8" fillId="0" borderId="0" xfId="0" applyFont="1" applyAlignment="1">
      <alignment wrapText="1"/>
    </xf>
    <xf numFmtId="0" fontId="0" fillId="3" borderId="0" xfId="0" applyFill="1"/>
    <xf numFmtId="0" fontId="9"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7" fillId="0" borderId="0" xfId="0" applyFont="1" applyAlignment="1">
      <alignment vertical="center" wrapText="1"/>
    </xf>
    <xf numFmtId="0" fontId="10" fillId="0" borderId="0" xfId="0" applyFont="1" applyAlignment="1">
      <alignment wrapText="1"/>
    </xf>
    <xf numFmtId="0" fontId="0" fillId="0" borderId="0" xfId="0" applyAlignment="1">
      <alignment vertical="top" wrapText="1"/>
    </xf>
    <xf numFmtId="0" fontId="4"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1" fillId="0" borderId="1" xfId="0" applyFont="1" applyFill="1" applyBorder="1" applyAlignment="1">
      <alignment horizontal="left" vertical="top" wrapText="1"/>
    </xf>
    <xf numFmtId="0" fontId="11" fillId="4" borderId="0" xfId="0" applyFont="1" applyFill="1" applyAlignment="1">
      <alignment horizontal="left" vertical="top"/>
    </xf>
    <xf numFmtId="0" fontId="11" fillId="4" borderId="0" xfId="0" applyFont="1" applyFill="1" applyAlignment="1">
      <alignment horizontal="left" vertical="top" wrapText="1"/>
    </xf>
    <xf numFmtId="0" fontId="12" fillId="0" borderId="0" xfId="0" applyFont="1" applyAlignment="1">
      <alignment horizontal="left" vertical="top"/>
    </xf>
    <xf numFmtId="0" fontId="12"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1" fillId="4"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2" fillId="0" borderId="0" xfId="0" applyFont="1" applyAlignment="1">
      <alignment horizontal="center"/>
    </xf>
    <xf numFmtId="0" fontId="0" fillId="0" borderId="0" xfId="0" pivotButton="1"/>
    <xf numFmtId="0" fontId="0" fillId="0" borderId="0" xfId="0" applyAlignment="1">
      <alignment horizontal="left"/>
    </xf>
    <xf numFmtId="0" fontId="0" fillId="0" borderId="0" xfId="0" applyNumberFormat="1"/>
    <xf numFmtId="0" fontId="3" fillId="6" borderId="2" xfId="0" applyFont="1" applyFill="1" applyBorder="1" applyAlignment="1">
      <alignment horizontal="left"/>
    </xf>
    <xf numFmtId="0" fontId="3" fillId="6" borderId="2" xfId="0" applyNumberFormat="1" applyFont="1" applyFill="1" applyBorder="1"/>
    <xf numFmtId="0" fontId="1" fillId="0" borderId="3" xfId="0" applyFont="1" applyFill="1" applyBorder="1" applyAlignment="1">
      <alignment horizontal="left" vertical="top" wrapText="1"/>
    </xf>
    <xf numFmtId="0" fontId="2"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0" xfId="0" applyFont="1" applyFill="1" applyBorder="1" applyAlignment="1">
      <alignment horizontal="left" vertical="top"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13.408773379633" createdVersion="8" refreshedVersion="8" minRefreshableVersion="3" recordCount="2675" xr:uid="{9513C091-5AE3-424F-BD88-A3D322AF1ABC}">
  <cacheSource type="worksheet">
    <worksheetSource ref="A1:Y1048576" sheet="2021-22 Undergrad Analysis"/>
  </cacheSource>
  <cacheFields count="25">
    <cacheField name="COLLEGE" numFmtId="0">
      <sharedItems containsBlank="1"/>
    </cacheField>
    <cacheField name="DEPT" numFmtId="0">
      <sharedItems containsBlank="1" count="48">
        <s v="Accounting and Business Law"/>
        <s v="Anthropology"/>
        <s v="Art"/>
        <s v="Art History"/>
        <s v="Biology      "/>
        <s v="Business Administration"/>
        <s v="Chemistry    "/>
        <s v="Comm Interdisplinary Std."/>
        <s v="Communication Studies"/>
        <s v="Computer Science"/>
        <s v="Culture, Race &amp; Ethnicity"/>
        <s v="Economics         "/>
        <s v="Education"/>
        <s v="Environ. Studies &amp; Science"/>
        <s v="Exercise Sci &amp; Athl Training"/>
        <s v="Finance and International Busi"/>
        <s v="Gerontology"/>
        <s v="H&amp;S Interdisciplinary Studies"/>
        <s v="Health Promotion &amp; Phys Educ"/>
        <s v="History    "/>
        <s v="Interdisciplinary Stds in HSHP"/>
        <s v="Ithaca College Seminar"/>
        <s v="Journalism"/>
        <s v="Literatures in English"/>
        <s v="Management"/>
        <s v="Marketing"/>
        <s v="Mathematics "/>
        <s v="Media Arts, Sciences and Studi"/>
        <s v="Music Education"/>
        <s v="Music Theory, History, Compos"/>
        <s v="Occupational Therapy  "/>
        <s v="Philosophy and Religion"/>
        <s v="Phys Activity, Leis &amp; Safety"/>
        <s v="Physical Therapy"/>
        <s v="Physics and Astronomy"/>
        <s v="Politics "/>
        <s v="Provost"/>
        <s v="Psychology    "/>
        <s v="Recreation and Leisure Studies"/>
        <s v="Sociology     "/>
        <s v="Speech-Lang Path &amp; Audiology  "/>
        <s v="Sport Management"/>
        <s v="Strategic Communication"/>
        <s v="Theatre Arts "/>
        <s v="Undeclared"/>
        <s v="World Lang, Lit and Culture"/>
        <s v="Writing     "/>
        <m/>
      </sharedItems>
    </cacheField>
    <cacheField name="CAMPUS" numFmtId="0">
      <sharedItems containsBlank="1"/>
    </cacheField>
    <cacheField name="Dept Sust Course" numFmtId="0">
      <sharedItems containsString="0" containsBlank="1" containsNumber="1" containsInteger="1" minValue="1" maxValue="37"/>
    </cacheField>
    <cacheField name="CRN" numFmtId="0">
      <sharedItems containsBlank="1"/>
    </cacheField>
    <cacheField name="SUBJECT" numFmtId="0">
      <sharedItems containsBlank="1"/>
    </cacheField>
    <cacheField name="COURSE_NO" numFmtId="0">
      <sharedItems containsBlank="1" containsMixedTypes="1" containsNumber="1" containsInteger="1" minValue="10500" maxValue="10500"/>
    </cacheField>
    <cacheField name="SECTION" numFmtId="0">
      <sharedItems containsBlank="1"/>
    </cacheField>
    <cacheField name="TITLE" numFmtId="0">
      <sharedItems containsBlank="1" count="1196">
        <s v="Legal Environment of Bus I"/>
        <s v="Financial Accounting"/>
        <s v="Management Accounting"/>
        <s v="Commercial Law"/>
        <s v="Cost Analysis &amp; Decision Mkg"/>
        <s v="Intermediate I"/>
        <s v="Intermediate II"/>
        <s v="Auditing"/>
        <s v="Tax Accounting"/>
        <s v="Anthropology of the World"/>
        <s v="Biological Anthropology"/>
        <s v="Human Biological Diversity"/>
        <s v="Anthropology of Sex and Gender"/>
        <s v="Ethnographic Field Methods"/>
        <s v="Methods in Field Primatology"/>
        <s v="Language and Medicine"/>
        <s v="Forensic Anthropology"/>
        <s v="Anthro Fieldwork/Research"/>
        <s v="Anthropology Capstone"/>
        <s v="Graphic Design I"/>
        <s v="Typography and Design"/>
        <s v="T&amp;P 3: Professional Practices"/>
        <s v="Graphic Design II"/>
        <s v="T&amp;P 4: Contemporary Theories"/>
        <s v="Episodes in Western Art"/>
        <s v="Elements of Architecture"/>
        <s v="Architecture across Cultures"/>
        <s v="Intro to Visual Culture"/>
        <s v="Art Across Cultures"/>
        <s v="Chemistry and Art"/>
        <s v="Small Builds"/>
        <s v="The Architecture of Patterns"/>
        <s v="Art in London"/>
        <s v="British Art &amp; Arch: 1066-1660"/>
        <s v="Brit Art &amp; Arch II: 1660-1914"/>
        <s v="Intro to the Medieval World"/>
        <s v="Architecture Since 1800"/>
        <s v="Placing Race and Gender"/>
        <s v="20th C European Art"/>
        <s v="Pre-Columbian Art &amp; Arch"/>
        <s v="Art and Architecture of Africa"/>
        <s v="Art and Globalization"/>
        <s v="Latinx Art"/>
        <s v="Introduction to Museum Studies"/>
        <s v="Art: Baroque to Modern"/>
        <s v="ST: Contemporary Architecture"/>
        <s v="Senior Portfolio: Architecture"/>
        <s v="Sem: Architecture, City &amp; Rev"/>
        <s v="Plagues &amp; Peoples"/>
        <s v="Biology of Sex"/>
        <s v="Plants, People, &amp; Food Prod"/>
        <s v="Neuroscience and Technology"/>
        <s v="Evolutionary Biology"/>
        <s v="Fund of Bio: Cells and Bodies"/>
        <s v="Fund of Bio: Ecology-Evolution"/>
        <s v="Prin of Biol, Cell &amp; Molecular"/>
        <s v="Prin of Biol, Ecol &amp; Evolution"/>
        <s v="Monsters and Monstrosities"/>
        <s v="Tardigrade Research Experience"/>
        <s v="Biology of Aging"/>
        <s v="Communicating Biology"/>
        <s v="Conservation Biology"/>
        <s v="Animal Physiology"/>
        <s v="Island Biology"/>
        <s v="Genetics"/>
        <s v="Biology of Music"/>
        <s v="General Ecology"/>
        <s v="Field Ornithology"/>
        <s v="Invasive Species"/>
        <s v="Neurobiology"/>
        <s v="Biochem &amp; Molecular Biology"/>
        <s v="Developmental Biology"/>
        <s v="Microbiology"/>
        <s v="Biochem: Protein Strctr &amp; Func"/>
        <s v="Cell Biology"/>
        <s v="Biochem: Molecular Bio of Gene"/>
        <s v="Biology Seminar"/>
        <s v="Biology: Seminar"/>
        <s v="Biology Capstone"/>
        <s v="Evolution"/>
        <s v="Curr Tpcs in Biochemistry"/>
        <s v="World of Business"/>
        <s v="Informational Interview"/>
        <s v="Career Exploration"/>
        <s v="The American Economic Cycle"/>
        <s v="Intro to Python in Finance"/>
        <s v="Business Link Prof Program"/>
        <s v="Chemistry and Your Body"/>
        <s v="Chemsistry and the Environment"/>
        <s v="General Chemistry"/>
        <s v="Organic Chem &amp; Biochemistry"/>
        <s v="Chemistry Laboratory"/>
        <s v="Intro Chem &amp; Biochm Profession"/>
        <s v="Principles of Chemistry"/>
        <s v="Principles of Chemistry Lab"/>
        <s v="Organic Chemistry I"/>
        <s v="Organic Chemistry II"/>
        <s v="Organic Chemistry I Lab"/>
        <s v="Organic Chemistry II Lab"/>
        <s v="Quantitative Chemistry"/>
        <s v="Quantitative Chemistry Lab"/>
        <s v="Phys Chem: Thermo/Kinetics"/>
        <s v="Inorganic Chemistry"/>
        <s v="Inorganic Chemistry Laboratory"/>
        <s v="Modern Instrumental Methods"/>
        <s v="Nuclear Magnetic Resonance"/>
        <s v="ST: Forensic Chemistry"/>
        <s v="ST: Bioorganic Chemistry Lab"/>
        <s v="ST: Polymers in Food Chemistry"/>
        <s v="Chemistry Seminar"/>
        <s v="Park Schlr Prog Special Topics"/>
        <s v="Documentary Immersion"/>
        <s v="Introduction to Sports Media"/>
        <s v="FLEFF Festivals"/>
        <s v="Safety Trng: Film &amp; Video Prod"/>
        <s v="S'Park!"/>
        <s v="Sports Media Relations"/>
        <s v="MC: Comedic Narrative"/>
        <s v="Digital Mindfulness"/>
        <s v="Media Industries"/>
        <s v="Sports Publications"/>
        <s v="Gaming in Sports Media"/>
        <s v="Narr in Sports Documentaries"/>
        <s v="ST: Sports in the U.K."/>
        <s v="ST: Athletes in the Media"/>
        <s v="Personal Branding-College Athl"/>
        <s v="General Education Integration"/>
        <s v="Senior Wkshp in Sports Media"/>
        <s v="Intro to Culture &amp; Communic"/>
        <s v="Public Communication"/>
        <s v="Business &amp; Professional Comm"/>
        <s v="Comm, Culture, &amp; Rhetoric"/>
        <s v="Courtrooms &amp; Communication"/>
        <s v="Small Group Communication"/>
        <s v="Fndmtls Interpersonal Comm"/>
        <s v="Argumentation &amp; Debate"/>
        <s v="Health Communication"/>
        <s v="Comm, Conflict, Negotiation"/>
        <s v="African American Rhetoric"/>
        <s v="Classical Theories of Rhetoric"/>
        <s v="ST: Freedom of Communication"/>
        <s v="Comm &amp; Social Influence"/>
        <s v="Senior Sem in Culture &amp; Comm"/>
        <s v="Intro to Website Development"/>
        <s v="Computers &amp; Info Tech"/>
        <s v="Discrete Structures for CS"/>
        <s v="Prin of Computing Science I"/>
        <s v="Princ of Computer Science II"/>
        <s v="ST: Scripting in Spreadsheets"/>
        <s v="Adv Web Programming"/>
        <s v="Intro to Comp Orgnztn &amp; Syst"/>
        <s v="Intro to Data Structures"/>
        <s v="Algor &amp; Data Structures"/>
        <s v="Intro to Software Engineering"/>
        <s v="Computer Networks"/>
        <s v="Computer Graphics"/>
        <s v="Emerging Media Capstone"/>
        <s v="ST: Robotics"/>
        <s v="Computer Science Capstone"/>
        <s v="Intro to African Diaspora Stud"/>
        <s v="Intro to Latino/a/x Studies"/>
        <s v="Intro Native Am Indigenous St"/>
        <s v="Intro Asian American Studies"/>
        <s v="U.S. Civil Rights Seminar"/>
        <s v="Culture Race Ethncty Concpts"/>
        <s v="Hip Hop Feminism"/>
        <s v="Asian American Gender"/>
        <s v="Social Justice Seminar"/>
        <s v="JAs and Mass Incarceration"/>
        <s v="Policing the Borderlands"/>
        <s v="Hip-Hop Cultures"/>
        <s v="Watching Race"/>
        <s v="Black Sexualities"/>
        <s v="Urban Mentorship Initiative"/>
        <s v="Conversations on Race"/>
        <s v="Race and Sexual Politics"/>
        <s v="Prisons &amp; Democracy"/>
        <s v="Women of Color"/>
        <s v="Current Economic Debates"/>
        <s v="Principles of Macroeconomics"/>
        <s v="Principles of Microeconomics"/>
        <s v="Micro Analysis"/>
        <s v="Macro Analysis"/>
        <s v="Environmental Economics"/>
        <s v="ST: Economics of Asia"/>
        <s v="Economic Development"/>
        <s v="Econometrics I"/>
        <s v="Econometrics II"/>
        <s v="Reading Foundations"/>
        <s v="Child Abuse Identification Pre"/>
        <s v="Drug/Alcohol Abuse ID and Prev"/>
        <s v="School Violence Prevention"/>
        <s v="DASA Workshop"/>
        <s v="Tech for Mid/Sec Teachers"/>
        <s v="Literacy Educ-Middle/Secondary"/>
        <s v="Educational Psychology"/>
        <s v="Intro to Pedagogy and Practice"/>
        <s v="Early Fld Exp:Theory &amp; Pract"/>
        <s v="Sec Lang Acq: Nat &amp; Mean Educ"/>
        <s v="Educ Students w/ Sp Needs"/>
        <s v="Social &amp; Cult Found of Educ"/>
        <s v="Science, Tech, and Society"/>
        <s v="Professional Development Sem"/>
        <s v="Pedagogy and Practice-Soc Stud"/>
        <s v="Pedagogy and Practice-Science"/>
        <s v="Pedagogy and Practice-English"/>
        <s v="Seminar in Reflect Practice"/>
        <s v="Pedagogy and Practice-LOTE"/>
        <s v="Pedagogy/Practice: Art Tchr"/>
        <s v="Senior Sem in Ed Studies"/>
        <s v="Prof Semester in Education"/>
        <s v="The Environmental Crisis"/>
        <s v="Sustainability Princ &amp; Prac"/>
        <s v="Intro to Environ Humanities"/>
        <s v="Environmental Sentinels"/>
        <s v="Intro to Env Science &amp; Tech"/>
        <s v="Intro Enviro Sem"/>
        <s v="Environmental Research: Intro"/>
        <s v="Belize Case Study"/>
        <s v="London, People and the Planet"/>
        <s v="US Env and Nat Res Policy"/>
        <s v="Human-Envrnt Geography"/>
        <s v="Earth System Science"/>
        <s v="Principles of Geology"/>
        <s v="Ecological Applications: Bees"/>
        <s v="History of Commodities"/>
        <s v="Hist of Amer Environ Thought"/>
        <s v="Intermediate Seminar"/>
        <s v="Critical Environmental Skills"/>
        <s v="Environ. Research: Interm"/>
        <s v="Contemp Apps of Ancient Agric"/>
        <s v="Governing Socioecologic Systs"/>
        <s v="ST: Pollution: Env Hlth &amp; Med"/>
        <s v="Non-Timber Forest Products"/>
        <s v="ST: Nature &amp; Technology"/>
        <s v="ST Env Humanities: Katrina"/>
        <s v="Environ. Research: Advanced"/>
        <s v="Mammals of the Northeast"/>
        <s v="Adv Enviro Seminar"/>
        <s v="Anatomy and Physiology I"/>
        <s v="Anatomy and Physiology II"/>
        <s v="Human Performance Wellness"/>
        <s v="Origins and Literacy"/>
        <s v="Sport &amp; Exercise Psych"/>
        <s v="Kinesiology"/>
        <s v="Prevent &amp; Care of Athl Injur"/>
        <s v="Acute Care in AT"/>
        <s v="Athl Training Techn II"/>
        <s v="AT Techniques III"/>
        <s v="Evidence Based Medicine"/>
        <s v="Injury Assessment I"/>
        <s v="Athletic Injury Assessment II"/>
        <s v="Personal Training"/>
        <s v="Strength &amp; Conditioning Fndtns"/>
        <s v="Pract in Strength &amp; Cond I"/>
        <s v="Clin Exp in Athl Training II"/>
        <s v="Psych of Injury"/>
        <s v="Biomechanics"/>
        <s v="Neuromuscular Control"/>
        <s v="Exercise Physiology"/>
        <s v="Therap Interv in AT I"/>
        <s v="Therap Intvtn in Athl Trng II"/>
        <s v="Fldwrk in ESS"/>
        <s v="Athl Trng Techn IV"/>
        <s v="AT Techniques V"/>
        <s v="Medical Science"/>
        <s v="Rsch Meth in ESS"/>
        <s v="Pract in Clin Ex &amp; Wellness II"/>
        <s v="Pract in Strength &amp; Cond II"/>
        <s v="Pract in Strength &amp; Cond III"/>
        <s v="Advanced S&amp;C"/>
        <s v="Lead &amp; Team in ES"/>
        <s v="App Tech in Sport Psych"/>
        <s v="Clinical Pathoanatomy"/>
        <s v="Adv Study in Ex Phys"/>
        <s v="Exercise &amp; Rehab Psych"/>
        <s v="Sem in Athl Trng"/>
        <s v="Pathphys, Ltd Cap, &amp; Exercise"/>
        <s v="Admin, Mentor/Prof Prep"/>
        <s v="Research Team I"/>
        <s v="Research Team II"/>
        <s v="Fun with Investments"/>
        <s v="Minicourses in Int'l Bus"/>
        <s v="BC: China &amp; Global Economy"/>
        <s v="Intro to Personal Finance"/>
        <s v="Financial Mkts &amp; Inst"/>
        <s v="MC: Cryptocurrencies"/>
        <s v="Personal Financial Planning"/>
        <s v="Int'l Business Operations"/>
        <s v="MC: Intro to Applied Python"/>
        <s v="MC: Intro to Derivatives"/>
        <s v="Business Finance"/>
        <s v="Sec Anlys &amp; Portfolio Mgmt"/>
        <s v="International Finance"/>
        <s v="Fixed Income Analysis"/>
        <s v="Equity Portfolio Management"/>
        <s v="MC: Senior Seminar"/>
        <s v="Wealth Management"/>
        <s v="Alternative Asset Mgmt"/>
        <s v="Advanced Business Finance"/>
        <s v="Export-Import Operations"/>
        <s v="Intro to Aging Studies"/>
        <s v="The Journey of Aging"/>
        <s v="Age Matters"/>
        <s v="Gerontological Inquiries"/>
        <s v="Health and Aging"/>
        <s v="Sociology of Aging"/>
        <s v="Lifespan Creativity"/>
        <s v="Fieldwork in Gerontology"/>
        <s v="Aging and Social Policy"/>
        <s v="Diversity in Aging"/>
        <s v="End-of-Life Issues"/>
        <s v="Intro Women's &amp; Gender Studies"/>
        <s v="FLEFF Immersion"/>
        <s v="Foundations in Law"/>
        <s v="Exploring the Options"/>
        <s v="STEM Success Seminar"/>
        <s v="InSch: Food Systems Project"/>
        <s v="Queer Studies"/>
        <s v="InSch: Regenerate History"/>
        <s v="Legal Research Seminar"/>
        <s v="ST: Human Rights &amp; Genocide"/>
        <s v="Integrative Studies Capstone"/>
        <s v="H &amp; S ICC Capstone"/>
        <s v="Meditation"/>
        <s v="Teach Strat in PE"/>
        <s v="Medical Terminology"/>
        <s v="Personal Health"/>
        <s v="Foundations of Public Health"/>
        <s v="Techn for Prof Edge"/>
        <s v="Intro to Hlth &amp; PE"/>
        <s v="Food and Society"/>
        <s v="Human Nutrition"/>
        <s v="Teach Goal-Or Games in PE"/>
        <s v="Teach Net/Wall Games in PE"/>
        <s v="Teach Target/Fld Games in PE"/>
        <s v="Critical Health Issues"/>
        <s v="Tch Outdoor Purs/Cont Act"/>
        <s v="Tch Indiv Act in PE"/>
        <s v="Motor Skills Dvlpmt"/>
        <s v="Well: MultiCult Persp Hlth/Hea"/>
        <s v="Sustainable Living"/>
        <s v="Epidemiology"/>
        <s v="Stress: Nature &amp; Mgmt"/>
        <s v="Human Sexuality"/>
        <s v="Disease &amp; Lifestyle"/>
        <s v="Tch Mvmt Cncpt in Elem PE"/>
        <s v="Tch Fitness in PE"/>
        <s v="Global Health"/>
        <s v="Philosophy/Princpl of Coaching"/>
        <s v="Hlth Sciences Appl to Coach"/>
        <s v="Winter Spt Ops and Fld Exp"/>
        <s v="Lifecycle Nutrition"/>
        <s v="Community Nutrition"/>
        <s v="Health Counseling"/>
        <s v="Microbiology for Hlth Sci"/>
        <s v="Microbiology for Hlth Sci Lab"/>
        <s v="Inequalities in US Health Care"/>
        <s v="Family Hlth Problems"/>
        <s v="Hlth Research &amp; Analysis"/>
        <s v="Community Health"/>
        <s v="Hlth Planning &amp; Admin"/>
        <s v="Curr/Meth in Elem Sch PE"/>
        <s v="Dvlpmt &amp; Eval of Hlth Prog"/>
        <s v="Curr/Meth in Second Schl PE"/>
        <s v="Legal &amp; Eth Iss Hlth Policy"/>
        <s v="Fldwrk in Health"/>
        <s v="Fldwrk in PE"/>
        <s v="Drug Use and Abuse"/>
        <s v="Curr &amp; Mater in Hlth Ed"/>
        <s v="Nutritional Care &amp; Therapeutic"/>
        <s v="Front Page Public Health"/>
        <s v="Assessment in Physical Ed"/>
        <s v="Assessment in Health Ed"/>
        <s v="Orgnz/Admin of PE &amp; Athl"/>
        <s v="Leadership &amp; Health Promotion"/>
        <s v="Before Europe"/>
        <s v="History in the News"/>
        <s v="US History since 1877"/>
        <s v="Margins: Europ. Social Hist."/>
        <s v="1968: A U.S. Revolution"/>
        <s v="World Civilization II"/>
        <s v="Chinese Artifacts"/>
        <s v="Rights and Wrongs: U.S. Law"/>
        <s v="Chinese Revolutions"/>
        <s v="The USSR: History and Legacies"/>
        <s v="Ancient Greece and Rome"/>
        <s v="Medieval Civilization"/>
        <s v="Modern Latin America"/>
        <s v="Global Rev in 20th-21st Cent"/>
        <s v="History of US Popular Culture"/>
        <s v="Microhistories"/>
        <s v="US in Age Cold War"/>
        <s v="The Other Europe: Modern"/>
        <s v="Monks, Heretics, and Scholars"/>
        <s v="A Global History of Lies"/>
        <s v="Revolution in the Americas"/>
        <s v="Mod Brit Hist: 1914-Pres"/>
        <s v="Eur Sem: Gender and Nation"/>
        <s v="Global Sem: Imperial China"/>
        <s v="Glb Sem: Americans in Lat Am"/>
        <s v="U.S. Research Seminar"/>
        <s v="European Research Tutorial"/>
        <s v="US Tut: Crime &amp; Punishment"/>
        <s v="History Capstone"/>
        <s v="Intro to Hlth Prof Careers"/>
        <s v="ICSM: Fantasy, Fandom, &amp; Fans"/>
        <s v="Ithaca Seminar SHARED HOUR"/>
        <s v="ICSM: Postracial World"/>
        <s v="ICSM: Inquiring Minds"/>
        <s v="ICSM: In The Heights"/>
        <s v="ICSM: Dilemmas of the Future"/>
        <s v="ICSM: Biochemistry of Bread"/>
        <s v="ICSM: Hello China"/>
        <s v="ICSM: Black (Super)Heroes"/>
        <s v="ICSM: Park Communication"/>
        <s v="ICSM: Queering Sex"/>
        <s v="ICSM: Jerusalem"/>
        <s v="ICSM: Latin America"/>
        <s v="ICSM: Phenomenology of Art"/>
        <s v="ICSM: Disasters and Dystopias"/>
        <s v="ICSM: Musical Aesthetics"/>
        <s v="ICSM: Yoga"/>
        <s v="ICSM: Are You Your Data"/>
        <s v="ICSM: World War II and America"/>
        <s v="ICSM: Foodways"/>
        <s v="ICSM: Cont. European Cinema"/>
        <s v="ICSM: The Campus Novel"/>
        <s v="ICSM: Homesick"/>
        <s v="ICSM: Mathematics and Politics"/>
        <s v="ICSM: Women Artists"/>
        <s v="ICSM: African Drumming/Dance"/>
        <s v="ICSM: Learning About Drugs"/>
        <s v="ICSM: Healthy Psyches/Planet"/>
        <s v="ICSM: Collage,Drawing,Digital"/>
        <s v="ICSM: College Sport"/>
        <s v="ICSM: Global, Environment, You"/>
        <s v="ICSM: Chinese Stories"/>
        <s v="ICSM: Fairy Tales"/>
        <s v="ICSM: Astounding Chemistry"/>
        <s v="ICSM: Nature of Science"/>
        <s v="ICSM: Empowering Learning"/>
        <s v="ICSM-WR: What is Normal?"/>
        <s v="ICSM-WR: Food for Thought"/>
        <s v="ICSM-WR: Pop Culture as a Text"/>
        <s v="ICSM-WR: Art and Social Change"/>
        <s v="ICSM-WR: Argentine Tango"/>
        <s v="ICSM-WR: Technology in 2050"/>
        <s v="ICSM-WR: Writing Anxieties"/>
        <s v="ICSM-WR: Language in Context"/>
        <s v="ICSM-WR: Writing &amp; Performing"/>
        <s v="ICSM-WR: Where You Live"/>
        <s v="Ithaca Seminar in Writing"/>
        <s v="ICSM-HNR: Wonder Women"/>
        <s v="ICSM-HNR: The Album"/>
        <s v="ICSM-WHNR: Fantasy Fandom Fans"/>
        <s v="ICSM-IS: Building Nature"/>
        <s v="ICSM-IS: Foodways"/>
        <s v="ICSM-IS: Media and Meaning"/>
        <s v="Mtg Challenges of Transition"/>
        <s v="ICSM: Transfer Students"/>
        <s v="Peer Leadership"/>
        <s v="Introduction to Journalism"/>
        <s v="Investigative Journalism"/>
        <s v="Visual Storytelling"/>
        <s v="Visual Journalism"/>
        <s v="Journalism Ethics"/>
        <s v="Journalism History"/>
        <s v="Journalism Field Experience"/>
        <s v="Journalism Law"/>
        <s v="TV News Reporting &amp; Producing"/>
        <s v="ST: Indy Media Issues"/>
        <s v="ST: Journalism Innovation"/>
        <s v="ST: Covering the Games"/>
        <s v="Mobile Journalism"/>
        <s v="Narrative Journalism Workshop"/>
        <s v="Documentary Journalism Wrkshp"/>
        <s v="Issues and the News"/>
        <s v="Exploring the English Major"/>
        <s v="Intro to American Literature"/>
        <s v="Introduction to Short Story"/>
        <s v="Introduction to Poetry"/>
        <s v="Power of Injustice"/>
        <s v="Earth Works"/>
        <s v="Fantasy and Fairy Tales"/>
        <s v="Gothic Novels &amp; Detective Fict"/>
        <s v="Literature of Modern Warfare"/>
        <s v="Approaches to Lit Study"/>
        <s v="Contemporary British Fiction"/>
        <s v="Shakespeare"/>
        <s v="Survey of African Amer Lit"/>
        <s v="Contemporary Feminist Poetry"/>
        <s v="Medieval Literature"/>
        <s v="Researching YA Graphic Novels"/>
        <s v="Translation: Art of Disguise"/>
        <s v="Renaissance Literature"/>
        <s v="Golden Age of Children's Lit."/>
        <s v="Romantic-Victorian Lit"/>
        <s v="New Voices Seminar"/>
        <s v="Dramatic Literature I"/>
        <s v="Dramatic Literature II"/>
        <s v="ST: Medieval Mysticisms"/>
        <s v="Studies in Young Adult Lit"/>
        <s v="Religion and Literature"/>
        <s v="Irish Literature"/>
        <s v="ST Novel: Dark Academia"/>
        <s v="African American Lit"/>
        <s v="ST Mdrn Lit: Feminist Fictions"/>
        <s v="Latino/a Culture through Lit"/>
        <s v="Privacy and Surveillance"/>
        <s v="Capstone in English"/>
        <s v="Seminar: Shakespeare"/>
        <s v="English Language Arts"/>
        <s v="Sem: Novels of Kazuo Ishiguro"/>
        <s v="Tutorial: YA Queer Literature"/>
        <s v="Intro to Business"/>
        <s v="Org Behavior &amp; Management"/>
        <s v="Pop-Up Start-Up"/>
        <s v="Hidden Entrepreneurs"/>
        <s v="Startup Tactics"/>
        <s v="Business Models"/>
        <s v="Entrepreneurial Innovation"/>
        <s v="Ideas into Action"/>
        <s v="Business Analytics &amp; Tech"/>
        <s v="Promoting and Managing ITHACON"/>
        <s v="Applied Ethical Issues in Mgmt"/>
        <s v="Data-Driven Decisions"/>
        <s v="Leadership and Collaboration"/>
        <s v="Human Resource Management"/>
        <s v="Operations Management"/>
        <s v="Intermed Business Analytics"/>
        <s v="Strategic Management"/>
        <s v="Leading Organizational Change"/>
        <s v="Advanced Analytics"/>
        <s v="Principles of Marketing"/>
        <s v="Consumer Behavior"/>
        <s v="Sales &amp; Sales Promotion"/>
        <s v="International Marketing"/>
        <s v="Marketing Analytics"/>
        <s v="Senior Seminar in Marketing"/>
        <s v="Digital Marketing"/>
        <s v="ST: Brand Management"/>
        <s v="Mathematics Fundamentals"/>
        <s v="Math Boost"/>
        <s v="Finite Math"/>
        <s v="Finite Math with Calculus"/>
        <s v="Math for Decision Making"/>
        <s v="Applied Calculus"/>
        <s v="Calculus I"/>
        <s v="Calculus II"/>
        <s v="Business Statistics"/>
        <s v="Health, Life, Soc Sci Stats"/>
        <s v="Basic Statistical Reasoning"/>
        <s v="Introduction to R"/>
        <s v="Math and Society"/>
        <s v="Quantifying Sustainability"/>
        <s v="Applied Linear Algebra"/>
        <s v="ST: Mathematics"/>
        <s v="World of Math"/>
        <s v="Calculus III"/>
        <s v="Differential Equations"/>
        <s v="Statistical Analysis"/>
        <s v="Math Childhood Ed"/>
        <s v="Data Analysis w/ ArcGIS"/>
        <s v="Linear Algebra"/>
        <s v="Intermediate Statistics"/>
        <s v="Ethnomathematics"/>
        <s v="ST: Interactive Graphics"/>
        <s v="Introduction to Analysis"/>
        <s v="Probability"/>
        <s v="Numerical Analysis"/>
        <s v="Data Science with R"/>
        <s v="Modern Geometry"/>
        <s v="Junior Seminar"/>
        <s v="Research Experience in Math"/>
        <s v="Connections in Advanced Math"/>
        <s v="Math Capstone"/>
        <s v="Capstone in Math II"/>
        <s v="Intro to Film Aest. &amp; Anlys."/>
        <s v="Film, TV, and EM History Pt I"/>
        <s v="Film, TV, and EM History Pt II"/>
        <s v="Cave Paintings to Emerg Media"/>
        <s v="Introduction to Audio"/>
        <s v="Intro to TV Studio Production"/>
        <s v="Cinema Production 1"/>
        <s v="Intro to Field Prod"/>
        <s v="Introduction to Emerging Media"/>
        <s v="Intro to Mass Media"/>
        <s v="Intro to Media Aesth &amp; Analysi"/>
        <s v="Intro to Media Industries"/>
        <s v="Media Writing"/>
        <s v="Writing for Screen Media"/>
        <s v="Intro to Photography"/>
        <s v="Introduction to Animation"/>
        <s v="The Photograph in Exhibition"/>
        <s v="European Cinema"/>
        <s v="Intro to 3D Animation"/>
        <s v="Hollywood and American Film"/>
        <s v="Design of New Media"/>
        <s v="Fiction Field Production 1"/>
        <s v="Lighting for the Camera Lens"/>
        <s v="Intro to Post-Production"/>
        <s v="Cinematic Currents"/>
        <s v="4K Workflow"/>
        <s v="Cinema Production 2"/>
        <s v="TV Prod &amp; Direction"/>
        <s v="Structuring the Feature Film"/>
        <s v="Editing"/>
        <s v="Writing for Series TV"/>
        <s v="History of Photography"/>
        <s v="Intermediate Photography"/>
        <s v="Critical Thinking"/>
        <s v="Mass Media Research Methods"/>
        <s v="Location Sound Recording"/>
        <s v="Audio Production"/>
        <s v="Hollywood meets Nollywood"/>
        <s v="MC: Executing a Newscast"/>
        <s v="Sound Effects Library"/>
        <s v="MC: Brief History of TV Comedy"/>
        <s v="MC: Sound Design for Media"/>
        <s v="Propaganda Media Control"/>
        <s v="Art of the Pitch"/>
        <s v="Exploring the Documentary"/>
        <s v="Nonfiction Production"/>
        <s v="Fiction Film Theory"/>
        <s v="Hist and Theory of Documentary"/>
        <s v="Advanced Studio Production"/>
        <s v="ST: Advertising &amp; Illustration"/>
        <s v="Selected Topic: Photo Doc"/>
        <s v="Selected Topics: Photogr. book"/>
        <s v="Motion Graphics &amp; Animation"/>
        <s v="British Comedy"/>
        <s v="Government and Media"/>
        <s v="Topics in Media Law"/>
        <s v="Topics in Media Law and Policy"/>
        <s v="EMED Research Methods"/>
        <s v="Fiction Field Production 2"/>
        <s v="Utopias and Dystopias of EMED"/>
        <s v="Topics in Media Technology"/>
        <s v="Advanced Cinema Prod: Fiction"/>
        <s v="New Telecomm Techn"/>
        <s v="Advanced Cinema Prod: Experim"/>
        <s v="ACP: Animation"/>
        <s v="European Mass Media"/>
        <s v="Adv Cinema Prod: Sound Art"/>
        <s v="Prog Dev:  Entertainment Media"/>
        <s v="Unscripted Television"/>
        <s v="ACP: Directing"/>
        <s v="ACP: Cinematography"/>
        <s v="ACP: Sound Editing"/>
        <s v="ACP: Picture Editing"/>
        <s v="ST-ACP: Dev the Short Film"/>
        <s v="Production Mgmt. for Media"/>
        <s v="Writing the Feature Film"/>
        <s v="Electronic Media Criticism"/>
        <s v="Wrtg/Video Games &amp; Emerg Media"/>
        <s v="Writing the Series Pilot"/>
        <s v="ST in WSM: Adaptation"/>
        <s v="Contemporary Photo Genres"/>
        <s v="British Media and Society"/>
        <s v="Adv Audio Production"/>
        <s v="Emerging Media Junior Project"/>
        <s v="ST: Broadcast Performance"/>
        <s v="ST: Live Event"/>
        <s v="ST: Producing in Digital Age"/>
        <s v="Thesis Wrtg for Screen Media"/>
        <s v="Photo Workshop"/>
        <s v="Senior Seminar"/>
        <s v="Senior Seminar: Understand Doc"/>
        <s v="Senior Seminar Prosocial Media"/>
        <s v="Audio Workshop"/>
        <s v="Documentary Workshop"/>
        <s v="Intro to Music Education"/>
        <s v="Music Field Experience I"/>
        <s v="Worlds of Music"/>
        <s v="Music Field Experience II"/>
        <s v="CT: MUED-Career Orientation"/>
        <s v="Classroom Instruments"/>
        <s v="Music Education for Children"/>
        <s v="Contm Ens Pub Sch-Vcl-Chrl"/>
        <s v="Contm Ens Pub Schl-Instr Band"/>
        <s v="Cont Ens Pub Schl-Inst Orch"/>
        <s v="Choral Conducting"/>
        <s v="Instrumental Conducting"/>
        <s v="String Pedagogy"/>
        <s v="Laboratory Band"/>
        <s v="Teaching Vocal-Gen Music"/>
        <s v="Teaching Instrumental Music"/>
        <s v="Gen &amp; Choral Mus/Sec Sch"/>
        <s v="Gen. Music Sec. Schools"/>
        <s v="Wind Instrument Pedagogy"/>
        <s v="Stud Tchng &amp; Rhsl Lab-Vocal Ch"/>
        <s v="Std Tchng &amp; Rhsl Lab-Inst Band"/>
        <s v="Std Tchg &amp; Rhsl Lab-Inst Orch"/>
        <s v="Advanced Choral Conducting"/>
        <s v="Intro to Brass Repair"/>
        <s v="Intro to Woodwind Repair"/>
        <s v="Fundamentals of Music Theory"/>
        <s v="Fund of Music Theory"/>
        <s v="Intro to Music Technology"/>
        <s v="Intro to Musical Styles"/>
        <s v="Music Theory I"/>
        <s v="Music in Society"/>
        <s v="Aural Skills I"/>
        <s v="Aural Skills I - Honors"/>
        <s v="Aural Skills II"/>
        <s v="Aural Skills II - Honors"/>
        <s v="Rock Styles Since 1955"/>
        <s v="First-Year Composition"/>
        <s v="Intro to Electroacoustic Music"/>
        <s v="British Popular Music"/>
        <s v="Musicianship for Theater I"/>
        <s v="Music Theory II"/>
        <s v="Music Theory III"/>
        <s v="Musicianship for Theater II"/>
        <s v="Aural Skills III"/>
        <s v="Aural Skills III - Honors"/>
        <s v="Aural Skills IV"/>
        <s v="Aural Skills IV - Honors"/>
        <s v="Composing in the Schools"/>
        <s v="Music and the Media"/>
        <s v="History &amp; Lit of Music I"/>
        <s v="History &amp; Lit of Music II"/>
        <s v="Music and the Mind"/>
        <s v="Form and Analysis"/>
        <s v="Analysis of Music since 1900"/>
        <s v="American Musical Theater"/>
        <s v="History &amp; Lit of Music III"/>
        <s v="Adv Aural Skills"/>
        <s v="16th-C Counterpoint"/>
        <s v="Pedagogy of Music Theory"/>
        <s v="Orchestration for Composers II"/>
        <s v="Senior Sem LA Outside Fields"/>
        <s v="Intro to Occ Sci"/>
        <s v="Human Development I"/>
        <s v="Human Development II"/>
        <s v="Culture of Disability"/>
        <s v="Applied Occupations"/>
        <s v="Clin Psych in OT"/>
        <s v="Individual and Group Work"/>
        <s v="Quantitative Concepts"/>
        <s v="ST: Ithaca Free Clinic"/>
        <s v="Neuroscience"/>
        <s v="Applied Interventions in OT"/>
        <s v="Concepts in Adult OT"/>
        <s v="Concepts in Pediatric OT"/>
        <s v="Adult Eval and Intervention"/>
        <s v="Pediatric Eval and Interven"/>
        <s v="Research Methods in OT"/>
        <s v="OT Research Seminar"/>
        <s v="Pediatric Clin Cond in OT"/>
        <s v="ICC Capstone in OT"/>
        <s v="Intro to Philosophy"/>
        <s v="Religion Matters"/>
        <s v="Hebrew Scriptures"/>
        <s v="A History of God"/>
        <s v="What Is Belief?"/>
        <s v="Cowboy Apocalypse"/>
        <s v="Religion &amp; Culture"/>
        <s v="Jews in the Modern World"/>
        <s v="Intro to Logic"/>
        <s v="Engaging Islam"/>
        <s v="Puzzles and Paradoxes"/>
        <s v="Religion and Race"/>
        <s v="Introduction to Ethics"/>
        <s v="Bioethics"/>
        <s v="The Nature of Nature"/>
        <s v="Philosophy in Film"/>
        <s v="Wrtg Relig: Heaven and Hell"/>
        <s v="The Religious Right in America"/>
        <s v="Antisemitism"/>
        <s v="Philosophical Problems in Law"/>
        <s v="Seeking the Buddha"/>
        <s v="Philosophy and Literature"/>
        <s v="Gender &amp; Sexuality in Judaism"/>
        <s v="Seminar in Aesthetics"/>
        <s v="The Good Life"/>
        <s v="Lang,Mind,Meaning: 20th C Phil"/>
        <s v="Existentialism"/>
        <s v="Philosophy Capstone"/>
        <s v="CPR Training &amp; First Aid"/>
        <s v="Intro to Physical Therapy"/>
        <s v="Pathology"/>
        <s v="Mobility Training"/>
        <s v="Professional Development I"/>
        <s v="Intro to Physics I"/>
        <s v="Intro to Physics II"/>
        <s v="Math and Comp Skills for Phys"/>
        <s v="Prof Phys and Astro Seminar I"/>
        <s v="Prin of Physics I: Mechanics"/>
        <s v="Prin of Physics II: E/M"/>
        <s v="Intro Applied Physics Lab"/>
        <s v="Physics of Sound"/>
        <s v="Solar System Astronomy"/>
        <s v="Stars, Galaxies &amp; the Universe"/>
        <s v="Intermediate Math for Physics"/>
        <s v="Prin of Phys III: Waves/Opt/Th"/>
        <s v="Prin of Physics IV: Mod Phys"/>
        <s v="Intermediate Physics Lab"/>
        <s v="Math Methods of Physics"/>
        <s v="Classical Mechanics"/>
        <s v="Prof Phys and Astro Sem III"/>
        <s v="Thermodynamics"/>
        <s v="Applied Physics Design Lab"/>
        <s v="Physics and Astronomy Capstone"/>
        <s v="Quantum Mechanics"/>
        <s v="ST: Fluid Mechanics"/>
        <s v="Senior Project Proposal"/>
        <s v="Senior Project"/>
        <s v="U.S. Politics"/>
        <s v="Politics and Society"/>
        <s v="Intro to Int'l Relations"/>
        <s v="Explor in Global &amp; Comp Study"/>
        <s v="Power: Race, Sex, and Class"/>
        <s v="Ideas and Ideologies"/>
        <s v="Understanding Capitalism"/>
        <s v="Global Political Thought"/>
        <s v="Gender and Political Theory"/>
        <s v="Food and Water"/>
        <s v="Food and Water: Sustainability"/>
        <s v="The Holocaust"/>
        <s v="Constitutional Law"/>
        <s v="U.S. Foreign Policy"/>
        <s v="ST: Politics of US Citizenship"/>
        <s v="Contemporary British Politics"/>
        <s v="Politics of the Global South"/>
        <s v="Latin American Politics"/>
        <s v="Politics of Rights &amp; Culture"/>
        <s v="ST: Militarzn of Everyday Life"/>
        <s v="ST: Int’l Organizations"/>
        <s v="ST: Working Beyond Borders"/>
        <s v="ST: European Union"/>
        <s v="Feminist Theory"/>
        <s v="ST: Writing &amp; Criticism"/>
        <s v="Politics of Health"/>
        <s v="ST: Polt of Wealth &amp; Poverty"/>
        <s v="Sem: Nat'l &amp; Ethic Conflict"/>
        <s v="Sem: The Holocaust"/>
        <s v="Sem: Struggles of People/Place"/>
        <s v="Sem: Theories of Exploitation"/>
        <s v="Sem: Persistence of Dialectic"/>
        <s v="Sem: Faith&amp;Race in US Politics"/>
        <s v="Sem: Applied Political Theory"/>
        <s v="Integration: Connecting Discip"/>
        <s v="Leadership Lab II"/>
        <s v="Leadership Laboratory III"/>
        <s v="Leadership Laboratory IV"/>
        <s v="Character"/>
        <s v="Cultural Encounters with IC"/>
        <s v="Contemplation"/>
        <s v="Sem: The Internet of Things"/>
        <s v="Honors Academic Seminar"/>
        <s v="Sem: Wars on Drugs"/>
        <s v="Honors Scholarly Conversations"/>
        <s v="Peer Coaching Thy &amp; Practice"/>
        <s v="Int Scholarly Conversation"/>
        <s v="Sem: Winter Wonderland"/>
        <s v="Sem: Making Meaning in Career"/>
        <s v="Slow Listen: Seeing White"/>
        <s v="Slow Read: Who We Are"/>
        <s v="Civic Engagement Seminar"/>
        <s v="Honors Senior Seminar"/>
        <s v="General Psychology"/>
        <s v="Intro to Developmental Psych"/>
        <s v="Media Lit &amp; Psych Inquiry"/>
        <s v="Motivation"/>
        <s v="Statistics in Psychology"/>
        <s v="Matters of the Mind"/>
        <s v="Conservation Psychology"/>
        <s v="Culture and Psychology"/>
        <s v="ST: Family Dynamics"/>
        <s v="Psych of Privilege &amp; Oppresn"/>
        <s v="Psychology of Women"/>
        <s v="Psyc of Gndr &amp; Sexual Violence"/>
        <s v="Sociocultural History of Psych"/>
        <s v="First Semester Research Team"/>
        <s v="Second Semester Research Team"/>
        <s v="Third Semester Research Team"/>
        <s v="Research Meth in Psychology"/>
        <s v="Methods of Testing &amp; Assess"/>
        <s v="Behavioral Neuroscience"/>
        <s v="Social Psychology"/>
        <s v="Personality"/>
        <s v="Abnormal Psychology"/>
        <s v="Cognition"/>
        <s v="Forensic Psychology"/>
        <s v="Forms of Therapy"/>
        <s v="Child &amp; Adolescent Development"/>
        <s v="Adulthood and Aging"/>
        <s v="Psych Prof Development II"/>
        <s v="Senior Project in Counseling"/>
        <s v="Senior Seminar in Psychology"/>
        <s v="Seminar in Neuroscience"/>
        <s v="Capstone in Psychology"/>
        <s v="Leisure &amp; Society"/>
        <s v="Fundamentals of Leadership"/>
        <s v="Understanding Disability"/>
        <s v="Intro to Therapeutic Rec"/>
        <s v="Rock Climbing"/>
        <s v="Fndtn of Outdoor Adv Pursuits"/>
        <s v="ST: Rescue"/>
        <s v="Outdoor Adventure Skills"/>
        <s v="Wilderness First Responder"/>
        <s v="The Wilderness Experience"/>
        <s v="Wilderness Literacy"/>
        <s v="Program Planning"/>
        <s v="Intrvnt &amp; Protocol in Ther Rec"/>
        <s v="Srvc Lrng in Recreation"/>
        <s v="Research Methods"/>
        <s v="Leisure Education"/>
        <s v="Inclusive Rec and Diversity"/>
        <s v="Advanced Fieldwork"/>
        <s v="Therap Rec Process I - Intro"/>
        <s v="Clin Appl in Therapeutic Rec"/>
        <s v="Orgnz &amp; Sprvsn of Outdr Pursts"/>
        <s v="Therap Rec Process II"/>
        <s v="Wilderness Land Use Ethics"/>
        <s v="Wilderness Exped Leadership"/>
        <s v="Adventure Education"/>
        <s v="Adv &amp; Adm of Therapeutic Rec"/>
        <s v="Sem: Professional Development"/>
        <s v="Introduction to Sociology"/>
        <s v="Women in Britain"/>
        <s v="Juvenile Delinquency"/>
        <s v="Sociological Inquiries"/>
        <s v="Race and Ethnicity"/>
        <s v="Changing Contours of Work"/>
        <s v="Sociology of Sexualities"/>
        <s v="Definitions of Normality"/>
        <s v="Mental Health in Context"/>
        <s v="ST: British Youth Culture"/>
        <s v="ST: Rich &amp; Poor in the U.S."/>
        <s v="ST: Soc. Policy &amp; Soc. Justice"/>
        <s v="ST: Drugs and Social Reality"/>
        <s v="Sociology of Health &amp; Illness"/>
        <s v="Identities in the New Economy"/>
        <s v="Sociological Theory"/>
        <s v="Political Sociology"/>
        <s v="Work and the Family"/>
        <s v="ST: Sexuality &amp; Health"/>
        <s v="ST: Mass Incarceration in U.S."/>
        <s v="ST: Hooking Up: Soc of Intmacy"/>
        <s v="Minorities in the U.K."/>
        <s v="Quantitative Methods"/>
        <s v="Qualitative Methods"/>
        <s v="The Moral Limits of Markets"/>
        <s v="Sociology of Money"/>
        <s v="Feminism, Food, &amp; Health"/>
        <s v="ST: Feminism, Food &amp; Health"/>
        <s v="ST: Surveillance in Society"/>
        <s v="ST: Moral Limits of Markets"/>
        <s v="TUT: Gender &amp; Sex Research"/>
        <s v="Capstone in Sociology"/>
        <s v="Seminar: Soc of Pedagogy"/>
        <s v="American Sign Language I"/>
        <s v="Phonetics"/>
        <s v="Info Research Strategies"/>
        <s v="Intro to Comm Disorders"/>
        <s v="Perspectives on Deafness"/>
        <s v="American Sign Language II"/>
        <s v="Anat/Phys of Sp &amp; Hr Mech"/>
        <s v="Normal Lang &amp; Lit Dvlpmt"/>
        <s v="Speech Sound Dvlpmt &amp; Disord"/>
        <s v="Child Lang Dis: Assess &amp; Inter"/>
        <s v="Basic Audiology"/>
        <s v="Aural Rehab"/>
        <s v="American Sign Language III"/>
        <s v="Deaf Culture"/>
        <s v="Voice and Swallowing Disorders"/>
        <s v="Advanced Clinical Audiology"/>
        <s v="Comm Disord in Aging Pop"/>
        <s v="Brain Science"/>
        <s v="Basic Speech Science"/>
        <s v="Diagnosis and Appraisal"/>
        <s v="Sp &amp; Lang Disab in Ed Setting"/>
        <s v="Clinical Methods"/>
        <s v="Intro to Sport Management"/>
        <s v="Professional Sport"/>
        <s v="Policy &amp; Gov in Sport Org"/>
        <s v="Sport Law I"/>
        <s v="Sport Marketing and Sales"/>
        <s v="Spt Event &amp; Fac Mgmt"/>
        <s v="Advanced Sport Marketing"/>
        <s v="Contemp Issues in SMGT"/>
        <s v="Intro to Strat Communication"/>
        <s v="Communication in Organizations"/>
        <s v="Presentation &amp; Graphic Design"/>
        <s v="Systemic Design"/>
        <s v="Live Events and Society"/>
        <s v="Career Pursuit"/>
        <s v="Web Design"/>
        <s v="Instructional Design"/>
        <s v="Corp Comm: Strategy &amp; Design"/>
        <s v="Experience Design"/>
        <s v="Interactive Media"/>
        <s v="Meeting &amp; Event Mgmt"/>
        <s v="Public Relations"/>
        <s v="Promo and  Instr Video"/>
        <s v="Advertising"/>
        <s v="Organ Culture &amp; Conflict"/>
        <s v="Res and Stats for Strat Comm"/>
        <s v="ST: Crisis Comm Simulations"/>
        <s v="Motion Graphics for I&amp;P"/>
        <s v="Crisis Communication"/>
        <s v="Social Media Strategy"/>
        <s v="Media Planning"/>
        <s v="Communicating with Stakeholder"/>
        <s v="Information Design"/>
        <s v="Leadership Communication"/>
        <s v="Advertising Copywrtg &amp; Art Dir"/>
        <s v="Writing for Pub Reltns"/>
        <s v="Applied Event Management"/>
        <s v="Global Public Relations"/>
        <s v="Communication Design Lab"/>
        <s v="Workshop in STCM"/>
        <s v="Integrated Mktg Comm Lab"/>
        <s v="Brand Design &amp; Communication"/>
        <s v="Communication Management Lab"/>
        <s v="Public Relations Lab"/>
        <s v="Ad Lab"/>
        <s v="Critical Issues"/>
        <s v="Introduction to the Theatre"/>
        <s v="Intro to Technical Theatre"/>
        <s v="Costume for Non-Majors"/>
        <s v="Intro to Theatrical Design"/>
        <s v="Drafting &amp; Visualization"/>
        <s v="Prod &amp; Scenic Technnology"/>
        <s v="Costume Technology"/>
        <s v="Light &amp; Sound Technology"/>
        <s v="Theatrical Prop &amp; Scenic Art"/>
        <s v="Theatrical Design Foundations"/>
        <s v="Script Analysis for Theatre"/>
        <s v="Acting I"/>
        <s v="Scene Study II"/>
        <s v="Voice &amp; Movement for Stage I"/>
        <s v="Voice &amp; Movement for Stage II"/>
        <s v="Stage Combat"/>
        <s v="Rehearsal and Performance"/>
        <s v="Theatre Management Practicum"/>
        <s v="Theatre Studies Foundations"/>
        <s v="Stage Management Foundations"/>
        <s v="Theatre for Social Change"/>
        <s v="Theatre Production II"/>
        <s v="Software for the Theatre"/>
        <s v="AutoCAD"/>
        <s v="Vectorworks for the Theatre"/>
        <s v="Renderworks"/>
        <s v="Scenic Design"/>
        <s v="Costume Design"/>
        <s v="Lighting Design"/>
        <s v="Sound Design"/>
        <s v="Scene Study IV"/>
        <s v="Voice &amp; Speech for the Stage I"/>
        <s v="Voice &amp; Speech for Stage II"/>
        <s v="Movement for the Stage I"/>
        <s v="Movement for the Stage II"/>
        <s v="Viewpoints &amp; Stage Composition"/>
        <s v="History of Theatre I"/>
        <s v="History of Theatre II"/>
        <s v="Promo &amp; Publicity for Perf Art"/>
        <s v="Theatre Org and Management"/>
        <s v="Stage Management"/>
        <s v="ST: Architectural Lighting"/>
        <s v="ST: Theatre Operations"/>
        <s v="ST: Alexander Tech Exploration"/>
        <s v="ST: A/V Supervision"/>
        <s v="Dance Composition"/>
        <s v="Advanced Scenic Technology"/>
        <s v="Adv Costume Construction"/>
        <s v="Advanced Lighting Technology"/>
        <s v="Advanced Sound Technology"/>
        <s v="Advanced Theatrical Properties"/>
        <s v="Advanced Scenic Art"/>
        <s v="Advanced Scenic Design"/>
        <s v="Advanced Costume Design"/>
        <s v="Advanced Lighting Design"/>
        <s v="Advanced Sound Design"/>
        <s v="Styles of Acting/Grk &amp; Shakesp"/>
        <s v="Styles of Acting/Farce Comedy"/>
        <s v="Fundamentals MT Song Perf."/>
        <s v="Adv Voice &amp; Speech for Stage"/>
        <s v="Dialects for the Stage"/>
        <s v="History of Costume and Decor I"/>
        <s v="History of Costume &amp; Decor II"/>
        <s v="London Theatre Immersion"/>
        <s v="Drama and the London Theatre"/>
        <s v="Fundraising for the Perf Arts"/>
        <s v="Producing Theatre"/>
        <s v="Playwriting I"/>
        <s v="Directing I"/>
        <s v="Directing II"/>
        <s v="Dramaturgy I"/>
        <s v="Dance for the Musical Stage I"/>
        <s v="Advanced Stage Management"/>
        <s v="Dance for the Musical Stage II"/>
        <s v="Technical Seminar"/>
        <s v="Design Seminar"/>
        <s v="Audition Techniques"/>
        <s v="Acting for the Camera"/>
        <s v="MT Wrkshop: Repertoire &amp; Style"/>
        <s v="Advanced Scene Study"/>
        <s v="Contemporary Dev in Theatre"/>
        <s v="Theatre Studies Capstone"/>
        <s v="Theories of Performance"/>
        <s v="Playwriting II"/>
        <s v="Dramaturgy II"/>
        <s v="Stage Management Seminar"/>
        <s v="ST: Physical Theatre"/>
        <s v="Senior Ensemble"/>
        <s v="Heritage and Values of USAF I"/>
        <s v="Initial Military Experiences I"/>
        <s v="Study Abroad Exchange"/>
        <s v="ST: ICCU Exchange"/>
        <s v="IES-Foreign Affiliate"/>
        <s v="Study Abroad"/>
        <s v="SIT-Foreign Affiliate"/>
        <s v="IAU-Foreign Affiliate"/>
        <s v="Team &amp; Ldrshp Fund I"/>
        <s v="Train Mgmt Warfighting Func"/>
        <s v="Interm Military Experiences I"/>
        <s v="Ldrshp Small Unit Op"/>
        <s v="The Army Officer"/>
        <s v="Officership"/>
        <s v="Elementary Chinese I"/>
        <s v="Elementary French I"/>
        <s v="Elementary German I"/>
        <s v="Elementary Italian I"/>
        <s v="Elementary Spanish I"/>
        <s v="Elementary French II"/>
        <s v="Elementary Spanish II"/>
        <s v="Elementary Chinese II"/>
        <s v="Elementary German II"/>
        <s v="Elementary Italian II"/>
        <s v="Global Screen Cultures"/>
        <s v="Introduction to Translation"/>
        <s v="Intermediate Conversation II"/>
        <s v="Intermediate French I"/>
        <s v="Intermediate Spanish I"/>
        <s v="Intermediate Conversation"/>
        <s v="Intermediate Spanish II"/>
        <s v="Intermediate French II"/>
        <s v="Experiencing Italy: Cities"/>
        <s v="Intro to Linguistics"/>
        <s v="Language and the Mind"/>
        <s v="Language and the World"/>
        <s v="Ital Culture: Culinary Journey"/>
        <s v="History of German Film"/>
        <s v="Inferno to Infinity: Ital Lit"/>
        <s v="French Lit in Translation"/>
        <s v="Imagining Spain"/>
        <s v="Adv Span Grammar &amp; Compos"/>
        <s v="Parliamo! Italian Conversation"/>
        <s v="Conv: Contemporary Issues"/>
        <s v="Conversazione e Cultura"/>
        <s v="Experiencing Hispanic Lit"/>
        <s v="Latin American Civil &amp; Culture"/>
        <s v="Teatro: From Page to Stage"/>
        <s v="Italian Translation in Pract"/>
        <s v="Spanish Translation in Pract"/>
        <s v="Colombian Cultural Studies"/>
        <s v="ST: French Lit &amp; Culture"/>
        <s v="Academic Writing I"/>
        <s v="Intro to the Essay"/>
        <s v="Intro to Creative Writing"/>
        <s v="The Poetry of Social Justice"/>
        <s v="Argument"/>
        <s v="Personal Essay"/>
        <s v="Writing for the Workplace"/>
        <s v="Inquiry, Research, &amp; Writing"/>
        <s v="Writing Center Pedagogy"/>
        <s v="Grammar and Usage"/>
        <s v="Creative Nonfiction"/>
        <s v="Fiction Writing I: Short Story"/>
        <s v="Poetry Writing I"/>
        <s v="Careers for Writers"/>
        <s v="Memoir"/>
        <s v="Writing Sci Fi and Fantasy"/>
        <s v="Women and Writing"/>
        <s v="Writing for the Professions"/>
        <s v="Proposal and Grant Writing"/>
        <s v="Public Essay"/>
        <s v="Writing Children's Literature"/>
        <s v="Feature Writing"/>
        <s v="Humorous Writing"/>
        <s v="Fiction Writing II"/>
        <s v="Poetry Writing II"/>
        <s v="Magazine Writing"/>
        <s v="Travel Writing"/>
        <s v="Editing and Publishing"/>
        <s v="ST: Food Writing"/>
        <s v="Lang, Lit, &amp; Writing Studies"/>
        <s v="Poetics"/>
        <s v="Visiting Writers' Workshop"/>
        <s v="Writing the Novella"/>
        <s v="Writing Capstone"/>
        <m/>
      </sharedItems>
    </cacheField>
    <cacheField name="Course Description" numFmtId="0">
      <sharedItems containsBlank="1" count="57" longText="1">
        <e v="#N/A"/>
        <s v="Introduction to the basic measurement and reporting concepts underlying the accounting system for communicating financial information to users external to the organization and to internal managers. Topics include information processing, preparation of financial statements, the role of ethics in accounting decisions, analysis of financial data, and valuation and reporting issues for assets, liabilities, stockholders' equity, revenues, and expenses. Projects require team activities and written reports. Includes module on sustainability per School of Business Sustainability Committee."/>
        <s v="Introduces cultural and biological diversity through the integrative and holistic approach of cultural anthropology, linguistics, biological anthropology, and archaeology. Explores how people from different cultures, both past and present, understand, navigate, and interact with their worlds. Introduces the basics of evolutionary theory and explores the ecology and behavior of humans, their ancestors and their primate relatives. Examines archaeological evidence of key moments in our history, e.g. advent of bipedalism, the origins of agriculture, and the creation of cities and states."/>
        <s v="Introduces the study of humans as biological beings, including evolutionary principles, primate behavior, the fossil record of human evolution, and biological variation in modern populations resulting from various factors"/>
        <s v="Focuses on human biological variation from a biocultural perspective that examines the interplay between cultural, biological, and environmental variables. Topics covered will include traits of inheritance, human biological variability and behavior, and adaptations/maladaptations to various ecosystems and sociocultural environments. This course satisfies the biological anthropology requirement."/>
        <s v="Examines anthropological approaches to the study of sex (the genetic distinctions among male, female, intersex, and other biological variants), and gender (the socially and culturally constructed ideas about masculine, feminine, and gender variations beyond the binary). References evolutionary theory (e.g., sexual selection), primatology models, human origins research, gender differences in the public and private domain, feminist theory, cross-cultural gender variance, sexuality, gender identity, the controversy over sex differences in learning, and gender stereotypes in the media. "/>
        <s v="A primer on the topic of architecture and architectural history. Acquaints students with the art of making buildings through a discussion of a variety of topics, among them materials, structure, mechanics, space, and light. Architectural theory is also introduced, from the ideas of Vitruvius through some of the more provocative pronouncements of Venturi. Students will learn to consider the activity surrounding the creation of architecture, including the interaction of architects, clients, builders, and even the natural forces that act upon buildings. Features architectural vocabulary, mastery of which is necessary for the analysis and understanding of architectural forms."/>
        <s v="Examines the interactions between architecture, art, industrial design and fashion through the analysis and presentation of case studies and texts. Includes a studio component where students design and build hybrid-architectural objects such as functional jewelry, portable structures, and other small-scale architectural artifacts and models."/>
        <s v="Explores ways in which social hierarchies are expressed in and shaped by the built environment, with a focus on race and gender. Examines architectural expressions of difference in historical and contemporary culture through siting, spatial layout, materials, ornamentation, and scale. Considers race- and gender-based barriers to participation in the architectural profession and expands the definition of architectural maker to include neglected contributions of builders, craftspersons, patrons and clients."/>
        <s v="Explores the intersections of contemporary art and globalization since 1990. Introduces theories of globalization and uses them to understand transformations in the art world and emerging art practices. Topics include art biennials, geography of the art world, graffiti/street art, public art, site-specific art, and relational aesthetics. "/>
        <s v="This course focuses on the significant socio-economic, cultural, and political impacts of plagues and epidemics from historical through modern times. We explore the vectors of disease such as viruses, parasites, and bacteria. Although modern medical advances have improved disease control, inequities in access to these treatments is at the root of modern power struggles. "/>
        <s v="Major emphasis is placed on the structure and function of plants; the use of plants in food production; the structure of agricultural technology; the relationship between world food supply and the population problem; scientific, social, and economic aspects of food production."/>
        <s v="Examination of the mechanisms that have resulted in the rich diversity of life on our planet. Emphasis on how evolutionary biology helps us to understand current issues in ecology, conservation biology, global climate change, agriculture, human health and medicine, and human behavior. Topics include: the fossil record, biodiversity, mass extinctions, human evolution, infectious diseases and antibiotic resistance. "/>
        <s v="A survey of biology for physical and occupational therapy, exercise science, and other health-related majors. Meets the biology requirement for environmental studies majors. Covers microevolution, macroevolution (patterns of evolution of the kingdoms, of phyla of plants and animals, and of classes of vertebrates), and ecology (general and human) at the level of populations, communities, and ecosystems. "/>
        <s v="One of two core introductory lecture-laboratory courses for biology and other science majors that surveys the field of biology. Concentrates on the origins and maintenance of biodiversity through evolutionary and ecological processes."/>
        <s v="Introduction to principles of conservation biology issues used to understand and reverse the current worldwide species loss. Examination of case studies of local and global conservation efforts to combat this species loss. Lab exercises include field trips."/>
        <s v="Presents the basic concepts of ecology with balanced treatment of plant and animal examples. Topics include the interactions among individuals of a population, interactions in their abiotic environment, and interactions with other species. Also discussed are growth, regulation, diversity, and stability of populations, and the interactions among populations at the community and ecosystems levels. "/>
        <s v="Examines the ecology and evolution of invasive species through discussion of current literature and field cases. Considers community vulnerability to invasion, characteristics of invaders, and the process, impact, and potential management responses for biological invasion."/>
        <s v="Examines the structure, physiology, and genetics of microorganisms. Emphasis placed on understanding microbial growth, ecology, use of microogranisms in research and commerce, how microorganisms impact food and water quality, and the immune response to pathogens. "/>
        <s v="Surveys the functional areas of business -- finance, accounting, human resources, production, marketing, and international business -- and reviews the socioeconomic, political, and legal factors that influence business decisions in a global economy. In addition, the course links the challenges faced by first-year college students with similar demands on management in business settings. Topics covered include time management, goal setting, stress management, career development, and other topics related to student and career success. Includes sustainability components throughout course."/>
        <s v="Description and discussion of types and sources of natural resources with a special emphasis placed on energy resources. Background is presented in terms of simple chemical principles understandable to students with majors other than the sciences. Topics of societal concern include air pollution, acid rain, global warming, ozone depletion, and upcoming energy shortages. "/>
        <s v="Introductory survey of the major topics and methodologies involved in studying the roots and routes of the African diaspora. Investigation of the physical and cultural movements between Africa and the Americas. Topics include the prominence of Africa in global history; the movement of African people (both voluntary and forced migrations); the enslavement of African peoples in the Americas; cultural aesthetics and identities; colonialism; and resistance. Employs an interdisciplinary approach drawing from disciplines in history, politics, cultural studies, social policy, and sociology. "/>
        <s v="This interdisciplinary course explores the varied experiences of Latino/a/x people in the United States, past and present. Drawing from the disciplines of history, anthropology, literature, women's studies, and ethnic studies, it examines the historical roots of Latino/a/x, Chicano/a, Puerto Rican, Cuban-American, Central, and South American peoples. In particular, it will focus on notions of family, gender, class, race, political economy, language, and sexual identity in relation to public policy and Latino/as' struggles for place and power. Its approach is historical and comparative and it emphasizes the multiplicity of Latino/a/x experiences as well as the strategic deployment of the term Latino/a/x."/>
        <s v="Offers an interdisciplinary survey and introduction to the field of Native American Indigenous Studies. Focuses on how past and present Native American experiences both in the United States and with its colonial pre-cursors have shaped this pan-ethnic group’s identity, cultures, political power, and ways of life. Examines approaches to Native American Indigenous Studies and the way Native Americans have navigated their relationship to others historically and today. "/>
        <s v="Offers a critical introduction to Asian American Studies. Focuses on Asian migrations to the U.S., especially in response to labor demands in the 18th -21st centuries. Examines the ways these migrations and subsequent generations of Asian Americans have shaped the economy, racial hierarchies/power, notions of citizenship and cultural belonging, and movements for freedom and autonomy. Discusses the structure and systems of race in the United States as they apply to Asians within a broader context."/>
        <s v="The primary goal of the course is to introduce students to the history, philosophies, and practices of the civil rights movement in the United States, with a particular focus on the work and writings of Martin Luther King Jr. By utilizing readings, class discussions, and a visit to significant historical landmarks of the movement, students will develop an understanding of the differing approaches to social change and their strategic use within different parts of the modern day civil rights era. In addition, students will build an academic foundation for the required civil rights tour to be held during fall break. The seminar is open to Martin Luther King Jr. Scholar Program participants only. "/>
        <s v="Introduces students to key concepts in culture, race, and ethnicity studies. Drawing from cultural studies, comparative ethnic studies, and gender and sexuality studies, it investigates how racial and ethnic identity politics shape institutional and social policies, cultural expressions and aesthetics, and resistance movements. Particular attention will be paid to the ways communities of color have negotiated oppression, generated knowledge, and secured dignity and self-determination."/>
        <m/>
        <s v="Examines the history of the US-Mexico Borderlands, with a special focus on power, policy, and justice. Investigates how state policy from the colonial period to the present has shaped people’s sense of community and national identification, and how peoples of multiple cultures and shifting national affiliations have historically negotiated power, policy, and justice in this region. Considers how power and justice are manifested in state policy and contested through acts of resistance and violence. Topics explored include policies associated to citizenship, statehood, immigration, sovereignty, education, crime, and enforcement. "/>
        <s v="Examines the historical, political, racial, economic, and social importance of hip-hop as a cultural movement. Particular attention is given to hip-hop's main tenets (writ'ing, b-boy'ing, dj'ing, and mc'ing); the political economy of racialized representations; and the legacy and agency of cultural expressions."/>
        <s v="Explores how representations of racial and ethnic identities in U.S. film, television, and music influence the construction of political, racial, and gender identities nationally. Investigates how cultural representations of race, ethnicity, and gender are central to the development of U.S. mass culture and consumerism, nationalism, citizenship, and social movements. Particular attention is given to the role of black and Latino/a culture and music in developing strategies of resistance to oppression."/>
        <s v="Explores how dominant representations of racialized sexuality, femininity, and masculinity in U.S. culture and politics influence systems of inequality. Particular attention is paid to the relationship between constructions of race and sexual politics, social policy shifts in welfare reform, the prison industrial complex, and intimate justice. Focus on antiracist feminist resistance and reproductive justice. "/>
        <s v="Introduction to the study of environmental problems with the perspective, analytical ideas, and methodology of economics. Emphasis is placed on the analysis of environmental policy. Topics include the relationship between economic activity and environmental quality, the role of economic analysis in environmental policy decisions, economic analysis of pollution control strategies, and economic analysis of environmental policy in both the United States and the international community."/>
        <s v="Examination of economic change in developing countries. An evaluation of the goals of current development policy at national and international levels. Alternative models of the development process are analyzed and evaluated on the basis of how well the models actually performed in developing countries. Discussion of the feasibility of policy options, given global and internal social and political conditions. Different regions of the world are emphasized based on class interest."/>
        <s v="Examines the relationship between scientific knowledge, technological innovations and systems, and society by examining the history of technology and science, the social contexts in which science and technology occur, the organizations of people and things that make up science and technology systems, and the social and cultural consequences of scientific and technological change. Intended for teacher education students in the School of Humanities and Sciences."/>
        <s v="Field-based course that focuses on natural history, biodiversity, and development of the ability to perceive subtle changes in the environment. Primitive technology skills (friction fires, natural rope, medicinal plants, tracking, etc.) and field identification will be emphasized. Blending these skills and the approaches of deep wilderness awareness, students develop an ability to read land-use history and an appreciation for modern ecological science and natural resource management."/>
        <s v="Lab-based course that takes a whole-systems approach to understanding the physical, chemical, biological, and human interactions that determine the past, current, and future states of the earth. Students will describe key components, interactions, and concepts that characterize the earth system. The course emphasizes the generation and analysis of quantitative data."/>
        <s v="Financing of residential properties (types of loans, underwriting, appraisal, and closing; analysis of income-producing properties), cash-flow identification, tax implications, leverage, and valuation, real estate investment performance, sources of real-estate funding, secondary mortgage markets, and the role of government policies. Includes sustainability module per School of Business Sustainability Committee."/>
        <s v="Examination of contemporary public health and social policies and programs that affect the well-being of older adults. The scope of these programs and policies, their historical development, and likely changes are explored."/>
        <s v="Explores the significance of food in human life across time and across cultures. Examines the relationship of food to sociocultural, psychobiological, and ecological aspects of human life. Determinants of food choices, food systems, and socioeconomic and ecological implications are explored. Students emerge with insight and appreciation for the role of food as a means of self-expression and social exchange."/>
        <s v="Examination of the health workforce, medical education, medical specialization, the rising cost of care, voluntary and governmental health insurance, health care delivery systems, and health care for the poor. "/>
        <s v="Study of public health and health care issues across national borders and how they affect the entire globe, including the future health of the planet. Public health and health care delivery in certain nations are also studied. Prerequisites: One social science course. "/>
        <s v="Study of concepts, activities, and decisions related to the exchange process, management of the marketing mix, and development of marketing strategy for profit and not-for-profit organizations. Addresses the sociocultural, legal and regulatory, technological, economic, ethical, political, and social responsibility dimensions to marketing in the global environment. Includes sustainability module per School of Business Sustainability Committee."/>
        <s v="Explores connections between mathematics and the liberal arts. Covers three to six topics chosen for their mathematical and societal component, with comparable emphasis given to each component. Only a high school math background is assumed, but students must have scored in group 2 or 1 on the math placement exam. Actual course content varies with instructor, but examples of topics are exponential growth and world population; symmetry and group theory in art and architecture; fair allocation and equity; binomial models and the death penalty; quantitative communication and the media."/>
        <s v="Analysis of political systems and their relationships with social and economic forces in the context of the U.S. political system, parliamentary democracies, one-party systems, and developing systems. Specific topics for study include the sociocultural base of politics, political change, leadership, and political participation."/>
        <s v="Distribution of power in the United States according to class, sex, and race. What power is, where it comes from, where it is located. Analysis of class, democracy, capitalism, and specific issues they raise for policy making, persons, the family, and corporate power."/>
        <s v="Exploration of the role of class conflict in the making of contemporary political and social life. Application of theoretical and historical materials to assess capitalism's complex relationship to such ideals as progress, freedom, equality, individuality, and justice. Understanding the personal, regional, national, and global scope of capitalism. "/>
        <s v="Basic concepts in leadership. Examination of sources required for authentic leadership: connections, identity, integrity, and personal power. Analysis of effective leadership practices and the application to collaborative environments."/>
        <s v="An introduction to the fundamentals of rock climbing, including safety considerations. Skills taught include the care and use of equipment, knot-tying, belaying, rappelling, and a variety of movements on rock. "/>
        <s v="Introduction to basic skills and concepts in a variety of outdoor adventure pursuits. Skills include trip preparation, menu planning, cooking techniques, and safety considerations in both moderate and cold-weather camping. Fundamentals in backcountry travel may include backpacking, flat-water canoeing, rock climbing, kayaking, and winter travel. "/>
        <s v="Exploration of the complexity of a wilderness experience. Focuses on wilderness values and the relationship humanity has with shaping the natural environment as well as the effects wilderness has on human relationships. This is an extended field experience."/>
        <s v="Survey of works in a variety of media that focuses on the theme of wilderness as a metaphor. Examination of the important ideas, people, cultures, and deep intellectual history of the wilderness movement. "/>
        <s v="Takes students through the process of programming, including the setting and evaluation of goals and objectives. Provides opportunities to experience the implementation of ideas in the community. This course also incorporates activity analysis, leisure education, program safety and risk management, and public relations."/>
        <s v="Examination of the people and social forces that have influenced land use related to designated wilderness. Focus on philosophical and historical basis for wilderness management. Emphasizes development and promotion of a personal land-use ethic. Includes an extended field experience. "/>
        <s v="Modern educational theory, experiential education, and adventure education theories are examined. Ethics of adventure education leadership are explored. "/>
        <s v="Critical analysis of race and ethnic relations in the United States from assimilationist, pluralist, and Marxist perspectives. Comparative analysis of black, Latino, and white racial/ethnic experiences. Examinations of race and ethnicity as dimensions of social stratification and control. Specific concepts include prejudice, discrimination, institutional racism, internal colonialism, and ethnic identification."/>
        <s v="Consideration of the changing composition and organization of work and the impact workplace practices have on individuals and the larger social order. Examination of gender, race, class as intersecting with jobs and careers. Students research their own intended professions and consider how job demands in the new economy may affect their lives and those of others."/>
      </sharedItems>
    </cacheField>
    <cacheField name="Course Description2" numFmtId="0">
      <sharedItems containsBlank="1" count="872" longText="1">
        <s v="Introduction to the American legal system and the legal environment in which businesses operate. Topics covered include the judicial process; constitutional law and issues of discrimination and diversity; criminal law; intentional torts and negligence; product liability; the law of contracts; and selected current topics in law. Emphasis is on case analysis, including the social, ethical, political, and economic considerations of the impact of law on business and society. Emphasis is also placed on the application of legal concepts to solve problems. Prerequisite:  Sophomore standing.  (F-S,Y)"/>
        <s v="Introduction to the basic measurement and reporting concepts underlying the accounting system for communicating financial information to users external to the organization and to internal managers.  Topics include information processing, preparation of financial statements, the role of ethics in accounting decisions, analysis of financial data, and valuation and reporting issues for assets, liabilities, stockholders' equity, revenues, and expenses.  Includes module on sustainability per School of Business Sustainability Committee. Projects require team activities and written reports.  Prerequisites:  One course in Business (SMGT, BINT, ACCT, FINA, GBUS, INTB, MKTG, or MGMT or Sophomore standing.  (F-S,Y)"/>
        <s v="Study of the uses of accounting information in managerial decision making, planning, and control within the firm.  Areas examined are cost estimation; budgets; short-, intermediate-, and long-term planning; product costing; and special reports for managerial use.  Emphasizes the uses of accounting outputs in the decision-making process rather than the concepts and methodology of accumulating accounting information.  Projects include the use of basic computerized spreadsheets.  Prerequisites: ACCT 22500.  (F-S,Y)"/>
        <s v="In-depth analysis of the commercial law. Topics include Uniform Commercial Code (UCC) Article 2: sales contracts and risk of loss issues; Article 3: negotiable instruments and the holder-in-due-course doctrine; Article 6: bulk transfers; Article 9: secured transactions; bankruptcy; creditor and debtor rules; mortgages; liens; principals and agents; antitrust legislation; special corporation topics, such as LBOs and insider trading; liability of corporate officers and directors; and ethical considerations. Prerequisites: GBUS 20300; junior standing. Previously titled Business Law II (Accounting). A student may not receive credit for both GBUS 30700 and GBUS 20400. 3 credits. (S,Y)"/>
        <s v="A study of various cost systems, theories, and models of cost and revenue behavior.  The course focuses on cost management, cost analysis, and both structured and unstructured decision making with cost information.  Product costing and the interface with the financial reporting system will also be covered.  Prerequisites: ACCT 22600; junior standing.  (S,Y)"/>
        <s v="This course covers essential topics related to balance sheet valuation and income measurement. Includes an overview of generally accepted accounting principles, financial statements, cash, accounts receivable, inventories, operating assets, current and long-term liabilities, cash flows, and revenue recognition. Prerequisites: ACCT 22500; sophomore standing. (F,Y)"/>
        <s v="This course is a continuation of ACCT 34500 Intermediate Accounting I. It covers complex topics related to balance sheet valuation and income measurement and includes both topical coverage and reporting considerations. Students are expected to deal with detailed pronouncements and the advanced concepts in Intermediate Accounting, such as accounting for pensions, income taxes, earnings per share, and accounting changes. Reporting issues and requirements are also covered. Prerequisite: ACCT 34500 and sophomore standing.  (S,Y)"/>
        <s v="Theory of independent examinations of financial statements.  Discussion of relationships with clients; working papers; audit procedures, including evaluations of internal control; accounting principles; preparation of reports; accountant's liability; and professional ethics.  Prerequisites: ACCT 34500; junior standing.  (F,Y)"/>
        <s v="Introductory course in taxation covering structure of present tax law; bases for income tax computations; and concepts of gross income, adjusted gross income, deductions, exemptions, and credits.  Emphasis is on tax questions and problems relating to individuals.  A student may not receive credit for both this course and ACCT 31100.  Prerequisites: ACCT 22500; junior standing.  (F,Y)"/>
        <s v="Introduces cultural and biological diversity through the integrative and holistic approach of cultural anthropology, linguistics, biological anthropology, and archaeology. Explores how people from different cultures, both past and present, understand, navigate, and interact with their worlds. Introduces the basics of evolutionary theory and explores the ecology and behavior of humans, their ancestors and their primate relatives. Examines archaeological evidence of key moments in our history, e.g. advent of bipedalism, the origins of agriculture, and the creation of cities and states."/>
        <s v="Introduces the study of humans as biological beings, including evolutionary principles, primate behavior, the fossil record of human evolution, and biological variation in modern populations resulting from various factors"/>
        <s v="Focuses on human biological variation from a biocultural perspective that examines the interplay between cultural, biological, and environmental variables. Topics covered will include traits of inheritance, human biological variability and behavior, and adaptations/maladaptations to various ecosystems and sociocultural environments. This course satisfies the biological anthropology requirement."/>
        <s v="Examines anthropological approaches to the study of sex (the genetic distinctions among male, female, intersex, and other biological variants), and gender (the socially and culturally constructed ideas about masculine, feminine, and gender variations beyond the binary). References evolutionary theory (e.g., sexual selection), primatology models, human origins research, gender differences in the public and private domain, feminist theory, cross-cultural gender variance, sexuality, gender identity, the controversy over sex differences in learning, and gender stereotypes in the media. "/>
        <e v="#N/A"/>
        <s v="Provides an integrative and holistic summary of student's anthropological training. Major themes and issues in the subfields of anthropology will be discussed, and the relationships between the field and the department's curriculum and the student's coursework, including fieldwork, will be analyzed. Discussion of career opportunities, preparation for postgraduate work, and skills assessment will be conducted as well. Fulfills the ICC Capstone requirement. Prerequisite: Senior standing and major in anthropology. (F)"/>
        <s v="Explores the fundamental principles of graphic design.  Emphasis on conceptual problem solving, an integration of typography, image, layout, research, and presentation.  Serves as an introduction to design concepts and media common to advertising and commercial applications such as Adobe Suite.  Prerequisite:  ART 12000.  (F,S,Y)"/>
        <s v="This course focuses on the unique role of typography as a powerful means to present information. Course topics include the history of typography and printing press processes, with a special emphasis on how typography changed and shifted in the early 20th century. Students investigate letter-form structure and classification systems, use of typographic contrast in composition, and structure with the grid and alignment.  Prerequisites: ART 22500. (S,IRR)"/>
        <s v="Exploration of the professional dimension of art making for art majors and minors. Preparation for thesis work, advanced professional study, and careers in art. Topics include development of artist statements, resume writing, documenting work, developing a studio practice and artist’s website. Class culminates in curation, organization and installation of an exhibition. Prerequisites: ART 20000; Two other ART classes at level 2 or above; junior standing. (S,Y)"/>
        <s v="Further study of graphic design principles and their application to comprehensive problem solving. Study of essential design language to broaden understanding of the field of visual communication. Students explore how graphic design is a personal, social, political, and cultural activity, and investigate production in current visual media. Students build a portfolio based on studio assignments. Expanded knowledge of Adobe Suite. Prerequisites: ART 22500.  (F,S,Y)"/>
        <s v="In this culminating course for art majors, students learn about the global art world and contemporary theories of art in order to apply critical frameworks to their artistic practice and/or teaching pedagogy. Through readings and discussions, different critical frameworks for considering artistic production are explored, including post-structuralism, feminism, and post-colonialism.  Restricted to students majoring in Art (B.A., B.F.A.) and Art Education.  Prerequisites: ART 30000.  (F,Y)"/>
        <s v="An introduction to art history through close examinations of selected works and themes from prehistory to the present. The chosen topics, primarily based on painting and sculpture from the Western tradition, will be discussed from a variety of perspectives, including style, artists' techniques and materials, potential meanings, and historical context. The course is designed to familiarize students with key terms and skills employed by art historians, as well as conventions and institutions associated with Western art. The course will cover a broad history of art while simultaneously raising questions about the sources and authority of that history. Not open to seniors.  (Y)"/>
        <s v="A primer on the topic of architecture and architectural history. Acquaints students with the art of making buildings through a discussion of a variety of topics, among them materials, structure, mechanics, space, and light. Architectural theory is also introduced, from the ideas of Vitruvius through some of the more provocative pronouncements of Venturi. Students will learn to consider the activity surrounding the creation of architecture, including the interaction of architects, clients, builders, and even the natural forces that act upon buildings. Features architectural vocabulary, mastery of which is necessary for the analysis and understanding of architectural forms. Not open to seniors.  (Y)"/>
        <s v="An investigation of world architecture, organized by architectural type. Examining such topics as spaces of dwelling, worship, and commerce comparatively across time and place sheds light on the ways in which cultural values and identities are shaped and expressed in architectural form. Students study architectural variety across cultures as an expression of historical, material, and cultural difference, and shared traits between cultures as responses to universal social needs, structural possibilities, and spatial strategies. Not open to seniors.  (F or S,Y)"/>
        <s v="An examination of the crucial roles that images and objects play in shaping our society. The course covers the larger culture of visual images, including art, print, media, film, photography, and electronic media, and focuses on how images define, shape, and communicate beliefs and behaviors in a variety of contexts. The course emphasizes developing a sense of &quot;visual literacy&quot; and becoming more self-consciously aware of the act and nature of looking, in a world in which ideas increasingly are communicated in visual, rather than linguistic, form. Not open to seniors.  (F or S,Y)"/>
        <s v="A cross-cultural comparison of artistic and visual production and introduction to fundamental concepts, terms, and visual analysis skills used in art history.  By juxtaposing a variety of artistic cultures across time and space, this course will address how and why various peoples create art and communicate visually.  Organization by theme will highlight different visual conventions and approaches to a range of subjects as well as the cultural and historical reasons for those differences.  Not open to seniors.  (F or S,Y)"/>
        <s v="Examines the interactions between architecture, art, industrial design and fashion through the analysis and presentation of case studies and texts. Includes a studio component where students design and build hybrid-architectural objects such as functional jewelry, portable structures, and other small-scale architectural artifacts and models."/>
        <s v="Examines the history of patterns from a multidisciplinary perspective, and speculates upon their present and future use across a variety of fields. Includes design workshops where students will study and make patterns, utilizing examples and discourse from architecture, art, biology, chemistry, fashion, mathematics, ornament and other sources.  Prerequisites:  Sophomore standing or above.  (IRR)"/>
        <s v="Explores different facets of medieval life as revealed through the visual and material culture of the western Middle Ages. Organized by theme rather than chronology. Topics include modern fascinations with the medieval, religious functions and contexts for images, medieval places and spaces, visual storytelling, images and objects of daily life, and medieval images of death. Investigates a variety of types of objects and images (including buildings, sculpture, manuscript illumination, metalwork, and mosaics), as well as archaeological remains of medieval life. Satisfies the &quot;art, visual culture, or architecture before 1400&quot; requirement in the major. (IRR)"/>
        <s v="A historical survey of significant architects and their works, from the 19th century to the present. Includes a discussion of aspects of style, design theory, technological developments, and architectural vocabulary. Emphasizes the role of the architect in modern society. Satisfies the &quot;art, visual culture, or architecture after the year 1750&quot; requirement in the major. Prerequisites: Sophomore standing. (IRR)"/>
        <s v="Explores ways in which social hierarchies are expressed in and shaped by the built environment, with a focus on race and gender. Examines architectural expressions of difference in historical and contemporary culture through siting, spatial layout, materials, ornamentation, and scale. Considers race- and gender-based barriers to participation in the architectural profession and expand the definition of architectural maker to include neglected contributions of builders, craftspersons, patrons and clients. (IRR)"/>
        <s v="Study of leading European painters and sculptors of the 20th century. Major movements from fauvism and expressionism through cubism, futurism, dadaism, and surrealism. Includes Rouault, Munch, Nolde, Kokoschka, Klee, Kandinsky, Matisse, Picasso, Boccioni, Mondrian, Tatlin, Duchamp, DeChirico, and Miró. Satisfies the &quot;art, visual culture, or architecture after the year 1750&quot; requirement in the major. Prerequisites: Sophomore standing. (S,Y)"/>
        <s v="Introduces students to art produced in Mesoamerica and the Andes up to the time of contact with European cultures. Discusses artworks, structures, monuments, and objects associated with many of the major cultures of these regions, including Olmec, Teotihuacan, Maya, Aztec, Chavin, Moche, Paracas, Nazca, Wari, and Inca. Organized chronologically within each major region. Emphasizes the range of approaches used in the study of art and architectural history. Satisfies the &quot;art, visual culture, or architecture before 1400&quot; requirement in the major. Prerequisites: Sophomore standing.  (IRR)"/>
        <s v="Introduces the art and architecture of Africa through case studies that place objects and monuments in their social context while relating them to broader art historical issues. Case studies explore the variety of cultural production on the continent through history, including reliquaries, figural sculpture, masks, textiles, terracottas, metal casting, photography, and architecture. Considers issues of authorship and performance, the role of photography in the formation of colonial and post-colonial identities, the inventions of masquerade, and the role of “tradition” in the production and reception of contemporary artists. Prerequisites: sophomore standing. (IRR)"/>
        <s v="Explores the intersections of contemporary art and globalization since 1990. Introduces theories of globalization and uses them to understand transformations in the art world and emerging art practices. Topics include art biennials, geography of the art world, graffiti/street art, public art, site-specific art, and relational aesthetics. "/>
        <s v="Introduces the history of museums and galleries, explores the societal role of these institutions, and addresses the contemporary issues and ethical dilemmas they face.  Investigates roles and responsibilities within museums and galleries. Combines lectures, field trips, discussions, and presentations. Prerequisites: Sophomore standing or above.  (Y)"/>
        <s v="Advanced studies of focused issues in art from the period between the 17th century and the present. Specific course topic varies. May be repeated for credit for different topics. Prerequisites: One art history course at level 2 or above; junior standing. Further prerequisites may be added according to topic.  (IRR)"/>
        <s v="A critical appraisal of architectural projects, writing and research, and other related visual and textual materials created as part of a student's major in architectural studies. Through an assessment of their undergraduate production, students will be expected to explain and expand on past projects; apply knowledge of history, structure, and design theory to these projects; and discover systems of presenting their work to a variety of audiences. Prerequisites: architectural studies major with senior standing; ARTH 30200.  (Y)"/>
        <s v="This course focuses on the significant socio-economic, cultural, and political impacts of plagues and epidemics from historical through modern times. We explore the vectors of disease such as viruses, parasites, and bacteria. Although modern medical advances have improved disease control, inequities in access to these treatments is at the root of modern power struggles. This is a general education course intended for non-science majors. (IRR)"/>
        <s v="An evolutionary analysis of reproductive behavior, taking a comparative approach among animals, including humans, to better understand our own sexuality and behavior in a biological context. Topics include asexual and sexual reproduction; sex determination; genetic and environmental determinants of sexual behavior; male and female tactics; mating systems (monogamy, polyandry, polygyny); conflict of interests between the sexes; courtship displays; mate choice; assuring paternity; and parental care. This is a general education course intended for non-science majors. Lecture/discussion: Three hours.  (S,O)"/>
        <s v="Major emphasis is placed on the structure and function of plants; the use of plants in food production; the structure of agricultural technology; the relationship between world food supply and the population problem; scientific, social, and economic aspects of food production. This is a general education course intended for non-science majors. Lecture/discussion: Three hours. (IRR)"/>
        <s v="Examination of the mechanisms that have resulted in the rich diversity of life on our planet. Emphasis on how evolutionary biology helps us to understand current issues in ecology,_x000a_conservation biology, global climate change, agriculture, human health and medicine, and human behavior. Topics include: the fossil record, biodiversity, mass extinctions, human evolution, infectious diseases and antibiotic resistance. (IRR)"/>
        <s v="A survey of biology for physical and occupational therapy, exercise science, and other health-related majors. Meets the biology requirement for environmental studies majors. Covers microevolution, macroevolution (patterns of evolution of the kingdoms, of phyla of plants and animals, and of classes of vertebrates), and ecology (general and human) at the level of populations, communities, and ecosystems. "/>
        <s v="One of two core introductory lecture-laboratory courses for biology and other science majors that surveys the field of biology. Major emphasis is placed on biochemistry, cellular biology, and genetics, and their impact on organismal structure and function. Lecture/discussion: Three hours. Laboratory: Three hours.  (F, Y)"/>
        <s v="One of two core introductory lecture-laboratory courses for biology and other science majors that surveys the field of biology. Concentrates on the origins and maintenance of biodiversity through evolutionary and ecological processes. Lecture/discussion: Three hours. Laboratory: Three hours. (S,Y)"/>
        <s v="Study of theoretical and measured aspects of the aging phenomenon as it influences human biology. Topics range from the subcellular to whole populations. Course may not be used to fulfill requirements in the biology major or minor. Prerequisites: Sophomore standing.  (S,Y)"/>
        <s v="Develop best practices for presenting biological research findings orally and in writing.  Prerequisites:  BIOL 11900 or BIOL 12100; BIOL 12000 or BIOL 12200; WRTG 10600 or equivalent.  Enrollment limited to Biology majors.   (F-S,Y)"/>
        <s v="Introduction to principles of conservation biology issues used to understand and reverse the current worldwide species loss. Examination of case studies of local and global conservation efforts to combat this species loss. Lab exercises include field trips."/>
        <s v="The study of physiological mechanisms, from the molecular and cellular to the organismic level, with an emphasis placed on unique adaptations to environmental stresses. Specific topics include the mechanisms underlying nerve function, movement, circulation, respiration, and endocrine regulation. Lecture: Three hours. Laboratory: Three hours. Prerequisites: BIOL 11900 or BIOL 12100; BIOL 12000 or BIOL 12200. (F,Y)"/>
        <s v="An introduction to the biology of islands and the impacts of human activity on island ecosystems.  Focuses on flora and fauna of islands and considers evolution on islands, island endemics, adaptive radiation, as well as the impacts of human activities including climate change, introduced species and tourism.  This course is intended for non-science majors; students who have already taken the ICSM Island Life or BIOL 22300 (Biology of Oceanic Islands) cannot take this course for credit.  (IRR)"/>
        <s v="Principles of heredity; survey of classical genetics, human genetics, modern molecular and microbiological genetics; studies of confidence of analysis of genetic data; and interrelating transcription and translation at the cellular and organismal level. Lecture: Three hours. Laboratory: Three hours. Prerequisites: BIOL 11900 or BIOL 12100; BIOL 12000 or BIOL 12200; CHEM 12100 or CHEM 12300.  (F,S,Y)"/>
        <s v="Taking an interdisciplinary approach, this course will explore a wide range of music, from Bach to funk, from the perspectives of mathematics, neuroscience, genetics, and evolutionary biology. We will examine how music is built from mathematical patterns, discuss the physical basis of sound, explore the way that music can physically remodel our brains, and debate evolutionary theories regarding the adaptive utility of music, and how music can contribute to group cohesion in society. Students will build their own instrument as part of the course.  This course may not be used to satisfy the Biology electives requirement for Biology majors. (IRR,S)"/>
        <s v="Presents the basic concepts of ecology with balanced treatment of plant and animal examples. Topics include the interactions among individuals of a population, interactions in their abiotic environment, and interactions with other species. Also discussed are growth, regulation, diversity, and stability of populations, and the interactions among populations at the community and ecosystems levels. Laboratories include field and laboratory work and statistical analyses of data. Lecture: Three hours. Laboratory: Three hours. Prerequisites: BIOL 12000 or BIOL 12200.  (F,Y)"/>
        <s v="Relation between climate, habitat, and regional bird species. Lecture and laboratory in bird anatomy, territoriality, migration, and song. Fieldwork: Saturday morning trips and bird banding. Lecture: Three hours. Laboratory: Three hours. Prerequisites: BIOL 11500, BIOL 11900, BIOL 12000, BIOL 12100, BIOL 12200, BIOL 15100, or BIOL 15200.  (F,E)"/>
        <s v="Examines the ecology and evolution of invasive species through discussion of current literature and field cases. Considers community vulnerability to invasion, characteristics of invaders, and the process, impact, and potential management responses for biological invasion."/>
        <s v="Study of the biology of the nervous system with an emphasis placed on the molecular and cellular mechanisms underlying nerve function. Also considers the function of the nervous system on an organismic level and the underlying causes of nervous system disease. Topics include ion channel function; neurotransmitters in the nervous system; sensory systems; motor systems and response to injury; and learning and memory. Lecture and discussion, with an emphasis placed on reading and analyzing the scientific literature. Prerequisites: BIOL 11900 or BIOL 12100; PSYC 31100 or one additional biology course at 200-level or above (excluding BIOL 20500). (S,Y)"/>
        <s v="A one-semester survey course covering the main concepts of biochemistry and molecular biology.  Covers protein structure, enzymology, core metabolism, nucleic acid structure, DNA replication, transcription and translation from a molecular perspective.  Lecture/discussion:  Three hours.  Not open to students who have completed BIOC 35300 or BIOC 35400.  Prerequisites:  BIOL 11900 or BIOL 12100; CHEM 22200.  (S,Y)"/>
        <s v="Examines the structure, physiology, and genetics of microorganisms. Emphasis placed on understanding microbial growth, ecology, use of microogranisms in research and commerce, how microorganisms impact food and water quality, and the immune response to pathogens. "/>
        <s v="Introduction to biochemistry, including consideration of protein, enzyme, carbohydrate, and lipid structure and function, and metabolism of sugars, fatty acids, and amino acids. Mechanisms of reactions and control of pathways are stressed. Three hours of lecture per week. Prerequisites: CHEM 22200 and 23200.  (F,Y)"/>
        <s v="Study of the relationship and unity of structure and function in living cells and cell populations. Emphasis is placed on cell organelles, cell membrane systems, and the functions of cells in cell recognition, cell signaling, regeneration, and malignancy. Prerequisites: BIOL 22700 and CHEM 22100. (F,Y)"/>
        <s v="The structure of nucleic acids and chromosomes, replication of DNA, mutation and repair, DNA recombination, transcription, RNA processing, translation, gene regulation in prokaryotes and eukaryotes, genes and development, and molecular medicine will be covered. Three hours of lecture and one hour of discussion per week. Prerequisites: CHEM 22200 and BIOL 22700.  (S,Y)"/>
        <s v="Seminars, discussion, and readings in the biological sciences. Required of all biology majors. Prerequisites: BIOL 20700 (may be taken concurrently) and junior standing.  Pass/fail only. (F-S, Y)"/>
        <s v="Seminars, discussion, and readings in the biological sciences. Required of all biology majors. Prerequisites: BIOL 41100 and junior standing.  Pass/fail only. (F-S,Y)"/>
        <s v="Students will explore connections between the integrative core curriculum, their biology major, other learning experiences while at Ithaca College or abroad, and future goals.  Students will create a written reflection that integrates their various learning experiences and how their experience at Ithaca College has prepared them to achieve their future goals.  Students will also prepare a cover letter, curriculum vitae, and personal statement; identify career opportunities, and develop a showcase electronic portfolio.  (F,Y)"/>
        <s v="Discussion of major research areas of current interest. Topics change from year to year, but may include genetic engineering and cloning techniques, mechanisms of carcinogenesis, toxicology, immunology, and gerontology. Prerequisites: WRTG 10600 or ICSM 10800-10899 or ICSM 11800-11899; BIOC 35300 and BIOC 35400.  (S,Y)"/>
        <s v="Surveys the functional areas of business -- finance, accounting, human resources, production, marketing, and international business -- and reviews the socioeconomic, political, and legal factors that influence business decisions in a global economy. In addition, the course links the challenges faced by first-year college students with similar demands on management in business settings. Topics covered include time management, goal setting, stress management, career development, and other topics related to student and career success. Open to first-year students in business and first-year exploratory majors only. A student may not receive credit for this course and MGMT 11100 if taken at Ithaca College.  (F,Y)"/>
        <s v="This program allows students to explore a career path of interest by conducting an interview with a professional. The student is expected to contact an individual within their selected profession and conduct and interview based on questions provided by the Business-Link Professions Program. Upon completion of the interview, students will write up a reflection and submit it to the Business-Link Professions Program office for review and grading. Open to first and second year business students only. This course is offered in block I and II. Prerequisites: Business-Link Professions Workshop 1, completion of School of Business Informational Interview application and Permission of Instructor. Pass/fail only. (F,S, SUM, W)"/>
        <s v="This off-campus experience gives students more insight into their desired profession through a 30 hour job shadowing experience by providing them an opportunity to observe daily functions of the organization and to interview staff in order to learn various aspects of the organization.  Upon conclusion, a reflection must be submitted to the Business-Link Professions Program Office for review and grading. Open to first and second year business students only. This course is offered in block I and II. Prerequisites: Business-Link Professions Workshop 2; BINT 10400; completion of School of Business Career Exploration application and permission of instructor.  Pass/fail only.   (F,S,U,W)"/>
        <s v="This introductory survey course will look at the historical developments in the U.S. economy with special focus on the role of capital markets and financial services industry, from the 1930s to the present.  We will critically examine such crucial events as stock markets collapses, major legislations governing the operations of financial markets &amp; institutions, and milestones like the Great Recession and the Subprime Lending Crisis.  The common thread throughout the course is to identify and analyze the interrelationship of myriad political, regulatory, economic, technological, global, and socio-psychological forces that have shaped the boom and bust cycles in the US economy. Various viewpoints focusing on the practical aspects of enforcement, social welfare through consumer protection, political roadblocks, and campaign finance reform will be evaluated.  Prerequisite: Sophomore Standing. (F,S)"/>
        <s v="This is an introductory course in Python meant to equip students with the ability to write basic python code in order to help with the financial analysis of capital market investments. During this mini-course, students will learn the basics of Python, including the Python environment, data types, loops, functions and libraries such as NumPy and Pandas. The class will then apply these Python skills into analyzing capital market data using the statistical tools built in Python. Prerequisites: FINA 31100 and MATH 144 or MATH 14500 or PSYC 20700. (S,B)"/>
        <s v="The Business-Link Professions Program integrates the professional development activities required of Accounting and Business Administration majors. The program enables business_x000a_students to develop professional skills that are needed for successful careers. Throughout their time as majors, students complete a series of four theme-based workshops conducted by_x000a_business school staff, faculty, alumni and/or employers, and one leadership certificate program, either leading-others or leadership-in-a-diverse-world. Successful completion of this course indicates the BLPP graduation requirement has been met. Pre-requisite: Senior standing. Accounting and Business Administration majors only. (P/F only).  (F, S, SU)"/>
        <s v="A course designed for students who have chosen to major in areas other than science. An introduction to the basic ideas of chemistry, the nature and structure of chemical compounds, and the meaning of chemical symbols. An application of these ideas and understandings to the chemistry of the body, with specific discussion of food, drugs, cosmetics, and other health-related topics. Three hours of lecture and/or discussion per week. Not open to students who have taken CHEM 12100 or CHEM 12300.  (S,Y)"/>
        <s v="Description and discussion of types and sources of natural resources with a special emphasis placed on energy resources. Background is presented in terms of simple chemical principles understandable to students with majors other than the sciences. Topics of societal concern include air pollution, acid rain, global warming, ozone depletion, and upcoming energy shortages. "/>
        <s v="General chemistry for occupational therapy majors. Topics from inorganic, organic, and biological chemistry, including the electronic structure of atoms, stoichiometry, equilibria, acids and bases, thermodynamics, kinetics, nomenclature, structure, and reactions of organic compounds and biochemicals. Required for occupational therapy majors. Prerequisites: High school chemistry.  (S,Y)"/>
        <s v="Introduction to general theories and principles of organic chemistry and biochemistry. The naming and structure of organic compounds, reactivities of the various functional groups in both aliphatic and aromatic compounds, and an introduction to the organic chemistry of biologically important systems. Three hours of lecture per week, with a fourth hour scheduled for review session and exams. Prerequisites: CHEM 12100 and CHEM 12200.  (S,Y)"/>
        <s v="Designed to complement the CHEM 12100-11200 sequence. Deals with organic reactions. One laboratory per week. Prerequisites: CHEM 12100 and CHEM 12200 or CHEM 12300; CHEM 11200 prior or concurrent.  (S, Y)"/>
        <s v="This half-semester course provides an introduction to the chemistry and biochemistry profession through presentations from current students and professors who engage in active research programs at IC, as well as alumni from our programs. Students also participate in hands-on activities in the department’s research labs. This course is primarily intended for biochemistry and chemistry majors, and exploratory students interested in chemistry and biochemistry. (B,F)"/>
        <s v="Introduction to general theories and principles of chemistry stressing underlying correlations. Systematic study of the periodic table, with an emphasis on bonding and the quantitative relationships among the elements. Three hours of lecture per week. Intended for students who have completed high school chemistry with minimum grade of C.  Students cannot receive credit for both CHEM 12100 and CHEM 12300. Prerequisites: Math placement in group 3 or better. Co-requisite: CHEM 12200.  (F-S,Y)"/>
        <s v="Introduction to basic chemistry laboratory practice and techniques.  The experiments reinforce the concepts covered in CHEM 12100.  Prerequisites:  Math placement in Group 3 or above.  Co-requisite: CHEM 12100.  (F,S,Y)"/>
        <s v=" Introduction to the structure and reactivity of carbon compounds. Topics include bonding, isomerism, stereochemistry and the reactions of alkenes, alkynes, and alkyl halides with emphasis on reaction mechanisms. Analytical methods to study organic  molecules; particularly infrared spectroscopy and nuclear magnetic resonance spectroscopy are also covered. The use of scientific and logical thought patterns is stressed in problem solving. Three hours of lecture per week. Prerequisites: CHEM 12100 and CHEM 12200. (F,S,Y)"/>
        <s v="Continuation of CHEM 22100. Course covers the chemistry and reactivity of carbonyl functional groups, including aldehydes, ketones, esters, and amides.  Aromaticity and select topics in biological chemistry are also covered. The use of scientific and logical thought patterns is stressed in problem solving. Three hours of lecture per week. Prerequisites: CHEM 22100 (with a grade of C- or better).  (F,Y)"/>
        <s v="Foundations for advanced work in chemistry, biochemistry, biology, and related subjects. Quantitative approach to chemical equilibrium, chemical kinetics, chemical thermodynamics, and electrochemistry. Prerequisites: CHEM 12400 and CHEM 22100. (S,Y)"/>
        <s v="A theoretical interpretation of nature from the macroscopic viewpoint. Includes an introduction to thermodynamics, electrochemistry, and chemical kinetics. Prerequisites: CHEM 23200; MATH 10800 or MATH 11200; PHYS 10200 or PHYS 11800. 3 credits. (F,Y)"/>
        <s v="This course provides chemistry, biochemistry and other interested science majors with an understanding of the field of inorganic chemistry and as a foundation for advanced work in inorganic chemistry, materials science, biochemistry, and related subjects.  The major topics are atomic structure, simple bonding theory, symmetry and group theory, acid-base chemistry, the crystalline solid state, coordination chemistry and organometallic chemistry.  Three hours of lecture per week.  Prerequisites: CHEM 22200, CHEM 23200, and Math placement in group 2 or better.  (F,Y)"/>
        <s v="Series of lectures dealing with current research topics in chemistry and biochemistry presented by the faculty, visitors, and students. Each student is required to present a talk during the semester. One meeting per week. Prerequisites: Permission of department. Pass/fail only. 1 credit. (F,Y)"/>
        <s v="An introduction to the vast field of documentary with regular guest presentations about the various aspects of the theory and practice of the field drawn from across the Park School faculty. Attendance is required at a number of documentary-oriented special events both in the Park School and in other schools on campus, including screenings, guest lectures, workshops, master classes, concerts, trainings, and symposia. (F)_x000a_"/>
        <s v="An introductory course that investigates global sport media landscape, including areas of print, broadcast, Internet and evolving social media platforms. Functions of media delivery, skills, and attributes required of industry professionals are discussed. Students become acquainted with career opportunities in the sport media field. (F,S-Y)"/>
        <s v="FLEFF Festivals is an immersive laboratory to explore the annual theme of the Finger Lakes Environmental Film Festival within an interdisciplinary and international framework. This liberal arts based course investigates the theories and practices of new media, creating a collaborative think tank environment to produce new media projects and prototypes that cross disciplinary boundaries between critical studies, media, music and performance. 1 credit. (S)"/>
        <s v="Covers film and television industry standards for safety including studio, location, electrical, weapon, lighting, tool, grip, rigging, pyrotechnics, special effects, and environmental safety, as well as other areas as practices and technology evolve. Includes safe practices for working around roadways and traveling to and from location shoots. Online only. Pass/fail. 0-1 credits. (F-S)"/>
        <s v="An exploration of the important themes, radical creative/economic transformations, and disruptive technologies that impact the study and practice of communications. Using a problem-based learning approach, students are exposed to realworld challenges that influence all of the communications disciplines and professions, such as global and virtual enterprises, intellectual property, control and manipulation of information, imagery, and media channels, social and usergenerated media, and emerging economic models. Through discussions and case studies with guest speakers, students will gain an expanded understanding of current realities, interdisciplinary intersections, and future opportunities so that they can better plan their academic experience. Open only to freshmen majors in the Roy H. Park School of Communications and all freshmen in the B.S. in Emerging Media. 1 credit. (F)"/>
        <s v="Deals with the workings and process behind executing the proper techniques of media relations in all facets of the sport industry.  The media relations offices of college/university athletic departments or professional franchises act as liaisons between the school/team and the media.  To better understand how both sides work to form this symbiotic relationship, sport organizations will be analyzed in terms of their organization and execution of promotion and marketing strategies.  Prerequisites:  Sophomore standing; and Sports Media majors or other Park School majors with instructor permission.  (F,Y)"/>
        <s v="Examines the operations and procedures behind the various arms of the print media. Students will learn about newspapers, magazines, and web publications by first analyzing their historical evolution and basic business models. The primary goal is to understand how these media outlets define their target audience, satisfy commercial obligations, and then create relevant and appealing material. Students will analyze the style and tone of the various media outlets by reading different publications and critiquing the presentation along with the substance of the words on the page. After the analytical work is completed, the second half of the semester will be based on students writing copy for newspapers, magazines, and web publications. The final goal is to produce a publication created solely by all the students in the class. Prerequisites: JOUR 11100; SPME 11100; junior standing. (S,Y)"/>
        <s v="Through the case-study method, we explore the intersection of gaming, gambling and fantasy sports in sports media. Gaming's embrace of disruptive technology, analytics, legal decisions and changing mores mean once frowned-upon activities are now mainstream leisure and economic pursuits. (F,S)"/>
        <s v="Investigates sporting narratives through the examination of contemporary documentaries. Emphasis on sporting influence on individualistic and societal levels through story, setting and various themes, including forgiveness, regret, pursuit of happiness and structured, calculated rebellion. Prerequisites: Three courses in Sport Media or Sport Studies; Junior or senior standing. (F-S, Y)"/>
        <s v="The class will discuss the intersection of sport and media during seminal moments in American history and will offer critical perspectives of how media shaped the narrative surrounding primary actors. It is as much an examination of the people as it is the situations they were set in. Prerequisites: JOUR 11100. (Y)"/>
        <s v="Explores the connections between the components of the general education core and students’ major requirements. Students critically analyze their academic experience and other cocurricular and professional activities through online discussion of their overall college experience and how it connects to their majors and career aspirations. In addition, students will produce an extended reflective essay, or other appropriate artifact, that will be included as the framing element of their e-portfolio. This course is only open to majors in the Park School of Communications.  Prerequisites: senior standing.  (F-S)"/>
        <s v="Integrates the various disciplines studies in sports media to develop communications-related plans.  Allows students opportunities to create artifacts pertaining to video production, strategic communications, sports journalism, and/or emerging sports media.  Prerequisites:  Sports Media majors; SPME 11100; SPME 22500; SPME 33900 and senior standing (F-S)"/>
        <s v="Introduction to the interdependent relationship between symbols, rituals, artifacts, and patterns of thought of cultural groups and the communication practices of those groups. Core concepts are demonstrated through an illustrative case focused on a social issue, problem, or other phenomenon. Students are also introduced to resources and basic skills that enhance study in the liberals arts. Not open to seniors except by permission of instructor. 3 credits. (F,S)"/>
        <s v="Exposure to a variety of speaking situations as a means to more comfortable, effective communication. Brief unit on language followed by exercises in various kinds of influential speaking. Emphasis is placed on the ethical responsibilities of the speaker and on the need for a critical posture by both speaker and listener. 3 credits. (F-S,Y)"/>
        <s v="Study of public communication skills used in business and professional settings; emphasis is placed on presentational speaking and motive analysis; opportunity for individualized skill development provided. 3 credits. (F-S,Y)"/>
        <s v="Introduction to fundamentals of rhetorical theory and rhetorical approaches to the study of communication. Emphasis is placed on the discovery and critical analysis of the rhetorical impulse in a variety of forms of persuasion. Includes a basic survey of rhetorical forms such as speeches, essays, advertising, films, and television. 3 credits. (F,Y)"/>
        <s v="An investigation of trials and legal advocacy as communication phenomena. The course includes observations of live criminal trials and participation in mock trials. 3 credits. (F,Y)"/>
        <s v="Examination of the dynamics of small group communication with a focus on problem-solving groups. Topics include leadership, cohesiveness, norms, roles, conflict, problem-solving techniques, conformity and deviance, networks, and listening skills. 3 credits. (F-S,Y)"/>
        <s v="Introduction to basic principles of interpersonal communication. Presents a theoretical perspective integrated with activities in and out of the classroom. Topics include interpersonal perception, language, nonverbal communication, self-concept, social roles, conflict management, and dynamics of intimacy. 3 credits. (F-S,Y)"/>
        <s v="Study of the philosophy of argument and logic in persuasion, debate forms, construction of the debate case, and responsibility for reasoned discourse in a society. Prerequisites: Sophomore standing. (F,Y)"/>
        <s v="Introduction to the field of health communication, including origins and development. Presents theories of health behavior and communication and how they relate to one another in practice. Examines communication between health professionals and clients, and the roles media play in the health care industry and the delivery of health services. Cross-listed with HLTH 22600. Students may not receive credit for both HLTH 22600 and CMST 22600. Prerequisites: Sophomore standing or above. 3 credits. (F,Y)"/>
        <s v="Examination of conflict resolution through communication, especially methods to manage bilateral conflict, including negotiation and mediation. Course moves from theoretical to experiential with application to contemporary and practical approaches. Includes survey of the legal framework underlying established methods of conflict resolution in business, community relations, labor/management relations, international trade and international disputes. Prerequisite: junior standing and one course in communication studies. (S,O) 3 credits."/>
        <s v="Topics of current interest. Examples include small group dynamics, research methodology, interracial/intercultural communication, conflict management, and male/female relationships. Prerequisites: Junior standing. 3 credits. (IRR)"/>
        <s v="Examination of current theories of social influence and their relationship to communication. Focuses on analyzing current persuasion practices in terms of theories such as social learning and self-persuasion, attribution theory, information processing, and social change. Prerequisites: CMST 14000; CMST 14900; one level-3 or above course identified as an &quot;applications in communication studies&quot; course. 3 credits. (S,Y)"/>
        <s v="In this capstone course each student will undertake a major scholarly research project involving a topic related to her or his designated area of inquiry. Drawing on the skills and knowledge developed through previous coursework, and with the mentoring of the seminar instructor, each student will execute a suitable research design and present the results both in writing and orally in a public forum. Prerequisites: Senior standing in culture and communication major; TVR 26200, CNPH 30000 or CNPH 30100. 3 credits. (S)"/>
        <s v="Introduction to the design and construction of responsive interactive websites using current technologies and tools.  The course covers principles of effective website design, the design process, and implementation techniques.  A term project building a large interactive, mobile-ready website is required. Students who have completed or are taking COMP 20500 may not receive credit for this course.  (F-S,Y)"/>
        <s v="Develops student expertise in the use of a computer and the major software tools used for personal and professional productivity, with an emphasis placed on spreadsheets and database management systems. Includes an introduction to the components of a computer system and to social and ethical issues surrounding the use of a computer. Students may receive credit for only one of the following courses: COMP 11000, HLTH 13901, EXSS 13900. Students who have already taken COMP 20100 cannot receive credit for this course.  (F-S,Y)"/>
        <s v="An introduction to discrete structures for computer science. The major topics of study include sets, proof techniques, logic, predicate logic, relations and functions, counting and probability, matrices, and induction. 4 credits. (S,Y)"/>
        <s v="A disciplined introduction to problem-solving methods and program development. Topics include standard control structures, basic data structures, algorithms and abstraction mechanisms, testing, and an introduction to algorithm analysis. 4 credits. (F-S,Y)"/>
        <s v="The focus of this course is to reinforce and strengthen the foundational concepts learned in Computer Science I and to provide additional experience with problem solving and algorithmic thinking independent of the programming language used. It will provide the requisite skills needed by majors and minors to successfully progress in Computer Science.  The course will be a combination of lectures, in-class exercises, and labs, with a strong hands-on approach. Prerequisites: COMP 17100. 4 credits. (F-S, Y)"/>
        <s v="Introduction to the creation of interactive and dynamic web pages. Students study the technologies and concepts necessary to add interactive scripts to web pages (client-side programming), receive and supply information to web pages (server-side programming using scripting), and store information (database creation). Prerequisites: COMP 17200.  (F,Y)"/>
        <s v="Computer structure and organization. Investigation of operating systems, including processes, memory management, and file systems. Prerequisites: COMP 22000.  (S,Y)"/>
        <s v="This course covers basic data structures, including stacks, queues, trees, and graphs. Fundamental algorithmic techniques, such as sorting and searching, are also covered. Prerequisites: COMP 17200; COMP 11500 or MATH 11100 (may be taken concurrently). 4 credits. (F,Y)"/>
        <s v="Analysis of major algorithms and data structures for primary memory. Data structures include graphs, dynamic hash tables, and balanced tree structures. Other major topics are algorithm design techniques (greedy method, divide/decrease and conquer, recursion and dynamic programming, branch and bound, and approximation algorithms). Prerequisites: COMP 22000 and COMP 11500. 4 credits. (S,Y)"/>
        <s v="An introduction to the software development process, focusing on analysis, design, programming, and testing of a medium-scale team project. Object-oriented software engineering practices are discussed, with an emphasis on the unified process, use case-based design, and the unified modeling language (UML). Testing, risk analysis, and design patterns are also addressed. Prerequisites: COMP 22000. 4 credits. (S,Y)"/>
        <s v="Working as part of a team, the student designs, develops, and documents a significant emerging digital media project under the guidance of one or more faculty members. Cross-listed with COMP 48500; students cannot receive credit for both COMP 48500 and TVR 48500. Prerequisites: COMP 38500 or TVR 38500 with a minimum grade of C-. 4 credits. (S, Y)"/>
        <s v="Students explore connections between the integrative core curriculum, their computer science major, other learning experiences while at Ithaca College or abroad, and future goals. Students create a written reflection that integrates their various learning experiences and how their experience at Ithaca College has prepared them to achieve their future goals. Students also prepare a cover letter, curriculum vitae, and personal statement and identify career opportunities; and develop a showcase electronic portfolio. Prerequisites: Senior Standing; Computer Science and Emerging Media Computation majors only.  (F,Y)"/>
        <s v="Introductory survey of the major topics and methodologies involved in studying the roots and routes of the African diaspora. Investigation of the physical and cultural movements between Africa and the Americas. Topics include the prominence of Africa in global history; the movement of African people (both voluntary and forced migrations); the enslavement of African peoples in the Americas; cultural aesthetics and identities; colonialism; and resistance. Employs an interdisciplinary approach drawing from disciplines in history, politics, cultural studies, social policy, and sociology. Prerequisites: None. 3 credits (F-S,Y)"/>
        <s v="This interdisciplinary course explores the varied experiences of Latinos/as in the United States, past and present. Drawing from the disciplines of history, anthropology, literature, women's studies, and ethnic studies, it examines the historical roots of Latino/a, Chicano/a, Puerto Rican, Cuban-American, Central, and South American peoples. In particular, it will focus on notions of family, gender, class, race, political economy, language, and sexual identity in relation to public policy and Latino/as' struggles for place and power. Its approach is historical and comparative and it emphasizes the multiplicity of Latino/a experiences as well as the strategic deployment of the term Latino/a.  Prerequisites: None. 3 credits. (F-S,Y)"/>
        <s v="Offers an interdisciplinary survey and introduction to the field of Native American Indigenous Studies. Focuses on how past and present Native American experiences both in the United States and with its colonial pre-cursors have shaped this pan-ethnic group’s identity, cultures, political power, and ways of life. Examines approaches to Native American Indigenous Studies and the way Native Americans have navigated their relationship to others historically and today. (F,S,Y)"/>
        <s v="Offers a critical introduction to Asian American Studies. Focuses on Asian migrations to the U.S., especially in response to labor demands in the 18th -21st centuries. Examines the ways these_x000a_migrations and subsequent generations of Asian Americans have shaped the economy, racial hierarchies/power, notions of citizenship and cultural belonging, and movements for freedom_x000a_and autonomy. Discusses the structure and systems of race in the United States as they apply to Asians within a broader context. 3 credits. (F-S, Y)"/>
        <s v="Focuses on the study of social justice in the United States and human rights more broadly through the words/works of Dr. Martin Luther Kind Jr. Designed to provide an academic framework to explore the interconnectedness of the giant triplets (racism, poverty, and warfare) while simultaneously exploring ways to eliminate multiple forms of oppression. Required for all first year MLK scholars. Prerequisites: restricted to Martin Luther King Scholars; permission of instructor. 3 credits (F, Y)."/>
        <s v="Introduces students to key concepts in culture, race, and ethnicity studies. Drawing from cultural studies, comparative ethnic studies, and gender and sexuality studies, it investigates how racial and ethnic identity politics shape institutional and social policies, cultural expressions and aesthetics, and resistance movements. Particular attention will be paid to the ways communities of color have negotiated oppression, generated knowledge, and secured dignity and self-determination. 3 credits. (F-S, Y)"/>
        <s v="This course interrogates the development and growing perspective of Hip Hop Feminism.  Students will read works by Hip Hop Feminist scholars and performers. Prerequisites: Sophomore standing."/>
        <s v="This course will explore Asian American topics through an interdisciplinary lens of gender and sexuality in order to think about how gendered oppression, violence, and discipline are central facets of U.S. power. In particular, we will examine how the U.S. has come to know and understand Asian Americans through problematic gendered tropes. In addition, this course will introduce students to Asian American feminism(s) and how they respond to and resist these tropes and thus U.S. structures of oppression.  Prerequisites: One class in ANTH, CMST, CSCR, HIST, POLT, SOCI, or WGST. (Y)"/>
        <s v="Introduces students to research methods by highlighting historical and contemporary social justice research. The seminar is designed to prepare students to create their own social justice oriented research proposals. Required for and restricted to sophomore MLK scholars. Prerequisites: CSCR 12000. 0-1 credits (S,Y)"/>
        <s v="This course offers students an in-depth study of Japanese American World War II incarceration. We will explore Japanese American incarceration comparatively with other forms of containment (settler colonialism, prisons, immigrant detention centers, etc.) to understand how the U.S. functions as a carceral state. Prerequisites: Sophomore standing and above. (O)"/>
        <s v="Examines the history of the US-Mexico Borderlands, with a special focus on power, policy, and justice. Investigates how state policy from the colonial period to the present has shaped people’s sense of community and national identification, and how peoples of multiple cultures and shifting national affiliations have historically negotiated power, policy, and justice in this region. Considers how power and justice are manifested in state policy and contested through acts of resistance and violence. Topics explored include policies associated to citizenship, statehood, immigration, sovereignty, education, crime, and enforcement. Prerequisites: Sophomore Standing. 3 credits. (Y)"/>
        <s v="Explores how representations of racial and ethnic identities in U.S. film, television, and music influence the construction of political, racial, and gender identities nationally. Investigates how cultural representations of race, ethnicity, and gender are central to the development of U.S. mass culture and consumerism, nationalism, citizenship, and social movements. Particular attention is given to the role of black and Latino/a culture and music in developing strategies of resistance to oppression. Prerequisites: Sophomore standing. 3 credits. (Y)"/>
        <s v="This course explores how concepts of blackness relate to the sexual economies that have shaped the intersections of gender and sexuality. Taking a diaspora perspective, we examine Black and sexuality studies conventions, and interrogate the sexualization of Black gendered bodies, with particular attention to pleasure activism and sexuality. Topics include, but are not limited to, colonialism, sexual difference, Black eroticism, sexual health and hygiene, and sexual liberation. (Y)"/>
        <s v="Seminar style class that explores 21st century conversations on race. Prior to taking this class, students should have begun to explore questions related to the race, racism, power and privilege. Meets inequality designation in Sociology. Cross-listed with SOCI 34500; students cannot earn credit for both CSCR 34500 and SOCI 34500. Prerequisites: Two CSCR or SOCI courses and Junior level standing, or permission of the instructor. (F,Y)"/>
        <s v="Explores how dominant representations of racialized sexuality, femininity, and masculinity in U.S. culture and politics influence systems of inequality. Particular attention is paid to the relationship between constructions of race and sexual politics, social policy shifts in welfare reform, the prison industrial complex, and intimate justice. Focus on antiracist feminist resistance and reproductive justice. "/>
        <s v="This course explores dominant definitions of crime, punishment, and democratic justice in the United States and their relationship to imprisonment. The course begins by examining the historical and ideological roots of the U.S. prison system from slavery to the convict lease system. Focusing on the post-civil rights era, we consider how deindustrialization, the war on drugs, and shifts in policing, welfare policy, sentencing laws, and global militarism have redefined notions of U.S. justice and democracy. The course is attentive to the ways the prison industrial complex disproportionately affects people of color. Prerequisites: Junior standing. 3 credits. (Y)"/>
        <s v="Seminar style class that explores the scholarship of and by women of color, with an emphasis on the concept of &quot;intersectionality.&quot; Preparation for the course requires familiarity with questions related to the intersection of race, ethnicity, class, gender, sexuality and citizenship. This course counts toward the inequality core area requirement for sociology majors and minors.  This course is cross-listed with SOCI 42000; students cannot receive credit for both CSCR 42000 and SOCI 42000. Prerequisites: Three social science classes; junior level standing or permission of the instructor. 3 credits (F, Y)."/>
        <s v="The study of economic issues tied to selected topics such as labor relations, unemployment, health care, poverty, discrimination and inequality, globalization and climate change. These will be analyzed from a lens of equity, inclusion, and economic justice. (F,S)"/>
        <s v="Introduction to economics as a discipline and as an analytical approach to problem solving. Macroeconomics includes the following topics: production-possibilities frontiers, determination and measurement of national income, business cycles, money and banking, federal reserve system, fiscal and monetary policies, schools of economic thought, business organizations, taxation, social versus private goods, price levels, and applications to current economic problems. (S,Y)"/>
        <s v="Introduction to microeconomics, with topics such as determination of price by supply and demand, theory of consumer demand and utility, analysis of costs and supply, market structures and industry organization including monopoly, distribution of income, pricing of productive resources (wages, interest, profits, and rents), international economics, comparative economic systems, and applications to current economic problems.  (F,Y)"/>
        <s v="Intermediate microeconomics course on consumer and producer behavior, supply and demand, market analysis, and conditions under which such behavior is socially desirable for the community as a whole.  Prerequisites:  ECON 12100 and ECON 12200.  (F,Y)"/>
        <s v="Intermediate macroeconomics course on theory and policy related to unemployment, GDP growth, exchange rates, and global trade balances; course will analyze questions from perspectives of the United States, the Eurozone, emerging economies, and developing countries.  Prerequisites:  ECON 12100 and ECON 12200.  (S,Y)"/>
        <s v="Introduction to the study of environmental problems with the perspective, analytical ideas, and methodology of economics. Emphasis is placed on the analysis of environmental policy. Topics include the relationship between economic activity and environmental quality, the role of economic analysis in environmental policy decisions, economic analysis of pollution control strategies, and economic analysis of environmental policy in both the United States and the international community."/>
        <s v="Examination of economic change in developing countries. An evaluation of the goals of current development policy at national and international levels. Alternative models of the development process are analyzed and evaluated on the basis of how well the models actually performed in developing countries. Discussion of the feasibility of policy options, given global and internal social and political conditions. Different regions of the world are emphasized based on class interest."/>
        <s v="Statistical methods, simple and multiple regression analysis, and forecasting techniques applied to economic analysis. Exposure to statistical and econometric packages. Prerequisites: ECON 12100;ECON 12200; MATH 14400 or MATH 14500, or MATH 21600 or MATH 31600. 3 credits. (F,Y)"/>
        <s v="Study of research and theory related to literacy development, early childhood through adolescence. Includes attention to literacy in families and communities, literate practices inside and outside of classrooms, biliteracy and literacy across cultures, psycholinguistic theories of reading, reader response, and the research on literacy methods, curricula, and texts commonly used in classrooms. 2 credits. (F-S, Y)"/>
        <s v="A two-hour workshop on child abuse identification and prevention. Offered at least once each semester. Pass-Fail only. 0 credits. (F-S)"/>
        <s v="A two-hour workshop on the identification and prevention of drug and alcohol abuse. Offered at least once each semester. Pass-Fail only. 0 credits. (F-S)"/>
        <s v="A two-hour workshop on school violence prevention. Offered at least once a semester. Pass-fail only. Zero credits. (F-S, Y)"/>
        <s v="A six-hour workshop on harassment, bullying, cyberbullying, and discrimination prevention and intervention. Offered at least once per semester. Pass-Fail only. 0 credits. (F-S)"/>
        <s v="Introduction to the concepts and skills necessary for applying/using information technology in educational settings. Topics include basic computer/technology operations and concepts, terminology, modes of access, manipulation of data, installation and use of software, basic troubleshooting, use of a variety of peripheral devices, social and ethical issues, and the pedagogical use of various technologies. Projects require integrating and applying concepts and skills developed in the course to students’ fields in the teaching profession. Prerequisites: Sophomore standing and open only to students in teacher education programs and speech-language pathology. (F,Y)"/>
        <s v="Offers prospective middle- and secondary- level teachers with understandings and analysis of teaching methods used to facilitate content-specific literacy. Helps students recognize and identify the nuances of a discipline by using literacy strategies that make thinking visible. Topics include how to foster disciplinary literacy, Common Core State Standards for literacy in the subject areas, media literacy, sociocultural literacy, and recognizing and planning for culturally and linguistically diverse classrooms.  Required 15 hour field experience. Prerequisites: EDUC 10200. (F-S, Y)"/>
        <s v="Study of human development from infancy through adolescence, including cognitive and behavioral approaches to learning in the context of school and other instructional situations. Attention given to the empirical (scientific) attitude in relating theory and practice in various educational settings. Prerequisites: Sophomore standing. 3 credits. (F-S,Y)"/>
        <s v="Theory and practice in teaching across the disciplines in secondary schools. Emphasis on instructional planning, models and processes of teaching, classroom management, and the_x000a_assessment of student learning. Introduction to structured observation and reflective practice. Prerequisite: Sophomore standing and enrollment in an H&amp;S teaching option major or the Education Studies Minor. 3 credits. (F,Y)"/>
        <s v="Introduces students to public and/or private education system in an extended field experience; each student completes 50 hours of fieldwork in an educational setting. This is a coordinated offering of Ithaca College and the area schools. Prerequisites: EDUC 19210, EDUC 21010,sophomore standing; open only to H&amp;S teaching option majors and Speech-Language Pathology and Audiology majors. (F-S,Y)"/>
        <s v="A comparison of first- and subsequent-language learning as it affects the school-age population. The sociocultural nature of language and language acquisition is addressed, as well as specific needs in the multicultural classroom. The multifaceted fundamentals surrounding the nonnative speaker and second-language learning are provided to prepare the student to understand the paradigm shifts that have resulted from demographic changes in this country. This course requires 16-20 hours of field experience and/or observation. Prerequisites: Sophomore standing. (S,Y)"/>
        <s v="Introduces future educators to special populations of children encountered in diverse_x000a_mainstream classrooms. Considers the characteristics of various special populations, including orthopedic impairments, mental retardation, autism, hearing and vision impairment, traumatic brain injury, ADHD, and learning disabilities. Reviews federal mandates, legal issues, family issues, school personnel collaboration, and education methodologies. This course requires 15 hours of field. Open only to teacher education students in the School of Humanities and Sciences and the School of Music. Prerequisites: Sophomore standing. 3 credits. (F-S,Y)"/>
        <s v="Required for all students in teacher certification programs, but open to other students as well. Combines historical, philosophical, sociological, and anthropological perspectives to investigate contemporary social and cultural issues in education and teaching. Provides preparation for critically reflective decision making and for working effectively with diverse students and communities. Topics include equal educational opportunity; the financing of U.S. schools; tracking/ability grouping; the sociocultural dynamics of teaching and learning; multicultural education; social class issues; gender bias and equity; the experiences of African American, Latino, Asian American, and linguistic minority students in U.S. schools; educating students with disabilities; the role of religion in U.S. schools; issues of sexuality; working with families and communities; developing schools as caring learning communities; effective uses of technology; and recent proposals for school reform. Prerequisites: Sophomore standing. (F-S)"/>
        <s v="Examines the relationship between scientific knowledge, technological innovations and systems, and society by examining the history of technology and science, the social contexts in which science and technology occur, the organizations of people and things that make up science and technology systems, and the social and cultural consequences of scientific and technological change. Intended for teacher education students in the School of Humanities and Sciences."/>
        <s v="Examination of current research and practice in the effective teaching of social studies at the middle and high school levels.  Focus on national and state standards in social studies, mastery of theoretical concepts and their application in the classroom,instructional planning and differentiation, appropriate uses of technology, approaches to assessment, and the integration of literacy in the social studies curriculum.  Introduction to professional organizations, journals, and resources.  Twenty-hour field experience required.  Prerequisites: Senior standing; open only to social studies with teaching option majors.  (F,Y)"/>
        <s v="Examination of current research and practice in the effective teaching of science at the middle and high school levels. Focus on national and state standards in science, instructional planning and differentiation, appropriate use of technology, approaches to assessment, laboratory organization and safety, and the integration of literacy in the science curriculum. Introduction to professional organizations, journals, and resources. Field experience required. Prerequisite: Graduate student in good standing or permission of instructor. 3 credits. (F, Y)"/>
        <s v="Examinationo of current research and practice in the effective teaching of English at the middle and high school levels. Focus on national and state standards in English language arts, instructional planning and differentiation, appropriate use of technology, approaches to assessment, and support for students' literacy development.  Introduction to professional organizations, journals and resources.  Twenty-hour field experience required.  Prerequisites:  Senior standing; open only to English with teaching option majors.  (F,Y)"/>
        <s v="Taken concurrently with EDUC 49810. Serves as the reflective component of student teaching, where students will analyze their teaching and identify how to use community-based assets to enhance their students' learning.  Students develop culminating projects that require reflection and that demonstrate professional knowledge, skills, and dispositions required by the program and state.  Prepares student teachers for the professional job search and offers preparation for future professional growth. Corequisites: EDUC 49810.  (S,Y)"/>
        <s v="Synthesizes key understandings from across the Education Studies Curriculum by engaging students in reflection on their program. Students complete a culminating project that represents their development across the minor, the themes across their coursework, and key understandings related to sociocultural issues in education, engagement with communities, and education in the service of social justice. (Y)"/>
        <s v="Taken concurrently with EDUC 41210. A full semester of observation and supervised teaching at both the middle and high school levels. Additional coursework requires permission of department chair and coordinator of teacher education. Corequisites: EDUC 41210. 12 credits. (F-S,Y)"/>
        <s v="Course provides basic literacy to understand the current environmental crisis, covering such topics as energy, population growth, climate change, biodiversity loss, resource exploitation, food production, and toxics. Course also investigates potential solutions to minimize impact on the personal, regional, national, and international scales. 3 credits. (S,Y)"/>
        <s v="This course is designed to introduce students to the history and principles of sustainability as a new approach to addressing complex societal and environmental issues. The class will use a broad definition of sustainability, considering ecological, social, economic, political issues, and community and individual health. These components will be examined using a systems perspective that stresses their interrelatedness. 3 credits. (F-S,Y)"/>
        <s v="Introduction to the ways that humanistic disciplines (literature, religion, philosophy, history, art history) contribute to an understanding of human-environment relationships.  Explores how human values toward the natural world are developed and expressed; the importance of language and storytelling in guiding human attitudes and behavior toward the environment; and the ways that the humanities can inform the theory and practice of the sciences and social sciences.  4 credits. (F-S)_x000a_"/>
        <s v="Field-based course that focuses on natural history, biodiversity, and development of the ability to perceive subtle changes in the environment. Primitive technology skills (friction fires, natural rope, medicinal plants, tracking, etc.) and field identification will be emphasized. Blending these skills and the approaches of deep wilderness awareness, students develop an ability to read land-use history and an appreciation for modern ecological science and natural resource management. Intended for environmental science and studies majors. 4 credits (F,Y)."/>
        <s v="This course will focus on the sciencific principles and technological advanced fundamental to understanding human impact on the environment.  We will investigate how technology contributes to as well as reduces our impact on the environment.  Topics include global climate change, water quality and availability, air quality, sustainable food production, biodiversity loss, and chemical and biological waste remediation.  We will tied together the political, social, and economic aspects of environmental studies using a global perspective. 4 credits. (S,Y)"/>
        <s v="Seminar course exposes students in the environmental studies or science program to environmentally relevant research, examples of careers in the environmental field, and opportunities to meet local and regional professionals. Pass/fail only. 1.0 credits. (F,Y)"/>
        <s v="An introductory course for students who desire hands-on research in environmental studies projects but who have limited experience with research. Research will typically involve participation in continuing projects, though new, student-proposed projects may be possible if the instructor approves. Students will work closely with a faculty member to guide their study. May be repeated twice for a maximum of 6 credits. Prerequisites: Sophomore standing and permission of instructor. 1-3 credits (F-S)"/>
        <s v="Focus on the environment and culture in Belize as a case study to explore topics including: structure and function of tropical ecosystems and Mayan civilization, factors leading to high_x000a_biodiversity in the tropics, importance of biodiversity to human civilization, and threats to these ecosystems. Intended to prepare students for ENVS 20500. Prerequisites: Sophomore standing and permission of instructor. 3 credits (F,Y)"/>
        <s v="This course uses natural science, social science, and humanistic approaches to study the complex relationships between human physical and cultural systems through time and space. This course has a strong focus on the perspectives and methods current in human-environment geography, and incorporates exercises in asking and answering geographical questions. Students will examine the relationships between ecosystems and food production, urban and rural relationships, the role of corporations, globalization, warfare, and religion. Prerequisite: Sophomore standing. 3 credits. (F,Y)"/>
        <s v="Lab-based course that takes a whole-systems approach to understanding the physical, chemical, biological, and human interactions that determine the past, current, and future states of the earth.  Students will describe key components, interactions, and concepts that characterize the earth system.  The course emphasizes the generation and analysis of quantitative data.  Prerequisite:  ENVS 12100.  4 credits.  (F,Y)"/>
        <s v="Examines the relationship of commodities to the larger fabric of Atlantic world history since the 15th century, exploring how the material world shapes social, political, and economic behaviors and attitudes.  Considers how historians, scientists, economists, and other social scientists, have interpreted the social, political, environmental, and economic significance of particular commodities.  Central to the course is a focus on how commodities have shaped the relationship between Latin America, the Caribbean, and the United States.  This course addresses material goods (sugar, cod, fertilizer, etc.) as commodities, as well as the history of human trafficking, from the Trans-Atlantic Slave Trade to modern day slavery.  Cross-listed with HIST 26200; students cannot take both ENVS 26200 and HIST 26200 for credit.  Prerequisites: Sophomore standing or above.  (Y)"/>
        <s v="Designed to help students make conscious choices to direct their academic activities at Ithaca College and to begin to consider post-graduation goals. Prerequisites: ENVS 17500. (S,Y)"/>
        <s v="For intermediate students who desire hands-on research in issues relating to sustainability and the environment. Research can involve participation in continuing faculty research projects or in new, student-proposed projects. Students will work closely with a faculty member to guide their study. Prerequisites: ENVS 20100 and permission of instructor. 1-3 credits. May be repeated for a total of 6 credits. (F,S,Y)"/>
        <s v="For advanced students who desire hands-on research in issues relating to sustainability and the environment. Research can involve participation in continuing faculty research projects or in new, student-proposed projects. Students will work closely with a faculty member to guide their study. Prerequisites: ENVS 30100 and permission of instructor. 1-4 credits. May be repeated for a total of eight credits. (F,S,Y)"/>
        <s v="An in-depth field-based exploration of the natural history of our wild neighbors. We will learn to find clues and follow the trails of common mammals of the area to “read” the story of their lives. In this process we will learn to balance the art (intuitive/narrative) aspects of reading the book of nature with the science (objective/inferential). The lab portion of the class will include extensive time in surrounding natural areas.  Prerequisites:  Junior Standing; three ENVS or BIOL courses.  (IRR)"/>
        <s v="Discussion group for seniors in environmental studies and environmental science.  Course focuses on networking, and summative reflection on educational and personal growth through the preparation of an integration project and an e-portfolio.  Restricted to Environmental Science and Environmental Studies majors.  Prerequisites:  ENVS 27500; senior standing.  Pass/fail only.  1 credit.  (S,Y)"/>
        <s v="Develops a comprehensive understanding of the close interrelationship between anatomy and physiology as seen in the human organism. Covers the cells and tissues: epithelial, connective, muscle, and nerve. 4 credits. (F,Y)_x000a__x000a_"/>
        <s v="Continuation of EXSS 12000. Covers the circulatory, endocrine, ventilatory, renal, digestive, and reproductive systems. Also reviews the muscular system from both a functional and a structural perspective. Prerequisites: EXSS 12000. 4 credits. (S,Y)_x000a__x000a_"/>
        <s v="This course provides students with an introduction to areas of exercise science focused on enhancing human performance and wellness. Details of some applied fields within Exercise Science (e.g. clinical exercise physiology, health &amp; wellness, strength &amp; conditioning) and how they impact human performance are emphasized. The range of human performances, from sports to prevention of disease and rehabilitation are discussed. Students will gain insight into career opportunities within exercise science aimed at enhancing human performance &amp; wellness. Lecture and practical learning experiences will introduce students to skills needed to be a competent exercise instructor and leader. (S,Y)"/>
        <s v=" Introduction to the psychological factors that influence individual and group sport and exercise participation. Psychological skills training (PST) techniques used to enhance sport and exercise performance are presented. Topics include exercise and rehabilitation adherence, management of eating disorders and substance abuse, burnout and overtraining, self-confidence, goal setting, anxiety and stress management, concentration and attention control, imagery and visualization, group cohesion, sport and exercise leadership, motivation, and communication. Prerequisites: Sophomore standing. 3 credits. (F-S,Y)_x000a__x000a_"/>
        <s v="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_x000a__x000a_"/>
        <s v="Introduction to basic concepts in athletic training, with emphasis on anatomical bases and mechanisms of common athletic injuries. Basics of injury prevention, recognition, and initial care are covered.  Prerequisites: EXSS 12000.  (F-S,Y)"/>
        <s v="An introduction to acute care and emergency situations. Topics include emergency assessment, sudden cardiac death, concussion, cervical spine injury, heat illness, and other athletic related trauma and certification in CPR/AED for the Professional Rescuer. Emphasis will be placed upon technique and execution of required skills. Prerequisites: EXSS 24600. 3 credits. (F,Y)."/>
        <s v="Lecture-laboratory course to develop and refine comprehensive orthopedic evaluation skills specific to the assessment and evaluation of athletic injuries of the lower extremity and lumbar spine. Prerequisites: EXSS 24600; EXSS 25000. Corequisites: EXSS 25600. 1 credit. (F,Y)_x000a_"/>
        <s v="Lecture-laboratory course to develop and refine comprehensive orthopedic evaluation skills specific to the assessment and evaluation of athletic injuries of the upper extremity and cervical spine. Prequisites: EXSS 25100, EXSS 25600. Co-requisites: EXSS 25700. 1 credit. (S,Y)"/>
        <s v="Introduction to the central tenets and practices of evidence based medicine and clinical reasoning. Emphasis on the effective search for, and use of research and evidence that represent b est practices relating to the evluation and treatment of injuries and conditions in active populations in order to promote favorable patient outcomes, and upon the understanding and development of sound clinical reasoning skills specific to diagnostic decision making and patient care. Prerequisites: EXSS 24600. Co-requisites: EXSS 25600. 1 credit. (F,Y)"/>
        <s v="In-depth analysis of complete assessment theories, procedures, principles and skills related to the evaluation of orthopedic injuries and conditions. Emphasis is placed on anatomical bases and mechanisms of athletic injuries to the lower extremities and the lumbar spine. Time for practice is included so that students may develop essential practical skills. Prerequisites: EXSS 24600; Co-Requisites: EXSS 25100. 3 credits. (F,Y)"/>
        <s v="In-depth analysis of complete assessment theories, procedures, principles and skills related to the evaluation of orthopedic injuries and conditions. Emphasis is placed on anatomical bases and mechanisms of athletic injuries to the upper extremities and cervical spine. Time for practice is included so that students may develop essential practical skills. Prerequisites: EXSS 25600; Co-Requisites: EXSS 25200. 3 credits. (S,Y)"/>
        <s v="Develop rationale and theory for the development of health-related fitness programs for the adult fitness participant. Understand how to conduct preparticipation health screening through client consultation. Learn how to develop exercise programs from a client’s needs analysis. Understand the necessary skills required of the personal trainer and how to develop good client rapport and effective exercise leadership. Develop an understanding of programming for unique populations (i.e. – older adult, obese, etc.). The class format includes lecture and discussion. Material is geared toward meeting learning objectives for personal training certification. Prerequisite: EXSS 12100. (F,Y)"/>
        <s v="This course examines the building blocks necessary to design, implement, and test a sport specific training program. Assessment tools will be examined and how their results are used to develop training programs for the athlete will be discussed. Determination of training needs through individualized, sport specific needs analyses and performance goal setting is emphasized. Short and long term benefits of training programs and the application of training cycles are discussed. The course develops the theoretical framework for the practice-based application classes that follow. The course helps prepare the student for a national certification exam. Prerequisites: EXSS 12100, EXSS 12500. (F)"/>
        <s v="A practice-based course emphasizing steps involved in conducting sports specific needs analyses. Students’ abilities to implement testing protocols to evaluate athlete condition on health and skill-related components of fitness is enhanced. Statistical analysis is employed to identify athlete strengths and weaknesses. Athletic profiles are devised to identify objective program directions. Material is geared toward meeting learning objectives for national certification.  Prerequisites:  EXSS 12100, EXSS 12500.  (F,Y)"/>
        <s v="Supervised practical experience in an athletic training setting at Ithaca College. A minimum of 30 clock-hours is required; students apply basic clinical skills taught in previous coursework. Clinical proficiencies emphasized include acute and emergency care, and orthopedic assessment of the lower extremity and lumbar spine. Prerequisites: EXSS 24800, EXSS 25100, EXSS 25600. 0.5 credits. (S,Y)"/>
        <s v="Designed to provide an in-depth study of the psychological causes and consequences of sport and exercise related injuries. This course will examine issues associated with onset, treatment_x000a_and rehabilitation of sport injury and the mental training strategies commonly used for injury rehabilitation. Topics include motivation, adherence, return to play, mental health concerns,_x000a_interview, and assessment. Prerequisites: EXSS 20200; Junior standing, 3 credits. (S, Y)"/>
        <s v="Biomechanics of human movement provides an in-depth exploration of the biomechanics of human motion.  Concepts and skills used to perform and interpret biomechanical analyses of human movement including anthropometry, kinematic analysis, and joint kinetics are covered.  Biomechanics of fundamental movement skills including running, jumping/landing and lifting are examined in lecture and during hands on laboratory experiences. Prerequisites: PHYS 10100 or PHYS 11700. (F,S,Y)"/>
        <s v="Study of sensorimotor and musculoskeletal systems involved in producing coordinated and purposeful movements. Injury, training, practice, learning, and other cognitive-emotional processes are examined as they affect the neuromuscular control of finely coordinated skills and vigorous physical performance. Emphasis is placed on understanding the relevant neurophysiological mechanisms of movement and how training and practice can be used to maximize performance, wellness, and rehabilitation ease. Exploration of theories of motor learning and control, from the general motor program to the dynamic system theory. Prerequisites: EXSS 22000 or PTBS 31300; junior standing. 3 credits. (F-S,Y)_x000a__x000a_"/>
        <s v="Examines physiological changes during exercise, after exercise, and during a training period. Also considers efficiency, needs, and limitations of body systems, and their interrelationships. Lecture, demonstration, and laboratory. Prerequisites: EXSS 12100; junior standing. 4 credits. (F-S,Y)_x000a__x000a_"/>
        <s v="Contemporary therapeutic modalities used in managing athletic injuries. Modalities covered are classified as thermal agents, electrical agents, or mechanical agents. Emphasis is placed on their physiological effects, therapeutic indications and contraindications, and clinical application. Prerequisites: EXSS 25700. Co-requisites: EXSS 35100. 3 credits. (F,Y)_x000a_"/>
        <s v="Basic principles of therapeutic exercise to develop, maintain, and/or improve components of physical fitness. Emphasis is placed on these principles as well as on specific exercise programs for rehabilitation of major athletic injuries. Prerequisites: EXSS 34000. Co-requisites: EXSS 35100. 3 credits. (S,Y)_x000a__x000a_"/>
        <s v=" Practical experience in corporate or clinical settings, amateur and professional sport agencies, and community organizations. Focus is on observation, guided learning, and supervised practical experiences. Prerequisites: Exercise and sport sciences major or minor; junior standing or above; permission of department chair. 1-6 credits. (F-S,Y)_x000a__x000a_"/>
        <s v="Lecture-laboratory course to develop and refine essential skills related to various therapeutic interventions with emphasis on therapeutic modalities in athletic training. Prerequisites: EXSS 25700, EXSS 25200. Corequisites: EXSS 34000. 1 credit. (F,Y)"/>
        <s v="Lecture-laboratory course to develop and refine essential skills related to therapeutic interventions with emphasis placed in rehabilitation and exercise in athletic training. Prerequisites: EXSS 34000, EXSS 35100. Corequisites: EXSS 34200. 1 credit. (S,Y)"/>
        <s v="An in-depth study of the etiology, process, treatment, and pharmacology of diseases of the human body according to the body systems. Emphasis is placed on infectious, cardiovascular, pulmonary, gastrointestinal, endocrine, and urogenital disorders. Prerequisites: EXSS 12000, EXSS 12100, junior standing. 3 credits. (S,Y)"/>
        <s v="Examination of the investigative methods used in exercise and sport sciences research. Design of experiments and application of statistical techniques for several types of research are explored. Includes proposal preparation for an original research project. Prerequisites: MATH 14400, MATH 14500, MATH 15500, or PSYC 20700; WRTG 10600 or ICSM equivalent; junior standing. (F-S,Y)_x000a_"/>
        <s v="A practice-based course emphasizing fitness assessment and prescription of exercise programming for healthy and patient populations.  Develop and lead clients through programs to enhance physical fitness.  Emphasis on developing core function, balance, and cardiovascular endurance.  Majority of learning occurs in full-functioning Wellness Clinic and laboratory settings.  Material is geared toward meeting learning objectives for national certification.  Prerequisites:  EXSS 26200.  Only open to students in Clinical Exercise &amp; Wellness concentration.  1 credit.  (F-S,Y)"/>
        <s v="A practice-based course covering proper execution of training modes to enhance strength (resistance training) and power (Olympic lifts) in athletes. Emphasis is on technique and teaching for development of athletic performance in a variety of athletic populations. Discussion, demonstration, personal skill development, and leading athletes in skill development are the primary means of instruction. Material is geared toward meeting learning objectives for national certification.  Prerequisites:  EXSS 26400. (S,Y)"/>
        <s v="A practice-based course covering proper execution of exercises to enhance health and skill related components of fitness (i.e. flexibility, speed, agility, power and aerobic / anaerobic endurance). Students’ abilities to devise and implement field-based conditioning modes will be enhanced. Emphasis is on technique and teaching for development of athletic performance in a variety of athletic populations. Discussion, demonstration, personal skill development, and leading athletes in skill development are the primary means of instruction. Material is geared toward meeting learning objectives for national certification.  Prerequisites:  EXSS 26400.  (F,Y)"/>
        <s v="This enhances students understanding of strength and conditioning service provision through examination of more advanced concepts of performance testing, program design and program implementation. Technological advancements and recent developments in the areas of performance testing and athlete monitoring will be examined. Objective determination of athletes’ needs will be emphasized further. Student understanding of program design will be enhanced through discussion and application of advanced periodization models. The course helps prepare the student for the national certification exam. Prerequisites: EXSS 26400.  (S,Y)"/>
        <s v="Designed to provide an in-depth study of the principles and applied strategies that influence effective leadership and the building of productive teams. Emphasis is placed on developing high-performing teams through the effective use of individual, team, and corporate sport leadership. Topics include the assessment, training, and implementation of leadership qualities, skills, and &quot;laws&quot; that promote the proper development of leaders and teams. Theoretical foundations will be discussed for situational, transformational, charismatic, and servant leadership as each relates to the building of championship teams. Information is provided via small groups, lectures, role-playings, and student-taught workshop (cooperative learning) formats. Prerequisites: EXSS 30200. 3 credits. (S,Y)"/>
        <s v="An in-depth examination of sport psychology techniques and their application to sport performance. Particular attention will be given to the synthesis and application of various mental training techniques to youth and team sport settings. Techniques include motivation, teamwork, communication, goal setting, anxiety/arousal control, imagery, positive self-talk, leadership, and mental toughness. Topics include gaining entry, confidentiality, and providing consultation in youth and team sport settings. Prerequisites: EXSS 30200, 3 credits. (F,Y)"/>
        <s v="An extension of EXSS 32100 Exercise Physiology that goes into greater depth on the physiological mechanisms that regulate the body's responses and adaptations to exercise. Special physiological considerations of gender, development and aging, obesity, pregnancy, and environmental stress (e.g., altitude, pollution, extreme temperature) are emphasized. Popular pharmaceutical and dietary manipulations used to enhance exercise performance are discussed. Experimental research in exercise physiology is introduced, and limited laboratory experiences are scheduled during class time. Prerequisites: EXSS 32100. 3 credits. (F-S,Y)_x000a__x000a_"/>
        <s v="Discussion of the psychological antecedents of exercise, including barriers and adherence to exercise or rehabilitation regimens. Particular attention will also be given to wellness, stress, the biobehavioral basis of coronary heart disease and other illnesses, and the psychodynamics of rehabilitative medicine. Prerequisites: EXSS 20200; EXSS 32100 or EXSS 34200 or EXSS 30200; Junior standing. 3 credits. (F, Y)"/>
        <s v="Seminar for senior students majoring in athletic training, intended to expand and reinforce learning that has taken place in previous core courses. Major topics include contemporary issues, athletic training administration, budget management, facility design, protective equipment, injury evaluation, modality operation, and treatment and rehabilitation programs. Prerequisites: EXSS 25600; senior standing in athletic training/exercise science. 3 credits. (F-S,Y)_x000a__x000a_"/>
        <s v="Study of the pathophysiology of disease or disabling states, the assessment of exercise potential, and the special considerations for prescription of exercise in these cases. Special emphasis is placed on discussion of phase I and phase II cardiac rehabilitation, diabetic patients, pulmonary disease, and working with older adults with limited functional capacity. Additional special populations are discussed as time permits. Material is geared to the learning objectives of the American College of Sports Medicine's exercise specialist certification. Prerequisites: EXSS 24600; EXSS 26200; EXSS 32100. 3 credits. (S,Y)_x000a__x000a_"/>
        <s v="Provides opportunities to develop administrative and leadership skills.  Emphasis is on appreciation for excellent leadership, staffing, equipping, and operations of a fully-functioning human performance facility.  Majority of learning occurs by leading and working with apprentice students (i.e., underclass) in the program and through the completion of a project that allows the student to design their own facility.  Preparation for external certification is emphasized.  Prerequisites:  EXSS 38200, EXSS 38400, EXSS 38500; and senior standing.  3 credits.  (F-S,Y)"/>
        <s v="First semester of capstone research experience involving synthesis of a research question, development of appropriate experimental design, as well as data collection, analyses, interpretation, and result dissemination by teams of students under the direction of one or more faculty members.  Prerequisites:  EXSS 37500.  3 credits.  (F,Y)"/>
        <s v="Second semester of capstone research experience involving data collection, analysis, interpretation, and result dissemination by teams of students under the direction of one or more faculty members.  Prerequisite:  EXSS 47500; 3 credits.  (S,Y)"/>
        <s v="Mini-course covering the fundamentals of investing, particularly in equities and fixed-income securities. Basic concepts and principles of investing, security pricing, and risk vs return. (B,F,S,Y)"/>
        <s v="A basic personal finance course, dealing with various aspects of individual financial decision making. Introduces financial investments, including stocks, bonds, and mutual funds and an overview of the individual income tax system. The fundamentals of personal financial statements, financing home and auto purchases, retirement planning, estate management, and insurance are also covered. Enrollment limited to non-business students. (Y)"/>
        <s v="A broad introduction to the structure and operation of the U.S. financial system through examination of the major financial institutions, markets, and instruments that compose it.  Emphasis is on the functions and interrelationships of these elements and on identifying various government institutions and regulations overseeing the system.  Prerequisites: ECON 12100.  (F,S,Y)"/>
        <s v="The main goal of this course is to provide students with a foundation needed to make important decisions that affect their short- and long-term financial well-being as well as introduce students to concepts relevant to the Wealth Management profession. Students will learn the basic concepts and their applications through several delivery methods, which may include: self-analysis, case studies, and interactive web-based tools.  Prerequisites: BINT 10100. (F,S,Y)"/>
        <s v="A survey of the major functional areas of managing international business operations.  Emphasis is on how decisions are influenced by cultural, economic, financial, marketing, administrative, and legal conditions.  Prerequisites: ECON 12100; sophomore standing.  (F,Y)"/>
        <s v="Foundations of financial theory and techniques of financial decision making; time value of money; bond and stock valuation; ratio analysis; financing decisions; capital budgeting; cost of capital; capital structure; risk and return; dividend policy; operating and financial leverage; working capital management.  Prerequisites:  ECON 12100 and ACCT 22500.  (F-S,Y)"/>
        <s v="In-depth study of the techniques used to analyze securities and portfolios.  Risk and return trade-off; asset allocation; portfolio selection; diversification; capital asset pricing model; efficient market hypothesis; fixed income securities and equity valuation models; duration; derivative assets.  Prerequisites: FINA 31100.  (F,S,Y)"/>
        <s v="Study of the conceptual and practical aspects of international finance through in-depth analysis of international financial markets, exchange rate determination, and exchange rate risk exposure and management.  Concentration on working capital management and international capital budgeting strategy.  Students develop an understanding of the dynamic relationship between exchange rates and fundamental economic variables.  Prerequisites: FINA 31100; junior standing.  3 credits.  (S,Y)"/>
        <s v="The primary purpose of this course is to introduce the basic concepts of fixed income investing as well as various fixed income instruments.  Topics covered include:  Bond math, the yield curve, fixed income risk management, as well as the role of the economy and interest rates.  Students will also work in teams and identify securities to invest in as part of the Fixed Income Portfolio.  Prerequisites: FINA 31100. (S,Y)"/>
        <s v="Equity Portfolio Management aims to provide students with the fundamental groundwork needed to manage equity investments in a portfolio setting. Students will learn the necessary skill set through a mixture of managing an actual equity portfolio combined with a focus on business cycles, sector analysis, estimating expected risk and return metrics, and finally equity evaluation. Prerequisites: FINA 32100. (F-S, Y)"/>
        <s v="The study of wealth management draws on course work from various disciplines.  Topics may include fiduciary responsibility, investments, risk and insurance, taxation, and business and property law.  Wealth management involves customized and sophisticated solutions dependent on the net-worth and financial objectives of the investor household.  Students learn to formulate and implement appropriate plans for the accumulation, conservation and transfer of a client's personal wealth, dependent on specific client situations. Prerequisites: FINA 21000; FINA 32100. (F,Y)"/>
        <s v="Teaches advanced finance students about the Alternative Investment Industry as well as the products and investments used in this area of investment.  In depth analysis will be performed to fully evaluate such vehicles as hedge funds, private equity, commodities, and real estate.  Prerequisites: FINA 38000.  (F,Y)"/>
        <s v="A capstone course in finance that combines theories of financial management with practical application through case analysis. Financial theories with respect to risks and returns, capital structure and cost of capital, optimal capital budget, short- and long-term financing decisions, and other topics concerning multinational financial management. Students may be required to write and present analyses of cases in the class. Prerequisites: FINA 32100. (F,Y)"/>
        <s v="Overview of the major considerations involved in the export-import process.  Exploration of documentation, transportation, marketing, and finance of export and import operations.  Discussion of legal aspects and legislative constraints confronting exporters and importers, along with governmental support programs, where available.  Concentrates on the relevant issues in exporting from and importing into the United States; parallel examples from other countries are given where information is available.  Prerequisites:  INTB 26500 or INTB 38000; junior standing.  3 credits.  (IRR)"/>
        <s v="Introduction to the broad spectrum of issues involved in the study of aging. Biological, psychological, and sociological concerns, in addition to services for the elderly, are presented in survey fashion. Field trips, lectures, discussions, and demonstrations comprise the instructional methods. 3 credits. (F-S,Y)"/>
        <s v="Focusing on aging as a universal journey that affects all areas of life, explores the impact of aging on mind, body, and spirit, as well as contemporary responses to the possibilities and challenges of aging.  Includes service learning with elders in the community.  3 credits (IRR)."/>
        <s v="Explores the intersections of age and identity in a variety of contexts, including the treatment of elders in modern culture.  Examines the demographic and cultural forces shaping the period between retirement and disability.  We examine our own beliefs and values as they relate to age and engage in service learning with elders in the community. 3 credits. (Y)"/>
        <s v="This course presents the prominent sociological theories and research about aging and the ways in which the experience of aging is socially constructed. Cross-listed with SOCI 22000. Students may not receive credit for both SOCI 22000 and SOCI 22000.  Prerequisites: One liberal arts course in any of the following departments: ANTH, CMST, CSCR, ECON, EDUC, GERO, HIST, PHIL, POLT, PSYC, SOCI, WGST. (F,Y)"/>
        <s v="Examines the meanings and uses of creativity across the lifespan utilizing a variety of perspectives.  Combines reading and discussion of academic literatures on creativity with experiential learning in the community.  Prerequisites:  Sophomore standing. (F,E)"/>
        <s v="Fieldwork gives students firsthand experience working and socializing with the elderly. Under the supervision of a trained professional within an organization in the Ithaca area, students engage in work activities, including direct service to the aged, as well as service to the host agency. An integrated series of seminars provides students with the context to better understand the needs of the community-based elderly, as well as the local, state, and national resources available and not available to meet those needs. Prerequisites: One 10000-level GERO course. 3 credits. (F-S,Y)"/>
        <s v="Examination of contemporary public health and social policies and programs that affect the well-being of older adults. The scope of these programs and policies, their historical development, and likely changes are explored. Prerequisites: One 20000-level GERO course. 3 credits. (S,Y)"/>
        <s v="Women's and gender studies provides a critical perspective that examines the world and everything that happens within it through the lens of gender and from the viewpoints of women. It encourages new ways of seeing and thinking about our world and its people and institutions. Interdisciplinary introduction to the questions, findings, methods, and theories of women's and gender studies scholarship. Examines how multiple forms of feminism shape the practice of women's and gender studies, and increasingly recognize differences among women. Examines gender as a social construct and the diverse conditions of gendered lives and experiences in the United States. Open to all interested students, and a requirement for the women's and gender studies minor. 3 credits. (F or S,Y)"/>
        <s v="An introduction to basic concepts in law and the legal system.  Surveys various areas of the law, such as criminal law, liability and torts, constitutional law, and administrative law.  Examines the functions of courts, judges, attorneys, and juries.  Provides an overview of legal theories, such as feminist analysis of law, critical legal studies, and legal realism.  Studies actual and hypothetical legal cases, and ongoing legal controversies. (F,Y)"/>
        <s v="Provides Exploratory students with the opportunity to clarify their purpose in college. Readings and structured activities help students articulate educational goals and shape their program of study by learning to connect personal values with strategic planning and problem-solving skills. (B,F,S,Y)"/>
        <s v="Discussions and workshops to support success in STEM pathways. Topics include building strong academic and soft skills, getting involved in research, and preparing for a future career. (F,Y)"/>
        <s v="Examines contemporary LGBTQ (also known as queer) studies, primarily from feminist/queer theoretical perspectives and utilizing a social constructionist standpoint.  Includes interdisciplinary and historical explorations of LGBTQ lives, with a focus on the intersectionality of LGBTQ identity with other categories of identity.  Prerequisite: sophomore standing.  3 credits.  (F-S,Y)"/>
        <s v="In this course, students develop expertise in the skills and strategies required for legal research by using Cornell Law School and/or electronic resources available at Ithaca College. They complete regular research assignments designed to show their mastery of law library resources. The second half of the course focuses on how to use legal research to analyze specific legal controversies within larger social and policy contexts. Prerequisites: LGST 10100; junior standing. (Y)"/>
        <s v="Explores contemporary, topics, concepts, and controversies in the field of law and society at an advanced level. Maybe be repeated for a total of six credits when topics vary. Prerequisites: One LGST course at 200 level or above. (Y)"/>
        <s v="Provides an integrative, synthetic summary of the student's interdisciplinary training.  Culminates in the creation of a senior portfolio.  Prerequisites:  Senior standing and major in integrative studies.  (Y)"/>
        <s v="Explores the relationships between the various components of the integrative core curriculum (ICC), the student’s primary major, other learning experiences at the College, and future goals. Reflection on the role of a liberal arts education. Students enrolling in this course should have completed most of the requirements of the ICC. Pass/fail. Prerequisites: Senior standing and open only to students in the School of Humanities and Sciences. 1 credit (F-S, Y)"/>
        <s v="Explore various techniques of sitting and walking meditation to cultivate inner capacity for grounded awareness of thought patterns, sensory experience and presence in everyday life. Cultivate inner stillness, deep relaxation, awareness, insight, and wisdom. Manage stress, depression, and anxiety, as well improve cardiovascular and digestive health. Balance the ups and downs of daily life with an enhanced sense of balance, inner peace and wellbeing. (F,S,Y)"/>
        <s v="Introduces students to basic pedagogical skills relative to the successful teaching of physical education in a school setting. Topics include, but are not limited to, lesson planning, voice projection, physical movement in the teaching area, and effective transitions. The use of videotaped mini-lessons throughout the semester will encourage students to practice these teaching techniques, as well as to develop reflective and analytical skills in relation to their teaching. For physical education and health and physical education majors/coaching minors. 1 credit. (S,Y)_x000a__x000a_"/>
        <s v="The language of medicine is explored through study of the structure, use, and pronunciation of medical terms used to describe human anatomy, disease conditions, diagnostic tests, and treatment methods. 3 credits. (F-S,Y)"/>
        <s v="Designed to provide expert knowledge about health and health care that is available to the individual. Emphasizes wellness and health promotion in areas that concern students such as exercise, stress, nutrition, weight management, contraception, intimate relationships, HIV infection, drugs, and alcohol. Prerequisites: Freshman or sophomore standing. 3 credits. (F-S,Y)_x000a__x000a_"/>
        <s v="Introductory course that explores the evolution of public health; core and essential functions of public health; current public health policy issues; typical public health careers and responsibilities; and the role of public trust and ethics in public health.  Prerequisites: Freshman standing or permission of the instructor.  (F-S,Y)"/>
        <s v="Integration of instructional, communication, assessment, and computer concepts and skills necessary for the use of information technology in diverse physical activity and health settings. Includes introduction to the social and ethical issues inherent in the use of computers in health and school settings. A student may receive credit for only one of the following courses: COMP 11000, EXSS 13900, HLTH 13901. 3 credits. (F-S,Y)"/>
        <s v="Introduces students to the related disciplines of health education and physical education in U.S.K-12 public schools and society from historical and contemporary perspectives. Rationales for goals, standards, and national initiatives in each field will be stressed, as well as their relationship to the coordinated school health model. Students will explore the various duties of professionals in these fields as well as the variety of available career options. 3 credits. (F,Y)_x000a__x000a_"/>
        <s v="Explores the significance of food in human life across time and across cultures. Examines the relationship of food to sociocultural, psychobiological, and ecological aspects of human life. Determinants of food choices, food systems, and socioeconomic and ecological implications are explored. Students emerge with insight and appreciation for the role of food as a means of self-expression and social exchange. Prerequisite: Sophomore standing. 3 credits (F,Y)"/>
        <s v="An introduction to the field of human nutrition. Includes the study of human nutritional needs and the attainment of health through an adequate diet. Topics such as obesity, sport nutrition, eating disorders, and the use of nutritional supplements are critically reviewed. Issues relating to diet, ethnicity and health, world hunger, nutrition, and disease prevention are explored. The use of a computerized diet analysis database enables students to assess the adequacy of their own diets. Prerequisites: EXSS 12000, BIOL 11500, BIOL 11900, BIOL 12100, CHEM 11100, or CHEM 12100; sophomore standing. 3 credits. (F-S,Y)_x000a__x000a_"/>
        <s v="Introduces students to a tactical model/approach to higher-level games play, focusing specifically on the offensive and defensive strategies and skills common to goal-oriented games (e.g. soccer, football, lacrosse, basketball, handball). Corequisites: PHED 23000. 1 credit. (S, Y) _x000a__x000a_"/>
        <s v=" Introduces students to a tactical model/approach to higher-level games play, focusing specifically on the offensive and defensive strategies and skills common to net/wall games (e.g. volleyball, tennis, racquetball, paddleball). Prerequisite: Sophomore standing.  (F,Y)"/>
        <s v="Introduces students to a tactical approach to higher-level games play, focusing specifically on the offensive and defensive strategies of target and fielding games (e.g., softball, baseball, archery, golf, bowling). Prerequisites: PHED 10100. 1 credit. (F,Y)"/>
        <s v="Examination of the health workforce, medical education, medical specialization, the rising cost of care, voluntary and governmental health insurance, health care delivery systems, and health care for the poor. 3 credits. (F-S,Y)_x000a__x000a_"/>
        <s v=" Introduces students to the basic principles involved in the planning, teaching, and assessment of a variety of individual activities taught as part of the secondary physical education curriculum. Activities include, but are not limited to, yoga, wrestling, personal defense, fencing, and track/field. Prerequisite: Sophomore standing. (F,Y)_x000a__x000a_"/>
        <s v="Students will be introduced to the fundamental theories and principles related to the motor, cognitive, and affective development of humans throughout the life span, with emphasis on children and adolescents. Detailed analysis of fundamental movement skills and their relationship to effective, developmentally appropriate movement programs will be explored. Students will demonstrate critical analysis of movement programs and compare and contrast them with best practice. Laboratory experiences involving children and adolescents in school settings will allow students to observe the skills and theories in real-life situations. Prerequisites: HLTH 15200 or PHED 25500. 3 credits. (F-S, Y)_x000a__x000a_"/>
        <s v="An overview of the dynamic nature of the wellness movement. Its historical, social, political, cultural, and economic variables are critically examined. A wide range of wellness modalities, including those that fall under manual, mind-body, herbal, movement, and bioelectrical fields of practice, are included. Cross-cultural paradigms of health and healing are examined and compared. Prevention of chronic disease and health promotion are integrated into the concept of wellness, and disease etiologies and treatments are presented from multiple perspectives. The implications of and opportunities for prevention specialists in schools and communities are emphasized. Prerequisites: Sophomore standing. 3 credits. (F-S, Y)_x000a__x000a_"/>
        <s v="Focuses on holistic health using environmental sustainability approaches with multi-disciplinary perspectives on environmental issues and its relation to public health.  Personal, social, economic, political, and environmental aspects of making sustainable choices in everyday life will be explored based on the database inquiry.  The principles and practices of behavior change and pedagogies ingrained in theory and principles of environmental sustainability will be explored.  The methods used to assess and evaluate the consequences of consumption (included but not limited to food) and lifestyle decisions will be discussed.  Students will work individually and in groups by using experiential learning approaches to examine how to make sustainable choices, exercise personal accountability, and promote health. Prerequisites: Sophomore standing.  (F,S,Y)"/>
        <s v="Examines the history, principles, and practices in the cause, prevention, and control of diseases.  Epidemiologic terminologies and measures such as morbidity, mortality, fertility, descriptive and analytic epidemiology, screening, infectious disease, and occupational epidemiology in public health practice will be covered.  Prerequisites: MATH 15500 or MATH 14400 or MATH 14500 or MATH 21600.  (F-S,Y)"/>
        <s v="Overview of the nature and physiology of stress and techniques used to manage stress. Topics include stress physiology, social engineering, cognitive restructuring, conflict resolution, time management, self-help techniques, nutrition, exercise, and relaxation techniques such as meditation, progressive relaxation, and autogenic training.  Prerequisites: Sophomore standing.  (F,S,Y)_x000a_"/>
        <s v=" Promotes a critical perspective of contemporary issues associated with human sexuality. The importance of healthy behavioral practices and responsible decision making concerning sexuality is emphasized. Content areas include contraception and birth control, pregnancy and childbirth, sexually transmitted infections, gender and gender roles, ethnicity and sexuality, sexual anatomy and physiology, sexual response, sexual expression, sexual orientation, relationships, and sexuality over the life span. (F,S,Y)_x000a__x000a_"/>
        <s v="Focuses on the leading causes of morbidity and mortality inthe world, with and emphasis on the United States. Emphasis is on health promotion through awareness of risk factors associated with these diseases. Topics reviewed include etiology, symptoms, morbidity and mortality rates, prevention, and commonly used methods of diagnosis and treatment. The course will include opportunities for hands-on learning and skill development in best practice screening techniques that are used in primary care settings (e.g., blood pressure, cholesterol, glucose monitoring)._x000a_Prerequisites: Sophomore standing. 3 credits (F-S, Y)."/>
        <s v="Introduces students to the teaching and assessment of fitness concepts to children in the K-12 school setting. Emphasis is placed on the practical application, teaching, and assessment of the components of physiological aspects of fitness to children. Topics include the contemporary goals of and background to fitness education, developmentally and instructionally appropriate principles for teaching and assessing fitness, the use of technology in the instruction and assessment of fitness, using various testing batteries, the reporting of fitness results, and the use of goal setting as a motivational tool for improving one's fitness. This course will allow students to become nationally certified as a physical best health-fitness specialist. Corequisites: Prior or concurrent enrollment in PHED 23400. 1 credit. (F-S, Y)_x000a__x000a_"/>
        <s v="Study of public health and health care issues across national borders and how they affect the entire globe, including the future health of the planet. Public health and health care delivery in certain nations are also studied. Prerequisites: One social science course. 3 credits. (S,Y)_x000a__x000a_"/>
        <s v="The philosophy and principles of coaching young athletes. Emphasis is placed on development of a coaching philosophy through critical examination of issues relating to coaching. Coaching responsibilities, developmental characteristics of children and youth, and their implications for the conduct of athletic programs, instructional and administrative methods, effective design and conduct of practices, and enhancement of contest performance are also discussed. Prerequisites: Sophomore standing. 3 credits. (F-S,Y)_x000a__x000a_"/>
        <s v="The application of modern principles of the health sciences as they relate to youth coaching (up to 12th grade) including exercise physiology, kinesiology, sport psychology, and nutrition. Human growth and development, safety, first aid, training, and conditioning of youth athletes are covered. Prerequisite: PHED 25500 or concurrent enrollment. 3 credits. (F-S,Y)"/>
        <s v="This training course provides the student with hands on experiences related to winter sports operations at ski resorts and ice rinks.  This will feature ski and rink operations including: risk management, equipment operations, snow and ice making and for the ski resort, ski patrol and first aid/safety operations."/>
        <s v="Explores an ecological perspective on nutrition. Examines the unique needs and concerns of each stage of the human lifespan, including prenatal, infant, child, adolescent, adult, older adult, pregnancy, and lactation. Students examine nutritional issues that are relevant to healthy growth and development, disease prevention, and optimal well-being at all ages. Prerequisites: HLTH  20200. 3 credits (F,Y)"/>
        <s v="Explores function of community nutrition including monitoring, assessment, and the role of nutrition in health disparities. Students learn to plan interventions and evaluate programs. Prerequisites: HLTH 20200 and HLTH 30100. 3 credits (S,Y)"/>
        <s v="Theory and application of health counseling with focus on health behavior change, disease and wellness. Explores factors associated with the direction of advice and decision making in the development and maintenance of individual health and wellness. Provides means for incorporating positive health practices, courses of action, and guidance in health promotion programs, health care encounters, and health education. Course draws on base of health content and theory courses to develop a core set of career-specific useable skills. Prerequisites: HLTH 21300, HLTH 22900, and junior standing. 3 credits. (S, Y)"/>
        <s v="Students will learn technical skills including culturing, enumerating, isolating, and identifying microorganisms.  Prerequisites:  HLTH 20700 (may be taken concurrently)."/>
        <s v="Introduces the historical, political, economic, social and environmental factors that drive inequalities in the U.S. health care system. Highlights the role of race, ethnicity and culture; socioeconomic status; geography/residential segregation; gender, sexual preference and identity; immigration status; health literacy and other factors on health inequalities. Enables students to critically analyze the multiple pathways in which discrimination impacts health status, access to, and quality of care and identify conceptual models and frameworks for reducing and/or eliminating health care disparities.  Prerequisites: Junior standing or sophomore who has taken a social science or HLTH course at the 200-level. (F,S,Y)"/>
        <s v="Theory and research on family composition and its dynamic nature are critically examined with research and surveillance data on youth and families. Issues of identity, gender, race, class, sexual orientation, socioeconomic status, and community are related to family health. Preference is given to health education and physical education majors. Prerequisites: Major or minor; junior standing. 3 credits. (S,Y)_x000a__x000a_"/>
        <s v="Theoretical and philosophical bases for conducting research in health. Identifies and utilizes research methods in social and behavioral sciences, including quantitative, qualitative, and epidemiological methodologies. The objective is to assist students in the development of active skills, which include identifying key research issues in health, working through their analysis, and understanding the intellectual, practical, ethical, and political implications of different methods of research in health. Prerequisites: MATH 14400, MATH 14500, MATH 15500, or MATH 21600; HLTH 20500 or HLTH 21300; and junior standing. (F-S,Y)"/>
        <s v="Provides an overview of community development strategies most frequently used in health promotion and health education programs. Emphasis is placed upon the processes of community organizing and developing critical awareness/consciousness as educational methods in public health. The course is designed to provide students with theoretical foundations, methods, and skills essential to professional community health education practice. Prerequisites:  HLTH 21700 and junior standing. (F,Y)_x000a_"/>
        <s v="Integrates general management principles with strategic planning in health care organizations. Data systems, forecasting, and problem identification and analysis are explored, along with the stages of strategic planning. Emphasis is placed on identifying strategic issues in complex environments and formulating realistic responses. Students prepare actual applications for new programs to regulatory agencies. Prerequisites: HLTH 20500 and one GBUS or MGMT course. 3 credits. (S, Y)"/>
        <s v="Prepares students with background information on how to design, implement, and evaluate health education and health promotion programs. &quot;Quality of life&quot; issues are evaluated to establish links between social problems and specific health problems. Several methods are employed to evaluate these programs. Prerequisites: Junior standing and HLTH 10600 or HLTH 15200; at least two HLTH 20000 level courses. 3 credits. (Y)"/>
        <s v="Analysis of the program of physical education in secondary schools; criteria for the selection and grade placement of activities; consideration of methods and teaching techniques; and problems relating to program planning, time allotment, administration of facilities, and program evaluation. Observation and teaching of secondary physical education classes in the Ithaca school system, as well as micro-peer teaching on campus. Prerequisites: Junior or senior standing; EDUC 21010.  (S,Y)_x000a_"/>
        <s v="An examination of legal and ethical issues related to health care. Topics include the equitable_x000a_distribution of scarce resources, the relationship between individual consumers and powerful_x000a_(frequently for-profit) third-party payers, and the government's role at all levels in regulating health_x000a_care and protecting the public from potentially fraudulent or abusive providers. Through research_x000a_and written analysis, students examine current and past health policy and propose future_x000a_policy options. Multiple drafts of written installments are required to learn and perfect_x000a_different policy analysis techniques. This is a Writing Intensive course. (WI) Prerequisites:_x000a_PHIL 21200 or PHIL 23000; HLTH 20500; WRTG 10600 or ICSM 108XX, or ICSM 118XX. 3 credits. (F, S Y)"/>
        <s v="Practical experiences in public, voluntary, or commercial health agencies. Provides the opportunity to become involved in various agency functions. Prerequisites: Junior standing; permission of department chair. Repeatable for up to 12 credits. (F-S,Y)_x000a__x000a_"/>
        <s v=" Practical experience in public, voluntary, or commercial agencies or businesses providing various types of physical education, sports-related activities, or services. Prerequisites: Major or minor in the Department of Health Promotion and Physical Education or the Department of Exercise and Sport Sciences; junior standing or above; permission of department chair. 1-6 credits. (F-S,Y)_x000a__x000a_"/>
        <s v="Promotes critical thinking about many implications of the use of mind-altering drugs within our society. An interdisciplinary approach is used to study aspects of social, cultural, mental, emotional, physical, and spiritual health related to drugs, society, and human behavior. Course content includes, and is not limited to, alcohol, tobacco, legal and illegal substances. Prerequisites: Junior standing. 3 credits. (F-S,Y)_x000a__x000a_"/>
        <s v="Examination of the philosophical, theoretical, and practical aspects of curriculum development related to health program planning. Consideration is given to curricular scope and sequence. Students demonstrate their ability to develop unit plans, block calendars, and lesson plans. Existing prepackaged curriculum models are evaluated. Prerequisites: EDUC 21010; nine credits in HLTH xxxxx courses.  (F,Y)_x000a_"/>
        <s v="Provides overview of role of nutrition professional as a member of the health care team.  Students explore best practice techniques for nutrition assessment and health diagnoses; application of theoretical models of nutrition behavior and intervention to individual case studies; guidelines for client education, monitoring and documentation; and frameworks of nutrition practice within allopathic, complementary, and alternative health care models.  Nutritional supplement use and diet planning are explored via case study.  Students critically analyze the development, effect, method, application, and efficacy of current standards for nutrition intervention.  Prerequisites:  Senior standing; HLTH 22900, HLTH 30100, HLTH 30500, HLTH 30600.  (F,Y)"/>
        <s v="History and theories of the public health perspective.  Detailed analysis of major contemporary public health issues in the context of political, economic, and social factors.  Theories and uses of epidemiology as a descriptive, analytical, and political tool of public health.  Community, regional, national, and international public health policies are studies and evaluated.  Attention is paid to current public health issues in the news.  Prerequisites:  HLTH 21700 and HLTH 31700.  (F,Y)"/>
        <s v="Prepares students to assess student learning in a K-12 physical education setting. Through a combination of lectures, labs, discussions, and field-based activities, opportunities are provided to understand and apply current educational testing and evaluation procedures. Course content includes study of the criteria for selection of tests, application of statistical procedures, construction and analysis of assessment tools, procedures for classification and grading of students, and program assessment techniques. Credit will not be given for both this course and HLTH43900. Prerequisites: PHED 33200, PHED 33300, or HLTH 36000. 3 credits. (F,Y)_x000a__x000a_"/>
        <s v="Prepares class members to assess student learning in K-12 health education settings. Through a combination of lecture, labs, discussion, and field-based activities, opportunities are provided to understand and apply current educational testing and evaluation procedures. Course content includes study of the criteria for selection of tests, application of statistical procedures, construction and analysis of assessment tools, procedures for classification and grading of students, and program assessment techniques. Credit will not be granted for both this course and PHED 43900. Prerequisites: PHED 33200, HLTH 33300, or HLTH 36000. 3 credits. (F,Y)_x000a__x000a_"/>
        <s v="Policies and procedures in the organization and administration of physical education and athletics in the public school setting. Directed discussions and investigation of the nature and scope of administrative responsibilities in programs of physical education and athletics. Prerequisites: PHED 33200 or PHED 33300, or permission of instructor. 3 credits. (F,Y)_x000a__x000a_"/>
        <s v="Explores the interconnected nature of leadership operating within the synergy of perspectives involved in health promotion. Examination of collective and interdisciplinary theories and approaches to problem solving, relationship building and transformation in health promotion. Leadership is explored through directed inquiry of case studies. Challenges to promoting health in individuals, communities, and society are considered. Prerequisites: HLTH 33510 or HLTH 31600. 3 credits. (S,Y)"/>
        <s v="This course examines a selection of cultures from the beginnings of &quot;Western&quot; civilization in the ancient Mediterranean into the medieval and early modern eras as the idea of Europe gradually emerged. In addition to focusing on some particularly formative periods in the history of Western cultures, we will examine the idea of a continuous strand of Western civilization throughout this time period, looking also for instances of discontinuity and rupture in the past. Not open to seniors except by permission of instructor. Also offered through the London Center. (F,Y)"/>
        <s v=""/>
        <s v="A survey of national development since Reconstruction with an emphasis on social and economic development, waves of immigration, overseas expansion, social and political reform movements, involvement in two world wars, and the Cold War. Not open to seniors except by permission of instructor.  (Y)"/>
        <s v="Course about individuals (e.g., women, plebeians, LGBT individuals, and racial and religous minorities) who are typically left out of standard narratives of European history.  Study of such historically marginalized individuals sheds light on the values, beliefs, and practices of previous generations.  Not open to seniors.  (F-S,Y)"/>
        <s v="Focuses on the most tumultuous year in modern American history, exploring a range of themes in the history of the wider era -- Civil Rights, Cold War and Vietnam War, generational change/student movements, and a shift in politics to the right -- in a way that brings the moment to life and frames it in human terms. Examines student life, popular culture, and personal stories from 1968 to illuminate how much the nation changed in this era. 3 credits. (IRR)"/>
        <s v="Continuation of HIST 18100, extending from the age of exploration in the 16th century to the present. Considers a &quot;world made one&quot; by the voyages of Columbus and others, the expansion of contacts into the 20th century, and the possible development of a global civilization. Students may not receive credit for both HIST 18200 and HIST 10200. Not open to seniors except by permission of instructor. 3 credits. (S,Y)"/>
        <s v="An interdisciplinary study of Soviet history that applies varied historical interpretations and methodologies to provide an integrative analysis of the USSR and post-Soviet era. This course counts toward the European requirement for history department majors. Prerequisite: Sophomore standing. (S,Y)"/>
        <s v="Explores the history of popular culture in the United States from the earliest mass media genres to the contemporary era, including minstrelsy, novels, photography, baseball, movies, radio, and television. Emphasis is placed upon a number of important themes in American social history and how they affected popular culture differently in different eras -- gender roles, race, and the role of changing technology. This course counts toward the U.S. history requirement for department majors. Prerequisite: Sophomore standing.  (IRR)"/>
        <s v="Provides history and social studies majors with a capstone experience for both the Ithaca Core Curriculum and their work in their majors.  Students reflect upon their learning in the various components of the ICC, the way the ICC relates to the discipline of History, in addition to connecting their undergraduate work to the paths they will take after graduation.  Restricted to history and social studies with teaching option majors only.  Prerequisite:  Senior standing.  Pass/Fail only.  1 credit (F-S,Y)"/>
        <s v="This course provides an overview of various health professions careers and connects students with key campus resources. The class format is primarily guest lectures by practicing health care professionals and educators. Guests engage with students on how they decided upon a career, their academic pathway, and typical daily job responsibilities, as well as expectations within their discipline for working in interprofessional collaborative teams. Students are also expected to engage separately with 2 campus academic, career, or involvement workshops/fairs (e.g., Academic Advising, Career Center, Office of Student Engagement and Multicultural Affairs, etc.) over the course of the semester. Finally, students prepare a resume and LinkedIn profile to facilitate future networking and job seeking activities."/>
        <s v="This course offers a direct challenge to the popular public sentiment that we live in a post-racial society and that systematic structures of power and privilege have ceased to exist in our world. In this class, we will explore the persistent operation of systematic discrimination in the 21st century through a collection of materials – i.e. short stories, magazine covers, film, advertisements, critical essays, and websites. Our study begins from the position that certain code words and social practices have transformed overt types of discrimination into more subtle and deceiving forms of bigotry. Words like “nigger,” “bitch,” and “fag” may have fallen out of fashion, but their essence lives on in our daily interactions. We will devote a significant amount of time to assessing how our social interactions are influenced by the legacy. The nature of the material we will cover in this course is likely to cause you cognitive dissonance. This is intentional. Talking about issues of race, gender, and sexuality is rarely conducive to positive feelings. Too, the course requires your personal investment in its development, including sharing and discussing your own race, gender, and sexual orientation with your classmates. I will establish our classroom as a safe space for the respectful reception of your individual life experiences, but there will inevitably be moments when the ideas you express will challenge belief structures that your classmates invest in, and vice versa._x000a_"/>
        <s v="Technology advances at a dizzying pace.  In doing so, it creates new opportunities and benefits, but it also creates new dilemmas. Possible advances on the horizon include super intelligent machines, conscious robots, designer babies, nanoweapons, new surveillance techniques, and “deepfake” technology. This course will examine some of the ethical challenges that these forms of technology will likely create for us (both in the near and distant future) in terms of safety, social trust, privacy, fairness and equality, and human relationships. Our goals will be to envision a future in which technology enhances the quality of our lives rather than threatens it, and also to explore what steps we can prudently take here and now in an effort to bring about this future._x000a__x000a__x000a__x000a_"/>
        <s v="Bread is a simple staple with a significant role in daily life as well as secular and religious traditions from western Asia through Europe. In moving from a chalky and bland grain to the flavorful variety of foods, we are making a phenomenal leap in transformations requiring water, heat, and physical manipulation. This course will explore the biological molecules and chemical transformations behind methods that are hundreds of generations old. We will explore kitchen techniques and put family recipes through the scientific method. Readings will combine textbook excerpts as well as news articles. Though not a cooking class, in-class exercises and homework will include many hands-on and a few edible experiences._x000a_"/>
        <s v="The National Park Service encompasses 419 units across all 50 states and several US territories. They include recreational parks, museums, historical sites, protected lands; and celebrate the cultural, historical, and natural resources and their connections to U.S. history. Common to all of these are systematic signage, maps, graphic information systems, standards of video, and other multimedia presentations, as well as systems for interpretation of the resources either in the field or in a visitor center or other structures.  This course will explore the history, present and future of communication &amp; interpretation in the parks._x000a__x000a_"/>
        <s v="In what way do we experience works of art? What does it mean to perceive something as beautiful? Are our judgments of art-works based on taste alone, or do they have cognitive content? This course will acquaint you with some of the central concepts and issues in aesthetics – the branch of philosophy dedicated to the notion of the ‘beautiful’. We will put special emphasis on aesthetic experience from our first-person point of view: out aim will be to describe and analyze our experiences and use what we learn from this in our arguments concerning the nature, the features, and the value of various works of art._x000a__x000a__x000a__x000a__x000a__x000a_"/>
        <s v="Warnings about, and representations of, the apocalypse or the downfall of civiliation have persisted throughout modern history. These have been particularly prevalent since the advent of the 20th century. This course will focus on literary and visual representations of the future and near future, in which modern civilization is on the brink of collapse, either due to external forces (alien invasion, catalcysmic events) or global societal factors (nuclear annihilation, ecological disasters, totalitarian governments). We will examine these representations in light of: how they function as allegories for social, political, and economic crises that mark the historical context in which they appear; how they articulate general notions of human identity and consciousness; and how they deal with various forces that shape our existence in the 20th and 21st centuries, such as technology, violence, the environment, and anxiety towards death and disease._x000a__x000a_"/>
        <s v="In this course, students will be introduced to a variety of writings and ideas about aesthetics, generally, and musical aesthetics in particular. After engaging with each author, students will apply the aesthetic principles to specific pieces of music, drawn from various musical canons - including commercial and “classical” music, as well as non-Western musics - with the goal of engaging with those musical “texts” more deeply and starting to develop their own thoughtful aesthetics of music. _x000a_"/>
        <s v="Yoga is arguably the most successful cultural export India ever produced. Millions of people around the world practice yoga in their homes or studios, or else pay to go on expensive yoga retreats in exotic locations. Yet where does yoga come from? How are the secularized postures and breathing techniques with which yoga is currently associated related to the forms of yoga found in ancient and medieval South Asia? This course examines the history and practice of yoga as it has developed over the course of roughly two thousand years, paying special attention to its transformation in contemporary western society. _x000a__x000a_"/>
        <s v="Machine learning has become present in many aspects of our lives - both digital and in the real-world. Despite this, machine learning remains a black box to most people. In this course, we’ll discuss what machine learning is, how it is being used in the world, the ethical implications of these uses, and you’ll be able to build your own machine learning models to see these ideas in action._x000a_"/>
        <s v="This course will explore contemporary European films and filmmakers, with a particular emphasis on national and transnational perspectives, with a view to considering but also complicating notions of nationhood and national cinemas. It will explore questions of cultural identity and the political and other systems that define today’s Europe, a collective union (geographical, political, economic, etc.) of diverse nations. Films and filmmakers will be considered in national, transnational, and other contexts, mapping the cultural and other boundaries of an evolving Europe and related conceptions of European, Europeanness, and in turn European cinema._x000a__x000a_"/>
        <s v="How does art transform experience and inspire emotional responses? In this course we will come to understand the many ways that art-making can be transformative. Students will explore ways of making from analog to digital, including drawing, collage and digital montage. Students will draw from observation, draw as a way to respond to real world experience and as a way to slow down and appreciate what we so often take for granted. Using collage techniques, students will create new hybrid entities and surreal images by combining bits and pieces of found objects. The digital project will utilize Photoshop to manipulate photographed images, and the final project will combine all three processes. In addition, students will research how contemporary artists use these methods, and present their research to the group. Get ready to experience the power of creative making._x000a_"/>
        <s v="The course will introduce students to basic themes of traditional Chinese stories from the First Century to the late eighteenth century. We will read and analyze selections of stories about men and women of various social status and occupational groups. Through lectures and class discussions, students will not only get to understand aspects of Chinese culture and values from the stories but also practice interpreting stories in their historical contexts and using stories as primary sources for make historical arguments._x000a_"/>
        <s v="Fairy tales are the maps of our psyches, the mirrors of our longings and fears. In them we find the questions and answers we need to continue the shaping of our own lives, through darkness and light, shadow and brilliant image. Our oldest fairy tales, from the oral culture, have been polished to the bone; they gleam with an intensity of truth free of specific history. Newer tales, too, their authors known and celebrated, reach to the place of magic and dream, and give us guides in delight and knowledge. This course will focus on the study of classic and contemporary fairy tales, with an emphasis on themes of self-discovery and transition/transformation. Readings will be drawn from the tales themselves, essays about them, and contemporary re-workings of them in fiction and poetry. NOTE: Writing assignments will be for new fiction and poetry inspired by the tales; this course does NOT fulfill the Academic Writing I requirement._x000a__x000a__x000a__x000a_"/>
        <s v="This is a course for students who love the experience of food – thinking about it, preparing and eating it, watching cooking videos, looking at food posts on social media, and considering all of the ways that food impacts our lives and our world. We’ll engage in an investigation of food culture and controversies, touching on health and wellness, media trends, environmental issues, and more."/>
        <s v="This course will focus on three primary questions: How does Art reflect the social, cultural and political climate of its time? In what ways are the Arts used as a platform for social change? Beyond affecting individuals, or even groups, does Art, in fact, have the power to affect real social change – change that might be reflected in policy and governance at the community, local, state, and/or national level? Since “Art” is a broad, dynamic and permeable term, this course will focus in particular on Visual Art, Literature, Music, and Film, from the mid 20th Century to the present, and will journey across cultures, countries, genres and styles. Our inquiries will explore the role of artists in cultivating social change, how Artists, Writers, Musicians and Film Makers have historically responded to the call for social change and how they have catalyzed social change, and how they invoke new social imaginations. Attention will also be given to defining and understanding the lines between art and propaganda. _x000a_"/>
        <s v="Students will study current technology in order to predict future advances and applications of that technology. Students will question the effects of emerging technology on medicine, ethics, space exploration, communication and communities. This course fulfills the First Year Composition requirement of the ICC and is equivalent to WRTG 10600._x000a__x000a_"/>
        <s v="According to a national survey published in February 2019 by the Pew Research Center, anxiety and depression rank as one of the top concerns for US teenagers. Numerous reports—including this one—assert that anxiety is on the rise among college students. But what do we mean by “anxiety”? What feelings and experiences are encompassed by this term? What is the relationship between writing and anxiety? This course will begin by examining how anxiety is depicted by students, professors, and administrators, and the assumptions at work in those depictions. We’ll explore the obstacles we face as writers along with strategies for working through them. Finally, students will analyze and enter a conversation related to learning and mental health, composing a researched academic argument._x000a_"/>
        <s v="What does where you live have to do with who you are and who you're going to become? What does where you live have to do with community, power, justice, and identity? Turns out: a lot. We'll explore these questions as they relate both to where you have lived in the past and to your new community: Ithaca College. As a class we will pay special attention to recent experiences with social distancing and distance learning, the internet as a dwelling place, and to new understandings of community and home that are emerging for us during the Covid-19 crisis. Race, queerness, disability, and class will figure prominently in our explorations of place._x000a__x000a_"/>
        <s v="An interdisciplinary academic writing and liberal arts course that supports the academic and social transition to Ithaca College.  The course will introduce the first year student to college level liberal arts inquiry, the ICC, and the eportfolio. This course fulfills the First Year Composition_x000a_requirement of the ICC and is equivalent to WRTG 10600. This course is open only to first semester first-year students and students may not earn credit for more than one ICSM course. (F)"/>
        <s v="In this class, we’ll explore and blog the texts that surround us, inspire us, and invite us to imagine our world more fully, such as Harry Potter, Star Wars, and Star Trek; cultural markers that develop around love of sports and music; the cultural hierarchy of fandom based on religion, sports, and sci-fi/fantasy; technological, fiscal, and legal concerns; elements of participatory culture, specifically fan fiction; and the impact of fan-based communities, both online and IRL (in real life). Students will be expected to engage in analysis of such texts in a scholarly fashion led by Henry Jenkins’ definition of the “aca/fan,” a “hybrid creature which is part fan and part academic.” We’ll emphasize written forays into fandom along with writing in response to “original” texts as we explore what drives us to imagine ourselves in universes/lives other than our own, and define the ways fandom binds together disparate parts of our lives. Research projects can also include created fan film/art/writing._x000a__x000a_"/>
        <s v="Seminar course designed to assist students in their transition to Ithaca College.  The course will examine topics to build academic success such as time management, reflection, self-regulated learning, goal setting, study skills, test taking strategies, and success planning.  (F,S)"/>
        <s v="Seminar course designed to introduce transfer students to the ICC by discussing the role of the liberal arts in the 21st century, introducing students to reflective thinking, developing awareness of campus resources, and establishing the student's electronic portfolio.  (F,S)"/>
        <s v="This is an experiential learning course which assigns students to a first-year Ithaca Seminar in the role of student 'Peer Leader' (an ambassador or assistant who works with a faculty member to engage first-year students in transition-to-college topics) and provides support, training, and reflection on this mentorship/leadership role. Students enrolled in this course will be assigned to an Ithaca Seminar course and collaborate with a corresponding faculty member. In addition, students will attend sessions to identify and develop their own mentorship/leadership styles, discuss Ithaca Seminar classroom experiences, and begin to connect mentorship/leadership theory and practice. Prerequisites: Any ICSM 10500, ICSM 10800, ICSM 11000, ICSM 11800, or ICSM 19000 course, and instructor approval. (F)"/>
        <s v="Introduces reporting, interviewing and writing on deadline using Associate Press style; introduces inverted-pyramid and broadcast writing; and introduces such issues as current events, objectivity, ethics, libel and investigative reporting.  (F,S)"/>
        <s v="This class provides students with both theoretical and practical skills to locate story ideas, identify reliable and diverse sources, conduct research online and through interviews, and analyze and visualize data.  Students use investigative techniques to research, write, and produce stories in multiple beats, including but not limited to: government, education, sports, and social issues.  Students work individually and in teams to produce multimedia content focused on a specific beat and/or issues of journalistic importance within the local and wider communities. Prerequisites:  JOUR 11100. (F,S)"/>
        <s v="This class provides a primer on camera usage and the editing software that journalism majors will be expected to master during their overall course program.  Prerequisites: JOUR 11100; open to journalism majors only. (IRR)"/>
        <s v="Explores the fundamental visual techniques and concepts of multimedia journalism and how verbal and visual messages work together in news reporting. Students will learn how to research, shoot, write, edit and produce content for broadcast, web, and social media platforms.  Examples are critiqued to lead students toward an ethical and analytical approach to issues of journalistic visual rhetoric.  Prerequisites: JOUR 11200; WRTG 10600 or ICSM 10800 or ICSM 11800. (F,S)"/>
        <s v="An introduction to ethics in journalism, designed to develop responsible, professional attitudes and practices by applying a range of analyses to issues. Examines classic and contemporary journalism cases involving a variety of ethical questions. Prerequisites: Sophomore standing. Restricted to journalism majors and minors, and documentary studies majors. (F-S)"/>
        <s v="Examines the development of the mass media in the United States, beginning with Western European antecedents and proceeding to the present era of complex new technologies.  Focuses on the factors influencing the evolution of U.S. media history, emphasizing the development of the U.S. press philosophy, the interaction of industrialization and media, and the rise of mass culture.  Prerequisites: Sophomore standing.  3 credits.  (F-S)"/>
        <s v="This course encompasses the study of the underlying theories and philosophical principles that are used to formulate laws and policies related to freedom of speech and press in the United States.  An examination of the framework of the American legal and policy making systems will enable students to understand how laws, particularly the First Amendment, address a range of issues involving freedom of speech and press, including: defamation, libel, prior restraint, and copyright.  Prerequisites: Journalism majors; JOUR 21100; junior standing. (F,S)"/>
        <s v="The topics of this practicum will vary to allow students the opportunity to learn about a specialty area of journalism, such as sports journalism, international relations journalism, economics and business journalism, and medical journalism. Students will be required to read relevant specialty newspapers, magazines, and academic journals appropriate to the selected topic, report and write articles on the selected topic in online and print format, and write for broadcast. Prerequisites: JOUR 21100 or permission of instructor. 3 credits.  (F-S)"/>
        <s v="This course critically examines how journalists and news organizations are using emerging forms of social media and mobile platforms.  Students gain hands-on experience by experimenting with social media and mobile devices for newsgathering, distribution, and audience engagement.  Students produce a portfolio of multimedia stories and build their own professional journalistic brand.  An emphasis is placed on critically assessing the credibility and authenticity of user-generated content.  Students will also learn how to use analytics tools to monitor and analyze the effectiveness of their mobile and social media activity.  Prerequisites:  JOUR 21100; senior standing. (F,S)"/>
        <s v="Students demonstrate their ability in narrative journalism by researching and writing a major journalistic project. Projects will take the form of a long-form narrative feature report, with the goal of getting them published professionally. Critique and analysis of journalists' projects and reflections on their craft are emphasized. Prerequisites: JOUR 21100; junior standing. 4 credits. (F-S)"/>
        <s v="Students produce an in-depth final project of journalistic significance in a multimedia platform appropriate to their subject matter. Students research, write, edit, and produce long-form news stories in a documentary format for multimedia. Participants also critique and analyze examples of professionally produced documentary and long-form television and web-based journalism. Prerequisites: JOUR 21100; junior standing. 4 credits. (F-S)"/>
        <s v="A capstone course for seniors majoring or minoring in journalism, designed to give the students an opportunity for in-depth news examination and analysis from numerous sources.  Ongoing critique of major news issues of the day.  Students examine the variety of information sources available and incorporate various points of view from around the world.  They present key summaries of issues they are monitoring, producing news stories and analytic pieces.  Prerequisites: JOUR 21100; senior standing.  3 credits.  (F-S)"/>
        <s v="Critical discussion of short stories, covering a broad range of forms and techniques, with an emphasis placed on class participation. 3 credits. (F-S,Y)"/>
        <s v="Critical discussion of poetry, covering a broad range of forms and techniques, with an emphasis placed on class participation. Recommended for beginning English majors. 3 credits. (F-S,Y)"/>
        <s v="Introductory study of representations of injustice in 19th, 20th, and 21st century poetry, drama, and fiction.  Authors to be studied include Ellison, Morrison, Paton, Shange, Mansbach, and others.  (Y)"/>
        <s v="Introductory study of representation in 19th and 20th century literature of the environment and of human attitudes toward use and conservation.  Authors to be studied include Thoreau, Whitman, Muir, Carson, Dreiser, and others.  (Y)"/>
        <s v="Focuses on the parallel between reading fiction and detecting the “truth” by seeing how novels gradually reveal plot and character through clues, hints, and symbols. Exploration of how the interpretation of those clues can be affected by the reader’s own perspective, emotions, and biases, and by the possibility that there is no clear, undeniable “truth” at all—only narratives and fictions. 3 credits. (IRR)"/>
        <s v="An examination of the discipline of literary studies. Explores issues that concern literary_x000a_critics as they read and write about works of literature, including the historical development_x000a_of literary studies, canonicity, the conventions of literary-critical discourse, and the_x000a_assumptions and interpretive consequences of different theoretical and critical approaches_x000a_to literature. Designed to develop skills for reading both primary and secondary texts._x000a_Intended for English majors; open to nonmajors on a space-available basis. Prerequisites:_x000a_One course in English; WRTG10600 or ICSM108XX or ICSM118XX. 3 credits. (S,Y)"/>
        <s v="Study of six to eight Shakespeare plays as examples both of the way dramatic literature works and of the achievement of the greatest of English writers. Since plays vary each semester, course may be repeated once for credit. Prerequisites: One course in the humanities or social sciences, or sophomore standing. Also offered through the London Center. 3 credits. (F-S,Y)"/>
        <s v="A study of African American literature from the slave narrative to the present. Writers whose works are examined include Frederick Douglass, W. E. B. DuBois, Zora Neale Hurston, Richard Wright, and Toni Morrison. Prerequisites: One course in the humanities or social sciences, or sophomore standing. 3 credits. (F or S,Y)"/>
        <s v="Readings are drawn from the northern European epic, medieval romances, and medieval drama. Also Dante, &quot;The Divine Comedy&quot;; Chaucer, &quot;Troilus and Criseyde&quot; and &quot;The Canterbury Tales.&quot; Prerequisites: One course in the humanities or social sciences, or sophomore standing; WRTG10600 or ICSM10800-10899 or ICSM11800-11899. 3 credits. (F-S,Y)"/>
        <s v="Romanticism in France and Germany; English romantic and Victorian poetry. The movement toward realism, especially in the French and English novel. Prerequisites: One course in the humanities or social sciences, or sophomore standing; WRTG10600 or ICSM10800-10899 or ICSM11800-11899. 3 credits. (F or S,Y)"/>
        <s v="Study of plays, short stories, poems, and novels written by authors participating in the annual New Voices festival. Preference given to students in English, Writing, or Theatre Arts. Permission of instructor required.  Prerequisites: One liberal arts course in ENGL, THEA, or WRTG. (S)"/>
        <s v="Studies in dramatic literature prior to Ibsen. Prerequisites: Three liberal arts courses in ENGL or THEA; WRTG10600 or ICSM10800 or ICSM11800. (F,Y)"/>
        <s v="Studies in modern drama. Prerequisites: Any three courses in English, history of the_x000a_theater, or introduction to the theater. 3 credits. (S,Y)"/>
        <s v="This course examines, through literature, the experience and assimilation of Spanish-speaking immigrants to the United States -- at present, the nation's largest minority group. It will explore such themes as how Latino/a authors negotiate a path between two cultures and two languages; the presence of Hispanic/Latino groups in the United States; racism and classism; religion; popular culture and the role of women; and the importance of the family. This course is cross-listed with SPAN 38000; students cannot receive credit for both SPAN 38000 and ENGL 38500. Taught in English.  Prerequisites: Three courses in the humanities or social sciences. 3 credits. (IRR)"/>
        <s v="Reflection on the experience of a liberal arts education; exploration of the relationship between the ICC and the English major; discussion of professional opportunities for English majors.  Prerequisites:  Senior standing, open only to English majors. (F,S,Y)"/>
        <s v="Overview of the world of business, its management, and its economic, political, and social environment.  Particular note is taken of the areas of finance, accounting, personnel, production/operations, marketing/sales, and their interdependence.  Not available to declared business majors.  3 credits.  (Y)"/>
        <s v="Study of characteristics and processes of individuals, groups, and organizations that affect behavior within an organization.  Attention is also given to the roles, functions, and principles of management.  This survey course provides theoretical concepts and practical applications that focus on improving an individual's effectiveness within an organization.  Prerequisites:  Two courses in business (SMGT, BINT, ACCT, FINA, GBUS, INTB, MKTG, or MMGT), or ECON; or sophomore standing.  (F-S,Y)"/>
        <s v="Understand how entrepreneurial and established businesses use pop-ups, and non-traditional venues, as foundational elements of their business plan. Explore how trade shows and conventions, in some ways the ultimate pop-up, are used to aid business development. Gain personal experience in this business area through vivid discussion, relevant examples, and an opportunity to design and create a pop-up event. (S,Y)"/>
        <s v="Hidden Entrepreneurs is the study of unique and unexpected entrepreneurs and how their entrepreneurial spirit helps drive American business at so many levels. Unwinding the general public’s modern-day conception of “entrepreneurs”, this course focuses on a variety of businesses and business people that embody the concept of entrepreneurism in different ways and forms. Some entrepreneurs are groups within larger companies, while some are in government agencies. Some are unexpected and each one is unique - yet all bonded together by a common passion. (S,Y)"/>
        <s v="Study the tactics for running a new business venture’s day to day activities in an interactive, hands-on way. Learn how to incorporate a business, raise money, hire a lawyer, run a board meeting, do a marketing campaign, negotiate a contract, hire and fire employees, and many more skills. Understand how to execute on the actions necessary for a well-run startup to set and achieve its goals. (S,Y)"/>
        <s v="Business Models &amp; The Art of Profitability is a comprehensive introduction to the key aspects of envisioning, starting and running a new business.  Prerequisites: Sophomore standing or above. (Y)"/>
        <s v="Learn how to generate ideas for a new business venture. Once that list of great business ideas is created, analyze and validate which idea is most worthy of pursuing. Succinctly communicate this validated business idea in order to attract customers, investors, partners, and employees. The class is hands-on and real world focused. As has happened in past semesters, students will go on to launch real companies. Prerequisites: CMST 11000 or CMST 11500 (may be taken concurrently). (F,Y)"/>
        <s v="Launch your own entrepreneurial business by applying the best practices in starting new companies to your business idea. Learn the methodology of how to do quality Customer Discovery to best understand your customer’s needs, and then design a business model for how to best succeed. Plan and communicate your business model in a business pitch to experienced and successful alumni and community entrepreneurs. Prerequisites: MGMT 23000. (S,Y)"/>
        <s v="Introduces the student to information systems concepts and principles and the role systems play in business management. The focus is on problem solving techniques using the spreadsheet tool.  Students enhance their spreadsheet knowledge and abilities to the advanced intermediate level and learn introductory concepts and skills in business intelligence.  Students are required to take the Microsoft Excel Certification Exam. Prerequisites: MATH 14400 or MATH 14500 or PSYC 20700. (F-S,Y)"/>
        <s v="The course will use the creation, implementation, and assessment of the long-running, annual pop culture ITHACON event to help students learn about trade shows and conventions. Students will be exposed to event studies theory and techniques and be provided with a unique hands-on experience. The course will also focus on analysis and advance planning for the next iteration. Students will also learn about the entrepreneurial world of entertainment, publishing, and pop culture. (S,Y)"/>
        <s v="Examines concepts, issues, and tools related to the management of business ethics in organizations. Analysis of ethical problems and application of a process of moral decision making to ethical problems in business. Examination of ethical, social, and political issues confronting modern organizations from internal and external stakeholders' viewpoints. Prerequisites: Three courses in Business (SMGT, BINT, ACCT, FINA, GBUS, INTB, MKTG, or MGMT), with at least one course at the 20000-level. (Y)"/>
        <s v="This course focuses on the nature of leadership and power dynamics in modern organizations. This course develops students' abilities to create and use sources of power and to create a climate for leadership and change. In addition, the course provides a survey of methods to sustain and develop both personal and organizational power, including the network-building and conflict-handling skills needed to manage the increasingly pluralistic interests found in organizations. This course develops students' abilities to motivate human resources, facilitate team building, and guide organizational change. Prerequisites: MGMT 20600 or both PSYC 31600 and PSYC 33400. 3 credits. (F,Y)"/>
        <s v="This survey course provides an overview of human resource policies and procedures within the context of managerial decision making in organizations. Primary topics include human resource planning and analysis, equal employment opportunity, staffing, human resource development, compensation and benefits, health and safety, and labor-management relations. Prerequisites: Three courses in business or social sciences; junior standing. 3 credits. (Y)"/>
        <s v="An introduction to the operations function in business for managing the resources (including people, facilities, inventories, processes, and systems) that create value (in the form of a product or a service) for an organization.  The qualitative and quantitative aspects of managing a supply chain will be covered through topics such as product/process design, quality management, inventory control, and scheduling.  Students will use computer technology and library resources to analyze issues, often in teams.   Prerequisites: MATH 10400, MATH 10700, MATH 10800, or MATH 11100; MGMT 26000 (may be taken concurrently). (F-S,Y)"/>
        <s v="Provides the background and skills necessary to analyze data, including big data, in support of decision making in the business environment.  The following topics will be covered:  foundations of business analytics, descriptive analytics, predictive analytics, and prescriptive analytics.  Computer-based tools will be incorporated throughout the course and selected for their applicability to business applications, but the analytical foundation will be the spreadsheet and, to a lesser extent, the database.  Students will develop expertise in database technology to the point at which forms and reports can be created and generated, and advanced spreadsheet technologies to include use of dashboards.  Prerequisites:  MGMT 26000.  (S, Y)"/>
        <s v="Deals with upper-level management skills and attitudes as they encompass all basic business fields.  Stresses the integration of the various disciplines studied and the opportunity to develop managerial decision-making abilities.  Students will utilize professional communication and teamwork skills.  Open only to students in the School of Business. Prerequisites: ACCT 22600; MGMT 20600; FINA 31100; MKTG 31200; MGMT 30200; MGMT 34500.  (F-S,Y)"/>
        <s v="Capstone course for the management concentration. In-depth examination of the nature, strategies, models, and intervention activities associated with planned change efforts for organizational improvement. Students build on previous knowledge of organizational structure and processes through independent readings and research, culminating in a challenging team-consulting experience in an ongoing organization. Prerequisites: MGMT 31000 or MGMT 31200, 3 credits management elective from approved list; senior standing. 3 credits. (S,Y)"/>
        <s v="Course provides a multidisciplinary perspective on analytics, applying a wide range of techniques in diverse settings.  Students will employ basic statistical tools (tabulation, hypothesis testing, correlation) in a variety of new applications as well as some new tools used for prediction (decision trees, neural networks, logistic regression) and clustering.  All content and exercises will be based on large data sets (&quot;big data&quot;) and use appropriate state-of-the-art software for data analysis.  Emphasis will also be placed on visualization and reporting results.  Prerequisites: MATH 24600; MGMT 36500.  (S,Y)"/>
        <s v="Study of concepts, activities, and decisions related to the exchange process, management of the marketing mix, and development of marketing strategy for profit and not-for-profit organizations. Addresses the sociocultural, legal and regulatory, technological, economic, ethical, political, and social responsibility dimensions to marketing in the global environment. Prerequisites: Three courses in business (SMGT, BINT, ACCT, FINA, GBUS, INTB, MKTG, or MGMT) or STCM, with at least one course at the 20000-level, or junior standing. (F,S,Y)"/>
        <s v="An examination of theoretical perspectives, decision making and the internal limitations and external influences on human consumptive activities. This course provides Executives with the basis for a consumer orientation that can be used when creating their final project in their respective fields. (1 cr.; Prerequisite: EXCO 50000. 1 credit. (IRR)"/>
        <s v="Examines the roles of personal selling and sales promotion in an organization's integrated marketing communications (IMC) mix. Students will learn how sales and sales promotion work together and with other IMC tools (advertising, publicity) to accomplish marketing strategies. Students will gain knowledge of traditional and cutting-edge consumer and trade promotions, as well as personal selling tactics and techniques. Prerequisites: MKTG 31200; junior standing. 3 credits. (Y)"/>
        <s v="Focus on marketing management problems, techniques, and strategies necessary to incorporate the marketing concept into the world marketplace. A multidisciplinary approach creates a broad understanding of the subject matter. Concepts from economics, political science, anthropology, sociology, management, and marketing are integrated. Readings include text plus journal and magazine articles. Prerequisites: MKTG 31200; junior standing. 3 credits. (F-S,Y)"/>
        <s v="Introduction to analysis of data related to marketing decisions, including program data in marketing information systems and project data collected through primary research. Includes both analysis of existing databases and the most common and practical problems associated with collecting and analyzing new data. Emphasis is on both qualitative methods and quantitative methods. Computer assignments require students to apply latest software packages. Prerequisites  MATH 14400 or MATH 14500 or PSYC 20700 or TVR 26300 or STCM 28800; MKTG 31200; junior standing. 3 credits. (F-S,Y)"/>
        <s v="A capstone course for marketing majors, challenging them to identify and apply appropriate marketing concepts gained through earlier coursework. Specifically, the student is required to analyze actual and hypothetical marketing situations and react to or solve marketing problems by demonstrating an understanding of the marketing concept, mix, and strategy, as well as a strategic perspective. Prerequisites: MKTG 31200; MKTG 32300; MKTG 41100; senior standing. 3 credits. (S,Y)"/>
        <s v="This course provides a thorough overview of marketing concepts and strategies for the digital age. Students will gain an understanding of the paradigm changes in marketing and the impact of digital communication technologies. By combining theory and practice, students will learn strategies and develop skills in using new media tools to achieve marketing objectives. Prerequisites: MKTG 31200; junior standing. (F,S,Y)"/>
        <s v="Topics of current interest to faculty and students. This course may be repeated for credit for different selected topics. Prerequisites: MKTG 31200; junior standing. 1-3 credits. (IRR)"/>
        <s v="Basic concepts underlying algebra, functions, exponents, areas, fractions, and percents. Reasoning skills required for these concepts. Word problems. Meets three hours. See also MATH 18000; credit cannot be earned for both MATH 10000 and MATH 18000. Prerequisites: Math placement in group 4. 1 credit. (F-S,Y)"/>
        <s v="Introduction to differential calculus, mathematics of finance, and linear programming. Additional topics at the instructor's discretion. Intended for students in the School of Business. Students may not receive credit for both MATH 10400 and MATH 10500, 10600, or 10700. Prerequisites: Math placement in group 1, 2, or 3, or completion of MATH 10000 or MATH 18000 with a grade of C- or better. 4 credits. (F-S,Y)"/>
        <s v="Introduction to probability theory, mathematics of finance and linear programming. Additional topics at the instructor's discretion. Students may not receive credit for both MATH 10500 and MATH 10600. Prerequisites: Math placement in group 1, 2, or 3, or completion of MATH 10000 or MATH 18000 with a grade of C- or better. 3 credits. (F-S,Y)"/>
        <s v="Introduction to calculus, with an emphasis placed on problems in the business, economics, social sciences and life sciences. Topics include polynomial, exponential, and logarithmic functions and their derivatives; curve sketching, optimization, and rates of change; the definite integral and area. Further topics may be chosen from applications of differential equations and trigonometric functions. Not open to students who have taken MATH 11100. Completion of this course with a grade of C-or better will move students in group 3 to group 2.  Students with group 1 placement who plan to take more than one semester of calculus should instead take MATH 11100. Prerequisites: Math placement in group 1, 2 or 3, or completion of MATH 10000 with a grade of C- or better. (F,S,Y)"/>
        <s v="Calculus of functions of one variable. Topics include limits, continuity, derivatives, applications of derivatives (problems of motion, graphing, and optimization), antiderivatives, and an introduction to the definite integral. Functions covered include polynomial, rational, exponential, logarithmic, trigonometric, and piecewise-defined functions. Prerequisites: Math placement in group 1, or completion of MATH 11000 with a grade of C- or better. 4 credits. (F-S,Y)"/>
        <s v="Continuation of calculus of functions of one variable. Topics include differential equations, including slope fields, numerical solutions, and separation of variables; evaluation of integrals and antiderivatives; applications of integration; improper integrals; series, with an emphasis placed on power series. Prerequisites: MATH 11100 with a grade of C- or better or MATH 10800 with a grade of B or better. (F,S,Y)"/>
        <s v="A first course in statistics covering descriptive statistical techniques; introduction to probability; statistical inference including problems of estimation and hypothesis testing; correlation and regression analysis; and multiple regression. Data sets and exercises will be chosen from the fields of business, economics, and management. Technology used in this course may include graphing calculators and statistical software. Prerequisite: Math placement in group 1 or 2, or completion of MATH 10400, MATH 10800 or MATH 11000 with a grade of C- or better. Not open to students who have completed MATH 14500 or MATH 21600. (F,S,Y)"/>
        <s v="A first course in statistics covering descriptive statistical techniques; introduction to probability; statistical inference including problems of estimation and hypothesis testing; one-way ANOVA; and design of experiments. Most of the data sets and exercises will be chosen from the fields of biology, health, and life sciences, as well as from everyday life. Technology used in this course may include graphing calculators and statistical software. Prerequisite: Math placement group 1 or 2, or completion of MATH 10400, MATH 10800 or MATH 11000 with a grade of C- or better. Not open to students who have completed MATH 14400 or MATH 21600. (F,S,Y)"/>
        <s v="Basic concepts involved in statistical reasoning, such as sampling and experimental design, description of data, normal approximation to data, correlation and regression, and probability. Emphasis is placed on understanding the use of statistics rather than on how to do statistical analysis. Not open to students who have taken MATH 14400, MATH 14500, MATH 21600 or PSYC 20700. Prerequisites: Math placement in group 1, 2, or 3, or completion of MATH 10000 or MATH 18000 with a grade of C- or better. (F-S,Y)"/>
        <s v="An introduction to R, a free, open-access scientific computing platform that is especially good at statistics, including simulation, large data sets, and graphing. Focuses on the use of R by covering a variety of applied problems.  Prerequisite: Math placement in group 1.  (S,Y)"/>
        <s v="Explores connections between mathematics and the liberal arts. Covers three to six topics chosen for their mathematical and societal component, with comparable emphasis given to each component. Only a high school math background is assumed, but students must have scored in group 2 or 1 on the math placement exam. Actual course content varies with instructor, but examples of topics are exponential growth and world population; symmetry and group theory in art and architecture; fair allocation and equity; binomial models and the death penalty; quantitative communication and the media. Prerequisites: Math placement in group 1 or 2, or completion of MATH 11000 with a grade of C- or better. 3 credits. (F-S,Y)"/>
        <s v="Students will learn how to describe quantitatively the many processes that affect the sustainable production and consumption of natural resources. They will use quantitative tools to create, analyze, and critique mathematical models relating to sustainability and learn how to communicate these results effectively. Topics vary based on student interest but may include climate change, epidemiology, population growth, energy, and agriculture. (S)"/>
        <s v="Introduction to advanced mathematics through faculty presentations and problem-solving activities.  Prerequisites:  MATH 11200 or MATH 18500 (either may be taken concurrently).  Pass/Fail only.  (S,Y)"/>
        <s v="Introduction to vectors and the geometry of vector spaces. Calculus of functions of several variables: partial derivatives, gradients, optimization, double integrals. Prerequisites: MATH 11200 with a grade of C- or better. (F-S,Y)"/>
        <s v="Topics will include modeling with differential equations, existence and uniqueness of solutions, separation of variables; first order linear equations; second order equations with constant coefficients; homogeneous equations, phase plane analysis, eigenvalues;  and systems of differential equations.  Additional topics may include: series solutions of differential equations, non-linearity and equilibrium analysis, and transforms among others. Prerequisites: MATH 11200 with a grade of C- or better. (S,Y)"/>
        <s v="An introduction to statistical analysis for students with a calculus background, developing an understanding of descriptive and inferential statistics through the use of a variety of traditional and simulation methods.  Topics will include hypothesis testing and parameter estimation.  Additional topics to be selected from experimental design and data collection, exploratory data analysis, non-parametric methods, monte carlo and resampling methods, analysis of variance, correlation and regression.  Statistical literacy and data analysis concepts will be emphasized.  Prerequisites:  MATH 10800 with a grade of B or better, or MATH 11100 with a grade of C- or better.  (F,Y)"/>
        <s v="This is a math content course for future elementary school teachers. Students develop a deep understanding of mathematical content, strengthen their mathematical reasoning and problem-solving skills, and learn how to help elementary students make mathematical sense of their world. (S,Y)"/>
        <s v="Provides an introduction to spatial data management, analysis, modelling and visualization, and their applications, with a focus on problem solving with GIS. The context for applications in this course will mainly be environmental. The popular ArcGIS software will be used. Prerequisites:  MATH 11100, MATH 14400, MATH 14500, or COMP 12400.  (S,Y)"/>
        <s v="Topics include systems of linear equations and solutions; matrix operations; linear independence, span, basis, dimension, rank; linear operators and matrix representations; vector spaces, subspaces, change of coordinates; eigenvalues, eigenvectors; and applications. Prerequisites: MATH 11200 with a grade of C- or better. (F,S,Y) _x000a_"/>
        <s v="Covers statistical methods not typically covered in introductory statistics courses. Topics include multivariate analysis and nonparametric techniques, bootstrapping and jackknife methods, and two-way ANOVA. Emphasis will be placed on working with data sets from a broad variety of disciplines with an exploratory data analysis approach. The statistical software environment R will be used in analyzing data. Prerequisite: MATH 14400, MATH 14500, MATH 21600, or PSYC 20700 with a grade of C- or better. (S,Y)"/>
        <s v="Explores intersections of culture, historical traditions, sociocultural roots, and mathematics. Studies mathematical ideas arising from world cultures, recognizes contributions of non-Western societies to the history of mathematics, and explores mathematical thinking outside of traditional Western mathematics. Introduces students to the role of mathematics in different societies, how mathematics relates to other disciplines including history, linguistics, fine arts, architecture, and how underrepresented groups can develop self-confidence and interest in mathematics through a study of cultural heritage. Prerequisites: sophomore standing. (F,Y)"/>
        <s v="Topics to be determined by instructor and department. This course may be repeated for credit when topics vary. Prerequisites: As appropriate to topics. (IRR)"/>
        <s v="Topology of the real line. Continuity, differentiability, and integrability of functions of a real variable. Prerequisites: One three to four credit level 2 MATH course with a grade of C- or better. (S,Y)"/>
        <s v="Topics include probability systems; random variables, their distributions, and expected values. Additional topics may include queueing theory, the theory of Poisson processes and the theory of Markov processes. Prerequisites: MATH 21100 with a grade of C- or better. (S,Y)"/>
        <s v="Theory and applications of numerical techniques. Topics will include error analysis, solution of non-linear equations and systems of equations, interpolation, approximation, numerical integration and differentiation and numerical solution of initial-value problems. Prerequisites: One level-3 mathematics course with a grade of C- or better; junior standing. (IRR)"/>
        <s v="Modern data science brings together programming, statistics, and mathematical skills to understand the world. The course focuses on data visualization and modeling, while also covering topics related to data management and programming in the R environment.   Students use theory together with programming and statistical methods to develop the capacity to create new and unique models, visualizations, and/or solutions in data-based multidisciplinary investigations into problems from a variety of fields. Prerequisites: MATH 11200 (may be taken concurrently) and MATH 24600. (F,Y)"/>
        <s v="Rigorous development of Euclidean and hyperbolic geometry from both a metric and synthetic point of view. Some topics in transformational geometry are also covered. Prerequisites: One three to four credit level 2 MATH course with a grade of C- or better.  (F,Y)"/>
        <s v="Students will work with faculty on focused mathematical investigations. Research problems will be presented by faculty teaching MATH 39810 Research Experience in Mathematics. Students will attend a variety of talks related to mathematics. Weekly problem solving related to research topics. Prerequisites: One level-2 MATH course. Pass/fail only. (F, Y)"/>
        <s v="Students actively participate in mathematical investigation and exposition, working collaboratively on research questions. Review of relevant literature and research methods will be incorporated. Students are required to present their findings both in writing (consistent with the standards of the discipline) and in public presentations. Topics vary by instructor. Prerequisites: MATH 39700; permission of instructor. 3 credits. (S,Y)"/>
        <s v="Study of connections and relationships among various disciplines within mathematics. Specific content varies. Topics may include, but are not limited to, the following: historical development of mathematics and various philosophies of mathematics, cultural similarities and differences in viewpoints and developments in mathematics, cross-discipline approaches that combine subdisciplines such as probability techniques in number theory and random graph theory, field theory and geometric constructions, and algebraic topology. Prerequisites: One level-3 course in mathematics with a grade of C- or better; junior standing. (S,E)"/>
        <s v="Students reflect upon the field of mathematics via an integrative project developed in concert with a faculty mentor. Students analyze mathematical ideas related to their projects and integrate this knowledge with ideas learned in the mathematics curriculum. Students complete a comprehensive thesis (begun in MATH 49800) and give a public presentation. Prerequisites: MATH 49800 with a grade of C- or better. (F, Y)"/>
        <s v="An analysis of the cinematic techniques utilized throughout film history to create meaning, suggest mood, develop psychology of characters, and communicate ideas.  Emphasis is placed on classic American and foreign films, from the silent period to the present day.  3 credits.  (F)"/>
        <s v="An applied practical introduction to the fundamentals of audio. Covers theory, terminology, and technique, with emphasis on the function and operation of various analog and digital used for audio acquisition, mixing and output. The basic technical and aesthetic audio skills for radio, television, cinema, and new media production and post-production are covered. Prerequisites: Majors in television-radio; emerging media, - media design and production concentration or minors in audio production.  (F-S)"/>
        <s v="Introductory course that explores the techniques and purpose of various television studio productions through direct hands-on experience. Offers students the opportunity to engage in the many facets of television studio production through a variety of projects and exercises.  Prerequisites: Television-radio majors only. (F-S)"/>
        <s v="In this intensive production experience, students learn the rudiments of creating a motion picture.  Aspects of preproduction (idea conception, budgeting), production (camerawork, directing), and postproduction (sound and picture editing) are introduced as students create multiple works of cinema art.  4 credits.  (F-S)"/>
        <s v="Introduction to electronic field production techniques, including portable field camera operation, video editing, lighting, scripting, media aesthetics, and logistics. Students will develop both their creative and technical skills through a combination of production exercises, projects, readings, and critiques. 4 credits. (F-S)_x000a__x000a_"/>
        <s v="Introduction to emerging media and related issues, both social and technical. Focus on the history and current state of emerging media using relevant theories, areas of practice, applications, and media literacy. Discussion, research, writing, and group collaborative work focused on challenges and opportunities in the field of emerging media. (F,Y)"/>
        <s v="Survey of American mass media with emphasis placed on the historical development, structure, organization, function, and effects of mass media in society. Discussion includes issues such as ethnic, racial, age, and sex-role stereotyping; violence; children and the media; and economic control and the role of governmental regulation. 3 credits. (F-S)_x000a__x000a_"/>
        <s v="Teaches techniques and criteria for analysis of media productions. Examines the basic production techniques used to communicate with visual images and sound. Topics such as light, composition, motion, sound, editing, and time may be covered. Aesthetics in the production, consumption, and critique of media are surveyed. 3 credits. (F-S)_x000a__x000a_"/>
        <s v="Introduction to digital and electronic media industries, both traditional and emerging. Focus on ethical, legal technological, economic, and creative shifts resulting from new media platforms and cross-platform distribution. Discussion, research, writing, and group collaborative work focused on emerging challenges and opportunities in the new media environment. Prerequisites: Majors in_x000a_television-radio; writing for film, TV and emerging media; sports media; and emerging media. 4 credits. (F-S)"/>
        <s v="Exposure to a diverse selection of writing styles and formats used in the mass media. It will introduce critical, analytical, and applicable writing skills in areas such as audio, visual, and interactive media. 3 credits. (F-S)_x000a__x000a_"/>
        <s v="An introduction to the theory and practice of writing for film, television, and emerging media.  Instruction in the fundamentals of visual writing, character, plot, dialogue, and theme, as well as the integration of these elements into scenes and short scripts.  3 credits.  (F-S)"/>
        <s v="Introduction to photographic processes and historical, conceptual, and aesthetic concerns.  Fundamentals of the art, including camera handling, exposure, digital image control and correction, lighting, composition, and printing. 4 credits. (F-S)_x000a__x000a_"/>
        <s v="Intensive exploration of the art and craft of animated cinema.  Through directed productions, screenings, readings, and workshops, students develop experience in a range of processes, compositing techniques, as well as digital and traditional methods.  Prerequisites:  CNPH 11100 or TVR 11500.  (F-S)"/>
        <s v="Addresses the issue of photographic exhibition -- touching on considerations of context, scale, and installation -- as it affects the experience and meaning of images. Students will attend a series of photographic exhibitions and will critically evaluate the content of each through written papers and oral presentations. Prerequisites: Open only to B.S. cinema and photography students in the still photography concentration. Corequisites: CNPH 24000. 1 credit. (S)"/>
        <s v="The focus is on the historical, economic, and social formations in the evolution of a wide range of American cinemas, including Hollywood, independent work, documentary, experimental, and hybrid forms. A survey and analysis of films of representative American directors, styles, and genres will be conducted. 4 credits. (S)_x000a__x000a_"/>
        <s v="Fundamental principles of design, function, and usability of new media technology, including games, mobile applications, web-based media, and other digital media platforms. Assessment of examples of new media designs for strengths, limitations, and usability; exploration of rules, techniques, and problem-solving strategies that go into the creation of new media applications and,platforms. Open to majors in emerging media. Prerequisites: EMED 12000. (Y)"/>
        <s v="Previously learned skills will be amplified, enhanced, and refined through a combination of in-class exercises and outside projects with equal attention to form and content. Emphasis will be placed on the development of ideas, storytelling, and greater sophistication in all areas of electronic field production. Prerequisites: TVR 11500 or CNPH 11100. 4 credits. (F-S)_x000a__x000a_"/>
        <s v="An introduction to a professional workflow in the post-production process as related to sound and picture editing. Students will become familiar with professional post-production software as well as the distinct roles various post-production departments play in the creation of projects. Prerequisites: CNPH 11100.  (F,S)"/>
        <s v="Study of the cinema production process using significant works representative of important historic and contemporary ideas and movements. Screenings and readings guide discussions and analysis geared toward providing familiarity with a broad range of production models and connecting them to larger questions of culture production and artistic expression. Students in the B.S. cinema production concentration and B.F.A. degree in film, photography and visual arts may repeat the course once. Prerequisites: Sophomore standing or above. (F,S)"/>
        <s v="In this intermediate-level motion picture production course, students complete several works of cinema, continuing where Cinema Production I left off in both technical and artistic sophistication. Students will make significant progress in the areas of sound design, cinematography, directing, and editing. Prerequisites: CNPH 11100. 4 credits. (F-S)"/>
        <s v="This intermediate studio television production course builds upon basic production techniques. Video aesthetic theories will be applied in creative studio productions. Prerequisites: TVR 10700 and TVR 11500. 4 credits. (F-S)"/>
        <s v="Theory and practice of screenwriting, with analysis of both classic and contemporary screenplays.  Students focus heavily on the pre-writing process, drafting a treatment and step-outline for an original feature-length screenplay.  Students participate in written and oral critiques of each other's work and complete, at minimum, the first act of a feature screenplay.  Prerequisites:  MASS 13400.  (F-S)"/>
        <s v="You will be editing a variety of video materials in differing genres with the goal of gaining better fluency with fundamental aspects of story design, organizational strategies, software techniques, and workflow processes related to the genre in question. This course will be taught with Adobe Premiere Pro editing software and will include effective workflow processes between it and other software, including After Effects, Audition, ProTools and DaVinci Resolve.   Prerequisites:  TVR 11500 or CNPH 11100. (F,S)"/>
        <s v="Theory and practice of dramatic writing for series television with analysis of half-hour and hour-long television scripts.  The course will feature a writing workshop where students focus on pitching stories, structuring multiple story lines and capturing character voices for their own original episode of an existing series.  Prerequisites:  MASS 23300; Junior standing.  4 credits.  (F; F-S in Los Angeles)"/>
        <s v="Study of photography from its beginning to its emergence as an important means of communication and expression. Critical examination of the growth and relationship of the contribution of photography to the visual arts. The development of the medium is seen through the eyes of past and present masters who struggled to understand and perfect it. Prerequisites: Nonmajors must have at least sophomore standing. 3 credits. (S)_x000a__x000a_"/>
        <s v="Rigorous immersion in color processes and aesthetic concerns. Further technical mastery of image making, including large-format film, digital acquisition, high-resolution scanning, color control, and digital color output. Coursework introduces different modes of working and genres in the medium of photography. Students are asked to employ the various techniques to solve a variety of conceptual and aesthetic problems in the medium. Prerequisites: CNPH 14100. 4 credits. (F-S)"/>
        <s v="An applied introduction to critical thinking skills, relevant to many disciplines. Presents practical techniques for evaluating information and identifying propaganda. Useful to journalists and media professionals, and also for media consumers who rely on print, broadcast, and online sources for information. Students who take CLTC 11000 are not permitted to take this course. Prerequisites: Sophomore standing. 3 credits. (F-S)"/>
        <s v="A basic introduction to quantitative and qualitative research in mass communications, including sampling, survey, experiment, systematic content analysis, in-depth interviews, focus groups,_x000a_and qualitative content analysis. Review of literature, identification of basic concepts, problems, responsibilities, and research ethics; procedures and basic techniques of computer data analysis; hypothesis testing and statistical interpretation and analysis. A research project is required. Prerequisites: TVR 12100 or TVR 12400. (F-S)"/>
        <s v="This is a course designed to provide students with a practical experience in details, skills, techniques and protocols to succeed as a location audio operator. The student will have a better understanding and knowledge of the equipment most commonly used for field recording through an on set experience."/>
        <s v="Examines the theory and practice of audio production and highlights the unique properties of the medium. The concept of sound design is examined as applied to programming intended for persuasion, information, and entertainment. In addition to providing hands-on experience through production exercises and projects, the course places considerable emphasis on aesthetic analysis of audio products through a series of &quot;critical listening&quot; exercises. Prerequisites: TVR 10100 or TVR 10500 (or MUMC 14500 for students in sound recording technology major only). 4 credits. (F-S)_x000a__x000a_"/>
        <s v="The course will focus on the creation of a SFX library where students will go through the process of gathering sound effects through surround, stereo and mono recording techniques to edit, classify and store in a master SFX folder for the school's use. (B,S)"/>
        <s v="This mini-course is a workshop where students will learn and practice “pitching” their story ideas. These pitches are given to potential buyers of the project, and are face to face meetings. Students should come to the course with an idea for a screenplay or series in mind; the class will discuss the techniques of good pitching (selling in the room), and then students will pitch their ideas to the class. To “pitch” is to sell your product and your ability to deliver the goods, and is a vital skill in any endeavor. Prerequisites: MASS 13400. (IRR)"/>
        <s v="An exploration of the documentary with an emphasis on history and appreciation, useful to consumers and producers who would like to learn more about the form. Topics include documentary &quot;truth,&quot; subgenres, production styles, and evolution of documentary from cinema to television and the World Wide Web.  Prerequisites: CNPH 10100 or TVR 12200.  (F,S)"/>
        <s v="An intermediate-level documentary production course that emphasizes the production skills, the storytelling concepts, and the legal and ethical framework for successful documentary productions. Also covered are different stylistic approaches to the genre, concepts related to the documentary maker's &quot;voice&quot; within his or her work, subgenres within the documentary format, and distribution, fund-raising, and research strategies. Prerequisites: TVR 11500 or CNPH 11100. 4 credits. (Y)"/>
        <s v="Close visual analysis of film, focusing on cinematographic and directorial aspects of film style. Detailed examination of specific films and various theories. Prerequisites: CNPH 10100; at least two level-2 liberal arts courses, and WRTG 10600 or equivalent. 3 credits. (F)"/>
        <s v="Investigation of the social, historical, cultural, and aesthetic implications of nonfiction film through historical overview of various films. This course uses social theory, economic theory, ethnography, historiography, and documentary theory to explore the intersection of historical contexts and film movements. Prerequisites: CNPH 10100 or TVR 12200; at least two level-2 liberal arts courses, and WRTG 10600 or equivalent. 3 credits. (S)"/>
        <s v="An advanced studio television course expanding on established production skills acquired in previous courses while introducing additional concepts and techniques required for complex multicamera productions. Through producing, writing, and directing a variety of programs, students will apply production theories and concepts within a digital production environment. Prerequisites: TVR 11500; TVR 22500. 4 credits. (F-S)_x000a__x000a_"/>
        <s v="This course will introduce motion graphics and animation techniques using traditional and computer forms. Theoretical and conceptual approaches to motion graphics design and techniques will be explored using international examples. Students will complete several animation projects with increasing complexity during the semester. Prerequisites: TVR 11500 or CNPH 11100; television-radio or emerging media major or cinema and photography or film, photography and visual arts; sophomore standing. 4 credits. (Y)_x000a__x000a_"/>
        <s v="Provides an understanding of the policy-making process used to formulate various regulations that govern the media. The role of relevant policy-making bodies, such as Congress, the courts, Federal Communications Commission, and lobby groups, are discussed. Specific regulation concerning the First Amendment, obscenity, libel, privacy, copyright, commercial speech, access to information, antitrust, etc., are also examined. A major research paper on a relevant media regulation topic is required.  Prerequisites: TVR 12100, TVR 12400, JOUR 11100, or STCM 10300;_x000a_television-radio, journalism, documentary studies and production, integrated marketing communications, or emerging media major; junior standing.3 credits. (F-S)_x000a__x000a_"/>
        <s v="Overview of First Amendment theory, legal precedent, copyright, libel, and privacy, followed by an in-depth investigation of specific media law and policy issues determined by faculty expertise and student interest. Prerequisites: TVR 12100, TVR 12400, JOUR 11100, or STCM 10300. Television-radio, documentary studies and production, integrated marketing communications,_x000a_journalism or emerging media majors; junior standing. 4 credits. (IRR)"/>
        <s v="Analysis of theoretical, social, economic, political, technological, and cultural perspectives that impact and are impacted by new and emerging media technologies. Theoretical framework or technological focus defined by faculty expertise and student interest. Prerequisites: WRTG 10600 or ICSM 108xx or ICSM 118xx; TVR 12100 or TVR 12400; junior standing; television-radio or emerging media majors. 4 credits. (Y)"/>
        <s v="This intensive, advanced-level course examines cinema as a form of storytelling. Students produce their own cinema projects and critical papers to familiarize themselves with techniques of aesthetics specific to narrative cinemas. A final project of the student's design and participation in a culminating public exhibition of work from the class are required. Prerequisites: CNPH 22400. 4 credits. (F-S)"/>
        <s v="Examines the development of new technologies and communication networks. The structure of the marketplace, government policy, and the social impacts of new technologies are discussed. Issues such as globalization, computer security, privacy, and changes in regulations may be covered. Prerequisites: TVR 12100 or TVR 12400; two level-2 courses in one or more of the following fields: television-radio, psychology, sociology; junior standing. 3 credits. (F-S)_x000a__x000a_"/>
        <s v="This intensive, advanced-level course examines cinema as a visual art form akin to painting, photography, and sculpture. Readings, lectures, and screenings are used to develop a basic context for relevant critical, historical, and theoretical issues, with emphasis placed on the various formal, conceptual, structural, and post-structural ideas that characterize 20th-century modern and contemporary art. Students produce their own cinema projects and critical papers to familiarize themselves with these ideas and practices. A final project and participation in a culminating public exhibition of work from the class are required. Prerequisites: CNPH 22400. 4 credits. (F)_x000a__x000a_"/>
        <s v="Builds on animation fundamentals while giving students an opportunity to develop and create more ambitious animated projects.  In the context of these projects, we will continue to discuss industry production methods, watch contemporary animators' work and examine the role changing technology plays in production.  Prerequisite:  MASS 20100. (Y)"/>
        <s v="This advanced level course will introduce students to creative methodologies used in both historical and contemporary Sound Art practice, exploring the potential of sonic art and its relevance in contemporary media art. Lectures, listening sessions, screenings and readings will help contextualize the technical practices under review as well as theoretical and critical issues surrounding sound as an emerging media art form. Prerequisite: CNPH 22400.  4 credits."/>
        <s v="Exploration and application of the creative process for developing program content for entertainment media industry. Students will work with true events or novels for features, television movies, series and Internet distribution. Analysis of creative properties and case studies will exemplify the most effective means for producers, writers, directors, and programmers to develop concepts for the theatrical and television marketplace. Prerequisites: restricted to majors in television-radio; cinema &amp; photography; film, photography, and visual arts; writing for film, television, and emerging media; Junior standing. (Y)"/>
        <s v="This course will explore the creative process in unscripted TV, also known as reality TV. There will be an emphasis on Post-Production. Prerequisites: TVR 11500 or CNPH 11100. (IRR)"/>
        <s v="Exploration of a specific area of cinema production, designed to enhance and enrich the traditional production curriculum and provide significant professional training for an ever-changing discipline. Subjects will likely include, but are not limited to: cinematography, sound design, advanced editing, alternative special effects, and directing for the screen. Topics will vary to reflect current and future trends in cinema production, as well as student demand and faculty expertise. Prerequisites: CNPH 22400. 4 credits. (Y)"/>
        <s v="This course will explore the numerous approaches filmmakers can take when developing an original idea for eventual production.  An optional precursor to Cinema Thesis allowing students the opportunity to develop an idea, rigorously workshop written drafts, and prep extensively for shooting in a subsequent semester.  Starting from a rough concept, students will build fully developed characters, incorporate drama and structure into their screenplays, explore funding mechanisms, and create looks, lighting plots, blocking diagrams, and more.  Students will leave the course with a thesis project, narrative or documentary, fully prepped and ready to shoot. Prerequisites: Junior standing; Cinema Photo and Film Photo &amp; Visual Arts majors only.  (IRR)"/>
        <s v="Will provide a working knowledge of the role of the executive and line producer in pre-production through post-production on a film, television or new media project. Topics that will be covered include: production planning, budgeting, scheduling, business considerations and post-production_x000a_management. Prerequisites: TVR 32700 or permission of instructor. (IRR)"/>
        <s v="Advanced theory and practice of screenwriting, with continued analysis of both classic and contemporary screenplays.  Utilizing the pre-writing skills learned in MASS 23300, students will complete the first draft of an original feature-length screenplay and participate in written and oral critiques of each other's work.  Prerequisites:  MASS 23300.  (F,S)"/>
        <s v="Exploration of electronic media programming in terms of aesthetic and socioeconomic contexts. The focus may include broadcast television, radio, audio recording, and nonbroadcast video. Various approaches for analyzing electronic media programming are examined, such as psychoanalytic, Marxist, sociological, and semiotic. Deals with electronic media criticism from both academic and public perspectives. This course is only offered at the James B. Pendleton Los Angeles Center. Prerequisites: TVR 12100 or TVR 12400; junior standing; WRTG 10600 or ICSM 10800/11800.  (IRR)_x000a_"/>
        <s v="An examination of the process of creating non-linear narratives.  Students will develop an idea for an original video game, a video game based on an existing literary property, or an idea for a multi-platform narrative - and write parts of that narrative.  Students will also study existing non-linear narratives to explore the basic principles of writing and they will examine the needs and expectations of the audience/viewer/player for immersive/interactive media and that of established media.  Prerequisites:  MASS 23300.  4 credits.  (Y)"/>
        <s v="Theory and practice of dramatic writing for series television with analysis of original pilot scripts and series bibles.  In a writing workshop students focus on creating a story world and a core cast of characters for their own original series.  They will structure a step-outline for the first episode and write the pilot script.  Prerequisites:  MASS 33400; junior standing.  (S)"/>
        <s v="Through lectures, discussions, and production of photographic works, the student explores a range of key genres current in the field. Class locates contemporary photographic practices within a lineage of art historical, philosophical, and creative conversations from modernism, through postmodernism, to the current cultural moment. Photographic theories, criticism, classification, and aesthetics are explored and brought to bear on the student’s photographic work.  Prerequisites: Junior standing, CNPH 24000 and CNPH 24200.  (F)"/>
        <s v="The study and application of the creative capabilities of advanced audio equipment. Students learn the theory and techniques of sophisticated audio production, including analog and digital multi-track recording, mixing, signal processing, live remote recording, digital editing, creative sound production, and sound design for other media. Prerequisites: TVR 27100. 4 credits. (F)_x000a__x000a_"/>
        <s v="Exploration of a specific area of advanced media production through focused study and application. Topics will vary. Offerings may include, but not be limited to advanced remote multi-camera production; broadcast performance, advanced techniques in directing and producing; advanced studio and location lighting; advanced animation; 3-D modeling and special effects. Prerequisites: Junior standing, television-radio, cinema and photography, film, photography and visual arts, or emerging media major; permission of instructor. 1-4 credits. (Y)"/>
        <s v="Capstone workshop in the theory and practice of writing for the screen. Students work individually or in teams to create original works for film, television, or emerging media, with an emphasis on instructor and peer critique of works-in-progress. Enrollment limited to majors in the Writing for Film, Television and Emerging Media BFA. Prerequisites: Two courses from the following:  MASS 33300, MASS 33500, MASS 33600, MASS 33701-30. (S)"/>
        <s v="Individual experience preparatory to graduate study and to careers in photography. Designed to fit the individual student's background and interests. May include research projects or advanced photography. Course participants are expected to complete an artist's essay that situates their work within the history of the medium and contextualizes its relationship to current intellectual and creative debates. Students may take a second semester of this course with permission of instructor. Prerequisites: CNPH 14100; CNPH 24200; 1 course from CNPH 30400-30499; senior standing. 4 credits. (F-S)"/>
        <s v="Informed by social, cultural, critical, economic, and/or legal theories, these seminars offer in-depth explorations and analyses of the complex relationship among the mass media, individuals, social institutions, industries, and/or culture. Topics vary based on faculty expertise and research interest. Prerequisites: Senior television-radio major, culture and communication major, or emerging media majors; and TVR 31200. 3 credits. (F-S)"/>
        <s v="The course refines the student's abilities related to audio theory, professional digital audio equipment, critical listening, and the aesthetic analysis of audio products. Students record and edit an extensive audio project outside class. Students may take a second semester of this course with permission of instructor. Total may not exceed 8 credits. Prerequisites: TVR 37100. 4 credits. (S)"/>
        <s v="A challenging workshop and lecture course in which students carry out research, planning, production, and postproduction for a video documentary and formal program proposal. Major topics include documentary genres and techniques, criteria for selecting subject matter, primary and secondary sources of information. Only open to School of Communications majors. Prerequisites: TVR 29900 or TVR 21500 or CNPH 22400 or JOUR 21200; senior standing; or permission of instructor. 4 credits. (Y)"/>
        <s v="An orientation for first-semester music education majors, including an overview of contemporary issues in music education. In addition, an exploration of career opportunities in music education and other fields will be covered. Introduction to Music Education serves as the first of four classes in the music field-experience sequence. 0.5 credit. (F-Y)"/>
        <s v="Second of four semesters of observations or participation in music teaching in a variety of settings and student development levels. Prerequisites: MUED 10100. 0.5 credit. (S-Y)"/>
        <s v="An introductory survey of the music of different cultures, with an emphasis on Native American, West African, South African, and South Asian contexts. Musical meaning is explored through classroom discussion, musical analysis, listening, and active participation in music making. 3 credits. (F)"/>
        <s v="Third of four semesters of observations of or participation in music teaching in a variety of settings and student developmental levels. Prerequisites: MUED 10200. 0.5 credit. (F-Y)"/>
        <s v="This course is designed to address topics relevant to success in contemporary music education and will include several areas of focus required by NYSED regulations. Current Topics in Music Education serves as the fourth of four classes in the music field-experience sequence. Prerequisites: MUED 20100. 0.5 credit. (S-Y)"/>
        <s v="Techniques and materials for teaching children to play classroom instruments, including Orff instrumentarium, soprano recorder, autoharp, and guitar. Prerequisites: Sophomore standing; MUED 10200. 1 credit. (F-S)_x000a__x000a_"/>
        <s v="Emphasis is placed on planning, implementing, and evaluating an eclectic curriculum based on conceptual pedagogy. Study of the influences of Dalcroze, Orff, and Kodály. Projects in designing materials for large group, small group, and individualized instruction of pre-kindergarten through grade 6. Survey of adaptations necessary for the special learner in music in mainstreamed and inclusive settings. Prerequisites: Sophomore standing; MUED 10200. 2 credits. (F-S)"/>
        <s v="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world music. Prerequisites: MUED 20100. 1 credit. (S,Y)"/>
        <s v="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jazz. Prerequisites: MUED 20100. 1 credit. (S,Y)"/>
        <s v="Philosophical and pedagogical foundations for providing successful diverse musical experiences within the public schools. Special focus will be given to a broad range of musical genres and ensembles, including how to incorporate and support their inclusion into the traditional public school music program. The course will include experiential opportunities related to contemporary ensembles in the public school and will place added emphasis on ethnic fiddling. Prerequisites: MUED 20100. 1 credit. (S-Y)"/>
        <s v="Designed to develop proficiency in manual and aural skills. Prerequisites: Junior standing; MUTH 22100 or MUTH 22101. 2 credits. (F)"/>
        <s v="Pedagogical techniques and field experience for teaching string instruments in private, small group, and large ensemble settings. A synthesis of pedagogical concepts introduced in secondary instrument classes. Prerequisites: Junior standing; secondary instruments through sophomore year. Corequisites: MUED 37100. 2 credits. (F)_x000a__x000a_"/>
        <s v="A survey of elementary and junior high school ensemble materials. Students perform on instruments other than their major one and may, at the discretion of the instructor, be given opportunities to conduct rehearsals. Class meeting: Two hours per week. Prerequisites: Junior standing; MUED 30100 or MUED 30300. 1 credit. (S,B)"/>
        <s v="Taught in tandem with the junior vocal student teaching experience at Immaculate Conception School. The pedagogical principles, philosophical issues, and the state and national standards that were introduced during the prerequisite courses are continued at a more advanced level and applied with children from preschool through grade 8 in the music classroom. Prerequisites: Junior standing; MUED 24600; MUED 26700. Corequisites: MUED 36900. 1 credit. (F)"/>
        <s v="Emphasis is placed on implementing a successful school instrumental music program, including philosophical issues, national and state standards, administration, evaluation, assessment, recruitment techniques, ensemble classroom management, and advocate/parent relations. Also a forum for field experience questions and issues. Prerequisites: Junior standing; secondary instruments through the sophomore year.  1 credit. (S)"/>
        <s v="The study and practical application of materials and techniques for teaching general and choral music in middle school, junior high, and high school. Special consideration is given to music for the changing-voice choir. Prerequisites: Junior standing; MUED 20200. 2 credits. (F-S)"/>
        <s v="Designed for instrumental MUED majors to gain knowledge and practical skills so they may be ready to teach classroom music (e.g. General Music, Theory, etc.) for Middle and High School age students. The course utilizes a curriculum development approach centered around appropriate. Content, Methodology, and Assessment. It will be of great value as our students are often hired to teach classroom music as well as ensembles. This course will also be valuable for the instrumentalists to work out assessment issues as required by the edTPA evaluation."/>
        <s v="Pedagogical techniques and field experience for teaching woodwind and brass instruments in private, small group, and large ensemble settings. A synthesis of pedagogical concepts introduced in secondary instrument classes. Prerequisites: Junior standing; secondary instruments through sophomore year. Corequisites: MUED 37100. 2 credits. (F)"/>
        <s v="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choral rehearsals, including choral warm-ups and rehearsal of distinctive choral repertoire in a wide range of styles and periods. The course includes the study of excellent repertoire appropriate for middle school and high school. Prerequisite: MUED 30100 and MUED 36900. Corequisite: MUED 30200. 2 credits. (S,Y)"/>
        <s v="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band rehearsals, including band warm-ups and rehearsal of distinctive band repertoire in a wide range of styles and periods. The course includes the study of excellent repertoire appropriate for elementary school, middle school, and high school. Prerequisite: MUED 30300 and MUED 37100. Corequisite: MUED 30400. 2 credits. (S-Y)"/>
        <s v="Junior Year. Observation of experienced teachers, followed by weekly primary-level teaching experience under supervision. The rehearsal lab is a supplement to the junior-level student teaching experience and is an extension of the rehearsal practice covered in the conducting course. The lab provides more opportunities for students to lead peers in large ensemble orchestra rehearsals, including orchestra warm-ups and rehearsal of distinctive orchestra repertoire in a wide range of styles and periods. The course includes the study of excellent repertoire appropriate for elementary school, middle school, and high school. Prerequisite: MUED 30300 and MUED 37100. Corequisite: MUED 30400. 2 credits. (S,Y)"/>
        <s v="Students engage in the study and practice of conducting choral music for improved clarity of basic conducting technique, working on advanced techniques and more challenging music. In addition, the course includes score study that leads to more artistic conducting and the study of rehearsal techniques that lead to expressive singing and musical understanding. Students will work through repertoire from a variety of periods and styles with varied conducting challenges. Prerequisites: MUED 30200 or MUED 30400. (B,F)"/>
        <s v="An introduction to the care, maintenance, and repair of the trumpet, horn, trombone, and tuba. 1 credit. (IRR)"/>
        <s v="An introduction to tools and tool making, care of woodwinds, emergency repairs, basic clarinet repair skills, and flute and saxophone work. This course is less detailed than MUMC 47200. Those electing this course may not enroll in the spring-semester offering of MUMC 47200. 1 credit. (F)"/>
        <s v="Study of rhythm and meter, pitch, intervals, tonality, scales, key signatures and relationships, triads, notation, and terms and symbols. 1 credit. (F-B)"/>
        <s v="Introduction to hardware and software technologies and their specific application to the music field. This course requires music reading ability and basic keyboard skills. Prerequisites: majors in the School of Music or consent of the instructor. 1 credit. (F-S)"/>
        <s v="Students will develop the ability to understand music in many historical and cultural contexts, and will develop and advance their basic music literacy, especially a working knowledge of the elements of musical design. In addition, students will develop critical listening skills and an awareness of chronology and will learn a variety of music literature. 2 credits. (F-S)"/>
        <s v="Study of two-voice contrapuntal frameworks, triads and seventh chords and their inversions, nonchord tones, and tonal structure involving diatonic harmony. Written application of all subject material, demonstrating the principles of good voice leading. Keyboard and vocal demonstration of harmonic concepts. Harmonic and structural analysis of selected works. Aural recognition of chord sonority types, harmonic progressions, cadences, and textures. Prerequisites: MUTH 10100 or successful results from the placement exam. 2 credits. (F-S)"/>
        <s v="Development of musical skills through singing prepared and unprepared material, melodic and rhythmic dictation, and vocal/keyboard exercises. Uses moveable &quot;do&quot; solfeggio syllables in the major and minor modes, in treble, alto, and bass clefs. Rhythmic material in simple, compound, and changing meters, including first and second divisions of the beat, fundamental rhythm patterns, and complementary rhythm. 1.5 credits. (F-S)"/>
        <s v="A more in-depth study of the material covered in MUTH 13300. Registration is based on placement testing. 1.5 credits. (F)_x000a__x000a_"/>
        <s v="Continued development of basic musical skills learned in MUTH 13300 or MUTH 13301. Additional work with minor mode.  Introduction of chromatic passing and neighbor tones, tonicization of the relative major and the dominant, tenor clef, and changing clefs. Presentation of anacrusic phrasing, syncopation, and changing meter. Prerequisites: Grade of C- or above in MUTH 13300 or MUTH 13301.  (F-S)_x000a_"/>
        <s v="A more in-depth study of the material covered in MUTH 13400. Prerequisite: Grade of C- or above in MUTH 13301 or excellent achievement in MUTH 13300 and departmental approval.  (S)"/>
        <s v="An exploration of the styles of rock music since 1955. Rock is the primary topic, but also considered are styles that interact with rock (blues, gospel, pop, county, jazz, classical). The historical and sociological impact of various works and styles will be discussed, but the focus of the class is the identificiation of styles based on aural characteristics such as rhythm, melody, texture, and form. 3 credits. (F-S)"/>
        <s v="Practical study of the techniques necessary for coherent expression in a creative work. Students examine established works and are assigned original musical excerpts and original compositions, exploring aspects of formal structure and style.  Prerequisites:  First-year Composition majors only. (F)"/>
        <s v="Introduces the essential elements of classical and contemporary electroacoustic music. Theoretical and practical studies focus on the elements of sound synthesis, audio mixing, and recording. Students are exposed to major works in the classical electroacoustic field while creating their own compositions. No prior formal training in music or electronics is required. This course may be used as a music elective for the B.M. degree. Students meet for one lecture and one lab per week and are assigned biweekly studio time for assignments and their own explorations. 2 credits. (F-S)_x000a__x000a_"/>
        <s v="Musicianship studies designed specifically for B.F.A. musical theater majors: sight-singing, analysis, score reading, keyboard skills, and a variety of theoretical topics emphasizing diatonic music and music in traditional meters. Prerequisites: MUNM 10400. 3 credits. (F)"/>
        <s v="Continued study of diatonic harmony. Study of period design and other small musical formal structures, harmonic sequences, applied chords, and tonicization and modulation. Written application of all subject material, demonstrating the principles of good voice leading. Keyboard and vocal demonstration of harmonic concepts. Harmonic and structural analysis of selected works. Aural recognition of sonority types, harmonic progressions, textures, and form. Prerequisites: MUTH 12200 or MUTH 12201. 2 credits. (F-S)_x000a__x000a_"/>
        <s v="Study of the mode mixture, chromatic tonicization and modulation, the Neapolitan sixth chord, augmented sixth chords, extended tertian chords, and more advanced harmonic topics. Written application of all subject material, demonstrating the principles of good voice leading. Keyboard and vocal demonstration of harmonic concepts. Harmonic, structural, and aural analysis of selected works in binary and ternary form. Aural recognition of sonority types, harmonic progressions, textures, and form. Prerequisites: MUTH 22100 or MUTH 22101; MUTH 12100. 2 credits. (F-S)"/>
        <s v="Musicianship studies designed specifically for B.F.A. musical theater majors -- sight-singing, analysis, score reading, keyboard skills, and a variety of theoretical topics emphasizing chromatic music and music in non-traditional meters. Prerequisites: MUNM 22100. 3 credits. (S)"/>
        <s v="Development of advanced musical skills, building on skills from MUTH 13400 or MUTH 13401. Assigned work with vocal/keyboard exercises leading to the skill level necessary to perform a simple art song. Continued exploration of chromaticism through secondary dominant chords, and modulation. Rhythmic materials include irregular division of the beat, asymmetrical meters, and changing meters. Prerequisites: Grade of C- or above in MUTH 13400 or MUTH 13401. (F-S)"/>
        <s v="A more in-depth study of the material covered in MUTH 23300. Prerequisite: Grade of C- or above in MUTH 13401 or excellent achievement in MUTH 13400 and departmental approval.  (F)"/>
        <s v="Continued development of advanced musical skills learned in MUTH 23300 or MUTH 23301.  Presentation of transient modulations, and modal melodies. Introduction to 20th-century music through impressionist, post-tonal and atonal melodies, trichord patterns, and complex rhythmic and metric combinations. Prerequisites: Grade of C- or above in MUTH 23300 or MUTH 23301.  (F-S)_x000a_"/>
        <s v="A more in-depth study of the material covered in MUTH 23400. Prerequisite: Grade of C- or above in MUTH 23301 or excellent achievement in MUTH 23300 and departmental approval. (S)"/>
        <s v="Composing in the Schools is a collaborative program between the Ithaca College composition department, and local and regional-area schools.  The IC composition student receives hands-on experience working with children in a creative capacity by co-creating a musical work with and for K-12 children.   Instrumentation varies from band and string ensembles to vocal groups.   The IC student attends rehearsals and the premiere performance of the work and speaks.  The student also speaks to the audience prior to the performance.  The partnership provides real-life experiences for the IC student while providing a valuable service to the greater Ithaca community.  Prerequisite: MUTH 14200. (F,Y)"/>
        <s v="A study and comparison of the forms and styles of music commonly used by the media, including radio, television, and film. Analysis of a variety of musical styles, especially music created expressly for media use, focuses on musical and media intent and function, methods of presentation, emotional response, and judgmental listening. No previous experience in music is required. This course may be used as a music elective for the bachelor of music degree or as a liberal arts elective for the bachelor of arts in music degree. 3 credits. (S)"/>
        <s v="Survey of music from the early Christian era to the mid-18th century, focusing on origins and evolution of musical styles, forms, and genres. Social and cultural contexts are examined in relation to musical materials and their application within specific repertoires. Prerequisites: Any MUTH course. 3 credits. (F)"/>
        <s v="Survey of music from the mid-18th century to the late 19th century, focusing on distinctive features of musical styles, forms, and genres. Social and cultural contexts are examined in relation to musical materials and their application within specific repertoires. Prerequisites: MUTH 25500; WRTG 10600 or ICSM 10800 or ICSM 11800. 3 credits. (S)"/>
        <s v="Examination of the traditional techniques of musical form and structure and their application to compositions primarily from the 18th and 19th centuries. Prerequisites: MUTH 22200 or MUTH 22201. 2 credits. (F)"/>
        <s v="Study of harmonic, rhythmic, melodic, and formal techniques from about 1900 to the present. Introduction of various analytical systems. Prerequisites: MUTH 22200 or MUTH 22201. 2 credits. (S)"/>
        <s v="A historical study of the American musical theater from its origins to the present, including analysis of its musical and dramatic components, with special emphasis placed on the content, role, and function of the music. The course utilizes live performances in and out of class, focusing study on area productions. This course may be used as a liberal arts elective for the bachelor of arts in music degree or as a music elective for the bachelor of music degree. Prerequisites: Sufficient knowledge of musical notation to follow a written melody and lyrics while listening to a recording; junior standing.  (F)"/>
        <s v="Survey of music from about 1900 to the present, focusing on transformations of traditional musical idioms as well as newly developed styles. Social and cultural contexts, including politics, censorship, and economic factors, are examined in relation to musical materials and their application within specific repertoires. Prerequisites: MUTH 25600. 3 credits. (F)"/>
        <s v="A capstone experience for students in the Bachelor of Music in Combination with an Outside Field and the Bachelor of Arts degree programs.  Students will engage in individual research ,that combines music with another major area of interest and that explores the relationship between music and each student’s studies in liberal arts and outside fields. Discussions will center on developing and understanding these relationships. Presentations and a final eportfolio are required. Presentation projects may be based in part on performances, internships, or other experiential learning. Prerequisites: Senior standing; open only to majors in BA music and BM in Combination with an Outside Field.  (S)"/>
        <s v="An overview of the science of human occupation and theoretical models that are used to describe the impact of occupation on individuals. Includes the personal, physical, psychosocial, cultural, and environmental factors of work, self-care, and play/leisure. An introduction to the domain of occupational therapy is included. 3 credits. (F-S, Y)"/>
        <s v="Study of developmental theories and factors influencing normal development from prenatal to adolescence. Developmental norms and sequences are examined, with emphasis on sensorimotor, cognitive, and psychosocial tasks, as well as occupational development. Beginning skills in the observation of normal children are developed. Prerequisites: PSYC 10300; sophomore standing. 3 credits. (F,Y)_x000a__x000a_"/>
        <s v="Continued study of developmental theories and factors influencing normal development from adolescence through older adulthood. Developmental norms and sequences are examined with emphasis on sensorimotor, cognitive, and psychosocial development, and performance of self-care, work, and leisure occupations as these are related to development and role performance across the life span. Students will engage in independent and group learning and develop interview and observation skills. Prerequisites: PSYC 10300; sophomore standing. 3 credits. (S, Y)_x000a__x000a_"/>
        <s v="An examination of the historical and sociocultural construction of disability through readings, discussion, film, and personal narrative. The history of several disability groups will be used as case studies to analyze the ideological, socioeconomic, political, and cultural experience of disability. Prerequisites: Sophomore standing or permission of instructor. 3 credits. (F,Y)"/>
        <s v="Occupational therapy theory and process are the concentration of this course. Selected theoretical approaches used in occupational therapy are introduced, discussed, compared, and critiqued. Analysis of occupations using occupational therapy models is discussed and practiced. Historical, social, cultural, and political influences on theory development are examined. The teaching-learning process in therapy is applied to the therapeutic process. Prerequisites: OTBS 10600; OTBS 33500. 3 credits. (S,Y)"/>
        <s v="Study of the basic concepts of identification, definition, and management of psychosocial problems. Major pathological syndromes and their etiologies are examined. Includes an introduction to pharmacology and medical terminology. Emphasis is placed on understanding not only the pathology and medical treatment, but also the effect of the condition on the individual's ability to perform functional activities. Additional emphasis will be placed on children, the elderly, and interdisciplinary teams. Prerequisites: PSYC 32100; OTBS 20200. 3 credits. (S,Y)_x000a__x000a_"/>
        <s v="Focuses on therapeutic use of self in individual and group relationships. Emphasis is on an action-based, helping, problem-solving model to guide individual interventions. Provides the cognitive, affective, and occupational basis to helping groups for various client populations and settings across the life span. Presents knowledge and experiential opportunity to gain skill to be a competent group leader. Lecture and lab format. This course includes a Level I Fieldwork experience. Prerequisites: PSYC 10300; OTBS 10600; OTBS 20100; OTBS 20200; and three credits in sociology and/or anthropology. 4 credits. (F,Y)_x000a__x000a_"/>
        <s v="An introduction to quantitative concepts as they relate to professional reasoning in clinical contexts. Particular emphasis will be placed on the statistical interpretation of clinical research studies, utilizing the interplay between descriptive and inferential techniques and critical statistical reasoning. Laboratory sessions focus on developing skills for analyzing data using a commercial statistical software package (SPSS), reflecting on concepts related to data analysis, and presenting quantitative information in charts and tables, and written and oral arguments. Corequiste: OTBS 46000. Prerequisites: Math placement group 1 or 2, or successful completion of MATH 10800 or MATH 11000 with a grade of C- or higher;  junior standing. (F,Y)"/>
        <s v="Topics of current interest to faculty and students. Experimental courses are offered under this number and title. This course may be repeated for credit for different selected topics. Prerequisites: As appropriate to topics. 1-3 credits. (IRR)_x000a__x000a_"/>
        <s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
        <s v="Emphasis is on selected occupational therapy intervention methods. The use of orthotics as a preparatory method in intervention, the evaluation and intervention of biomechanical components, and prosthetics as an occupation-based activity are explored. Adaptation of methods of instructing activities of daily living and design of equipment are also covered. Prerequisites: OTBS 30500; OTBS 40000; OTBS 42100. 3 credits. (S,Y)"/>
        <s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
        <s v="Concepts in occupational therapy for the pediatric population will be explored. Practice models that are suitable for the pediatric client population will be addressed within the context of the occupational therapy process. Includes a case based seminar to integrate theory with practice.  Prerequisites: OTBS 30500; OTBS 40000. (S,Y)"/>
        <s v="The occupational therapy evaluation and intervention processes for the adult population will be explored. This includes development of an occupational profile of the client and conducting an analysis of occupational performance.  The intervention phase involves implementation and re-evaluation of the intervention plan.  This course includes a clinical FW experience. Prerequisites: OTBS 30500; OTBS 32000; OTBS 40000. (F,Y)"/>
        <s v="Explores the occupational therapy evaluation and intervention processes for the pediatric population. Emphasis placed on development of an occupational profile of the client, analysis of occupational performance, and implementation and re-evaluation of the intervention plan. Includes a clinical fieldwork experience. Prerequisites: OTBS 30500; OTBS 40000. (S,Y)"/>
        <s v="Review of the basic methods and designs used in occupational therapy research and inquiry. Includes conceptual foundations of research, basic research methodology, and analysis and interpretation of data and reading and use of scholarly literature to write effective arguments. Emphasizes critical evaluation of occupational therapy research literature based on both quantitative and qualitative methods in order to develop evidence-based practitioners. Development of the components of the individual thesis proposal and comprehensive literature reviews with emphasis on writing for professional audiences.Prerequisites: WRTG 10600 or ICSM 10800 or ICSM 11800. Corequiste: OTBS 38500. 3 credits. (F,Y)"/>
        <s v="A seminar/tutorial-based course that builds on previous classes in research statistics and design, and on clinical/professional courses in the senior year. This course is taken with a faculty member who is conducting research in an area of interest to the student. Construction of a research paper, including the development of a problem statement and research questions suitable for thesis research, and support of these elements with a background, definition, and rationale. Oral presentation of the proposal is required. Prerequisites: OTBS 46000; senior status. 1 credit. (S,Y)_x000a__x000a_"/>
        <s v="Exploration of the salient medical background of pediatric diseases and conditions. Principles of medical management of selected systemic diseases in children and young adults as a basis for intervention by an occupational therapist. Prerequisites: OTBS 40000; PTBS 31300; OTBS 41000. 2 credits. (S,Y)"/>
        <s v="Exploration and reflection upon the relationship between experiences with the Ithaca College core curriculum courses and the individual as an occupational being and emerging occupational therapy professional. Emphasis on the proposal, design, and creation of a reflective artifact that demonstrates the changes that have occurred as a result of the ICC experience inside and outside of the study of occupational therapy. An analysis of how learning in the Integrative Core Curriculum contributes to the preparation of the individual in the study of occupational therapy will be discussed and developed. Prerequisites: Senior, permission of instructor. 1 credit, (S,Y)"/>
        <s v="Introduction to philosophy that focuses on perennial philosophical problems, such as the relation of the mind to the body, the possibility of truth and objectivity, the purpose of human life, and the existence of God, utilizing classical, modern, or contemporary works. 3 credits. (F-S,Y)"/>
        <s v="This course treats the books of the Bible critically as literature, as religious and moral texts, and as a source of sociological knowledge. It surveys the biblical literature, acquaints students with critical methods for the study of the Bible, situates the Bible within the literature and culture of the ancient Near East, and discusses the religion of ancient Israel. The course will deal with questions of history and archaeology and with questions of meaning: what the biblical text meant to its ancient readers and what meanings it has today. Cross-listed as RLST 10300. Students may not receive credit for both RLST 10300 and JWST 10300. (F,Y)"/>
        <s v="Study of the mutual relations between religion and culture. The course explores the religious dimension of art, music, and other contemporary media, and considers the way religious symbols influence cultural and social movements. Students study both Western and non-Western examples, of the intersection between religion and culture in art, music, literature, ritual, film, and games. Prerequisites: One liberal arts course in any of the following departments: ANTH, ARTH, CMST, CLTC, CSCR, ECON, EDUC, ENGL, GERO, HIST, JWST, LGST, PHIL, POLT, PSYC, RLST, SOCI, WGST, WRTG. (Y)"/>
        <s v="An introductory treatment of contemporary symbolic logic.  Topics include argument structure, validity/invalidity, and soundness and unsoundness, truth-tables, and an exploration of elementary propositional logic including truth-functions and formal proofs.  Time-permitting, some elementary quantificational logic may be covered.  Prerequisites: One liberal arts course in any of the following departments: ANTH, ARTH, CMST, CLTC, CSCR, ECON, EDUC, ENGL, GERO, HIST, JWST, LGST, PHIL, POLT, PSYC, RLST, SOCI, WGST, WRTG. (F,S,Y)"/>
        <s v="This course provides an overview of some famous paradoxes and attempts to resolve them. We explore how some of the central historical paradoxes, like Zeno's paradoxes of motion, have brought about revolutionary advances in our thought. Central issues in philosophy of language, logic, metaphysics, decision theory, epistemology, and ethics will be introduced through the study of these paradoxes. Prerequisites: One liberal arts course in any of the following departments: ANTH, ARTH, CMST, CLTC, CSCR, ECON, EDUC, GERO, HIST, JWST, LGST, PHIL, POLT, PSYC, RLST, SOCI, WGST.  (F,IRR)"/>
        <s v="Introduction to the problems and theories of normative thinking. Is there a right thing to do, and how can we tell what it is? Contemporary moral issues, such as abortion, capital punishment, discrimination, war, aid to the needy, require us to reflect carefully on fundamental topics in ethics, including rights, human dignity, responsibility, and the value of life. Readings selected from both classical and modern sources. Prerequisites: One liberal arts course in any of the following departments: ANTH, ARTH, CMST, CLTC, CSCR, ECON, EDUC, ENGL, GERO, HIST, JWST, LGST, PHIL, POLT, PSYC, RLST, SOCI, WGST, WRTG. (Y)"/>
        <s v="Bioethics focuses on moral questions about life, human and non-human. It explores the reasoning and moral principles at stake in medical decisions, including, for example, abortion, euthanasia, medical experimentation, and distribution of health care. The moral dimensions of broader life issues, such as cloning and reproductive technology, are also relevant. Such practical topics in bioethics force us to reflect on fundamental ethical matters, including the nature of morality, rights, and the value of life. Prerequisites: Sophomore standing, or permission of instructor. (F-S)"/>
        <s v="Explores two thousand years of the history of heaven and hell with a focus on human meaning-making in religious practice, poetry, art, and digital media. Includes significant attention to the development of research and writing skills in the humanities. Prerequisites: WRTG 10600, ICSM 108xx, or ICSM 118xx. 3 credits. (IRR)"/>
        <s v="This course examines antisemitism through both a contemporary and a historical lens, starting with contemporary manifestations of antisemitism in the United States and other countries. It explores the question of how to define antisemitism, traces the history of antisemitism from antiquity to the present, and returns to the present to confront the issue of how to fight antisemitism. Prerequisite: Sophomore standing. (IRR)"/>
        <s v="Examination and evaluation of basic practices and principles of law, focusing on such topics as the nature and extent of legal authority, the interpretation of law, and the justification of punishment, including capital punishment. Examination of prominent legal cases and their underlying principles. Emphasis is placed on philosophical analysis and moral evaluation. Prerequisites: One liberal arts course in any of the following departments: ANTH, ARTH, CMST, CLTC, CSCR, ECON, EDUC, ENGL, GERO, HIST, JWST, LGST, PHIL, POLT, PSYC, RLST, SOCI, WGST, WRTG. (Y)"/>
        <s v="In-depth philosophical analysis of concepts such as authenticity, the meaning of life, freedom of choice, responsibility, and mortality in the works of 20th-century existentialist thinkers such as Heidegger, Sartre, and Camus, and their 19th-century precursors such as Nietzsche, Dostoevsky, and Kierkegaard. Prerequisites: At least one 20000-level PHIL course or permission of instructor. (IRR)"/>
        <s v="Serves as the capstone for philosophy majors and minors.  Synthesizes students' experience in the program by having students apply the philosophical skills they have acquired in previous classes to a faculty-guided, largely independent research project on a prominent philosophical position, movement, or debate.  Facilitates student reflection on achievements in both the major/minor and the Integrative Core Curriculum, and how these relate to personal intellectual formation while at Ithaca College.  Prerequisites:  WRTG 10600 or ICSM 108xx or ICSM 118xx; senior standing; restricted to philosophy majors, philosophy-religion majors, philosophy minors.  3 credits.  (S,Y)"/>
        <s v="Provides emergency health care instruction in cardiopulmonary resuscitation and first aid. This course utilizes the American Red Cross curriculum through a hybrid model of online coursework and hands on instruction in basic life support and standard first aid. Successful completion of this course can result in American Red Cross certification. (F,S,B)"/>
        <s v="An overview of the history of the physical therapy profession.  Orientation to the responsibilities of a physical therapist and to the practice of physical therapy in a variety of environments, including musculoskeletal, neuromuscular, cardiovascular and pulmonary, integumentary, pediatric, and older adults will be discussed. Information regarding the representative professional association, clinical specialization, residency and fellowship will presented. (F,S,Y)"/>
        <s v="Examination of the components of the general processes of disease and injury, and some specific components of selected diseases likely to be encountered in physical therapy practice.  General pathology topics described include: cell and tissue injury, inflammation, and the healing and repair process.  Details on specific diseases include: musculoskeletal, cardiovascular, pulmonary, integument, and nerve systems.  Emphasis will be placed on understanding the underlying mechanisms of structural and functional disruptions for adults, with secondary comparisons to pathology across the lifespan.  This course provides background information necessary for subsequent physical therapy courses and patient treatments.  Corequisites: BIOL 20600 and PTBS 31300.  Limited to Clinical Health Studies majors.  (S,Y)"/>
        <s v="An introduction to patient/client care techniques related to mobility training, including bed mobility, transfer training, gait training with a variety of assistive devices, and wheelchair mobility.  Students are familiarized with the initial steps in the patient-therapist relationship including professional behaviors and oral communication.  Review of cardiovascular systems is also included. The emphasis throughout the course is to develop the skills necessary to ensure the safety of both the patient/client and the student in a clinical environment.  Prerequisite:  PTBS 10100, junior standing, limited to Clinical Health Studies majors.  (S,Y)"/>
        <s v="Introduction to the profession of psychology, career opportunities for psychology majors, the psychology program at Ithaca College, APA style and professional communication in _x000a_psychology. Introduction to published psychological literature, writing for the discipline, research procedures, and data collection skills. Open only to psychology/applied psychology _x000a_majors. Prerequisites:  PSYC 10300 (may be taken concurrently).  (F-S,Y)"/>
        <s v="Principles and concepts of classical physics (algebra-based). Mechanics, including rotational motion and energy and momentum conservation, properties of matter. Three lectures and one recitation/laboratory per week or three two-hour lecture/recitation/laboratory sessions per week. Prerequisites: Math placement score 2 or 1 or completion of MATH 10400, MATH 10800, or MATH 11000 (with a C- or better). (F,Y)"/>
        <s v="A continuation from PHYS 10100 of the principles and concepts of classical physics (algebra-based). Standing waves and sound, physical and geometrical optics, electrostatics, magnetism, DC circuits, fluids, heat, and thermodynamics. Three lectures and one recitation/laboratory per week or three two-hour lecture/recitation/laboratory sessions per week. Prerequisite: PHYS 10100. (S,Y)"/>
        <s v="Introduction to the physics program for all beginning physics majors or those considering the major.  Discussions about career opportunities, the various physics degree paths, and stragegies for being a successful and engaged physics major.  Participation in the physics department seminar required.  Pass/Fail only.  1 credit. (F,Y)"/>
        <s v="Intended as the first semester of calculus-based college physics for students majoring in science or mathematics. Topics include vectors, kinematics in one and two dimensions, dynamics, work, energy, momentum, rotational motion, oscillation, and the properties of fluids. Emphasis is placed on the mathematical analysis of concepts. Three two-hour lecture/recitation/laboratory sessions per week. Prerequisites: MATH 11100 (may be taken concurrently). 4 credits. (F,Y)"/>
        <s v="Intended as the second semester of calculus-based college physics for students majoring in science or mathematics. Topics include static electric fields and Coulomb's law, Gauss's law, electric potential, capacitors, Ohm's law, the magnetic field and Ampere's law, induction and Faraday's law, and elementary circuit theory. Emphasis is placed on mathematical analysis. Three two-hour lecture/recitation/laboratory sessions per week. Prerequisites: PHYS 11700; MATH 11200 (may be taken concurrently). 4 credits. (S,Y)"/>
        <s v="A laboratory course designed to develop experimental skills. Focus is on the use of modern electronics and computers to measure and analyze data. Students construct analog and digital circuits and then use them to carry out experiments illustrating physical principles from mechanics and electricity and magnetism. Prerequisite: PHYS 11700. (S,Y)"/>
        <s v="Physical basis of sound, with an emphasis placed on musical instruments, the human voice, and sound recording and reproduction. Physics concepts are introduced and developed as needed to understand these areas. Open to all students. Prerequisites: Math placement score 2 or 1 or completion of MATH 10400, MATH 10800, or MATH 11000 (with a C- or better). (Y)"/>
        <s v="Survey of the solar system from the earliest conceptions of motions in the sky to modern findings of space exploration in the solar system.  Emphasis is placed on physical processes and dynamics of the moon, earth, planets, comets, meteoric matter, and asteroids.  Astronomical instruments and measurements.  Prerequisites: Math placement score 3 or 2 or 1 or completion of MATH 10000 (with a C- or better). (Y)"/>
        <s v="Survey of the universe lying beyond the solar system; introduction to characteristics and motions of stars; stellar structure and evolution; interstellar matter; star clusters, the sun, galaxies; introduction to cosmology; the question of life in the universe; astronomical instruments and measurements.  Prerequisites:  Math placement in group 2 or 1 or MATH 11000.  (Y)"/>
        <s v="Introduces mathematical and computational skills and their physical applications necessary for students in their second year of study in physics and astronomy. Topics include: simultaneous solutions of multiple equations, differential equations, Taylor series, and complex numbers. Prerequisites: PHYS 11800. (IRR)"/>
        <s v="The third semester of the introductory sequence for science majors. Topics include the first and second laws of thermodynamics, Maxwell distribution, entropy, geometrical optics, interference, diffraction (single and double slits and gratings), optical spectra, and polarization. Prerequisites: PHYS 11800; MATH 11200. 4 credits. (F,Y)"/>
        <s v="A course aimed at giving students a working knowledge of the concepts of modern physics. Topics include the theory of relativity, interaction of photons with matter, quantum theory, the hydrogen atom, statistical and solid state physics, nuclear physics, and elementary particles. Prerequisites: PHYS 21700. 4 credits. (S,Y)"/>
        <s v="An intermediate laboratory course in which students are expected to conduct three investigations in various areas of physics. Emphasis is placed on the development of good laboratory techniques, data-taking procedures, data analysis, data presentation (using computer graphical interface), and formal report writing. Prerequisites: PHYS 12000. (IRR)"/>
        <s v="Algebra of complex numbers and complex functions, vector calculus, introduction to linear algebra, ordinary differential equations, Fourier and Legendre series, and partial differential equations with applications to selected physics topics. There will be several exercises using computer analysis. Prerequisites: COMP 17100; MATH 21100; PHYS 21800.  (F,Y)"/>
        <s v="Intermediate mechanics, including statics and dynamics of particles and rigid bodies, central forces, planetary motion, and Lagrange's equations. Extensive computer analysis. Culminates in a computational simulation of a physical system based on the equations of motion. Prerequisites: Either PHYS 30100 or the combination of PHYS 21800, MATH 21400, and MATH 23100. (S,Y)"/>
        <s v="An advanced laboratory course in which students will learn how to apply the engineering design process to identify a design need, consider the associated requirements and constraints of the project, brainstorm design solutions, analyze the proposed solutions to identify the strongest option, build a prototype, and iterate through stages of testing and improvement until a viable end product is produced. Students work as part of a design team with individual responsibilities and will practice presenting their design through “pitches” and customer presentations. All students will complete post-design reflections. Prerequisite: COMP 17100; PHYS 21800; PHYS 22500; PHYS 31400. (F,Y)"/>
        <s v="First half of the capstone experience in which students design, conduct, and report on a senior project. The final project can be a research paper, theory project, computational project, engineering project, or experimental project. Emphasis placed on independent work. Culminates in a formal written proposal. Prerequisites: PHYS 36000 or PHYS 32600 (may be taken concurrently); WRTG 10600 or equivalent; open only to physics majors.  (F,Y)"/>
        <s v="Advanced independent project designed by writing majors no later than their second junior semester and relating to their particular concentration or area of interest. The project, is usually undertaken in the second semester of the student's senior year. Work in the final portfolio is evaluated by the faculty mentor. Students are encouraged but not required to give a public presentation or reading of their work during their senior year.  Writing majors only.  Prerequisites: Senior standing; WRTG 31100, WRTG 32000, WRTG 33600, or WRTG 33800; WRTG 36000 or WRTG 36500; permission of instructor.  (F,S,Y)"/>
        <s v="Institutions, processes, and cultural roots of U.S. politics. Complex interrelationships among a highly specific set of political-economic institutions that have evolved to reflect the conditions of U.S. society: Congress, the presidency, bureaucracy, judiciary, parties, interest groups, media, and the electoral process. This course or its equivalent is required of all majors. 3 credits. (F-S,Y)"/>
        <s v="Analysis of political systems and their relationships with social and economic forces in the context of the U.S. political system, parliamentary democracies, one-party systems, and developing systems. Specific topics for study include the sociocultural base of politics, political change, leadership, and political participation. Counts as a Comparative &amp; International Studies course for politics majors and international politics minors. 3 credits. (F-S,Y)"/>
        <s v="Provides students with different theoretical perspectives on understanding the_x000a_international system from a social science perspective. Critically examines a range of_x000a_issues in international relations, including military, economic and cultural issues. Counts_x000a_as a Comparative &amp; International Studies course for politics majors and international_x000a_politics minors. 3 credits (F, Y)"/>
        <s v="Examines global issues, including culture and identity formation, globalization, human rights, the environment, and militarism. National and international public policies are examined critically and policy alternatives are explored, as are individual responses and responsibilities. Utilizies country case studies, international simulations, literature and film and emphasizes global awareness. 3 credits. (F-S,Y)"/>
        <s v="Distribution of power in the United States according to class, sex, and race. What power is, where it comes from, where it is located. Analysis of class, democracy, capitalism, and specific issues they raise for policy making, persons, the family, and corporate power. Counts as a political theory course for politics majors. 3 credits. (S,Y)"/>
        <s v="Exploration of the philosophical and ideological roots of political life and political inquiry. Concepts such as authority, legitimacy, freedom, and justice are studied, as well as the ideologies of liberation, conservatism, communism, nationalism, and democracy. Analysis of the intellectual wellsprings of modern social and political sciences. Counts as a political theory course for politics majors. 3 credits. (F-S,Y)"/>
        <s v="Exploration of the role of class conflict in the making of contemporary political and social life. Application of theoretical and historical materials to assess capitalism's complex relationship to such ideals as progress, freedom, equality, individuality, and justice. Understanding the personal, regional, national, and global scope of capitalism. Counts as a political theory course for politics majors. 3 credits. (Y)"/>
        <s v="Explores the global dimension of political theory. Focuses on analyzing how certain key texts and political ideas have traveled and been appropriated across various national and geographical boundaries. 3 credits. (F-S,Y)"/>
        <s v="This course focuses on several kinds of food and water policy, addressing nutrition, agricultural subsidies, health concerns, and ecological effects.  Students will learn to identify the ideological values expressed in different policies.  Examines the actors and obstacles involved in defining and shaping our options and choices regarding food and water, and the specific centers of decision-making in all of the branches of government.  The course serves as a general introduction to policy.  (F-S,Y)"/>
        <s v="This course surveys the Holocaust. Topics covered include the origins and development of anti-Semitism; the rise of Nazism; the response of European Jews to persecution before and during World War II; the evolution of Nazi policy from repression to genocide; the plight of refugees; the place of the Holocaust in the Nazi plan to create a new racial order in Europe; and the roles of bystanders and rescuers. Prerequisites: Sophmore standing.  (F,Y)"/>
        <s v="An introduction to constitutional law as it develops in the context of the U.S. political process. Emphasis is placed on civil rights and liberties (freedom of speech, press, and thought; equal protection; rights of the accused; etc.). Court decisions in these areas are related to attitudes and behaviors in the political and social system. Counts as a US Politics course for politics majors. Prerequisites: Sophomore standing. (S,Y)"/>
        <s v="Political and bureaucratic processes central to the formulation of U.S. foreign policy. Readings on the policy-making process; the role of bureaucratic organizations in policy making; and the role of the president, Congress, and Departments of State and Defense. These topics are examined in the context of specific cases such as U.S.-Soviet relations, Sino-American relations, and the Vietnam War. Counts as a US Politics course for politics majors. Prerequisites: Sophomore standing. (F,Y)"/>
        <s v="Investigates controversial issues, including philosophical and legal debates that emphasize the lack of whether human rights are truly universal. Explores the contradictory ways in which religious, social, and cultural forces, gender and class struggles, and structural global inequalities generate diverse concepts of moral rights, justice, freedoms, and protections. Uses case studies and critical questions such as that posed by Mahmood Mamdani: &quot;Can a culture of individual rights coexist with the right of every individual to practice one's culture?&quot; Provides comparative studies of the United States, Latin America, Aisa, and the Middle East but focuses primarily on African countries and their contributions to human rights discourses and practice. Counts as a Comparative &amp; International Studies course for politics majors and international politics minors. Prerequisites: Sophomore standing. (S,O)"/>
        <s v="Discussion of theories of women's oppression, historical and contemporary. In this sense it is a study of feminist ideology as it has been developed by Mary Wollstonecraft, the early American feminists, Emma Goldman, J. S. Mill, socialist literature, and radical feminism. Key questions to be discussed throughout are the issues of the sexual division of labor; the acceptance or rejection of the issues of the sexual division of labor; and the acceptance or rejection of the connection between sexual and class oppression. We will be trying to develop a synthesis of much of the literature in order to assess and compare the contemporary women's movement with historical forms of women's struggle. Counts as a political theory course for politics majors. Prerequisites: Sophomore standing. (IRR)"/>
        <s v="Focus on particular areas of political theory that are not covered in other 30000-level theory courses. This arrangement permits departmental offerings to be responsive to evolving faculty and student interests. Counts as a political theory course for politics majors. Prerequisites: Three courses in social sciences or equivalent. (IRR)"/>
        <s v="Small group settings designed to permit intensive examination of selected topics not provided elsewhere in the curriculum. Seminar topics change from year to year. This course may be repeated for credit for selected topics on different subjects. Counts as a Comparative &amp; International Studies course for politics majors and international politics minors. Prerequisites: Junior/senior standing; one POLT course. (F-S,Y)"/>
        <s v="How will we meet the complex challenges of the 21st century?  We'll need to find ways to combine insights and ideas from many fields of study and use them creatively.  Concepts and tools from systems science and design can help us do this.  This minicourse introduces them through a series of engaging learning activities.  Pass/Fail.  (F,S)"/>
        <s v="Cornell Army ROTC. (IRR)"/>
        <s v="How can we best serve society? By each and every day making choices that do good for others as well as ourselves. The content and development of character are explored through a series of challenging activities and assignments. Tools for examining and intentionally altering patterns of thought and action to better serve society are introduced. Pass/Fail.  (F,S)"/>
        <s v="Provides students with a structured platform for exploring the cultural offerings at Ithaca College. The seminar explores questions about Ithaca College culture including what it is and how it is_x000a_shaped. Students will address these questions through attendance at cultural events, through writing about and discussing such events, and through background reading. Open only to students in the Ithaca College Honors Program. 3 credits. (Y)"/>
        <s v="To be integrative, holistic learners, we must learn to listen to our inner voice, and appreciate our unique lived experience for the perspective it brings to bear on how and what we learn. Through the study and practice of different mindfulness exercises, we will build capacity for attention regulation, emotion regulation, cognitive regulation, and compassion. Through weekly journaling students will reflect on how these capacities shape their learning experience and how they know what they know. We end the course with student presentations of their learning and plans for continued use of these new skills for self-knowing and learning. (B,F,S)"/>
        <s v="Interdisciplinary seminars on a variety of topics open only to students in the Ithaca College Honors Program. Prerequisite: One honors course. (Y)"/>
        <s v="Seminars focusing on intellectual careers or issues associated with the works of major visiting scholars at Ithaca College. Open only to students in the Ithaca College Honors Program. This_x000a_course can be repeated for up to 6 credits. Prerequisite: One honors course. 1-3 credits. (Y)"/>
        <s v="Required practicum for students planning to be peer tutors in the Ithaca College Tutoring Services or the Ithaca College Writing Center. Focuses on current research on peer tutoring, and on the practical applications of that research. Includes quizzes, reflection activities, and hands-on practice in tutoring. Prerequisites: sophomore standing and permission of instructor. (Y)"/>
        <s v="Focuses on intellectual careers or scholarly problems associated with major international visiting scholars at Ithaca College. Many of these scholars are Fulbright scholars invited to campus for this course. Open only to students in the Ithaca College Honors Program. Prerequisite: One honors course. (S)"/>
        <s v="This course draws on theory, research and personal accounts to explore forms of civic engagement and evaluate the opportunities and challenges each offers toward positive social change.  We begin by defining civic engagement and assessing needs and strengths of the local community.  Students engage with a community organization and critically reflect on their experience.  They reflect on their own personal motivations and experiences with civic engagement, and how their own social identities influence social change efforts.  This course fulfills the civic engagement requirement of the Honors program.  Student commitment include 30 contact hours with the community organization as well as cultural competency training, class time, and reading and writing outside of class.  Prerequisites:  One HNRS course."/>
        <s v="This course is the culminating experience for students in the Honors Minor in Interdisciplinary Studies. Students engage in collaborative scholarly research or creative production involving interdisciplinary inquiry, dialogue, and problem-solving.  Prerequisites: One three-credit 20000-level HNRS course and Senior standing. (F,S)"/>
        <s v="Introduction to the study of behavior, focusing on the influences of physiological, cognitive, social, and personality factors on behavior, including discussion of the major theories in psychology and related research. 3 credits. (F-S,Y)"/>
        <s v="Introduction to the study of developmental processes, with an emphasis placed on genetic and environmental influences on the organism's physical, cognitive, social, and personality development across the life span.  (F-S,Y)"/>
        <s v="This course serves as an introduction to the theory and practice of media literacy with an emphasis on developing skills in analysis and evaluation of media messages, as well as developing an understanding of critical thinking and the psychological processes involved in perception and media effects. Using an interdisciplinary approach that draws from many fields (including communications, psychology, and education), the course includes analyses of messages from both digital (e.g., websites) and traditional (e.g., print, TV, film) popular and educational media, and examines the effects of media messages on beliefs, attitudes, and behaviors. For psychology majors, this course counts towards the Sociocultural Competence requirement. Open to freshmen and sophomores only. (S,Y)"/>
        <s v="Examination of the biological, cognitive, and social aspects of psychological motivation. Covers principal theories of motivation, research methods and findings, as well as applied issues. For_x000a_psychology majors, this course satisfies the APA Communication Skill development_x000a_requirement. Prerequisites: PSYC 11400; WRTG 10600, ICSM 10800, or ICSM 11800. (F-S,Y)"/>
        <s v="Introduction to the computation and , interpretation, application, and communication of basic_x000a_descriptive and inferential statistics used in the behavioral sciences. Emphasis is placed on analyzing data using statistical software (SPSS). Prerequisites: Math group 1, 2, or 3; PSYC 10300 or PSYC 10400.  (F,S,SUM,Y)"/>
        <s v="Introduces the basic principles of neuroscience with a focus on the scientific exploration of neurological impairments. Examines the role of the human brain in interpreting the physical world and forming concepts of ourselves, society and ‘reality’. Prerequisite: sophomore standing. 3 credits. (F-S, Y)"/>
        <s v="Application of psychological science to understanding reciprocal relationships between psychological well-being, environmental sustainability, social-environmental justice, and mitigating human-caused environmental problems. For psychology majors, this course counts towards the Sociocultural Competence requirement. Prerequisites: Sophomore Standing.  (S,Y)"/>
        <s v="Introduces the perspective and methods of Cultural Psychology. Focal point is the relationship between cultural context where individuals grow and develop and the behaviors that become established in the repertoire of individuals growing up in a particular culture. This course will help students to recognize and challenge their own assumptions about “human nature,” the “person,” and what is “natural.” For psychology majors, this course satisfies the APA Communication Skill Development requirement and counts towards the Sociocultural Competence requirement. Prerequisites: PSYC 11400. (Y)"/>
        <s v="Exploration and analysis of the psychology of privilege and the underlying mental processes associated with privileged group membership. Establishes a foundation upon which to develop sociocultural awareness and competence. For psychology majors, this course counts towards the Sociocultural Competence requirement. Prerequisites: PSYC 10300 or PSYC 10400.  (Y)_x000a_"/>
        <s v="In-depth examination of the psychology of women in contemporary society. Review of the research on gender differences and consideration of the theories (social learning, psychoanalytic, and biological) that have attempted to explain the differences. Focuses on some of the central experiences of women's lives (including relationships, work, mothering, sexuality, and mental health), with particular attention to the ways in which women's psychological development differs from that of men's in a patriarchal society.  For psychology majors, this course counts towards the Sociocultural Competence requirement. Cross-listed with WGST 26100; students cannot receive credit for both PSYC 26100 and WGST 26100.  Prerequisites:  sophomore standing. (F,Y)_x000a_"/>
        <s v="In this course, we will discuss different forms of sex- and gender-based violence, such as sexual harassment, hate crimes against the LGBTQIA+ community, and human trafficking. Through case-studies, we will explore different methods and theories we can use to research violence. Students also engage in exercises aimed towards using scholarship to create a safer and more equitable society. Prerequisites: PSYC 10300. (F)"/>
        <s v="Survey of psychology’s cultural roots and the development of the discipline. Emphasis on the roles of culture, race, and ethnicity in the development and practice of psychology. For psychology majors, this course satisfies the APA Communication Skill development requirement. Prerequisites: PSYC 11400.  (F, Y)"/>
        <s v="The first of three semesters of participation in programmatic research by teams of students_x000a_under the direction of one or more faculty members. Prerequisite: PSYC 30800 (may be taken_x000a_concurrently); permission of instructor. 2 credits. (F-S,Y)"/>
        <s v="The second of three semesters of participation in programmatic research by teams of students under the direction of one or more faculty members. Prerequisites: PSYC 30200-30299. 2 credits. (F-S,Y)"/>
        <s v="The third of three semesters of participation in programmatic research by teams of students under the direction of one or more faculty members. In consultation with the supervising faculty member this course may be repeated for up to four credits. Prerequisites: PSYC 30300-30399.  (F-S,Y)"/>
        <s v="Analysis of methodological designs used in psychological research and application of statistical methods for behavioral sciences, with special emphasis placed on the experimental method. Students should be able to use SPSS on the computer. Prerequisites: PSYC 20700. (F-S,Y)"/>
        <s v="Behavioral measurement in the context of psychometrics, presented with examples and demonstrations from the areas of &quot;intelligence,&quot; aptitude, achievement, interest, and personality assessment. The ethical and technical challenges of test selection, administration, and interpretation are discussed. Prerequisites: PSYC 20700.  (F-S,Y)"/>
        <s v="Study of the anatomical structures and biochemical and physiological processes that affect and mediate the emotional, psychological, and behavioral states of the organism. Prerequisites: PSYC 20100, PSYC 20200, PSYC 20500, PSYC 20700, BIOL 20600, BIOL 22700, or SLPA 21200. (F-S,Y)"/>
        <s v="Study of the psychological determinants of social behavior and interpersonal processes, as well as the social determinants of the development of self-concept, beliefs, and attitudes. Prerequisites: One 200 level PSYC course (excluding PSYC 20700). (F-S,Y)"/>
        <s v="This course presents an overview and encourages critical analysis of the major perspectives (e.g. trait, biological, cross-cultural, psychodynamic, cognitive), scientific issues, applications, and research findings in the area of personality. Prerequisites: One 200 level PSYC course (excluding PSYC 20700). (F,Y)"/>
        <s v="Introduction to dynamics of abnormal behavior with special emphasis on the etiology, diagnosis, treatment and evaluation of interventions for psychiatric diagnoses and common forms of psychological distress. Prerequisites:One 200-level course from the following list: 200 level PSYC course (except PSYC 20700) SOCI 21700, OTBS 20100 or OTBS 20200; or PSYC 10400 and RLS 24300.  (F-S,Y)"/>
        <s v="Topics in cognitive psychology, including perception, attention, memory, language, problem solving, decision making, and reasoning. Developmental changes, individual differences in cognitive skills, and applications of cognitive research to fields such as law, education, and business are considered. Prerequisite: One 200 level PSYC course (except PSYC 20700), or PSYC 10300 and either BIOL 11900 or BIOL 12100. (F-S,Y)"/>
        <s v="Application of psychology to the civil and criminal justice systems. Emphasis on psychology’s role in criminal investigation, legal decision making, assessment of competency and insanity, and understanding and predicting criminal behavior. Prerequisites: PSYC 10300 and one 200 level PSYC course (excluding PSYC 20700), or GBUS 20300. 3 credits. (S, E)."/>
        <s v="Introduction to modalities of individual psychotherapy, including cognitive-behavioral, humanistic, and psychodynamic. Goals include achieving an understanding of therapeutic modalities as well as an appreciation of issues related to pharmacological treatments and methods of evaluating the outcome of treatment interventions. For psychology majors, this course counts towards the Sociocultural Competence requirement. Prerequisite: PSYC 32100. 3 credits. (S,Y)"/>
        <s v="This course focuses on the early part of the lifespan development and will emphasize the basic theories and research methods in the field of developmental psychology. Topics include brain development, parenting, identity, moral reasoning, child psychopathology, and challenges in adolescence. For psychology majors, this course counts towards the Sociocultural Competence requirement. Prerequisites: Any 200 level PSYC course (except PSYC 20700); sophomore standing. (S,Y)"/>
        <s v="This course provides students with a culminating experience for the the Counseling minor. Students complete a semester-long project applying theories and concepts from prior coursework. Students also gain familiarity with key knowledge and skills necessary for human services professionals, such as mandatory reporting, use of supervision, and ethical decision making.  Prerequisites: Permission of Instructor. (IRR)"/>
        <s v="Intensive investigation of selected topics in psychology. Prerequisites: Senior standing; permission of instructor. 3 credits. (F-S,Y)"/>
        <s v="Capstone experience for psychology and applied psychology majors emphasizing self-reflection and professional development. Exploration of connections between study in the major, Integrative Core Curriculum, and other learning experiences with a focus on the meaning and value of a liberal arts education. Prerequisites: Senior standing; restricted to psychology and applied psychology majors. (F-S,Y)"/>
        <s v="Introduction to the dimensions of leisure and recreation services in modern society. Potential of recreation as related to human needs and development. Survey of agencies, organizations, and programs in the leisure service field.  Preference given to Freshmen and Sophomores.  Junior and seniors considered based on availability. (F-S,Y)"/>
        <s v="Basic concepts in leadership. Examination of sources required for authentic leadership: connections, identity, integrity, and personal power. Analysis of effective leadership practices and the application to collaborative environments. 3 credits. (F-S,Y)"/>
        <s v="Introduction to the wide spectrum of disabilities -- including cognitive disability, mental illness, physical disability, and sensory impairment -- within home, school, community, and therapeutic settings. Course focuses on abilities, rights, characteristics, and needs of people with diverse abilities. Issues are discussed in light of societal, cultural, and historical barriers. Self-advocacy, family perspectives, technological developments, and current trends in educational and rehabilitative services are also considered. Includes an experiential swim program with children of varying abilities during class time. Preference given to Freshmen and Sophomores. (F-S,Y)"/>
        <s v="An in-depth study of the scope of therapeutic recreation. Students study the historical and philosophical foundations of the profession. The role of therapeutic recreation professionals in the spectrum of health care and human service settings serving clients with a variety of disabilities is explored. Students participate in a 20-hour field experience and interact with professionals in the field throughout the course. (F,Y)"/>
        <s v="An introduction to the fundamentals of rock climbing, including safety considerations. Skills taught include the care and use of equipment, knot-tying, belaying, rappelling, and a variety of movements on rock. Pass/fail only. 1 credit. (F-S,Y)_x000a__x000a_"/>
        <s v="An examination of the historical, psychological, social, and philosophical foundations of outdoor adventure pursuits. 3 credits. (F-S,Y)"/>
        <s v="Introduction to basic skills and concepts in a variety of outdoor adventure pursuits. Skills include trip preparation, menu planning, cooking techniques, and safety considerations in both moderate and cold-weather camping. Fundamentals in backcountry travel may include backpacking, flat-water canoeing, rock climbing, kayaking, and winter travel. "/>
        <s v="Improvised resources, varying environmental conditions, and extended care used as the framework for learning to respond to medical emergencies in remote wilderness settings. Examines necessary tools to make critical medical and evacuation decisions. Certification awarded upon successful completion. Course includes required weekend or Fall/Spring break participation.  Course includes fee for materials, resources, and certification exam. Prerequisites: RLS 15100; outdoor adventure leadership major or outdoor pursuits minor; permission of instructor. (Y)"/>
        <s v="Takes students through the process of programming, including the setting and evaluation of goals and objectives. Provides opportunities to experience the implementation of ideas in the community. This course also incorporates activity analysis, leisure education, program safety and risk management, and public relations. Prerequisites: RLS 10100 and RLS 10500. (F,Y)"/>
        <s v="Explores ways in which arts and related recreation activities can aid in the rehabilitation process of individuals with disabling conditions, develop individual creativity, and enhance the quality of life. Programming areas include art, music, dance, drama, writing, literary readings, movement, reminiscence, horticulture, pet therapy, and biofeedback. Prerequisites: RLS 12500. 3 credits. (F,Y)"/>
        <s v="An experiential education opportunity that applies program planning theories and skills to real-life situations. The student works in a leisure service agency and is actively involved in some aspect of program planning and direct leadership. This course combines classroom and agency experience. Prerequisites: RLS 10100; RLS 10500; RLS 23200 (may be taken concurrently); major or minor status in department or aging studies major. (F-S,Y)"/>
        <s v="Introduction to the research process. Consideration and analysis of each type of research (e.g., philosophical-historical, descriptive, and experimental). Development of library and writing skills, use of research tools for data collection and analysis, and interpretation of data. Required. 3 credits. (F, Y)"/>
        <s v="Social stigmas of leisure choices based on disability, race, gender, sexual identity, and socio-economic status and the dynamic impact of inclusive leisure experiences on promoting social justice. Rationale for inclusion, historical context, and legislative initiatives are addressed. Prerequisites: RLS 12500; junior standing. (S,Y)"/>
        <s v="Practical in-depth work experience in a leisure service agency. Prerequisites: RLS 24800; permission of department chair.  (F-S,Y)"/>
        <s v="Introduction to the therapeutic recreation process, including the application of theory, client assessment, individualized treatment plan development, intervention planning, and documentation procedures. Focuses on the development and application of knowledge and skills necessary for meeting professional standards of practice, accreditation requirements, and third party payment criteria. Prerequisites: RLS 12500; RLS 13300; RLS 23200. (F,Y)"/>
        <s v="An interdisciplinary experiential learning lab at which students apply the knowledge they learn in RLS 35000 Therapeutic Recreation Process I and RLS 36000 Therapeutic Recreation Process II. Students are assigned a caseload and are responsible for assessment, treatment plan development, intervention planning, and documentation on assigned client(s). Participation in interdisciplinary team meetings is required. Prerequisites: RLS 13300. Corequisites: RLS 35000 (F); RLS 36000(S). (F-S,Y)"/>
        <s v="Application of principles and practices in planning, implementing, leading, supervising, and evaluating outdoor trips and programs. Study of outdoor program supervision using a variety of organizational models. Students design field-based experiences. Non-majors and non-minors considered based on availability. Prerequisites: RLS 21600; RLS 21800; outdoor adventure leadership major or outdoor pursuits minor. 2 credits. (F-S,Y)"/>
        <s v="Advanced study of the therapeutic recreation process, including assessment, the design and implementation of agency-specific assessments, standardized interdisciplinary assessment instruments, and systems design intervention planning and evaluation. Focuses on interdisciplinary treatment plan development and intervention planning and documentation. Prerequisites: RLS 35000. 3 credits. (S,Y)"/>
        <s v="Examination of the people and social forces that have influenced land use related to designated wilderness. Focus on philosophical and historical basis for wilderness management. Emphasizes development and promotion of a personal land-use ethic. Includes an extended field experience. "/>
        <s v="Modern educational theory, experiential education, and adventure education theories are examined. Ethics of adventure education leadership are explored. Prerequisites: Senior standing. Outdoor adventure leadership major or Outdoor pursuits minor. 3 credits. (F,Y)"/>
        <s v="Provides an awareness and working knowledge of the skills needed to administer a therapeutic recreation department. Topics to be discussed include standards of practice, accreditation standards, third-party reimbursements, alternate funding sources, team involvement and intervention, marketing and advancement of the profession, clinical supervision, and continuous quality management as it relates to the therapeutic recreation process. Prerequisites: RLS 35000.  (S,Y)"/>
        <s v="Capstone course to develop skills necessary for professional involvement after graduation. Topics include an in-depth study of the national certification processes, professional organizations and committee involvement, and legislative and consumer advocacy skills. Students also learn to develop proposals for presentations at professional conferences and to develop professional presentation and multimedia skills. Professional publications and publication requirements are discussed. Prerequisites: Senior standing. (F-S,Y)"/>
        <s v="Basic scientific concepts related to social systems, recurring social processes, cultural factors, and social factors in the development of personality. Also offered through the London Center. 3 credits. (F-S,Y)"/>
        <s v="Analysis of juvenile delinquency and its social reality. Systematic examination of issues in defining and measuring delinquency, theories of cause, gang behavior, the juvenile justice system, and issues and alternatives in response and treatment.  Prerequisites: One liberal arts course in any of the following departments: ANTH, CMST, CSCR, ECON, EDUC, GERO, HIST, PHIL, POLT, PSYC, SOCI, WGST.  (Y)"/>
        <s v="Building on the basics of sociology, this course develops students' ability to understand and operationalize the social world in sociological terms by introducing theory, research methods, and current hot topics and debates in the discipline.  Students learn how to write a sociological research paper, including how to write a literature review.  Prerequisites: One sociology course, that may be taken concurrently; open to sociology majors only.  (Y)"/>
        <s v="Critical analysis of race and ethnic relations in the United States from assimilationist, pluralist, and Marxist perspectives. Comparative analysis of black, Latino, and white racial/ethnic experiences. Examinations of race and ethnicity as dimensions of social stratification and control. Specific concepts include prejudice, discrimination, institutional racism, internal colonialism, and ethnic identification.  Prerequisites: One liberal arts course in any of the following departments: ANTH, CMST, CSCR, ECON, EDUC, GERO, HIST, PHIL, POLT, PSYC, SOCI, WGST. (Y)"/>
        <s v="Consideration of the changing composition and organization of work and the impact workplace practices have on individuals and the larger social order. Examination of gender, race, class as intersecting with jobs and careers. Students research their own intended professions and consider how job demands in the new economy may affect their lives and those of others. Prerequisites: One liberal arts course in any of the following departments: ANTH, CMST, CSCR, ECON, EDUC, GERO, HIST, PHIL, POLT, PSYC, SOCI, WGST. (F,Y)"/>
        <s v="Examination of how sexuality is defined in our society, stressing that it is cultural as well as biological and often defined in oppressive ways. Students investigate how the intersection of gender with capitalism, race, ethnicity, and sexual orientation has a strong impact on the definition of sexuality. Prerequisites: One liberal arts course in any of the following departments: ANTH, CMST, CSCR, ECON, EDUC, GERO, HIST, PHIL, POLT, PSYC, SOCI, WGST. (S,Y)"/>
        <s v="Critical, analytical study of what it means to be outside the limits of society and of the processes that define normality in particular historical moments. Study of exclusion and normality focuses on those defined as &quot;bad&quot; (criminals, delinquents, sexual outsiders, addicts), &quot;mad&quot; (mental patients), &quot;sad&quot; (blind, deaf, physically different), and &quot;awe-ful&quot; (freaks).  Prerequisites: One liberal arts course in any of the following departments: ANTH, CMST, CSCR, ECON, EDUC, GERO, HIST, PHIL, POLT, PSYC, SOCI, WGST. (Y)"/>
        <s v="Explores the historical and contemporary contexts of mental health and distress from both sociological and psychological perspectives. Examination of the social construction of mental health through time, and consideration of how social and cultural factors such as race, class, and gender intersect with diagnostic paradigms and clinical treatment models employed by practitioners. For psychology majors, this course counts towards the Sociocultural Competence requirement.  Cross listed as SOCI 21700. Students may not receive credit for PSYC 21700 and SOCI 21700. Prerequisite: Restricted to Counseling minors; one 100-level sociology course or PSYC 10300.  (F,Y)"/>
        <s v="Examines health and illness from a sociological perspective. Includes understanding how health and illness are socially distributed, how the meanings of health and illness vary by culture, and how people experience health and illness similarly and differently at the intersection of their race, class, and gender locations. Prerequisite:  One liberal arts course in any of the following departments: ANTH, CMST, CSCR, ECON, EDUC, GERO, HIST, PHIL, POLT, PSYC, SOCI, WGST.  (F,Y)"/>
        <s v="Examines the ripple effects from the &quot;new economy&quot; on our identities, or how we understand who we are. Explores how economic systems structure social life and vice versa, and highlights the role new forms of consumerism and commodification play in shaping identities. Prerequisites: two SOCI courses.  (IRR)"/>
        <s v="Analysis and evaluation of some theories of society. Development of a critical framework within which to generate hypotheses of social structure and social change. Emphasis is placed on the historical and contextual nature of theory. Prerequisites: SOCI 20500.  (S,Y)"/>
        <s v="Explores power and ideology at three levels: (1) the micro level of face-to-face interactions and small groups; (2) the intermediate level of organizations such as local and regional governments, mental institutions, and schools; and (3) the macro level of national societies. Considers how power systems are maintained and the conditions under which they are challenged and changed. Prerequisites: One course in SOCI and one liberal arts course in any of the following departments: ANTH, CMST, CSCR, ECON, EDUC, GERO, HIST, PHIL, POLT, PSYC, SOCI, WGST. (Y)"/>
        <s v="Analysis of the impact of work on family dynamics and the impact of family factors on work orientation. Topics include the roles and socialization of provider and homemaker, typologies of work and of family experience, and work and family in various historical periods and classes. Focus on dual-career families and policies regarding work and family. Prerequisites: One course in SOCI and one liberal arts course in any of the following departments: ANTH, CMST, CSCR, ECON, EDUC, GERO, HIST, PHIL, POLT, PSYC, SOCI, WGST. (Y)"/>
        <s v="Courses offered within the core areas of sociological inquiry. This course counts toward the social institutions and organizations core area requirement for sociology majors and minors. Prerequisites: One course in SOCI and one liberal arts course in any of the following departments: ANTH, CMST, CSCR, ECON, EDUC, GERO, HIST, PHIL, POLT, PSYC, SOCI, WGST. (IRR)"/>
        <s v="Topics include the logic of quantitative research, causation, variables and variable construction, questionnaire design, sampling, and univariate and multivariate analysis. Students design and distribute a questionnaire, analyze data, and prepare and present a formal research report.  Prerequisites: SOCI 20500 or GERO 20500. (F,Y)"/>
        <s v="Introduces students to qualitative research methods including in-depth interviews, ethnographic research, participant observation, and content analysis. Students learn how to sample and recruit subjects, how to develop interview guides, and how to code and analyze qualitative data. Students select one of the qualitative methods to explore an issue of interest to them. Students collect and analyze data and prepare and present a formal research report.  Prerequisites: SOCI 20500 or GERO 20500; WRTG 10600, ICSM 10800, or ICSM 11800. (S,Y)"/>
        <s v="Introduction to the linguistic features and core vocabulary needed to develop basic communicative competence in ASL. Students learn basic ASL grammar and apply this knowledge when using ASL to ask and answer questions, introduce themselves, exchange personal information, talk about family and friends, talk about surroundings, provide descriptions, and discuss activities. Discussion of deaf culture is infused throughout the course. Practicing conversations and active participation in and out of class are required. 3 credits. (F-S,Y)"/>
        <s v="An introduction to the study of speech sounds used in the production of American English. Emphasis is placed on (1) sound to symbol transcription using the International Phonetic Alphabet, as well as (2) development of transcription speed and accuracy. Anatomy and physiology of the speech mechanism are introduced for the purpose of describing speech sound production. 3 credits. (F-S,Y)"/>
        <s v="Develop information literacy and evidence-based practice research skills within the context of the Speech Language Pathology and Audiology. Apply research skills that include studying and time management strategies, search strategies, critical evaluation of information, information management, documentation, communication, and use of information from a variety of sources and formats in an effective and ethical manner. (S,Y)"/>
        <s v=" An introduction to speech, language, and hearing disorders. A variety of disorders in both children and adults is surveyed, including articulation and language disorders, stuttering, learning disability, cleft palate, cerebral palsy, voice disorders, and hearing losses. The study of these disorders includes incidence/prevalence, characteristics, causes, cultural and linguistic variations, and the impact of the disorder on the individual and society. The course is designed for and open to all students. 3 credits. (F-S,Y)_x000a__x000a_"/>
        <s v="Examination of disability perspectives and alternatives to disability perspectives on deafness in the US. Discussion of issues related to child development (e.g., development of speech, language, and literacy) from an educational perspective. Discussion of intervention from an audiological perspective. Discussion of controversies inside and outside the deaf community related to educational and clinical interventions. Prerequisite: SLPA 10901 with a grade of C- or better. (S,Y)."/>
        <s v="Students learn additional linguistic features, cultural protocols, and core vocabulary. Students practice using ASL grammar for giving directions, describing others, making requests, attributing qualities to others, and talking about family, occupations, and routines. Discussion of Deaf culture is infused throughout the course. Practicing conversations and videotaping use of ASL in and out of class are required. Prerequisites: SLPA 10901 with a grade of C- or better. 3 credits. (F-S,Y)"/>
        <s v=" Anatomy and physiology of the speech and hearing mechanisms; respiration, phonation, resonation, articulation, and basic neurological concepts underlying the communication process. Prerequisites: Second-semester freshman status. 3 credits. (F,Y)_x000a__x000a_"/>
        <s v=" Introduces the student to the study of language and literacy development in children. Topics include prelinguistic development, components of language, theoretical models of language acquisition, individual differences, relationships between oral and written language, and cultural and linguistic variations in language development. Prerequisites: Sophomore standing. 3 credits. (F,Y)"/>
        <s v="Study the typical speech sound development process, and causes and characteristics of delayed and atypical speech sound development; the relationship among phonological development and other language areas is also considered. Transcription of speech sound production errors, identification of articulatory and phonological error patterns, and assessment and treatment techniques are presented. Prerequisites: SLPA 11010 with a grade of C- or better. (S,Y)_x000a_"/>
        <s v=" An introduction to the study of developmental language disorders. The course examines characteristics of language disorders in the areas of syntax, grammatical morphology, semantics, and pragmatics. The course demonstrates how to incorporate established theory into language assessment and intervention practices. Formal and informal assessment procedures are reviewed. Intervention techniques are examined, and specific intervention experiences are designed and executed. Prerequisites: SLPA 21600 with a grade of C- or better. (S,Y)_x000a_"/>
        <s v="Study of anatomy and physiology of the hearing mechanism, acoustics, auditory pathologies, classification of hearing disorders, and the profession of audiology. Additional topics covered include pure-tone and speech audiometry, immittance measures, and material of current interest. Prerequisites: Sophomore standing. 3 credits. (F,Y)_x000a__x000a_"/>
        <s v="Study of the perceptual, psychological, and educational implications of hearing loss. The course will focus on areas significant to the (re)habilitation of individuals with hearing loss, such as identification, evaluation, remediation, and counseling. Prerequisites: SLPA 24000 with a grade of C- or better. (S,Y)_x000a__x000a_"/>
        <s v="Emphasis is placed on development of communicative competencies in ASL conversations beyond the basic level including telling life events, describing events in time, asking for clarification, correcting, conforming, elaboration on information, agreeing and disagreeing, resolving conflicts, and giving directions. Classroom and outside activities include practicing dialogues, short stories, narratives, and short conversation. Discussion of Deaf culture is infused throughout the course. Practicing conversations and videotaping use of ASL in and out of class are required. Prerequisites: SLPA 20901 with a grade of C- or better.  This course is only open to Deaf Studies minors. 3 credits. (F,Y)"/>
        <s v="Examination of deaf heritage including contributions and perspectives of leaders in the Deaf community. Examination of deafness as portrayed in literature and movies. Examination of artistic expression within the Deaf community including contemporary visual artists and the National Theatre for the Deaf. This course is the capstone course for the minor; a guided project is required, and travel to a theatrical production may be required. Prerequisite: SLPA 20800 with a grade of C- or better. (F,Y)"/>
        <s v="Examine and understand the nature, etiology, and physiology of normal and abnormal voice and swallowing patterns. Learn about the variety of clinical procedures involved in voice and swallowing evaluations. Gain knowledge in the available instrumental procedures used in the study of voice and swallowing disorders. Explore a variety of intervention strategies for voice and swallowing disorders.  Prerequisite: SLPA 21200. (S,Y)_x000a_"/>
        <s v="An in-depth exploration of clinical audiology with hands on experiential learning. Topics include but are not limited to diagnostic procedures, hearing technology, special populations, and patient-centered practice. Students engage in active learning through integrating lecture materials, hands-on activities, lab work, and group projects. Prerequisites: SLPA 24000 with a grade of B or higher; SLPA 24200 with a grade of B or higher.  (F,Y)"/>
        <s v="Introduces the communication disorders common to older persons. Speech and language disorders, hearing disorders, and the role of allied health professionals are examined. Prerequisites: Any 10000-level GERO course or BIOL 20500 or SLPA 21200, at least one of which must be completed with a grade of C- or better. (S,Y)"/>
        <s v="Addresses the basic structure and function of the brain with a special focus on the neuroscience of communication.  Relationships between different lesion sites in the brain and the communication breakdowns that they produce will be introduced. Prerequisites: SLPA 21200 with a grade of C- or better. (F,Y)"/>
        <s v="Introduces the undergraduate student in speech-language pathology to topics in speech science. Areas covered include an overview of the acoustics of sound, the glottal spectrum, acoustics of consonant and vowel production and perception, suprasegmentals, and instrumentation. Prerequisites: SLPA 21200 with a grade of C- or better. (S,Y)_x000a_"/>
        <s v="Develops proficiency in clinical interviewing as well as test administration and scoring, primarily in the areas of oral-facial inspection, articulation and child language.  Specific procedures are then developed and practiced outside of class meetings.  An evidence-based practice model guides clinical decisions for planning, interviewing, evaluating, interpreting findings, and for documentation.  Prerequisites:  SLPA 22000, SLPA 23000 with a grade of C- or better, MATH 14500 or MATH 15500 or PSYC 20700, and senior standing.  (F,S)"/>
        <s v="Focus on the organization and management of speech and language programs in a variety of settings, including categories of disability, identification and evaluation procedures, models of service delivery, evidence-based practice, a workload approach, cultural considerations, and the development of professional relationships. Implications of applicable federal and state statutes covering service provision also are discussed. Prerequisite: SLPA 37000 with a grade of C- or better. (F-S,Y)"/>
        <s v="This capstone course provides in-depth discussion of the clinical process with emphasis on assessment and intervention strategies, therapy approaches, and principles. This course is open only to Speech-Language Pathology majors. Prerequisites: SLPA 37000 with a grade of C- or better; senior standing. Corequisites: SLPA 47300. (F-S, Y)"/>
        <s v="Overview of the sport industry, including managerial, legal, social and economic forces that shape organizational decision-making.  Theories, trends and best practices in the management of sport organizations are analyzed, with emphasis placed on how the managerial process is related to sport organizations and their products.  (F-S,Y)"/>
        <s v="Exploration of the various elements of the professional sports industry. Students will examine aspects that span the entire industry, as well as study the development and current challenges of the most signification and relevant leagues. Special emphasis is given to social and culture impact of professional sport on athletes, fans, families, communities and society. Prerequisites: Sophomore Standing. (IRR)"/>
        <s v="Analysis of governance structures and operational activities of professional team-sport leagues, intercollegiate athletics, the Olympic movement, and international sports association. An examination of policy development in various areas of the sport enterprise. Case studies of current sport issues and problems are utilized. Prerequisites: SMGT 11000. (F-S, Y)"/>
        <s v="In-depth analysis of the legal issues facing the management of the sports industry, including how law is applied to amateur and professional sports organizations.  Topics covered include intentional torts and negligence; gender equity and other forms of discrimination, risk management, and selected current legal issues impacting sport organizations.  Emphasis is on management perspectives.  Prerequisites:  SMGT 11000; GBUS 20300; junior standing.  (F-S)"/>
        <s v="Examination of the concepts and principles of promotion as applied to the unique aspects of sport.  Analysis of the relationship between sport promotions and public relations strategies that are employed by the sport manager.  Students develop promotional strategies and activities that can be applied in real-life sport organizations to enhance the relations efforts of the organization.  Prerequisites:  SMGT 11000; MKTG 31200; junior standing.  (F,S)"/>
        <s v="Develops a student's understanding of the competencies necessary to plan, manage and operate sport, recreation, fitness, and public assembly facilities.  Specific topics covered: scheduling; security and supervision; safety and risk management; purchasing and maintenance; marketing and sales; funding of new facilities; sustainability; economic feasibility and revenue sources related to sport facilities.  In addition, the conceptual and technical aspects related to the development, operation, and marketing of sport-related events will be addressed in depth to include planning and implementing actual events.  Prerequisites:  SMGT 11000.  (F,S)"/>
        <s v="This class provides an intensive analysis of consumer habits and trends, linked with strategies for sport organizations to deliver products and experiences in the marketplace.  Students build on previous knowledge of marketing to apply sales techniques to maximize revenue generation.  Prerequisites:  SMGT 11000; SMGT 32600; junior standing.  (IRR)"/>
        <s v="This is the capstone course for the sport management concentration, which is an analysis of current issues across the sport industry. This course provides an in-depth look at how sports, sport organizations, and leaders in the sport industry serve power centers in society, and contribute/challenge race, class, age, sexuality, disability, and gender logic in US culture. This course integrates aspects of sport economics, marketing, law, sociology, leadership, and ethics to provide context for future leaders of sport organizations. Special emphasis is given to the implications of ethical managerial decision-making.  Prerequisites:  SMGT 26500.  (F-S,Y)"/>
        <s v="An introductory examination of human communication in organizations, with an opportunity to develop the skills necessary to approach organizational communication situations. Includes the use of mediated communication for skill development and evaluation. 3 credits. (F-S)_x000a__x000a_"/>
        <s v="Introduction to the planning, design, production, and delivery of presentations, posters, graphics, and websites. Emphasis on design and production, critical application of graphic design principles to instructional, informational, and motivational messages.  Projects focus on creative use of_x000a_ graphic design practices for strategic communication. Students gain practical experience in graphic design, layout, composition, image manipulation, website design, and presenting. 3 credits (F-S)"/>
        <s v="An introduction to the perspectives and approaches of systems science and design, particularly emphasizing the usefulness of their combination in planned change in organizations. Sample topics include: thinking across and beyond disciplines; systems types and views; complexity; rational and creative (out-of-control) processes; and the consequences of innovation. Most assignments and projects are set in the context of organizational communication and learning, but their relevance and value extend well beyond. (F-S)_x000a_"/>
        <s v="Introduces students to the field of live events. Through case studies, guest presentations, and class projects, students will explore the evolution of events over time and examine the intersectionality of events with society, identity, community, economy, brand, pop culture and more. Students will research and analyze the strategies and outcomes of specific events, providing them with a foundation for understanding how to conceptualize events that are ethical and achieve the desired outcomes. (Y)"/>
        <s v="The course focuses on the development of professional competencies and professional identity, specifically tailored for students in strategic communication fields. Focus on methods of reflective practice and transferring classroom learning into professional practice. An overview of projected developments and trends, especially increasing integration, in various fields of strategic communication is provided. Readings and activities represent various communication occupations, industries, and professional organizations. Enrollment limited to communication management and design majors and minors. This is a block course. Prerequisite: STCM 10300. 1 credit. (F-S)"/>
        <s v="An intermediate level course in designing web sites for organizations. Emphasis is placed on web design (languages and tools), site content, navigation, and aesthetics. The course combines lectures, discussions, classroom exercises, and projects. Prerequisites: STCM 11100.  (F-S)"/>
        <s v="An introduction to theories, processes, and practices associated with workplace learning and performance. Major topics include learning theory, designing training, organizational learning, employee development, and performance improvement. Prerequisites: STCM 10300.  (F)"/>
        <s v="This course is intended to give students a strong foundation in the strategy and design of corporate communication programs for internal and external communication. Students will use theories, principles, and practices of corporate communication to assess contemporary strategies and communication efforts and will gain experience in strategic design for both internal communication (e.g., employee communication, change communication, knowledge management) and external communication (e.g., communication with investors and the community, interorganizational communication, crisis communication, customer and government relations). Prerequisites: STCM 10300.  (F-S)_x000a_"/>
        <s v="Experience design is the practice of designing interactive processes, media services, exhibitions and events for both entertainment and instruction. The focus is placed on design for an audience rather than an individual user, with an emphasis on finding solutions for client needs. It draws from many other disciplines including psychology, theatrical production, communication, and marketing. The course will provide students with a broad overview of the practice and principles that drives the creation of experience in various forms. Student projects will be delivered via professional presentations, but require design and development of elements using 3D printing and virtual reality. Prerequisites: STCM 11100. (S)"/>
        <s v="Provides hands-on experience in designing and creating interactive multimedia projects. An examination of the theoretical bases and applications of interactive media will inform projects involving interactive data visualization, augmented reality design, and design for mobile technologies.  Student projects focus on instructional, promotional, and informational applications of these web-based technologies. Prerequisites:  COMP 10500 or STCM 11100. (F,S)"/>
        <s v="Provides theoretical grounding and practical skills in meeting and event management. Students learn to design, manage, lead, and critique events that support strategic organizational goals, including meetings and trainings, conferences, online events, and special events. Student groups practice facilitation, decision-making, and event-planning skills through class exercises, tours and guest speaker presentations. Prerequisites: STCM 10300 or STCM 10800 or STCM 13300. (F,S)"/>
        <s v="Defines public relations functions and processes. Examines public relations history, ethics, theories, tactics, specializations, and career opportunities. Prerequisites: Sophomore standing. 3 credits. (F-S)_x000a__x000a_"/>
        <s v="Introduction to the theory and practice of video design and production in corporate and other organizational settings. Emphasis is placed on the nature of corporate, industrial, instructional, and not-for-profit video; program formats; and beginning field production and postproduction using digital video tools. Prerequisites: STCM 10300 or TVR 12400.  (F)"/>
        <s v="A survey of the history, organization, operation, and regulation of the advertising industry. Emphasis is placed on the economics of advertising, including rate structures, media analysis, and demographics, and on the creation and evaluation of advertising. Prerequisites: Sophomore standing. 3 credits. (F-S)_x000a__x000a_"/>
        <s v="Examination of the role communication practice plays as both the foundation of organizational culture and the means by which organizational conflict is expressed and negotiated. Focus is on the role of communication in framing and sustaining organizational culture, as well as how modes of communicating and mediating conflict are manifestations of an organization's culture. Review of the value-based, symbolic, and ritualistic foundations of conflict as it occurs between members of organizations, as well as between organizations and the public. Includes the use of appropriate case studies to amplify communication issues. Prerequisites: STCM 10800 or sophomore standing.  (S)_x000a__x000a_"/>
        <s v="Basic research methods (including qualitative, quantitative and mixed methods approaches) examined in diverse organizational, corporate, and marketing communications settings. Emphasis on theoretical bases, procedures, and ethical considerations. Skills developed in application of techniques and in interpretation and criticism of studies of external and internal communications serving organizational, corporate, and marketing functions. Focus on methods used to identify, describe, and evaluate stakeholders, determine message effectiveness, establish communication objectives, plan communication strategies and tactics, and evaluate their impact on stakeholders and organizational goals. Prerequisites: STCM 10300.  (F-S)"/>
        <s v="This course is an introduction to the design and development of Motion Graphics in the context of instruction and promotion. Students will learn critical application of visual literacy and graphic design principles to motion graphics with instructional, informational, and motivational messages. Students’ projects focus on applying methodologies associated with distribution of motion graphics through the internet, matching instructional and promotional goals to animated content, and applying basic design principles to time-based media. Theoretical foundations stem from the field of Instructional technology, particularly dealing with retention and effectiveness of instructional video. Prerequisites: STCM 11100. (S)"/>
        <s v="Emphasizes the process by which individuals and organizations strategically manage various types of social, political, environmental, and organizational disasters or emergencies. The course explores multiple layers and levels of a crisis and the communication issues that develop, especially in terms of rebuilding the community. These communication issues are then applied to a current crisis. Prerequisites: STCM 21100 or STCM 23200.  (F)"/>
        <s v="Explores social media use in marketing and corporate communication.  Topics addressed include social media ethics, branding and content strategy, best practices in content creation and management, and social collaboration in the workplace.  Enables students to apply social media tools in the design of marketing, advertising and employee communication.  Students will analyze and develop social media campaigns and develop plans for leveraging social media for a strategic purpose.  Prerequisites: STCM 21100. (S)"/>
        <s v="Advanced application of the qualitative and quantitative study of media audiences, including broadcast, print, out-of-home, online, mobile, and social media, with particular emphasis placed on measures of audience composition, coverage, and engagement, and the interpretation and application of audience data to media planning for integrated marketing communication campaigns._x000a_Prerequisites: STCM 10300; TVR 12100; STCM 20500 or STCM 28800 or PSYC 20700. 3 credits. (F-S)"/>
        <s v="Examines the theories and practices of participatory leadership in organizational settings. Specific attention is given to communication skills, media applications, and problem-solving and decision-making formats. Prerequisites: Three courses in communications; junior standing.  (F)_x000a__x000a_"/>
        <s v="`Focuses on building a strategy to meet marketing communication goals with effective advertising across a variety of media. Students will learn, think, and communicate through both copy and visuals as they gain experience in conceptualizing, designing, and writing messages for media. Students will learn how to create and present such messages, as well as how to analyze and evaluate their persuasiveness. Prerequisites: STCM 24100, STCM 11100. 3 credits. (F-S)_x000a__x000a_"/>
        <s v="Fundamentals of writing for public relations. Emphasis is placed on format requirements of materials submitted to the media; writing for a client; persuasion in writing; and clarity, flow, and other elements of proper public relations writing style. Provides applications using news release, feature, article, editorial, and financial report formats. Prerequisites: STCM 23200; WRTG 10600 or ICSM 10800 or ICSM 11800. (F,S)_x000a_"/>
        <s v="The application of communication and project management principles to complex organizational events such as training seminars, product launches, fund-raising events, and conferences, providing students an opportunity to work on and critique the planning and execution of an actual event. Each student is assigned an event and conducts structured observations of meetings and activities of the event team, reflecting on current issues and trends from readings and lectures. The student is also assigned specific duties in the planning, execution, and/or evaluation stages of the event, and produces a professional portfolio and project notebook that documents and reflects on the competencies they developed. Prerequisites: STCM 23000. (S)_x000a_"/>
        <s v="This course focuses on international, intercultural, and multicultural perspectives of public relations facing public relations firms and in-house communication departments today. It will provide students with an understanding of real-world public relations techniques, as well as viewpoints from scholars, vital to developing effective and ethical communication campaigns targeted to international publics and multicultural publics in the U.S. It also examines the impact of worldwide technological innovations, as well as social, economic, and political changes. Prerequisites: STCM  23200; junior standing. (S)"/>
        <s v="An advanced course dedicated to the design of a fully functional media-based solution for a client or targeted crowdfunding campaign. Students will navigate the entire design process; including ideation, planning, design creation and testing, implementation, and evaluation. This project may touch on aspects of visual, web, social media, interactive media, information, instructional, and game design. Senior standing or permission of instructor. Prerequisites: STCM 20600 and STCM 22000. (F)"/>
        <s v="A capstone course that applies key components of integrated marketing communications including advertising, public relations, brand positioning, and sales promotion. Students complete a client project that requires research and development of integrated strategies to achieve specific_x000a_marketing objectives. Students will also analyze relevant cases and apply principles and best practices to their client engagement. Prerequisites: TVR 12100; STCM 23200; STCM 24100; MKTG 31200; integrated marketing communications major or minor. 3 credits. (S)"/>
        <s v="An advanced course that focuses on the communication process of redesigning a corporate brand for an existing corporation or organization. After defining a company's essence, character, and purpose, students design and execute a corporate image across various forms of internal and external communications. Requires conceptual thinking and creative execution, and culminates in a comprehensive branding campaign for a specific company suitable for inclusion in a creative portfolio. Students need to have prior hands-on experience using graphic design software to create visual images. Prerequisites: Integrated marketing communications major or minor; junior standing; STCM 33000. (F)"/>
        <s v="Capstone course examining management principles and practices for communication and workplace learning professionals. Topics include developing department operations budgets, strategic planning and organizational alignment, identifying client needs, requests for proposals, senior management relations, communicating value, developing policies and procedures, assessing employee performance, project management, and change management practices. Students carry out a project for a client to investigate a communications/learning problem and design an intervention. Enrollment limited to CMD and IMC majors and minors. Prerequisites: Senior standing. 3 credits. (S)"/>
        <s v="An advanced workshop dedicated to the planning of an actual public relations case study, including analysis of the publics involved and the media options for the practitioner; planning, budgeting, and scheduling; and development of problem-solving messages, actions, and/or events. For advanced students in business or communications or for those planning a career in public relations. Prerequisites STCM 23200; STCM 33200, STCM 33000, WRTG 31100, or STCM 34000. (F,Y)"/>
        <s v="The essentials of advertising campaign planning, including media strategy, positioning, and ad design, culminating in a comprehensive plan for a specific product. For advanced students in marketing or communications or for those planning a career in advertising. Prerequisites: STCM 24100; STCM 28800; STCM 30900; STCM 33000; acceptance of portfolio. 3 credits. (S)"/>
        <s v="Explores new and emerging issues that impact organizations and society, and how professionals in communication and learning can contribute to understanding and resolving them.  Students conduct design inquiries into an issue of their choice.  They engage in research to understand the multiple dimensions and perspectives of the issue, and in designing to propose potential resolutions.  Enrollment limited to Communication Management and Design, Integrated Marketing Communications, and Culture and Communication majors and minors.  Prerequisites: Senior standing, STCM 12300; STCM 28800 or, for Culture &amp; Communication majors, with instructor approval. (F)"/>
        <s v="Survey of theatre practices and principles in the various aspects of theatrical production._x000a_Examination of how plays are constructed, using examples from different eras of the world_x000a_theatre. Occasional guest speakers. Required attendance at selected productions. 3 credits._x000a_(F-S,Y)"/>
        <s v="Introduction to all aspects of physical production including: scenery, costumes, lighting,_x000a_sound, properties, paint, and stage management. Corequisites: THEA 10200. 2 credits. (S,Y)"/>
        <s v="Introduction to the tools, supplies, and techniques of costume construction with an emphasis placed on developing basic skills. Not open to majors in Theatre Production and Design. (IRR)"/>
        <s v="Introduction to the theories and methodologies of theatrical design, including the areas of scenic,_x000a_costume, lighting, and sound design. Focuses on the analysis, interpretation, visualization and auralization of dramatic work. 3 credits. (F-S,Y)"/>
        <s v="Introduction to and practical experience in general theatre technology and scenery construction, including: theatre geography and machinery, tools, shop and safety procedures. Prerequisites: B.F.A. theatre production &amp; design majors only. (F,Y)"/>
        <s v="Introduction to practical experience in general costume technology and construction including sewing, patterning, and fabrics. Prepares students for costume project management. Prerequisites: B.F.A. theatre production &amp; design majors only. (F,Y)"/>
        <s v="Introduction to and practical experience in theatre lighting and sound technologies, including: basic electrical principles, installation and use of theatre equipment, and the responsibilities and duties of a theatrical master electrician and sound engineer. Prerequisites: B.F.A. theatre production &amp; design majors only. (S,Y)"/>
        <s v="Introduction to and practical experience in theatre properties and scenic painting, including: production, materials and techniques. Prerequisites: B.F.A. theatre production &amp; design majors only. (S,Y)"/>
        <s v="An in-depth foundational introduction to the art of theatrical design, focusing on the theories, methodologies and techniques used by professional scenic, costume, lighting and sound designers. Focus on the analysis, interpretation, visualization and auralization of dramatic work, as well as on the approaches necessary to communicate the designer's analysis and interpretation of dramatic works. Prerequisites: B.F.A. theatre production &amp; design majors only. (F, Y)"/>
        <s v="Close examination of the play script/libretto as the basic element in theatre. Study of the_x000a_script/libretto as the diagram for theatrical production. Texts drawn from classics and_x000a_contemporary theatre; assignments include oral discussion, and written analyses of_x000a_scripts/librettos. Prerequisites: Theatre arts major. 3 credits. (F,Y)"/>
        <s v="Introduction to the art of acting, with an emphasis placed on acting technique and study of_x000a_scenes and/or monologues. 3 credits. (F-S,Y)"/>
        <s v="Continuation of THEA 13300. Further study of fundamental theories, vocabularies, and methodologies of acting techniques to prepare for rehearsal and performance of scenes. Emphasis placed on more complex analysis of scenes and characters. Prerequisites: B.F.A._x000a_acting or musical theatre majors only; THEA 13300. Corequisites: THEA 13600. 3 credits. (S,Y)"/>
        <s v="Laboratory in concentration and self-awareness through physical awareness, control, and_x000a_flexibility -- the dynamics necessary for the creation of a strong voice and stage presence._x000a_Prerequisites: B.F.A. acting or musical theatre major. Corequisite: THEA 13300. 2 credits. (F,Y)"/>
        <s v="Continuation of laboratory in concentration and self-awareness for the creation of a strong voice and stage presence. Prerequisite: B.F.A. acting or musical theatre major and THEA 13500. Corequisite: THEA 13400. 2 credits. (S,Y)"/>
        <s v="Laboratory participation in rehearsal and performance of a major departmental production. Students receive credit for assignments in acting or musical performance. Music students must enroll in MUMC 14000. Evaluated by the faculty member in charge of the designated areas of specialization. Evaluation is based on degree of professional attitude and quality of performance. May be repeated for a total of eight credits. Prerequisites: Appropriate academic and performance courses relative to the student's activity and/or successful audition for assignment to the major production. (F-S, Y)"/>
        <s v="Laboratory participation in management activities for the department. Evaluation by the faculty member in charge is based on the degree of professional attitude, activity, and performance. May be repeated for a maximum of nine credits. Prerequisites: Permission of instructor.  (F-S,Y)"/>
        <s v="This course is the foundation to the academic and professional field of Theatre Studies. Students consider scripts and performances from a variety of dramaturgical and cultural perspectives and through different lenses. Course content explores major components, historical moments and conventions of theatre; current professional options for Theatre Studies majors; race and gender theory and their influence on theatre. The course culminates in a student-created performance. (F,Y)"/>
        <s v="Explores the research and practice of socially engaged performance. Reviews diverse philosophies and practices of applied theatre and performance, and examines how these practices are applied in clinical, educational, and community settings. Includes opportunities for self reflection, examination of current issues affecting communities both locally and globally, and how theatre is part of the call to action work supporting change.  (IRR)"/>
        <s v="Technical supervision or design assignment in production for the department. May be repeated twice for a maximum of four credits. Prerequisites: B.F.A. theatre production &amp; design majors only; THEA 11000; sophomore standing. (F-S, Y)"/>
        <s v="Instruction in computer software specific to a particular theatrical discipline.  Emphasis placed on developing and demonstrating skills in industry standard applications.  May be repeated once for a total of three credits.  Prerequisites:  THEA 12000 and sophomore standing.  (S,Y)"/>
        <s v="Computer-aided drafting for the theatre involving electronic manipulation of lines, drawings, and symbols to convey visual ideas for construction and layout using AutoCAD software. Emphasis is placed on the aesthetic application of the computer as a drafting tool for theatre.  Prerequisites: THEA 11100 and THEA 12000. (S,Y)"/>
        <s v="Instruction in computer applications involving the digital manipulation of lines, drawings, images and symbols in both 2D and 3D to convey visual ideas for design presentation using Vectorworks. Emphasis placed on the aesthetic application of the computer as a design tool for theatre. Prerequisites: THEA 11100 and THEA 12000.  (S,Y)"/>
        <s v="Instruction in computer sketching and rendering including textures, lighting, viewports etc. to convey visual ideas for design presentation using Renderworks. Emphasis placed on the aesthetic application of the computer as a design tool for theatre.  Prerequisites: THEA 22000; open only to BFA students in Theatrical Production Arts or Theatre Production and Design. (S,Y)"/>
        <s v="Analysis and interpretation of dramatic works in the discipline of scenic design. Script analysis, research, conceptualization, model making, and drawing, etc., are used to refine and present design ideas. Combines lecture with studio practice. Prerequisites: THEA 11100 and THEA 12000. 3 credits. (F,Y)"/>
        <s v="Analysis and interpretation of dramatic works in the discipline of costume design. Script analysis, character analysis, research, composition, etc., are combined to present and refine the design ideas. Combines lecture with studio practice. Prerequisites: THEA 12000. (F,Y)"/>
        <s v="Analysis and interpretation of dramatic works in the discipline of lighting design. Script analysis, research, conceptualization, drafting and demonstration, etc., will be used to refine and present design ideas. Combines lecture with studio practice. Prerequisites: THEA 11100 and THEA 11400 and THEA 12000. 3 credits. (F,Y)"/>
        <s v="Analysis and interpretation of dramatic works in the discipline of sound design. Script analysis, research, conceptualization, aural storytelling and studio technique, etc., are used to refine and_x000a_present design ideas. Combines lecture with studio practice. Prerequisites: TVR 27100; or THEA 11400 and THEA 12000. 3 credits. (F,Y)"/>
        <s v="Continuation of THEA 23300. Further intermediate study of theories, vocabularies, and methodologies of acting techniques to prepare for rehearsal and performance of scenes and monologues. Emphasis is placed on the integration of cumulative research, analysis, and_x000a_performance skills in the development of fully realized characterizations. Prerequisites: B.F.A. acting and musical theatre majors only; THEA 23300. Corequisites: THEA 23600 and THEA 23800. 3 credits. (S,Y)"/>
        <s v="Study and exercise in the techniques of effective stage speech. Organic awareness used to attain lively, flexible, and natural vocal abilities. Prerequisites: B.F.A. acting or musical theatre major and THEA 13600. Corequisites: THEA 23300 and THEA 23700. (F,Y)"/>
        <s v="Continuation of study and exercise in the techniques of effective stage speech. Organic awareness used to attain lively, flexible, and natural vocal abilities. Prerequisites: B.F.A. acting or musical theatre major and THEA 23500. Corequisites: THEA 23400 and THEA 23800. 1.5 credits. (S,Y)"/>
        <s v="Study and exercise in techniques of effective stage movement, utilizing organic awareness, flexibility, and imagination to develop stage presence and characterization skills. Prerequisites: B.F.A. acting or musical theatre major and THEA 13600. Corequisites: THEA 23300 and THEA 23500. 1.5 credits. (F,Y)"/>
        <s v="Continued study and exercise in techniques of effective stage movement and characterization skills. Prerequisites: B.F.A. acting or musical theatre major and THEA 23700. Corequisites: THEA 23400 and THEA 23600. 1.5 credits. (S,Y)"/>
        <s v="Evolution of drama and the theatre from its ancient beginning through later developments in Greece, Rome, and medieval and Elizabethan England to the 18th century. Prerequisites: Sophomore standing. 3 credits. (F,Y)"/>
        <s v="Continuing study of the evolution of drama and the theatre commencing in the 18th century and continuing through the eras of modern drama, theatre between the wars and after, to the late 20th century. Prerequisites: Sophomore standing. 3 credits. (S,Y)"/>
        <s v="Study of marketing and publicity strategies, concepts, designs, and implementation plans used by performing arts organizations to attract and maintain a loyal customer base. Exploration of contemporary trends in bringing art and audiences together. Prerequisites: Sophomore standing; THEA 13000. (F,Y)"/>
        <s v="Examines the organizational structure of the non-profit regional theater and other non-profit performing arts organizations. From management structure to intellectual property law, students will gain fundamental knowledge to work successfully in the non-profit performing arts sector. Prerequisites: Sophomore standing. 3 credits. (F-S,Y)"/>
        <s v="Exploration of the management skills, operational techniques, and practices of stage management, from pre-rehearsal through postproduction. (E,F)"/>
        <s v="Advanced study and practical experience in the tools and techniques used in theatrical scenery technology, including: complex construction techniques, theatrical metal working, rigging for the theatre and moving scenery systems. Prerequisites: THEA 11100; THEA 11200; THEA 21000. 3 credits. (S, Y)"/>
        <s v="Advanced study and practical experience in the tools and techniques used in theatrical costume construction, including: patterning, draping, pattern drafting, and tailoring/sewing skills.Prerequisites: THEA 11300; junior standing. (S,Y)"/>
        <s v="Advanced study and practical experience in the tools and techniques used in theatrical lighting technology, including: advanced console programming, moving light technology and projections. Prerequisites: THEA 11400 and THEA 21000. (F,Y)"/>
        <s v="Advanced study and practical experience in the tools and techniques used in theatrical sound technology, including: examination of the acoustic and electrical basis of sound and audio, the structure of audio systems, and the practical use of audio equipment. Prerequisites: MUMC 24800 or MUMC 25000, or TVR 27100, or both THEA 11400 and THEA 21000 (may be taken concurrently). 3 credits. (F,Y)"/>
        <s v="Advanced study and practical experience in the tools and techniques used in theatrical properties technology, including: furniture construction, upholstery and mold making techniques. Prerequisites: THEA 11600; THEA 21000. (F,Y)"/>
        <s v="Advanced study and practical experience in the tools and techniques used in theatrical scenic painting, including: faux finishes, translucencies, trompe l'oeil, and large scale projects._x000a_Prerequisites: THEA 11600 and THEA 21000 (can be taken concurrently). 3 credits. (F,Y)"/>
        <s v="Advanced study of the art of scenic design, examining complex and varied forms of dramatic works. Prerequisites: THEA 22200. 3 credits. (S, Y)"/>
        <s v="Advanced study of the art of costume design, examining complex and varied forms of dramatic works. Prerequisites: THEA 22300. 3 credits. (S,Y)"/>
        <s v="Advanced study of the art of lighting design, examining complex and varied forms of dramatic works. Prerequisites: THEA 22400. 3 credits. (S,Y)"/>
        <s v="Advanced study of the art of sound design, examining complex and varied forms of dramatic works. Prerequisites: THEA 22500 and THEA 31500. 3 credits. (S,Y)"/>
        <s v="Study and practice of acting technique appropriate to performing Greek tragedy and Shakespeare. Prerequisites: B.F.A acting or musical theatre major and THEA 23300. (F,S,Y)"/>
        <s v="A team-taught, interdisciplinary, performance-oriented course focusing on the examination and performance of the musical theatre song and the integration of music and theatre skills. Prerequisites: B.F.A. musical theatre major; junior standing. 2 credits. (F, Y)"/>
        <s v="Advanced and specialized studies in voice production, speech sounds, and articulation. Open to BFA musical theatre majors on a space available basis, by permission of instructor. Prerequisites: B.F.A acting major; THEA 23600. 3 credits. (F,Y)"/>
        <s v="Study of dialects as a tool for characterization. Open to BFA musical theatre majors on a space available basis, by permission of instructor. Prerequisites: B.F.A acting major; THEA 23600. 3 credits. (S,Y)"/>
        <s v="Analyzes the aesthetics of various cultures and institutions as reflected in the apparel and objects of daily life. Also examines the cultural influences (religious, political, economic, etc.) on those aesthetics. Prerequisites: Sophomore standing; B.F.A. theatre production &amp; design majors only, or permission of instructor. (F,Y)"/>
        <s v="Analyzes the aesthetics of various cultures and institutions as reflected in the apparel and objects of daily life. Also examines the cultural influences (religious, political, economic, etc.) on those aesthetics. B.F.A. theatre production &amp; design majors only.  Prerequisites: THEA 34300. (S,Y)"/>
        <s v="Examines the concepts, tools, and current environment of philanthropy as it pertains to the nonprofit performing arts industry. Explores individual, corporate, foundation, and government giving trends and the methods used to solicit support for the performing arts, including case statements, proposal writing, communication campaigns, direct mail, special events, and the Internet. Prerequisites: Junior standing; THEA 25100 with a minimum grade of B- or above.  (S,Y)"/>
        <s v="Examines the role of the producer in commercial and nonprofit theatre productions in the United,States. Follows current trends in producing Broadway, off-Broadway, and regional theatre and explores the industry's unions and trade associations. Prerequisites: Junior standing; THEA 25100 with a minimum grade of B- or above. (F,Y)"/>
        <s v="Advanced course in the techniques, forms, and styles of dance in musical theatre. Movement studies are performed to familiarize students with a variety of musical theatre dance styles focusing on mid 19th through early 20th century dance forms. Survey of the early history of dance in the American musical theatre through readings, lectures, class discussions, student research, and films. Prerequisites: two courses of 200-level dance technique selected from DNCE 21100, DNCE 22100, DNCE 23100, or DNCE 24100, or permission of instructor. 2 credits (F,Y)"/>
        <s v="Development and practical application of advanced management skills, operational techniques, and practices of stage management, from pre-rehearsal through postproduction.  Prerequisites:  THEA 25200. (S,Y)"/>
        <s v="Advanced course in the techniques, forms, and styles of dance in musical theatre. Movement studies are performed to familiarize students with a variety of musical theatre dance styles focusing on 20th century dance forms. Survey of the development of dance in the American musical theatre through the present day, through readings, lectures, class discussions, student research and films. Prerequisites: two courses of 200-level dance technique selected from DNCE 21100, DNCE 22100, or DNCE 23100 (may be taken concurrently), or permission of instructor. 2 credits (S,Y)"/>
        <s v="Research-based exploration of specific technical challenges, techniques, equipment or material related to specific technical theater areas.  B.F.A. theatre production &amp; design majors only.  Prerequisites: Senior standing. (F,Y)"/>
        <s v="Research into the expectations of the industry in the student's theatrical discipline leading to the creation of an effective resume, physical portfolio, and website portfolio for the profession or advanced study.  Prerequisites:  BFA Theatrical production and design majors; senior standing.  (F,Y)"/>
        <s v="Training and practice in selecting, preparing, and presenting audition material. Open to BFA musical theatre majors on a space available basis only, by permission of instructor. Prerequisites: B.F.A acting major or B.F.A. musical theatre major; THEA 33100, 33200 (may be taken concurrently). (F,Y)"/>
        <s v="Stage-oriented performers learn and practice acting techniques appropriate to video performance in collaboration with student and faculty directors. Open to B.F.A. musical theatre majors on a space available basis, with permission of instructor. Prerequisites: B.F.A acting majors; THEA 33200. (F,S,Y)"/>
        <s v="A team-taught, interdisciplinary, performance-oriented course focusing on building repertoire and the application of musical theatre skills in small and large ensemble work. Prerequisites: Senior standing; B.F.A musical theatre major; theatre arts major or School of Music voice major by permission of instructor and audition only. (S,Y)"/>
        <s v="Advanced study and application of theories, vocabularies, and methodologies of acting techniques for rehearsal and performance of scenes and monologues. Prerequisites: THEA 33100; THEA 33200; or instructor permission. (F)"/>
        <s v="Study of the history of dramatic art from 1950 to the present, including movements in dramatic literature, theory, and production. Prerequisites: Senior standing; THEA 24100 and THEA 24200. (F,S,Y)"/>
        <s v="The culminating course for Theatre Studies majors.  Students will consider through class discussion and assignments how their major coursework has prepared them for the theatre profession and the course additional prepares students for reflecting upon the entirety of their Ithaca College experience.  Prerequisites:  Senior standing. (S,Y)"/>
        <s v="An overview of the full range of performance theory from popular entertainment to the performances of everyday life.  Prerequisites:  THEA 24100 and THEA 24200; senior standing. (F,S,Y)"/>
        <s v="Collaborative ensemble course that encourages students to apply skills from their area(s) of focus to the development and performance of a new piece of theatre. Prerequisites: Two of the following: THEA 35400, THEA 35500 or THEA 35700; and one of the following: THEA 35600, THEA 45400, or THEA 45700. (S,Y)"/>
        <s v="This is a survey course designed to introduce students to the United States Air Force and provides an overview of the basic characteristics, missions, and organization of the Air Force. Cornell Course: AIRS 1101. (F)"/>
        <s v="CORNELL AIR SCIENCES ROTC - Introduction to the responsibilities, life, and work of an Air Force officer. Basic knowledge of drill and ceremonies, military courtesies, and the wearing of the uniform. This course includes a field trip to a local military installation. (F)_x000a__x000a_Contact information:_x000a_Phyllis Siemiatkowski_x000a_AFROTC Admissions Manager_x000a_pas335@cornell.edu_x000a_(607) 255-4004"/>
        <s v="ICCU Exchange course offered at Cornell University. Students must obtain permission from the Office of Continuing Education to enroll."/>
        <s v="CORNELL AIR SCIENCES ROTC - This course focuses on laying the foundation for teams and leadership. The topics include skills that will allow cadets to improve their leadership on a personal level and within a team. The courses will prepare cadets for their field training experience where they will be able to put the concepts learned into practice. The purpose is to instill a leadership mindset and to motivate sophomore students to transition from AFROTC cadet to AFROTC officer candidate._x000a__x000a_Contact information:_x000a_Phyllis Siemiatkowski_x000a_AFROTC Admissions Manager_x000a_pas335@cornell.edu_x000a_(607) 255-4004"/>
        <s v="Cornell Army ROTC"/>
        <s v="Introductory course designed to develop spoken and written skills in Mandarin Chinese. Students will be introduced to pinyin (sounds tones), vocabulary, characters (simplified version), and grammatical constructions. Participation, self-expression, and cultural awareness will be emphasized. Open to students with no previous Chinese, or by placement examination. 4 credits (F,Y)"/>
        <s v="Beginning course. Practice in understanding, speaking, reading, and writing simple idiomatic French in the context of French and francophone cultures. Emphasizes participation and self-expression. Open to students with no previous French, or by placement examination. 3 credits. (F-S,Y)"/>
        <s v="Beginning course. Practice in understanding, speaking, reading, and writing simple idiomatic German with special attention to German culture. Emphasizes participation and self-expression. Open to students with no previous German, or by placement examination. 3 credits. (F,Y)"/>
        <s v="Beginning course. Practice in understanding, speaking, reading, and writing simple idiomatic Italian, with special attention to Italian culture. Emphasizes participation and self-expression. Open to students with no previous Italian, or by placement examination. 3 credits. (F-S,Y)"/>
        <s v="Beginning course. Practice in understanding, speaking, reading, and writing simple idiomatic Spanish with special attention to Spanish culture. Emphasizes participation and self-expression. Open to students with no previous Spanish, or by placement examination. 3 credits. (F-S,Y)"/>
        <s v="Continuation of FREN 10100. Limited to students who have successfully completed FREN 10100 with a grade of C- or better, or by placement examination. Prerequisites: FREN 10100, or equivalent. 3 credits. (F-S,Y)"/>
        <s v="Continuation of SPAN 10100. Limited to students who have successfully completed SPAN 10100 with a grade of C- or better, or by placement examination. Prerequisites: SPAN 10100 or equivalent. 3 credits. (F-S,Y)"/>
        <s v="Continuation of CHIN 10100.   Limited to students who have successfully completed CHIN 10100 with a grade of C-or better, or by permission of instructor.  Prerequisite: CHIN 10100, or equivalent, with a grade of C- or better. 4 credits.  (S,Y)"/>
        <s v="Continuation of GERM 10100. Limited to students who have successfully completed GERM 10100 with a grade of C- or better, or by placement examination. Prerequisites: GERM 10100, or equivalent. 3 credits. (S,Y)"/>
        <s v="Continuation of ITAL 10100. Limited to students who have successfully completed ITAL 10100 with a grade of C- or better, or by placement examination. Prerequisites: ITAL 10100 or equivalent. 3 credits. (F-S,Y)"/>
        <s v="Team-taught lecture course that examines cinematic representations of changing notions of cultural, national, and individual identity. Topics will include the impact of war and fascism on national identity; changing notions of the family structure and gender roles; generational conflict and cultural identity, class, race, and religion. Students will investigate these topics both within and across various national cultures. LNGS 11100 and SCRE 11100 are cross-listed; students may not take both courses for credit. (S,Y)"/>
        <s v="Introduction to the world of translation from a theoretical and practical perspective. Texts will include translators' prefaces and notes, subtitling, and literary translations, focusing on issues of translatability, fidelity, purpose and ethics. This course is intended for students with basic reading proficiency in a language other than English. Students cannot receive credit for both LNGS 19402 and LNGS 25000. Prerequisites:  WRTG 10600, ICSM 10800, or ICSM 11800. (IRR)"/>
        <s v="Intensive conversational practice for students at the intermediate level. Includes pertinent grammar review, assigned readings and videos focused on culture, class discussion based on readings and videos, and regular student presentations. Prerequisites: Either ITAL 20023 or ITAL 20100, or instructor's permission. (IRR)"/>
        <s v="Develops intermediate-level proficiency in speaking, listening, reading, and writing French. Special emphasis is given to French culture. Prerequisites: FREN 10200 with a grade of C- or better. 3 credits. (F-S,Y)"/>
        <s v="Develops intermediate-level proficiency in speaking, listening, reading, and writing Spanish. Special emphasis is given to Spanish culture. Prerequisites: SPAN 10200 with a grade of C- or better. 3 credits. (F-S,Y)"/>
        <s v="Continuation of SPAN 20100. Develops intermediate-level proficiency in speaking, listening, reading, and writing Spanish. Special emphasis is given to Spanish culture. Prerequisites: SPAN 20100 with a grade of C- or better. 3 credits. (F-S,Y)"/>
        <s v="Continuation of FREN 20100. Develops intermediate-level proficiency in speaking, listening, reading, and writing French. Special emphasis is given to French culture. Prerequisites: FREN 20100 with a grade of C- or better. 3 credits. (F-S,Y)"/>
        <s v="An introduction to the fundamental areas and concepts of modern linguistics. Study of sounds and sound patterns, word and sentence structure, and language change. Other topics may include semantics, language acquisition, dialects, and pidgin and creole languages. Prerequisites: One course in the humanities or social sciences. Open to all students. Students may not earn credit for both LNGS 23200 and LNGS 23300. 3 Credits. (F-S,Y)"/>
        <s v="Building on introductory linguistic concepts, this course looks at how language works in the mind: sounds, words, sentences, meaning, and language acquisition.  Prerequisites:  Sophomore standing.  (F,Y)"/>
        <s v="Building on introductory linguistic concepts, this course looks at how language works in the world: language variation, language change, computer-mediated communication, and systems of writing.  Prerequisites: Sophomore standing.  (S,Y)"/>
        <s v="Development of complex grammatical, semantic, and syntactical skills through writing and correction, and through examining different examples of written and spoken Spanish (both literary and nonliterary). Students will develop a sense of the writing process as an interaction between writer and reader, purpose and message. Prerequisites: SPAN 20200 with a grade of C- or better, or equivalent. 3 credits. (F-S,Y)"/>
        <s v="Focuses on contemporary issues to develop students' speaking skills. Readings-based discussions, both literary and nonliterary, include ethical and moral issues, politics, youth culture, and technology and society. Prerequisites: SPAN 20200 with a grade of C- or better. 3 credits. (F-S,Y)"/>
        <s v="Extensive oral practice with a focus on Italian culture for conversation, discussion, and presentation of short talks. Prerequisites: ITAL 20200 with a grade of C- or better, or equivalent. 3 credits. (IRR)"/>
        <s v="Provides students with essential vocabulary for critical literary analysis, and introduces them to four literary genres (poetry, drama, fiction, and essay) through representative readings from both Spanish and Latin American literatures. Teaches students to read literature and write about it from an analytical perspective.  Prerequisites: SPAN 32100 or SPAN 32300 or SPAN 32400. (F,S,Y)"/>
        <s v="An exploration of the people and cultures of the Caribbean, Central America, and South America. Traces the development of these regions from indigenous preconquest cultures to contemporary issues of globalization, while addressing ethnicity, gender, religion, class, and the arts. Prerequisites: SPAN 32100 or SPAN 32300 or SPAN 32400. (F,Y)"/>
        <s v="An Ithaca Seminar in Writing that focuses on food writing, food-related controversies, and local food culture as a way of entering the academic community and introducing students to Ithaca College and the surrounding area._x000a_"/>
        <s v="Further study of the Spanish language through the art of translation. Students develop skills in English/Spanish and Spanish/English translation using a variety of texts (letters, literary selections, journalism, advertisements, and &quot;how to&quot; material). A close reading of the material translated helps the student focus on the nuances of each language and cultural differences. Prerequisites: SPAN 32100.  (IRR)"/>
        <s v="This introductory, freshman-level course teaches students how to read perceptively and write coherently in college courses. Students learn to comprehend, critique, and respond to college readings by writing analytical essays ranging from single-source papers to evaluations of the claims and evidence in a number of readings. Typical assignments include single-source critiques and multiple-source syntheses. The course emphasizes thoughtful and responsible use of sources. May satisfy departmental and school requirements for a level-1 writing course. Prerequisites: Open only to freshmen and sophomores. 3 credits. (F-S,Y)"/>
        <s v="Introduces the principal concepts of creative writing through study and practice within the genre of the essay. Asks students to examine the intentions, strategies, and styles of selected essays from long ago to the present. Prerequisites: ICSM 10800, ICSM 11800, or WRTG 10600; Writing majors. (F,S,Y)"/>
        <s v="Elements and techniques of writing fiction and poetry introduced through instruction, analysis of models, experimentation, and practice. Not open to students who have previously received credit for WRTG 23600 or WRTG 23800. Prerequisites: ICSM 10800, ICSM 11800, or WRTG 10600. (F,S,Y)_x000a_"/>
        <s v="Prepares students to write convincing arguments by learning logical strategies for researching, presenting and defending ideas. Introduces a variety of forms that arguments can take; topics range from the traditional essay to the multi-modal. Particularly recommended for students who wish to strengthen their ability to present their point of view persuasively, intelligently, and ethically. Prerequisites: ICSM 10800, ICSM 11800, or WRTG 10600. (F,S,Y)"/>
        <s v="Writing essays based on analysis of students' experiences, ideas, and feelings. Emphasis is placed on narrative, descriptive, and organizational techniques, as well as development of style. Readings are intended to deepen students' understanding of their own lives and provide models for creative interpretations of their own experience. Prerequisites: ICSM 10800, ICSM 11800, or WRTG 10600. (F-S,Y)"/>
        <s v="Basic on-the-job writing necessary to join, manage, and promote any organization, whether profit or nonprofit. Focus is primarily on short forms: résumés, memos, business letters, summaries, brochures, newsletters, press releases, informal proposals, and reports. Course also explores how various social, economic, and ethical issues affect workplace writing. Prerequisites: Sophomore standing; ICSM 10800, ICSM 11800, or WRTG 10600. (F,S,Y)"/>
        <s v="Prepares students across the disciplines to engage in inquiry-based research, examining questions relevant to their fields and interests and producing substantial formal writing in a range of research genres. Emphasizes writing and research as recursive processes. Focuses on development of effective research practices, including identifying, locating, evaluating, and integrating sources ethically and effectively. Prerequisites: ICSM 10800, ICSM 11800, or WRTG 10600.  (F,S,Y)"/>
        <s v="Provides the training required for all peer tutors in the Writing Center. Covers citation styles, page-based tools, and how to respond effectively to changing needs of tutees. Pass/fail only. Prerequisites: WRTG 10600; permission of instructor.  (IRR)"/>
        <s v="Intensive study of the patterns of English grammar and their influence on sentence structure, punctuation, and usage. Daily exercises in contemporary usage and writing assignments prepare students for refining their own academic prose and for editing the work of others. Prerequisites: Sophomore standing; ICSM 10800, ICSM 11800, or WRTG 10600. (F,S,Y)"/>
        <s v="Introduction to writing research-based creative nonfiction. Readings are intended to expose students to the breadth of the nonfiction genre. Emphasis is placed on literary technique, ethics, and research. Prerequisites: Sophomore standing; ICSM 10800, ICSM 11800, or WRTG 10600.  (F,S,Y)"/>
        <s v="Workshop in writing short fiction, emphasizing character, plot, dialogue, scene, point of view, and other elements of fiction. Students practice revision as part of the writing process. Analysis of both published and student writing. Prerequisites: WRTG 17500. (F,S,Y)"/>
        <s v="Workshop in writing poetry, in which students develop poetic strategies and practice a range of poetic forms and modes. Craft analysis of published models (both historical and contemporary) and student writing. Analysis will include discussion of how poems work to reflect and/or critique their social contexts. A final portfolio of revised work is required. Prerequisites: WRTG 17500. (F,S,Y)"/>
        <s v="Acquaints students with a range of writing-related careers and the preparation needed to achieve them. Students develop resume, cover letter, and interviewing skills; explore individual career options; and plan experiences and courses to assist in meeting their professional goals. Course features frequent visits from various writing professionals. Prerequisites: sophomore standing; Writing major or minor. 1 credit. (F-S, Y)"/>
        <s v="Advanced course surveying and writing in the memoir genre. Encourages students to recognize developmental patterns in their own lives and understand the social and political context of their experience. Emphasis is placed on the thematic, structural, and stylistic problems of writing a book-length autobiographical narrative. Readings are used to model the genre and address relevant issues, such as the selectivity of memory, the public presentation of the private self, and the literary value of daily life. Prerequisites: WRTG 20500 or WRTG 23600. (F,S,Y)"/>
        <s v="Advanced creative writing course in science fiction and fantasy that emphasizes the importance of character and thematic development. Assignments also focus on the selection of subject, setting, and narrative techniques. Readings in science fiction and fantasy serve as models for approaches to these two genres. Prerequisites: WRTG 23600. (S,Y)"/>
        <s v="Introduction to and exploration of gender and women’s experience, both historical and contemporary, through different literary forms. Students will become familiar with and apply feminist theory to a variety of creative forms. Writing assignments may include nonfiction, fiction, poetry, and/or dramatic writing. Readings by women writers past and present. Prerequisites: WRTG 20500, WRTG 23600, or WRTG 23800. (F,S,Y)"/>
        <s v="Advanced workplace writing concentrating on proposals and grants. Students address problems in the local community while studying the interplay among business, education, government, and nonprofits. Attentive to civic responsibility in the marketplace, this course teaches research and assessment, project management, editing, and document design. Group work emphasizes social networks and service learning. Prerequisites: Junior standing; WRTG 20100, WRTG 21100, or WRTG 21300. (F,S,Y)"/>
        <s v="A public essay is a vehicle for making sense of the world, for offering commentary about it that deepens the reader's understanding and awareness of our condition. This advanced expository course provides students the occasion to write reflective literary essays on topics of public interest and significance. Students bring their own values, perspectives, insights, and voice to bear on matters of community concern. Prerequisites: Junior standing; WRTG 20100, WRTG 20500, or WRTG 23200. 3 credits. (F-S,Y)"/>
        <s v="Writing literature for children and young adults. In addition to studying stylistic approaches and techniques, the course addresses issues such as appropriate subject matter, writing for specific age groups, and the writer's ethical responsibility. Reading assignments may include classic and contemporary works, fairy tales and myths, and critical and historical essays. Prerequisites: WRTG 23600. (F,Y)"/>
        <s v="Advanced expository course in developing the skills necessary to write informative, accurate, and interesting feature articles suitable for print or online publications. Students learn interviewing and reporting skills, as well as feature genres, style, and structure. Prerequisites: WRTG 20100, WRTG 20500, or WRTG 23200. (F)"/>
        <s v="Writing humorously in the comedic or satiric mode. Introduces a variety of humorous forms, such as monologue, parody, caricature, and irony. Readings from past and present works contribute to a study of the historical, philosophical, psychological, and cultural dimensions of humor. Major emphasis is placed on creative writing. Prerequisites: WRTG 20500 or WRTG 23600. (S,Y)"/>
        <s v="An advanced workshop for students with a serious commitment to reading and writing fiction. Builds on the work begun in WRTG 23600. Students may write short stories or longer fictional works. Prerequisites: WRTG 23600. (F,S,Y)"/>
        <s v="An advanced workshop for students with a serious commitment to the art of writing poetry. Students build on the study begun in WRTG 23800, striving for a greater understanding of issues and techniques in poetry. Rigorous analysis of poetry, including how poems function to reflect and/or critique their social contexts, is required. Prerequisites: WRTG 23800. (S,Y)"/>
        <s v="Experience in researching, writing, and marketing magazine articles, with an emphasis on features. Students study the various types of articles and analyze magazines for their content, audience, and editorial policy and slant, using this understanding to write for particular magazines of their choice. Students learn reporting and research techniques, as well as how to query editors. Prerequisites: WRTG 20100 or WRTG 20500; JOUR 11100 or WRTG 33100. (S,Y)_x000a_"/>
        <s v="Prepares students for careers in writing, editing, and publishing. Focuses on the role of book publishers as well as literary journals and consumer magazines, both print and digital. Emphasis on the skills and responsibilities of editors, agents, and copyeditors. Assignments include individual as well as collaborative editing and publishing projects. Course may include field trips and visits from publishing professionals. Prerequisites: WRTG 22500, and one of the following: WRTG 21100, WRTG 21300, WRTG 23200, WRTG 23600, or WRTG 23800. (F)"/>
        <s v="Explores theoretical and practical connections among language, literacy, and writing, focusing on research and theory that inform the field of composition and rhetoric.  Explores questions such as: How are texts composed? What do accomplished readers and writers understand, and how do they develop that knowledge?  How do people engage new discourses?  How are authority and identity achieved in writing?  How are language and literacy part of systems of power and privilege?  How is technology affecting how we think, read, write, learn and share cultural resources?  Prerequisites: Junior standing; WRTG 20100; WRTG 20500.  3 credits. (F or S, Y)"/>
        <s v="Introduction to Western theories of creative writing as a means of investigating the relationships between writer, text, and world. Addresses cultural/political, psychological, philosophical, and aesthetic concerns. In addition to rigorous analysis of historical and contemporary texts, students will examine their own creative work and process. Prerequisites: WRTG 23600 or WRTG 23800; any other writing course above level 1. (F,S,Y)"/>
        <s v="An advanced writing workshop offered each semester to coincide with the Department of Writing Distinguished Visiting Writers series. Requires 15 contact hours in meetings, conferences, and classes with both the visiting writer and the writing faculty coordinator. Students produce a 15-page revised manuscript of new work in the relevant genre over the course of the semester. May be repeated up to three times for credit. Prerequisites: Junior standing; permission of instructor. 1 credit. (F-S,Y)"/>
        <s v="This advanced fiction-writing seminar offers students the opportunity to develop a novella. The course extends previously learned narrative elements, such as characterization, plot, setting, point of view, tone, and voice, and applies them to a broader, more complex literary canvas. Students will create narratives that allow for multiple characters who interact within an expanded social context or that permit the extended exploration of a single character in considered detail. Prerequisites: WRTG 33600. (F,Y)"/>
        <s v="Provides writing majors with a capstone experience for their work in their major and in the Integrative Core Curriculum. Students reflect on their learning in the various aspects of the ICC, the connection of the discipline of writing to the ICC, and the relationship of their undergraduate learning to their future paths. (S,Y)"/>
        <m/>
      </sharedItems>
    </cacheField>
    <cacheField name="Sustainability _x000a_Focused" numFmtId="0">
      <sharedItems containsString="0" containsBlank="1" containsNumber="1" containsInteger="1" minValue="1" maxValue="181"/>
    </cacheField>
    <cacheField name="Sustainability _x000a_Inclusive" numFmtId="0">
      <sharedItems containsString="0" containsBlank="1" containsNumber="1" containsInteger="1" minValue="1" maxValue="127"/>
    </cacheField>
    <cacheField name="CREDITS" numFmtId="0">
      <sharedItems containsBlank="1"/>
    </cacheField>
    <cacheField name="SCHED_TYPE" numFmtId="0">
      <sharedItems containsBlank="1"/>
    </cacheField>
    <cacheField name="BLOCK" numFmtId="0">
      <sharedItems containsBlank="1"/>
    </cacheField>
    <cacheField name="CAP" numFmtId="0">
      <sharedItems containsBlank="1"/>
    </cacheField>
    <cacheField name="ENROLLED" numFmtId="0">
      <sharedItems containsBlank="1"/>
    </cacheField>
    <cacheField name="WAITLIST_CAP" numFmtId="0">
      <sharedItems containsBlank="1"/>
    </cacheField>
    <cacheField name="WAITLIST_ENRL" numFmtId="0">
      <sharedItems containsBlank="1"/>
    </cacheField>
    <cacheField name="INSTRUCTOR" numFmtId="0">
      <sharedItems containsBlank="1"/>
    </cacheField>
    <cacheField name="DAYS" numFmtId="0">
      <sharedItems containsBlank="1"/>
    </cacheField>
    <cacheField name="BEGIN_TIME" numFmtId="0">
      <sharedItems containsBlank="1"/>
    </cacheField>
    <cacheField name="END_TIME" numFmtId="0">
      <sharedItems containsBlank="1"/>
    </cacheField>
    <cacheField name="LOCA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5">
  <r>
    <s v="BU"/>
    <x v="0"/>
    <s v="Ithaca"/>
    <m/>
    <s v="21472"/>
    <s v="GBUS"/>
    <s v="20300"/>
    <s v="01"/>
    <x v="0"/>
    <x v="0"/>
    <x v="0"/>
    <m/>
    <m/>
    <s v="3"/>
    <s v="Lecture"/>
    <s v="Full Semester"/>
    <s v="30"/>
    <s v="30"/>
    <s v="5"/>
    <s v="0"/>
    <s v="Seaquist, Gwen"/>
    <s v="MWF"/>
    <s v="12:00 PM"/>
    <s v="12:50 PM"/>
    <s v="BUS-111"/>
  </r>
  <r>
    <s v="BU"/>
    <x v="0"/>
    <s v="Ithaca"/>
    <m/>
    <s v="21473"/>
    <s v="GBUS"/>
    <s v="20300"/>
    <s v="02"/>
    <x v="0"/>
    <x v="0"/>
    <x v="0"/>
    <m/>
    <m/>
    <s v="3"/>
    <s v="Lecture"/>
    <s v="Full Semester"/>
    <s v="30"/>
    <s v="30"/>
    <s v="5"/>
    <s v="0"/>
    <s v="Seaquist, Gwen"/>
    <s v="MWF"/>
    <s v="01:00 PM"/>
    <s v="01:50 PM"/>
    <s v="BUS-111"/>
  </r>
  <r>
    <s v="BU"/>
    <x v="0"/>
    <s v="Ithaca"/>
    <m/>
    <s v="22258"/>
    <s v="GBUS"/>
    <s v="20300"/>
    <s v="03"/>
    <x v="0"/>
    <x v="0"/>
    <x v="0"/>
    <m/>
    <m/>
    <s v="3"/>
    <s v="Lecture"/>
    <s v="Full Semester"/>
    <s v="22"/>
    <s v="22"/>
    <s v="5"/>
    <s v="0"/>
    <s v="Seaquist, Gwen"/>
    <s v="MWF"/>
    <s v="02:00 PM"/>
    <s v="02:50 PM"/>
    <s v="BUS-202"/>
  </r>
  <r>
    <s v="BU"/>
    <x v="0"/>
    <s v="Ithaca"/>
    <m/>
    <s v="40567"/>
    <s v="GBUS"/>
    <s v="20300"/>
    <s v="01"/>
    <x v="0"/>
    <x v="0"/>
    <x v="0"/>
    <m/>
    <m/>
    <s v="3"/>
    <s v="Lecture"/>
    <s v="Full Semester"/>
    <s v="40"/>
    <s v="37"/>
    <s v="5"/>
    <s v="0"/>
    <s v="Richards, David"/>
    <s v="MWF"/>
    <s v="09:00 AM"/>
    <s v="09:50 AM"/>
    <s v="BUS-104"/>
  </r>
  <r>
    <s v="BU"/>
    <x v="0"/>
    <s v="Ithaca"/>
    <m/>
    <s v="40568"/>
    <s v="GBUS"/>
    <s v="20300"/>
    <s v="02"/>
    <x v="0"/>
    <x v="0"/>
    <x v="0"/>
    <m/>
    <m/>
    <s v="3"/>
    <s v="Lecture"/>
    <s v="Full Semester"/>
    <s v="40"/>
    <s v="40"/>
    <s v="5"/>
    <s v="0"/>
    <s v="Germonprez, Sarah"/>
    <s v="MWF"/>
    <s v="11:00 AM"/>
    <s v="11:50 AM"/>
    <s v="BUS-104"/>
  </r>
  <r>
    <s v="BU"/>
    <x v="0"/>
    <s v="Ithaca"/>
    <m/>
    <s v="40569"/>
    <s v="GBUS"/>
    <s v="20300"/>
    <s v="03"/>
    <x v="0"/>
    <x v="0"/>
    <x v="0"/>
    <m/>
    <m/>
    <s v="3"/>
    <s v="Lecture"/>
    <s v="Full Semester"/>
    <s v="40"/>
    <s v="40"/>
    <s v="5"/>
    <s v="0"/>
    <s v="Germonprez, Sarah"/>
    <s v="MWF"/>
    <s v="12:00 PM"/>
    <s v="12:50 PM"/>
    <s v="BUS-104"/>
  </r>
  <r>
    <s v="BU"/>
    <x v="0"/>
    <s v="Ithaca"/>
    <n v="1"/>
    <s v="21429"/>
    <s v="ACCT"/>
    <s v="22500"/>
    <s v="01"/>
    <x v="1"/>
    <x v="1"/>
    <x v="1"/>
    <m/>
    <n v="1"/>
    <s v="3"/>
    <s v="Lecture"/>
    <s v="Full Semester"/>
    <s v="20"/>
    <s v="18"/>
    <s v="5"/>
    <s v="0"/>
    <s v="Lippitt, Jeff"/>
    <s v="TR"/>
    <s v="08:00 AM"/>
    <s v="09:15 AM"/>
    <s v="BUS-202"/>
  </r>
  <r>
    <s v="BU+11:11K99:169:109:119:129:119:129:139:149:159:169:189:209:19K99:169:189:179:16"/>
    <x v="0"/>
    <s v="Ithaca"/>
    <n v="1"/>
    <s v="21430"/>
    <s v="ACCT"/>
    <s v="22500"/>
    <s v="02"/>
    <x v="1"/>
    <x v="1"/>
    <x v="1"/>
    <m/>
    <n v="1"/>
    <s v="3"/>
    <s v="Lecture"/>
    <s v="Full Semester"/>
    <s v="25"/>
    <s v="26"/>
    <s v="5"/>
    <s v="0"/>
    <s v="Lippitt, Jeff"/>
    <s v="TR"/>
    <s v="10:50 AM"/>
    <s v="12:05 PM"/>
    <s v="BUS-104"/>
  </r>
  <r>
    <s v="BU"/>
    <x v="0"/>
    <s v="Ithaca"/>
    <m/>
    <s v="21431"/>
    <s v="ACCT"/>
    <s v="22500"/>
    <s v="03"/>
    <x v="1"/>
    <x v="1"/>
    <x v="1"/>
    <m/>
    <n v="1"/>
    <s v="3"/>
    <s v="Lecture"/>
    <s v="Full Semester"/>
    <s v="25"/>
    <s v="21"/>
    <s v="5"/>
    <s v="0"/>
    <s v="Geiszler, Matthew"/>
    <s v="TR"/>
    <s v="04:00 PM"/>
    <s v="05:15 PM"/>
    <s v="BUS-103"/>
  </r>
  <r>
    <s v="BU"/>
    <x v="0"/>
    <s v="Ithaca"/>
    <m/>
    <s v="21942"/>
    <s v="ACCT"/>
    <s v="22500"/>
    <s v="05"/>
    <x v="1"/>
    <x v="1"/>
    <x v="1"/>
    <m/>
    <n v="1"/>
    <s v="3"/>
    <s v="Lecture"/>
    <s v="Full Semester"/>
    <s v="20"/>
    <s v="17"/>
    <s v="0"/>
    <s v="0"/>
    <s v="Lippitt, Jeff"/>
    <s v="TR"/>
    <s v="02:35 PM"/>
    <s v="03:50 PM"/>
    <s v="BUS-202"/>
  </r>
  <r>
    <s v="BU"/>
    <x v="0"/>
    <s v="Ithaca"/>
    <m/>
    <s v="40382"/>
    <s v="ACCT"/>
    <s v="22500"/>
    <s v="01"/>
    <x v="1"/>
    <x v="1"/>
    <x v="1"/>
    <m/>
    <n v="1"/>
    <s v="3"/>
    <s v="Lecture"/>
    <s v="Full Semester"/>
    <s v="35"/>
    <s v="35"/>
    <s v="5"/>
    <s v="0"/>
    <s v="Geiszler, Matthew"/>
    <s v="TR"/>
    <s v="02:35 PM"/>
    <s v="03:50 PM"/>
    <s v="BUS-103"/>
  </r>
  <r>
    <s v="BU"/>
    <x v="0"/>
    <s v="Ithaca"/>
    <m/>
    <s v="40383"/>
    <s v="ACCT"/>
    <s v="22500"/>
    <s v="02"/>
    <x v="1"/>
    <x v="1"/>
    <x v="1"/>
    <m/>
    <n v="1"/>
    <s v="3"/>
    <s v="Lecture"/>
    <s v="Full Semester"/>
    <s v="35"/>
    <s v="35"/>
    <s v="5"/>
    <s v="0"/>
    <s v="Geiszler, Matthew"/>
    <s v="TR"/>
    <s v="04:00 PM"/>
    <s v="05:15 PM"/>
    <s v="BUS-103"/>
  </r>
  <r>
    <s v="BU"/>
    <x v="0"/>
    <s v="Ithaca"/>
    <m/>
    <s v="42153"/>
    <s v="ACCT"/>
    <s v="22500"/>
    <s v="03"/>
    <x v="1"/>
    <x v="1"/>
    <x v="1"/>
    <m/>
    <n v="1"/>
    <s v="3"/>
    <s v="Lecture"/>
    <s v="Full Semester"/>
    <s v="35"/>
    <s v="24"/>
    <s v="5"/>
    <s v="0"/>
    <s v="Lippitt, Jeff"/>
    <s v="TR"/>
    <s v="09:25 AM"/>
    <s v="10:40 AM"/>
    <s v="BUS-204"/>
  </r>
  <r>
    <s v="BU"/>
    <x v="0"/>
    <s v="Ithaca"/>
    <m/>
    <s v="21432"/>
    <s v="ACCT"/>
    <s v="22500"/>
    <s v="04"/>
    <x v="1"/>
    <x v="1"/>
    <x v="1"/>
    <m/>
    <n v="1"/>
    <s v="3"/>
    <s v="Online: Asynchronous"/>
    <s v="Full Semester"/>
    <s v="30"/>
    <s v="23"/>
    <s v="5"/>
    <s v="0"/>
    <s v="Blouin, Marie"/>
    <m/>
    <m/>
    <m/>
    <s v="ONLINE-ONLINE"/>
  </r>
  <r>
    <s v="BU"/>
    <x v="0"/>
    <s v="Ithaca"/>
    <m/>
    <s v="21433"/>
    <s v="ACCT"/>
    <s v="22600"/>
    <s v="01"/>
    <x v="2"/>
    <x v="0"/>
    <x v="2"/>
    <m/>
    <m/>
    <s v="3"/>
    <s v="Lecture"/>
    <s v="Full Semester"/>
    <s v="30"/>
    <s v="15"/>
    <s v="5"/>
    <s v="0"/>
    <s v="Shackell, Margaret"/>
    <s v="MWF"/>
    <s v="09:00 AM"/>
    <s v="09:50 AM"/>
    <s v="BUS-204"/>
  </r>
  <r>
    <s v="BU"/>
    <x v="0"/>
    <s v="Ithaca"/>
    <m/>
    <s v="21434"/>
    <s v="ACCT"/>
    <s v="22600"/>
    <s v="02"/>
    <x v="2"/>
    <x v="0"/>
    <x v="2"/>
    <m/>
    <m/>
    <s v="3"/>
    <s v="Lecture"/>
    <s v="Full Semester"/>
    <s v="30"/>
    <s v="26"/>
    <s v="5"/>
    <s v="0"/>
    <s v="Shackell, Margaret"/>
    <s v="MWF"/>
    <s v="10:00 AM"/>
    <s v="10:50 AM"/>
    <s v="BUS-204"/>
  </r>
  <r>
    <s v="BU"/>
    <x v="0"/>
    <s v="Ithaca"/>
    <m/>
    <s v="21943"/>
    <s v="ACCT"/>
    <s v="22600"/>
    <s v="03"/>
    <x v="2"/>
    <x v="0"/>
    <x v="2"/>
    <m/>
    <m/>
    <s v="3"/>
    <s v="Lecture"/>
    <s v="Full Semester"/>
    <s v="30"/>
    <s v="25"/>
    <s v="0"/>
    <s v="0"/>
    <s v="Shackell, Margaret"/>
    <s v="MWF"/>
    <s v="11:00 AM"/>
    <s v="11:50 AM"/>
    <s v="BUS-204"/>
  </r>
  <r>
    <s v="BU"/>
    <x v="0"/>
    <s v="Ithaca"/>
    <m/>
    <s v="40384"/>
    <s v="ACCT"/>
    <s v="22600"/>
    <s v="01"/>
    <x v="2"/>
    <x v="0"/>
    <x v="2"/>
    <m/>
    <m/>
    <s v="3"/>
    <s v="Lecture"/>
    <s v="Full Semester"/>
    <s v="30"/>
    <s v="30"/>
    <s v="5"/>
    <s v="0"/>
    <s v="Shackell, Margaret"/>
    <s v="MWF"/>
    <s v="10:00 AM"/>
    <s v="10:50 AM"/>
    <s v="BUS-104"/>
  </r>
  <r>
    <s v="BU"/>
    <x v="0"/>
    <s v="Ithaca"/>
    <m/>
    <s v="40385"/>
    <s v="ACCT"/>
    <s v="22600"/>
    <s v="02"/>
    <x v="2"/>
    <x v="0"/>
    <x v="2"/>
    <m/>
    <m/>
    <s v="3"/>
    <s v="Lecture"/>
    <s v="Full Semester"/>
    <s v="22"/>
    <s v="21"/>
    <s v="5"/>
    <s v="0"/>
    <s v="Blouin, Marie"/>
    <s v="TR"/>
    <s v="10:50 AM"/>
    <s v="12:05 PM"/>
    <s v="BUS-202"/>
  </r>
  <r>
    <s v="BU"/>
    <x v="0"/>
    <s v="Ithaca"/>
    <m/>
    <s v="40389"/>
    <s v="ACCT"/>
    <s v="22600"/>
    <s v="04"/>
    <x v="2"/>
    <x v="0"/>
    <x v="2"/>
    <m/>
    <m/>
    <s v="3"/>
    <s v="Lecture"/>
    <s v="Full Semester"/>
    <s v="22"/>
    <s v="14"/>
    <s v="5"/>
    <s v="0"/>
    <s v="Blouin, Marie"/>
    <s v="TR"/>
    <s v="09:25 AM"/>
    <s v="10:40 AM"/>
    <s v="BUS-202"/>
  </r>
  <r>
    <s v="BU"/>
    <x v="0"/>
    <s v="Ithaca"/>
    <m/>
    <s v="40570"/>
    <s v="GBUS"/>
    <s v="30700"/>
    <s v="01"/>
    <x v="3"/>
    <x v="0"/>
    <x v="3"/>
    <m/>
    <m/>
    <s v="3"/>
    <s v="Lecture"/>
    <s v="Full Semester"/>
    <s v="30"/>
    <s v="19"/>
    <s v="5"/>
    <s v="0"/>
    <s v="Smoker, Kari"/>
    <s v="TR"/>
    <s v="09:25 AM"/>
    <s v="10:40 AM"/>
    <s v="BUS-103"/>
  </r>
  <r>
    <s v="BU"/>
    <x v="0"/>
    <s v="Ithaca"/>
    <m/>
    <s v="40379"/>
    <s v="ACCT"/>
    <s v="31500"/>
    <s v="01"/>
    <x v="4"/>
    <x v="0"/>
    <x v="4"/>
    <m/>
    <m/>
    <s v="3"/>
    <s v="Lecture"/>
    <s v="Full Semester"/>
    <s v="30"/>
    <s v="23"/>
    <s v="5"/>
    <s v="0"/>
    <s v="Shackell, Margaret"/>
    <s v="MWF"/>
    <s v="11:00 AM"/>
    <s v="11:50 AM"/>
    <s v="BUS-206"/>
  </r>
  <r>
    <s v="BU"/>
    <x v="0"/>
    <s v="Ithaca"/>
    <m/>
    <s v="21435"/>
    <s v="ACCT"/>
    <s v="34500"/>
    <s v="01"/>
    <x v="5"/>
    <x v="0"/>
    <x v="5"/>
    <m/>
    <m/>
    <s v="3"/>
    <s v="Lecture"/>
    <s v="Full Semester"/>
    <s v="30"/>
    <s v="14"/>
    <s v="5"/>
    <s v="0"/>
    <s v="Lippitt, Jeff"/>
    <s v="TR"/>
    <s v="01:10 PM"/>
    <s v="02:25 PM"/>
    <s v="BUS-104"/>
  </r>
  <r>
    <s v="BU"/>
    <x v="0"/>
    <s v="Ithaca"/>
    <m/>
    <s v="40441"/>
    <s v="ACCT"/>
    <s v="34600"/>
    <s v="01"/>
    <x v="6"/>
    <x v="0"/>
    <x v="6"/>
    <m/>
    <m/>
    <s v="3"/>
    <s v="Lecture"/>
    <s v="Full Semester"/>
    <s v="30"/>
    <s v="12"/>
    <s v="5"/>
    <s v="0"/>
    <s v="Lippitt, Jeff"/>
    <s v="TR"/>
    <s v="10:50 AM"/>
    <s v="12:05 PM"/>
    <s v="BUS-111"/>
  </r>
  <r>
    <s v="BU"/>
    <x v="0"/>
    <s v="Ithaca"/>
    <m/>
    <s v="21436"/>
    <s v="ACCT"/>
    <s v="40600"/>
    <s v="01"/>
    <x v="7"/>
    <x v="0"/>
    <x v="7"/>
    <m/>
    <m/>
    <s v="3"/>
    <s v="Lecture"/>
    <s v="Full Semester"/>
    <s v="30"/>
    <s v="20"/>
    <s v="5"/>
    <s v="0"/>
    <s v="Blouin, Marie"/>
    <s v="TR"/>
    <s v="09:25 AM"/>
    <s v="10:40 AM"/>
    <s v="BUS-206"/>
  </r>
  <r>
    <s v="BU"/>
    <x v="0"/>
    <s v="Ithaca"/>
    <m/>
    <s v="21438"/>
    <s v="ACCT"/>
    <s v="49300"/>
    <s v="01"/>
    <x v="8"/>
    <x v="0"/>
    <x v="8"/>
    <m/>
    <m/>
    <s v="3"/>
    <s v="Lecture"/>
    <s v="Full Semester"/>
    <s v="30"/>
    <s v="22"/>
    <s v="5"/>
    <s v="0"/>
    <s v="Geiszler, Matthew"/>
    <s v="TR"/>
    <s v="02:35 PM"/>
    <s v="03:50 PM"/>
    <s v="BUS-103"/>
  </r>
  <r>
    <s v="HS"/>
    <x v="1"/>
    <s v="Ithaca"/>
    <n v="1"/>
    <s v="21702"/>
    <s v="ANTH"/>
    <s v="10100"/>
    <s v="01"/>
    <x v="9"/>
    <x v="2"/>
    <x v="9"/>
    <m/>
    <n v="1"/>
    <s v="3"/>
    <s v="Lecture"/>
    <s v="Full Semester"/>
    <s v="70"/>
    <s v="67"/>
    <s v="5"/>
    <s v="0"/>
    <s v="Corewyn, Lisa"/>
    <s v="MWF"/>
    <s v="10:00 AM"/>
    <s v="10:50 AM"/>
    <s v="TEXT-101"/>
  </r>
  <r>
    <s v="HS"/>
    <x v="1"/>
    <s v="Ithaca"/>
    <m/>
    <s v="21703"/>
    <s v="ANTH"/>
    <s v="10100"/>
    <s v="02"/>
    <x v="9"/>
    <x v="2"/>
    <x v="9"/>
    <m/>
    <n v="1"/>
    <s v="3"/>
    <s v="Lecture"/>
    <s v="Full Semester"/>
    <s v="70"/>
    <s v="71"/>
    <s v="5"/>
    <s v="0"/>
    <s v="Corewyn, Lisa"/>
    <s v="MWF"/>
    <s v="11:00 AM"/>
    <s v="11:50 AM"/>
    <s v="TEXT-101"/>
  </r>
  <r>
    <s v="HS"/>
    <x v="1"/>
    <s v="Ithaca"/>
    <m/>
    <s v="21704"/>
    <s v="ANTH"/>
    <s v="10100"/>
    <s v="03"/>
    <x v="9"/>
    <x v="2"/>
    <x v="9"/>
    <m/>
    <n v="1"/>
    <s v="3"/>
    <s v="Lecture"/>
    <s v="Full Semester"/>
    <s v="70"/>
    <s v="70"/>
    <s v="5"/>
    <s v="0"/>
    <s v="Muller, Jennifer"/>
    <s v="TR"/>
    <s v="09:25 AM"/>
    <s v="10:40 AM"/>
    <s v="WILL-225"/>
  </r>
  <r>
    <s v="HS"/>
    <x v="1"/>
    <s v="Ithaca"/>
    <m/>
    <s v="40005"/>
    <s v="ANTH"/>
    <s v="10100"/>
    <s v="01"/>
    <x v="9"/>
    <x v="2"/>
    <x v="9"/>
    <m/>
    <n v="1"/>
    <s v="3"/>
    <s v="Lecture"/>
    <s v="Full Semester"/>
    <s v="70"/>
    <s v="70"/>
    <s v="5"/>
    <s v="0"/>
    <s v="Corewyn, Lisa"/>
    <s v="MWF"/>
    <s v="10:00 AM"/>
    <s v="10:50 AM"/>
    <s v="CNS-112"/>
  </r>
  <r>
    <s v="HS"/>
    <x v="1"/>
    <s v="Ithaca"/>
    <m/>
    <s v="40006"/>
    <s v="ANTH"/>
    <s v="10100"/>
    <s v="02"/>
    <x v="9"/>
    <x v="2"/>
    <x v="9"/>
    <m/>
    <n v="1"/>
    <s v="3"/>
    <s v="Lecture"/>
    <s v="Full Semester"/>
    <s v="70"/>
    <s v="70"/>
    <s v="5"/>
    <s v="0"/>
    <s v="Avera, Emily"/>
    <s v="TR"/>
    <s v="10:50 AM"/>
    <s v="12:05 PM"/>
    <s v="WILL-225"/>
  </r>
  <r>
    <s v="HS"/>
    <x v="1"/>
    <s v="Ithaca"/>
    <m/>
    <s v="40008"/>
    <s v="ANTH"/>
    <s v="10100"/>
    <s v="03"/>
    <x v="9"/>
    <x v="2"/>
    <x v="9"/>
    <m/>
    <n v="1"/>
    <s v="3"/>
    <s v="Lecture"/>
    <s v="Full Semester"/>
    <s v="70"/>
    <s v="69"/>
    <s v="5"/>
    <s v="0"/>
    <s v="Avera, Emily"/>
    <s v="TR"/>
    <s v="01:10 PM"/>
    <s v="02:25 PM"/>
    <s v="TEXT-103"/>
  </r>
  <r>
    <s v="HS"/>
    <x v="1"/>
    <s v="Ithaca"/>
    <m/>
    <s v="40010"/>
    <s v="ANTH"/>
    <s v="10300"/>
    <s v="01"/>
    <x v="10"/>
    <x v="3"/>
    <x v="10"/>
    <m/>
    <n v="1"/>
    <s v="3"/>
    <s v="Lecture"/>
    <s v="Full Semester"/>
    <s v="32"/>
    <s v="30"/>
    <s v="5"/>
    <s v="0"/>
    <s v="Corewyn, Lisa"/>
    <s v="TR"/>
    <s v="09:25 AM"/>
    <s v="10:40 AM"/>
    <s v="WILL-118"/>
  </r>
  <r>
    <s v="HS"/>
    <x v="1"/>
    <s v="Ithaca"/>
    <m/>
    <s v="20667"/>
    <s v="ANTH"/>
    <s v="25000"/>
    <s v="01"/>
    <x v="11"/>
    <x v="4"/>
    <x v="11"/>
    <n v="1"/>
    <m/>
    <s v="3"/>
    <s v="Lecture"/>
    <s v="Full Semester"/>
    <s v="17"/>
    <s v="17"/>
    <s v="5"/>
    <s v="0"/>
    <s v="Muller, Jennifer"/>
    <s v="MWF"/>
    <s v="09:00 AM"/>
    <s v="09:50 AM"/>
    <s v="WILL-118"/>
  </r>
  <r>
    <s v="HS"/>
    <x v="1"/>
    <s v="Ithaca"/>
    <m/>
    <s v="40018"/>
    <s v="ANTH"/>
    <s v="26000"/>
    <s v="01"/>
    <x v="12"/>
    <x v="5"/>
    <x v="12"/>
    <m/>
    <n v="1"/>
    <s v="3"/>
    <s v="Lecture"/>
    <s v="Full Semester"/>
    <s v="25"/>
    <s v="25"/>
    <s v="5"/>
    <s v="0"/>
    <s v="Muller, Jennifer"/>
    <s v="MWF"/>
    <s v="11:00 AM"/>
    <s v="11:50 AM"/>
    <s v="WILL-118"/>
  </r>
  <r>
    <s v="HS"/>
    <x v="1"/>
    <s v="Ithaca"/>
    <m/>
    <s v="20669"/>
    <s v="ANTH"/>
    <s v="30200"/>
    <s v="01"/>
    <x v="13"/>
    <x v="0"/>
    <x v="13"/>
    <m/>
    <m/>
    <s v="4"/>
    <s v="Seminar"/>
    <s v="Full Semester"/>
    <s v="12"/>
    <s v="5"/>
    <s v="5"/>
    <s v="0"/>
    <s v="Avera, Emily"/>
    <s v="TR"/>
    <s v="10:50 AM"/>
    <s v="12:05 PM"/>
    <s v="GANE-G110"/>
  </r>
  <r>
    <s v="HS"/>
    <x v="1"/>
    <s v="Ithaca"/>
    <m/>
    <s v="20671"/>
    <s v="ANTH"/>
    <s v="30800"/>
    <s v="01"/>
    <x v="14"/>
    <x v="0"/>
    <x v="13"/>
    <m/>
    <m/>
    <s v="4"/>
    <s v="Lecture"/>
    <s v="Full Semester"/>
    <s v="12"/>
    <s v="12"/>
    <s v="5"/>
    <s v="0"/>
    <s v="Corewyn, Lisa"/>
    <s v="TR"/>
    <s v="01:10 PM"/>
    <s v="02:25 PM"/>
    <s v="WILL-118"/>
  </r>
  <r>
    <s v="HS"/>
    <x v="1"/>
    <s v="Ithaca"/>
    <m/>
    <s v="40020"/>
    <s v="ANTH"/>
    <s v="33700"/>
    <s v="01"/>
    <x v="15"/>
    <x v="0"/>
    <x v="13"/>
    <m/>
    <m/>
    <s v="3"/>
    <s v="Seminar"/>
    <s v="Full Semester"/>
    <s v="12"/>
    <s v="6"/>
    <s v="5"/>
    <s v="0"/>
    <s v="Avera, Emily"/>
    <s v="W"/>
    <s v="04:00 PM"/>
    <s v="06:40 PM"/>
    <s v="GANE-G110"/>
  </r>
  <r>
    <s v="HS"/>
    <x v="1"/>
    <s v="Ithaca"/>
    <m/>
    <s v="40022"/>
    <s v="ANTH"/>
    <s v="38400"/>
    <s v="01"/>
    <x v="16"/>
    <x v="0"/>
    <x v="13"/>
    <m/>
    <m/>
    <s v="4"/>
    <s v="Lecture"/>
    <s v="Full Semester"/>
    <s v="12"/>
    <s v="9"/>
    <s v="5"/>
    <s v="0"/>
    <s v="Muller, Jennifer"/>
    <s v="MW"/>
    <s v="02:00 PM"/>
    <s v="03:50 PM"/>
    <s v="WILL-118"/>
  </r>
  <r>
    <s v="HS"/>
    <x v="1"/>
    <s v="Ithaca"/>
    <m/>
    <s v="20673"/>
    <s v="ANTH"/>
    <s v="47900"/>
    <s v="01"/>
    <x v="17"/>
    <x v="0"/>
    <x v="13"/>
    <m/>
    <m/>
    <s v="3"/>
    <s v="Seminar"/>
    <s v="Full Semester"/>
    <s v="10"/>
    <s v="7"/>
    <s v="5"/>
    <s v="0"/>
    <s v="Muller, Jennifer"/>
    <s v="MWF"/>
    <s v="10:00 AM"/>
    <s v="10:50 AM"/>
    <s v="WILL-118"/>
  </r>
  <r>
    <s v="HS"/>
    <x v="1"/>
    <s v="Ithaca"/>
    <m/>
    <s v="20675"/>
    <s v="ANTH"/>
    <s v="49500"/>
    <s v="01"/>
    <x v="18"/>
    <x v="0"/>
    <x v="14"/>
    <m/>
    <m/>
    <s v="2"/>
    <s v="Seminar"/>
    <s v="Full Semester"/>
    <s v="10"/>
    <s v="10"/>
    <s v="5"/>
    <s v="0"/>
    <s v="Avera, Emily"/>
    <s v="T"/>
    <s v="02:35 PM"/>
    <s v="04:15 PM"/>
    <s v="GANE-G110"/>
  </r>
  <r>
    <s v="HS"/>
    <x v="2"/>
    <s v="Ithaca"/>
    <m/>
    <s v="20305"/>
    <s v="ART"/>
    <s v="22500"/>
    <s v="01"/>
    <x v="19"/>
    <x v="0"/>
    <x v="15"/>
    <m/>
    <m/>
    <s v="3"/>
    <s v="Online: Synchronous"/>
    <s v="Full Semester"/>
    <s v="14"/>
    <s v="14"/>
    <s v="20"/>
    <s v="0"/>
    <s v="Otero, Jason"/>
    <s v="TR"/>
    <s v="01:10 PM"/>
    <s v="03:50 PM"/>
    <s v="ONLINE-ONLINE"/>
  </r>
  <r>
    <s v="HS"/>
    <x v="2"/>
    <s v="Ithaca"/>
    <m/>
    <s v="20306"/>
    <s v="ART"/>
    <s v="22500"/>
    <s v="02"/>
    <x v="19"/>
    <x v="0"/>
    <x v="15"/>
    <m/>
    <m/>
    <s v="3"/>
    <s v="Online: Synchronous"/>
    <s v="Full Semester"/>
    <s v="10"/>
    <s v="11"/>
    <s v="20"/>
    <s v="0"/>
    <s v="Capaldi, Patti"/>
    <s v="MW"/>
    <s v="09:00 AM"/>
    <s v="11:40 AM"/>
    <s v="ONLINE-ONLINE"/>
  </r>
  <r>
    <s v="HS"/>
    <x v="2"/>
    <s v="Ithaca"/>
    <m/>
    <s v="40360"/>
    <s v="ART"/>
    <s v="22600"/>
    <s v="01"/>
    <x v="20"/>
    <x v="0"/>
    <x v="16"/>
    <m/>
    <m/>
    <s v="3"/>
    <s v="Online: Synchronous"/>
    <s v="Full Semester"/>
    <s v="10"/>
    <s v="11"/>
    <s v="20"/>
    <s v="0"/>
    <s v="Otero, Jason"/>
    <s v="TR"/>
    <s v="05:25 PM"/>
    <s v="08:05 PM"/>
    <s v="ONLINE-ONLINE"/>
  </r>
  <r>
    <s v="HS"/>
    <x v="2"/>
    <s v="Ithaca"/>
    <m/>
    <s v="20360"/>
    <s v="ART"/>
    <s v="30000"/>
    <s v="01"/>
    <x v="21"/>
    <x v="0"/>
    <x v="17"/>
    <m/>
    <m/>
    <s v="3"/>
    <s v="Seminar"/>
    <s v="Full Semester"/>
    <s v="14"/>
    <s v="9"/>
    <s v="20"/>
    <s v="0"/>
    <s v="Hastings, Bill"/>
    <s v="TR"/>
    <s v="01:10 PM"/>
    <s v="02:50 PM"/>
    <s v="ART-G121"/>
  </r>
  <r>
    <s v="HS"/>
    <x v="2"/>
    <s v="Ithaca"/>
    <n v="1"/>
    <s v="20315"/>
    <s v="ART"/>
    <s v="32500"/>
    <s v="01"/>
    <x v="22"/>
    <x v="0"/>
    <x v="18"/>
    <m/>
    <n v="1"/>
    <s v="3"/>
    <s v="Online: Synchronous"/>
    <s v="Full Semester"/>
    <s v="10"/>
    <s v="13"/>
    <s v="20"/>
    <s v="0"/>
    <s v="Capaldi, Patti"/>
    <s v="MW"/>
    <s v="02:00 PM"/>
    <s v="04:40 PM"/>
    <s v="ONLINE-ONLINE"/>
  </r>
  <r>
    <s v="HS"/>
    <x v="2"/>
    <s v="Ithaca"/>
    <m/>
    <s v="20362"/>
    <s v="ART"/>
    <s v="40000"/>
    <s v="01"/>
    <x v="23"/>
    <x v="0"/>
    <x v="19"/>
    <m/>
    <m/>
    <s v="3"/>
    <s v="Seminar"/>
    <s v="Full Semester"/>
    <s v="14"/>
    <s v="12"/>
    <s v="20"/>
    <s v="0"/>
    <s v="Drix, Pamela"/>
    <s v="MW"/>
    <s v="02:00 PM"/>
    <s v="03:40 PM"/>
    <s v="ART-G107"/>
  </r>
  <r>
    <s v="HS"/>
    <x v="3"/>
    <s v="Ithaca"/>
    <m/>
    <s v="20323"/>
    <s v="ARTH"/>
    <s v="11100"/>
    <s v="01"/>
    <x v="24"/>
    <x v="0"/>
    <x v="20"/>
    <m/>
    <m/>
    <s v="3"/>
    <s v="Lecture"/>
    <s v="Full Semester"/>
    <s v="27"/>
    <s v="27"/>
    <s v="5"/>
    <s v="0"/>
    <s v="Wells, Gary"/>
    <s v="MWF"/>
    <s v="09:00 AM"/>
    <s v="09:50 AM"/>
    <s v="GANE-G115"/>
  </r>
  <r>
    <s v="HS"/>
    <x v="3"/>
    <s v="Ithaca"/>
    <m/>
    <s v="20325"/>
    <s v="ARTH"/>
    <s v="11100"/>
    <s v="02"/>
    <x v="24"/>
    <x v="0"/>
    <x v="20"/>
    <m/>
    <m/>
    <s v="3"/>
    <s v="Lecture"/>
    <s v="Full Semester"/>
    <s v="27"/>
    <s v="26"/>
    <s v="5"/>
    <s v="0"/>
    <s v="Germann, Jennifer"/>
    <s v="MWF"/>
    <s v="10:00 AM"/>
    <s v="10:50 AM"/>
    <s v="GANE-G112"/>
  </r>
  <r>
    <s v="HS"/>
    <x v="3"/>
    <s v="Ithaca"/>
    <m/>
    <s v="20327"/>
    <s v="ARTH"/>
    <s v="11100"/>
    <s v="03"/>
    <x v="24"/>
    <x v="0"/>
    <x v="20"/>
    <m/>
    <m/>
    <s v="3"/>
    <s v="Lecture"/>
    <s v="Full Semester"/>
    <s v="27"/>
    <s v="27"/>
    <s v="5"/>
    <s v="0"/>
    <s v="Wells, Gary"/>
    <s v="MWF"/>
    <s v="11:00 AM"/>
    <s v="11:50 AM"/>
    <s v="GANE-G115"/>
  </r>
  <r>
    <s v="HS"/>
    <x v="3"/>
    <s v="Ithaca"/>
    <n v="1"/>
    <s v="20328"/>
    <s v="ARTH"/>
    <s v="11300"/>
    <s v="01"/>
    <x v="25"/>
    <x v="6"/>
    <x v="21"/>
    <m/>
    <n v="1"/>
    <s v="3"/>
    <s v="Lecture"/>
    <s v="Full Semester"/>
    <s v="0"/>
    <s v="26"/>
    <s v="5"/>
    <s v="0"/>
    <s v="Soltani, Zohreh"/>
    <s v="TR"/>
    <s v="02:35 PM"/>
    <s v="03:50 PM"/>
    <s v="GANE-G115"/>
  </r>
  <r>
    <s v="HS"/>
    <x v="3"/>
    <s v="Ithaca"/>
    <m/>
    <s v="40426"/>
    <s v="ARTH"/>
    <s v="11300"/>
    <s v="01"/>
    <x v="25"/>
    <x v="6"/>
    <x v="21"/>
    <m/>
    <n v="1"/>
    <s v="3"/>
    <s v="Lecture"/>
    <s v="Full Semester"/>
    <s v="27"/>
    <s v="28"/>
    <s v="5"/>
    <s v="0"/>
    <s v="Salomon, David"/>
    <s v="TR"/>
    <s v="09:25 AM"/>
    <s v="10:40 AM"/>
    <s v="GANE-G115"/>
  </r>
  <r>
    <s v="HS"/>
    <x v="3"/>
    <s v="Ithaca"/>
    <m/>
    <s v="20329"/>
    <s v="ARTH"/>
    <s v="11400"/>
    <s v="01"/>
    <x v="26"/>
    <x v="6"/>
    <x v="22"/>
    <m/>
    <n v="1"/>
    <s v="3"/>
    <s v="Lecture"/>
    <s v="Full Semester"/>
    <s v="0"/>
    <s v="27"/>
    <s v="5"/>
    <s v="0"/>
    <s v="O'Connell, Lauren"/>
    <s v="MWF"/>
    <s v="01:00 PM"/>
    <s v="01:50 PM"/>
    <s v="GANE-G115"/>
  </r>
  <r>
    <s v="HS"/>
    <x v="3"/>
    <s v="Ithaca"/>
    <m/>
    <s v="20330"/>
    <s v="ARTH"/>
    <s v="11400"/>
    <s v="02"/>
    <x v="26"/>
    <x v="6"/>
    <x v="22"/>
    <m/>
    <n v="1"/>
    <s v="3"/>
    <s v="Lecture"/>
    <s v="Full Semester"/>
    <s v="0"/>
    <s v="28"/>
    <s v="5"/>
    <s v="0"/>
    <s v="O'Connell, Lauren"/>
    <s v="MWF"/>
    <s v="02:00 PM"/>
    <s v="02:50 PM"/>
    <s v="GANE-G115"/>
  </r>
  <r>
    <s v="HS"/>
    <x v="3"/>
    <s v="Ithaca"/>
    <m/>
    <s v="40428"/>
    <s v="ARTH"/>
    <s v="11400"/>
    <s v="01"/>
    <x v="26"/>
    <x v="6"/>
    <x v="22"/>
    <m/>
    <n v="1"/>
    <s v="3"/>
    <s v="Lecture"/>
    <s v="Full Semester"/>
    <s v="27"/>
    <s v="28"/>
    <s v="5"/>
    <s v="0"/>
    <s v="O'Connell, Lauren"/>
    <s v="MWF"/>
    <s v="10:00 AM"/>
    <s v="10:50 AM"/>
    <s v="GANE-G115"/>
  </r>
  <r>
    <s v="HS"/>
    <x v="3"/>
    <s v="Ithaca"/>
    <m/>
    <s v="40430"/>
    <s v="ARTH"/>
    <s v="11400"/>
    <s v="02"/>
    <x v="26"/>
    <x v="6"/>
    <x v="22"/>
    <m/>
    <n v="1"/>
    <s v="3"/>
    <s v="Lecture"/>
    <s v="Full Semester"/>
    <s v="27"/>
    <s v="27"/>
    <s v="5"/>
    <s v="0"/>
    <s v="O'Connell, Lauren"/>
    <s v="MWF"/>
    <s v="12:00 PM"/>
    <s v="12:50 PM"/>
    <s v="GANE-G115"/>
  </r>
  <r>
    <s v="HS"/>
    <x v="3"/>
    <s v="Ithaca"/>
    <m/>
    <s v="40432"/>
    <s v="ARTH"/>
    <s v="13500"/>
    <s v="01"/>
    <x v="27"/>
    <x v="0"/>
    <x v="23"/>
    <m/>
    <m/>
    <s v="3"/>
    <s v="Lecture"/>
    <s v="Full Semester"/>
    <s v="27"/>
    <s v="27"/>
    <s v="5"/>
    <s v="0"/>
    <s v="Wilson, Paul"/>
    <s v="MWF"/>
    <s v="11:00 AM"/>
    <s v="11:50 AM"/>
    <s v="GANE-G112"/>
  </r>
  <r>
    <s v="HS"/>
    <x v="3"/>
    <s v="Ithaca"/>
    <m/>
    <s v="40433"/>
    <s v="ARTH"/>
    <s v="16000"/>
    <s v="01"/>
    <x v="28"/>
    <x v="0"/>
    <x v="24"/>
    <m/>
    <n v="1"/>
    <s v="3"/>
    <s v="Lecture"/>
    <s v="Full Semester"/>
    <s v="27"/>
    <s v="28"/>
    <s v="5"/>
    <s v="0"/>
    <s v="Jolly, Jennifer"/>
    <s v="MWF"/>
    <s v="01:00 PM"/>
    <s v="01:50 PM"/>
    <s v="GANE-G115"/>
  </r>
  <r>
    <s v="HS"/>
    <x v="3"/>
    <s v="Ithaca"/>
    <m/>
    <s v="40435"/>
    <s v="ARTH"/>
    <s v="16000"/>
    <s v="02"/>
    <x v="28"/>
    <x v="0"/>
    <x v="24"/>
    <m/>
    <n v="1"/>
    <s v="3"/>
    <s v="Lecture"/>
    <s v="Full Semester"/>
    <s v="27"/>
    <s v="27"/>
    <s v="5"/>
    <s v="0"/>
    <s v="Jolly, Jennifer"/>
    <s v="MWF"/>
    <s v="02:00 PM"/>
    <s v="02:50 PM"/>
    <s v="GANE-G115"/>
  </r>
  <r>
    <s v="HS"/>
    <x v="3"/>
    <s v="Ithaca"/>
    <m/>
    <s v="20331"/>
    <s v="ARTH"/>
    <s v="16000"/>
    <s v="01"/>
    <x v="28"/>
    <x v="0"/>
    <x v="24"/>
    <m/>
    <n v="1"/>
    <s v="3"/>
    <s v="Online: Synchronous"/>
    <s v="Full Semester"/>
    <s v="27"/>
    <s v="23"/>
    <s v="5"/>
    <s v="0"/>
    <s v="Majeed, Risham"/>
    <s v="TR"/>
    <s v="10:50 AM"/>
    <s v="12:05 PM"/>
    <s v="ONLINE-ONLINE"/>
  </r>
  <r>
    <s v="HS"/>
    <x v="3"/>
    <s v="Ithaca"/>
    <m/>
    <s v="20332"/>
    <s v="ARTH"/>
    <s v="16000"/>
    <s v="02"/>
    <x v="28"/>
    <x v="0"/>
    <x v="24"/>
    <m/>
    <n v="1"/>
    <s v="3"/>
    <s v="Online: Synchronous"/>
    <s v="Full Semester"/>
    <s v="27"/>
    <s v="24"/>
    <s v="5"/>
    <s v="0"/>
    <s v="Majeed, Risham"/>
    <s v="TR"/>
    <s v="04:00 PM"/>
    <s v="05:15 PM"/>
    <s v="ONLINE-ONLINE"/>
  </r>
  <r>
    <s v="HS"/>
    <x v="3"/>
    <s v="Ithaca"/>
    <m/>
    <s v="40443"/>
    <s v="ARTH"/>
    <s v="20500"/>
    <s v="01"/>
    <x v="29"/>
    <x v="0"/>
    <x v="13"/>
    <m/>
    <m/>
    <s v="4"/>
    <s v="Lecture"/>
    <s v="Full Semester"/>
    <s v="22"/>
    <s v="18"/>
    <s v="5"/>
    <s v="0"/>
    <s v="Wells, Gary"/>
    <s v="TR"/>
    <s v="01:10 PM"/>
    <s v="03:50 PM"/>
    <s v="CNS-333"/>
  </r>
  <r>
    <s v="HS"/>
    <x v="3"/>
    <s v="Ithaca"/>
    <m/>
    <s v="40443"/>
    <s v="ARTH"/>
    <s v="20500"/>
    <s v="01"/>
    <x v="29"/>
    <x v="0"/>
    <x v="13"/>
    <m/>
    <m/>
    <s v="4"/>
    <s v="Lecture"/>
    <s v="Full Semester"/>
    <s v="22"/>
    <s v="18"/>
    <s v="5"/>
    <s v="0"/>
    <s v="Wells, Gary"/>
    <s v="TR"/>
    <s v="01:10 PM"/>
    <s v="03:50 PM"/>
    <s v="GANE-G115"/>
  </r>
  <r>
    <s v="HS"/>
    <x v="3"/>
    <s v="Ithaca"/>
    <m/>
    <s v="20333"/>
    <s v="ARTH"/>
    <s v="20600"/>
    <s v="01"/>
    <x v="30"/>
    <x v="7"/>
    <x v="25"/>
    <m/>
    <n v="1"/>
    <s v="3"/>
    <s v="Seminar"/>
    <s v="Full Semester"/>
    <s v="18"/>
    <s v="19"/>
    <s v="5"/>
    <s v="0"/>
    <s v="Salomon, David"/>
    <s v="TR"/>
    <s v="01:10 PM"/>
    <s v="02:25 PM"/>
    <s v="GANE-G110"/>
  </r>
  <r>
    <s v="HS"/>
    <x v="3"/>
    <s v="Ithaca"/>
    <m/>
    <s v="40447"/>
    <s v="ARTH"/>
    <s v="20700"/>
    <s v="01"/>
    <x v="31"/>
    <x v="0"/>
    <x v="26"/>
    <m/>
    <m/>
    <s v="3"/>
    <s v="Seminar"/>
    <s v="Full Semester"/>
    <s v="20"/>
    <s v="20"/>
    <s v="5"/>
    <s v="0"/>
    <s v="Salomon, David"/>
    <s v="TR"/>
    <s v="10:50 AM"/>
    <s v="12:05 PM"/>
    <s v="GANE-G115"/>
  </r>
  <r>
    <s v="HS"/>
    <x v="3"/>
    <s v="London"/>
    <m/>
    <s v="22278"/>
    <s v="ARTH"/>
    <s v="21600"/>
    <s v="98"/>
    <x v="32"/>
    <x v="0"/>
    <x v="13"/>
    <m/>
    <m/>
    <s v="3"/>
    <s v="Discussion"/>
    <s v="Full Semester"/>
    <s v="12"/>
    <s v="8"/>
    <s v="0"/>
    <s v="0"/>
    <s v="Bolton, Linda"/>
    <s v="W"/>
    <s v="02:00 PM"/>
    <s v="05:00 PM"/>
    <s v="-"/>
  </r>
  <r>
    <s v="HS"/>
    <x v="3"/>
    <s v="London"/>
    <m/>
    <s v="22279"/>
    <s v="ARTH"/>
    <s v="21600"/>
    <s v="99"/>
    <x v="32"/>
    <x v="0"/>
    <x v="13"/>
    <m/>
    <m/>
    <s v="3"/>
    <s v="Discussion"/>
    <s v="Full Semester"/>
    <s v="12"/>
    <s v="11"/>
    <s v="0"/>
    <s v="0"/>
    <s v="Telford, Zoe"/>
    <s v="W"/>
    <s v="10:00 AM"/>
    <s v="01:00 PM"/>
    <s v="-"/>
  </r>
  <r>
    <s v="HS"/>
    <x v="3"/>
    <s v="London"/>
    <m/>
    <s v="42177"/>
    <s v="ARTH"/>
    <s v="21600"/>
    <s v="96"/>
    <x v="32"/>
    <x v="0"/>
    <x v="13"/>
    <m/>
    <m/>
    <s v="3"/>
    <s v="Discussion"/>
    <s v="Full Semester"/>
    <s v="12"/>
    <s v="13"/>
    <s v="0"/>
    <s v="0"/>
    <s v="Callahan, Meghan"/>
    <s v="R"/>
    <s v="02:00 PM"/>
    <s v="05:00 PM"/>
    <s v="-"/>
  </r>
  <r>
    <s v="HS"/>
    <x v="3"/>
    <s v="London"/>
    <m/>
    <s v="42176"/>
    <s v="ARTH"/>
    <s v="21600"/>
    <s v="97"/>
    <x v="32"/>
    <x v="0"/>
    <x v="13"/>
    <m/>
    <m/>
    <s v="3"/>
    <s v="Discussion"/>
    <s v="Full Semester"/>
    <s v="12"/>
    <s v="13"/>
    <s v="0"/>
    <s v="0"/>
    <s v="Pelham, Gayna"/>
    <s v="R"/>
    <s v="10:00 AM"/>
    <s v="01:00 PM"/>
    <s v="-"/>
  </r>
  <r>
    <s v="HS"/>
    <x v="3"/>
    <s v="London"/>
    <m/>
    <s v="42175"/>
    <s v="ARTH"/>
    <s v="21600"/>
    <s v="98"/>
    <x v="32"/>
    <x v="0"/>
    <x v="13"/>
    <m/>
    <m/>
    <s v="3"/>
    <s v="Discussion"/>
    <s v="Full Semester"/>
    <s v="12"/>
    <s v="11"/>
    <s v="0"/>
    <s v="0"/>
    <s v="Callahan, Meghan"/>
    <s v="W"/>
    <s v="02:00 PM"/>
    <s v="05:00 PM"/>
    <s v="-"/>
  </r>
  <r>
    <s v="HS"/>
    <x v="3"/>
    <s v="London"/>
    <m/>
    <s v="42174"/>
    <s v="ARTH"/>
    <s v="21600"/>
    <s v="99"/>
    <x v="32"/>
    <x v="0"/>
    <x v="13"/>
    <m/>
    <m/>
    <s v="3"/>
    <s v="Discussion"/>
    <s v="Full Semester"/>
    <s v="12"/>
    <s v="11"/>
    <s v="0"/>
    <s v="0"/>
    <s v="Telford, Zoe"/>
    <s v="W"/>
    <s v="10:00 AM"/>
    <s v="01:00 PM"/>
    <s v="-"/>
  </r>
  <r>
    <s v="HS"/>
    <x v="3"/>
    <s v="London"/>
    <m/>
    <s v="22280"/>
    <s v="ARTH"/>
    <s v="21700"/>
    <s v="98"/>
    <x v="33"/>
    <x v="0"/>
    <x v="13"/>
    <m/>
    <m/>
    <s v="3"/>
    <s v="Lecture"/>
    <s v="Full Semester"/>
    <s v="12"/>
    <s v="10"/>
    <s v="0"/>
    <s v="0"/>
    <s v="Bracken, Susan"/>
    <s v="T"/>
    <s v="10:00 AM"/>
    <s v="01:00 PM"/>
    <s v="-"/>
  </r>
  <r>
    <s v="HS"/>
    <x v="3"/>
    <s v="London"/>
    <m/>
    <s v="42179"/>
    <s v="ARTH"/>
    <s v="21800"/>
    <s v="98"/>
    <x v="34"/>
    <x v="0"/>
    <x v="13"/>
    <m/>
    <m/>
    <s v="3"/>
    <s v="Lecture"/>
    <s v="Full Semester"/>
    <s v="15"/>
    <s v="12"/>
    <s v="0"/>
    <s v="0"/>
    <s v="Bracken, Susan"/>
    <s v="T"/>
    <s v="10:00 AM"/>
    <s v="01:00 PM"/>
    <s v="-"/>
  </r>
  <r>
    <s v="HS"/>
    <x v="3"/>
    <s v="Ithaca"/>
    <m/>
    <s v="40448"/>
    <s v="ARTH"/>
    <s v="22100"/>
    <s v="01"/>
    <x v="35"/>
    <x v="0"/>
    <x v="27"/>
    <m/>
    <m/>
    <s v="3"/>
    <s v="Online: Synchronous"/>
    <s v="Full Semester"/>
    <s v="24"/>
    <s v="20"/>
    <s v="5"/>
    <s v="0"/>
    <s v="Majeed, Risham"/>
    <s v="TR"/>
    <s v="10:50 AM"/>
    <s v="12:05 PM"/>
    <s v="ONLINE-ONLINE"/>
  </r>
  <r>
    <s v="HS"/>
    <x v="3"/>
    <s v="Ithaca"/>
    <m/>
    <s v="40468"/>
    <s v="ARTH"/>
    <s v="22100"/>
    <s v="02"/>
    <x v="35"/>
    <x v="0"/>
    <x v="27"/>
    <m/>
    <m/>
    <s v="3"/>
    <s v="Online: Synchronous"/>
    <s v="Full Semester"/>
    <s v="24"/>
    <s v="23"/>
    <s v="5"/>
    <s v="0"/>
    <s v="Majeed, Risham"/>
    <s v="TR"/>
    <s v="02:35 PM"/>
    <s v="03:50 PM"/>
    <s v="ONLINE-ONLINE"/>
  </r>
  <r>
    <s v="HS"/>
    <x v="3"/>
    <s v="Ithaca"/>
    <m/>
    <s v="40473"/>
    <s v="ARTH"/>
    <s v="24000"/>
    <s v="01"/>
    <x v="36"/>
    <x v="0"/>
    <x v="28"/>
    <m/>
    <m/>
    <s v="3"/>
    <s v="Lecture"/>
    <s v="Full Semester"/>
    <s v="24"/>
    <s v="19"/>
    <s v="5"/>
    <s v="0"/>
    <s v="Soltani, Zohreh"/>
    <s v="TR"/>
    <s v="01:10 PM"/>
    <s v="02:25 PM"/>
    <s v="GANE-G112"/>
  </r>
  <r>
    <s v="HS"/>
    <x v="3"/>
    <s v="Ithaca"/>
    <m/>
    <s v="40475"/>
    <s v="ARTH"/>
    <s v="24000"/>
    <s v="02"/>
    <x v="36"/>
    <x v="0"/>
    <x v="28"/>
    <m/>
    <m/>
    <s v="3"/>
    <s v="Lecture"/>
    <s v="Full Semester"/>
    <s v="24"/>
    <s v="14"/>
    <s v="5"/>
    <s v="0"/>
    <s v="Soltani, Zohreh"/>
    <s v="TR"/>
    <s v="04:00 PM"/>
    <s v="05:15 PM"/>
    <s v="GANE-G112"/>
  </r>
  <r>
    <s v="HS"/>
    <x v="3"/>
    <s v="Ithaca"/>
    <m/>
    <s v="40476"/>
    <s v="ARTH"/>
    <s v="24200"/>
    <s v="01"/>
    <x v="37"/>
    <x v="8"/>
    <x v="29"/>
    <m/>
    <n v="1"/>
    <s v="3"/>
    <s v="Lecture"/>
    <s v="Full Semester"/>
    <s v="24"/>
    <s v="25"/>
    <s v="5"/>
    <s v="0"/>
    <s v="O'Connell, Lauren"/>
    <s v="MWF"/>
    <s v="01:00 PM"/>
    <s v="01:50 PM"/>
    <s v="GANE-G112"/>
  </r>
  <r>
    <s v="HS"/>
    <x v="3"/>
    <s v="Ithaca"/>
    <m/>
    <s v="40479"/>
    <s v="ARTH"/>
    <s v="25200"/>
    <s v="01"/>
    <x v="38"/>
    <x v="0"/>
    <x v="30"/>
    <m/>
    <m/>
    <s v="3"/>
    <s v="Lecture"/>
    <s v="Full Semester"/>
    <s v="24"/>
    <s v="21"/>
    <s v="5"/>
    <s v="0"/>
    <s v="Wells, Gary"/>
    <s v="MWF"/>
    <s v="09:00 AM"/>
    <s v="09:50 AM"/>
    <s v="GANE-G115"/>
  </r>
  <r>
    <s v="HS"/>
    <x v="3"/>
    <s v="Ithaca"/>
    <m/>
    <s v="40480"/>
    <s v="ARTH"/>
    <s v="25200"/>
    <s v="02"/>
    <x v="38"/>
    <x v="0"/>
    <x v="30"/>
    <m/>
    <m/>
    <s v="3"/>
    <s v="Lecture"/>
    <s v="Full Semester"/>
    <s v="24"/>
    <s v="22"/>
    <s v="5"/>
    <s v="0"/>
    <s v="Wells, Gary"/>
    <s v="MWF"/>
    <s v="11:00 AM"/>
    <s v="11:50 AM"/>
    <s v="GANE-G115"/>
  </r>
  <r>
    <s v="HS"/>
    <x v="3"/>
    <s v="Ithaca"/>
    <m/>
    <s v="20335"/>
    <s v="ARTH"/>
    <s v="26000"/>
    <s v="01"/>
    <x v="39"/>
    <x v="0"/>
    <x v="31"/>
    <m/>
    <m/>
    <s v="3"/>
    <s v="Lecture"/>
    <s v="Full Semester"/>
    <s v="24"/>
    <s v="23"/>
    <s v="5"/>
    <s v="0"/>
    <s v="Jolly, Jennifer"/>
    <s v="MWF"/>
    <s v="10:00 AM"/>
    <s v="10:50 AM"/>
    <s v="GANE-G115"/>
  </r>
  <r>
    <s v="HS"/>
    <x v="3"/>
    <s v="Ithaca"/>
    <m/>
    <s v="22222"/>
    <s v="ARTH"/>
    <s v="27000"/>
    <s v="01"/>
    <x v="40"/>
    <x v="0"/>
    <x v="32"/>
    <m/>
    <m/>
    <s v="3"/>
    <s v="Online: Synchronous"/>
    <s v="Full Semester"/>
    <s v="24"/>
    <s v="22"/>
    <s v="5"/>
    <s v="0"/>
    <s v="Majeed, Risham"/>
    <s v="TR"/>
    <s v="01:10 PM"/>
    <s v="02:25 PM"/>
    <s v="ONLINE-ONLINE"/>
  </r>
  <r>
    <s v="HS"/>
    <x v="3"/>
    <s v="Ithaca"/>
    <m/>
    <s v="20336"/>
    <s v="ARTH"/>
    <s v="28600"/>
    <s v="01"/>
    <x v="41"/>
    <x v="9"/>
    <x v="33"/>
    <m/>
    <m/>
    <s v="3"/>
    <s v="Lecture"/>
    <s v="Full Semester"/>
    <s v="24"/>
    <s v="24"/>
    <s v="5"/>
    <s v="0"/>
    <s v="Wilson, Paul"/>
    <s v="MW"/>
    <s v="04:00 PM"/>
    <s v="05:15 PM"/>
    <s v="GANE-G112"/>
  </r>
  <r>
    <s v="HS"/>
    <x v="3"/>
    <s v="Ithaca"/>
    <m/>
    <s v="20337"/>
    <s v="ARTH"/>
    <s v="28600"/>
    <s v="02"/>
    <x v="41"/>
    <x v="9"/>
    <x v="33"/>
    <m/>
    <m/>
    <s v="3"/>
    <s v="Lecture"/>
    <s v="Full Semester"/>
    <s v="24"/>
    <s v="23"/>
    <s v="5"/>
    <s v="0"/>
    <s v="Wilson, Paul"/>
    <s v="TR"/>
    <s v="09:25 AM"/>
    <s v="10:40 AM"/>
    <s v="GANE-G112"/>
  </r>
  <r>
    <s v="HS"/>
    <x v="3"/>
    <s v="Ithaca"/>
    <m/>
    <s v="20338"/>
    <s v="ARTH"/>
    <s v="28700"/>
    <s v="01"/>
    <x v="42"/>
    <x v="0"/>
    <x v="13"/>
    <m/>
    <m/>
    <s v="3"/>
    <s v="Lecture"/>
    <s v="Full Semester"/>
    <s v="24"/>
    <s v="24"/>
    <s v="5"/>
    <s v="0"/>
    <s v="Jolly, Jennifer"/>
    <s v="MWF"/>
    <s v="01:00 PM"/>
    <s v="01:50 PM"/>
    <s v="GANE-G112"/>
  </r>
  <r>
    <s v="HS"/>
    <x v="3"/>
    <s v="Ithaca"/>
    <m/>
    <s v="40482"/>
    <s v="ARTH"/>
    <s v="29200"/>
    <s v="01"/>
    <x v="43"/>
    <x v="0"/>
    <x v="34"/>
    <m/>
    <m/>
    <s v="3"/>
    <s v="Online: Synchronous"/>
    <s v="Full Semester"/>
    <s v="14"/>
    <s v="11"/>
    <s v="5"/>
    <s v="0"/>
    <s v="Majeed, Risham"/>
    <s v="TR"/>
    <s v="04:00 PM"/>
    <s v="05:15 PM"/>
    <s v="ONLINE-ONLINE"/>
  </r>
  <r>
    <s v="HS"/>
    <x v="3"/>
    <s v="Ithaca"/>
    <m/>
    <s v="40488"/>
    <s v="ARTH"/>
    <s v="35000"/>
    <s v="01"/>
    <x v="44"/>
    <x v="0"/>
    <x v="35"/>
    <m/>
    <m/>
    <s v="3"/>
    <s v="Lecture"/>
    <s v="Full Semester"/>
    <s v="12"/>
    <s v="11"/>
    <s v="5"/>
    <s v="0"/>
    <s v="Jolly, Jennifer"/>
    <s v="TR"/>
    <s v="09:25 AM"/>
    <s v="10:40 AM"/>
    <s v="GANE-G112"/>
  </r>
  <r>
    <s v="HS"/>
    <x v="3"/>
    <s v="Ithaca"/>
    <m/>
    <s v="20355"/>
    <s v="ARTH"/>
    <s v="35009"/>
    <s v="01"/>
    <x v="44"/>
    <x v="0"/>
    <x v="35"/>
    <m/>
    <m/>
    <s v="3"/>
    <s v="Lecture"/>
    <s v="Full Semester"/>
    <s v="11"/>
    <s v="11"/>
    <s v="5"/>
    <s v="0"/>
    <s v="Wells, Gary"/>
    <s v="TR"/>
    <s v="10:50 AM"/>
    <s v="12:05 PM"/>
    <s v="GANE-G112"/>
  </r>
  <r>
    <s v="HS"/>
    <x v="3"/>
    <s v="Ithaca"/>
    <m/>
    <s v="20356"/>
    <s v="ARTH"/>
    <s v="38004"/>
    <s v="01"/>
    <x v="45"/>
    <x v="0"/>
    <x v="13"/>
    <m/>
    <m/>
    <s v="3"/>
    <s v="Lecture"/>
    <s v="Full Semester"/>
    <s v="8"/>
    <s v="14"/>
    <s v="5"/>
    <s v="0"/>
    <s v="Salomon, David"/>
    <s v="TR"/>
    <s v="02:35 PM"/>
    <s v="03:50 PM"/>
    <s v="GANE-G112"/>
  </r>
  <r>
    <s v="HS"/>
    <x v="3"/>
    <s v="Ithaca"/>
    <m/>
    <s v="20359"/>
    <s v="ARTH"/>
    <s v="48000"/>
    <s v="01"/>
    <x v="46"/>
    <x v="0"/>
    <x v="36"/>
    <m/>
    <m/>
    <s v="1"/>
    <s v="Seminar"/>
    <s v="Full Semester"/>
    <s v="5"/>
    <s v="7"/>
    <s v="5"/>
    <s v="0"/>
    <s v="Soltani, Zohreh"/>
    <s v="W"/>
    <s v="12:00 PM"/>
    <s v="12:50 PM"/>
    <s v="GANE-G115"/>
  </r>
  <r>
    <s v="HS"/>
    <x v="3"/>
    <s v="Ithaca"/>
    <m/>
    <s v="40492"/>
    <s v="ARTH"/>
    <s v="49000"/>
    <s v="01"/>
    <x v="47"/>
    <x v="0"/>
    <x v="13"/>
    <m/>
    <m/>
    <s v="3"/>
    <s v="Seminar"/>
    <s v="Full Semester"/>
    <s v="10"/>
    <s v="6"/>
    <s v="5"/>
    <s v="0"/>
    <s v="Soltani, Zohreh"/>
    <s v="T"/>
    <s v="09:25 AM"/>
    <s v="12:05 PM"/>
    <s v="GANE-G110"/>
  </r>
  <r>
    <s v="HS"/>
    <x v="4"/>
    <s v="Ithaca"/>
    <n v="1"/>
    <s v="21210"/>
    <s v="BIOL"/>
    <s v="10100"/>
    <s v="01"/>
    <x v="48"/>
    <x v="10"/>
    <x v="37"/>
    <m/>
    <n v="1"/>
    <s v="3"/>
    <s v="Lecture"/>
    <s v="Full Semester"/>
    <s v="50"/>
    <s v="50"/>
    <s v="3"/>
    <s v="0"/>
    <s v="Gondek, David"/>
    <s v="MWF"/>
    <s v="01:00 PM"/>
    <s v="01:50 PM"/>
    <s v="CNS-115"/>
  </r>
  <r>
    <s v="HS"/>
    <x v="4"/>
    <s v="Ithaca"/>
    <m/>
    <s v="21211"/>
    <s v="BIOL"/>
    <s v="10210"/>
    <s v="01"/>
    <x v="49"/>
    <x v="0"/>
    <x v="38"/>
    <m/>
    <m/>
    <s v="3"/>
    <s v="Lecture"/>
    <s v="Full Semester"/>
    <s v="50"/>
    <s v="51"/>
    <s v="10"/>
    <s v="0"/>
    <s v="Kanda, Leann"/>
    <s v="TR"/>
    <s v="10:50 AM"/>
    <s v="12:05 PM"/>
    <s v="CNS-112"/>
  </r>
  <r>
    <s v="HS"/>
    <x v="4"/>
    <s v="Ithaca"/>
    <m/>
    <s v="40124"/>
    <s v="BIOL"/>
    <s v="10600"/>
    <s v="01"/>
    <x v="50"/>
    <x v="11"/>
    <x v="39"/>
    <n v="1"/>
    <m/>
    <s v="3"/>
    <s v="Lecture"/>
    <s v="Full Semester"/>
    <s v="60"/>
    <s v="59"/>
    <s v="5"/>
    <s v="0"/>
    <s v="Melcher, Peter"/>
    <s v="TR"/>
    <s v="01:10 PM"/>
    <s v="02:25 PM"/>
    <s v="TEXT-101"/>
  </r>
  <r>
    <s v="HS"/>
    <x v="4"/>
    <s v="Ithaca"/>
    <m/>
    <s v="21212"/>
    <s v="BIOL"/>
    <s v="11110"/>
    <s v="01"/>
    <x v="51"/>
    <x v="0"/>
    <x v="13"/>
    <m/>
    <m/>
    <s v="3"/>
    <s v="Lecture"/>
    <s v="Full Semester"/>
    <s v="62"/>
    <s v="61"/>
    <s v="5"/>
    <s v="0"/>
    <s v="Hardwick, Jean"/>
    <s v="TR"/>
    <s v="01:10 PM"/>
    <s v="02:25 PM"/>
    <s v="CNS-112"/>
  </r>
  <r>
    <s v="HS"/>
    <x v="4"/>
    <s v="Ithaca"/>
    <m/>
    <s v="21208"/>
    <s v="BIOL"/>
    <s v="11400"/>
    <s v="01"/>
    <x v="52"/>
    <x v="12"/>
    <x v="40"/>
    <n v="1"/>
    <m/>
    <s v="3"/>
    <s v="Lecture"/>
    <s v="Full Semester"/>
    <s v="60"/>
    <s v="51"/>
    <s v="5"/>
    <s v="0"/>
    <s v="Carter, Elijah"/>
    <s v="MWF"/>
    <s v="11:00 AM"/>
    <s v="11:50 AM"/>
    <s v="TEXT-103"/>
  </r>
  <r>
    <s v="HS"/>
    <x v="4"/>
    <s v="Ithaca"/>
    <m/>
    <s v="40127"/>
    <s v="BIOL"/>
    <s v="11400"/>
    <s v="01"/>
    <x v="52"/>
    <x v="12"/>
    <x v="40"/>
    <n v="2"/>
    <m/>
    <s v="3"/>
    <s v="Lecture"/>
    <s v="Full Semester"/>
    <s v="20"/>
    <s v="18"/>
    <s v="5"/>
    <s v="0"/>
    <s v="Cortes Rodriguez, Nandadevi"/>
    <s v="TR"/>
    <s v="09:25 AM"/>
    <s v="10:40 AM"/>
    <s v="FRND-209"/>
  </r>
  <r>
    <s v="HS"/>
    <x v="4"/>
    <s v="Ithaca"/>
    <m/>
    <s v="21215"/>
    <s v="BIOL"/>
    <s v="11900"/>
    <s v="03"/>
    <x v="53"/>
    <x v="0"/>
    <x v="13"/>
    <m/>
    <m/>
    <s v="0"/>
    <s v="Lab"/>
    <s v="Full Semester"/>
    <s v="20"/>
    <s v="20"/>
    <s v="0"/>
    <s v="0"/>
    <s v="Patel, Maya"/>
    <s v="M"/>
    <s v="01:00 PM"/>
    <s v="03:50 PM"/>
    <s v="CNS-102"/>
  </r>
  <r>
    <s v="HS"/>
    <x v="4"/>
    <s v="Ithaca"/>
    <m/>
    <s v="21218"/>
    <s v="BIOL"/>
    <s v="11900"/>
    <s v="04"/>
    <x v="53"/>
    <x v="0"/>
    <x v="13"/>
    <m/>
    <m/>
    <s v="0"/>
    <s v="Lab"/>
    <s v="Full Semester"/>
    <s v="20"/>
    <s v="20"/>
    <s v="0"/>
    <s v="0"/>
    <s v="Patel, Maya"/>
    <s v="T"/>
    <s v="09:25 AM"/>
    <s v="12:05 PM"/>
    <s v="CNS-105"/>
  </r>
  <r>
    <s v="HS"/>
    <x v="4"/>
    <s v="Ithaca"/>
    <m/>
    <s v="21220"/>
    <s v="BIOL"/>
    <s v="11900"/>
    <s v="05"/>
    <x v="53"/>
    <x v="0"/>
    <x v="13"/>
    <m/>
    <m/>
    <s v="0"/>
    <s v="Lab"/>
    <s v="Full Semester"/>
    <s v="20"/>
    <s v="19"/>
    <s v="0"/>
    <s v="0"/>
    <s v="Patel, Maya"/>
    <s v="T"/>
    <s v="09:25 AM"/>
    <s v="12:05 PM"/>
    <s v="CNS-102"/>
  </r>
  <r>
    <s v="HS"/>
    <x v="4"/>
    <s v="Ithaca"/>
    <m/>
    <s v="21221"/>
    <s v="BIOL"/>
    <s v="11900"/>
    <s v="06"/>
    <x v="53"/>
    <x v="0"/>
    <x v="13"/>
    <m/>
    <m/>
    <s v="0"/>
    <s v="Lab"/>
    <s v="Full Semester"/>
    <s v="20"/>
    <s v="18"/>
    <s v="0"/>
    <s v="0"/>
    <s v="Patel, Maya"/>
    <s v="T"/>
    <s v="01:00 PM"/>
    <s v="03:50 PM"/>
    <s v="CNS-102"/>
  </r>
  <r>
    <s v="HS"/>
    <x v="4"/>
    <s v="Ithaca"/>
    <m/>
    <s v="21222"/>
    <s v="BIOL"/>
    <s v="11900"/>
    <s v="07"/>
    <x v="53"/>
    <x v="0"/>
    <x v="13"/>
    <m/>
    <m/>
    <s v="0"/>
    <s v="Lab"/>
    <s v="Full Semester"/>
    <s v="20"/>
    <s v="18"/>
    <s v="0"/>
    <s v="0"/>
    <s v="Patel, Maya"/>
    <s v="W"/>
    <s v="01:00 PM"/>
    <s v="03:50 PM"/>
    <s v="CNS-105"/>
  </r>
  <r>
    <s v="HS"/>
    <x v="4"/>
    <s v="Ithaca"/>
    <m/>
    <s v="21224"/>
    <s v="BIOL"/>
    <s v="11900"/>
    <s v="08"/>
    <x v="53"/>
    <x v="0"/>
    <x v="13"/>
    <m/>
    <m/>
    <s v="0"/>
    <s v="Lab"/>
    <s v="Full Semester"/>
    <s v="20"/>
    <s v="18"/>
    <s v="0"/>
    <s v="0"/>
    <s v="Patel, Maya"/>
    <s v="R"/>
    <s v="01:00 PM"/>
    <s v="03:50 PM"/>
    <s v="CNS-105"/>
  </r>
  <r>
    <s v="HS"/>
    <x v="4"/>
    <s v="Ithaca"/>
    <m/>
    <s v="40130"/>
    <s v="BIOL"/>
    <s v="11900"/>
    <s v="03"/>
    <x v="53"/>
    <x v="0"/>
    <x v="13"/>
    <m/>
    <m/>
    <s v="0"/>
    <s v="Lab"/>
    <s v="Full Semester"/>
    <s v="20"/>
    <s v="20"/>
    <s v="0"/>
    <s v="0"/>
    <s v="Brady, Rebecca"/>
    <s v="M"/>
    <s v="01:00 PM"/>
    <s v="03:50 PM"/>
    <s v="CNS-212"/>
  </r>
  <r>
    <s v="HS"/>
    <x v="4"/>
    <s v="Ithaca"/>
    <m/>
    <s v="40131"/>
    <s v="BIOL"/>
    <s v="11900"/>
    <s v="04"/>
    <x v="53"/>
    <x v="0"/>
    <x v="13"/>
    <m/>
    <m/>
    <s v="0"/>
    <s v="Lab"/>
    <s v="Full Semester"/>
    <s v="20"/>
    <s v="16"/>
    <s v="0"/>
    <s v="0"/>
    <s v="Brady, Rebecca"/>
    <s v="T"/>
    <s v="09:25 AM"/>
    <s v="12:05 PM"/>
    <s v="CNS-212"/>
  </r>
  <r>
    <s v="HS"/>
    <x v="4"/>
    <s v="Ithaca"/>
    <m/>
    <s v="40132"/>
    <s v="BIOL"/>
    <s v="11900"/>
    <s v="05"/>
    <x v="53"/>
    <x v="0"/>
    <x v="13"/>
    <m/>
    <m/>
    <s v="0"/>
    <s v="Lab"/>
    <s v="Full Semester"/>
    <s v="20"/>
    <s v="20"/>
    <s v="0"/>
    <s v="0"/>
    <s v="Brady, Rebecca"/>
    <s v="T"/>
    <s v="01:00 PM"/>
    <s v="03:50 PM"/>
    <s v="CNS-212"/>
  </r>
  <r>
    <s v="HS"/>
    <x v="4"/>
    <s v="Ithaca"/>
    <m/>
    <s v="40134"/>
    <s v="BIOL"/>
    <s v="11900"/>
    <s v="06"/>
    <x v="53"/>
    <x v="0"/>
    <x v="13"/>
    <m/>
    <m/>
    <s v="0"/>
    <s v="Lab"/>
    <s v="Full Semester"/>
    <s v="20"/>
    <s v="11"/>
    <s v="0"/>
    <s v="0"/>
    <s v="Brady, Rebecca"/>
    <s v="W"/>
    <s v="01:00 PM"/>
    <s v="03:50 PM"/>
    <s v="CNS-212"/>
  </r>
  <r>
    <s v="HS"/>
    <x v="4"/>
    <s v="Ithaca"/>
    <m/>
    <s v="21213"/>
    <s v="BIOL"/>
    <s v="11900"/>
    <s v="01"/>
    <x v="53"/>
    <x v="0"/>
    <x v="13"/>
    <m/>
    <m/>
    <s v="4"/>
    <s v="Lecture"/>
    <s v="Full Semester"/>
    <s v="60"/>
    <s v="58"/>
    <s v="0"/>
    <s v="0"/>
    <s v="Gondek, David"/>
    <s v="MWF"/>
    <s v="09:00 AM"/>
    <s v="09:50 AM"/>
    <s v="CNS-112"/>
  </r>
  <r>
    <s v="HS"/>
    <x v="4"/>
    <s v="Ithaca"/>
    <m/>
    <s v="21216"/>
    <s v="BIOL"/>
    <s v="11900"/>
    <s v="02"/>
    <x v="53"/>
    <x v="0"/>
    <x v="13"/>
    <m/>
    <m/>
    <s v="4"/>
    <s v="Lecture"/>
    <s v="Full Semester"/>
    <s v="60"/>
    <s v="55"/>
    <s v="0"/>
    <s v="0"/>
    <s v="Patel, Maya"/>
    <s v="MWF"/>
    <s v="10:00 AM"/>
    <s v="10:50 AM"/>
    <s v="CNS-112"/>
  </r>
  <r>
    <s v="HS"/>
    <x v="4"/>
    <s v="Ithaca"/>
    <m/>
    <s v="40128"/>
    <s v="BIOL"/>
    <s v="11900"/>
    <s v="01"/>
    <x v="53"/>
    <x v="0"/>
    <x v="13"/>
    <m/>
    <m/>
    <s v="4"/>
    <s v="Lecture"/>
    <s v="Full Semester"/>
    <s v="40"/>
    <s v="26"/>
    <s v="0"/>
    <s v="0"/>
    <s v="Brady, Rebecca"/>
    <s v="MWF"/>
    <s v="09:00 AM"/>
    <s v="09:50 AM"/>
    <s v="WILL-210"/>
  </r>
  <r>
    <s v="HS"/>
    <x v="4"/>
    <s v="Ithaca"/>
    <m/>
    <s v="40129"/>
    <s v="BIOL"/>
    <s v="11900"/>
    <s v="02"/>
    <x v="53"/>
    <x v="0"/>
    <x v="13"/>
    <m/>
    <m/>
    <s v="4"/>
    <s v="Lecture"/>
    <s v="Full Semester"/>
    <s v="40"/>
    <s v="41"/>
    <s v="0"/>
    <s v="0"/>
    <s v="Brady, Rebecca"/>
    <s v="MWF"/>
    <s v="10:00 AM"/>
    <s v="10:50 AM"/>
    <s v="WILL-210"/>
  </r>
  <r>
    <s v="HS"/>
    <x v="4"/>
    <s v="Ithaca"/>
    <m/>
    <s v="40137"/>
    <s v="BIOL"/>
    <s v="12000"/>
    <s v="03"/>
    <x v="54"/>
    <x v="0"/>
    <x v="13"/>
    <m/>
    <m/>
    <s v="0"/>
    <s v="Lab"/>
    <s v="Full Semester"/>
    <s v="20"/>
    <s v="17"/>
    <s v="0"/>
    <s v="0"/>
    <s v="Carter, Elijah"/>
    <s v="M"/>
    <s v="01:00 PM"/>
    <s v="03:50 PM"/>
    <s v="CNS-105"/>
  </r>
  <r>
    <s v="HS"/>
    <x v="4"/>
    <s v="Ithaca"/>
    <m/>
    <s v="40148"/>
    <s v="BIOL"/>
    <s v="12000"/>
    <s v="04"/>
    <x v="54"/>
    <x v="13"/>
    <x v="41"/>
    <n v="1"/>
    <m/>
    <s v="0"/>
    <s v="Lab"/>
    <s v="Full Semester"/>
    <s v="20"/>
    <s v="20"/>
    <s v="0"/>
    <s v="0"/>
    <s v="Carter, Elijah"/>
    <s v="T"/>
    <s v="09:25 AM"/>
    <s v="12:05 PM"/>
    <s v="CNS-105"/>
  </r>
  <r>
    <s v="HS"/>
    <x v="4"/>
    <s v="Ithaca"/>
    <m/>
    <s v="40151"/>
    <s v="BIOL"/>
    <s v="12000"/>
    <s v="05"/>
    <x v="54"/>
    <x v="13"/>
    <x v="41"/>
    <n v="1"/>
    <m/>
    <s v="0"/>
    <s v="Lab"/>
    <s v="Full Semester"/>
    <s v="20"/>
    <s v="16"/>
    <s v="0"/>
    <s v="0"/>
    <s v="Carter, Elijah"/>
    <s v="T"/>
    <s v="01:00 PM"/>
    <s v="03:50 PM"/>
    <s v="CNS-105"/>
  </r>
  <r>
    <s v="HS"/>
    <x v="4"/>
    <s v="Ithaca"/>
    <m/>
    <s v="40157"/>
    <s v="BIOL"/>
    <s v="12000"/>
    <s v="06"/>
    <x v="54"/>
    <x v="13"/>
    <x v="41"/>
    <n v="1"/>
    <m/>
    <s v="0"/>
    <s v="Lab"/>
    <s v="Full Semester"/>
    <s v="20"/>
    <s v="8"/>
    <s v="0"/>
    <s v="0"/>
    <s v="Carter, Elijah"/>
    <s v="W"/>
    <s v="01:00 PM"/>
    <s v="03:50 PM"/>
    <s v="CNS-105"/>
  </r>
  <r>
    <s v="HS"/>
    <x v="4"/>
    <s v="Ithaca"/>
    <m/>
    <s v="40158"/>
    <s v="BIOL"/>
    <s v="12000"/>
    <s v="07"/>
    <x v="54"/>
    <x v="13"/>
    <x v="41"/>
    <n v="1"/>
    <m/>
    <s v="0"/>
    <s v="Lab"/>
    <s v="Full Semester"/>
    <s v="20"/>
    <s v="23"/>
    <s v="0"/>
    <s v="0"/>
    <s v="Carter, Elijah"/>
    <s v="R"/>
    <s v="09:25 AM"/>
    <s v="12:05 PM"/>
    <s v="CNS-105"/>
  </r>
  <r>
    <s v="HS"/>
    <x v="4"/>
    <s v="Ithaca"/>
    <m/>
    <s v="40159"/>
    <s v="BIOL"/>
    <s v="12000"/>
    <s v="08"/>
    <x v="54"/>
    <x v="13"/>
    <x v="41"/>
    <n v="1"/>
    <m/>
    <s v="0"/>
    <s v="Lab"/>
    <s v="Full Semester"/>
    <s v="20"/>
    <s v="21"/>
    <s v="0"/>
    <s v="0"/>
    <s v="Carter, Elijah"/>
    <s v="R"/>
    <s v="01:00 PM"/>
    <s v="03:50 PM"/>
    <s v="CNS-105"/>
  </r>
  <r>
    <s v="HS"/>
    <x v="4"/>
    <s v="Ithaca"/>
    <m/>
    <s v="40141"/>
    <s v="BIOL"/>
    <s v="12000"/>
    <s v="09"/>
    <x v="54"/>
    <x v="13"/>
    <x v="41"/>
    <n v="1"/>
    <m/>
    <s v="0"/>
    <s v="Lab"/>
    <s v="Full Semester"/>
    <s v="20"/>
    <s v="0"/>
    <s v="0"/>
    <s v="0"/>
    <s v="Carter, Elijah"/>
    <s v="T"/>
    <s v="09:25 AM"/>
    <s v="12:05 PM"/>
    <s v="CNS-102"/>
  </r>
  <r>
    <s v="HS"/>
    <x v="4"/>
    <s v="Ithaca"/>
    <m/>
    <s v="40135"/>
    <s v="BIOL"/>
    <s v="12000"/>
    <s v="01"/>
    <x v="54"/>
    <x v="13"/>
    <x v="41"/>
    <n v="1"/>
    <m/>
    <s v="4"/>
    <s v="Lecture"/>
    <s v="Full Semester"/>
    <s v="60"/>
    <s v="42"/>
    <s v="0"/>
    <s v="0"/>
    <s v="Carter, Elijah"/>
    <s v="MWF"/>
    <s v="09:00 AM"/>
    <s v="09:50 AM"/>
    <s v="TEXT-102"/>
  </r>
  <r>
    <s v="HS"/>
    <x v="4"/>
    <s v="Ithaca"/>
    <m/>
    <s v="40136"/>
    <s v="BIOL"/>
    <s v="12000"/>
    <s v="02"/>
    <x v="54"/>
    <x v="13"/>
    <x v="41"/>
    <n v="1"/>
    <m/>
    <s v="4"/>
    <s v="Lecture"/>
    <s v="Full Semester"/>
    <s v="60"/>
    <s v="63"/>
    <s v="0"/>
    <s v="0"/>
    <s v="Carter, Elijah"/>
    <s v="MWF"/>
    <s v="10:00 AM"/>
    <s v="10:50 AM"/>
    <s v="TEXT-102"/>
  </r>
  <r>
    <s v="HS"/>
    <x v="4"/>
    <s v="Ithaca"/>
    <m/>
    <s v="21231"/>
    <s v="BIOL"/>
    <s v="12100"/>
    <s v="03"/>
    <x v="55"/>
    <x v="0"/>
    <x v="42"/>
    <m/>
    <m/>
    <s v="0"/>
    <s v="Lab"/>
    <s v="Full Semester"/>
    <s v="18"/>
    <s v="12"/>
    <s v="0"/>
    <s v="0"/>
    <s v="Melcher, Peter"/>
    <s v="M"/>
    <s v="01:00 PM"/>
    <s v="03:50 PM"/>
    <s v="CNS-110"/>
  </r>
  <r>
    <s v="HS"/>
    <x v="4"/>
    <s v="Ithaca"/>
    <m/>
    <s v="21237"/>
    <s v="BIOL"/>
    <s v="12100"/>
    <s v="04"/>
    <x v="55"/>
    <x v="0"/>
    <x v="42"/>
    <m/>
    <m/>
    <s v="0"/>
    <s v="Lab"/>
    <s v="Full Semester"/>
    <s v="18"/>
    <s v="13"/>
    <s v="0"/>
    <s v="0"/>
    <s v="Melcher, Peter"/>
    <s v="T"/>
    <s v="01:00 PM"/>
    <s v="03:50 PM"/>
    <s v="CNS-110"/>
  </r>
  <r>
    <s v="HS"/>
    <x v="4"/>
    <s v="Ithaca"/>
    <m/>
    <s v="21239"/>
    <s v="BIOL"/>
    <s v="12100"/>
    <s v="05"/>
    <x v="55"/>
    <x v="0"/>
    <x v="42"/>
    <m/>
    <m/>
    <s v="0"/>
    <s v="Lab"/>
    <s v="Full Semester"/>
    <s v="18"/>
    <s v="14"/>
    <s v="0"/>
    <s v="0"/>
    <s v="Melcher, Peter"/>
    <s v="W"/>
    <s v="01:00 PM"/>
    <s v="03:50 PM"/>
    <s v="CNS-110"/>
  </r>
  <r>
    <s v="HS"/>
    <x v="4"/>
    <s v="Ithaca"/>
    <m/>
    <s v="21226"/>
    <s v="BIOL"/>
    <s v="12100"/>
    <s v="01"/>
    <x v="55"/>
    <x v="0"/>
    <x v="42"/>
    <m/>
    <m/>
    <s v="4"/>
    <s v="Lecture"/>
    <s v="Full Semester"/>
    <s v="54"/>
    <s v="39"/>
    <s v="0"/>
    <s v="0"/>
    <s v="Melcher, Peter"/>
    <s v="MWF"/>
    <s v="10:00 AM"/>
    <s v="10:50 AM"/>
    <s v="CNS-115"/>
  </r>
  <r>
    <s v="HS"/>
    <x v="4"/>
    <s v="Ithaca"/>
    <m/>
    <s v="40161"/>
    <s v="BIOL"/>
    <s v="12200"/>
    <s v="02"/>
    <x v="56"/>
    <x v="14"/>
    <x v="43"/>
    <n v="1"/>
    <m/>
    <s v="0"/>
    <s v="Lab"/>
    <s v="Full Semester"/>
    <s v="18"/>
    <s v="17"/>
    <s v="0"/>
    <s v="0"/>
    <s v="Witherup, Susan Swensen"/>
    <s v="M"/>
    <s v="01:00 PM"/>
    <s v="03:50 PM"/>
    <s v="CNS-110"/>
  </r>
  <r>
    <s v="HS"/>
    <x v="4"/>
    <s v="Ithaca"/>
    <m/>
    <s v="40162"/>
    <s v="BIOL"/>
    <s v="12200"/>
    <s v="03"/>
    <x v="56"/>
    <x v="14"/>
    <x v="43"/>
    <n v="1"/>
    <m/>
    <s v="0"/>
    <s v="Lab"/>
    <s v="Full Semester"/>
    <s v="18"/>
    <s v="9"/>
    <s v="0"/>
    <s v="0"/>
    <s v="Witherup, Susan Swensen"/>
    <s v="T"/>
    <s v="01:00 PM"/>
    <s v="03:50 PM"/>
    <s v="CNS-110"/>
  </r>
  <r>
    <s v="HS"/>
    <x v="4"/>
    <s v="Ithaca"/>
    <m/>
    <s v="40163"/>
    <s v="BIOL"/>
    <s v="12200"/>
    <s v="04"/>
    <x v="56"/>
    <x v="14"/>
    <x v="43"/>
    <n v="1"/>
    <m/>
    <s v="0"/>
    <s v="Lab"/>
    <s v="Full Semester"/>
    <s v="18"/>
    <s v="14"/>
    <s v="0"/>
    <s v="0"/>
    <s v="Witherup, Susan Swensen"/>
    <s v="R"/>
    <s v="01:00 PM"/>
    <s v="03:50 PM"/>
    <s v="CNS-110"/>
  </r>
  <r>
    <s v="HS"/>
    <x v="4"/>
    <s v="Ithaca"/>
    <m/>
    <s v="40160"/>
    <s v="BIOL"/>
    <s v="12200"/>
    <s v="01"/>
    <x v="56"/>
    <x v="14"/>
    <x v="43"/>
    <n v="1"/>
    <m/>
    <s v="4"/>
    <s v="Lecture"/>
    <s v="Full Semester"/>
    <s v="54"/>
    <s v="40"/>
    <s v="0"/>
    <s v="0"/>
    <s v="Witherup, Susan Swensen"/>
    <s v="TR"/>
    <s v="10:50 AM"/>
    <s v="12:05 PM"/>
    <s v="CNS-115"/>
  </r>
  <r>
    <s v="HS"/>
    <x v="4"/>
    <s v="Ithaca"/>
    <m/>
    <s v="42118"/>
    <s v="BIOL"/>
    <s v="12500"/>
    <s v="01"/>
    <x v="57"/>
    <x v="0"/>
    <x v="13"/>
    <m/>
    <m/>
    <s v="3"/>
    <s v="Lecture"/>
    <s v="Full Semester"/>
    <s v="60"/>
    <s v="61"/>
    <s v="5"/>
    <s v="0"/>
    <s v="Cluett, Edward"/>
    <s v="MWF"/>
    <s v="11:00 AM"/>
    <s v="11:50 AM"/>
    <s v="TEXT-103"/>
  </r>
  <r>
    <s v="HS"/>
    <x v="4"/>
    <s v="Ithaca"/>
    <m/>
    <s v="21246"/>
    <s v="BIOL"/>
    <s v="17700"/>
    <s v="01"/>
    <x v="58"/>
    <x v="0"/>
    <x v="13"/>
    <m/>
    <m/>
    <s v="2"/>
    <s v="Lab"/>
    <s v="Full Semester"/>
    <s v="10"/>
    <s v="6"/>
    <s v="0"/>
    <s v="0"/>
    <s v="Woods, Ian"/>
    <s v="R"/>
    <s v="01:00 PM"/>
    <s v="03:50 PM"/>
    <s v="CNS-107"/>
  </r>
  <r>
    <s v="HS"/>
    <x v="4"/>
    <s v="Ithaca"/>
    <m/>
    <s v="21246"/>
    <s v="BIOL"/>
    <s v="17700"/>
    <s v="01"/>
    <x v="58"/>
    <x v="0"/>
    <x v="13"/>
    <m/>
    <m/>
    <s v="2"/>
    <s v="Lab"/>
    <s v="Full Semester"/>
    <s v="10"/>
    <s v="6"/>
    <s v="0"/>
    <s v="0"/>
    <s v="Woods, Ian"/>
    <s v="M"/>
    <s v="12:00 PM"/>
    <s v="12:50 PM"/>
    <s v="CNS-118"/>
  </r>
  <r>
    <s v="HS"/>
    <x v="4"/>
    <s v="Ithaca"/>
    <m/>
    <s v="40164"/>
    <s v="BIOL"/>
    <s v="20500"/>
    <s v="01"/>
    <x v="59"/>
    <x v="0"/>
    <x v="44"/>
    <m/>
    <m/>
    <s v="3"/>
    <s v="Lecture"/>
    <s v="Full Semester"/>
    <s v="60"/>
    <s v="43"/>
    <s v="5"/>
    <s v="0"/>
    <s v="Woods, Ian"/>
    <s v="TR"/>
    <s v="01:10 PM"/>
    <s v="02:25 PM"/>
    <s v="CNS-112"/>
  </r>
  <r>
    <s v="HS"/>
    <x v="4"/>
    <s v="Ithaca"/>
    <m/>
    <s v="21249"/>
    <s v="BIOL"/>
    <s v="20700"/>
    <s v="01"/>
    <x v="60"/>
    <x v="0"/>
    <x v="45"/>
    <m/>
    <m/>
    <s v="3"/>
    <s v="Lecture"/>
    <s v="Full Semester"/>
    <s v="14"/>
    <s v="14"/>
    <s v="0"/>
    <s v="0"/>
    <s v="Kanda, Leann"/>
    <s v="TR"/>
    <s v="01:10 PM"/>
    <s v="02:25 PM"/>
    <s v="CNS-119"/>
  </r>
  <r>
    <s v="HS"/>
    <x v="4"/>
    <s v="Ithaca"/>
    <m/>
    <s v="40165"/>
    <s v="BIOL"/>
    <s v="20700"/>
    <s v="01"/>
    <x v="60"/>
    <x v="0"/>
    <x v="45"/>
    <m/>
    <m/>
    <s v="3"/>
    <s v="Lecture"/>
    <s v="Full Semester"/>
    <s v="10"/>
    <s v="13"/>
    <s v="0"/>
    <s v="0"/>
    <s v="Melcher, Peter"/>
    <s v="MWF"/>
    <s v="10:00 AM"/>
    <s v="10:50 AM"/>
    <s v="CNS-117"/>
  </r>
  <r>
    <s v="HS"/>
    <x v="4"/>
    <s v="Ithaca"/>
    <m/>
    <s v="22083"/>
    <s v="BIOL"/>
    <s v="21200"/>
    <s v="01"/>
    <x v="61"/>
    <x v="15"/>
    <x v="46"/>
    <n v="1"/>
    <m/>
    <s v="4"/>
    <s v="Lecture"/>
    <s v="Full Semester"/>
    <s v="20"/>
    <s v="10"/>
    <s v="0"/>
    <s v="0"/>
    <s v="Stork, Anne"/>
    <s v="M"/>
    <s v="01:00 PM"/>
    <s v="03:50 PM"/>
    <s v="CNS-202"/>
  </r>
  <r>
    <s v="HS"/>
    <x v="4"/>
    <s v="Ithaca"/>
    <m/>
    <s v="22083"/>
    <s v="BIOL"/>
    <s v="21200"/>
    <s v="01"/>
    <x v="61"/>
    <x v="15"/>
    <x v="46"/>
    <n v="1"/>
    <m/>
    <s v="4"/>
    <s v="Lecture"/>
    <s v="Full Semester"/>
    <s v="20"/>
    <s v="10"/>
    <s v="0"/>
    <s v="0"/>
    <s v="Stork, Anne"/>
    <s v="TR"/>
    <s v="09:25 AM"/>
    <s v="10:40 AM"/>
    <s v="CNS-119"/>
  </r>
  <r>
    <s v="HS"/>
    <x v="4"/>
    <s v="Ithaca"/>
    <m/>
    <s v="21277"/>
    <s v="BIOL"/>
    <s v="21400"/>
    <s v="02"/>
    <x v="62"/>
    <x v="15"/>
    <x v="47"/>
    <n v="1"/>
    <m/>
    <s v="0"/>
    <s v="Lab"/>
    <s v="Full Semester"/>
    <s v="14"/>
    <s v="10"/>
    <s v="0"/>
    <s v="0"/>
    <s v="Smith, Andrew"/>
    <s v="M"/>
    <s v="01:00 PM"/>
    <s v="03:50 PM"/>
    <s v="CNS-107"/>
  </r>
  <r>
    <s v="HS"/>
    <x v="4"/>
    <s v="Ithaca"/>
    <m/>
    <s v="21276"/>
    <s v="BIOL"/>
    <s v="21400"/>
    <s v="01"/>
    <x v="62"/>
    <x v="15"/>
    <x v="47"/>
    <n v="1"/>
    <m/>
    <s v="4"/>
    <s v="Lecture"/>
    <s v="Full Semester"/>
    <s v="14"/>
    <s v="10"/>
    <s v="0"/>
    <s v="0"/>
    <s v="Smith, Andrew"/>
    <s v="MWF"/>
    <s v="09:00 AM"/>
    <s v="09:50 AM"/>
    <s v="WILL-317"/>
  </r>
  <r>
    <s v="HS"/>
    <x v="4"/>
    <s v="Ithaca"/>
    <m/>
    <s v="21250"/>
    <s v="BIOL"/>
    <s v="22300"/>
    <s v="01"/>
    <x v="63"/>
    <x v="15"/>
    <x v="48"/>
    <n v="1"/>
    <m/>
    <s v="3"/>
    <s v="Lecture"/>
    <s v="Full Semester"/>
    <s v="16"/>
    <s v="20"/>
    <s v="0"/>
    <s v="0"/>
    <s v="Witherup, Susan Swensen"/>
    <s v="TR"/>
    <s v="10:50 AM"/>
    <s v="12:05 PM"/>
    <s v="CNS-118"/>
  </r>
  <r>
    <s v="HS"/>
    <x v="4"/>
    <s v="Ithaca"/>
    <m/>
    <s v="21269"/>
    <s v="BIOL"/>
    <s v="22700"/>
    <s v="02"/>
    <x v="64"/>
    <x v="0"/>
    <x v="49"/>
    <m/>
    <m/>
    <s v="0"/>
    <s v="Lab"/>
    <s v="Full Semester"/>
    <s v="16"/>
    <s v="16"/>
    <s v="0"/>
    <s v="0"/>
    <s v="Brady, Rebecca"/>
    <s v="T"/>
    <s v="01:00 PM"/>
    <s v="03:50 PM"/>
    <s v="CNS-109"/>
  </r>
  <r>
    <s v="HS"/>
    <x v="4"/>
    <s v="Ithaca"/>
    <m/>
    <s v="21271"/>
    <s v="BIOL"/>
    <s v="22700"/>
    <s v="03"/>
    <x v="64"/>
    <x v="0"/>
    <x v="49"/>
    <m/>
    <m/>
    <s v="0"/>
    <s v="Lab"/>
    <s v="Full Semester"/>
    <s v="16"/>
    <s v="7"/>
    <s v="0"/>
    <s v="0"/>
    <s v="Brady, Rebecca"/>
    <s v="W"/>
    <s v="01:00 PM"/>
    <s v="03:50 PM"/>
    <s v="CNS-109"/>
  </r>
  <r>
    <s v="HS"/>
    <x v="4"/>
    <s v="Ithaca"/>
    <m/>
    <s v="40168"/>
    <s v="BIOL"/>
    <s v="22700"/>
    <s v="02"/>
    <x v="64"/>
    <x v="0"/>
    <x v="49"/>
    <m/>
    <m/>
    <s v="0"/>
    <s v="Lab"/>
    <s v="Full Semester"/>
    <s v="15"/>
    <s v="13"/>
    <s v="0"/>
    <s v="0"/>
    <s v="Lo, Te-Wen"/>
    <s v="T"/>
    <s v="01:00 PM"/>
    <s v="03:50 PM"/>
    <s v="CNS-109"/>
  </r>
  <r>
    <s v="HS"/>
    <x v="4"/>
    <s v="Ithaca"/>
    <m/>
    <s v="40169"/>
    <s v="BIOL"/>
    <s v="22700"/>
    <s v="03"/>
    <x v="64"/>
    <x v="0"/>
    <x v="49"/>
    <m/>
    <m/>
    <s v="0"/>
    <s v="Lab"/>
    <s v="Full Semester"/>
    <s v="15"/>
    <s v="10"/>
    <s v="0"/>
    <s v="0"/>
    <s v="Lo, Te-Wen"/>
    <s v="R"/>
    <s v="01:00 PM"/>
    <s v="03:50 PM"/>
    <s v="CNS-109"/>
  </r>
  <r>
    <s v="HS"/>
    <x v="4"/>
    <s v="Ithaca"/>
    <m/>
    <s v="21265"/>
    <s v="BIOL"/>
    <s v="22700"/>
    <s v="01"/>
    <x v="64"/>
    <x v="0"/>
    <x v="49"/>
    <m/>
    <m/>
    <s v="4"/>
    <s v="Lecture"/>
    <s v="Full Semester"/>
    <s v="32"/>
    <s v="23"/>
    <s v="0"/>
    <s v="0"/>
    <s v="Brady, Rebecca"/>
    <s v="TR"/>
    <s v="10:50 AM"/>
    <s v="12:05 PM"/>
    <s v="CNS-115"/>
  </r>
  <r>
    <s v="HS"/>
    <x v="4"/>
    <s v="Ithaca"/>
    <m/>
    <s v="40167"/>
    <s v="BIOL"/>
    <s v="22700"/>
    <s v="01"/>
    <x v="64"/>
    <x v="0"/>
    <x v="49"/>
    <m/>
    <m/>
    <s v="4"/>
    <s v="Lecture"/>
    <s v="Full Semester"/>
    <s v="30"/>
    <s v="23"/>
    <s v="0"/>
    <s v="0"/>
    <s v="Lo, Te-Wen"/>
    <s v="TR"/>
    <s v="09:25 AM"/>
    <s v="10:40 AM"/>
    <s v="FRND-207"/>
  </r>
  <r>
    <s v="HS"/>
    <x v="4"/>
    <s v="Ithaca"/>
    <m/>
    <s v="40170"/>
    <s v="BIOL"/>
    <s v="25600"/>
    <s v="01"/>
    <x v="65"/>
    <x v="0"/>
    <x v="50"/>
    <m/>
    <m/>
    <s v="3"/>
    <s v="Lecture"/>
    <s v="Full Semester"/>
    <s v="30"/>
    <s v="31"/>
    <s v="5"/>
    <s v="0"/>
    <s v="Woods, Ian"/>
    <s v="TR"/>
    <s v="09:25 AM"/>
    <s v="10:40 AM"/>
    <s v="WILL-310"/>
  </r>
  <r>
    <s v="HS"/>
    <x v="4"/>
    <s v="Ithaca"/>
    <m/>
    <s v="21251"/>
    <s v="BIOL"/>
    <s v="27100"/>
    <s v="01"/>
    <x v="66"/>
    <x v="16"/>
    <x v="51"/>
    <m/>
    <n v="1"/>
    <s v="4"/>
    <s v="Lecture"/>
    <s v="Full Semester"/>
    <s v="16"/>
    <s v="13"/>
    <s v="6"/>
    <s v="0"/>
    <s v="Miner, Brooks"/>
    <s v="W"/>
    <s v="01:00 PM"/>
    <s v="03:50 PM"/>
    <s v="CNS-212"/>
  </r>
  <r>
    <s v="HS"/>
    <x v="4"/>
    <s v="Ithaca"/>
    <m/>
    <s v="21251"/>
    <s v="BIOL"/>
    <s v="27100"/>
    <s v="01"/>
    <x v="66"/>
    <x v="16"/>
    <x v="51"/>
    <m/>
    <n v="1"/>
    <s v="4"/>
    <s v="Lecture"/>
    <s v="Full Semester"/>
    <s v="16"/>
    <s v="13"/>
    <s v="6"/>
    <s v="0"/>
    <s v="Miner, Brooks"/>
    <s v="MWF"/>
    <s v="10:00 AM"/>
    <s v="10:50 AM"/>
    <s v="CNS-117"/>
  </r>
  <r>
    <s v="HS"/>
    <x v="4"/>
    <s v="Ithaca"/>
    <m/>
    <s v="21253"/>
    <s v="BIOL"/>
    <s v="28400"/>
    <s v="01"/>
    <x v="67"/>
    <x v="0"/>
    <x v="52"/>
    <n v="1"/>
    <m/>
    <s v="4"/>
    <s v="Lecture"/>
    <s v="Full Semester"/>
    <s v="16"/>
    <s v="16"/>
    <s v="0"/>
    <s v="0"/>
    <s v="Cortes Rodriguez, Nandadevi"/>
    <s v="M"/>
    <s v="01:00 PM"/>
    <s v="03:50 PM"/>
    <s v="CNS-212"/>
  </r>
  <r>
    <s v="HS"/>
    <x v="4"/>
    <s v="Ithaca"/>
    <m/>
    <s v="21253"/>
    <s v="BIOL"/>
    <s v="28400"/>
    <s v="01"/>
    <x v="67"/>
    <x v="0"/>
    <x v="52"/>
    <n v="1"/>
    <m/>
    <s v="4"/>
    <s v="Lecture"/>
    <s v="Full Semester"/>
    <s v="16"/>
    <s v="16"/>
    <s v="0"/>
    <s v="0"/>
    <s v="Cortes Rodriguez, Nandadevi"/>
    <s v="TR"/>
    <s v="09:25 AM"/>
    <s v="10:40 AM"/>
    <s v="CNS-117"/>
  </r>
  <r>
    <s v="HS"/>
    <x v="4"/>
    <s v="Ithaca"/>
    <m/>
    <s v="40171"/>
    <s v="BIOL"/>
    <s v="30500"/>
    <s v="01"/>
    <x v="68"/>
    <x v="17"/>
    <x v="53"/>
    <n v="1"/>
    <m/>
    <s v="4"/>
    <s v="Seminar"/>
    <s v="Full Semester"/>
    <s v="12"/>
    <s v="8"/>
    <s v="0"/>
    <s v="0"/>
    <s v="Kanda, Leann"/>
    <s v="MWF"/>
    <s v="11:00 AM"/>
    <s v="11:50 AM"/>
    <s v="CNS-117"/>
  </r>
  <r>
    <s v="HS"/>
    <x v="4"/>
    <s v="Ithaca"/>
    <m/>
    <s v="40171"/>
    <s v="BIOL"/>
    <s v="30500"/>
    <s v="01"/>
    <x v="68"/>
    <x v="17"/>
    <x v="53"/>
    <n v="1"/>
    <m/>
    <s v="4"/>
    <s v="Seminar"/>
    <s v="Full Semester"/>
    <s v="12"/>
    <s v="8"/>
    <s v="0"/>
    <s v="0"/>
    <s v="Kanda, Leann"/>
    <s v="F"/>
    <s v="12:00 PM"/>
    <s v="12:50 PM"/>
    <s v="CNS-117"/>
  </r>
  <r>
    <s v="HS"/>
    <x v="4"/>
    <s v="Ithaca"/>
    <m/>
    <s v="40172"/>
    <s v="BIOL"/>
    <s v="31500"/>
    <s v="01"/>
    <x v="69"/>
    <x v="0"/>
    <x v="54"/>
    <m/>
    <m/>
    <s v="4"/>
    <s v="Lecture"/>
    <s v="Full Semester"/>
    <s v="20"/>
    <s v="27"/>
    <s v="0"/>
    <s v="0"/>
    <s v="Hardwick, Jean"/>
    <s v="MWF"/>
    <s v="11:00 AM"/>
    <s v="11:50 AM"/>
    <s v="CNS-115"/>
  </r>
  <r>
    <s v="HS"/>
    <x v="4"/>
    <s v="Ithaca"/>
    <m/>
    <s v="40172"/>
    <s v="BIOL"/>
    <s v="31500"/>
    <s v="01"/>
    <x v="69"/>
    <x v="0"/>
    <x v="54"/>
    <m/>
    <m/>
    <s v="4"/>
    <s v="Lecture"/>
    <s v="Full Semester"/>
    <s v="20"/>
    <s v="27"/>
    <s v="0"/>
    <s v="0"/>
    <s v="Hardwick, Jean"/>
    <s v="W"/>
    <s v="12:00 PM"/>
    <s v="12:50 PM"/>
    <s v="CNS-115"/>
  </r>
  <r>
    <s v="HS"/>
    <x v="4"/>
    <s v="Ithaca"/>
    <m/>
    <s v="40179"/>
    <s v="BIOC"/>
    <s v="33300"/>
    <s v="01"/>
    <x v="70"/>
    <x v="0"/>
    <x v="55"/>
    <m/>
    <m/>
    <s v="3"/>
    <s v="Lecture"/>
    <s v="Full Semester"/>
    <s v="35"/>
    <s v="34"/>
    <s v="5"/>
    <s v="0"/>
    <s v="Ellis, Jamie"/>
    <s v="TR"/>
    <s v="08:00 AM"/>
    <s v="09:15 AM"/>
    <s v="CNS-115"/>
  </r>
  <r>
    <s v="HS"/>
    <x v="4"/>
    <s v="Ithaca"/>
    <m/>
    <s v="21255"/>
    <s v="BIOL"/>
    <s v="34500"/>
    <s v="01"/>
    <x v="71"/>
    <x v="0"/>
    <x v="13"/>
    <m/>
    <m/>
    <s v="4"/>
    <s v="Lecture"/>
    <s v="Full Semester"/>
    <s v="14"/>
    <s v="13"/>
    <s v="0"/>
    <s v="0"/>
    <s v="Woods, Ian"/>
    <s v="W"/>
    <s v="01:00 PM"/>
    <s v="03:50 PM"/>
    <s v="CNS-107"/>
  </r>
  <r>
    <s v="HS"/>
    <x v="4"/>
    <s v="Ithaca"/>
    <m/>
    <s v="21255"/>
    <s v="BIOL"/>
    <s v="34500"/>
    <s v="01"/>
    <x v="71"/>
    <x v="0"/>
    <x v="13"/>
    <m/>
    <m/>
    <s v="4"/>
    <s v="Lecture"/>
    <s v="Full Semester"/>
    <s v="14"/>
    <s v="13"/>
    <s v="0"/>
    <s v="0"/>
    <s v="Woods, Ian"/>
    <s v="TR"/>
    <s v="09:25 AM"/>
    <s v="10:40 AM"/>
    <s v="CNS-118"/>
  </r>
  <r>
    <s v="HS"/>
    <x v="4"/>
    <s v="Ithaca"/>
    <m/>
    <s v="40174"/>
    <s v="BIOL"/>
    <s v="35200"/>
    <s v="02"/>
    <x v="72"/>
    <x v="18"/>
    <x v="56"/>
    <n v="1"/>
    <m/>
    <s v="0"/>
    <s v="Lab"/>
    <s v="Full Semester"/>
    <s v="16"/>
    <s v="10"/>
    <s v="0"/>
    <s v="0"/>
    <s v="Gondek, David"/>
    <s v="R"/>
    <s v="09:25 AM"/>
    <s v="12:05 PM"/>
    <s v="CNS-107"/>
  </r>
  <r>
    <s v="HS"/>
    <x v="4"/>
    <s v="Ithaca"/>
    <m/>
    <s v="40175"/>
    <s v="BIOL"/>
    <s v="35200"/>
    <s v="03"/>
    <x v="72"/>
    <x v="18"/>
    <x v="56"/>
    <n v="1"/>
    <m/>
    <s v="0"/>
    <s v="Lab"/>
    <s v="Full Semester"/>
    <s v="16"/>
    <s v="16"/>
    <s v="0"/>
    <s v="0"/>
    <s v="Gondek, David"/>
    <s v="R"/>
    <s v="01:00 PM"/>
    <s v="03:50 PM"/>
    <s v="CNS-107"/>
  </r>
  <r>
    <s v="HS"/>
    <x v="4"/>
    <s v="Ithaca"/>
    <m/>
    <s v="40173"/>
    <s v="BIOL"/>
    <s v="35200"/>
    <s v="01"/>
    <x v="72"/>
    <x v="18"/>
    <x v="56"/>
    <n v="1"/>
    <m/>
    <s v="4"/>
    <s v="Lecture"/>
    <s v="Full Semester"/>
    <s v="32"/>
    <s v="26"/>
    <s v="0"/>
    <s v="0"/>
    <s v="Gondek, David"/>
    <s v="MWF"/>
    <s v="11:00 AM"/>
    <s v="11:50 AM"/>
    <s v="CNS-333"/>
  </r>
  <r>
    <s v="HS"/>
    <x v="4"/>
    <s v="Ithaca"/>
    <m/>
    <s v="21205"/>
    <s v="BIOC"/>
    <s v="35300"/>
    <s v="01"/>
    <x v="73"/>
    <x v="0"/>
    <x v="57"/>
    <m/>
    <m/>
    <s v="3"/>
    <s v="Lecture"/>
    <s v="Full Semester"/>
    <s v="21"/>
    <s v="18"/>
    <s v="5"/>
    <s v="0"/>
    <s v="Ellis, Jamie"/>
    <s v="MWF"/>
    <s v="10:00 AM"/>
    <s v="10:50 AM"/>
    <s v="CNS-119"/>
  </r>
  <r>
    <s v="HS"/>
    <x v="4"/>
    <s v="Ithaca"/>
    <m/>
    <s v="21256"/>
    <s v="BIOL"/>
    <s v="35400"/>
    <s v="01"/>
    <x v="74"/>
    <x v="0"/>
    <x v="58"/>
    <m/>
    <m/>
    <s v="4"/>
    <s v="Lecture"/>
    <s v="Full Semester"/>
    <s v="18"/>
    <s v="18"/>
    <s v="0"/>
    <s v="0"/>
    <s v="Cluett, Edward"/>
    <s v="R"/>
    <s v="01:00 PM"/>
    <s v="03:50 PM"/>
    <s v="CNS-109"/>
  </r>
  <r>
    <s v="HS"/>
    <x v="4"/>
    <s v="Ithaca"/>
    <m/>
    <s v="21256"/>
    <s v="BIOL"/>
    <s v="35400"/>
    <s v="01"/>
    <x v="74"/>
    <x v="0"/>
    <x v="58"/>
    <m/>
    <m/>
    <s v="4"/>
    <s v="Lecture"/>
    <s v="Full Semester"/>
    <s v="18"/>
    <s v="18"/>
    <s v="0"/>
    <s v="0"/>
    <s v="Cluett, Edward"/>
    <s v="MWF"/>
    <s v="12:00 PM"/>
    <s v="12:50 PM"/>
    <s v="CNS-117"/>
  </r>
  <r>
    <s v="HS"/>
    <x v="4"/>
    <s v="Ithaca"/>
    <m/>
    <s v="40180"/>
    <s v="BIOC"/>
    <s v="35400"/>
    <s v="01"/>
    <x v="75"/>
    <x v="0"/>
    <x v="59"/>
    <m/>
    <m/>
    <s v="4"/>
    <s v="Lecture"/>
    <s v="Full Semester"/>
    <s v="20"/>
    <s v="4"/>
    <s v="5"/>
    <s v="0"/>
    <s v="Inada, Maki"/>
    <s v="MWF"/>
    <s v="10:00 AM"/>
    <s v="10:50 AM"/>
    <s v="CNS-119"/>
  </r>
  <r>
    <s v="HS"/>
    <x v="4"/>
    <s v="Ithaca"/>
    <m/>
    <s v="40180"/>
    <s v="BIOC"/>
    <s v="35400"/>
    <s v="01"/>
    <x v="75"/>
    <x v="0"/>
    <x v="59"/>
    <m/>
    <m/>
    <s v="4"/>
    <s v="Lecture"/>
    <s v="Full Semester"/>
    <s v="20"/>
    <s v="4"/>
    <s v="5"/>
    <s v="0"/>
    <s v="Inada, Maki"/>
    <s v="F"/>
    <s v="12:00 PM"/>
    <s v="12:50 PM"/>
    <s v="CNS-333"/>
  </r>
  <r>
    <s v="HS"/>
    <x v="4"/>
    <s v="Ithaca"/>
    <m/>
    <s v="21258"/>
    <s v="BIOL"/>
    <s v="41100"/>
    <s v="01"/>
    <x v="76"/>
    <x v="0"/>
    <x v="60"/>
    <m/>
    <m/>
    <s v=".5"/>
    <s v="Seminar"/>
    <s v="Full Semester"/>
    <s v="20"/>
    <s v="18"/>
    <s v="0"/>
    <s v="0"/>
    <s v="Kanda, Leann"/>
    <s v="R"/>
    <s v="04:00 PM"/>
    <s v="05:15 PM"/>
    <s v="CNS-112"/>
  </r>
  <r>
    <s v="HS"/>
    <x v="4"/>
    <s v="Ithaca"/>
    <m/>
    <s v="40176"/>
    <s v="BIOL"/>
    <s v="41100"/>
    <s v="01"/>
    <x v="76"/>
    <x v="0"/>
    <x v="60"/>
    <m/>
    <m/>
    <s v=".5"/>
    <s v="Seminar"/>
    <s v="Full Semester"/>
    <s v="30"/>
    <s v="8"/>
    <s v="0"/>
    <s v="0"/>
    <s v="Witherup, Susan Swensen"/>
    <s v="R"/>
    <s v="04:00 PM"/>
    <s v="05:15 PM"/>
    <s v="CNS-112"/>
  </r>
  <r>
    <s v="HS"/>
    <x v="4"/>
    <s v="Ithaca"/>
    <m/>
    <s v="21567"/>
    <s v="BIOL"/>
    <s v="41200"/>
    <s v="01"/>
    <x v="77"/>
    <x v="0"/>
    <x v="61"/>
    <m/>
    <m/>
    <s v=".5"/>
    <s v="Seminar"/>
    <s v="Full Semester"/>
    <s v="20"/>
    <s v="13"/>
    <s v="0"/>
    <s v="0"/>
    <s v="Kanda, Leann"/>
    <s v="R"/>
    <s v="04:00 PM"/>
    <s v="05:15 PM"/>
    <s v="CNS-112"/>
  </r>
  <r>
    <s v="HS"/>
    <x v="4"/>
    <s v="Ithaca"/>
    <m/>
    <s v="40177"/>
    <s v="BIOL"/>
    <s v="41200"/>
    <s v="01"/>
    <x v="77"/>
    <x v="0"/>
    <x v="61"/>
    <m/>
    <m/>
    <s v=".5"/>
    <s v="Seminar"/>
    <s v="Full Semester"/>
    <s v="30"/>
    <s v="17"/>
    <s v="0"/>
    <s v="0"/>
    <s v="Witherup, Susan Swensen"/>
    <s v="R"/>
    <s v="04:00 PM"/>
    <s v="05:15 PM"/>
    <s v="CNS-112"/>
  </r>
  <r>
    <s v="HS"/>
    <x v="4"/>
    <s v="Ithaca"/>
    <m/>
    <s v="21260"/>
    <s v="BIOL"/>
    <s v="41400"/>
    <s v="01"/>
    <x v="78"/>
    <x v="0"/>
    <x v="62"/>
    <m/>
    <m/>
    <s v="1"/>
    <s v="Lecture"/>
    <s v="Full Semester"/>
    <s v="8"/>
    <s v="12"/>
    <s v="0"/>
    <s v="0"/>
    <s v="Witherup, Susan Swensen"/>
    <s v="F"/>
    <s v="12:00 PM"/>
    <s v="12:50 PM"/>
    <s v="CNS-118"/>
  </r>
  <r>
    <s v="HS"/>
    <x v="4"/>
    <s v="Ithaca"/>
    <m/>
    <s v="21261"/>
    <s v="BIOL"/>
    <s v="41400"/>
    <s v="02"/>
    <x v="78"/>
    <x v="0"/>
    <x v="62"/>
    <m/>
    <m/>
    <s v="1"/>
    <s v="Lecture"/>
    <s v="Full Semester"/>
    <s v="8"/>
    <s v="12"/>
    <s v="0"/>
    <s v="0"/>
    <s v="Witherup, Susan Swensen"/>
    <s v="F"/>
    <s v="01:00 PM"/>
    <s v="01:50 PM"/>
    <s v="CNS-118"/>
  </r>
  <r>
    <s v="HS"/>
    <x v="4"/>
    <s v="Ithaca"/>
    <m/>
    <s v="40178"/>
    <s v="BIOL"/>
    <s v="47800"/>
    <s v="01"/>
    <x v="79"/>
    <x v="0"/>
    <x v="13"/>
    <m/>
    <m/>
    <s v="4"/>
    <s v="Lecture"/>
    <s v="Full Semester"/>
    <s v="18"/>
    <s v="18"/>
    <s v="5"/>
    <s v="0"/>
    <s v="Miner, Brooks"/>
    <s v="T"/>
    <s v="01:10 PM"/>
    <s v="02:00 PM"/>
    <s v="WILL-218"/>
  </r>
  <r>
    <s v="HS"/>
    <x v="4"/>
    <s v="Ithaca"/>
    <m/>
    <s v="40178"/>
    <s v="BIOL"/>
    <s v="47800"/>
    <s v="01"/>
    <x v="79"/>
    <x v="0"/>
    <x v="13"/>
    <m/>
    <m/>
    <s v="4"/>
    <s v="Lecture"/>
    <s v="Full Semester"/>
    <s v="18"/>
    <s v="18"/>
    <s v="5"/>
    <s v="0"/>
    <s v="Miner, Brooks"/>
    <s v="TR"/>
    <s v="09:25 AM"/>
    <s v="10:40 AM"/>
    <s v="WILL-211"/>
  </r>
  <r>
    <s v="HS"/>
    <x v="4"/>
    <s v="Ithaca"/>
    <m/>
    <s v="42263"/>
    <s v="BIOC"/>
    <s v="48100"/>
    <s v="01"/>
    <x v="80"/>
    <x v="0"/>
    <x v="63"/>
    <m/>
    <m/>
    <s v="3"/>
    <s v="Lecture"/>
    <s v="Full Semester"/>
    <s v="16"/>
    <s v="12"/>
    <s v="0"/>
    <s v="0"/>
    <s v="Ellis, Jamie"/>
    <s v="TR"/>
    <s v="10:50 AM"/>
    <s v="12:05 PM"/>
    <s v="CNS-119"/>
  </r>
  <r>
    <s v="BU"/>
    <x v="5"/>
    <s v="Ithaca"/>
    <n v="1"/>
    <s v="21439"/>
    <s v="BINT"/>
    <s v="10100"/>
    <s v="01"/>
    <x v="81"/>
    <x v="19"/>
    <x v="64"/>
    <m/>
    <n v="1"/>
    <s v="3"/>
    <s v="Lecture"/>
    <s v="Full Semester"/>
    <s v="35"/>
    <s v="35"/>
    <s v="5"/>
    <s v="0"/>
    <s v="Vongas, John"/>
    <s v="TR"/>
    <s v="08:00 AM"/>
    <s v="09:15 AM"/>
    <s v="BUS-104"/>
  </r>
  <r>
    <s v="BU"/>
    <x v="5"/>
    <s v="Ithaca"/>
    <m/>
    <s v="21441"/>
    <s v="BINT"/>
    <s v="10100"/>
    <s v="02"/>
    <x v="81"/>
    <x v="19"/>
    <x v="64"/>
    <m/>
    <n v="1"/>
    <s v="3"/>
    <s v="Lecture"/>
    <s v="Full Semester"/>
    <s v="35"/>
    <s v="34"/>
    <s v="5"/>
    <s v="0"/>
    <s v="Shields, Alison"/>
    <s v="TR"/>
    <s v="10:50 AM"/>
    <s v="12:05 PM"/>
    <s v="BUS-111"/>
  </r>
  <r>
    <s v="BU"/>
    <x v="5"/>
    <s v="Ithaca"/>
    <m/>
    <s v="21442"/>
    <s v="BINT"/>
    <s v="10100"/>
    <s v="03"/>
    <x v="81"/>
    <x v="19"/>
    <x v="64"/>
    <m/>
    <n v="1"/>
    <s v="3"/>
    <s v="Lecture"/>
    <s v="Full Semester"/>
    <s v="32"/>
    <s v="33"/>
    <s v="5"/>
    <s v="0"/>
    <s v="Novakovic, Steven"/>
    <s v="MWF"/>
    <s v="02:00 PM"/>
    <s v="02:50 PM"/>
    <s v="BUS-105"/>
  </r>
  <r>
    <s v="BU"/>
    <x v="5"/>
    <s v="Ithaca"/>
    <m/>
    <s v="21443"/>
    <s v="BINT"/>
    <s v="10100"/>
    <s v="04"/>
    <x v="81"/>
    <x v="19"/>
    <x v="64"/>
    <m/>
    <n v="1"/>
    <s v="3"/>
    <s v="Lecture"/>
    <s v="Full Semester"/>
    <s v="35"/>
    <s v="35"/>
    <s v="5"/>
    <s v="0"/>
    <s v="Vongas, John"/>
    <s v="TR"/>
    <s v="10:50 AM"/>
    <s v="12:05 PM"/>
    <s v="BUS-103"/>
  </r>
  <r>
    <s v="BU"/>
    <x v="5"/>
    <s v="Ithaca"/>
    <m/>
    <s v="21445"/>
    <s v="BINT"/>
    <s v="10400"/>
    <s v="01"/>
    <x v="82"/>
    <x v="0"/>
    <x v="65"/>
    <m/>
    <m/>
    <s v="0"/>
    <s v="Workshop"/>
    <s v="Full Semester"/>
    <s v="50"/>
    <s v="35"/>
    <s v="0"/>
    <s v="0"/>
    <s v="Bramhandkar, Alka"/>
    <m/>
    <m/>
    <m/>
    <s v="-"/>
  </r>
  <r>
    <s v="BU"/>
    <x v="5"/>
    <s v="Ithaca"/>
    <m/>
    <s v="40393"/>
    <s v="BINT"/>
    <s v="10400"/>
    <s v="01"/>
    <x v="82"/>
    <x v="0"/>
    <x v="65"/>
    <m/>
    <m/>
    <s v="0"/>
    <s v="Workshop"/>
    <s v="Full Semester"/>
    <s v="50"/>
    <s v="47"/>
    <s v="0"/>
    <s v="0"/>
    <s v="Chalmers, Jonathan"/>
    <m/>
    <m/>
    <m/>
    <s v="-"/>
  </r>
  <r>
    <s v="BU"/>
    <x v="5"/>
    <s v="Ithaca"/>
    <m/>
    <s v="21447"/>
    <s v="BINT"/>
    <s v="20400"/>
    <s v="01"/>
    <x v="83"/>
    <x v="0"/>
    <x v="66"/>
    <m/>
    <m/>
    <s v="0"/>
    <s v="Workshop"/>
    <s v="Full Semester"/>
    <s v="50"/>
    <s v="21"/>
    <s v="0"/>
    <s v="0"/>
    <s v="Bramhandkar, Alka"/>
    <m/>
    <m/>
    <m/>
    <s v="-"/>
  </r>
  <r>
    <s v="BU"/>
    <x v="5"/>
    <s v="Ithaca"/>
    <m/>
    <s v="40395"/>
    <s v="BINT"/>
    <s v="20400"/>
    <s v="01"/>
    <x v="83"/>
    <x v="0"/>
    <x v="66"/>
    <m/>
    <m/>
    <s v="0"/>
    <s v="Workshop"/>
    <s v="Full Semester"/>
    <s v="50"/>
    <s v="53"/>
    <s v="0"/>
    <s v="0"/>
    <s v="Chalmers, Jonathan"/>
    <m/>
    <m/>
    <m/>
    <s v="-"/>
  </r>
  <r>
    <s v="BU"/>
    <x v="5"/>
    <s v="Ithaca"/>
    <m/>
    <s v="21451"/>
    <s v="BINT"/>
    <s v="21000"/>
    <s v="01"/>
    <x v="84"/>
    <x v="0"/>
    <x v="67"/>
    <m/>
    <m/>
    <s v="3"/>
    <s v="Lecture"/>
    <s v="Full Semester"/>
    <s v="30"/>
    <s v="15"/>
    <s v="5"/>
    <s v="0"/>
    <s v="Ng, Chee"/>
    <s v="TR"/>
    <s v="04:00 PM"/>
    <s v="05:15 PM"/>
    <s v="BUS-111"/>
  </r>
  <r>
    <s v="BU"/>
    <x v="5"/>
    <s v="Ithaca"/>
    <m/>
    <s v="21709"/>
    <s v="FINA"/>
    <s v="30301"/>
    <s v="01"/>
    <x v="85"/>
    <x v="0"/>
    <x v="68"/>
    <m/>
    <m/>
    <s v="1.5"/>
    <s v="Lecture"/>
    <s v="Second Half Semester"/>
    <s v="30"/>
    <s v="15"/>
    <s v="5"/>
    <s v="0"/>
    <s v="Muenzen, Jason"/>
    <s v="TR"/>
    <s v="10:50 AM"/>
    <s v="12:05 PM"/>
    <s v="BUS-105"/>
  </r>
  <r>
    <s v="BU"/>
    <x v="5"/>
    <s v="Ithaca"/>
    <m/>
    <s v="21453"/>
    <s v="BINT"/>
    <s v="40400"/>
    <s v="01"/>
    <x v="86"/>
    <x v="0"/>
    <x v="69"/>
    <m/>
    <m/>
    <s v="0"/>
    <s v="Workshop"/>
    <s v="Full Semester"/>
    <s v="50"/>
    <s v="45"/>
    <s v="0"/>
    <s v="0"/>
    <s v="Kline, Dawn"/>
    <m/>
    <m/>
    <m/>
    <s v="-"/>
  </r>
  <r>
    <s v="BU"/>
    <x v="5"/>
    <s v="Ithaca"/>
    <m/>
    <s v="40397"/>
    <s v="BINT"/>
    <s v="40400"/>
    <s v="01"/>
    <x v="86"/>
    <x v="0"/>
    <x v="69"/>
    <m/>
    <m/>
    <s v="0"/>
    <s v="Workshop"/>
    <s v="Full Semester"/>
    <s v="170"/>
    <s v="114"/>
    <s v="0"/>
    <s v="0"/>
    <s v="Chalmers, Jonathan"/>
    <m/>
    <m/>
    <m/>
    <s v="-"/>
  </r>
  <r>
    <s v="HS"/>
    <x v="6"/>
    <s v="Ithaca"/>
    <m/>
    <s v="40502"/>
    <s v="CHEM"/>
    <s v="10100"/>
    <s v="01"/>
    <x v="87"/>
    <x v="0"/>
    <x v="70"/>
    <m/>
    <m/>
    <s v="3"/>
    <s v="Lecture"/>
    <s v="Full Semester"/>
    <s v="32"/>
    <s v="29"/>
    <s v="5"/>
    <s v="0"/>
    <s v="Torelli, Andrew"/>
    <s v="MW"/>
    <s v="04:00 PM"/>
    <s v="05:15 PM"/>
    <s v="CNS-333"/>
  </r>
  <r>
    <s v="HS"/>
    <x v="6"/>
    <s v="Ithaca"/>
    <n v="1"/>
    <s v="40503"/>
    <s v="CHEM"/>
    <n v="10500"/>
    <s v="01"/>
    <x v="88"/>
    <x v="20"/>
    <x v="71"/>
    <n v="1"/>
    <m/>
    <s v="3"/>
    <s v="Lecture"/>
    <s v="Full Semester"/>
    <s v="24"/>
    <s v="8"/>
    <s v="5"/>
    <s v="0"/>
    <s v="Larsen, Anna"/>
    <s v="TR"/>
    <s v="01:10 PM"/>
    <s v="02:25 PM"/>
    <s v="CNS-115"/>
  </r>
  <r>
    <s v="HS"/>
    <x v="6"/>
    <s v="Ithaca"/>
    <m/>
    <s v="21225"/>
    <s v="CHEM"/>
    <s v="11000"/>
    <s v="01"/>
    <x v="89"/>
    <x v="0"/>
    <x v="72"/>
    <m/>
    <m/>
    <s v="3"/>
    <s v="Lecture"/>
    <s v="Full Semester"/>
    <s v="55"/>
    <s v="47"/>
    <s v="5"/>
    <s v="0"/>
    <s v="Torelli, Andrew"/>
    <s v="MWF"/>
    <s v="02:00 PM"/>
    <s v="02:50 PM"/>
    <s v="CNS-112"/>
  </r>
  <r>
    <s v="HS"/>
    <x v="6"/>
    <s v="Ithaca"/>
    <m/>
    <s v="40504"/>
    <s v="CHEM"/>
    <s v="11200"/>
    <s v="01"/>
    <x v="90"/>
    <x v="0"/>
    <x v="73"/>
    <m/>
    <m/>
    <s v="3"/>
    <s v="Lecture"/>
    <s v="Full Semester"/>
    <s v="60"/>
    <s v="17"/>
    <s v="5"/>
    <s v="0"/>
    <s v="Rosas Vargas, Daisy"/>
    <s v="MWF"/>
    <s v="09:00 AM"/>
    <s v="09:50 AM"/>
    <s v="BUS-103"/>
  </r>
  <r>
    <s v="HS"/>
    <x v="6"/>
    <s v="Ithaca"/>
    <m/>
    <s v="40505"/>
    <s v="CHEM"/>
    <s v="11200"/>
    <s v="02"/>
    <x v="90"/>
    <x v="0"/>
    <x v="73"/>
    <m/>
    <m/>
    <s v="3"/>
    <s v="Lecture"/>
    <s v="Full Semester"/>
    <s v="60"/>
    <s v="45"/>
    <s v="5"/>
    <s v="0"/>
    <s v="Rosas Vargas, Daisy"/>
    <s v="MWF"/>
    <s v="11:00 AM"/>
    <s v="11:50 AM"/>
    <s v="CNS-112"/>
  </r>
  <r>
    <s v="HS"/>
    <x v="6"/>
    <s v="Ithaca"/>
    <m/>
    <s v="40506"/>
    <s v="CHEM"/>
    <s v="11400"/>
    <s v="01"/>
    <x v="91"/>
    <x v="0"/>
    <x v="74"/>
    <m/>
    <m/>
    <s v="1"/>
    <s v="Lab"/>
    <s v="Full Semester"/>
    <s v="18"/>
    <s v="19"/>
    <s v="5"/>
    <s v="0"/>
    <s v="Rosas Vargas, Daisy"/>
    <s v="T"/>
    <s v="09:25 AM"/>
    <s v="12:05 PM"/>
    <s v="CNS-307"/>
  </r>
  <r>
    <s v="HS"/>
    <x v="6"/>
    <s v="Ithaca"/>
    <m/>
    <s v="40506"/>
    <s v="CHEM"/>
    <s v="11400"/>
    <s v="01"/>
    <x v="91"/>
    <x v="0"/>
    <x v="74"/>
    <m/>
    <m/>
    <s v="1"/>
    <s v="Lab"/>
    <s v="Full Semester"/>
    <s v="18"/>
    <s v="19"/>
    <s v="5"/>
    <s v="0"/>
    <s v="Rosas Vargas, Daisy"/>
    <s v="T"/>
    <s v="09:25 AM"/>
    <s v="12:05 PM"/>
    <s v="CNS-333"/>
  </r>
  <r>
    <s v="HS"/>
    <x v="6"/>
    <s v="Ithaca"/>
    <m/>
    <s v="40507"/>
    <s v="CHEM"/>
    <s v="11400"/>
    <s v="02"/>
    <x v="91"/>
    <x v="0"/>
    <x v="74"/>
    <m/>
    <m/>
    <s v="1"/>
    <s v="Lab"/>
    <s v="Full Semester"/>
    <s v="18"/>
    <s v="10"/>
    <s v="5"/>
    <s v="0"/>
    <s v="Rosas Vargas, Daisy"/>
    <s v="R"/>
    <s v="09:25 AM"/>
    <s v="12:05 PM"/>
    <s v="CNS-307"/>
  </r>
  <r>
    <s v="HS"/>
    <x v="6"/>
    <s v="Ithaca"/>
    <m/>
    <s v="40507"/>
    <s v="CHEM"/>
    <s v="11400"/>
    <s v="02"/>
    <x v="91"/>
    <x v="0"/>
    <x v="74"/>
    <m/>
    <m/>
    <s v="1"/>
    <s v="Lab"/>
    <s v="Full Semester"/>
    <s v="18"/>
    <s v="10"/>
    <s v="5"/>
    <s v="0"/>
    <s v="Rosas Vargas, Daisy"/>
    <s v="R"/>
    <s v="09:25 AM"/>
    <s v="12:05 PM"/>
    <s v="CNS-333"/>
  </r>
  <r>
    <s v="HS"/>
    <x v="6"/>
    <s v="Ithaca"/>
    <m/>
    <s v="40508"/>
    <s v="CHEM"/>
    <s v="11400"/>
    <s v="03"/>
    <x v="91"/>
    <x v="0"/>
    <x v="74"/>
    <m/>
    <m/>
    <s v="1"/>
    <s v="Lab"/>
    <s v="Full Semester"/>
    <s v="18"/>
    <s v="20"/>
    <s v="5"/>
    <s v="0"/>
    <s v="Craig, Becky"/>
    <s v="T"/>
    <s v="09:25 AM"/>
    <s v="12:05 PM"/>
    <s v="TBA-TBA"/>
  </r>
  <r>
    <s v="HS"/>
    <x v="6"/>
    <s v="Ithaca"/>
    <m/>
    <s v="40522"/>
    <s v="CHEM"/>
    <s v="11400"/>
    <s v="04"/>
    <x v="91"/>
    <x v="0"/>
    <x v="74"/>
    <m/>
    <m/>
    <s v="1"/>
    <s v="Lab"/>
    <s v="Full Semester"/>
    <s v="18"/>
    <s v="12"/>
    <s v="0"/>
    <s v="0"/>
    <s v="Larsen, Anna"/>
    <s v="R"/>
    <s v="09:25 AM"/>
    <s v="12:05 PM"/>
    <s v="TBA-TBA"/>
  </r>
  <r>
    <s v="HS"/>
    <x v="6"/>
    <s v="Ithaca"/>
    <m/>
    <s v="21234"/>
    <s v="CHEM"/>
    <s v="11500"/>
    <s v="01"/>
    <x v="92"/>
    <x v="0"/>
    <x v="75"/>
    <m/>
    <m/>
    <s v=".5"/>
    <s v="Seminar"/>
    <s v="First Half Semester"/>
    <s v="12"/>
    <s v="12"/>
    <s v="5"/>
    <s v="0"/>
    <s v="Larsen, Anna"/>
    <s v="R"/>
    <s v="01:10 PM"/>
    <s v="02:25 PM"/>
    <s v="CNS-117"/>
  </r>
  <r>
    <s v="HS"/>
    <x v="6"/>
    <s v="Ithaca"/>
    <m/>
    <s v="21240"/>
    <s v="CHEM"/>
    <s v="12100"/>
    <s v="01"/>
    <x v="93"/>
    <x v="0"/>
    <x v="76"/>
    <m/>
    <m/>
    <s v="3"/>
    <s v="Lecture"/>
    <s v="Full Semester"/>
    <s v="45"/>
    <s v="35"/>
    <s v="5"/>
    <s v="0"/>
    <s v="Hunting, Janet"/>
    <s v="MWF"/>
    <s v="08:00 AM"/>
    <s v="08:50 AM"/>
    <s v="CNS-115"/>
  </r>
  <r>
    <s v="HS"/>
    <x v="6"/>
    <s v="Ithaca"/>
    <m/>
    <s v="21241"/>
    <s v="CHEM"/>
    <s v="12100"/>
    <s v="02"/>
    <x v="93"/>
    <x v="0"/>
    <x v="76"/>
    <m/>
    <m/>
    <s v="3"/>
    <s v="Lecture"/>
    <s v="Full Semester"/>
    <s v="45"/>
    <s v="43"/>
    <s v="5"/>
    <s v="0"/>
    <s v="Hunting, Janet"/>
    <s v="MWF"/>
    <s v="09:00 AM"/>
    <s v="09:50 AM"/>
    <s v="CNS-115"/>
  </r>
  <r>
    <s v="HS"/>
    <x v="6"/>
    <s v="Ithaca"/>
    <m/>
    <s v="21242"/>
    <s v="CHEM"/>
    <s v="12100"/>
    <s v="03"/>
    <x v="93"/>
    <x v="0"/>
    <x v="76"/>
    <m/>
    <m/>
    <s v="3"/>
    <s v="Lecture"/>
    <s v="Full Semester"/>
    <s v="23"/>
    <s v="20"/>
    <s v="5"/>
    <s v="0"/>
    <s v="Torelli, Andrew"/>
    <s v="MWF"/>
    <s v="09:00 AM"/>
    <s v="09:50 AM"/>
    <s v="CNS-118"/>
  </r>
  <r>
    <s v="HS"/>
    <x v="6"/>
    <s v="Ithaca"/>
    <m/>
    <s v="21244"/>
    <s v="CHEM"/>
    <s v="12100"/>
    <s v="04"/>
    <x v="93"/>
    <x v="0"/>
    <x v="76"/>
    <m/>
    <m/>
    <s v="3"/>
    <s v="Lecture"/>
    <s v="Full Semester"/>
    <s v="30"/>
    <s v="17"/>
    <s v="5"/>
    <s v="0"/>
    <s v="Fillinger, Akiko"/>
    <s v="MWF"/>
    <s v="10:00 AM"/>
    <s v="10:50 AM"/>
    <s v="CNS-333"/>
  </r>
  <r>
    <s v="HS"/>
    <x v="6"/>
    <s v="Ithaca"/>
    <m/>
    <s v="21248"/>
    <s v="CHEM"/>
    <s v="12100"/>
    <s v="05"/>
    <x v="93"/>
    <x v="0"/>
    <x v="76"/>
    <m/>
    <m/>
    <s v="3"/>
    <s v="Lecture"/>
    <s v="Full Semester"/>
    <s v="32"/>
    <s v="31"/>
    <s v="5"/>
    <s v="0"/>
    <s v="Craig, Becky"/>
    <s v="MWF"/>
    <s v="11:00 AM"/>
    <s v="11:50 AM"/>
    <s v="CNS-115"/>
  </r>
  <r>
    <s v="HS"/>
    <x v="6"/>
    <s v="Ithaca"/>
    <m/>
    <s v="40528"/>
    <s v="CHEM"/>
    <s v="12100"/>
    <s v="01"/>
    <x v="93"/>
    <x v="0"/>
    <x v="76"/>
    <m/>
    <m/>
    <s v="3"/>
    <s v="Lecture"/>
    <s v="Full Semester"/>
    <s v="23"/>
    <s v="22"/>
    <s v="5"/>
    <s v="0"/>
    <s v="Torelli, Andrew"/>
    <s v="MWF"/>
    <s v="09:00 AM"/>
    <s v="09:50 AM"/>
    <s v="CNS-115"/>
  </r>
  <r>
    <s v="HS"/>
    <x v="6"/>
    <s v="Ithaca"/>
    <m/>
    <s v="21262"/>
    <s v="CHEM"/>
    <s v="12200"/>
    <s v="01"/>
    <x v="94"/>
    <x v="0"/>
    <x v="77"/>
    <m/>
    <m/>
    <s v="1"/>
    <s v="Lab"/>
    <s v="Full Semester"/>
    <s v="18"/>
    <s v="16"/>
    <s v="5"/>
    <s v="0"/>
    <s v="Fillinger, Akiko"/>
    <s v="M"/>
    <s v="12:00 PM"/>
    <s v="02:30 PM"/>
    <s v="CNS-307"/>
  </r>
  <r>
    <s v="HS"/>
    <x v="6"/>
    <s v="Ithaca"/>
    <m/>
    <s v="21266"/>
    <s v="CHEM"/>
    <s v="12200"/>
    <s v="02"/>
    <x v="94"/>
    <x v="0"/>
    <x v="77"/>
    <m/>
    <m/>
    <s v="1"/>
    <s v="Lab"/>
    <s v="Full Semester"/>
    <s v="18"/>
    <s v="17"/>
    <s v="5"/>
    <s v="0"/>
    <s v="Ulrich, Scott"/>
    <s v="M"/>
    <s v="03:00 PM"/>
    <s v="05:30 PM"/>
    <s v="CNS-307"/>
  </r>
  <r>
    <s v="HS"/>
    <x v="6"/>
    <s v="Ithaca"/>
    <m/>
    <s v="21267"/>
    <s v="CHEM"/>
    <s v="12200"/>
    <s v="03"/>
    <x v="94"/>
    <x v="0"/>
    <x v="77"/>
    <m/>
    <m/>
    <s v="1"/>
    <s v="Lab"/>
    <s v="Full Semester"/>
    <s v="18"/>
    <s v="9"/>
    <s v="5"/>
    <s v="0"/>
    <s v="Rosas Vargas, Daisy"/>
    <s v="T"/>
    <s v="09:25 AM"/>
    <s v="11:55 AM"/>
    <s v="CNS-307"/>
  </r>
  <r>
    <s v="HS"/>
    <x v="6"/>
    <s v="Ithaca"/>
    <m/>
    <s v="21270"/>
    <s v="CHEM"/>
    <s v="12200"/>
    <s v="04"/>
    <x v="94"/>
    <x v="0"/>
    <x v="77"/>
    <m/>
    <m/>
    <s v="1"/>
    <s v="Lab"/>
    <s v="Full Semester"/>
    <s v="18"/>
    <s v="15"/>
    <s v="5"/>
    <s v="0"/>
    <s v="Torelli, Andrew"/>
    <s v="T"/>
    <s v="01:10 PM"/>
    <s v="03:40 PM"/>
    <s v="CNS-307"/>
  </r>
  <r>
    <s v="HS"/>
    <x v="6"/>
    <s v="Ithaca"/>
    <m/>
    <s v="21273"/>
    <s v="CHEM"/>
    <s v="12200"/>
    <s v="05"/>
    <x v="94"/>
    <x v="0"/>
    <x v="77"/>
    <m/>
    <m/>
    <s v="1"/>
    <s v="Lab"/>
    <s v="Full Semester"/>
    <s v="18"/>
    <s v="11"/>
    <s v="5"/>
    <s v="0"/>
    <s v="Rosas Vargas, Daisy"/>
    <s v="T"/>
    <s v="04:00 PM"/>
    <s v="06:30 PM"/>
    <s v="CNS-307"/>
  </r>
  <r>
    <s v="HS"/>
    <x v="6"/>
    <s v="Ithaca"/>
    <m/>
    <s v="21274"/>
    <s v="CHEM"/>
    <s v="12200"/>
    <s v="06"/>
    <x v="94"/>
    <x v="0"/>
    <x v="77"/>
    <m/>
    <m/>
    <s v="1"/>
    <s v="Lab"/>
    <s v="Full Semester"/>
    <s v="18"/>
    <s v="18"/>
    <s v="5"/>
    <s v="0"/>
    <s v="Larsen, Anna"/>
    <s v="W"/>
    <s v="12:00 PM"/>
    <s v="02:30 PM"/>
    <s v="CNS-307"/>
  </r>
  <r>
    <s v="HS"/>
    <x v="6"/>
    <s v="Ithaca"/>
    <m/>
    <s v="21275"/>
    <s v="CHEM"/>
    <s v="12200"/>
    <s v="07"/>
    <x v="94"/>
    <x v="0"/>
    <x v="77"/>
    <m/>
    <m/>
    <s v="1"/>
    <s v="Lab"/>
    <s v="Full Semester"/>
    <s v="18"/>
    <s v="14"/>
    <s v="5"/>
    <s v="0"/>
    <s v="Larsen, Anna"/>
    <s v="W"/>
    <s v="03:00 PM"/>
    <s v="05:30 PM"/>
    <s v="CNS-307"/>
  </r>
  <r>
    <s v="HS"/>
    <x v="6"/>
    <s v="Ithaca"/>
    <m/>
    <s v="21278"/>
    <s v="CHEM"/>
    <s v="12200"/>
    <s v="08"/>
    <x v="94"/>
    <x v="0"/>
    <x v="77"/>
    <m/>
    <m/>
    <s v="1"/>
    <s v="Lab"/>
    <s v="Full Semester"/>
    <s v="18"/>
    <s v="16"/>
    <s v="5"/>
    <s v="0"/>
    <s v="Rosas Vargas, Daisy"/>
    <s v="R"/>
    <s v="09:25 AM"/>
    <s v="11:55 AM"/>
    <s v="CNS-307"/>
  </r>
  <r>
    <s v="HS"/>
    <x v="6"/>
    <s v="Ithaca"/>
    <m/>
    <s v="21281"/>
    <s v="CHEM"/>
    <s v="12200"/>
    <s v="09"/>
    <x v="94"/>
    <x v="0"/>
    <x v="77"/>
    <m/>
    <m/>
    <s v="1"/>
    <s v="Lab"/>
    <s v="Full Semester"/>
    <s v="20"/>
    <s v="19"/>
    <s v="5"/>
    <s v="0"/>
    <s v="Craig, Becky"/>
    <s v="R"/>
    <s v="09:25 AM"/>
    <s v="11:55 AM"/>
    <s v="CNS-305"/>
  </r>
  <r>
    <s v="HS"/>
    <x v="6"/>
    <s v="Ithaca"/>
    <m/>
    <s v="21282"/>
    <s v="CHEM"/>
    <s v="12200"/>
    <s v="10"/>
    <x v="94"/>
    <x v="0"/>
    <x v="77"/>
    <m/>
    <m/>
    <s v="1"/>
    <s v="Lab"/>
    <s v="Full Semester"/>
    <s v="18"/>
    <s v="10"/>
    <s v="5"/>
    <s v="0"/>
    <s v="Fillinger, Akiko"/>
    <s v="F"/>
    <s v="01:00 PM"/>
    <s v="03:30 PM"/>
    <s v="CNS-307"/>
  </r>
  <r>
    <s v="HS"/>
    <x v="6"/>
    <s v="Ithaca"/>
    <m/>
    <s v="40532"/>
    <s v="CHEM"/>
    <s v="12200"/>
    <s v="01"/>
    <x v="94"/>
    <x v="0"/>
    <x v="77"/>
    <m/>
    <m/>
    <s v="1"/>
    <s v="Lab"/>
    <s v="Full Semester"/>
    <s v="22"/>
    <s v="21"/>
    <s v="5"/>
    <s v="0"/>
    <s v="Craig, Becky"/>
    <s v="R"/>
    <s v="01:10 PM"/>
    <s v="03:40 PM"/>
    <s v="CNS-307"/>
  </r>
  <r>
    <s v="HS"/>
    <x v="6"/>
    <s v="Ithaca"/>
    <m/>
    <s v="40446"/>
    <s v="CHEM"/>
    <s v="20500"/>
    <s v="01"/>
    <x v="29"/>
    <x v="0"/>
    <x v="13"/>
    <m/>
    <m/>
    <s v="4"/>
    <s v="Lecture"/>
    <s v="Full Semester"/>
    <s v="22"/>
    <s v="4"/>
    <s v="5"/>
    <s v="0"/>
    <s v="Wells, Gary"/>
    <s v="TR"/>
    <s v="01:10 PM"/>
    <s v="03:50 PM"/>
    <s v="CNS-333"/>
  </r>
  <r>
    <s v="HS"/>
    <x v="6"/>
    <s v="Ithaca"/>
    <m/>
    <s v="40446"/>
    <s v="CHEM"/>
    <s v="20500"/>
    <s v="01"/>
    <x v="29"/>
    <x v="0"/>
    <x v="13"/>
    <m/>
    <m/>
    <s v="4"/>
    <s v="Lecture"/>
    <s v="Full Semester"/>
    <s v="22"/>
    <s v="4"/>
    <s v="5"/>
    <s v="0"/>
    <s v="Wells, Gary"/>
    <s v="TR"/>
    <s v="01:10 PM"/>
    <s v="03:50 PM"/>
    <s v="GANE-G115"/>
  </r>
  <r>
    <s v="HS"/>
    <x v="6"/>
    <s v="Ithaca"/>
    <m/>
    <s v="21288"/>
    <s v="CHEM"/>
    <s v="22100"/>
    <s v="01"/>
    <x v="95"/>
    <x v="0"/>
    <x v="78"/>
    <m/>
    <m/>
    <s v="3"/>
    <s v="Lecture"/>
    <s v="Full Semester"/>
    <s v="19"/>
    <s v="17"/>
    <s v="5"/>
    <s v="0"/>
    <s v="Rosas Vargas, Daisy"/>
    <s v="MWF"/>
    <s v="09:00 AM"/>
    <s v="09:50 AM"/>
    <s v="CNS-117"/>
  </r>
  <r>
    <s v="HS"/>
    <x v="6"/>
    <s v="Ithaca"/>
    <m/>
    <s v="40535"/>
    <s v="CHEM"/>
    <s v="22100"/>
    <s v="01"/>
    <x v="95"/>
    <x v="0"/>
    <x v="78"/>
    <m/>
    <m/>
    <s v="3"/>
    <s v="Lecture"/>
    <s v="Full Semester"/>
    <s v="32"/>
    <s v="24"/>
    <s v="5"/>
    <s v="0"/>
    <s v="Robinson, DJ"/>
    <s v="TR"/>
    <s v="09:25 AM"/>
    <s v="10:40 AM"/>
    <s v="CNS-112"/>
  </r>
  <r>
    <s v="HS"/>
    <x v="6"/>
    <s v="Ithaca"/>
    <m/>
    <s v="40536"/>
    <s v="CHEM"/>
    <s v="22100"/>
    <s v="02"/>
    <x v="95"/>
    <x v="0"/>
    <x v="78"/>
    <m/>
    <m/>
    <s v="3"/>
    <s v="Lecture"/>
    <s v="Full Semester"/>
    <s v="32"/>
    <s v="24"/>
    <s v="5"/>
    <s v="0"/>
    <s v="Ulrich, Scott"/>
    <s v="MWF"/>
    <s v="10:00 AM"/>
    <s v="10:50 AM"/>
    <s v="CNS-333"/>
  </r>
  <r>
    <s v="HS"/>
    <x v="6"/>
    <s v="Ithaca"/>
    <m/>
    <s v="21289"/>
    <s v="CHEM"/>
    <s v="22200"/>
    <s v="01"/>
    <x v="96"/>
    <x v="0"/>
    <x v="79"/>
    <m/>
    <m/>
    <s v="3"/>
    <s v="Lecture"/>
    <s v="Full Semester"/>
    <s v="32"/>
    <s v="26"/>
    <s v="5"/>
    <s v="0"/>
    <s v="Robinson, DJ"/>
    <s v="MWF"/>
    <s v="11:00 AM"/>
    <s v="11:50 AM"/>
    <s v="CNS-333"/>
  </r>
  <r>
    <s v="HS"/>
    <x v="6"/>
    <s v="Ithaca"/>
    <m/>
    <s v="21292"/>
    <s v="CHEM"/>
    <s v="22200"/>
    <s v="02"/>
    <x v="96"/>
    <x v="0"/>
    <x v="79"/>
    <m/>
    <m/>
    <s v="3"/>
    <s v="Lecture"/>
    <s v="Full Semester"/>
    <s v="32"/>
    <s v="28"/>
    <s v="5"/>
    <s v="0"/>
    <s v="Haaf, Mike"/>
    <s v="TR"/>
    <s v="09:25 AM"/>
    <s v="10:40 AM"/>
    <s v="CNS-333"/>
  </r>
  <r>
    <s v="HS"/>
    <x v="6"/>
    <s v="Ithaca"/>
    <m/>
    <s v="40537"/>
    <s v="CHEM"/>
    <s v="22200"/>
    <s v="01"/>
    <x v="96"/>
    <x v="0"/>
    <x v="79"/>
    <m/>
    <m/>
    <s v="3"/>
    <s v="Lecture"/>
    <s v="Full Semester"/>
    <s v="20"/>
    <s v="14"/>
    <s v="5"/>
    <s v="0"/>
    <s v="Robinson, DJ"/>
    <s v="MWF"/>
    <s v="12:00 PM"/>
    <s v="12:50 PM"/>
    <s v="CNS-119"/>
  </r>
  <r>
    <s v="HS"/>
    <x v="6"/>
    <s v="Ithaca"/>
    <m/>
    <s v="21293"/>
    <s v="CHEM"/>
    <s v="22300"/>
    <s v="01"/>
    <x v="97"/>
    <x v="0"/>
    <x v="13"/>
    <m/>
    <m/>
    <s v="1"/>
    <s v="Lab"/>
    <s v="Full Semester"/>
    <s v="24"/>
    <s v="24"/>
    <s v="5"/>
    <s v="0"/>
    <s v="Robinson, DJ"/>
    <s v="M"/>
    <s v="01:00 PM"/>
    <s v="03:50 PM"/>
    <s v="CNS-305"/>
  </r>
  <r>
    <s v="HS"/>
    <x v="6"/>
    <s v="Ithaca"/>
    <m/>
    <s v="40538"/>
    <s v="CHEM"/>
    <s v="22300"/>
    <s v="01"/>
    <x v="97"/>
    <x v="0"/>
    <x v="13"/>
    <m/>
    <m/>
    <s v="1"/>
    <s v="Lab"/>
    <s v="Full Semester"/>
    <s v="20"/>
    <s v="13"/>
    <s v="5"/>
    <s v="0"/>
    <s v="Robinson, DJ"/>
    <s v="M"/>
    <s v="01:00 PM"/>
    <s v="03:50 PM"/>
    <s v="CNS-305"/>
  </r>
  <r>
    <s v="HS"/>
    <x v="6"/>
    <s v="Ithaca"/>
    <m/>
    <s v="40539"/>
    <s v="CHEM"/>
    <s v="22300"/>
    <s v="02"/>
    <x v="97"/>
    <x v="0"/>
    <x v="13"/>
    <m/>
    <m/>
    <s v="1"/>
    <s v="Lab"/>
    <s v="Full Semester"/>
    <s v="20"/>
    <s v="17"/>
    <s v="5"/>
    <s v="0"/>
    <s v="Ulrich, Scott"/>
    <s v="T"/>
    <s v="01:10 PM"/>
    <s v="04:00 PM"/>
    <s v="CNS-305"/>
  </r>
  <r>
    <s v="HS"/>
    <x v="6"/>
    <s v="Ithaca"/>
    <m/>
    <s v="40540"/>
    <s v="CHEM"/>
    <s v="22300"/>
    <s v="03"/>
    <x v="97"/>
    <x v="0"/>
    <x v="13"/>
    <m/>
    <m/>
    <s v="1"/>
    <s v="Lab"/>
    <s v="Full Semester"/>
    <s v="20"/>
    <s v="17"/>
    <s v="5"/>
    <s v="0"/>
    <s v="Larsen, Anna"/>
    <s v="W"/>
    <s v="01:00 PM"/>
    <s v="03:50 PM"/>
    <s v="CNS-305"/>
  </r>
  <r>
    <s v="HS"/>
    <x v="6"/>
    <s v="Ithaca"/>
    <m/>
    <s v="21299"/>
    <s v="CHEM"/>
    <s v="22400"/>
    <s v="01"/>
    <x v="98"/>
    <x v="0"/>
    <x v="13"/>
    <m/>
    <m/>
    <s v="1"/>
    <s v="Lab"/>
    <s v="Full Semester"/>
    <s v="24"/>
    <s v="10"/>
    <s v="5"/>
    <s v="0"/>
    <s v="Robinson, DJ"/>
    <s v="T"/>
    <s v="01:10 PM"/>
    <s v="04:00 PM"/>
    <s v="CNS-305"/>
  </r>
  <r>
    <s v="HS"/>
    <x v="6"/>
    <s v="Ithaca"/>
    <m/>
    <s v="21301"/>
    <s v="CHEM"/>
    <s v="22400"/>
    <s v="02"/>
    <x v="98"/>
    <x v="0"/>
    <x v="13"/>
    <m/>
    <m/>
    <s v="1"/>
    <s v="Lab"/>
    <s v="Full Semester"/>
    <s v="24"/>
    <s v="21"/>
    <s v="5"/>
    <s v="0"/>
    <s v="Robinson, DJ"/>
    <s v="W"/>
    <s v="01:00 PM"/>
    <s v="03:50 PM"/>
    <s v="CNS-305"/>
  </r>
  <r>
    <s v="HS"/>
    <x v="6"/>
    <s v="Ithaca"/>
    <m/>
    <s v="21302"/>
    <s v="CHEM"/>
    <s v="22400"/>
    <s v="03"/>
    <x v="98"/>
    <x v="0"/>
    <x v="13"/>
    <m/>
    <m/>
    <s v="1"/>
    <s v="Lab"/>
    <s v="Full Semester"/>
    <s v="24"/>
    <s v="18"/>
    <s v="5"/>
    <s v="0"/>
    <s v="Ulrich, Scott"/>
    <s v="R"/>
    <s v="01:10 PM"/>
    <s v="04:00 PM"/>
    <s v="CNS-305"/>
  </r>
  <r>
    <s v="HS"/>
    <x v="6"/>
    <s v="Ithaca"/>
    <m/>
    <s v="21303"/>
    <s v="CHEM"/>
    <s v="22400"/>
    <s v="04"/>
    <x v="98"/>
    <x v="0"/>
    <x v="13"/>
    <m/>
    <m/>
    <s v="1"/>
    <s v="Lab"/>
    <s v="Full Semester"/>
    <s v="24"/>
    <s v="12"/>
    <s v="5"/>
    <s v="0"/>
    <s v="Rosas Vargas, Daisy"/>
    <s v="F"/>
    <s v="01:00 PM"/>
    <s v="03:50 PM"/>
    <s v="CNS-305"/>
  </r>
  <r>
    <s v="HS"/>
    <x v="6"/>
    <s v="Ithaca"/>
    <m/>
    <s v="40542"/>
    <s v="CHEM"/>
    <s v="22400"/>
    <s v="01"/>
    <x v="98"/>
    <x v="0"/>
    <x v="13"/>
    <m/>
    <m/>
    <s v="1"/>
    <s v="Lab"/>
    <s v="Full Semester"/>
    <s v="20"/>
    <s v="16"/>
    <s v="5"/>
    <s v="0"/>
    <s v="Robinson, DJ"/>
    <s v="F"/>
    <s v="01:00 PM"/>
    <s v="03:50 PM"/>
    <s v="CNS-305"/>
  </r>
  <r>
    <s v="HS"/>
    <x v="6"/>
    <s v="Ithaca"/>
    <m/>
    <s v="40543"/>
    <s v="CHEM"/>
    <s v="23200"/>
    <s v="01"/>
    <x v="99"/>
    <x v="0"/>
    <x v="80"/>
    <m/>
    <m/>
    <s v="3"/>
    <s v="Lecture"/>
    <s v="Full Semester"/>
    <s v="20"/>
    <s v="16"/>
    <s v="5"/>
    <s v="0"/>
    <s v="Fillinger, Akiko"/>
    <s v="MWF"/>
    <s v="08:00 AM"/>
    <s v="08:50 AM"/>
    <s v="CNS-333"/>
  </r>
  <r>
    <s v="HS"/>
    <x v="6"/>
    <s v="Ithaca"/>
    <m/>
    <s v="40544"/>
    <s v="CHEM"/>
    <s v="23200"/>
    <s v="02"/>
    <x v="99"/>
    <x v="0"/>
    <x v="80"/>
    <m/>
    <m/>
    <s v="3"/>
    <s v="Lecture"/>
    <s v="Full Semester"/>
    <s v="21"/>
    <s v="21"/>
    <s v="5"/>
    <s v="0"/>
    <s v="Fillinger, Akiko"/>
    <s v="MWF"/>
    <s v="09:00 AM"/>
    <s v="09:50 AM"/>
    <s v="CNS-333"/>
  </r>
  <r>
    <s v="HS"/>
    <x v="6"/>
    <s v="Ithaca"/>
    <m/>
    <s v="40545"/>
    <s v="CHEM"/>
    <s v="23300"/>
    <s v="01"/>
    <x v="100"/>
    <x v="0"/>
    <x v="13"/>
    <m/>
    <m/>
    <s v="1"/>
    <s v="Lab"/>
    <s v="Full Semester"/>
    <s v="20"/>
    <s v="10"/>
    <s v="5"/>
    <s v="0"/>
    <s v="Hunting, Janet"/>
    <s v="M"/>
    <s v="01:00 PM"/>
    <s v="03:50 PM"/>
    <s v="CNS-307"/>
  </r>
  <r>
    <s v="HS"/>
    <x v="6"/>
    <s v="Ithaca"/>
    <m/>
    <s v="40546"/>
    <s v="CHEM"/>
    <s v="23300"/>
    <s v="02"/>
    <x v="100"/>
    <x v="0"/>
    <x v="13"/>
    <m/>
    <m/>
    <s v="1"/>
    <s v="Lab"/>
    <s v="Full Semester"/>
    <s v="20"/>
    <s v="10"/>
    <s v="5"/>
    <s v="0"/>
    <s v="Hunting, Janet"/>
    <s v="W"/>
    <s v="01:00 PM"/>
    <s v="03:50 PM"/>
    <s v="CNS-307"/>
  </r>
  <r>
    <s v="HS"/>
    <x v="6"/>
    <s v="Ithaca"/>
    <m/>
    <s v="21311"/>
    <s v="CHEM"/>
    <s v="33100"/>
    <s v="01"/>
    <x v="101"/>
    <x v="0"/>
    <x v="81"/>
    <m/>
    <m/>
    <s v="3"/>
    <s v="Lecture"/>
    <s v="Full Semester"/>
    <s v="21"/>
    <s v="21"/>
    <s v="5"/>
    <s v="0"/>
    <s v="Craig, Becky"/>
    <s v="MWF"/>
    <s v="09:00 AM"/>
    <s v="09:50 AM"/>
    <s v="CNS-333"/>
  </r>
  <r>
    <s v="HS"/>
    <x v="6"/>
    <s v="Ithaca"/>
    <m/>
    <s v="21313"/>
    <s v="CHEM"/>
    <s v="34200"/>
    <s v="01"/>
    <x v="102"/>
    <x v="0"/>
    <x v="82"/>
    <m/>
    <m/>
    <s v="3"/>
    <s v="Lecture"/>
    <s v="Full Semester"/>
    <s v="10"/>
    <s v="7"/>
    <s v="5"/>
    <s v="0"/>
    <s v="Larsen, Anna"/>
    <s v="TR"/>
    <s v="02:35 PM"/>
    <s v="03:50 PM"/>
    <s v="CNS-333"/>
  </r>
  <r>
    <s v="HS"/>
    <x v="6"/>
    <s v="Ithaca"/>
    <m/>
    <s v="21315"/>
    <s v="CHEM"/>
    <s v="34300"/>
    <s v="01"/>
    <x v="103"/>
    <x v="0"/>
    <x v="13"/>
    <m/>
    <m/>
    <s v="1"/>
    <s v="Lab"/>
    <s v="Full Semester"/>
    <s v="10"/>
    <s v="6"/>
    <s v="5"/>
    <s v="0"/>
    <s v="Larsen, Anna"/>
    <s v="T"/>
    <s v="09:00 AM"/>
    <s v="12:05 PM"/>
    <s v="CNS-305"/>
  </r>
  <r>
    <s v="HS"/>
    <x v="6"/>
    <s v="Ithaca"/>
    <m/>
    <s v="40548"/>
    <s v="CHEM"/>
    <s v="35300"/>
    <s v="01"/>
    <x v="104"/>
    <x v="0"/>
    <x v="13"/>
    <m/>
    <m/>
    <s v="3"/>
    <s v="Lab"/>
    <s v="Full Semester"/>
    <s v="10"/>
    <s v="5"/>
    <s v="3"/>
    <s v="0"/>
    <s v="Fillinger, Akiko"/>
    <s v="TR"/>
    <s v="01:10 PM"/>
    <s v="03:40 PM"/>
    <s v="CNS-302"/>
  </r>
  <r>
    <s v="HS"/>
    <x v="6"/>
    <s v="Ithaca"/>
    <m/>
    <s v="21317"/>
    <s v="CHEM"/>
    <s v="35600"/>
    <s v="01"/>
    <x v="105"/>
    <x v="0"/>
    <x v="13"/>
    <m/>
    <m/>
    <s v="1.5"/>
    <s v="Lecture"/>
    <s v="Second Half Semester"/>
    <s v="14"/>
    <s v="13"/>
    <s v="5"/>
    <s v="0"/>
    <s v="Haaf, Mike"/>
    <s v="MWF"/>
    <s v="01:00 PM"/>
    <s v="01:50 PM"/>
    <s v="CNS-117"/>
  </r>
  <r>
    <s v="HS"/>
    <x v="6"/>
    <s v="Ithaca"/>
    <m/>
    <s v="40550"/>
    <s v="CHEM"/>
    <s v="38103"/>
    <s v="01"/>
    <x v="106"/>
    <x v="0"/>
    <x v="13"/>
    <m/>
    <m/>
    <s v="1.5"/>
    <s v="Lecture"/>
    <s v="Second Half Semester"/>
    <s v="22"/>
    <s v="23"/>
    <s v="5"/>
    <s v="0"/>
    <s v="Hunting, Janet"/>
    <s v="MWF"/>
    <s v="11:00 AM"/>
    <s v="11:50 AM"/>
    <s v="CNS-118"/>
  </r>
  <r>
    <s v="HS"/>
    <x v="6"/>
    <s v="Ithaca"/>
    <m/>
    <s v="40550"/>
    <s v="CHEM"/>
    <s v="38103"/>
    <s v="01"/>
    <x v="106"/>
    <x v="0"/>
    <x v="13"/>
    <m/>
    <m/>
    <s v="1.5"/>
    <s v="Lecture"/>
    <s v="Second Half Semester"/>
    <s v="22"/>
    <s v="23"/>
    <s v="5"/>
    <s v="0"/>
    <s v="Hunting, Janet"/>
    <s v="MWF"/>
    <s v="11:00 AM"/>
    <s v="11:50 AM"/>
    <s v="CNS-302"/>
  </r>
  <r>
    <s v="HS"/>
    <x v="6"/>
    <s v="Ithaca"/>
    <m/>
    <s v="21319"/>
    <s v="CHEM"/>
    <s v="38104"/>
    <s v="01"/>
    <x v="107"/>
    <x v="0"/>
    <x v="13"/>
    <m/>
    <m/>
    <s v="1.5"/>
    <s v="Lecture"/>
    <s v="First Half Semester"/>
    <s v="12"/>
    <s v="5"/>
    <s v="5"/>
    <s v="0"/>
    <s v="Ulrich, Scott"/>
    <s v="M"/>
    <s v="01:00 PM"/>
    <s v="01:50 PM"/>
    <s v="CNS-302"/>
  </r>
  <r>
    <s v="HS"/>
    <x v="6"/>
    <s v="Ithaca"/>
    <m/>
    <s v="21319"/>
    <s v="CHEM"/>
    <s v="38104"/>
    <s v="01"/>
    <x v="107"/>
    <x v="0"/>
    <x v="13"/>
    <m/>
    <m/>
    <s v="1.5"/>
    <s v="Lecture"/>
    <s v="First Half Semester"/>
    <s v="12"/>
    <s v="5"/>
    <s v="5"/>
    <s v="0"/>
    <s v="Ulrich, Scott"/>
    <s v="W"/>
    <s v="01:00 PM"/>
    <s v="04:50 PM"/>
    <s v="CNS-302"/>
  </r>
  <r>
    <s v="HS"/>
    <x v="6"/>
    <s v="Ithaca"/>
    <m/>
    <s v="40549"/>
    <s v="CHEM"/>
    <s v="38114"/>
    <s v="01"/>
    <x v="108"/>
    <x v="0"/>
    <x v="13"/>
    <m/>
    <m/>
    <s v="1.5"/>
    <s v="Lecture"/>
    <s v="First Half Semester"/>
    <s v="18"/>
    <s v="16"/>
    <s v="5"/>
    <s v="0"/>
    <s v="Ellis, Jamie"/>
    <s v="MWF"/>
    <s v="11:00 AM"/>
    <s v="11:50 AM"/>
    <s v="CNS-118"/>
  </r>
  <r>
    <s v="HS"/>
    <x v="6"/>
    <s v="Ithaca"/>
    <m/>
    <s v="21338"/>
    <s v="CHEM"/>
    <s v="48700"/>
    <s v="01"/>
    <x v="109"/>
    <x v="0"/>
    <x v="83"/>
    <m/>
    <m/>
    <s v="1"/>
    <s v="Seminar"/>
    <s v="Full Semester"/>
    <s v="23"/>
    <s v="24"/>
    <s v="5"/>
    <s v="0"/>
    <s v="Torelli, Andrew"/>
    <s v="T"/>
    <s v="12:00 PM"/>
    <s v="01:00 PM"/>
    <s v="CNS-333"/>
  </r>
  <r>
    <s v="CO"/>
    <x v="7"/>
    <s v="Ithaca"/>
    <m/>
    <s v="22185"/>
    <s v="GCOM"/>
    <s v="10001"/>
    <s v="01"/>
    <x v="110"/>
    <x v="0"/>
    <x v="13"/>
    <m/>
    <m/>
    <s v="1"/>
    <s v="Seminar"/>
    <s v="Full Semester"/>
    <s v="8"/>
    <s v="8"/>
    <s v="0"/>
    <s v="0"/>
    <s v="Koschmann, Nicky"/>
    <s v="M"/>
    <s v="02:00 PM"/>
    <s v="02:50 PM"/>
    <s v="PARK-285"/>
  </r>
  <r>
    <s v="CO"/>
    <x v="7"/>
    <s v="Ithaca"/>
    <m/>
    <s v="20260"/>
    <s v="DOCU"/>
    <s v="10100"/>
    <s v="01"/>
    <x v="111"/>
    <x v="0"/>
    <x v="84"/>
    <m/>
    <m/>
    <s v="1"/>
    <s v="Seminar"/>
    <s v="First Half Semester"/>
    <s v="20"/>
    <s v="14"/>
    <s v="5"/>
    <s v="0"/>
    <s v="Frisch, Allison"/>
    <s v="F"/>
    <s v="10:00 AM"/>
    <s v="11:50 AM"/>
    <s v="PARK-275"/>
  </r>
  <r>
    <s v="CO"/>
    <x v="7"/>
    <s v="Ithaca"/>
    <m/>
    <s v="20278"/>
    <s v="SPME"/>
    <s v="11100"/>
    <s v="01"/>
    <x v="112"/>
    <x v="0"/>
    <x v="85"/>
    <m/>
    <m/>
    <s v="3"/>
    <s v="Lecture"/>
    <s v="Full Semester"/>
    <s v="25"/>
    <s v="25"/>
    <s v="5"/>
    <s v="0"/>
    <s v="Staurowsky, Ellen J."/>
    <s v="TR"/>
    <s v="08:00 AM"/>
    <s v="09:15 AM"/>
    <s v="PARK-279"/>
  </r>
  <r>
    <s v="CO"/>
    <x v="7"/>
    <s v="Ithaca"/>
    <m/>
    <s v="20279"/>
    <s v="SPME"/>
    <s v="11100"/>
    <s v="02"/>
    <x v="112"/>
    <x v="0"/>
    <x v="85"/>
    <m/>
    <m/>
    <s v="3"/>
    <s v="Lecture"/>
    <s v="Full Semester"/>
    <s v="25"/>
    <s v="25"/>
    <s v="5"/>
    <s v="0"/>
    <s v="Staurowsky, Ellen J."/>
    <s v="TR"/>
    <s v="09:25 AM"/>
    <s v="10:40 AM"/>
    <s v="PARK-279"/>
  </r>
  <r>
    <s v="CO"/>
    <x v="7"/>
    <s v="Ithaca"/>
    <m/>
    <s v="40602"/>
    <s v="SPME"/>
    <s v="11100"/>
    <s v="01"/>
    <x v="112"/>
    <x v="0"/>
    <x v="85"/>
    <m/>
    <m/>
    <s v="3"/>
    <s v="Lecture"/>
    <s v="Full Semester"/>
    <s v="25"/>
    <s v="17"/>
    <s v="5"/>
    <s v="0"/>
    <s v="Staurowsky, Ellen J."/>
    <s v="TR"/>
    <s v="08:00 AM"/>
    <s v="09:15 AM"/>
    <s v="PARK-285"/>
  </r>
  <r>
    <s v="CO"/>
    <x v="7"/>
    <s v="Ithaca"/>
    <n v="1"/>
    <s v="42053"/>
    <s v="GCOM"/>
    <s v="12000"/>
    <s v="01"/>
    <x v="113"/>
    <x v="0"/>
    <x v="86"/>
    <n v="1"/>
    <m/>
    <s v="1"/>
    <s v="Lab"/>
    <m/>
    <s v="25"/>
    <s v="23"/>
    <s v="0"/>
    <s v="0"/>
    <s v="Schaff, Rachel"/>
    <s v="S"/>
    <s v="01:00 PM"/>
    <s v="02:30 PM"/>
    <s v="ONLINE-ONLINE"/>
  </r>
  <r>
    <s v="CO"/>
    <x v="7"/>
    <s v="Ithaca"/>
    <m/>
    <s v="42053"/>
    <s v="GCOM"/>
    <s v="12000"/>
    <s v="01"/>
    <x v="113"/>
    <x v="0"/>
    <x v="86"/>
    <n v="1"/>
    <m/>
    <s v="1"/>
    <s v="Lab"/>
    <m/>
    <s v="25"/>
    <s v="23"/>
    <s v="0"/>
    <s v="0"/>
    <s v="Schaff, Rachel"/>
    <s v="U"/>
    <s v="01:00 PM"/>
    <s v="03:00 PM"/>
    <s v="ONLINE-ONLINE"/>
  </r>
  <r>
    <s v="CO"/>
    <x v="7"/>
    <s v="Ithaca"/>
    <m/>
    <s v="42053"/>
    <s v="GCOM"/>
    <s v="12000"/>
    <s v="01"/>
    <x v="113"/>
    <x v="0"/>
    <x v="86"/>
    <n v="1"/>
    <m/>
    <s v="1"/>
    <s v="Lab"/>
    <m/>
    <s v="25"/>
    <s v="23"/>
    <s v="0"/>
    <s v="0"/>
    <s v="Schaff, Rachel"/>
    <s v="U"/>
    <s v="01:00 PM"/>
    <s v="03:00 PM"/>
    <s v="PARK-AUD"/>
  </r>
  <r>
    <s v="CO"/>
    <x v="7"/>
    <s v="Ithaca"/>
    <m/>
    <s v="42053"/>
    <s v="GCOM"/>
    <s v="12000"/>
    <s v="01"/>
    <x v="113"/>
    <x v="0"/>
    <x v="86"/>
    <n v="1"/>
    <m/>
    <s v="1"/>
    <s v="Lab"/>
    <m/>
    <s v="25"/>
    <s v="23"/>
    <s v="0"/>
    <s v="0"/>
    <s v="Schaff, Rachel"/>
    <s v="S"/>
    <s v="04:00 PM"/>
    <s v="05:30 PM"/>
    <s v="ONLINE-ONLINE"/>
  </r>
  <r>
    <s v="CO"/>
    <x v="7"/>
    <s v="Ithaca"/>
    <m/>
    <s v="42053"/>
    <s v="GCOM"/>
    <s v="12000"/>
    <s v="01"/>
    <x v="113"/>
    <x v="0"/>
    <x v="86"/>
    <n v="1"/>
    <m/>
    <s v="1"/>
    <s v="Lab"/>
    <m/>
    <s v="25"/>
    <s v="23"/>
    <s v="0"/>
    <s v="0"/>
    <s v="Schaff, Rachel"/>
    <s v="U"/>
    <s v="07:00 PM"/>
    <s v="09:00 PM"/>
    <s v="PARK-AUD"/>
  </r>
  <r>
    <s v="CO"/>
    <x v="7"/>
    <s v="Ithaca"/>
    <m/>
    <s v="20872"/>
    <s v="GCOM"/>
    <s v="12500"/>
    <s v="01"/>
    <x v="114"/>
    <x v="0"/>
    <x v="87"/>
    <m/>
    <m/>
    <s v=".5"/>
    <s v="Online: Asynchronous"/>
    <s v="Full Semester"/>
    <s v="300"/>
    <s v="263"/>
    <s v="5"/>
    <s v="0"/>
    <s v="Gordon, Steven"/>
    <m/>
    <m/>
    <m/>
    <s v="ONLINE-ONLINE"/>
  </r>
  <r>
    <s v="CO"/>
    <x v="7"/>
    <s v="Ithaca"/>
    <m/>
    <s v="40953"/>
    <s v="GCOM"/>
    <s v="12500"/>
    <s v="01"/>
    <x v="114"/>
    <x v="0"/>
    <x v="87"/>
    <m/>
    <m/>
    <s v=".5"/>
    <s v="Online: Asynchronous"/>
    <s v="First Half Semester"/>
    <s v="50"/>
    <s v="11"/>
    <s v="3"/>
    <s v="0"/>
    <s v="Martin, Nigel"/>
    <m/>
    <m/>
    <m/>
    <s v="ONLINE-ONLINE"/>
  </r>
  <r>
    <s v="CO"/>
    <x v="7"/>
    <s v="Ithaca"/>
    <m/>
    <s v="20875"/>
    <s v="GCOM"/>
    <s v="13000"/>
    <s v="01"/>
    <x v="115"/>
    <x v="0"/>
    <x v="88"/>
    <m/>
    <m/>
    <s v="1"/>
    <s v="Online: Synchronous"/>
    <s v="Full Semester"/>
    <s v="80"/>
    <s v="79"/>
    <s v="0"/>
    <s v="0"/>
    <s v="Charsky, Dennis"/>
    <s v="W"/>
    <s v="08:00 PM"/>
    <s v="09:30 PM"/>
    <s v="ONLINE-ONLINE"/>
  </r>
  <r>
    <s v="CO"/>
    <x v="7"/>
    <s v="Ithaca"/>
    <m/>
    <s v="20875"/>
    <s v="GCOM"/>
    <s v="13000"/>
    <s v="01"/>
    <x v="115"/>
    <x v="0"/>
    <x v="88"/>
    <m/>
    <m/>
    <s v="1"/>
    <s v="Online: Synchronous"/>
    <s v="Full Semester"/>
    <s v="80"/>
    <s v="79"/>
    <s v="0"/>
    <s v="0"/>
    <s v="Charsky, Dennis"/>
    <s v="F"/>
    <s v="09:00 AM"/>
    <s v="09:50 AM"/>
    <s v="ONLINE-ONLINE"/>
  </r>
  <r>
    <s v="CO"/>
    <x v="7"/>
    <s v="Ithaca"/>
    <m/>
    <s v="20877"/>
    <s v="GCOM"/>
    <s v="13000"/>
    <s v="02"/>
    <x v="115"/>
    <x v="0"/>
    <x v="88"/>
    <m/>
    <m/>
    <s v="1"/>
    <s v="Online: Synchronous"/>
    <s v="Full Semester"/>
    <s v="80"/>
    <s v="79"/>
    <s v="0"/>
    <s v="0"/>
    <s v="Charsky, Dennis"/>
    <s v="W"/>
    <s v="08:00 PM"/>
    <s v="09:30 PM"/>
    <s v="ONLINE-ONLINE"/>
  </r>
  <r>
    <s v="CO"/>
    <x v="7"/>
    <s v="Ithaca"/>
    <m/>
    <s v="20877"/>
    <s v="GCOM"/>
    <s v="13000"/>
    <s v="02"/>
    <x v="115"/>
    <x v="0"/>
    <x v="88"/>
    <m/>
    <m/>
    <s v="1"/>
    <s v="Online: Synchronous"/>
    <s v="Full Semester"/>
    <s v="80"/>
    <s v="79"/>
    <s v="0"/>
    <s v="0"/>
    <s v="Charsky, Dennis"/>
    <s v="F"/>
    <s v="10:00 AM"/>
    <s v="10:50 AM"/>
    <s v="ONLINE-ONLINE"/>
  </r>
  <r>
    <s v="CO"/>
    <x v="7"/>
    <s v="Ithaca"/>
    <m/>
    <s v="20880"/>
    <s v="GCOM"/>
    <s v="13000"/>
    <s v="03"/>
    <x v="115"/>
    <x v="0"/>
    <x v="88"/>
    <m/>
    <m/>
    <s v="1"/>
    <s v="Online: Synchronous"/>
    <s v="Full Semester"/>
    <s v="80"/>
    <s v="74"/>
    <s v="0"/>
    <s v="0"/>
    <s v="Charsky, Dennis"/>
    <s v="W"/>
    <s v="08:00 PM"/>
    <s v="09:30 PM"/>
    <s v="ONLINE-ONLINE"/>
  </r>
  <r>
    <s v="CO"/>
    <x v="7"/>
    <s v="Ithaca"/>
    <m/>
    <s v="20880"/>
    <s v="GCOM"/>
    <s v="13000"/>
    <s v="03"/>
    <x v="115"/>
    <x v="0"/>
    <x v="88"/>
    <m/>
    <m/>
    <s v="1"/>
    <s v="Online: Synchronous"/>
    <s v="Full Semester"/>
    <s v="80"/>
    <s v="74"/>
    <s v="0"/>
    <s v="0"/>
    <s v="Charsky, Dennis"/>
    <s v="F"/>
    <s v="11:00 AM"/>
    <s v="11:50 AM"/>
    <s v="ONLINE-ONLINE"/>
  </r>
  <r>
    <s v="CO"/>
    <x v="7"/>
    <s v="Ithaca"/>
    <m/>
    <s v="20883"/>
    <s v="GCOM"/>
    <s v="13000"/>
    <s v="04"/>
    <x v="115"/>
    <x v="0"/>
    <x v="88"/>
    <m/>
    <m/>
    <s v="1"/>
    <s v="Online: Synchronous"/>
    <s v="Full Semester"/>
    <s v="95"/>
    <s v="90"/>
    <s v="0"/>
    <s v="0"/>
    <s v="Charsky, Dennis"/>
    <s v="F"/>
    <s v="01:00 PM"/>
    <s v="01:50 PM"/>
    <s v="ONLINE-ONLINE"/>
  </r>
  <r>
    <s v="CO"/>
    <x v="7"/>
    <s v="Ithaca"/>
    <m/>
    <s v="20883"/>
    <s v="GCOM"/>
    <s v="13000"/>
    <s v="04"/>
    <x v="115"/>
    <x v="0"/>
    <x v="88"/>
    <m/>
    <m/>
    <s v="1"/>
    <s v="Online: Synchronous"/>
    <s v="Full Semester"/>
    <s v="95"/>
    <s v="90"/>
    <s v="0"/>
    <s v="0"/>
    <s v="Charsky, Dennis"/>
    <s v="W"/>
    <s v="08:00 PM"/>
    <s v="09:30 PM"/>
    <s v="ONLINE-ONLINE"/>
  </r>
  <r>
    <s v="CO"/>
    <x v="7"/>
    <s v="Ithaca"/>
    <m/>
    <s v="40603"/>
    <s v="SPME"/>
    <s v="22500"/>
    <s v="01"/>
    <x v="116"/>
    <x v="0"/>
    <x v="89"/>
    <m/>
    <m/>
    <s v="3"/>
    <s v="Lecture"/>
    <s v="Full Semester"/>
    <s v="25"/>
    <s v="25"/>
    <s v="3"/>
    <s v="0"/>
    <s v="Staurowsky, Ellen J."/>
    <s v="TR"/>
    <s v="09:25 AM"/>
    <s v="10:40 AM"/>
    <s v="PARK-285"/>
  </r>
  <r>
    <s v="CO"/>
    <x v="7"/>
    <s v="Ithaca"/>
    <m/>
    <s v="22532"/>
    <s v="GCOM"/>
    <s v="29255"/>
    <s v="01"/>
    <x v="117"/>
    <x v="0"/>
    <x v="13"/>
    <m/>
    <m/>
    <s v="1"/>
    <s v="Lecture"/>
    <m/>
    <s v="9"/>
    <s v="9"/>
    <s v="0"/>
    <s v="0"/>
    <s v="Powers, Jack"/>
    <s v="M"/>
    <s v="07:00 PM"/>
    <s v="08:30 PM"/>
    <s v="-"/>
  </r>
  <r>
    <s v="CO"/>
    <x v="7"/>
    <s v="Ithaca"/>
    <m/>
    <s v="22532"/>
    <s v="GCOM"/>
    <s v="29255"/>
    <s v="01"/>
    <x v="117"/>
    <x v="0"/>
    <x v="13"/>
    <m/>
    <m/>
    <s v="1"/>
    <s v="Lecture"/>
    <m/>
    <s v="9"/>
    <s v="9"/>
    <s v="0"/>
    <s v="0"/>
    <s v="Powers, Jack"/>
    <s v="R"/>
    <s v="07:00 PM"/>
    <s v="08:30 PM"/>
    <s v="-"/>
  </r>
  <r>
    <s v="CO"/>
    <x v="7"/>
    <s v="Ithaca"/>
    <m/>
    <s v="22532"/>
    <s v="GCOM"/>
    <s v="29255"/>
    <s v="01"/>
    <x v="117"/>
    <x v="0"/>
    <x v="13"/>
    <m/>
    <m/>
    <s v="1"/>
    <s v="Lecture"/>
    <m/>
    <s v="9"/>
    <s v="9"/>
    <s v="0"/>
    <s v="0"/>
    <s v="Powers, Jack"/>
    <s v="T"/>
    <s v="07:00 PM"/>
    <s v="08:30 PM"/>
    <s v="-"/>
  </r>
  <r>
    <s v="CO"/>
    <x v="7"/>
    <s v="Ithaca"/>
    <m/>
    <s v="22532"/>
    <s v="GCOM"/>
    <s v="29255"/>
    <s v="01"/>
    <x v="117"/>
    <x v="0"/>
    <x v="13"/>
    <m/>
    <m/>
    <s v="1"/>
    <s v="Lecture"/>
    <m/>
    <s v="9"/>
    <s v="9"/>
    <s v="0"/>
    <s v="0"/>
    <s v="Powers, Jack"/>
    <s v="W"/>
    <s v="07:00 PM"/>
    <s v="08:30 PM"/>
    <s v="-"/>
  </r>
  <r>
    <s v="CO"/>
    <x v="7"/>
    <s v="Ithaca"/>
    <m/>
    <s v="22532"/>
    <s v="GCOM"/>
    <s v="29255"/>
    <s v="01"/>
    <x v="117"/>
    <x v="0"/>
    <x v="13"/>
    <m/>
    <m/>
    <s v="1"/>
    <s v="Lecture"/>
    <m/>
    <s v="9"/>
    <s v="9"/>
    <s v="0"/>
    <s v="0"/>
    <s v="Powers, Jack"/>
    <s v="M"/>
    <s v="07:00 PM"/>
    <s v="10:00 PM"/>
    <s v="-"/>
  </r>
  <r>
    <s v="CO"/>
    <x v="7"/>
    <s v="Ithaca"/>
    <m/>
    <s v="22532"/>
    <s v="GCOM"/>
    <s v="29255"/>
    <s v="01"/>
    <x v="117"/>
    <x v="0"/>
    <x v="13"/>
    <m/>
    <m/>
    <s v="1"/>
    <s v="Lecture"/>
    <m/>
    <s v="9"/>
    <s v="9"/>
    <s v="0"/>
    <s v="0"/>
    <s v="Powers, Jack"/>
    <s v="R"/>
    <s v="07:00 PM"/>
    <s v="10:00 PM"/>
    <s v="-"/>
  </r>
  <r>
    <s v="CO"/>
    <x v="7"/>
    <s v="Ithaca"/>
    <m/>
    <s v="21980"/>
    <s v="GCOM"/>
    <s v="29332"/>
    <s v="01"/>
    <x v="118"/>
    <x v="0"/>
    <x v="13"/>
    <m/>
    <m/>
    <s v="1"/>
    <s v="Online: Asynchronous"/>
    <s v="Second Half Semester"/>
    <s v="12"/>
    <s v="12"/>
    <s v="3"/>
    <s v="3"/>
    <s v="Lustyik, Kati"/>
    <m/>
    <m/>
    <m/>
    <s v="ONLINE-ONLINE"/>
  </r>
  <r>
    <s v="CO"/>
    <x v="7"/>
    <s v="Los Angeles"/>
    <m/>
    <s v="21970"/>
    <s v="GCOM"/>
    <s v="32600"/>
    <s v="61"/>
    <x v="119"/>
    <x v="0"/>
    <x v="13"/>
    <m/>
    <m/>
    <s v="1"/>
    <s v="Lecture"/>
    <m/>
    <s v="100"/>
    <s v="60"/>
    <s v="0"/>
    <s v="0"/>
    <s v="Ginsberg, Steven"/>
    <s v="M"/>
    <s v="07:30 PM"/>
    <s v="11:00 PM"/>
    <s v="-"/>
  </r>
  <r>
    <s v="CO"/>
    <x v="7"/>
    <s v="Los Angeles"/>
    <m/>
    <s v="40962"/>
    <s v="GCOM"/>
    <s v="32600"/>
    <s v="61"/>
    <x v="119"/>
    <x v="0"/>
    <x v="13"/>
    <m/>
    <m/>
    <s v="1"/>
    <s v="Lecture"/>
    <s v="Full Semester"/>
    <s v="135"/>
    <s v="92"/>
    <s v="0"/>
    <s v="0"/>
    <s v="Tropiano, Stephen"/>
    <s v="M"/>
    <s v="07:00 PM"/>
    <s v="11:00 PM"/>
    <s v="-"/>
  </r>
  <r>
    <s v="CO"/>
    <x v="7"/>
    <s v="Ithaca"/>
    <m/>
    <s v="20280"/>
    <s v="SPME"/>
    <s v="33900"/>
    <s v="01"/>
    <x v="120"/>
    <x v="0"/>
    <x v="90"/>
    <m/>
    <m/>
    <s v="3"/>
    <s v="Lecture"/>
    <s v="Full Semester"/>
    <s v="20"/>
    <s v="20"/>
    <s v="10"/>
    <s v="0"/>
    <s v="Mirabito, Tim"/>
    <s v="TR"/>
    <s v="10:50 AM"/>
    <s v="12:05 PM"/>
    <s v="PARK-283"/>
  </r>
  <r>
    <s v="CO"/>
    <x v="7"/>
    <s v="Ithaca"/>
    <m/>
    <s v="40604"/>
    <s v="SPME"/>
    <s v="33900"/>
    <s v="01"/>
    <x v="120"/>
    <x v="0"/>
    <x v="90"/>
    <m/>
    <m/>
    <s v="3"/>
    <s v="Lecture"/>
    <s v="Full Semester"/>
    <s v="16"/>
    <s v="16"/>
    <s v="3"/>
    <s v="0"/>
    <s v="Mirabito, Tim"/>
    <s v="MW"/>
    <s v="01:00 PM"/>
    <s v="02:15 PM"/>
    <s v="PARK-283"/>
  </r>
  <r>
    <s v="CO"/>
    <x v="7"/>
    <s v="Ithaca"/>
    <m/>
    <s v="20282"/>
    <s v="SPME"/>
    <s v="39000"/>
    <s v="01"/>
    <x v="121"/>
    <x v="0"/>
    <x v="91"/>
    <m/>
    <m/>
    <s v="3"/>
    <s v="Lecture"/>
    <s v="Full Semester"/>
    <s v="20"/>
    <s v="20"/>
    <s v="5"/>
    <s v="0"/>
    <s v="Loop, Mead"/>
    <s v="T"/>
    <s v="06:50 PM"/>
    <s v="09:20 PM"/>
    <s v="PARK-279"/>
  </r>
  <r>
    <s v="CO"/>
    <x v="7"/>
    <s v="Ithaca"/>
    <m/>
    <s v="40615"/>
    <s v="SPME"/>
    <s v="39800"/>
    <s v="01"/>
    <x v="122"/>
    <x v="0"/>
    <x v="92"/>
    <m/>
    <m/>
    <s v="3"/>
    <s v="Lecture"/>
    <s v="Full Semester"/>
    <s v="20"/>
    <s v="21"/>
    <s v="5"/>
    <s v="0"/>
    <s v="Loop, Mead"/>
    <s v="W"/>
    <s v="06:50 PM"/>
    <s v="09:20 PM"/>
    <s v="PARK-283"/>
  </r>
  <r>
    <s v="CO"/>
    <x v="7"/>
    <s v="London"/>
    <m/>
    <s v="42217"/>
    <s v="SPME"/>
    <s v="39901"/>
    <s v="98"/>
    <x v="123"/>
    <x v="0"/>
    <x v="13"/>
    <m/>
    <m/>
    <s v="3"/>
    <s v="Lecture"/>
    <s v="Full Semester"/>
    <s v="15"/>
    <s v="11"/>
    <s v="0"/>
    <s v="0"/>
    <s v="Pronger, Nicholas"/>
    <s v="R"/>
    <s v="02:00 PM"/>
    <s v="05:00 PM"/>
    <s v="-"/>
  </r>
  <r>
    <s v="CO"/>
    <x v="7"/>
    <s v="London"/>
    <m/>
    <s v="42216"/>
    <s v="SPME"/>
    <s v="39901"/>
    <s v="99"/>
    <x v="123"/>
    <x v="0"/>
    <x v="13"/>
    <m/>
    <m/>
    <s v="3"/>
    <s v="Lecture"/>
    <s v="Full Semester"/>
    <s v="15"/>
    <s v="10"/>
    <s v="0"/>
    <s v="0"/>
    <s v="Gordon, Genevieve"/>
    <s v="T"/>
    <s v="02:00 PM"/>
    <s v="05:00 PM"/>
    <s v="-"/>
  </r>
  <r>
    <s v="CO"/>
    <x v="7"/>
    <s v="Ithaca"/>
    <m/>
    <s v="21981"/>
    <s v="SPME"/>
    <s v="39903"/>
    <s v="01"/>
    <x v="124"/>
    <x v="0"/>
    <x v="93"/>
    <m/>
    <m/>
    <s v="3"/>
    <s v="Lecture"/>
    <s v="Full Semester"/>
    <s v="20"/>
    <s v="21"/>
    <s v="3"/>
    <s v="0"/>
    <s v="Mirabito, Tim"/>
    <s v="M"/>
    <s v="06:50 PM"/>
    <s v="09:20 PM"/>
    <s v="PARK-275"/>
  </r>
  <r>
    <s v="CO"/>
    <x v="7"/>
    <s v="Ithaca"/>
    <m/>
    <s v="41913"/>
    <s v="SPME"/>
    <s v="39904"/>
    <s v="01"/>
    <x v="125"/>
    <x v="0"/>
    <x v="13"/>
    <m/>
    <m/>
    <s v="3"/>
    <s v="Discussion"/>
    <s v="Full Semester"/>
    <s v="20"/>
    <s v="26"/>
    <s v="5"/>
    <s v="0"/>
    <s v="Staurowsky, Ellen J."/>
    <s v="TR"/>
    <s v="01:10 PM"/>
    <s v="02:25 PM"/>
    <s v="PARK-279"/>
  </r>
  <r>
    <s v="CO"/>
    <x v="7"/>
    <s v="Ithaca"/>
    <m/>
    <s v="20887"/>
    <s v="GCOM"/>
    <s v="43000"/>
    <s v="01"/>
    <x v="126"/>
    <x v="0"/>
    <x v="94"/>
    <m/>
    <m/>
    <s v="1"/>
    <s v="Online: Asynchronous"/>
    <s v="Second Half Semester"/>
    <s v="228"/>
    <s v="226"/>
    <s v="10"/>
    <s v="0"/>
    <s v="Charsky, Dennis"/>
    <m/>
    <m/>
    <m/>
    <s v="ONLINE-ONLINE"/>
  </r>
  <r>
    <s v="CO"/>
    <x v="7"/>
    <s v="Ithaca"/>
    <m/>
    <s v="40952"/>
    <s v="GCOM"/>
    <s v="43000"/>
    <s v="01"/>
    <x v="126"/>
    <x v="0"/>
    <x v="94"/>
    <m/>
    <m/>
    <s v="1"/>
    <s v="Online: Asynchronous"/>
    <s v="First Half Semester"/>
    <s v="250"/>
    <s v="180"/>
    <s v="10"/>
    <s v="0"/>
    <s v="Charsky, Dennis"/>
    <m/>
    <m/>
    <m/>
    <s v="ONLINE-ONLINE"/>
  </r>
  <r>
    <s v="CO"/>
    <x v="7"/>
    <s v="Ithaca"/>
    <m/>
    <s v="20283"/>
    <s v="SPME"/>
    <s v="44000"/>
    <s v="01"/>
    <x v="127"/>
    <x v="0"/>
    <x v="95"/>
    <m/>
    <m/>
    <s v="3"/>
    <s v="Workshop"/>
    <s v="Full Semester"/>
    <s v="20"/>
    <s v="10"/>
    <s v="5"/>
    <s v="0"/>
    <s v="Staurowsky, Ellen J."/>
    <s v="TR"/>
    <s v="10:50 AM"/>
    <s v="12:05 PM"/>
    <s v="PARK-279"/>
  </r>
  <r>
    <s v="CO"/>
    <x v="7"/>
    <s v="Ithaca"/>
    <m/>
    <s v="40620"/>
    <s v="SPME"/>
    <s v="44000"/>
    <s v="01"/>
    <x v="127"/>
    <x v="0"/>
    <x v="95"/>
    <m/>
    <m/>
    <s v="3"/>
    <s v="Workshop"/>
    <s v="Full Semester"/>
    <s v="20"/>
    <s v="14"/>
    <s v="3"/>
    <s v="0"/>
    <s v="Staurowsky, Ellen J."/>
    <s v="TR"/>
    <s v="02:35 PM"/>
    <s v="03:50 PM"/>
    <s v="PARK-279"/>
  </r>
  <r>
    <s v="HS"/>
    <x v="8"/>
    <s v="Ithaca"/>
    <n v="1"/>
    <s v="40841"/>
    <s v="CLTC"/>
    <s v="10000"/>
    <s v="01"/>
    <x v="128"/>
    <x v="0"/>
    <x v="96"/>
    <m/>
    <n v="1"/>
    <s v="3"/>
    <s v="Lecture"/>
    <s v="Full Semester"/>
    <s v="20"/>
    <s v="19"/>
    <s v="5"/>
    <s v="0"/>
    <s v="House, Christopher"/>
    <s v="TR"/>
    <s v="01:10 PM"/>
    <s v="02:25 PM"/>
    <s v="FRND-210"/>
  </r>
  <r>
    <s v="HS"/>
    <x v="8"/>
    <s v="Ithaca"/>
    <m/>
    <s v="40843"/>
    <s v="CLTC"/>
    <s v="10000"/>
    <s v="02"/>
    <x v="128"/>
    <x v="0"/>
    <x v="96"/>
    <m/>
    <n v="1"/>
    <s v="3"/>
    <s v="Lecture"/>
    <s v="Full Semester"/>
    <s v="20"/>
    <s v="19"/>
    <s v="5"/>
    <s v="0"/>
    <s v="House, Christopher"/>
    <s v="TR"/>
    <s v="02:35 PM"/>
    <s v="03:50 PM"/>
    <s v="FRND-210"/>
  </r>
  <r>
    <s v="HS"/>
    <x v="8"/>
    <s v="Ithaca"/>
    <m/>
    <s v="20367"/>
    <s v="CMST"/>
    <s v="11000"/>
    <s v="01"/>
    <x v="129"/>
    <x v="0"/>
    <x v="97"/>
    <m/>
    <m/>
    <s v="3"/>
    <s v="Lecture"/>
    <s v="Full Semester"/>
    <s v="20"/>
    <s v="20"/>
    <s v="5"/>
    <s v="0"/>
    <s v="Thomson, Scott"/>
    <s v="MWF"/>
    <s v="11:00 AM"/>
    <s v="11:50 AM"/>
    <s v="FRND-307"/>
  </r>
  <r>
    <s v="HS"/>
    <x v="8"/>
    <s v="Ithaca"/>
    <m/>
    <s v="40804"/>
    <s v="CMST"/>
    <s v="11000"/>
    <s v="01"/>
    <x v="129"/>
    <x v="0"/>
    <x v="97"/>
    <m/>
    <m/>
    <s v="3"/>
    <s v="Lecture"/>
    <s v="Full Semester"/>
    <s v="20"/>
    <s v="21"/>
    <s v="5"/>
    <s v="0"/>
    <s v="Thomson, Scott"/>
    <s v="MWF"/>
    <s v="01:00 PM"/>
    <s v="01:50 PM"/>
    <s v="JOB-160"/>
  </r>
  <r>
    <s v="HS"/>
    <x v="8"/>
    <s v="Ithaca"/>
    <m/>
    <s v="20369"/>
    <s v="CMST"/>
    <s v="11500"/>
    <s v="01"/>
    <x v="130"/>
    <x v="0"/>
    <x v="98"/>
    <m/>
    <m/>
    <s v="3"/>
    <s v="Lecture"/>
    <s v="Full Semester"/>
    <s v="20"/>
    <s v="20"/>
    <s v="5"/>
    <s v="0"/>
    <s v="Byrne, Ann"/>
    <s v="TR"/>
    <s v="09:25 AM"/>
    <s v="10:40 AM"/>
    <s v="WILL-218"/>
  </r>
  <r>
    <s v="HS"/>
    <x v="8"/>
    <s v="Ithaca"/>
    <m/>
    <s v="40839"/>
    <s v="CMST"/>
    <s v="11500"/>
    <s v="01"/>
    <x v="130"/>
    <x v="0"/>
    <x v="98"/>
    <m/>
    <m/>
    <s v="3"/>
    <s v="Lecture"/>
    <s v="Full Semester"/>
    <s v="20"/>
    <s v="20"/>
    <s v="5"/>
    <s v="0"/>
    <s v="Byrne, Ann"/>
    <s v="TR"/>
    <s v="09:25 AM"/>
    <s v="10:40 AM"/>
    <s v="FRND-308"/>
  </r>
  <r>
    <s v="HS"/>
    <x v="8"/>
    <s v="Ithaca"/>
    <m/>
    <s v="20370"/>
    <s v="CMST"/>
    <s v="12000"/>
    <s v="01"/>
    <x v="131"/>
    <x v="0"/>
    <x v="99"/>
    <m/>
    <m/>
    <s v="3"/>
    <s v="Lecture"/>
    <s v="Full Semester"/>
    <s v="25"/>
    <s v="25"/>
    <s v="5"/>
    <s v="0"/>
    <s v="Thomson, Scott"/>
    <s v="MWF"/>
    <s v="01:00 PM"/>
    <s v="01:50 PM"/>
    <s v="FRND-209"/>
  </r>
  <r>
    <s v="HS"/>
    <x v="8"/>
    <s v="Ithaca"/>
    <m/>
    <s v="40829"/>
    <s v="CMST"/>
    <s v="12000"/>
    <s v="01"/>
    <x v="131"/>
    <x v="0"/>
    <x v="99"/>
    <m/>
    <m/>
    <s v="3"/>
    <s v="Lecture"/>
    <s v="Full Semester"/>
    <s v="25"/>
    <s v="14"/>
    <s v="5"/>
    <s v="0"/>
    <s v="Sullivan, Robert"/>
    <s v="TR"/>
    <s v="09:25 AM"/>
    <s v="10:40 AM"/>
    <s v="FRND-205"/>
  </r>
  <r>
    <s v="HS"/>
    <x v="8"/>
    <s v="Ithaca"/>
    <m/>
    <s v="20371"/>
    <s v="CMST"/>
    <s v="12400"/>
    <s v="01"/>
    <x v="132"/>
    <x v="0"/>
    <x v="100"/>
    <m/>
    <m/>
    <s v="3"/>
    <s v="Lecture"/>
    <s v="Full Semester"/>
    <s v="20"/>
    <s v="18"/>
    <s v="5"/>
    <s v="0"/>
    <s v="Rulffes, Angela"/>
    <s v="MWF"/>
    <s v="11:00 AM"/>
    <s v="11:50 AM"/>
    <s v="JOB-160"/>
  </r>
  <r>
    <s v="HS"/>
    <x v="8"/>
    <s v="Ithaca"/>
    <m/>
    <s v="20373"/>
    <s v="CMST"/>
    <s v="14000"/>
    <s v="01"/>
    <x v="133"/>
    <x v="0"/>
    <x v="101"/>
    <m/>
    <m/>
    <s v="3"/>
    <s v="Lecture"/>
    <s v="Full Semester"/>
    <s v="20"/>
    <s v="21"/>
    <s v="5"/>
    <s v="0"/>
    <s v="Byrne, Ann"/>
    <s v="TR"/>
    <s v="10:50 AM"/>
    <s v="12:05 PM"/>
    <s v="WILL-218"/>
  </r>
  <r>
    <s v="HS"/>
    <x v="8"/>
    <s v="Ithaca"/>
    <m/>
    <s v="40840"/>
    <s v="CMST"/>
    <s v="14000"/>
    <s v="01"/>
    <x v="133"/>
    <x v="0"/>
    <x v="101"/>
    <m/>
    <m/>
    <s v="3"/>
    <s v="Lecture"/>
    <s v="Full Semester"/>
    <s v="20"/>
    <s v="20"/>
    <s v="5"/>
    <s v="0"/>
    <s v="Byrne, Ann"/>
    <s v="TR"/>
    <s v="10:50 AM"/>
    <s v="12:05 PM"/>
    <s v="FRND-308"/>
  </r>
  <r>
    <s v="HS"/>
    <x v="8"/>
    <s v="Ithaca"/>
    <m/>
    <s v="20375"/>
    <s v="CMST"/>
    <s v="14900"/>
    <s v="01"/>
    <x v="134"/>
    <x v="0"/>
    <x v="102"/>
    <m/>
    <m/>
    <s v="3"/>
    <s v="Lecture"/>
    <s v="Full Semester"/>
    <s v="25"/>
    <s v="25"/>
    <s v="5"/>
    <s v="0"/>
    <s v="Rulffes, Angela"/>
    <s v="MWF"/>
    <s v="01:00 PM"/>
    <s v="01:50 PM"/>
    <s v="JOB-160"/>
  </r>
  <r>
    <s v="HS"/>
    <x v="8"/>
    <s v="Ithaca"/>
    <m/>
    <s v="40828"/>
    <s v="CMST"/>
    <s v="14900"/>
    <s v="01"/>
    <x v="134"/>
    <x v="0"/>
    <x v="102"/>
    <m/>
    <m/>
    <s v="3"/>
    <s v="Lecture"/>
    <s v="Full Semester"/>
    <s v="25"/>
    <s v="25"/>
    <s v="5"/>
    <s v="0"/>
    <s v="Rulffes, Angela"/>
    <s v="MWF"/>
    <s v="01:00 PM"/>
    <s v="01:50 PM"/>
    <s v="FRND-203"/>
  </r>
  <r>
    <s v="HS"/>
    <x v="8"/>
    <s v="Ithaca"/>
    <m/>
    <s v="20376"/>
    <s v="CMST"/>
    <s v="21500"/>
    <s v="01"/>
    <x v="135"/>
    <x v="0"/>
    <x v="103"/>
    <m/>
    <m/>
    <s v="3"/>
    <s v="Lecture"/>
    <s v="Full Semester"/>
    <s v="20"/>
    <s v="20"/>
    <s v="5"/>
    <s v="0"/>
    <s v="Thomson, Scott"/>
    <s v="MWF"/>
    <s v="02:00 PM"/>
    <s v="02:50 PM"/>
    <s v="FRND-209"/>
  </r>
  <r>
    <s v="HS"/>
    <x v="8"/>
    <s v="Ithaca"/>
    <m/>
    <s v="40821"/>
    <s v="CMST"/>
    <s v="21500"/>
    <s v="01"/>
    <x v="135"/>
    <x v="0"/>
    <x v="103"/>
    <m/>
    <m/>
    <s v="3"/>
    <s v="Lecture"/>
    <s v="Full Semester"/>
    <s v="20"/>
    <s v="14"/>
    <s v="5"/>
    <s v="0"/>
    <s v="Thomson, Scott"/>
    <s v="MWF"/>
    <s v="02:00 PM"/>
    <s v="02:50 PM"/>
    <s v="JOB-160"/>
  </r>
  <r>
    <s v="HS"/>
    <x v="8"/>
    <s v="Ithaca"/>
    <m/>
    <s v="21386"/>
    <s v="CMST"/>
    <s v="22600"/>
    <s v="01"/>
    <x v="136"/>
    <x v="0"/>
    <x v="104"/>
    <m/>
    <m/>
    <s v="3"/>
    <s v="Lecture"/>
    <s v="Full Semester"/>
    <s v="25"/>
    <s v="16"/>
    <s v="5"/>
    <s v="0"/>
    <s v="Auyash, Stewart"/>
    <s v="TR"/>
    <s v="01:10 PM"/>
    <s v="02:25 PM"/>
    <s v="WILL-225"/>
  </r>
  <r>
    <s v="HS"/>
    <x v="8"/>
    <s v="Ithaca"/>
    <m/>
    <s v="40826"/>
    <s v="CMST"/>
    <s v="32000"/>
    <s v="01"/>
    <x v="137"/>
    <x v="0"/>
    <x v="105"/>
    <m/>
    <n v="1"/>
    <s v="3"/>
    <s v="Lecture"/>
    <s v="Full Semester"/>
    <s v="20"/>
    <s v="19"/>
    <s v="5"/>
    <s v="0"/>
    <s v="Rulffes, Angela"/>
    <s v="MWF"/>
    <s v="12:00 PM"/>
    <s v="12:50 PM"/>
    <s v="FRND-203"/>
  </r>
  <r>
    <s v="HS"/>
    <x v="8"/>
    <s v="Ithaca"/>
    <m/>
    <s v="40844"/>
    <s v="CMST"/>
    <s v="32500"/>
    <s v="01"/>
    <x v="138"/>
    <x v="0"/>
    <x v="13"/>
    <m/>
    <m/>
    <s v="3"/>
    <s v="Lecture"/>
    <s v="Full Semester"/>
    <s v="18"/>
    <s v="11"/>
    <s v="5"/>
    <s v="0"/>
    <s v="House, Christopher"/>
    <s v="TR"/>
    <s v="10:50 AM"/>
    <s v="12:05 PM"/>
    <s v="FRND-307"/>
  </r>
  <r>
    <s v="HS"/>
    <x v="8"/>
    <s v="Ithaca"/>
    <m/>
    <s v="40838"/>
    <s v="CMST"/>
    <s v="32600"/>
    <s v="01"/>
    <x v="139"/>
    <x v="0"/>
    <x v="13"/>
    <m/>
    <m/>
    <s v="3"/>
    <s v="Lecture"/>
    <s v="Full Semester"/>
    <s v="18"/>
    <s v="9"/>
    <s v="5"/>
    <s v="0"/>
    <s v="Sullivan, Robert"/>
    <s v="TR"/>
    <s v="01:10 PM"/>
    <s v="02:25 PM"/>
    <s v="FRND-307"/>
  </r>
  <r>
    <s v="HS"/>
    <x v="8"/>
    <s v="Ithaca"/>
    <m/>
    <s v="20377"/>
    <s v="CMST"/>
    <s v="38908"/>
    <s v="01"/>
    <x v="140"/>
    <x v="0"/>
    <x v="106"/>
    <m/>
    <m/>
    <s v="3"/>
    <s v="Lecture"/>
    <s v="Full Semester"/>
    <s v="20"/>
    <s v="20"/>
    <s v="5"/>
    <s v="0"/>
    <s v="Rulffes, Angela"/>
    <s v="MWF"/>
    <s v="12:00 PM"/>
    <s v="12:50 PM"/>
    <s v="FRND-302"/>
  </r>
  <r>
    <s v="HS"/>
    <x v="8"/>
    <s v="Ithaca"/>
    <m/>
    <s v="40825"/>
    <s v="CMST"/>
    <s v="45100"/>
    <s v="01"/>
    <x v="141"/>
    <x v="0"/>
    <x v="107"/>
    <m/>
    <n v="1"/>
    <s v="3"/>
    <s v="Lecture"/>
    <s v="Full Semester"/>
    <s v="20"/>
    <s v="21"/>
    <s v="5"/>
    <s v="0"/>
    <s v="Rulffes, Angela"/>
    <s v="MWF"/>
    <s v="11:00 AM"/>
    <s v="11:50 AM"/>
    <s v="FRND-203"/>
  </r>
  <r>
    <s v="HS"/>
    <x v="8"/>
    <s v="Ithaca"/>
    <m/>
    <s v="20366"/>
    <s v="CLTC"/>
    <s v="48000"/>
    <s v="01"/>
    <x v="142"/>
    <x v="0"/>
    <x v="108"/>
    <m/>
    <m/>
    <s v="3"/>
    <s v="Lecture"/>
    <s v="Full Semester"/>
    <s v="18"/>
    <s v="15"/>
    <s v="5"/>
    <s v="0"/>
    <s v="House, Christopher"/>
    <s v="TR"/>
    <s v="02:35 PM"/>
    <s v="03:50 PM"/>
    <s v="FRND-209"/>
  </r>
  <r>
    <s v="HS"/>
    <x v="9"/>
    <s v="Ithaca"/>
    <m/>
    <s v="21093"/>
    <s v="COMP"/>
    <s v="10500"/>
    <s v="01"/>
    <x v="143"/>
    <x v="0"/>
    <x v="109"/>
    <m/>
    <m/>
    <s v="3"/>
    <s v="Lecture"/>
    <s v="Full Semester"/>
    <s v="25"/>
    <s v="25"/>
    <s v="0"/>
    <s v="0"/>
    <s v="Westwater, Roy"/>
    <s v="TR"/>
    <s v="09:25 AM"/>
    <s v="10:40 AM"/>
    <s v="WILL-319"/>
  </r>
  <r>
    <s v="HS"/>
    <x v="9"/>
    <s v="Ithaca"/>
    <m/>
    <s v="21094"/>
    <s v="COMP"/>
    <s v="10500"/>
    <s v="02"/>
    <x v="143"/>
    <x v="0"/>
    <x v="109"/>
    <m/>
    <m/>
    <s v="3"/>
    <s v="Lecture"/>
    <s v="Full Semester"/>
    <s v="25"/>
    <s v="24"/>
    <s v="0"/>
    <s v="0"/>
    <s v="Westwater, Roy"/>
    <s v="TR"/>
    <s v="10:50 AM"/>
    <s v="12:05 PM"/>
    <s v="WILL-319"/>
  </r>
  <r>
    <s v="HS"/>
    <x v="9"/>
    <s v="Ithaca"/>
    <m/>
    <s v="21096"/>
    <s v="COMP"/>
    <s v="10500"/>
    <s v="03"/>
    <x v="143"/>
    <x v="0"/>
    <x v="109"/>
    <m/>
    <m/>
    <s v="3"/>
    <s v="Lecture"/>
    <s v="Full Semester"/>
    <s v="25"/>
    <s v="23"/>
    <s v="0"/>
    <s v="0"/>
    <s v="Westwater, Roy"/>
    <s v="TR"/>
    <s v="01:10 PM"/>
    <s v="02:25 PM"/>
    <s v="WILL-319"/>
  </r>
  <r>
    <s v="HS"/>
    <x v="9"/>
    <s v="Ithaca"/>
    <m/>
    <s v="21097"/>
    <s v="COMP"/>
    <s v="10500"/>
    <s v="04"/>
    <x v="143"/>
    <x v="0"/>
    <x v="109"/>
    <m/>
    <m/>
    <s v="3"/>
    <s v="Lecture"/>
    <s v="Full Semester"/>
    <s v="25"/>
    <s v="23"/>
    <s v="0"/>
    <s v="0"/>
    <s v="Westwater, Roy"/>
    <s v="TR"/>
    <s v="02:35 PM"/>
    <s v="03:50 PM"/>
    <s v="WILL-319"/>
  </r>
  <r>
    <s v="HS"/>
    <x v="9"/>
    <s v="Ithaca"/>
    <m/>
    <s v="40637"/>
    <s v="COMP"/>
    <s v="10500"/>
    <s v="01"/>
    <x v="143"/>
    <x v="0"/>
    <x v="109"/>
    <m/>
    <m/>
    <s v="3"/>
    <s v="Lecture"/>
    <s v="Full Semester"/>
    <s v="25"/>
    <s v="12"/>
    <s v="0"/>
    <s v="0"/>
    <s v="Westwater, Roy"/>
    <s v="MWF"/>
    <s v="08:00 AM"/>
    <s v="08:50 AM"/>
    <s v="WILL-303"/>
  </r>
  <r>
    <s v="HS"/>
    <x v="9"/>
    <s v="Ithaca"/>
    <m/>
    <s v="40640"/>
    <s v="COMP"/>
    <s v="10500"/>
    <s v="02"/>
    <x v="143"/>
    <x v="0"/>
    <x v="109"/>
    <m/>
    <m/>
    <s v="3"/>
    <s v="Lecture"/>
    <s v="Full Semester"/>
    <s v="25"/>
    <s v="25"/>
    <s v="0"/>
    <s v="0"/>
    <s v="Westwater, Roy"/>
    <s v="MWF"/>
    <s v="09:00 AM"/>
    <s v="09:50 AM"/>
    <s v="WILL-303"/>
  </r>
  <r>
    <s v="HS"/>
    <x v="9"/>
    <s v="Ithaca"/>
    <m/>
    <s v="40642"/>
    <s v="COMP"/>
    <s v="10500"/>
    <s v="03"/>
    <x v="143"/>
    <x v="0"/>
    <x v="109"/>
    <m/>
    <m/>
    <s v="3"/>
    <s v="Lecture"/>
    <s v="Full Semester"/>
    <s v="25"/>
    <s v="23"/>
    <s v="0"/>
    <s v="0"/>
    <s v="Westwater, Roy"/>
    <s v="MWF"/>
    <s v="11:00 AM"/>
    <s v="11:50 AM"/>
    <s v="WILL-303"/>
  </r>
  <r>
    <s v="HS"/>
    <x v="9"/>
    <s v="Ithaca"/>
    <m/>
    <s v="40644"/>
    <s v="COMP"/>
    <s v="10500"/>
    <s v="04"/>
    <x v="143"/>
    <x v="0"/>
    <x v="109"/>
    <m/>
    <m/>
    <s v="3"/>
    <s v="Lecture"/>
    <s v="Full Semester"/>
    <s v="25"/>
    <s v="25"/>
    <s v="0"/>
    <s v="0"/>
    <s v="Westwater, Roy"/>
    <s v="MWF"/>
    <s v="12:00 PM"/>
    <s v="12:50 PM"/>
    <s v="WILL-303"/>
  </r>
  <r>
    <s v="HS"/>
    <x v="9"/>
    <s v="Ithaca"/>
    <m/>
    <s v="21099"/>
    <s v="COMP"/>
    <s v="11000"/>
    <s v="01"/>
    <x v="144"/>
    <x v="0"/>
    <x v="110"/>
    <m/>
    <m/>
    <s v="3"/>
    <s v="Lecture"/>
    <s v="Full Semester"/>
    <s v="25"/>
    <s v="25"/>
    <s v="0"/>
    <s v="0"/>
    <s v="Lee, Adam"/>
    <s v="MWF"/>
    <s v="11:00 AM"/>
    <s v="11:50 AM"/>
    <s v="WILL-319"/>
  </r>
  <r>
    <s v="HS"/>
    <x v="9"/>
    <s v="Ithaca"/>
    <m/>
    <s v="21100"/>
    <s v="COMP"/>
    <s v="11000"/>
    <s v="02"/>
    <x v="144"/>
    <x v="0"/>
    <x v="110"/>
    <m/>
    <m/>
    <s v="3"/>
    <s v="Lecture"/>
    <s v="Full Semester"/>
    <s v="25"/>
    <s v="25"/>
    <s v="0"/>
    <s v="0"/>
    <s v="Lee, Adam"/>
    <s v="MWF"/>
    <s v="12:00 PM"/>
    <s v="12:50 PM"/>
    <s v="WILL-319"/>
  </r>
  <r>
    <s v="HS"/>
    <x v="9"/>
    <s v="Ithaca"/>
    <m/>
    <s v="21101"/>
    <s v="COMP"/>
    <s v="11000"/>
    <s v="03"/>
    <x v="144"/>
    <x v="0"/>
    <x v="110"/>
    <m/>
    <m/>
    <s v="3"/>
    <s v="Lecture"/>
    <s v="Full Semester"/>
    <s v="25"/>
    <s v="25"/>
    <s v="0"/>
    <s v="0"/>
    <s v="Lee, Adam"/>
    <s v="MWF"/>
    <s v="02:00 PM"/>
    <s v="02:50 PM"/>
    <s v="WILL-319"/>
  </r>
  <r>
    <s v="HS"/>
    <x v="9"/>
    <s v="Ithaca"/>
    <m/>
    <s v="21102"/>
    <s v="COMP"/>
    <s v="11000"/>
    <s v="04"/>
    <x v="144"/>
    <x v="0"/>
    <x v="110"/>
    <m/>
    <m/>
    <s v="3"/>
    <s v="Lecture"/>
    <s v="Full Semester"/>
    <s v="25"/>
    <s v="26"/>
    <s v="0"/>
    <s v="0"/>
    <s v="Lee, Adam"/>
    <s v="MWF"/>
    <s v="03:00 PM"/>
    <s v="03:50 PM"/>
    <s v="WILL-319"/>
  </r>
  <r>
    <s v="HS"/>
    <x v="9"/>
    <s v="Ithaca"/>
    <m/>
    <s v="40645"/>
    <s v="COMP"/>
    <s v="11000"/>
    <s v="01"/>
    <x v="144"/>
    <x v="0"/>
    <x v="110"/>
    <m/>
    <m/>
    <s v="3"/>
    <s v="Lecture"/>
    <s v="Full Semester"/>
    <s v="25"/>
    <s v="24"/>
    <s v="0"/>
    <s v="0"/>
    <s v="Lee, Adam"/>
    <s v="MWF"/>
    <s v="09:00 AM"/>
    <s v="09:50 AM"/>
    <s v="WILL-319"/>
  </r>
  <r>
    <s v="HS"/>
    <x v="9"/>
    <s v="Ithaca"/>
    <m/>
    <s v="40646"/>
    <s v="COMP"/>
    <s v="11000"/>
    <s v="02"/>
    <x v="144"/>
    <x v="0"/>
    <x v="110"/>
    <m/>
    <m/>
    <s v="3"/>
    <s v="Lecture"/>
    <s v="Full Semester"/>
    <s v="25"/>
    <s v="25"/>
    <s v="0"/>
    <s v="0"/>
    <s v="Lee, Adam"/>
    <s v="MWF"/>
    <s v="11:00 AM"/>
    <s v="11:50 AM"/>
    <s v="WILL-319"/>
  </r>
  <r>
    <s v="HS"/>
    <x v="9"/>
    <s v="Ithaca"/>
    <m/>
    <s v="40666"/>
    <s v="COMP"/>
    <s v="11000"/>
    <s v="03"/>
    <x v="144"/>
    <x v="0"/>
    <x v="110"/>
    <m/>
    <m/>
    <s v="3"/>
    <s v="Lecture"/>
    <s v="Full Semester"/>
    <s v="25"/>
    <s v="25"/>
    <s v="0"/>
    <s v="0"/>
    <s v="Lee, Adam"/>
    <s v="MWF"/>
    <s v="01:00 PM"/>
    <s v="01:50 PM"/>
    <s v="WILL-319"/>
  </r>
  <r>
    <s v="HS"/>
    <x v="9"/>
    <s v="Ithaca"/>
    <m/>
    <s v="40667"/>
    <s v="COMP"/>
    <s v="11000"/>
    <s v="04"/>
    <x v="144"/>
    <x v="0"/>
    <x v="110"/>
    <m/>
    <m/>
    <s v="3"/>
    <s v="Lecture"/>
    <s v="Full Semester"/>
    <s v="25"/>
    <s v="25"/>
    <s v="0"/>
    <s v="0"/>
    <s v="Lee, Adam"/>
    <s v="MWF"/>
    <s v="02:00 PM"/>
    <s v="02:50 PM"/>
    <s v="WILL-319"/>
  </r>
  <r>
    <s v="HS"/>
    <x v="9"/>
    <s v="Ithaca"/>
    <m/>
    <s v="40672"/>
    <s v="COMP"/>
    <s v="11500"/>
    <s v="01"/>
    <x v="145"/>
    <x v="0"/>
    <x v="111"/>
    <m/>
    <m/>
    <s v="4"/>
    <s v="Lecture"/>
    <s v="Full Semester"/>
    <s v="25"/>
    <s v="30"/>
    <s v="0"/>
    <s v="0"/>
    <s v="Barr, John"/>
    <s v="T"/>
    <s v="02:35 PM"/>
    <s v="03:50 PM"/>
    <s v="WILL-320"/>
  </r>
  <r>
    <s v="HS"/>
    <x v="9"/>
    <s v="Ithaca"/>
    <m/>
    <s v="40672"/>
    <s v="COMP"/>
    <s v="11500"/>
    <s v="01"/>
    <x v="145"/>
    <x v="0"/>
    <x v="111"/>
    <m/>
    <m/>
    <s v="4"/>
    <s v="Lecture"/>
    <s v="Full Semester"/>
    <s v="25"/>
    <s v="30"/>
    <s v="0"/>
    <s v="0"/>
    <s v="Barr, John"/>
    <s v="MWF"/>
    <s v="03:00 PM"/>
    <s v="03:50 PM"/>
    <s v="WILL-320"/>
  </r>
  <r>
    <s v="HS"/>
    <x v="9"/>
    <s v="Ithaca"/>
    <m/>
    <s v="21103"/>
    <s v="COMP"/>
    <s v="17100"/>
    <s v="01"/>
    <x v="146"/>
    <x v="0"/>
    <x v="112"/>
    <m/>
    <m/>
    <s v="4"/>
    <s v="Lecture"/>
    <s v="Full Semester"/>
    <s v="25"/>
    <s v="25"/>
    <s v="0"/>
    <s v="0"/>
    <s v="Barr, John"/>
    <s v="T"/>
    <s v="10:50 AM"/>
    <s v="12:05 PM"/>
    <s v="WILL-320"/>
  </r>
  <r>
    <s v="HS"/>
    <x v="9"/>
    <s v="Ithaca"/>
    <m/>
    <s v="21103"/>
    <s v="COMP"/>
    <s v="17100"/>
    <s v="01"/>
    <x v="146"/>
    <x v="0"/>
    <x v="112"/>
    <m/>
    <m/>
    <s v="4"/>
    <s v="Lecture"/>
    <s v="Full Semester"/>
    <s v="25"/>
    <s v="25"/>
    <s v="0"/>
    <s v="0"/>
    <s v="Barr, John"/>
    <s v="MWF"/>
    <s v="11:00 AM"/>
    <s v="11:50 AM"/>
    <s v="WILL-320"/>
  </r>
  <r>
    <s v="HS"/>
    <x v="9"/>
    <s v="Ithaca"/>
    <m/>
    <s v="21104"/>
    <s v="COMP"/>
    <s v="17100"/>
    <s v="02"/>
    <x v="146"/>
    <x v="0"/>
    <x v="112"/>
    <m/>
    <m/>
    <s v="4"/>
    <s v="Lecture"/>
    <s v="Full Semester"/>
    <s v="25"/>
    <s v="29"/>
    <s v="0"/>
    <s v="0"/>
    <s v="Turnbull, Doug"/>
    <s v="MWF"/>
    <s v="01:00 PM"/>
    <s v="01:50 PM"/>
    <s v="WILL-320"/>
  </r>
  <r>
    <s v="HS"/>
    <x v="9"/>
    <s v="Ithaca"/>
    <m/>
    <s v="21104"/>
    <s v="COMP"/>
    <s v="17100"/>
    <s v="02"/>
    <x v="146"/>
    <x v="0"/>
    <x v="112"/>
    <m/>
    <m/>
    <s v="4"/>
    <s v="Lecture"/>
    <s v="Full Semester"/>
    <s v="25"/>
    <s v="29"/>
    <s v="0"/>
    <s v="0"/>
    <s v="Turnbull, Doug"/>
    <s v="T"/>
    <s v="01:10 PM"/>
    <s v="02:25 PM"/>
    <s v="WILL-320"/>
  </r>
  <r>
    <s v="HS"/>
    <x v="9"/>
    <s v="Ithaca"/>
    <m/>
    <s v="40675"/>
    <s v="COMP"/>
    <s v="17100"/>
    <s v="01"/>
    <x v="146"/>
    <x v="0"/>
    <x v="112"/>
    <m/>
    <m/>
    <s v="4"/>
    <s v="Lecture"/>
    <s v="Full Semester"/>
    <s v="25"/>
    <s v="29"/>
    <s v="0"/>
    <s v="0"/>
    <s v="Turnbull, Doug"/>
    <s v="MWF"/>
    <s v="01:00 PM"/>
    <s v="01:50 PM"/>
    <s v="WILL-303"/>
  </r>
  <r>
    <s v="HS"/>
    <x v="9"/>
    <s v="Ithaca"/>
    <m/>
    <s v="40675"/>
    <s v="COMP"/>
    <s v="17100"/>
    <s v="01"/>
    <x v="146"/>
    <x v="0"/>
    <x v="112"/>
    <m/>
    <m/>
    <s v="4"/>
    <s v="Lecture"/>
    <s v="Full Semester"/>
    <s v="25"/>
    <s v="29"/>
    <s v="0"/>
    <s v="0"/>
    <s v="Turnbull, Doug"/>
    <s v="R"/>
    <s v="09:25 AM"/>
    <s v="10:40 AM"/>
    <s v="WILL-303"/>
  </r>
  <r>
    <s v="HS"/>
    <x v="9"/>
    <s v="Ithaca"/>
    <m/>
    <s v="21107"/>
    <s v="COMP"/>
    <s v="17200"/>
    <s v="01"/>
    <x v="147"/>
    <x v="0"/>
    <x v="113"/>
    <m/>
    <m/>
    <s v="4"/>
    <s v="Lecture"/>
    <s v="Full Semester"/>
    <s v="25"/>
    <s v="13"/>
    <s v="0"/>
    <s v="0"/>
    <s v="Stansfield, Sharon"/>
    <s v="R"/>
    <s v="09:25 AM"/>
    <s v="10:40 AM"/>
    <s v="WILL-303"/>
  </r>
  <r>
    <s v="HS"/>
    <x v="9"/>
    <s v="Ithaca"/>
    <m/>
    <s v="21107"/>
    <s v="COMP"/>
    <s v="17200"/>
    <s v="01"/>
    <x v="147"/>
    <x v="0"/>
    <x v="113"/>
    <m/>
    <m/>
    <s v="4"/>
    <s v="Lecture"/>
    <s v="Full Semester"/>
    <s v="25"/>
    <s v="13"/>
    <s v="0"/>
    <s v="0"/>
    <s v="Stansfield, Sharon"/>
    <s v="MWF"/>
    <s v="10:00 AM"/>
    <s v="10:50 AM"/>
    <s v="WILL-303"/>
  </r>
  <r>
    <s v="HS"/>
    <x v="9"/>
    <s v="Ithaca"/>
    <m/>
    <s v="40681"/>
    <s v="COMP"/>
    <s v="17200"/>
    <s v="01"/>
    <x v="147"/>
    <x v="0"/>
    <x v="113"/>
    <m/>
    <m/>
    <s v="4"/>
    <s v="Lecture"/>
    <s v="Full Semester"/>
    <s v="25"/>
    <s v="25"/>
    <s v="0"/>
    <s v="0"/>
    <s v="Stansfield, Sharon"/>
    <s v="T"/>
    <s v="09:25 AM"/>
    <s v="10:40 AM"/>
    <s v="WILL-303"/>
  </r>
  <r>
    <s v="HS"/>
    <x v="9"/>
    <s v="Ithaca"/>
    <m/>
    <s v="40681"/>
    <s v="COMP"/>
    <s v="17200"/>
    <s v="01"/>
    <x v="147"/>
    <x v="0"/>
    <x v="113"/>
    <m/>
    <m/>
    <s v="4"/>
    <s v="Lecture"/>
    <s v="Full Semester"/>
    <s v="25"/>
    <s v="25"/>
    <s v="0"/>
    <s v="0"/>
    <s v="Stansfield, Sharon"/>
    <s v="MWF"/>
    <s v="10:00 AM"/>
    <s v="10:50 AM"/>
    <s v="WILL-303"/>
  </r>
  <r>
    <s v="HS"/>
    <x v="9"/>
    <s v="Ithaca"/>
    <m/>
    <s v="42397"/>
    <s v="COMP"/>
    <s v="19000"/>
    <s v="01"/>
    <x v="148"/>
    <x v="0"/>
    <x v="13"/>
    <m/>
    <m/>
    <s v="1"/>
    <s v="Lecture"/>
    <s v="Second Half Semester"/>
    <s v="10"/>
    <s v="7"/>
    <s v="0"/>
    <s v="0"/>
    <s v="Erkan, Ali"/>
    <s v="TR"/>
    <s v="02:35 PM"/>
    <s v="03:50 PM"/>
    <s v="WILL-319"/>
  </r>
  <r>
    <s v="HS"/>
    <x v="9"/>
    <s v="Ithaca"/>
    <m/>
    <s v="21110"/>
    <s v="COMP"/>
    <s v="20500"/>
    <s v="01"/>
    <x v="149"/>
    <x v="0"/>
    <x v="114"/>
    <m/>
    <m/>
    <s v="4"/>
    <s v="Lecture"/>
    <s v="Full Semester"/>
    <s v="25"/>
    <s v="19"/>
    <s v="0"/>
    <s v="0"/>
    <s v="Turnbull, Doug"/>
    <s v="T"/>
    <s v="10:50 AM"/>
    <s v="12:05 PM"/>
    <s v="WILL-309"/>
  </r>
  <r>
    <s v="HS"/>
    <x v="9"/>
    <s v="Ithaca"/>
    <m/>
    <s v="21110"/>
    <s v="COMP"/>
    <s v="20500"/>
    <s v="01"/>
    <x v="149"/>
    <x v="0"/>
    <x v="114"/>
    <m/>
    <m/>
    <s v="4"/>
    <s v="Lecture"/>
    <s v="Full Semester"/>
    <s v="25"/>
    <s v="19"/>
    <s v="0"/>
    <s v="0"/>
    <s v="Turnbull, Doug"/>
    <s v="MWF"/>
    <s v="12:00 PM"/>
    <s v="12:50 PM"/>
    <s v="WILL-309"/>
  </r>
  <r>
    <s v="HS"/>
    <x v="9"/>
    <s v="Ithaca"/>
    <m/>
    <s v="40749"/>
    <s v="COMP"/>
    <s v="21000"/>
    <s v="01"/>
    <x v="150"/>
    <x v="0"/>
    <x v="115"/>
    <m/>
    <m/>
    <s v="4"/>
    <s v="Lecture"/>
    <s v="Full Semester"/>
    <s v="25"/>
    <s v="17"/>
    <s v="0"/>
    <s v="0"/>
    <s v="Barr, John"/>
    <s v="T"/>
    <s v="10:50 AM"/>
    <s v="12:05 PM"/>
    <s v="WILL-319"/>
  </r>
  <r>
    <s v="HS"/>
    <x v="9"/>
    <s v="Ithaca"/>
    <m/>
    <s v="40749"/>
    <s v="COMP"/>
    <s v="21000"/>
    <s v="01"/>
    <x v="150"/>
    <x v="0"/>
    <x v="115"/>
    <m/>
    <m/>
    <s v="4"/>
    <s v="Lecture"/>
    <s v="Full Semester"/>
    <s v="25"/>
    <s v="17"/>
    <s v="0"/>
    <s v="0"/>
    <s v="Barr, John"/>
    <s v="MWF"/>
    <s v="12:00 PM"/>
    <s v="12:50 PM"/>
    <s v="WILL-319"/>
  </r>
  <r>
    <s v="HS"/>
    <x v="9"/>
    <s v="Ithaca"/>
    <m/>
    <s v="21112"/>
    <s v="COMP"/>
    <s v="22000"/>
    <s v="01"/>
    <x v="151"/>
    <x v="0"/>
    <x v="116"/>
    <m/>
    <m/>
    <s v="4"/>
    <s v="Lecture"/>
    <s v="Full Semester"/>
    <s v="25"/>
    <s v="25"/>
    <s v="0"/>
    <s v="0"/>
    <s v="Dragon, Toby"/>
    <s v="T"/>
    <s v="09:25 AM"/>
    <s v="10:40 AM"/>
    <s v="WILL-309"/>
  </r>
  <r>
    <s v="HS"/>
    <x v="9"/>
    <s v="Ithaca"/>
    <m/>
    <s v="21112"/>
    <s v="COMP"/>
    <s v="22000"/>
    <s v="01"/>
    <x v="151"/>
    <x v="0"/>
    <x v="116"/>
    <m/>
    <m/>
    <s v="4"/>
    <s v="Lecture"/>
    <s v="Full Semester"/>
    <s v="25"/>
    <s v="25"/>
    <s v="0"/>
    <s v="0"/>
    <s v="Dragon, Toby"/>
    <s v="MWF"/>
    <s v="10:00 AM"/>
    <s v="10:50 AM"/>
    <s v="WILL-309"/>
  </r>
  <r>
    <s v="HS"/>
    <x v="9"/>
    <s v="Ithaca"/>
    <m/>
    <s v="40750"/>
    <s v="COMP"/>
    <s v="31100"/>
    <s v="01"/>
    <x v="152"/>
    <x v="0"/>
    <x v="117"/>
    <m/>
    <m/>
    <s v="4"/>
    <s v="Lecture"/>
    <s v="Full Semester"/>
    <s v="25"/>
    <s v="24"/>
    <s v="0"/>
    <s v="0"/>
    <s v="Erkan, Ali"/>
    <s v="R"/>
    <s v="09:25 AM"/>
    <s v="10:40 AM"/>
    <s v="WILL-309"/>
  </r>
  <r>
    <s v="HS"/>
    <x v="9"/>
    <s v="Ithaca"/>
    <m/>
    <s v="40750"/>
    <s v="COMP"/>
    <s v="31100"/>
    <s v="01"/>
    <x v="152"/>
    <x v="0"/>
    <x v="117"/>
    <m/>
    <m/>
    <s v="4"/>
    <s v="Lecture"/>
    <s v="Full Semester"/>
    <s v="25"/>
    <s v="24"/>
    <s v="0"/>
    <s v="0"/>
    <s v="Erkan, Ali"/>
    <s v="MWF"/>
    <s v="10:00 AM"/>
    <s v="10:50 AM"/>
    <s v="WILL-309"/>
  </r>
  <r>
    <s v="HS"/>
    <x v="9"/>
    <s v="Ithaca"/>
    <m/>
    <s v="40751"/>
    <s v="COMP"/>
    <s v="34500"/>
    <s v="01"/>
    <x v="153"/>
    <x v="0"/>
    <x v="118"/>
    <m/>
    <m/>
    <s v="4"/>
    <s v="Lecture"/>
    <s v="Full Semester"/>
    <s v="25"/>
    <s v="22"/>
    <s v="0"/>
    <s v="0"/>
    <s v="Turnbull, Doug"/>
    <s v="R"/>
    <s v="02:35 PM"/>
    <s v="03:50 PM"/>
    <s v="WILL-317"/>
  </r>
  <r>
    <s v="HS"/>
    <x v="9"/>
    <s v="Ithaca"/>
    <m/>
    <s v="40751"/>
    <s v="COMP"/>
    <s v="34500"/>
    <s v="01"/>
    <x v="153"/>
    <x v="0"/>
    <x v="118"/>
    <m/>
    <m/>
    <s v="4"/>
    <s v="Lecture"/>
    <s v="Full Semester"/>
    <s v="25"/>
    <s v="22"/>
    <s v="0"/>
    <s v="0"/>
    <s v="Turnbull, Doug"/>
    <s v="MWF"/>
    <s v="11:00 AM"/>
    <s v="11:50 AM"/>
    <s v="WILL-302"/>
  </r>
  <r>
    <s v="HS"/>
    <x v="9"/>
    <s v="Ithaca"/>
    <m/>
    <s v="21119"/>
    <s v="COMP"/>
    <s v="36500"/>
    <s v="01"/>
    <x v="154"/>
    <x v="0"/>
    <x v="13"/>
    <m/>
    <m/>
    <s v="4"/>
    <s v="Lecture"/>
    <s v="Full Semester"/>
    <s v="20"/>
    <s v="22"/>
    <s v="0"/>
    <s v="0"/>
    <s v="Barr, John"/>
    <s v="T"/>
    <s v="02:35 PM"/>
    <s v="03:50 PM"/>
    <s v="WILL-309"/>
  </r>
  <r>
    <s v="HS"/>
    <x v="9"/>
    <s v="Ithaca"/>
    <m/>
    <s v="21119"/>
    <s v="COMP"/>
    <s v="36500"/>
    <s v="01"/>
    <x v="154"/>
    <x v="0"/>
    <x v="13"/>
    <m/>
    <m/>
    <s v="4"/>
    <s v="Lecture"/>
    <s v="Full Semester"/>
    <s v="20"/>
    <s v="22"/>
    <s v="0"/>
    <s v="0"/>
    <s v="Barr, John"/>
    <s v="MWF"/>
    <s v="03:00 PM"/>
    <s v="03:50 PM"/>
    <s v="WILL-309"/>
  </r>
  <r>
    <s v="HS"/>
    <x v="9"/>
    <s v="Ithaca"/>
    <m/>
    <s v="40752"/>
    <s v="COMP"/>
    <s v="41500"/>
    <s v="01"/>
    <x v="155"/>
    <x v="0"/>
    <x v="13"/>
    <m/>
    <m/>
    <s v="4"/>
    <s v="Lecture"/>
    <s v="Full Semester"/>
    <s v="15"/>
    <s v="14"/>
    <s v="0"/>
    <s v="0"/>
    <s v="Stansfield, Sharon"/>
    <s v="MWF"/>
    <s v="01:00 PM"/>
    <s v="01:50 PM"/>
    <s v="WILL-309"/>
  </r>
  <r>
    <s v="HS"/>
    <x v="9"/>
    <s v="Ithaca"/>
    <m/>
    <s v="40752"/>
    <s v="COMP"/>
    <s v="41500"/>
    <s v="01"/>
    <x v="155"/>
    <x v="0"/>
    <x v="13"/>
    <m/>
    <m/>
    <s v="4"/>
    <s v="Lecture"/>
    <s v="Full Semester"/>
    <s v="15"/>
    <s v="14"/>
    <s v="0"/>
    <s v="0"/>
    <s v="Stansfield, Sharon"/>
    <s v="T"/>
    <s v="10:50 AM"/>
    <s v="12:05 PM"/>
    <s v="WILL-309"/>
  </r>
  <r>
    <s v="HS"/>
    <x v="9"/>
    <s v="Ithaca"/>
    <m/>
    <s v="22448"/>
    <s v="COMP"/>
    <s v="48500"/>
    <s v="01"/>
    <x v="156"/>
    <x v="0"/>
    <x v="119"/>
    <m/>
    <m/>
    <s v="4"/>
    <s v="Seminar"/>
    <s v="Full Semester"/>
    <s v="5"/>
    <s v="1"/>
    <s v="0"/>
    <s v="0"/>
    <s v="Turnbull, Doug"/>
    <m/>
    <m/>
    <m/>
    <s v="-"/>
  </r>
  <r>
    <s v="HS"/>
    <x v="9"/>
    <s v="Ithaca"/>
    <m/>
    <s v="21127"/>
    <s v="COMP"/>
    <s v="49000"/>
    <s v="01"/>
    <x v="157"/>
    <x v="0"/>
    <x v="13"/>
    <m/>
    <m/>
    <s v="4"/>
    <s v="Lecture"/>
    <s v="Full Semester"/>
    <s v="20"/>
    <s v="17"/>
    <s v="0"/>
    <s v="0"/>
    <s v="Stansfield, Sharon"/>
    <s v="MWF"/>
    <s v="01:00 PM"/>
    <s v="01:50 PM"/>
    <s v="WILL-309"/>
  </r>
  <r>
    <s v="HS"/>
    <x v="9"/>
    <s v="Ithaca"/>
    <m/>
    <s v="21127"/>
    <s v="COMP"/>
    <s v="49000"/>
    <s v="01"/>
    <x v="157"/>
    <x v="0"/>
    <x v="13"/>
    <m/>
    <m/>
    <s v="4"/>
    <s v="Lecture"/>
    <s v="Full Semester"/>
    <s v="20"/>
    <s v="17"/>
    <s v="0"/>
    <s v="0"/>
    <s v="Stansfield, Sharon"/>
    <s v="R"/>
    <s v="01:10 PM"/>
    <s v="02:25 PM"/>
    <s v="WILL-309"/>
  </r>
  <r>
    <s v="HS"/>
    <x v="9"/>
    <s v="Ithaca"/>
    <m/>
    <s v="21132"/>
    <s v="COMP"/>
    <s v="49500"/>
    <s v="01"/>
    <x v="158"/>
    <x v="0"/>
    <x v="120"/>
    <m/>
    <m/>
    <s v="1"/>
    <s v="Seminar"/>
    <s v="Full Semester"/>
    <s v="20"/>
    <s v="10"/>
    <s v="0"/>
    <s v="0"/>
    <s v="Barr, John"/>
    <s v="M"/>
    <s v="12:00 PM"/>
    <s v="12:50 PM"/>
    <s v="WILL-303"/>
  </r>
  <r>
    <s v="HS"/>
    <x v="10"/>
    <s v="Ithaca"/>
    <n v="1"/>
    <s v="20404"/>
    <s v="CSCR"/>
    <s v="10600"/>
    <s v="01"/>
    <x v="159"/>
    <x v="21"/>
    <x v="121"/>
    <n v="1"/>
    <m/>
    <s v="3"/>
    <s v="Lecture"/>
    <s v="Full Semester"/>
    <s v="30"/>
    <s v="25"/>
    <s v="5"/>
    <s v="0"/>
    <s v="Horsley, M. Nicole"/>
    <s v="MWF"/>
    <s v="01:00 PM"/>
    <s v="01:50 PM"/>
    <s v="FRND-207"/>
  </r>
  <r>
    <s v="HS"/>
    <x v="10"/>
    <s v="Ithaca"/>
    <m/>
    <s v="41305"/>
    <s v="CSCR"/>
    <s v="10700"/>
    <s v="01"/>
    <x v="160"/>
    <x v="22"/>
    <x v="122"/>
    <n v="1"/>
    <m/>
    <s v="3"/>
    <s v="Online: Synchronous"/>
    <s v="Full Semester"/>
    <s v="30"/>
    <s v="30"/>
    <s v="5"/>
    <s v="0"/>
    <s v="Correa, Abel"/>
    <s v="MWF"/>
    <s v="11:00 AM"/>
    <s v="11:50 AM"/>
    <s v="ONLINE-ONLINE"/>
  </r>
  <r>
    <s v="HS"/>
    <x v="10"/>
    <s v="Ithaca"/>
    <m/>
    <s v="20405"/>
    <s v="CSCR"/>
    <s v="10900"/>
    <s v="01"/>
    <x v="161"/>
    <x v="23"/>
    <x v="123"/>
    <n v="1"/>
    <m/>
    <s v="3"/>
    <s v="Online: Synchronous"/>
    <s v="Full Semester"/>
    <s v="30"/>
    <s v="30"/>
    <s v="5"/>
    <s v="0"/>
    <s v="Licon, Gustavo"/>
    <s v="TR"/>
    <s v="01:10 PM"/>
    <s v="02:25 PM"/>
    <s v="ONLINE-ONLINE"/>
  </r>
  <r>
    <s v="HS"/>
    <x v="10"/>
    <s v="Ithaca"/>
    <m/>
    <s v="20406"/>
    <s v="CSCR"/>
    <s v="11000"/>
    <s v="01"/>
    <x v="162"/>
    <x v="24"/>
    <x v="124"/>
    <n v="1"/>
    <m/>
    <s v="3"/>
    <s v="Lecture"/>
    <s v="Full Semester"/>
    <s v="30"/>
    <s v="29"/>
    <s v="5"/>
    <s v="0"/>
    <s v="Yang, Kai Wen"/>
    <s v="MWF"/>
    <s v="11:00 AM"/>
    <s v="11:50 AM"/>
    <s v="WILL-202"/>
  </r>
  <r>
    <s v="HS"/>
    <x v="10"/>
    <s v="Ithaca"/>
    <m/>
    <s v="41306"/>
    <s v="CSCR"/>
    <s v="11000"/>
    <s v="01"/>
    <x v="162"/>
    <x v="24"/>
    <x v="124"/>
    <n v="1"/>
    <m/>
    <s v="3"/>
    <s v="Lecture"/>
    <s v="Full Semester"/>
    <s v="30"/>
    <s v="29"/>
    <s v="5"/>
    <s v="0"/>
    <s v="Yang, Kai Wen"/>
    <s v="TR"/>
    <s v="04:00 PM"/>
    <s v="05:15 PM"/>
    <s v="WILL-218"/>
  </r>
  <r>
    <s v="HS"/>
    <x v="10"/>
    <s v="Ithaca"/>
    <m/>
    <s v="20408"/>
    <s v="CSCR"/>
    <s v="12100"/>
    <s v="01"/>
    <x v="163"/>
    <x v="25"/>
    <x v="125"/>
    <n v="1"/>
    <m/>
    <s v="3"/>
    <s v="Lecture"/>
    <s v="Full Semester"/>
    <s v="30"/>
    <s v="6"/>
    <s v="5"/>
    <s v="0"/>
    <s v="Ahmed, Yasin"/>
    <s v="TR"/>
    <s v="05:25 PM"/>
    <s v="06:40 PM"/>
    <s v="WILL-222"/>
  </r>
  <r>
    <s v="HS"/>
    <x v="10"/>
    <s v="Ithaca"/>
    <m/>
    <s v="20409"/>
    <s v="CSCR"/>
    <s v="12300"/>
    <s v="01"/>
    <x v="164"/>
    <x v="26"/>
    <x v="126"/>
    <n v="1"/>
    <m/>
    <s v="3"/>
    <s v="Lecture"/>
    <s v="Full Semester"/>
    <s v="30"/>
    <s v="31"/>
    <s v="5"/>
    <s v="0"/>
    <s v="Gonzalez, Belisa"/>
    <s v="MWF"/>
    <s v="10:00 AM"/>
    <s v="10:50 AM"/>
    <s v="JOB-160"/>
  </r>
  <r>
    <s v="HS"/>
    <x v="10"/>
    <s v="Ithaca"/>
    <m/>
    <s v="41307"/>
    <s v="CSCR"/>
    <s v="12300"/>
    <s v="01"/>
    <x v="164"/>
    <x v="26"/>
    <x v="126"/>
    <n v="1"/>
    <m/>
    <s v="3"/>
    <s v="Lecture"/>
    <s v="Full Semester"/>
    <s v="30"/>
    <s v="29"/>
    <s v="5"/>
    <s v="0"/>
    <s v="Ioanide, Paula"/>
    <s v="MWF"/>
    <s v="10:00 AM"/>
    <s v="10:50 AM"/>
    <s v="WILL-218"/>
  </r>
  <r>
    <s v="HS"/>
    <x v="10"/>
    <s v="Ithaca"/>
    <m/>
    <s v="20411"/>
    <s v="CSCR"/>
    <s v="20700"/>
    <s v="01"/>
    <x v="165"/>
    <x v="0"/>
    <x v="127"/>
    <m/>
    <m/>
    <s v="3"/>
    <s v="Lecture"/>
    <s v="Full Semester"/>
    <s v="20"/>
    <s v="20"/>
    <s v="5"/>
    <s v="0"/>
    <s v="Horsley, M. Nicole"/>
    <s v="MWF"/>
    <s v="03:00 PM"/>
    <s v="03:50 PM"/>
    <s v="SMID-112"/>
  </r>
  <r>
    <s v="H+A369:F369S"/>
    <x v="10"/>
    <s v="Ithaca"/>
    <m/>
    <s v="41308"/>
    <s v="CSCR"/>
    <s v="21200"/>
    <s v="01"/>
    <x v="166"/>
    <x v="0"/>
    <x v="128"/>
    <n v="1"/>
    <m/>
    <s v="3"/>
    <s v="Lecture"/>
    <s v="Full Semester"/>
    <s v="25"/>
    <s v="15"/>
    <s v="5"/>
    <s v="0"/>
    <s v="Yang, Kai Wen"/>
    <s v="TR"/>
    <s v="10:50 AM"/>
    <s v="12:05 PM"/>
    <s v="FRND-304"/>
  </r>
  <r>
    <s v="HS"/>
    <x v="10"/>
    <s v="Ithaca"/>
    <m/>
    <s v="22402"/>
    <s v="CSCR"/>
    <s v="22100"/>
    <s v="01"/>
    <x v="167"/>
    <x v="0"/>
    <x v="129"/>
    <n v="1"/>
    <m/>
    <s v="1"/>
    <s v="Seminar"/>
    <s v="Second Half Semester"/>
    <s v="20"/>
    <s v="11"/>
    <s v="0"/>
    <s v="0"/>
    <s v="Wallace, Shadayvia"/>
    <s v="W"/>
    <s v="06:30 PM"/>
    <s v="08:00 PM"/>
    <s v="WILL-222"/>
  </r>
  <r>
    <s v="HS"/>
    <x v="10"/>
    <s v="Ithaca"/>
    <m/>
    <s v="20413"/>
    <s v="CSCR"/>
    <s v="22200"/>
    <s v="01"/>
    <x v="168"/>
    <x v="27"/>
    <x v="130"/>
    <m/>
    <m/>
    <s v="3"/>
    <s v="Lecture"/>
    <s v="Full Semester"/>
    <s v="20"/>
    <s v="17"/>
    <s v="5"/>
    <s v="0"/>
    <s v="Yang, Kai Wen"/>
    <s v="MWF"/>
    <s v="12:00 PM"/>
    <s v="12:50 PM"/>
    <s v="WILL-202"/>
  </r>
  <r>
    <s v="HS"/>
    <x v="10"/>
    <s v="Ithaca"/>
    <m/>
    <s v="41309"/>
    <s v="CSCR"/>
    <s v="23700"/>
    <s v="01"/>
    <x v="169"/>
    <x v="28"/>
    <x v="131"/>
    <n v="1"/>
    <m/>
    <s v="3"/>
    <s v="Online: Synchronous"/>
    <s v="Full Semester"/>
    <s v="25"/>
    <s v="25"/>
    <s v="5"/>
    <s v="0"/>
    <s v="Correa, Abel"/>
    <s v="MWF"/>
    <s v="01:00 PM"/>
    <s v="01:50 PM"/>
    <s v="ONLINE-ONLINE"/>
  </r>
  <r>
    <s v="HS"/>
    <x v="10"/>
    <s v="Ithaca"/>
    <m/>
    <s v="41310"/>
    <s v="CSCR"/>
    <s v="25000"/>
    <s v="01"/>
    <x v="170"/>
    <x v="29"/>
    <x v="13"/>
    <m/>
    <m/>
    <s v="3"/>
    <s v="Hybrid"/>
    <s v="Full Semester"/>
    <s v="25"/>
    <s v="27"/>
    <s v="5"/>
    <s v="0"/>
    <s v="Horsley, M. Nicole"/>
    <s v="TR"/>
    <s v="01:10 PM"/>
    <s v="02:25 PM"/>
    <s v="WILL-222"/>
  </r>
  <r>
    <s v="HS"/>
    <x v="10"/>
    <s v="Ithaca"/>
    <m/>
    <s v="20414"/>
    <s v="CSCR"/>
    <s v="26100"/>
    <s v="01"/>
    <x v="171"/>
    <x v="30"/>
    <x v="132"/>
    <n v="1"/>
    <m/>
    <s v="3"/>
    <s v="Lecture"/>
    <s v="Full Semester"/>
    <s v="20"/>
    <s v="20"/>
    <s v="5"/>
    <s v="0"/>
    <s v="Ioanide, Paula"/>
    <s v="TR"/>
    <s v="10:50 AM"/>
    <s v="12:05 PM"/>
    <s v="SMID-111"/>
  </r>
  <r>
    <s v="HS"/>
    <x v="10"/>
    <s v="Ithaca"/>
    <m/>
    <s v="41311"/>
    <s v="CSCR"/>
    <s v="26200"/>
    <s v="01"/>
    <x v="172"/>
    <x v="0"/>
    <x v="133"/>
    <m/>
    <m/>
    <s v="3"/>
    <s v="Hybrid"/>
    <s v="Full Semester"/>
    <s v="25"/>
    <s v="26"/>
    <s v="5"/>
    <s v="0"/>
    <s v="Horsley, M. Nicole"/>
    <s v="TR"/>
    <s v="02:35 PM"/>
    <s v="03:50 PM"/>
    <s v="WILL-222"/>
  </r>
  <r>
    <s v="HS"/>
    <x v="10"/>
    <s v="Ithaca"/>
    <m/>
    <s v="20417"/>
    <s v="CSCR"/>
    <s v="30500"/>
    <s v="01"/>
    <x v="173"/>
    <x v="0"/>
    <x v="13"/>
    <m/>
    <m/>
    <s v="3"/>
    <s v="Online: Synchronous"/>
    <s v="Full Semester"/>
    <s v="15"/>
    <s v="5"/>
    <s v="5"/>
    <s v="0"/>
    <s v="Licon, Gustavo"/>
    <s v="TR"/>
    <s v="02:35 PM"/>
    <s v="03:50 PM"/>
    <s v="ONLINE-ONLINE"/>
  </r>
  <r>
    <s v="HS"/>
    <x v="10"/>
    <s v="Ithaca"/>
    <m/>
    <s v="41314"/>
    <s v="CSCR"/>
    <s v="34500"/>
    <s v="01"/>
    <x v="174"/>
    <x v="0"/>
    <x v="134"/>
    <m/>
    <m/>
    <s v="3"/>
    <s v="Seminar"/>
    <s v="Full Semester"/>
    <s v="20"/>
    <s v="9"/>
    <s v="5"/>
    <s v="0"/>
    <s v="Gonzalez, Belisa"/>
    <s v="TR"/>
    <s v="10:50 AM"/>
    <s v="12:05 PM"/>
    <s v="FRND-208"/>
  </r>
  <r>
    <s v="HS"/>
    <x v="10"/>
    <s v="Ithaca"/>
    <m/>
    <s v="20418"/>
    <s v="CSCR"/>
    <s v="35100"/>
    <s v="01"/>
    <x v="175"/>
    <x v="31"/>
    <x v="135"/>
    <n v="1"/>
    <m/>
    <s v="3"/>
    <s v="Lecture"/>
    <s v="Full Semester"/>
    <s v="15"/>
    <s v="14"/>
    <s v="5"/>
    <s v="0"/>
    <s v="Ioanide, Paula"/>
    <s v="TR"/>
    <s v="01:10 PM"/>
    <s v="02:25 PM"/>
    <s v="SMID-111"/>
  </r>
  <r>
    <s v="HS"/>
    <x v="10"/>
    <s v="Ithaca"/>
    <m/>
    <s v="41319"/>
    <s v="CSCR"/>
    <s v="35200"/>
    <s v="01"/>
    <x v="176"/>
    <x v="0"/>
    <x v="136"/>
    <m/>
    <m/>
    <s v="3"/>
    <s v="Lecture"/>
    <s v="Full Semester"/>
    <s v="20"/>
    <s v="19"/>
    <s v="5"/>
    <s v="0"/>
    <s v="Ioanide, Paula"/>
    <s v="MWF"/>
    <s v="02:00 PM"/>
    <s v="02:50 PM"/>
    <s v="WILL-218"/>
  </r>
  <r>
    <s v="HS"/>
    <x v="10"/>
    <s v="Ithaca"/>
    <m/>
    <s v="41321"/>
    <s v="CSCR"/>
    <s v="42000"/>
    <s v="01"/>
    <x v="177"/>
    <x v="0"/>
    <x v="137"/>
    <n v="1"/>
    <m/>
    <s v="3"/>
    <s v="Seminar"/>
    <s v="Full Semester"/>
    <s v="12"/>
    <s v="9"/>
    <s v="5"/>
    <s v="0"/>
    <s v="Gonzalez, Belisa"/>
    <s v="T"/>
    <s v="04:00 PM"/>
    <s v="06:40 PM"/>
    <s v="FRND-303"/>
  </r>
  <r>
    <s v="HS"/>
    <x v="11"/>
    <s v="Ithaca"/>
    <n v="1"/>
    <s v="20436"/>
    <s v="ECON"/>
    <s v="11500"/>
    <s v="01"/>
    <x v="178"/>
    <x v="0"/>
    <x v="138"/>
    <n v="1"/>
    <m/>
    <s v="3"/>
    <s v="Lecture"/>
    <s v="Full Semester"/>
    <s v="25"/>
    <s v="25"/>
    <s v="5"/>
    <s v="0"/>
    <s v="Tennant, Jennifer"/>
    <s v="MWF"/>
    <s v="11:00 AM"/>
    <s v="11:50 AM"/>
    <s v="FRND-301"/>
  </r>
  <r>
    <s v="HS"/>
    <x v="11"/>
    <s v="Ithaca"/>
    <m/>
    <s v="40845"/>
    <s v="ECON"/>
    <s v="11500"/>
    <s v="01"/>
    <x v="178"/>
    <x v="0"/>
    <x v="138"/>
    <n v="1"/>
    <m/>
    <s v="3"/>
    <s v="Lecture"/>
    <s v="Full Semester"/>
    <s v="25"/>
    <s v="25"/>
    <s v="5"/>
    <s v="0"/>
    <s v="Kaletski, Elizabeth"/>
    <s v="TR"/>
    <s v="10:50 AM"/>
    <s v="12:05 PM"/>
    <s v="FRND-306"/>
  </r>
  <r>
    <s v="HS"/>
    <x v="11"/>
    <s v="Ithaca"/>
    <m/>
    <s v="20437"/>
    <s v="ECON"/>
    <s v="12100"/>
    <s v="01"/>
    <x v="179"/>
    <x v="0"/>
    <x v="139"/>
    <m/>
    <m/>
    <s v="3"/>
    <s v="Lecture"/>
    <s v="Full Semester"/>
    <s v="35"/>
    <s v="35"/>
    <s v="5"/>
    <s v="0"/>
    <s v="Kacapyr, Elia"/>
    <s v="MW"/>
    <s v="04:00 PM"/>
    <s v="05:15 PM"/>
    <s v="TEXT-102"/>
  </r>
  <r>
    <s v="HS"/>
    <x v="11"/>
    <s v="Ithaca"/>
    <m/>
    <s v="20438"/>
    <s v="ECON"/>
    <s v="12100"/>
    <s v="02"/>
    <x v="179"/>
    <x v="0"/>
    <x v="139"/>
    <m/>
    <m/>
    <s v="3"/>
    <s v="Lecture"/>
    <s v="Full Semester"/>
    <s v="35"/>
    <s v="35"/>
    <s v="5"/>
    <s v="0"/>
    <s v="Tennant, Jennifer"/>
    <s v="MWF"/>
    <s v="02:00 PM"/>
    <s v="02:50 PM"/>
    <s v="FRND-207"/>
  </r>
  <r>
    <s v="HS"/>
    <x v="11"/>
    <s v="Ithaca"/>
    <m/>
    <s v="20440"/>
    <s v="ECON"/>
    <s v="12100"/>
    <s v="03"/>
    <x v="179"/>
    <x v="0"/>
    <x v="139"/>
    <m/>
    <m/>
    <s v="3"/>
    <s v="Lecture"/>
    <s v="Full Semester"/>
    <s v="35"/>
    <s v="34"/>
    <s v="5"/>
    <s v="0"/>
    <s v="Tennant, Jennifer"/>
    <s v="MWF"/>
    <s v="03:00 PM"/>
    <s v="03:50 PM"/>
    <s v="FRND-207"/>
  </r>
  <r>
    <s v="HS"/>
    <x v="11"/>
    <s v="Ithaca"/>
    <m/>
    <s v="40846"/>
    <s v="ECON"/>
    <s v="12100"/>
    <s v="01"/>
    <x v="179"/>
    <x v="0"/>
    <x v="139"/>
    <m/>
    <m/>
    <s v="3"/>
    <s v="Lecture"/>
    <s v="Full Semester"/>
    <s v="35"/>
    <s v="36"/>
    <s v="5"/>
    <s v="0"/>
    <s v="Kacapyr, Elia"/>
    <s v="MWF"/>
    <s v="10:00 AM"/>
    <s v="10:50 AM"/>
    <s v="SMID-109"/>
  </r>
  <r>
    <s v="HS"/>
    <x v="11"/>
    <s v="Ithaca"/>
    <m/>
    <s v="40847"/>
    <s v="ECON"/>
    <s v="12100"/>
    <s v="02"/>
    <x v="179"/>
    <x v="0"/>
    <x v="139"/>
    <m/>
    <m/>
    <s v="3"/>
    <s v="Lecture"/>
    <s v="Full Semester"/>
    <s v="35"/>
    <s v="34"/>
    <s v="5"/>
    <s v="0"/>
    <s v="Kacapyr, Elia"/>
    <s v="MWF"/>
    <s v="02:00 PM"/>
    <s v="02:50 PM"/>
    <s v="SMID-109"/>
  </r>
  <r>
    <s v="HS"/>
    <x v="11"/>
    <s v="Ithaca"/>
    <m/>
    <s v="40848"/>
    <s v="ECON"/>
    <s v="12100"/>
    <s v="03"/>
    <x v="179"/>
    <x v="0"/>
    <x v="139"/>
    <m/>
    <m/>
    <s v="3"/>
    <s v="Lecture"/>
    <s v="Full Semester"/>
    <s v="35"/>
    <s v="33"/>
    <s v="5"/>
    <s v="0"/>
    <s v="Monge, Daniela"/>
    <s v="TR"/>
    <s v="09:25 AM"/>
    <s v="10:40 AM"/>
    <s v="JOB-160"/>
  </r>
  <r>
    <s v="HS"/>
    <x v="11"/>
    <s v="Ithaca"/>
    <m/>
    <s v="40849"/>
    <s v="ECON"/>
    <s v="12100"/>
    <s v="04"/>
    <x v="179"/>
    <x v="0"/>
    <x v="139"/>
    <m/>
    <m/>
    <s v="3"/>
    <s v="Lecture"/>
    <s v="Full Semester"/>
    <s v="35"/>
    <s v="34"/>
    <s v="5"/>
    <s v="0"/>
    <s v="Monge, Daniela"/>
    <s v="TR"/>
    <s v="10:50 AM"/>
    <s v="12:05 PM"/>
    <s v="JOB-160"/>
  </r>
  <r>
    <s v="HS"/>
    <x v="11"/>
    <s v="Ithaca"/>
    <m/>
    <s v="20441"/>
    <s v="ECON"/>
    <s v="12200"/>
    <s v="01"/>
    <x v="180"/>
    <x v="0"/>
    <x v="140"/>
    <m/>
    <m/>
    <s v="3"/>
    <s v="Lecture"/>
    <s v="Full Semester"/>
    <s v="35"/>
    <s v="35"/>
    <s v="5"/>
    <s v="0"/>
    <s v="Kaletski, Elizabeth"/>
    <s v="MWF"/>
    <s v="09:00 AM"/>
    <s v="09:50 AM"/>
    <s v="WILL-210"/>
  </r>
  <r>
    <s v="HS"/>
    <x v="11"/>
    <s v="Ithaca"/>
    <m/>
    <s v="20442"/>
    <s v="ECON"/>
    <s v="12200"/>
    <s v="02"/>
    <x v="180"/>
    <x v="0"/>
    <x v="140"/>
    <m/>
    <m/>
    <s v="3"/>
    <s v="Lecture"/>
    <s v="Full Semester"/>
    <s v="35"/>
    <s v="34"/>
    <s v="5"/>
    <s v="0"/>
    <s v="Kaletski, Elizabeth"/>
    <s v="MWF"/>
    <s v="10:00 AM"/>
    <s v="10:50 AM"/>
    <s v="WILL-210"/>
  </r>
  <r>
    <s v="HS"/>
    <x v="11"/>
    <s v="Ithaca"/>
    <m/>
    <s v="20444"/>
    <s v="ECON"/>
    <s v="12200"/>
    <s v="03"/>
    <x v="180"/>
    <x v="0"/>
    <x v="140"/>
    <m/>
    <m/>
    <s v="3"/>
    <s v="Lecture"/>
    <s v="Full Semester"/>
    <s v="35"/>
    <s v="38"/>
    <s v="5"/>
    <s v="0"/>
    <s v="Osterreich, Shaianne"/>
    <s v="MWF"/>
    <s v="11:00 AM"/>
    <s v="11:50 AM"/>
    <s v="FRND-207"/>
  </r>
  <r>
    <s v="HS"/>
    <x v="11"/>
    <s v="Ithaca"/>
    <m/>
    <s v="20445"/>
    <s v="ECON"/>
    <s v="12200"/>
    <s v="04"/>
    <x v="180"/>
    <x v="0"/>
    <x v="140"/>
    <m/>
    <m/>
    <s v="3"/>
    <s v="Lecture"/>
    <s v="Full Semester"/>
    <s v="35"/>
    <s v="35"/>
    <s v="5"/>
    <s v="0"/>
    <s v="Osterreich, Shaianne"/>
    <s v="MWF"/>
    <s v="01:00 PM"/>
    <s v="01:50 PM"/>
    <s v="WILL-210"/>
  </r>
  <r>
    <s v="HS"/>
    <x v="11"/>
    <s v="Ithaca"/>
    <m/>
    <s v="20446"/>
    <s v="ECON"/>
    <s v="12200"/>
    <s v="05"/>
    <x v="180"/>
    <x v="0"/>
    <x v="140"/>
    <m/>
    <m/>
    <s v="3"/>
    <s v="Lecture"/>
    <s v="Full Semester"/>
    <s v="35"/>
    <s v="35"/>
    <s v="5"/>
    <s v="0"/>
    <s v="Kolberg, William"/>
    <s v="TR"/>
    <s v="01:10 PM"/>
    <s v="02:25 PM"/>
    <s v="FRND-207"/>
  </r>
  <r>
    <s v="HS"/>
    <x v="11"/>
    <s v="Ithaca"/>
    <m/>
    <s v="40850"/>
    <s v="ECON"/>
    <s v="12200"/>
    <s v="01"/>
    <x v="180"/>
    <x v="0"/>
    <x v="140"/>
    <m/>
    <m/>
    <s v="3"/>
    <s v="Lecture"/>
    <s v="Full Semester"/>
    <s v="35"/>
    <s v="36"/>
    <s v="5"/>
    <s v="0"/>
    <s v="Kaletski, Elizabeth"/>
    <s v="MWF"/>
    <s v="11:00 AM"/>
    <s v="11:50 AM"/>
    <s v="FRND-207"/>
  </r>
  <r>
    <s v="HS"/>
    <x v="11"/>
    <s v="Ithaca"/>
    <m/>
    <s v="40851"/>
    <s v="ECON"/>
    <s v="12200"/>
    <s v="02"/>
    <x v="180"/>
    <x v="0"/>
    <x v="140"/>
    <m/>
    <m/>
    <s v="3"/>
    <s v="Lecture"/>
    <s v="Full Semester"/>
    <s v="35"/>
    <s v="36"/>
    <s v="5"/>
    <s v="0"/>
    <s v="Kaletski, Elizabeth"/>
    <s v="MWF"/>
    <s v="12:00 PM"/>
    <s v="12:50 PM"/>
    <s v="FRND-207"/>
  </r>
  <r>
    <s v="HS"/>
    <x v="11"/>
    <s v="Ithaca"/>
    <m/>
    <s v="40852"/>
    <s v="ECON"/>
    <s v="12200"/>
    <s v="03"/>
    <x v="180"/>
    <x v="0"/>
    <x v="140"/>
    <m/>
    <m/>
    <s v="3"/>
    <s v="Lecture"/>
    <s v="Full Semester"/>
    <s v="35"/>
    <s v="36"/>
    <s v="5"/>
    <s v="0"/>
    <s v="Kolberg, William"/>
    <s v="TR"/>
    <s v="10:50 AM"/>
    <s v="12:05 PM"/>
    <s v="FRND-207"/>
  </r>
  <r>
    <s v="HS"/>
    <x v="11"/>
    <s v="Ithaca"/>
    <m/>
    <s v="40853"/>
    <s v="ECON"/>
    <s v="12200"/>
    <s v="04"/>
    <x v="180"/>
    <x v="0"/>
    <x v="140"/>
    <m/>
    <m/>
    <s v="3"/>
    <s v="Lecture"/>
    <s v="Full Semester"/>
    <s v="35"/>
    <s v="34"/>
    <s v="5"/>
    <s v="0"/>
    <s v="Kolberg, William"/>
    <s v="TR"/>
    <s v="01:10 PM"/>
    <s v="02:25 PM"/>
    <s v="WILL-210"/>
  </r>
  <r>
    <s v="HS"/>
    <x v="11"/>
    <s v="Ithaca"/>
    <m/>
    <s v="20447"/>
    <s v="ECON"/>
    <s v="20100"/>
    <s v="01"/>
    <x v="181"/>
    <x v="0"/>
    <x v="141"/>
    <m/>
    <m/>
    <s v="3"/>
    <s v="Lecture"/>
    <s v="Full Semester"/>
    <s v="25"/>
    <s v="25"/>
    <s v="5"/>
    <s v="0"/>
    <s v="Kolberg, William"/>
    <s v="MWF"/>
    <s v="12:00 PM"/>
    <s v="12:50 PM"/>
    <s v="FRND-210"/>
  </r>
  <r>
    <s v="HS"/>
    <x v="11"/>
    <s v="Ithaca"/>
    <m/>
    <s v="40854"/>
    <s v="ECON"/>
    <s v="20200"/>
    <s v="01"/>
    <x v="182"/>
    <x v="0"/>
    <x v="142"/>
    <m/>
    <m/>
    <s v="3"/>
    <s v="Lecture"/>
    <s v="Full Semester"/>
    <s v="25"/>
    <s v="21"/>
    <s v="5"/>
    <s v="0"/>
    <s v="Osterreich, Shaianne"/>
    <s v="MWF"/>
    <s v="01:00 PM"/>
    <s v="01:50 PM"/>
    <s v="FRND-210"/>
  </r>
  <r>
    <s v="HS"/>
    <x v="11"/>
    <s v="Ithaca"/>
    <n v="1"/>
    <s v="40855"/>
    <s v="ECON"/>
    <s v="28100"/>
    <s v="01"/>
    <x v="183"/>
    <x v="32"/>
    <x v="143"/>
    <n v="1"/>
    <m/>
    <s v="3"/>
    <s v="Lecture"/>
    <s v="Full Semester"/>
    <s v="20"/>
    <s v="21"/>
    <s v="5"/>
    <s v="0"/>
    <s v="Kolberg, William"/>
    <s v="MWF"/>
    <s v="11:00 AM"/>
    <s v="11:50 AM"/>
    <s v="FRND-210"/>
  </r>
  <r>
    <s v="HS"/>
    <x v="11"/>
    <s v="Ithaca"/>
    <m/>
    <s v="40856"/>
    <s v="ECON"/>
    <s v="28805"/>
    <s v="01"/>
    <x v="184"/>
    <x v="0"/>
    <x v="13"/>
    <m/>
    <m/>
    <s v="3"/>
    <s v="Lecture"/>
    <s v="Full Semester"/>
    <s v="20"/>
    <s v="15"/>
    <s v="5"/>
    <s v="0"/>
    <s v="Osterreich, Shaianne"/>
    <s v="TR"/>
    <s v="01:10 PM"/>
    <s v="02:25 PM"/>
    <s v="FRND-301"/>
  </r>
  <r>
    <s v="HS"/>
    <x v="11"/>
    <s v="Ithaca"/>
    <m/>
    <s v="20448"/>
    <s v="ECON"/>
    <s v="31200"/>
    <s v="01"/>
    <x v="185"/>
    <x v="33"/>
    <x v="144"/>
    <n v="1"/>
    <m/>
    <s v="3"/>
    <s v="Lecture"/>
    <s v="Full Semester"/>
    <s v="20"/>
    <s v="20"/>
    <s v="5"/>
    <s v="0"/>
    <s v="Kaletski, Elizabeth"/>
    <s v="TR"/>
    <s v="10:50 AM"/>
    <s v="12:05 PM"/>
    <s v="FRND-306"/>
  </r>
  <r>
    <s v="HS"/>
    <x v="11"/>
    <s v="Ithaca"/>
    <m/>
    <s v="20449"/>
    <s v="ECON"/>
    <s v="33300"/>
    <s v="01"/>
    <x v="186"/>
    <x v="0"/>
    <x v="145"/>
    <m/>
    <m/>
    <s v="3"/>
    <s v="Lecture"/>
    <s v="Full Semester"/>
    <s v="20"/>
    <s v="16"/>
    <s v="5"/>
    <s v="0"/>
    <s v="Kacapyr, Elia"/>
    <s v="TR"/>
    <s v="02:35 PM"/>
    <s v="03:50 PM"/>
    <s v="FRND-302"/>
  </r>
  <r>
    <s v="HS"/>
    <x v="11"/>
    <s v="Ithaca"/>
    <m/>
    <s v="40858"/>
    <s v="ECON"/>
    <s v="33400"/>
    <s v="01"/>
    <x v="187"/>
    <x v="0"/>
    <x v="13"/>
    <m/>
    <m/>
    <s v="3"/>
    <s v="Lecture"/>
    <s v="Full Semester"/>
    <s v="20"/>
    <s v="14"/>
    <s v="5"/>
    <s v="0"/>
    <s v="Kacapyr, Elia"/>
    <s v="MWF"/>
    <s v="12:00 PM"/>
    <s v="12:50 PM"/>
    <s v="FRND-205"/>
  </r>
  <r>
    <s v="HS"/>
    <x v="12"/>
    <s v="Ithaca"/>
    <m/>
    <s v="20571"/>
    <s v="EDUC"/>
    <s v="10200"/>
    <s v="01"/>
    <x v="188"/>
    <x v="0"/>
    <x v="146"/>
    <m/>
    <m/>
    <s v="2"/>
    <s v="Lecture"/>
    <s v="Full Semester"/>
    <s v="20"/>
    <s v="22"/>
    <s v="5"/>
    <s v="0"/>
    <s v="Levy, Sara"/>
    <s v="MW"/>
    <s v="10:00 AM"/>
    <s v="10:50 AM"/>
    <s v="WILL-314"/>
  </r>
  <r>
    <s v="HS"/>
    <x v="12"/>
    <s v="Ithaca"/>
    <m/>
    <s v="20576"/>
    <s v="EDUC"/>
    <s v="10200"/>
    <s v="02"/>
    <x v="188"/>
    <x v="0"/>
    <x v="146"/>
    <m/>
    <m/>
    <s v="2"/>
    <s v="Lecture"/>
    <s v="Full Semester"/>
    <s v="20"/>
    <s v="21"/>
    <s v="5"/>
    <s v="0"/>
    <s v="Levy, Sara"/>
    <s v="MW"/>
    <s v="11:00 AM"/>
    <s v="11:50 AM"/>
    <s v="WILL-314"/>
  </r>
  <r>
    <s v="HS"/>
    <x v="12"/>
    <s v="Ithaca"/>
    <m/>
    <s v="41087"/>
    <s v="EDUC"/>
    <s v="10200"/>
    <s v="01"/>
    <x v="188"/>
    <x v="0"/>
    <x v="146"/>
    <m/>
    <m/>
    <s v="2"/>
    <s v="Lecture"/>
    <s v="Full Semester"/>
    <s v="15"/>
    <s v="15"/>
    <s v="5"/>
    <s v="0"/>
    <s v="Copenhaver-Johnson, Jeane"/>
    <s v="MW"/>
    <s v="05:25 PM"/>
    <s v="06:15 PM"/>
    <s v="WILL-314"/>
  </r>
  <r>
    <s v="HS"/>
    <x v="12"/>
    <s v="Ithaca"/>
    <m/>
    <s v="21625"/>
    <s v="EDUC"/>
    <s v="19210"/>
    <s v="01"/>
    <x v="189"/>
    <x v="0"/>
    <x v="147"/>
    <m/>
    <m/>
    <s v="0"/>
    <s v="Workshop"/>
    <m/>
    <s v="110"/>
    <s v="61"/>
    <s v="0"/>
    <s v="0"/>
    <s v="Martin, Peter"/>
    <s v="T"/>
    <s v="06:00 PM"/>
    <s v="08:00 PM"/>
    <s v="TEXT-101"/>
  </r>
  <r>
    <s v="HS"/>
    <x v="12"/>
    <s v="Ithaca"/>
    <m/>
    <s v="41088"/>
    <s v="EDUC"/>
    <s v="19210"/>
    <s v="01"/>
    <x v="189"/>
    <x v="0"/>
    <x v="147"/>
    <m/>
    <m/>
    <s v="0"/>
    <s v="Workshop"/>
    <m/>
    <s v="125"/>
    <s v="39"/>
    <s v="0"/>
    <s v="0"/>
    <s v="Martin, Peter"/>
    <s v="W"/>
    <s v="06:00 PM"/>
    <s v="08:00 PM"/>
    <s v="TEXT-102"/>
  </r>
  <r>
    <s v="HS"/>
    <x v="12"/>
    <s v="Ithaca"/>
    <m/>
    <s v="21626"/>
    <s v="EDUC"/>
    <s v="19220"/>
    <s v="01"/>
    <x v="190"/>
    <x v="0"/>
    <x v="148"/>
    <m/>
    <m/>
    <s v="0"/>
    <s v="Online: Synchronous"/>
    <m/>
    <s v="40"/>
    <s v="29"/>
    <s v="0"/>
    <s v="0"/>
    <s v="Martin, Peter"/>
    <s v="S"/>
    <s v="09:00 AM"/>
    <s v="11:00 AM"/>
    <s v="ONLINE-ONLINE"/>
  </r>
  <r>
    <s v="HS"/>
    <x v="12"/>
    <s v="Ithaca"/>
    <m/>
    <s v="21628"/>
    <s v="EDUC"/>
    <s v="19220"/>
    <s v="02"/>
    <x v="190"/>
    <x v="0"/>
    <x v="148"/>
    <m/>
    <m/>
    <s v="0"/>
    <s v="Online: Synchronous"/>
    <m/>
    <s v="40"/>
    <s v="27"/>
    <s v="0"/>
    <s v="0"/>
    <s v="Martin, Peter"/>
    <s v="W"/>
    <s v="06:00 PM"/>
    <s v="08:00 PM"/>
    <s v="ONLINE-ONLINE"/>
  </r>
  <r>
    <s v="HS"/>
    <x v="12"/>
    <s v="Ithaca"/>
    <m/>
    <s v="41089"/>
    <s v="EDUC"/>
    <s v="19220"/>
    <s v="01"/>
    <x v="190"/>
    <x v="0"/>
    <x v="148"/>
    <m/>
    <m/>
    <s v="0"/>
    <s v="Online: Synchronous"/>
    <m/>
    <s v="80"/>
    <s v="23"/>
    <s v="0"/>
    <s v="0"/>
    <s v="Martin, Peter"/>
    <s v="S"/>
    <s v="09:00 AM"/>
    <s v="11:00 AM"/>
    <s v="ONLINE-ONLINE"/>
  </r>
  <r>
    <s v="HS"/>
    <x v="12"/>
    <s v="Ithaca"/>
    <m/>
    <s v="42386"/>
    <s v="EDUC"/>
    <s v="19220"/>
    <s v="02"/>
    <x v="190"/>
    <x v="0"/>
    <x v="148"/>
    <m/>
    <m/>
    <s v="0"/>
    <s v="Online: Synchronous"/>
    <m/>
    <s v="80"/>
    <s v="24"/>
    <s v="0"/>
    <s v="0"/>
    <s v="Robertson, Glen"/>
    <s v="W"/>
    <s v="06:00 PM"/>
    <s v="08:00 PM"/>
    <s v="ONLINE-ONLINE"/>
  </r>
  <r>
    <s v="HS"/>
    <x v="12"/>
    <s v="Ithaca"/>
    <m/>
    <s v="21629"/>
    <s v="EDUC"/>
    <s v="19230"/>
    <s v="01"/>
    <x v="191"/>
    <x v="0"/>
    <x v="149"/>
    <m/>
    <m/>
    <s v="0"/>
    <s v="Online: Synchronous"/>
    <m/>
    <s v="40"/>
    <s v="33"/>
    <s v="0"/>
    <s v="0"/>
    <s v="Martin, Peter"/>
    <s v="W"/>
    <s v="06:00 PM"/>
    <s v="08:00 PM"/>
    <s v="ONLINE-ONLINE"/>
  </r>
  <r>
    <s v="HS"/>
    <x v="12"/>
    <s v="Ithaca"/>
    <m/>
    <s v="21630"/>
    <s v="EDUC"/>
    <s v="19230"/>
    <s v="02"/>
    <x v="191"/>
    <x v="0"/>
    <x v="149"/>
    <m/>
    <m/>
    <s v="0"/>
    <s v="Online: Synchronous"/>
    <m/>
    <s v="40"/>
    <s v="27"/>
    <s v="0"/>
    <s v="0"/>
    <s v="Martin, Peter"/>
    <s v="S"/>
    <s v="09:00 AM"/>
    <s v="11:00 AM"/>
    <s v="ONLINE-ONLINE"/>
  </r>
  <r>
    <s v="HS"/>
    <x v="12"/>
    <s v="Ithaca"/>
    <m/>
    <s v="42387"/>
    <s v="EDUC"/>
    <s v="19230"/>
    <s v="01"/>
    <x v="191"/>
    <x v="0"/>
    <x v="149"/>
    <m/>
    <m/>
    <s v="0"/>
    <s v="Online: Synchronous"/>
    <m/>
    <s v="80"/>
    <s v="13"/>
    <s v="0"/>
    <s v="0"/>
    <s v="Robertson, Glen"/>
    <s v="W"/>
    <s v="06:00 PM"/>
    <s v="08:00 PM"/>
    <s v="ONLINE-ONLINE"/>
  </r>
  <r>
    <s v="HS"/>
    <x v="12"/>
    <s v="Ithaca"/>
    <m/>
    <s v="41092"/>
    <s v="EDUC"/>
    <s v="19230"/>
    <s v="02"/>
    <x v="191"/>
    <x v="0"/>
    <x v="149"/>
    <m/>
    <m/>
    <s v="0"/>
    <s v="Online: Synchronous"/>
    <m/>
    <s v="80"/>
    <s v="13"/>
    <s v="0"/>
    <s v="0"/>
    <s v="Martin, Peter"/>
    <s v="S"/>
    <s v="09:00 AM"/>
    <s v="11:00 AM"/>
    <s v="ONLINE-ONLINE"/>
  </r>
  <r>
    <s v="HS"/>
    <x v="12"/>
    <s v="Ithaca"/>
    <m/>
    <s v="21632"/>
    <s v="EDUC"/>
    <s v="19240"/>
    <s v="01"/>
    <x v="192"/>
    <x v="0"/>
    <x v="150"/>
    <m/>
    <m/>
    <s v="0"/>
    <s v="Online: Synchronous"/>
    <m/>
    <s v="40"/>
    <s v="23"/>
    <s v="0"/>
    <s v="0"/>
    <s v="Martin, Peter"/>
    <m/>
    <s v="05:30 PM"/>
    <s v="09:30 PM"/>
    <s v="ONLINE-ONLINE"/>
  </r>
  <r>
    <s v="HS"/>
    <x v="12"/>
    <s v="Ithaca"/>
    <m/>
    <s v="21633"/>
    <s v="EDUC"/>
    <s v="19240"/>
    <s v="02"/>
    <x v="192"/>
    <x v="0"/>
    <x v="150"/>
    <m/>
    <m/>
    <s v="0"/>
    <s v="Online: Synchronous"/>
    <m/>
    <s v="1"/>
    <s v="1"/>
    <s v="0"/>
    <s v="0"/>
    <s v="Martin, Peter"/>
    <s v="S"/>
    <s v="09:00 AM"/>
    <s v="01:00 PM"/>
    <s v="ONLINE-ONLINE"/>
  </r>
  <r>
    <s v="HS"/>
    <x v="12"/>
    <s v="Ithaca"/>
    <m/>
    <s v="41093"/>
    <s v="EDUC"/>
    <s v="19240"/>
    <s v="01"/>
    <x v="192"/>
    <x v="0"/>
    <x v="150"/>
    <m/>
    <m/>
    <s v="0"/>
    <s v="Online: Synchronous"/>
    <m/>
    <s v="80"/>
    <s v="21"/>
    <s v="0"/>
    <s v="0"/>
    <s v="Martin, Peter"/>
    <s v="F"/>
    <s v="05:30 PM"/>
    <s v="09:30 PM"/>
    <s v="ONLINE-ONLINE"/>
  </r>
  <r>
    <s v="HS"/>
    <x v="12"/>
    <s v="Ithaca"/>
    <m/>
    <s v="41094"/>
    <s v="EDUC"/>
    <s v="19240"/>
    <s v="02"/>
    <x v="192"/>
    <x v="0"/>
    <x v="150"/>
    <m/>
    <m/>
    <s v="0"/>
    <s v="Online: Synchronous"/>
    <m/>
    <s v="80"/>
    <s v="31"/>
    <s v="0"/>
    <s v="0"/>
    <s v="Robertson, Glen"/>
    <s v="S"/>
    <s v="09:00 AM"/>
    <s v="01:00 PM"/>
    <s v="ONLINE-ONLINE"/>
  </r>
  <r>
    <s v="HS"/>
    <x v="12"/>
    <s v="Ithaca"/>
    <m/>
    <s v="20589"/>
    <s v="EDUC"/>
    <s v="20100"/>
    <s v="01"/>
    <x v="193"/>
    <x v="0"/>
    <x v="151"/>
    <m/>
    <m/>
    <s v="2"/>
    <s v="Lecture"/>
    <s v="Full Semester"/>
    <s v="18"/>
    <s v="9"/>
    <s v="5"/>
    <s v="0"/>
    <s v="Charsky, Dennis"/>
    <s v="MW"/>
    <s v="12:00 PM"/>
    <s v="12:50 PM"/>
    <s v="PARK-228"/>
  </r>
  <r>
    <s v="HS"/>
    <x v="12"/>
    <s v="Ithaca"/>
    <m/>
    <s v="41095"/>
    <s v="EDUC"/>
    <s v="20200"/>
    <s v="01"/>
    <x v="194"/>
    <x v="0"/>
    <x v="152"/>
    <m/>
    <m/>
    <s v="2"/>
    <s v="Lecture"/>
    <s v="Full Semester"/>
    <s v="15"/>
    <s v="9"/>
    <s v="5"/>
    <s v="0"/>
    <s v="Fulmer, Ellie"/>
    <s v="MW"/>
    <s v="02:00 PM"/>
    <s v="02:50 PM"/>
    <s v="WILL-314"/>
  </r>
  <r>
    <s v="HS"/>
    <x v="12"/>
    <s v="Ithaca"/>
    <m/>
    <s v="20590"/>
    <s v="EDUC"/>
    <s v="21010"/>
    <s v="01"/>
    <x v="195"/>
    <x v="0"/>
    <x v="153"/>
    <m/>
    <m/>
    <s v="3"/>
    <s v="Lecture"/>
    <s v="Full Semester"/>
    <s v="25"/>
    <s v="23"/>
    <s v="5"/>
    <s v="0"/>
    <s v="Nunn, Nia"/>
    <s v="TR"/>
    <s v="09:25 AM"/>
    <s v="10:40 AM"/>
    <s v="WILL-313"/>
  </r>
  <r>
    <s v="HS"/>
    <x v="12"/>
    <s v="Ithaca"/>
    <m/>
    <s v="20592"/>
    <s v="EDUC"/>
    <s v="21010"/>
    <s v="02"/>
    <x v="195"/>
    <x v="0"/>
    <x v="153"/>
    <m/>
    <m/>
    <s v="3"/>
    <s v="Lecture"/>
    <s v="Full Semester"/>
    <s v="25"/>
    <s v="25"/>
    <s v="5"/>
    <s v="0"/>
    <s v="Nunn, Nia"/>
    <s v="TR"/>
    <s v="10:50 AM"/>
    <s v="12:05 PM"/>
    <s v="WILL-313"/>
  </r>
  <r>
    <s v="HS"/>
    <x v="12"/>
    <s v="Ithaca"/>
    <m/>
    <s v="20593"/>
    <s v="EDUC"/>
    <s v="21010"/>
    <s v="03"/>
    <x v="195"/>
    <x v="0"/>
    <x v="153"/>
    <m/>
    <m/>
    <s v="3"/>
    <s v="Lecture"/>
    <s v="Full Semester"/>
    <s v="25"/>
    <s v="25"/>
    <s v="5"/>
    <s v="0"/>
    <s v="Nunn, Nia"/>
    <s v="TR"/>
    <s v="01:10 PM"/>
    <s v="02:25 PM"/>
    <s v="WILL-313"/>
  </r>
  <r>
    <s v="HS"/>
    <x v="12"/>
    <s v="Ithaca"/>
    <m/>
    <s v="41096"/>
    <s v="EDUC"/>
    <s v="21010"/>
    <s v="01"/>
    <x v="195"/>
    <x v="0"/>
    <x v="153"/>
    <m/>
    <m/>
    <s v="3"/>
    <s v="Lecture"/>
    <s v="Full Semester"/>
    <s v="25"/>
    <s v="23"/>
    <s v="5"/>
    <s v="0"/>
    <s v="Nunn, Nia"/>
    <s v="TR"/>
    <s v="09:25 AM"/>
    <s v="10:40 AM"/>
    <s v="WILL-313"/>
  </r>
  <r>
    <s v="HS"/>
    <x v="12"/>
    <s v="Ithaca"/>
    <m/>
    <s v="41097"/>
    <s v="EDUC"/>
    <s v="21010"/>
    <s v="02"/>
    <x v="195"/>
    <x v="0"/>
    <x v="153"/>
    <m/>
    <m/>
    <s v="3"/>
    <s v="Lecture"/>
    <s v="Full Semester"/>
    <s v="26"/>
    <s v="26"/>
    <s v="5"/>
    <s v="0"/>
    <s v="Nunn, Nia"/>
    <s v="TR"/>
    <s v="10:50 AM"/>
    <s v="12:05 PM"/>
    <s v="WILL-313"/>
  </r>
  <r>
    <s v="HS"/>
    <x v="12"/>
    <s v="Ithaca"/>
    <m/>
    <s v="41098"/>
    <s v="EDUC"/>
    <s v="21010"/>
    <s v="03"/>
    <x v="195"/>
    <x v="0"/>
    <x v="153"/>
    <m/>
    <m/>
    <s v="3"/>
    <s v="Lecture"/>
    <s v="Full Semester"/>
    <s v="27"/>
    <s v="27"/>
    <s v="5"/>
    <s v="0"/>
    <s v="Nunn, Nia"/>
    <s v="TR"/>
    <s v="01:10 PM"/>
    <s v="02:25 PM"/>
    <s v="WILL-313"/>
  </r>
  <r>
    <s v="HS"/>
    <x v="12"/>
    <s v="Ithaca"/>
    <m/>
    <s v="20597"/>
    <s v="EDUC"/>
    <s v="21800"/>
    <s v="01"/>
    <x v="196"/>
    <x v="0"/>
    <x v="154"/>
    <m/>
    <m/>
    <s v="3"/>
    <s v="Lecture"/>
    <s v="Full Semester"/>
    <s v="20"/>
    <s v="16"/>
    <s v="5"/>
    <s v="0"/>
    <s v="Levy, Sara"/>
    <s v="TR"/>
    <s v="02:35 PM"/>
    <s v="03:50 PM"/>
    <s v="WILL-313"/>
  </r>
  <r>
    <s v="HS"/>
    <x v="12"/>
    <s v="Ithaca"/>
    <m/>
    <s v="41099"/>
    <s v="EDUC"/>
    <s v="21800"/>
    <s v="01"/>
    <x v="196"/>
    <x v="0"/>
    <x v="154"/>
    <m/>
    <m/>
    <s v="3"/>
    <s v="Lecture"/>
    <s v="Full Semester"/>
    <s v="20"/>
    <s v="20"/>
    <s v="5"/>
    <s v="0"/>
    <s v="Levy, Sara"/>
    <s v="TR"/>
    <s v="02:35 PM"/>
    <s v="03:50 PM"/>
    <s v="WILL-313"/>
  </r>
  <r>
    <s v="HS"/>
    <x v="12"/>
    <s v="Ithaca"/>
    <m/>
    <s v="20599"/>
    <s v="EDUC"/>
    <s v="21910"/>
    <s v="01"/>
    <x v="197"/>
    <x v="0"/>
    <x v="155"/>
    <m/>
    <m/>
    <s v="3"/>
    <s v="Lecture"/>
    <s v="Full Semester"/>
    <s v="20"/>
    <s v="7"/>
    <s v="0"/>
    <s v="0"/>
    <s v="Sutherland, Marcy"/>
    <s v="MW"/>
    <s v="04:00 PM"/>
    <s v="05:15 PM"/>
    <s v="WILL-313"/>
  </r>
  <r>
    <s v="HS"/>
    <x v="12"/>
    <s v="Ithaca"/>
    <m/>
    <s v="41100"/>
    <s v="EDUC"/>
    <s v="21910"/>
    <s v="01"/>
    <x v="197"/>
    <x v="0"/>
    <x v="155"/>
    <m/>
    <m/>
    <s v="3"/>
    <s v="Lecture"/>
    <s v="Full Semester"/>
    <s v="15"/>
    <s v="9"/>
    <s v="5"/>
    <s v="0"/>
    <s v="Sutherland, Marcy"/>
    <s v="TR"/>
    <s v="05:25 PM"/>
    <s v="06:40 PM"/>
    <s v="WILL-313"/>
  </r>
  <r>
    <s v="HS"/>
    <x v="12"/>
    <s v="Ithaca"/>
    <m/>
    <s v="20601"/>
    <s v="EDUC"/>
    <s v="22900"/>
    <s v="01"/>
    <x v="198"/>
    <x v="0"/>
    <x v="156"/>
    <m/>
    <m/>
    <s v="2"/>
    <s v="Lecture"/>
    <s v="Full Semester"/>
    <s v="18"/>
    <s v="20"/>
    <s v="5"/>
    <s v="0"/>
    <s v="Li, Shuzhan"/>
    <s v="TR"/>
    <s v="01:10 PM"/>
    <s v="02:25 PM"/>
    <s v="WILL-221"/>
  </r>
  <r>
    <s v="HS"/>
    <x v="12"/>
    <s v="Ithaca"/>
    <m/>
    <s v="41101"/>
    <s v="EDUC"/>
    <s v="22900"/>
    <s v="01"/>
    <x v="198"/>
    <x v="0"/>
    <x v="156"/>
    <m/>
    <m/>
    <s v="2"/>
    <s v="Lecture"/>
    <s v="Full Semester"/>
    <s v="18"/>
    <s v="14"/>
    <s v="5"/>
    <s v="0"/>
    <s v="Li, Shuzhan"/>
    <s v="MW"/>
    <s v="01:00 PM"/>
    <s v="01:50 PM"/>
    <s v="WILL-313"/>
  </r>
  <r>
    <s v="HS"/>
    <x v="12"/>
    <s v="Ithaca"/>
    <m/>
    <s v="20604"/>
    <s v="EDUC"/>
    <s v="23900"/>
    <s v="01"/>
    <x v="199"/>
    <x v="0"/>
    <x v="157"/>
    <m/>
    <m/>
    <s v="3"/>
    <s v="Lecture"/>
    <s v="Full Semester"/>
    <s v="25"/>
    <s v="27"/>
    <s v="5"/>
    <s v="0"/>
    <s v="Sutherland, Marcy"/>
    <s v="MWF"/>
    <s v="01:00 PM"/>
    <s v="01:50 PM"/>
    <s v="WILL-313"/>
  </r>
  <r>
    <s v="HS"/>
    <x v="12"/>
    <s v="Ithaca"/>
    <m/>
    <s v="20605"/>
    <s v="EDUC"/>
    <s v="23900"/>
    <s v="02"/>
    <x v="199"/>
    <x v="0"/>
    <x v="157"/>
    <m/>
    <m/>
    <s v="3"/>
    <s v="Lecture"/>
    <s v="Full Semester"/>
    <s v="25"/>
    <s v="18"/>
    <s v="5"/>
    <s v="0"/>
    <s v="Sutherland, Marcy"/>
    <s v="MWF"/>
    <s v="02:00 PM"/>
    <s v="02:50 PM"/>
    <s v="WILL-313"/>
  </r>
  <r>
    <s v="HS"/>
    <x v="12"/>
    <s v="Ithaca"/>
    <m/>
    <s v="22194"/>
    <s v="EDUC"/>
    <s v="23900"/>
    <s v="03"/>
    <x v="199"/>
    <x v="0"/>
    <x v="157"/>
    <m/>
    <m/>
    <s v="3"/>
    <s v="Lecture"/>
    <s v="Full Semester"/>
    <s v="1"/>
    <s v="1"/>
    <s v="0"/>
    <s v="0"/>
    <s v="Martin, Peter"/>
    <s v="T"/>
    <s v="04:00 PM"/>
    <s v="06:40 PM"/>
    <s v="WILL-314"/>
  </r>
  <r>
    <s v="HS"/>
    <x v="12"/>
    <s v="Ithaca"/>
    <m/>
    <s v="41102"/>
    <s v="EDUC"/>
    <s v="23900"/>
    <s v="01"/>
    <x v="199"/>
    <x v="0"/>
    <x v="157"/>
    <m/>
    <m/>
    <s v="3"/>
    <s v="Lecture"/>
    <s v="Full Semester"/>
    <s v="25"/>
    <s v="7"/>
    <s v="5"/>
    <s v="0"/>
    <s v="Sutherland, Marcy"/>
    <s v="TR"/>
    <s v="01:10 PM"/>
    <s v="02:25 PM"/>
    <s v="WILL-314"/>
  </r>
  <r>
    <s v="HS"/>
    <x v="12"/>
    <s v="Ithaca"/>
    <m/>
    <s v="41103"/>
    <s v="EDUC"/>
    <s v="23900"/>
    <s v="02"/>
    <x v="199"/>
    <x v="0"/>
    <x v="157"/>
    <m/>
    <m/>
    <s v="3"/>
    <s v="Lecture"/>
    <s v="Full Semester"/>
    <s v="25"/>
    <s v="12"/>
    <s v="5"/>
    <s v="0"/>
    <s v="Sutherland, Marcy"/>
    <s v="TR"/>
    <s v="10:50 AM"/>
    <s v="12:05 PM"/>
    <s v="WILL-314"/>
  </r>
  <r>
    <s v="HS"/>
    <x v="12"/>
    <s v="Ithaca"/>
    <m/>
    <s v="20606"/>
    <s v="EDUC"/>
    <s v="34000"/>
    <s v="01"/>
    <x v="200"/>
    <x v="0"/>
    <x v="158"/>
    <m/>
    <m/>
    <s v="3"/>
    <s v="Lecture"/>
    <s v="Full Semester"/>
    <s v="25"/>
    <s v="21"/>
    <s v="5"/>
    <s v="0"/>
    <s v="Eversley Bradwell, Sean"/>
    <s v="MWF"/>
    <s v="10:00 AM"/>
    <s v="10:50 AM"/>
    <s v="WILL-221"/>
  </r>
  <r>
    <s v="HS"/>
    <x v="12"/>
    <s v="Ithaca"/>
    <m/>
    <s v="20608"/>
    <s v="EDUC"/>
    <s v="34000"/>
    <s v="02"/>
    <x v="200"/>
    <x v="0"/>
    <x v="158"/>
    <m/>
    <m/>
    <s v="3"/>
    <s v="Lecture"/>
    <s v="Full Semester"/>
    <s v="25"/>
    <s v="25"/>
    <s v="5"/>
    <s v="0"/>
    <s v="Eversley Bradwell, Sean"/>
    <s v="MWF"/>
    <s v="11:00 AM"/>
    <s v="11:50 AM"/>
    <s v="WILL-210"/>
  </r>
  <r>
    <s v="HS"/>
    <x v="12"/>
    <s v="Ithaca"/>
    <m/>
    <s v="20610"/>
    <s v="EDUC"/>
    <s v="34000"/>
    <s v="03"/>
    <x v="200"/>
    <x v="0"/>
    <x v="158"/>
    <m/>
    <m/>
    <s v="3"/>
    <s v="Lecture"/>
    <s v="Full Semester"/>
    <s v="25"/>
    <s v="23"/>
    <s v="5"/>
    <s v="0"/>
    <s v="Eversley Bradwell, Sean"/>
    <s v="MWF"/>
    <s v="01:00 PM"/>
    <s v="01:50 PM"/>
    <s v="WILL-221"/>
  </r>
  <r>
    <s v="HS"/>
    <x v="12"/>
    <s v="Ithaca"/>
    <m/>
    <s v="20612"/>
    <s v="EDUC"/>
    <s v="34000"/>
    <s v="04"/>
    <x v="200"/>
    <x v="0"/>
    <x v="158"/>
    <m/>
    <m/>
    <s v="3"/>
    <s v="Lecture"/>
    <s v="Full Semester"/>
    <s v="25"/>
    <s v="16"/>
    <s v="5"/>
    <s v="0"/>
    <s v="Li, Shuzhan"/>
    <s v="TR"/>
    <s v="04:00 PM"/>
    <s v="05:15 PM"/>
    <s v="WILL-221"/>
  </r>
  <r>
    <s v="HS"/>
    <x v="12"/>
    <s v="Ithaca"/>
    <m/>
    <s v="41104"/>
    <s v="EDUC"/>
    <s v="34000"/>
    <s v="01"/>
    <x v="200"/>
    <x v="0"/>
    <x v="158"/>
    <m/>
    <m/>
    <s v="3"/>
    <s v="Lecture"/>
    <s v="Full Semester"/>
    <s v="25"/>
    <s v="25"/>
    <s v="5"/>
    <s v="0"/>
    <s v="Eversley Bradwell, Sean"/>
    <s v="MWF"/>
    <s v="10:00 AM"/>
    <s v="10:50 AM"/>
    <s v="WILL-313"/>
  </r>
  <r>
    <s v="HS"/>
    <x v="12"/>
    <s v="Ithaca"/>
    <m/>
    <s v="41105"/>
    <s v="EDUC"/>
    <s v="34000"/>
    <s v="02"/>
    <x v="200"/>
    <x v="0"/>
    <x v="158"/>
    <m/>
    <m/>
    <s v="3"/>
    <s v="Lecture"/>
    <s v="Full Semester"/>
    <s v="25"/>
    <s v="19"/>
    <s v="5"/>
    <s v="0"/>
    <s v="Eversley Bradwell, Sean"/>
    <s v="MWF"/>
    <s v="11:00 AM"/>
    <s v="11:50 AM"/>
    <s v="WILL-313"/>
  </r>
  <r>
    <s v="HS"/>
    <x v="12"/>
    <s v="Ithaca"/>
    <m/>
    <s v="41106"/>
    <s v="EDUC"/>
    <s v="34000"/>
    <s v="03"/>
    <x v="200"/>
    <x v="0"/>
    <x v="158"/>
    <m/>
    <m/>
    <s v="3"/>
    <s v="Lecture"/>
    <s v="Full Semester"/>
    <s v="25"/>
    <s v="16"/>
    <s v="5"/>
    <s v="0"/>
    <s v="Eversley Bradwell, Sean"/>
    <s v="MWF"/>
    <s v="01:00 PM"/>
    <s v="01:50 PM"/>
    <s v="WILL-314"/>
  </r>
  <r>
    <s v="HS"/>
    <x v="12"/>
    <s v="Ithaca"/>
    <n v="1"/>
    <s v="22193"/>
    <s v="EDUC"/>
    <s v="34100"/>
    <s v="01"/>
    <x v="201"/>
    <x v="34"/>
    <x v="159"/>
    <m/>
    <n v="1"/>
    <s v="1"/>
    <s v="Seminar"/>
    <s v="Full Semester"/>
    <s v="2"/>
    <s v="2"/>
    <s v="0"/>
    <s v="0"/>
    <s v="Cluett, Edward"/>
    <m/>
    <m/>
    <m/>
    <s v="-"/>
  </r>
  <r>
    <s v="HS"/>
    <x v="12"/>
    <s v="Ithaca"/>
    <m/>
    <s v="20614"/>
    <s v="EDUC"/>
    <s v="40800"/>
    <s v="01"/>
    <x v="202"/>
    <x v="0"/>
    <x v="13"/>
    <m/>
    <m/>
    <s v="0"/>
    <s v="Seminar"/>
    <s v="Full Semester"/>
    <s v="12"/>
    <s v="11"/>
    <s v="0"/>
    <s v="0"/>
    <s v="Levy, Sara"/>
    <s v="T"/>
    <s v="06:50 PM"/>
    <s v="08:00 PM"/>
    <s v="WILL-221"/>
  </r>
  <r>
    <s v="HS"/>
    <x v="12"/>
    <s v="Ithaca"/>
    <m/>
    <s v="20618"/>
    <s v="EDUC"/>
    <s v="40910"/>
    <s v="01"/>
    <x v="203"/>
    <x v="0"/>
    <x v="160"/>
    <m/>
    <m/>
    <s v="3"/>
    <s v="Lecture"/>
    <s v="Full Semester"/>
    <s v="5"/>
    <s v="4"/>
    <s v="0"/>
    <s v="0"/>
    <s v="Levy, Sara"/>
    <s v="W"/>
    <s v="01:00 PM"/>
    <s v="03:45 PM"/>
    <s v="WILL-314"/>
  </r>
  <r>
    <s v="HS"/>
    <x v="12"/>
    <s v="Ithaca"/>
    <m/>
    <s v="20615"/>
    <s v="EDUC"/>
    <s v="41010"/>
    <s v="01"/>
    <x v="204"/>
    <x v="0"/>
    <x v="161"/>
    <m/>
    <m/>
    <s v="3"/>
    <s v="Lecture"/>
    <s v="Full Semester"/>
    <s v="3"/>
    <s v="1"/>
    <s v="0"/>
    <s v="0"/>
    <s v="Perry, Jeff"/>
    <s v="M"/>
    <s v="05:25 PM"/>
    <s v="08:05 PM"/>
    <s v="CNS-208"/>
  </r>
  <r>
    <s v="HS"/>
    <x v="12"/>
    <s v="Ithaca"/>
    <m/>
    <s v="20620"/>
    <s v="EDUC"/>
    <s v="41110"/>
    <s v="01"/>
    <x v="205"/>
    <x v="0"/>
    <x v="162"/>
    <m/>
    <m/>
    <s v="3"/>
    <s v="Lecture"/>
    <s v="Full Semester"/>
    <s v="5"/>
    <s v="2"/>
    <s v="0"/>
    <s v="0"/>
    <s v="Levy, Sara"/>
    <s v="W"/>
    <s v="01:00 PM"/>
    <s v="03:45 PM"/>
    <s v="WILL-314"/>
  </r>
  <r>
    <s v="HS"/>
    <x v="12"/>
    <s v="Ithaca"/>
    <m/>
    <s v="41107"/>
    <s v="EDUC"/>
    <s v="41210"/>
    <s v="01"/>
    <x v="206"/>
    <x v="0"/>
    <x v="163"/>
    <m/>
    <m/>
    <s v="3"/>
    <s v="Seminar"/>
    <s v="Full Semester"/>
    <s v="10"/>
    <s v="10"/>
    <s v="5"/>
    <s v="0"/>
    <s v="Li, Shuzhan"/>
    <s v="M"/>
    <s v="04:30 PM"/>
    <s v="07:10 PM"/>
    <s v="WILL-313"/>
  </r>
  <r>
    <s v="HS"/>
    <x v="12"/>
    <s v="Ithaca"/>
    <m/>
    <s v="41107"/>
    <s v="EDUC"/>
    <s v="41210"/>
    <s v="01"/>
    <x v="206"/>
    <x v="0"/>
    <x v="163"/>
    <m/>
    <m/>
    <s v="3"/>
    <s v="Seminar"/>
    <s v="Full Semester"/>
    <s v="10"/>
    <s v="10"/>
    <s v="5"/>
    <s v="0"/>
    <s v="Li, Shuzhan"/>
    <s v="M"/>
    <s v="04:30 PM"/>
    <s v="07:10 PM"/>
    <s v="WILL-317"/>
  </r>
  <r>
    <s v="HS"/>
    <x v="12"/>
    <s v="Ithaca"/>
    <m/>
    <s v="22260"/>
    <s v="EDUC"/>
    <s v="41310"/>
    <s v="02"/>
    <x v="207"/>
    <x v="0"/>
    <x v="13"/>
    <m/>
    <m/>
    <s v="3"/>
    <s v="Lecture"/>
    <s v="Full Semester"/>
    <s v="1"/>
    <s v="1"/>
    <s v="0"/>
    <s v="0"/>
    <s v="Martin, Peter"/>
    <s v="W"/>
    <s v="04:00 PM"/>
    <s v="06:40 PM"/>
    <s v="WILL-314"/>
  </r>
  <r>
    <s v="HS"/>
    <x v="12"/>
    <s v="Ithaca"/>
    <m/>
    <s v="20625"/>
    <s v="EDUC"/>
    <s v="41410"/>
    <s v="01"/>
    <x v="208"/>
    <x v="0"/>
    <x v="13"/>
    <m/>
    <m/>
    <s v="4"/>
    <s v="Lecture"/>
    <s v="Full Semester"/>
    <s v="3"/>
    <s v="3"/>
    <s v="0"/>
    <s v="0"/>
    <s v="Martin, Peter"/>
    <s v="W"/>
    <s v="04:00 PM"/>
    <s v="06:40 PM"/>
    <s v="WILL-314"/>
  </r>
  <r>
    <s v="HS"/>
    <x v="12"/>
    <s v="Ithaca"/>
    <m/>
    <s v="20629"/>
    <s v="EDUC"/>
    <s v="49600"/>
    <s v="02"/>
    <x v="209"/>
    <x v="0"/>
    <x v="164"/>
    <m/>
    <m/>
    <s v="1"/>
    <s v="Online: Asynchronous"/>
    <s v="Full Semester"/>
    <s v="15"/>
    <s v="11"/>
    <s v="5"/>
    <s v="0"/>
    <s v="Li, Shuzhan"/>
    <m/>
    <m/>
    <m/>
    <s v="ONLINE-ONLINE"/>
  </r>
  <r>
    <s v="HS"/>
    <x v="12"/>
    <s v="Ithaca"/>
    <m/>
    <s v="41110"/>
    <s v="EDUC"/>
    <s v="49600"/>
    <s v="01"/>
    <x v="209"/>
    <x v="0"/>
    <x v="164"/>
    <m/>
    <m/>
    <s v="1"/>
    <s v="Online: Asynchronous"/>
    <s v="Full Semester"/>
    <s v="25"/>
    <s v="18"/>
    <s v="5"/>
    <s v="0"/>
    <s v="Li, Shuzhan"/>
    <m/>
    <m/>
    <m/>
    <s v="ONLINE-ONLINE"/>
  </r>
  <r>
    <s v="HS"/>
    <x v="12"/>
    <s v="Ithaca"/>
    <m/>
    <s v="20628"/>
    <s v="EDUC"/>
    <s v="49600"/>
    <s v="01"/>
    <x v="209"/>
    <x v="0"/>
    <x v="164"/>
    <m/>
    <m/>
    <s v="1"/>
    <s v="Seminar"/>
    <s v="Full Semester"/>
    <s v="15"/>
    <s v="15"/>
    <s v="5"/>
    <s v="0"/>
    <s v="Nunn, Nia"/>
    <s v="M"/>
    <s v="12:00 PM"/>
    <s v="12:50 PM"/>
    <s v="WILL-314"/>
  </r>
  <r>
    <s v="HS"/>
    <x v="12"/>
    <s v="Ithaca"/>
    <m/>
    <s v="41111"/>
    <s v="EDUC"/>
    <s v="49810"/>
    <s v="01"/>
    <x v="210"/>
    <x v="0"/>
    <x v="165"/>
    <m/>
    <m/>
    <s v="12"/>
    <s v="Fieldwork"/>
    <s v="Full Semester"/>
    <s v="4"/>
    <s v="4"/>
    <s v="0"/>
    <s v="0"/>
    <s v="Levy, Sara"/>
    <m/>
    <m/>
    <m/>
    <s v="-"/>
  </r>
  <r>
    <s v="HS"/>
    <x v="12"/>
    <s v="Ithaca"/>
    <m/>
    <s v="41112"/>
    <s v="EDUC"/>
    <s v="49810"/>
    <s v="02"/>
    <x v="210"/>
    <x v="0"/>
    <x v="165"/>
    <m/>
    <m/>
    <s v="12"/>
    <s v="Fieldwork"/>
    <s v="Full Semester"/>
    <s v="3"/>
    <s v="2"/>
    <s v="0"/>
    <s v="0"/>
    <s v="Martin, Peter"/>
    <m/>
    <m/>
    <m/>
    <s v="-"/>
  </r>
  <r>
    <s v="HS"/>
    <x v="12"/>
    <s v="Ithaca"/>
    <m/>
    <s v="41113"/>
    <s v="EDUC"/>
    <s v="49810"/>
    <s v="03"/>
    <x v="210"/>
    <x v="0"/>
    <x v="165"/>
    <m/>
    <m/>
    <s v="12"/>
    <s v="Fieldwork"/>
    <s v="Full Semester"/>
    <s v="2"/>
    <s v="1"/>
    <s v="0"/>
    <s v="0"/>
    <s v="Fulmer, Ellie"/>
    <m/>
    <m/>
    <m/>
    <s v="-"/>
  </r>
  <r>
    <s v="HS"/>
    <x v="12"/>
    <s v="Ithaca"/>
    <m/>
    <s v="41114"/>
    <s v="EDUC"/>
    <s v="49810"/>
    <s v="04"/>
    <x v="210"/>
    <x v="0"/>
    <x v="165"/>
    <m/>
    <m/>
    <s v="12"/>
    <s v="Fieldwork"/>
    <s v="Full Semester"/>
    <s v="1"/>
    <s v="1"/>
    <s v="0"/>
    <s v="0"/>
    <s v="Li, Shuzhan"/>
    <m/>
    <m/>
    <m/>
    <s v="-"/>
  </r>
  <r>
    <s v="HS"/>
    <x v="13"/>
    <s v="Ithaca"/>
    <n v="1"/>
    <s v="41124"/>
    <s v="ENVS"/>
    <s v="11000"/>
    <s v="01"/>
    <x v="211"/>
    <x v="0"/>
    <x v="166"/>
    <n v="1"/>
    <m/>
    <s v="3"/>
    <s v="Lecture"/>
    <s v="Full Semester"/>
    <s v="41"/>
    <s v="41"/>
    <s v="5"/>
    <s v="0"/>
    <s v="Mudaliar, Praneeta"/>
    <s v="MWF"/>
    <s v="10:00 AM"/>
    <s v="10:50 AM"/>
    <s v="CNS-115"/>
  </r>
  <r>
    <s v="HS"/>
    <x v="13"/>
    <s v="Ithaca"/>
    <m/>
    <s v="41125"/>
    <s v="ENVS"/>
    <s v="11000"/>
    <s v="02"/>
    <x v="211"/>
    <x v="0"/>
    <x v="166"/>
    <n v="1"/>
    <m/>
    <s v="3"/>
    <s v="Lecture"/>
    <s v="Full Semester"/>
    <s v="40"/>
    <s v="38"/>
    <s v="5"/>
    <s v="0"/>
    <s v="Allen, Susan"/>
    <s v="MWF"/>
    <s v="01:00 PM"/>
    <s v="01:50 PM"/>
    <s v="CNS-115"/>
  </r>
  <r>
    <s v="HS"/>
    <x v="13"/>
    <s v="Ithaca"/>
    <m/>
    <s v="21207"/>
    <s v="ENVS"/>
    <s v="11000"/>
    <s v="01"/>
    <x v="211"/>
    <x v="0"/>
    <x v="166"/>
    <n v="1"/>
    <m/>
    <s v="3"/>
    <s v="Online: Synchronous"/>
    <s v="Full Semester"/>
    <s v="45"/>
    <s v="44"/>
    <s v="0"/>
    <s v="0"/>
    <s v="Mudaliar, Praneeta"/>
    <s v="MWF"/>
    <s v="09:00 AM"/>
    <s v="09:50 AM"/>
    <s v="ONLINE-ONLINE"/>
  </r>
  <r>
    <s v="HS"/>
    <x v="13"/>
    <s v="Ithaca"/>
    <m/>
    <s v="41126"/>
    <s v="ENVS"/>
    <s v="11200"/>
    <s v="01"/>
    <x v="212"/>
    <x v="0"/>
    <x v="167"/>
    <n v="1"/>
    <m/>
    <s v="3"/>
    <s v="Lecture"/>
    <s v="Full Semester"/>
    <s v="30"/>
    <s v="30"/>
    <s v="5"/>
    <s v="0"/>
    <s v="Turkon, Paula"/>
    <s v="MWF"/>
    <s v="02:00 PM"/>
    <s v="02:50 PM"/>
    <s v="CNS-115"/>
  </r>
  <r>
    <s v="HS"/>
    <x v="13"/>
    <s v="Ithaca"/>
    <m/>
    <s v="41128"/>
    <s v="ENVS"/>
    <s v="11200"/>
    <s v="02"/>
    <x v="212"/>
    <x v="0"/>
    <x v="167"/>
    <n v="1"/>
    <m/>
    <s v="3"/>
    <s v="Lecture"/>
    <s v="Full Semester"/>
    <s v="30"/>
    <s v="30"/>
    <s v="5"/>
    <s v="0"/>
    <s v="Turkon, Paula"/>
    <s v="MWF"/>
    <s v="03:00 PM"/>
    <s v="03:50 PM"/>
    <s v="CNS-115"/>
  </r>
  <r>
    <s v="HS"/>
    <x v="13"/>
    <s v="Ithaca"/>
    <m/>
    <s v="21209"/>
    <s v="ENVS"/>
    <s v="11900"/>
    <s v="01"/>
    <x v="213"/>
    <x v="0"/>
    <x v="168"/>
    <n v="1"/>
    <m/>
    <s v="4"/>
    <s v="Seminar"/>
    <s v="Full Semester"/>
    <s v="16"/>
    <s v="16"/>
    <s v="0"/>
    <s v="0"/>
    <s v="Dremock, Fae"/>
    <s v="M"/>
    <s v="04:00 PM"/>
    <s v="04:50 PM"/>
    <s v="CNS-117"/>
  </r>
  <r>
    <s v="HS"/>
    <x v="13"/>
    <s v="Ithaca"/>
    <m/>
    <s v="21209"/>
    <s v="ENVS"/>
    <s v="11900"/>
    <s v="01"/>
    <x v="213"/>
    <x v="0"/>
    <x v="168"/>
    <n v="1"/>
    <m/>
    <s v="4"/>
    <s v="Seminar"/>
    <s v="Full Semester"/>
    <s v="16"/>
    <s v="16"/>
    <s v="0"/>
    <s v="0"/>
    <s v="Dremock, Fae"/>
    <s v="TR"/>
    <s v="05:25 PM"/>
    <s v="06:40 PM"/>
    <s v="CNS-119"/>
  </r>
  <r>
    <s v="HS"/>
    <x v="13"/>
    <s v="Ithaca"/>
    <m/>
    <s v="21214"/>
    <s v="ENVS"/>
    <s v="11900"/>
    <s v="02"/>
    <x v="213"/>
    <x v="0"/>
    <x v="168"/>
    <n v="1"/>
    <m/>
    <s v="4"/>
    <s v="Seminar"/>
    <s v="Full Semester"/>
    <s v="16"/>
    <s v="17"/>
    <s v="0"/>
    <s v="0"/>
    <s v="Dremock, Fae"/>
    <s v="M"/>
    <s v="02:00 PM"/>
    <s v="02:50 PM"/>
    <s v="CNS-117"/>
  </r>
  <r>
    <s v="HS"/>
    <x v="13"/>
    <s v="Ithaca"/>
    <m/>
    <s v="21214"/>
    <s v="ENVS"/>
    <s v="11900"/>
    <s v="02"/>
    <x v="213"/>
    <x v="0"/>
    <x v="168"/>
    <n v="1"/>
    <m/>
    <s v="4"/>
    <s v="Seminar"/>
    <s v="Full Semester"/>
    <s v="16"/>
    <s v="17"/>
    <s v="0"/>
    <s v="0"/>
    <s v="Dremock, Fae"/>
    <s v="TR"/>
    <s v="04:00 PM"/>
    <s v="05:15 PM"/>
    <s v="CNS-119"/>
  </r>
  <r>
    <s v="HS"/>
    <x v="13"/>
    <s v="Ithaca"/>
    <m/>
    <s v="21217"/>
    <s v="ENVS"/>
    <s v="11900"/>
    <s v="03"/>
    <x v="213"/>
    <x v="0"/>
    <x v="168"/>
    <n v="1"/>
    <m/>
    <s v="4"/>
    <s v="Seminar"/>
    <s v="Full Semester"/>
    <s v="16"/>
    <s v="18"/>
    <s v="0"/>
    <s v="0"/>
    <s v="Dremock, Fae"/>
    <s v="M"/>
    <s v="03:00 PM"/>
    <s v="03:50 PM"/>
    <s v="CNS-333"/>
  </r>
  <r>
    <s v="HS"/>
    <x v="13"/>
    <s v="Ithaca"/>
    <m/>
    <s v="21217"/>
    <s v="ENVS"/>
    <s v="11900"/>
    <s v="03"/>
    <x v="213"/>
    <x v="0"/>
    <x v="168"/>
    <n v="1"/>
    <m/>
    <s v="4"/>
    <s v="Seminar"/>
    <s v="Full Semester"/>
    <s v="16"/>
    <s v="18"/>
    <s v="0"/>
    <s v="0"/>
    <s v="Dremock, Fae"/>
    <s v="TR"/>
    <s v="10:50 AM"/>
    <s v="12:05 PM"/>
    <s v="CNS-119"/>
  </r>
  <r>
    <s v="HS"/>
    <x v="13"/>
    <s v="Ithaca"/>
    <m/>
    <s v="41129"/>
    <s v="ENVS"/>
    <s v="11900"/>
    <s v="01"/>
    <x v="213"/>
    <x v="0"/>
    <x v="168"/>
    <n v="1"/>
    <m/>
    <s v="4"/>
    <s v="Seminar"/>
    <s v="Full Semester"/>
    <s v="16"/>
    <s v="15"/>
    <s v="5"/>
    <s v="0"/>
    <s v="Smith, Michael"/>
    <s v="MW"/>
    <s v="04:00 PM"/>
    <s v="05:15 PM"/>
    <s v="CNS-118"/>
  </r>
  <r>
    <s v="HS"/>
    <x v="13"/>
    <s v="Ithaca"/>
    <m/>
    <s v="41129"/>
    <s v="ENVS"/>
    <s v="11900"/>
    <s v="01"/>
    <x v="213"/>
    <x v="0"/>
    <x v="168"/>
    <n v="1"/>
    <m/>
    <s v="4"/>
    <s v="Seminar"/>
    <s v="Full Semester"/>
    <s v="16"/>
    <s v="15"/>
    <s v="5"/>
    <s v="0"/>
    <s v="Smith, Michael"/>
    <s v="F"/>
    <s v="11:00 AM"/>
    <s v="11:50 AM"/>
    <s v="CNS-119"/>
  </r>
  <r>
    <s v="HS"/>
    <x v="13"/>
    <s v="Ithaca"/>
    <m/>
    <s v="21219"/>
    <s v="ENVS"/>
    <s v="12000"/>
    <s v="01"/>
    <x v="214"/>
    <x v="35"/>
    <x v="169"/>
    <n v="1"/>
    <m/>
    <s v="4"/>
    <s v="Lab"/>
    <s v="Full Semester"/>
    <s v="18"/>
    <s v="19"/>
    <s v="5"/>
    <s v="0"/>
    <s v="Stork, Anne"/>
    <s v="T"/>
    <s v="12:15 PM"/>
    <s v="03:50 PM"/>
    <s v="CNS-212"/>
  </r>
  <r>
    <s v="HS"/>
    <x v="13"/>
    <s v="Ithaca"/>
    <m/>
    <s v="21223"/>
    <s v="ENVS"/>
    <s v="12000"/>
    <s v="02"/>
    <x v="214"/>
    <x v="35"/>
    <x v="169"/>
    <n v="1"/>
    <m/>
    <s v="4"/>
    <s v="Lab"/>
    <s v="Full Semester"/>
    <s v="19"/>
    <s v="18"/>
    <s v="5"/>
    <s v="0"/>
    <s v="Hamilton, Jason"/>
    <s v="R"/>
    <s v="12:15 PM"/>
    <s v="03:50 PM"/>
    <s v="CNS-212"/>
  </r>
  <r>
    <s v="HS"/>
    <x v="13"/>
    <s v="Ithaca"/>
    <m/>
    <s v="41139"/>
    <s v="ENVS"/>
    <s v="12100"/>
    <s v="02"/>
    <x v="215"/>
    <x v="0"/>
    <x v="170"/>
    <n v="1"/>
    <m/>
    <s v="0"/>
    <s v="Lab"/>
    <s v="Full Semester"/>
    <s v="15"/>
    <s v="16"/>
    <s v="0"/>
    <s v="0"/>
    <s v="Stork, Anne"/>
    <s v="T"/>
    <s v="01:00 PM"/>
    <s v="03:50 PM"/>
    <s v="CNS-202"/>
  </r>
  <r>
    <s v="HS"/>
    <x v="13"/>
    <s v="Ithaca"/>
    <m/>
    <s v="41140"/>
    <s v="ENVS"/>
    <s v="12100"/>
    <s v="03"/>
    <x v="215"/>
    <x v="0"/>
    <x v="170"/>
    <n v="1"/>
    <m/>
    <s v="0"/>
    <s v="Lab"/>
    <s v="Full Semester"/>
    <s v="15"/>
    <s v="14"/>
    <s v="0"/>
    <s v="0"/>
    <s v="Stork, Anne"/>
    <s v="R"/>
    <s v="01:00 PM"/>
    <s v="03:50 PM"/>
    <s v="CNS-202"/>
  </r>
  <r>
    <s v="HS"/>
    <x v="13"/>
    <s v="Ithaca"/>
    <m/>
    <s v="41131"/>
    <s v="ENVS"/>
    <s v="12100"/>
    <s v="01"/>
    <x v="215"/>
    <x v="0"/>
    <x v="170"/>
    <n v="1"/>
    <m/>
    <s v="4"/>
    <s v="Lecture"/>
    <s v="Full Semester"/>
    <s v="30"/>
    <s v="30"/>
    <s v="0"/>
    <s v="0"/>
    <s v="Stork, Anne"/>
    <s v="TR"/>
    <s v="09:25 AM"/>
    <s v="10:40 AM"/>
    <s v="CNS-115"/>
  </r>
  <r>
    <s v="HS"/>
    <x v="13"/>
    <s v="Ithaca"/>
    <m/>
    <s v="21227"/>
    <s v="ENVS"/>
    <s v="17500"/>
    <s v="01"/>
    <x v="216"/>
    <x v="0"/>
    <x v="171"/>
    <n v="1"/>
    <m/>
    <s v="1"/>
    <s v="Seminar"/>
    <s v="Full Semester"/>
    <s v="46"/>
    <s v="36"/>
    <s v="0"/>
    <s v="0"/>
    <s v="Hamilton, Jason"/>
    <s v="M"/>
    <s v="01:00 PM"/>
    <s v="01:50 PM"/>
    <s v="CNS-112"/>
  </r>
  <r>
    <s v="HS"/>
    <x v="13"/>
    <s v="Ithaca"/>
    <m/>
    <s v="21995"/>
    <s v="ENVS"/>
    <s v="20100"/>
    <s v="01"/>
    <x v="217"/>
    <x v="0"/>
    <x v="172"/>
    <n v="1"/>
    <m/>
    <s v="1/3"/>
    <s v="Independent Study"/>
    <s v="Full Semester"/>
    <s v="5"/>
    <s v="5"/>
    <s v="0"/>
    <s v="0"/>
    <s v="Brenner, Jake"/>
    <m/>
    <m/>
    <m/>
    <s v="-"/>
  </r>
  <r>
    <s v="HS"/>
    <x v="13"/>
    <s v="Ithaca"/>
    <m/>
    <s v="22080"/>
    <s v="ENVS"/>
    <s v="20100"/>
    <s v="02"/>
    <x v="217"/>
    <x v="0"/>
    <x v="172"/>
    <n v="1"/>
    <m/>
    <s v="1/3"/>
    <s v="Independent Study"/>
    <s v="Full Semester"/>
    <s v="9"/>
    <s v="9"/>
    <s v="0"/>
    <s v="0"/>
    <s v="Turkon, Paula"/>
    <m/>
    <m/>
    <m/>
    <s v="-"/>
  </r>
  <r>
    <s v="HS"/>
    <x v="13"/>
    <s v="Ithaca"/>
    <m/>
    <s v="22098"/>
    <s v="ENVS"/>
    <s v="20100"/>
    <s v="03"/>
    <x v="217"/>
    <x v="0"/>
    <x v="172"/>
    <n v="1"/>
    <m/>
    <s v="1/3"/>
    <s v="Independent Study"/>
    <s v="Full Semester"/>
    <s v="2"/>
    <s v="2"/>
    <s v="0"/>
    <s v="0"/>
    <s v="Allen, Susan"/>
    <m/>
    <m/>
    <m/>
    <s v="-"/>
  </r>
  <r>
    <s v="HS"/>
    <x v="13"/>
    <s v="Ithaca"/>
    <m/>
    <s v="22128"/>
    <s v="ENVS"/>
    <s v="20100"/>
    <s v="04"/>
    <x v="217"/>
    <x v="0"/>
    <x v="172"/>
    <n v="1"/>
    <m/>
    <s v="1/3"/>
    <s v="Independent Study"/>
    <s v="Full Semester"/>
    <s v="2"/>
    <s v="2"/>
    <s v="0"/>
    <s v="0"/>
    <s v="Mudaliar, Praneeta"/>
    <m/>
    <m/>
    <m/>
    <s v="-"/>
  </r>
  <r>
    <s v="HS"/>
    <x v="13"/>
    <s v="Ithaca"/>
    <m/>
    <s v="22501"/>
    <s v="ENVS"/>
    <s v="20100"/>
    <s v="05"/>
    <x v="217"/>
    <x v="0"/>
    <x v="172"/>
    <n v="1"/>
    <m/>
    <s v="1/3"/>
    <s v="Independent Study"/>
    <s v="Full Semester"/>
    <s v="5"/>
    <s v="2"/>
    <s v="0"/>
    <s v="0"/>
    <s v="Stork, Anne"/>
    <m/>
    <m/>
    <m/>
    <s v="-"/>
  </r>
  <r>
    <s v="HS"/>
    <x v="13"/>
    <s v="Ithaca"/>
    <m/>
    <s v="21228"/>
    <s v="ENVS"/>
    <s v="20400"/>
    <s v="01"/>
    <x v="218"/>
    <x v="0"/>
    <x v="173"/>
    <m/>
    <m/>
    <s v="3"/>
    <s v="Lecture"/>
    <s v="Full Semester"/>
    <s v="22"/>
    <s v="20"/>
    <s v="5"/>
    <s v="0"/>
    <s v="Allen, Susan"/>
    <s v="MWF"/>
    <s v="09:00 AM"/>
    <s v="09:50 AM"/>
    <s v="CNS-119"/>
  </r>
  <r>
    <s v="HS"/>
    <x v="13"/>
    <s v="Ithaca"/>
    <m/>
    <s v="22153"/>
    <s v="ENVS"/>
    <s v="20400"/>
    <s v="02"/>
    <x v="218"/>
    <x v="0"/>
    <x v="173"/>
    <m/>
    <m/>
    <s v="3"/>
    <s v="Lecture"/>
    <s v="Full Semester"/>
    <s v="22"/>
    <s v="22"/>
    <s v="5"/>
    <s v="0"/>
    <s v="Allen, Susan"/>
    <s v="MWF"/>
    <s v="12:00 PM"/>
    <s v="12:50 PM"/>
    <s v="CNS-119"/>
  </r>
  <r>
    <s v="HS"/>
    <x v="13"/>
    <s v="London"/>
    <m/>
    <s v="22287"/>
    <s v="ENVS"/>
    <s v="20900"/>
    <s v="99"/>
    <x v="219"/>
    <x v="0"/>
    <x v="13"/>
    <m/>
    <m/>
    <s v="3"/>
    <s v="Lecture"/>
    <s v="Full Semester"/>
    <s v="15"/>
    <s v="5"/>
    <s v="0"/>
    <s v="0"/>
    <s v="Martins de Souza, Isabela"/>
    <s v="R"/>
    <s v="02:00 PM"/>
    <s v="05:00 PM"/>
    <s v="-"/>
  </r>
  <r>
    <s v="HS"/>
    <x v="13"/>
    <s v="London"/>
    <m/>
    <s v="42194"/>
    <s v="ENVS"/>
    <s v="20900"/>
    <s v="98"/>
    <x v="219"/>
    <x v="0"/>
    <x v="13"/>
    <m/>
    <m/>
    <s v="3"/>
    <s v="Lecture"/>
    <s v="Full Semester"/>
    <s v="15"/>
    <s v="5"/>
    <s v="0"/>
    <s v="0"/>
    <s v="Martins de Souza, Isabela"/>
    <s v="R"/>
    <s v="02:00 PM"/>
    <s v="05:00 PM"/>
    <s v="-"/>
  </r>
  <r>
    <s v="HS"/>
    <x v="13"/>
    <s v="London"/>
    <m/>
    <s v="42193"/>
    <s v="ENVS"/>
    <s v="20900"/>
    <s v="99"/>
    <x v="219"/>
    <x v="0"/>
    <x v="13"/>
    <m/>
    <m/>
    <s v="3"/>
    <s v="Lecture"/>
    <s v="Full Semester"/>
    <s v="15"/>
    <s v="8"/>
    <s v="0"/>
    <s v="0"/>
    <s v="Martins de Souza, Isabela"/>
    <s v="R"/>
    <s v="10:00 AM"/>
    <s v="01:00 PM"/>
    <s v="-"/>
  </r>
  <r>
    <s v="HS"/>
    <x v="13"/>
    <s v="Ithaca"/>
    <m/>
    <s v="21232"/>
    <s v="ENVS"/>
    <s v="21200"/>
    <s v="01"/>
    <x v="61"/>
    <x v="15"/>
    <x v="46"/>
    <n v="1"/>
    <m/>
    <s v="4"/>
    <s v="Lecture"/>
    <s v="Full Semester"/>
    <s v="20"/>
    <s v="9"/>
    <s v="0"/>
    <s v="0"/>
    <s v="Stork, Anne"/>
    <s v="M"/>
    <s v="01:00 PM"/>
    <s v="03:50 PM"/>
    <s v="CNS-202"/>
  </r>
  <r>
    <s v="HS"/>
    <x v="13"/>
    <s v="Ithaca"/>
    <m/>
    <s v="21232"/>
    <s v="ENVS"/>
    <s v="21200"/>
    <s v="01"/>
    <x v="61"/>
    <x v="15"/>
    <x v="46"/>
    <n v="1"/>
    <m/>
    <s v="4"/>
    <s v="Lecture"/>
    <s v="Full Semester"/>
    <s v="20"/>
    <s v="9"/>
    <s v="0"/>
    <s v="0"/>
    <s v="Stork, Anne"/>
    <s v="TR"/>
    <s v="09:25 AM"/>
    <s v="10:40 AM"/>
    <s v="CNS-119"/>
  </r>
  <r>
    <s v="HS"/>
    <x v="13"/>
    <s v="Ithaca"/>
    <m/>
    <s v="21233"/>
    <s v="ENVS"/>
    <s v="21300"/>
    <s v="01"/>
    <x v="220"/>
    <x v="0"/>
    <x v="13"/>
    <n v="1"/>
    <m/>
    <s v="3"/>
    <s v="Online: Synchronous"/>
    <s v="Full Semester"/>
    <s v="20"/>
    <s v="20"/>
    <s v="5"/>
    <s v="0"/>
    <s v="Mudaliar, Praneeta"/>
    <s v="MWF"/>
    <s v="11:00 AM"/>
    <s v="11:50 AM"/>
    <s v="ONLINE-ONLINE"/>
  </r>
  <r>
    <s v="HS"/>
    <x v="13"/>
    <s v="Ithaca"/>
    <m/>
    <s v="21235"/>
    <s v="ENVS"/>
    <s v="21300"/>
    <s v="02"/>
    <x v="220"/>
    <x v="0"/>
    <x v="13"/>
    <n v="1"/>
    <m/>
    <s v="3"/>
    <s v="Online: Synchronous"/>
    <s v="Full Semester"/>
    <s v="20"/>
    <s v="19"/>
    <s v="5"/>
    <s v="0"/>
    <s v="Mudaliar, Praneeta"/>
    <s v="MWF"/>
    <s v="12:00 PM"/>
    <s v="12:50 PM"/>
    <s v="ONLINE-ONLINE"/>
  </r>
  <r>
    <s v="HS"/>
    <x v="13"/>
    <s v="Ithaca"/>
    <m/>
    <s v="41141"/>
    <s v="ENVS"/>
    <s v="22000"/>
    <s v="01"/>
    <x v="221"/>
    <x v="0"/>
    <x v="174"/>
    <n v="1"/>
    <m/>
    <s v="3"/>
    <s v="Lecture"/>
    <s v="Full Semester"/>
    <s v="20"/>
    <s v="17"/>
    <s v="5"/>
    <s v="0"/>
    <s v="Brenner, Jake"/>
    <s v="MWF"/>
    <s v="11:00 AM"/>
    <s v="11:50 AM"/>
    <s v="WILL-218"/>
  </r>
  <r>
    <s v="HS"/>
    <x v="13"/>
    <s v="Ithaca"/>
    <m/>
    <s v="41142"/>
    <s v="ENVS"/>
    <s v="22000"/>
    <s v="02"/>
    <x v="221"/>
    <x v="0"/>
    <x v="174"/>
    <n v="1"/>
    <m/>
    <s v="3"/>
    <s v="Lecture"/>
    <s v="Full Semester"/>
    <s v="20"/>
    <s v="14"/>
    <s v="5"/>
    <s v="0"/>
    <s v="Brenner, Jake"/>
    <s v="MWF"/>
    <s v="12:00 PM"/>
    <s v="12:50 PM"/>
    <s v="WILL-218"/>
  </r>
  <r>
    <s v="HS"/>
    <x v="13"/>
    <s v="Ithaca"/>
    <m/>
    <s v="21236"/>
    <s v="ENVS"/>
    <s v="23000"/>
    <s v="01"/>
    <x v="222"/>
    <x v="36"/>
    <x v="175"/>
    <n v="1"/>
    <m/>
    <s v="4"/>
    <s v="Lecture"/>
    <s v="Full Semester"/>
    <s v="18"/>
    <s v="10"/>
    <s v="5"/>
    <s v="0"/>
    <s v="Sinton, Christopher"/>
    <s v="R"/>
    <s v="01:00 PM"/>
    <s v="03:50 PM"/>
    <s v="CNS-202"/>
  </r>
  <r>
    <s v="HS"/>
    <x v="13"/>
    <s v="Ithaca"/>
    <m/>
    <s v="21236"/>
    <s v="ENVS"/>
    <s v="23000"/>
    <s v="01"/>
    <x v="222"/>
    <x v="36"/>
    <x v="175"/>
    <n v="1"/>
    <m/>
    <s v="4"/>
    <s v="Lecture"/>
    <s v="Full Semester"/>
    <s v="18"/>
    <s v="10"/>
    <s v="5"/>
    <s v="0"/>
    <s v="Sinton, Christopher"/>
    <s v="MWF"/>
    <s v="10:00 AM"/>
    <s v="10:50 AM"/>
    <s v="CNS-202"/>
  </r>
  <r>
    <s v="HS"/>
    <x v="13"/>
    <s v="Ithaca"/>
    <m/>
    <s v="21238"/>
    <s v="ENVS"/>
    <s v="25000"/>
    <s v="01"/>
    <x v="223"/>
    <x v="0"/>
    <x v="13"/>
    <n v="1"/>
    <m/>
    <s v="4"/>
    <s v="Lecture"/>
    <s v="Full Semester"/>
    <s v="19"/>
    <s v="19"/>
    <s v="5"/>
    <s v="0"/>
    <s v="Sinton, Christopher"/>
    <s v="T"/>
    <s v="01:00 PM"/>
    <s v="03:50 PM"/>
    <s v="CNS-202"/>
  </r>
  <r>
    <s v="HS"/>
    <x v="13"/>
    <s v="Ithaca"/>
    <m/>
    <s v="21238"/>
    <s v="ENVS"/>
    <s v="25000"/>
    <s v="01"/>
    <x v="223"/>
    <x v="0"/>
    <x v="13"/>
    <n v="1"/>
    <m/>
    <s v="4"/>
    <s v="Lecture"/>
    <s v="Full Semester"/>
    <s v="19"/>
    <s v="19"/>
    <s v="5"/>
    <s v="0"/>
    <s v="Sinton, Christopher"/>
    <s v="TR"/>
    <s v="10:50 AM"/>
    <s v="12:05 PM"/>
    <s v="CNS-202"/>
  </r>
  <r>
    <s v="HS"/>
    <x v="13"/>
    <s v="Ithaca"/>
    <m/>
    <s v="21243"/>
    <s v="ENVS"/>
    <s v="26100"/>
    <s v="01"/>
    <x v="224"/>
    <x v="0"/>
    <x v="13"/>
    <n v="1"/>
    <m/>
    <s v="4"/>
    <s v="Activity"/>
    <s v="Full Semester"/>
    <s v="20"/>
    <s v="20"/>
    <s v="5"/>
    <s v="0"/>
    <s v="Hamilton, Jason"/>
    <s v="MW"/>
    <s v="02:00 PM"/>
    <s v="03:50 PM"/>
    <s v="CNS-119"/>
  </r>
  <r>
    <s v="HS"/>
    <x v="13"/>
    <s v="Ithaca"/>
    <m/>
    <s v="21247"/>
    <s v="ENVS"/>
    <s v="26200"/>
    <s v="01"/>
    <x v="225"/>
    <x v="0"/>
    <x v="176"/>
    <n v="1"/>
    <m/>
    <s v="3"/>
    <s v="Lecture"/>
    <s v="Full Semester"/>
    <s v="29"/>
    <s v="20"/>
    <s v="5"/>
    <s v="0"/>
    <s v="Ablard, Jonathan"/>
    <s v="MWF"/>
    <s v="09:00 AM"/>
    <s v="09:50 AM"/>
    <s v="FRND-207"/>
  </r>
  <r>
    <s v="HS"/>
    <x v="13"/>
    <s v="Ithaca"/>
    <m/>
    <s v="41144"/>
    <s v="ENVS"/>
    <s v="27000"/>
    <s v="01"/>
    <x v="226"/>
    <x v="0"/>
    <x v="13"/>
    <n v="1"/>
    <m/>
    <s v="3"/>
    <s v="Lecture"/>
    <s v="Full Semester"/>
    <s v="25"/>
    <s v="11"/>
    <s v="5"/>
    <s v="0"/>
    <s v="Smith, Michael"/>
    <s v="TR"/>
    <s v="10:50 AM"/>
    <s v="12:05 PM"/>
    <s v="WILL-218"/>
  </r>
  <r>
    <s v="HS"/>
    <x v="13"/>
    <s v="Ithaca"/>
    <m/>
    <s v="21252"/>
    <s v="ENVS"/>
    <s v="27500"/>
    <s v="01"/>
    <x v="227"/>
    <x v="0"/>
    <x v="177"/>
    <n v="1"/>
    <m/>
    <s v="1"/>
    <s v="Lecture"/>
    <s v="First Half Semester"/>
    <s v="15"/>
    <s v="10"/>
    <s v="5"/>
    <s v="0"/>
    <s v="Dremock, Fae"/>
    <s v="MW"/>
    <s v="01:00 PM"/>
    <s v="01:50 PM"/>
    <s v="CNS-117"/>
  </r>
  <r>
    <s v="HS"/>
    <x v="13"/>
    <s v="Ithaca"/>
    <m/>
    <s v="22156"/>
    <s v="ENVS"/>
    <s v="27500"/>
    <s v="02"/>
    <x v="227"/>
    <x v="0"/>
    <x v="177"/>
    <n v="1"/>
    <m/>
    <s v="1"/>
    <s v="Lecture"/>
    <s v="First Half Semester"/>
    <s v="15"/>
    <s v="7"/>
    <s v="0"/>
    <s v="0"/>
    <s v="Dremock, Fae"/>
    <s v="MW"/>
    <s v="12:00 PM"/>
    <s v="12:50 PM"/>
    <s v="CNS-115"/>
  </r>
  <r>
    <s v="HS"/>
    <x v="13"/>
    <s v="Ithaca"/>
    <m/>
    <s v="41146"/>
    <s v="ENVS"/>
    <s v="29200"/>
    <s v="01"/>
    <x v="228"/>
    <x v="0"/>
    <x v="13"/>
    <n v="1"/>
    <m/>
    <s v="3"/>
    <s v="Lecture"/>
    <s v="Full Semester"/>
    <s v="20"/>
    <s v="20"/>
    <s v="5"/>
    <s v="0"/>
    <s v="Allen, Susan"/>
    <s v="MWF"/>
    <s v="09:00 AM"/>
    <s v="09:50 AM"/>
    <s v="CNS-119"/>
  </r>
  <r>
    <s v="HS"/>
    <x v="13"/>
    <s v="Ithaca"/>
    <m/>
    <s v="22149"/>
    <s v="ENVS"/>
    <s v="30100"/>
    <s v="01"/>
    <x v="229"/>
    <x v="0"/>
    <x v="178"/>
    <n v="1"/>
    <m/>
    <s v="1/3"/>
    <s v="Independent Study"/>
    <s v="Full Semester"/>
    <s v="3"/>
    <s v="2"/>
    <s v="0"/>
    <s v="0"/>
    <s v="Sinton, Christopher"/>
    <m/>
    <m/>
    <m/>
    <s v="-"/>
  </r>
  <r>
    <s v="HS"/>
    <x v="13"/>
    <s v="Ithaca"/>
    <m/>
    <s v="22159"/>
    <s v="ENVS"/>
    <s v="30100"/>
    <s v="02"/>
    <x v="229"/>
    <x v="0"/>
    <x v="178"/>
    <n v="1"/>
    <m/>
    <s v="1/3"/>
    <s v="Independent Study"/>
    <s v="Full Semester"/>
    <s v="5"/>
    <s v="4"/>
    <s v="0"/>
    <s v="0"/>
    <s v="Brenner, Jake"/>
    <m/>
    <m/>
    <m/>
    <s v="-"/>
  </r>
  <r>
    <s v="HS"/>
    <x v="13"/>
    <s v="Ithaca"/>
    <m/>
    <s v="22166"/>
    <s v="ENVS"/>
    <s v="30100"/>
    <s v="03"/>
    <x v="229"/>
    <x v="0"/>
    <x v="178"/>
    <n v="1"/>
    <m/>
    <s v="1/3"/>
    <s v="Independent Study"/>
    <s v="Full Semester"/>
    <s v="1"/>
    <s v="1"/>
    <s v="0"/>
    <s v="0"/>
    <s v="Turkon, Paula"/>
    <m/>
    <m/>
    <m/>
    <s v="-"/>
  </r>
  <r>
    <s v="HS"/>
    <x v="13"/>
    <s v="Ithaca"/>
    <m/>
    <s v="22316"/>
    <s v="ENVS"/>
    <s v="30100"/>
    <s v="04"/>
    <x v="229"/>
    <x v="0"/>
    <x v="178"/>
    <n v="1"/>
    <m/>
    <s v="1/3"/>
    <s v="Independent Study"/>
    <s v="Full Semester"/>
    <s v="2"/>
    <s v="2"/>
    <s v="0"/>
    <s v="0"/>
    <s v="Mudaliar, Praneeta"/>
    <m/>
    <m/>
    <m/>
    <s v="-"/>
  </r>
  <r>
    <s v="HS"/>
    <x v="13"/>
    <s v="Ithaca"/>
    <m/>
    <s v="22431"/>
    <s v="ENVS"/>
    <s v="30100"/>
    <s v="05"/>
    <x v="229"/>
    <x v="0"/>
    <x v="178"/>
    <n v="1"/>
    <m/>
    <s v="1/3"/>
    <s v="Independent Study"/>
    <s v="Full Semester"/>
    <s v="2"/>
    <s v="2"/>
    <s v="0"/>
    <s v="0"/>
    <s v="Hamilton, Jason"/>
    <m/>
    <m/>
    <m/>
    <s v="-"/>
  </r>
  <r>
    <s v="HS"/>
    <x v="13"/>
    <s v="Ithaca"/>
    <m/>
    <s v="21254"/>
    <s v="ENVS"/>
    <s v="31000"/>
    <s v="01"/>
    <x v="230"/>
    <x v="0"/>
    <x v="13"/>
    <n v="1"/>
    <m/>
    <s v="3"/>
    <s v="Seminar"/>
    <s v="Full Semester"/>
    <s v="15"/>
    <s v="16"/>
    <s v="5"/>
    <s v="0"/>
    <s v="Turkon, Paula"/>
    <s v="TR"/>
    <s v="09:25 AM"/>
    <s v="10:40 AM"/>
    <s v="CNS-115"/>
  </r>
  <r>
    <s v="HS"/>
    <x v="13"/>
    <s v="Ithaca"/>
    <m/>
    <s v="41148"/>
    <s v="ENVS"/>
    <s v="32100"/>
    <s v="01"/>
    <x v="231"/>
    <x v="0"/>
    <x v="13"/>
    <n v="1"/>
    <m/>
    <s v="3"/>
    <s v="Lecture"/>
    <s v="Full Semester"/>
    <s v="15"/>
    <s v="14"/>
    <s v="5"/>
    <s v="0"/>
    <s v="Mudaliar, Praneeta"/>
    <s v="TR"/>
    <s v="09:25 AM"/>
    <s v="10:40 AM"/>
    <s v="CNS-117"/>
  </r>
  <r>
    <s v="HS"/>
    <x v="13"/>
    <s v="Ithaca"/>
    <m/>
    <s v="21257"/>
    <s v="ENVS"/>
    <s v="34000"/>
    <s v="01"/>
    <x v="232"/>
    <x v="0"/>
    <x v="13"/>
    <n v="1"/>
    <m/>
    <s v="3"/>
    <s v="Lecture"/>
    <s v="Full Semester"/>
    <s v="16"/>
    <s v="12"/>
    <s v="0"/>
    <s v="0"/>
    <s v="Allen, Susan"/>
    <s v="MWF"/>
    <s v="11:00 AM"/>
    <s v="11:50 AM"/>
    <s v="CNS-117"/>
  </r>
  <r>
    <s v="HS"/>
    <x v="13"/>
    <s v="Ithaca"/>
    <m/>
    <s v="41149"/>
    <s v="ENVS"/>
    <s v="35100"/>
    <s v="01"/>
    <x v="233"/>
    <x v="0"/>
    <x v="13"/>
    <n v="1"/>
    <m/>
    <s v="4"/>
    <s v="Fieldwork"/>
    <s v="Full Semester"/>
    <s v="25"/>
    <s v="24"/>
    <s v="5"/>
    <s v="0"/>
    <s v="Hamilton, Jason"/>
    <s v="W"/>
    <s v="01:10 PM"/>
    <s v="03:50 PM"/>
    <s v="CNS-202"/>
  </r>
  <r>
    <s v="HS"/>
    <x v="13"/>
    <s v="Ithaca"/>
    <m/>
    <s v="21263"/>
    <s v="ENVS"/>
    <s v="36000"/>
    <s v="01"/>
    <x v="234"/>
    <x v="0"/>
    <x v="13"/>
    <n v="1"/>
    <m/>
    <s v="3"/>
    <s v="Lecture"/>
    <s v="Full Semester"/>
    <s v="15"/>
    <s v="14"/>
    <s v="0"/>
    <s v="0"/>
    <s v="Smith, Michael"/>
    <s v="MW"/>
    <s v="04:00 PM"/>
    <s v="05:15 PM"/>
    <s v="CNS-119"/>
  </r>
  <r>
    <s v="HS"/>
    <x v="13"/>
    <s v="Ithaca"/>
    <m/>
    <s v="41150"/>
    <s v="ENVS"/>
    <s v="36000"/>
    <s v="01"/>
    <x v="235"/>
    <x v="0"/>
    <x v="13"/>
    <n v="1"/>
    <m/>
    <s v="3"/>
    <s v="Lecture"/>
    <s v="Full Semester"/>
    <s v="12"/>
    <s v="16"/>
    <s v="5"/>
    <s v="0"/>
    <s v="Dremock, Fae"/>
    <s v="MW"/>
    <s v="04:00 PM"/>
    <s v="05:15 PM"/>
    <s v="CNS-119"/>
  </r>
  <r>
    <s v="HS"/>
    <x v="13"/>
    <s v="Ithaca"/>
    <m/>
    <s v="22024"/>
    <s v="ENVS"/>
    <s v="40200"/>
    <s v="02"/>
    <x v="236"/>
    <x v="0"/>
    <x v="179"/>
    <n v="1"/>
    <m/>
    <s v="1/4"/>
    <s v="100% On Campus Required"/>
    <s v="Full Semester"/>
    <s v="1"/>
    <s v="0"/>
    <s v="0"/>
    <s v="0"/>
    <s v="Melcher, Peter"/>
    <m/>
    <m/>
    <m/>
    <s v="-"/>
  </r>
  <r>
    <s v="HS"/>
    <x v="13"/>
    <s v="Ithaca"/>
    <m/>
    <s v="22079"/>
    <s v="ENVS"/>
    <s v="40200"/>
    <s v="03"/>
    <x v="236"/>
    <x v="0"/>
    <x v="179"/>
    <n v="1"/>
    <m/>
    <s v="1/4"/>
    <s v="100% On Campus Required"/>
    <s v="Full Semester"/>
    <s v="4"/>
    <s v="5"/>
    <s v="0"/>
    <s v="0"/>
    <s v="Turkon, Paula"/>
    <m/>
    <m/>
    <m/>
    <s v="-"/>
  </r>
  <r>
    <s v="HS"/>
    <x v="13"/>
    <s v="Ithaca"/>
    <m/>
    <s v="22150"/>
    <s v="ENVS"/>
    <s v="40200"/>
    <s v="04"/>
    <x v="236"/>
    <x v="0"/>
    <x v="179"/>
    <n v="1"/>
    <m/>
    <s v="1/4"/>
    <s v="100% On Campus Required"/>
    <s v="Full Semester"/>
    <s v="4"/>
    <s v="4"/>
    <s v="0"/>
    <s v="0"/>
    <s v="Sinton, Christopher"/>
    <m/>
    <m/>
    <m/>
    <s v="-"/>
  </r>
  <r>
    <s v="HS"/>
    <x v="13"/>
    <s v="Ithaca"/>
    <m/>
    <s v="22382"/>
    <s v="ENVS"/>
    <s v="40200"/>
    <s v="05"/>
    <x v="236"/>
    <x v="0"/>
    <x v="179"/>
    <n v="1"/>
    <m/>
    <s v="1/4"/>
    <s v="100% On Campus Required"/>
    <s v="Full Semester"/>
    <s v="1"/>
    <s v="1"/>
    <s v="0"/>
    <s v="0"/>
    <s v="Allen, Susan"/>
    <m/>
    <m/>
    <m/>
    <s v="-"/>
  </r>
  <r>
    <s v="HS"/>
    <x v="13"/>
    <s v="Ithaca"/>
    <m/>
    <s v="22395"/>
    <s v="ENVS"/>
    <s v="40200"/>
    <s v="06"/>
    <x v="236"/>
    <x v="0"/>
    <x v="179"/>
    <n v="1"/>
    <m/>
    <s v="1/4"/>
    <s v="100% On Campus Required"/>
    <s v="Full Semester"/>
    <s v="1"/>
    <s v="1"/>
    <s v="0"/>
    <s v="0"/>
    <s v="Stork, Anne"/>
    <m/>
    <m/>
    <m/>
    <s v="-"/>
  </r>
  <r>
    <s v="HS"/>
    <x v="13"/>
    <s v="Ithaca"/>
    <m/>
    <s v="22409"/>
    <s v="ENVS"/>
    <s v="40200"/>
    <s v="07"/>
    <x v="236"/>
    <x v="0"/>
    <x v="179"/>
    <n v="1"/>
    <m/>
    <s v="1/4"/>
    <s v="100% On Campus Required"/>
    <s v="Full Semester"/>
    <s v="1"/>
    <s v="1"/>
    <s v="0"/>
    <s v="0"/>
    <s v="Hamilton, Jason"/>
    <m/>
    <m/>
    <m/>
    <s v="-"/>
  </r>
  <r>
    <s v="HS"/>
    <x v="13"/>
    <s v="Ithaca"/>
    <m/>
    <s v="42358"/>
    <s v="ENVS"/>
    <s v="40200"/>
    <s v="07"/>
    <x v="236"/>
    <x v="0"/>
    <x v="179"/>
    <n v="1"/>
    <m/>
    <s v="1/4"/>
    <s v="100% On Campus Required"/>
    <s v="Full Semester"/>
    <s v="1"/>
    <s v="1"/>
    <s v="0"/>
    <s v="0"/>
    <s v="Stork, Anne"/>
    <m/>
    <m/>
    <m/>
    <s v="-"/>
  </r>
  <r>
    <s v="HS"/>
    <x v="13"/>
    <s v="Ithaca"/>
    <m/>
    <s v="42076"/>
    <s v="ENVS"/>
    <s v="40200"/>
    <s v="01"/>
    <x v="236"/>
    <x v="0"/>
    <x v="179"/>
    <n v="1"/>
    <m/>
    <s v="1/4"/>
    <s v="Fieldwork"/>
    <s v="Full Semester"/>
    <s v="2"/>
    <s v="2"/>
    <s v="0"/>
    <s v="0"/>
    <s v="Turkon, Paula"/>
    <m/>
    <m/>
    <m/>
    <s v="-"/>
  </r>
  <r>
    <s v="HS"/>
    <x v="13"/>
    <s v="Ithaca"/>
    <m/>
    <s v="42147"/>
    <s v="ENVS"/>
    <s v="40200"/>
    <s v="02"/>
    <x v="236"/>
    <x v="0"/>
    <x v="179"/>
    <n v="1"/>
    <m/>
    <s v="1/4"/>
    <s v="Fieldwork"/>
    <s v="Full Semester"/>
    <s v="2"/>
    <s v="2"/>
    <s v="0"/>
    <s v="0"/>
    <s v="Brenner, Jake"/>
    <m/>
    <m/>
    <m/>
    <s v="-"/>
  </r>
  <r>
    <s v="HS"/>
    <x v="13"/>
    <s v="Ithaca"/>
    <m/>
    <s v="42168"/>
    <s v="ENVS"/>
    <s v="40200"/>
    <s v="03"/>
    <x v="236"/>
    <x v="0"/>
    <x v="179"/>
    <n v="1"/>
    <m/>
    <s v="1/4"/>
    <s v="Fieldwork"/>
    <s v="Full Semester"/>
    <s v="2"/>
    <s v="2"/>
    <s v="0"/>
    <s v="0"/>
    <s v="Mudaliar, Praneeta"/>
    <m/>
    <m/>
    <m/>
    <s v="-"/>
  </r>
  <r>
    <s v="HS"/>
    <x v="13"/>
    <s v="Ithaca"/>
    <m/>
    <s v="42205"/>
    <s v="ENVS"/>
    <s v="40200"/>
    <s v="04"/>
    <x v="236"/>
    <x v="0"/>
    <x v="179"/>
    <n v="1"/>
    <m/>
    <s v="1/4"/>
    <s v="Fieldwork"/>
    <s v="Full Semester"/>
    <s v="1"/>
    <s v="1"/>
    <s v="0"/>
    <s v="0"/>
    <s v="Hamilton, Jason"/>
    <m/>
    <m/>
    <m/>
    <s v="-"/>
  </r>
  <r>
    <s v="HS"/>
    <x v="13"/>
    <s v="Ithaca"/>
    <m/>
    <s v="42232"/>
    <s v="ENVS"/>
    <s v="40200"/>
    <s v="05"/>
    <x v="236"/>
    <x v="0"/>
    <x v="179"/>
    <n v="1"/>
    <m/>
    <s v="1/4"/>
    <s v="Fieldwork"/>
    <s v="Full Semester"/>
    <s v="1"/>
    <s v="1"/>
    <s v="0"/>
    <s v="0"/>
    <s v="Dremock, Fae"/>
    <m/>
    <m/>
    <m/>
    <s v="-"/>
  </r>
  <r>
    <s v="HS"/>
    <x v="13"/>
    <s v="Ithaca"/>
    <m/>
    <s v="42248"/>
    <s v="ENVS"/>
    <s v="40200"/>
    <s v="06"/>
    <x v="236"/>
    <x v="0"/>
    <x v="179"/>
    <n v="1"/>
    <m/>
    <s v="1/4"/>
    <s v="Fieldwork"/>
    <s v="Full Semester"/>
    <s v="1"/>
    <s v="1"/>
    <s v="0"/>
    <s v="0"/>
    <s v="Allen, Susan"/>
    <m/>
    <m/>
    <m/>
    <s v="-"/>
  </r>
  <r>
    <s v="HS"/>
    <x v="13"/>
    <s v="Ithaca"/>
    <m/>
    <s v="22017"/>
    <s v="ENVS"/>
    <s v="40200"/>
    <s v="01"/>
    <x v="236"/>
    <x v="0"/>
    <x v="179"/>
    <n v="1"/>
    <m/>
    <s v="1/4"/>
    <s v="Online: Synchronous"/>
    <s v="Full Semester"/>
    <s v="1"/>
    <s v="1"/>
    <s v="0"/>
    <s v="0"/>
    <s v="Mudaliar, Praneeta"/>
    <m/>
    <m/>
    <m/>
    <s v="ONLINE-ONLINE"/>
  </r>
  <r>
    <s v="HS"/>
    <x v="13"/>
    <s v="Ithaca"/>
    <m/>
    <s v="41152"/>
    <s v="ENVS"/>
    <s v="41000"/>
    <s v="01"/>
    <x v="237"/>
    <x v="0"/>
    <x v="180"/>
    <n v="1"/>
    <m/>
    <s v="4"/>
    <s v="Lecture"/>
    <s v="Full Semester"/>
    <s v="12"/>
    <s v="9"/>
    <s v="5"/>
    <s v="0"/>
    <s v="Hamilton, Jason"/>
    <s v="T"/>
    <s v="01:10 PM"/>
    <s v="03:50 PM"/>
    <s v="CNS-117"/>
  </r>
  <r>
    <s v="HS"/>
    <x v="13"/>
    <s v="Ithaca"/>
    <m/>
    <s v="41152"/>
    <s v="ENVS"/>
    <s v="41000"/>
    <s v="01"/>
    <x v="237"/>
    <x v="0"/>
    <x v="180"/>
    <n v="1"/>
    <m/>
    <s v="4"/>
    <s v="Lecture"/>
    <s v="Full Semester"/>
    <s v="12"/>
    <s v="9"/>
    <s v="5"/>
    <s v="0"/>
    <s v="Hamilton, Jason"/>
    <s v="TR"/>
    <s v="10:50 AM"/>
    <s v="12:05 PM"/>
    <s v="CNS-117"/>
  </r>
  <r>
    <s v="HS"/>
    <x v="13"/>
    <s v="Ithaca"/>
    <m/>
    <s v="41155"/>
    <s v="ENVS"/>
    <s v="47500"/>
    <s v="01"/>
    <x v="238"/>
    <x v="0"/>
    <x v="181"/>
    <n v="1"/>
    <m/>
    <s v="1"/>
    <s v="Seminar"/>
    <s v="Full Semester"/>
    <s v="30"/>
    <s v="14"/>
    <s v="5"/>
    <s v="0"/>
    <s v="Allen, Susan"/>
    <s v="M"/>
    <s v="12:00 PM"/>
    <s v="12:50 PM"/>
    <s v="CNS-115"/>
  </r>
  <r>
    <s v="HH"/>
    <x v="14"/>
    <s v="Ithaca"/>
    <m/>
    <s v="20128"/>
    <s v="EXSS"/>
    <s v="12000"/>
    <s v="03"/>
    <x v="239"/>
    <x v="0"/>
    <x v="182"/>
    <m/>
    <m/>
    <s v="0"/>
    <s v="Lab"/>
    <s v="Full Semester"/>
    <s v="18"/>
    <s v="18"/>
    <s v="0"/>
    <s v="0"/>
    <s v="Millspaugh, Rose"/>
    <s v="M"/>
    <s v="09:00 AM"/>
    <s v="10:50 AM"/>
    <s v="CHS-311"/>
  </r>
  <r>
    <s v="HH"/>
    <x v="14"/>
    <s v="Ithaca"/>
    <m/>
    <s v="20129"/>
    <s v="EXSS"/>
    <s v="12000"/>
    <s v="04"/>
    <x v="239"/>
    <x v="0"/>
    <x v="182"/>
    <m/>
    <m/>
    <s v="0"/>
    <s v="Lab"/>
    <s v="Full Semester"/>
    <s v="18"/>
    <s v="19"/>
    <s v="0"/>
    <s v="0"/>
    <s v="Millspaugh, Rose"/>
    <s v="M"/>
    <s v="11:00 AM"/>
    <s v="12:50 PM"/>
    <s v="CHS-311"/>
  </r>
  <r>
    <s v="HH"/>
    <x v="14"/>
    <s v="Ithaca"/>
    <m/>
    <s v="20130"/>
    <s v="EXSS"/>
    <s v="12000"/>
    <s v="05"/>
    <x v="239"/>
    <x v="0"/>
    <x v="182"/>
    <m/>
    <m/>
    <s v="0"/>
    <s v="Lab"/>
    <s v="Full Semester"/>
    <s v="18"/>
    <s v="18"/>
    <s v="0"/>
    <s v="0"/>
    <s v="Receno, Candace"/>
    <s v="M"/>
    <s v="01:00 PM"/>
    <s v="02:50 PM"/>
    <s v="CHS-311"/>
  </r>
  <r>
    <s v="HH"/>
    <x v="14"/>
    <s v="Ithaca"/>
    <m/>
    <s v="20131"/>
    <s v="EXSS"/>
    <s v="12000"/>
    <s v="06"/>
    <x v="239"/>
    <x v="0"/>
    <x v="182"/>
    <m/>
    <m/>
    <s v="0"/>
    <s v="Lab"/>
    <s v="Full Semester"/>
    <s v="18"/>
    <s v="17"/>
    <s v="0"/>
    <s v="0"/>
    <s v="Millspaugh, Rose"/>
    <s v="T"/>
    <s v="01:00 PM"/>
    <s v="02:50 PM"/>
    <s v="CHS-311"/>
  </r>
  <r>
    <s v="HH"/>
    <x v="14"/>
    <s v="Ithaca"/>
    <m/>
    <s v="20132"/>
    <s v="EXSS"/>
    <s v="12000"/>
    <s v="07"/>
    <x v="239"/>
    <x v="0"/>
    <x v="182"/>
    <m/>
    <m/>
    <s v="0"/>
    <s v="Lab"/>
    <s v="Full Semester"/>
    <s v="18"/>
    <s v="18"/>
    <s v="0"/>
    <s v="0"/>
    <s v="Millspaugh, Rose"/>
    <s v="T"/>
    <s v="03:00 PM"/>
    <s v="04:50 PM"/>
    <s v="CHS-311"/>
  </r>
  <r>
    <s v="HH"/>
    <x v="14"/>
    <s v="Ithaca"/>
    <m/>
    <s v="20133"/>
    <s v="EXSS"/>
    <s v="12000"/>
    <s v="08"/>
    <x v="239"/>
    <x v="0"/>
    <x v="182"/>
    <m/>
    <m/>
    <s v="0"/>
    <s v="Lab"/>
    <s v="Full Semester"/>
    <s v="18"/>
    <s v="17"/>
    <s v="0"/>
    <s v="0"/>
    <s v="Millspaugh, Rose"/>
    <s v="W"/>
    <s v="09:00 AM"/>
    <s v="10:50 AM"/>
    <s v="CHS-311"/>
  </r>
  <r>
    <s v="HH"/>
    <x v="14"/>
    <s v="Ithaca"/>
    <m/>
    <s v="20134"/>
    <s v="EXSS"/>
    <s v="12000"/>
    <s v="09"/>
    <x v="239"/>
    <x v="0"/>
    <x v="182"/>
    <m/>
    <m/>
    <s v="0"/>
    <s v="Lab"/>
    <s v="Full Semester"/>
    <s v="18"/>
    <s v="16"/>
    <s v="0"/>
    <s v="0"/>
    <s v="Millspaugh, Rose"/>
    <s v="W"/>
    <s v="11:00 AM"/>
    <s v="12:50 PM"/>
    <s v="CHS-311"/>
  </r>
  <r>
    <s v="HH"/>
    <x v="14"/>
    <s v="Ithaca"/>
    <m/>
    <s v="20135"/>
    <s v="EXSS"/>
    <s v="12000"/>
    <s v="10"/>
    <x v="239"/>
    <x v="0"/>
    <x v="182"/>
    <m/>
    <m/>
    <s v="0"/>
    <s v="Lab"/>
    <s v="Full Semester"/>
    <s v="18"/>
    <s v="20"/>
    <s v="0"/>
    <s v="0"/>
    <s v="Reynolds, Tim"/>
    <s v="W"/>
    <s v="01:00 PM"/>
    <s v="02:50 PM"/>
    <s v="CHS-311"/>
  </r>
  <r>
    <s v="HH"/>
    <x v="14"/>
    <s v="Ithaca"/>
    <m/>
    <s v="20136"/>
    <s v="EXSS"/>
    <s v="12000"/>
    <s v="11"/>
    <x v="239"/>
    <x v="0"/>
    <x v="182"/>
    <m/>
    <m/>
    <s v="0"/>
    <s v="Lab"/>
    <s v="Full Semester"/>
    <s v="18"/>
    <s v="19"/>
    <s v="0"/>
    <s v="0"/>
    <s v="Reynolds, Tim"/>
    <s v="W"/>
    <s v="03:00 PM"/>
    <s v="04:50 PM"/>
    <s v="CHS-311"/>
  </r>
  <r>
    <s v="HH"/>
    <x v="14"/>
    <s v="Ithaca"/>
    <m/>
    <s v="22207"/>
    <s v="EXSS"/>
    <s v="12000"/>
    <s v="12"/>
    <x v="239"/>
    <x v="0"/>
    <x v="182"/>
    <m/>
    <m/>
    <s v="0"/>
    <s v="Lab"/>
    <s v="Full Semester"/>
    <s v="18"/>
    <s v="17"/>
    <s v="0"/>
    <s v="0"/>
    <s v="Receno, Candace"/>
    <s v="F"/>
    <s v="10:00 AM"/>
    <s v="11:50 AM"/>
    <s v="CHS-311"/>
  </r>
  <r>
    <s v="HH"/>
    <x v="14"/>
    <s v="Ithaca"/>
    <m/>
    <s v="20126"/>
    <s v="EXSS"/>
    <s v="12000"/>
    <s v="01"/>
    <x v="239"/>
    <x v="0"/>
    <x v="182"/>
    <m/>
    <m/>
    <s v="4"/>
    <s v="Lecture"/>
    <s v="Full Semester"/>
    <s v="90"/>
    <s v="91"/>
    <s v="0"/>
    <s v="0"/>
    <s v="Reynolds, Tim"/>
    <s v="TR"/>
    <s v="10:50 AM"/>
    <s v="12:05 PM"/>
    <s v="TEXT-101"/>
  </r>
  <r>
    <s v="HH"/>
    <x v="14"/>
    <s v="Ithaca"/>
    <m/>
    <s v="20127"/>
    <s v="EXSS"/>
    <s v="12000"/>
    <s v="02"/>
    <x v="239"/>
    <x v="0"/>
    <x v="182"/>
    <m/>
    <m/>
    <s v="4"/>
    <s v="Lecture"/>
    <s v="Full Semester"/>
    <s v="90"/>
    <s v="89"/>
    <s v="0"/>
    <s v="0"/>
    <s v="Reynolds, Tim"/>
    <s v="TR"/>
    <s v="01:10 PM"/>
    <s v="02:25 PM"/>
    <s v="HILL-104"/>
  </r>
  <r>
    <s v="HH"/>
    <x v="14"/>
    <s v="Ithaca"/>
    <m/>
    <s v="40053"/>
    <s v="EXSS"/>
    <s v="12100"/>
    <s v="03"/>
    <x v="240"/>
    <x v="0"/>
    <x v="183"/>
    <m/>
    <m/>
    <s v="0"/>
    <s v="Lab"/>
    <s v="Full Semester"/>
    <s v="18"/>
    <s v="14"/>
    <s v="0"/>
    <s v="0"/>
    <s v="Millspaugh, Rose"/>
    <s v="M"/>
    <s v="09:00 AM"/>
    <s v="10:50 AM"/>
    <s v="CHS-311"/>
  </r>
  <r>
    <s v="HH"/>
    <x v="14"/>
    <s v="Ithaca"/>
    <m/>
    <s v="40054"/>
    <s v="EXSS"/>
    <s v="12100"/>
    <s v="04"/>
    <x v="240"/>
    <x v="0"/>
    <x v="183"/>
    <m/>
    <m/>
    <s v="0"/>
    <s v="Lab"/>
    <s v="Full Semester"/>
    <s v="18"/>
    <s v="18"/>
    <s v="0"/>
    <s v="0"/>
    <s v="Millspaugh, Rose"/>
    <s v="M"/>
    <s v="11:00 AM"/>
    <s v="12:50 PM"/>
    <s v="CHS-311"/>
  </r>
  <r>
    <s v="HH"/>
    <x v="14"/>
    <s v="Ithaca"/>
    <m/>
    <s v="40055"/>
    <s v="EXSS"/>
    <s v="12100"/>
    <s v="05"/>
    <x v="240"/>
    <x v="0"/>
    <x v="183"/>
    <m/>
    <m/>
    <s v="0"/>
    <s v="Lab"/>
    <s v="Full Semester"/>
    <s v="18"/>
    <s v="18"/>
    <s v="0"/>
    <s v="0"/>
    <s v="Burns, Brian"/>
    <s v="M"/>
    <s v="01:00 PM"/>
    <s v="02:50 PM"/>
    <s v="CHS-311"/>
  </r>
  <r>
    <s v="HH"/>
    <x v="14"/>
    <s v="Ithaca"/>
    <m/>
    <s v="40056"/>
    <s v="EXSS"/>
    <s v="12100"/>
    <s v="06"/>
    <x v="240"/>
    <x v="0"/>
    <x v="183"/>
    <m/>
    <m/>
    <s v="0"/>
    <s v="Lab"/>
    <s v="Full Semester"/>
    <s v="18"/>
    <s v="16"/>
    <s v="0"/>
    <s v="0"/>
    <s v="Burns, Brian"/>
    <s v="M"/>
    <s v="03:00 PM"/>
    <s v="04:50 PM"/>
    <s v="CHS-311"/>
  </r>
  <r>
    <s v="HH"/>
    <x v="14"/>
    <s v="Ithaca"/>
    <m/>
    <s v="40057"/>
    <s v="EXSS"/>
    <s v="12100"/>
    <s v="07"/>
    <x v="240"/>
    <x v="0"/>
    <x v="183"/>
    <m/>
    <m/>
    <s v="0"/>
    <s v="Lab"/>
    <s v="Full Semester"/>
    <s v="18"/>
    <s v="16"/>
    <s v="0"/>
    <s v="0"/>
    <s v="Millspaugh, Rose"/>
    <s v="T"/>
    <s v="01:00 PM"/>
    <s v="02:50 PM"/>
    <s v="CHS-311"/>
  </r>
  <r>
    <s v="HH"/>
    <x v="14"/>
    <s v="Ithaca"/>
    <m/>
    <s v="40058"/>
    <s v="EXSS"/>
    <s v="12100"/>
    <s v="08"/>
    <x v="240"/>
    <x v="0"/>
    <x v="183"/>
    <m/>
    <m/>
    <s v="0"/>
    <s v="Lab"/>
    <s v="Full Semester"/>
    <s v="18"/>
    <s v="18"/>
    <s v="0"/>
    <s v="0"/>
    <s v="Millspaugh, Rose"/>
    <s v="T"/>
    <s v="03:00 PM"/>
    <s v="04:50 PM"/>
    <s v="CHS-311"/>
  </r>
  <r>
    <s v="HH"/>
    <x v="14"/>
    <s v="Ithaca"/>
    <m/>
    <s v="40059"/>
    <s v="EXSS"/>
    <s v="12100"/>
    <s v="09"/>
    <x v="240"/>
    <x v="0"/>
    <x v="183"/>
    <m/>
    <m/>
    <s v="0"/>
    <s v="Lab"/>
    <s v="Full Semester"/>
    <s v="18"/>
    <s v="17"/>
    <s v="0"/>
    <s v="0"/>
    <s v="Millspaugh, Rose"/>
    <s v="W"/>
    <s v="09:00 AM"/>
    <s v="10:50 AM"/>
    <s v="CHS-311"/>
  </r>
  <r>
    <s v="HH"/>
    <x v="14"/>
    <s v="Ithaca"/>
    <m/>
    <s v="40060"/>
    <s v="EXSS"/>
    <s v="12100"/>
    <s v="10"/>
    <x v="240"/>
    <x v="0"/>
    <x v="183"/>
    <m/>
    <m/>
    <s v="0"/>
    <s v="Lab"/>
    <s v="Full Semester"/>
    <s v="18"/>
    <s v="18"/>
    <s v="0"/>
    <s v="0"/>
    <s v="Millspaugh, Rose"/>
    <s v="W"/>
    <s v="11:00 AM"/>
    <s v="12:50 PM"/>
    <s v="CHS-311"/>
  </r>
  <r>
    <s v="HH"/>
    <x v="14"/>
    <s v="Ithaca"/>
    <m/>
    <s v="40061"/>
    <s v="EXSS"/>
    <s v="12100"/>
    <s v="11"/>
    <x v="240"/>
    <x v="0"/>
    <x v="183"/>
    <m/>
    <m/>
    <s v="0"/>
    <s v="Lab"/>
    <s v="Full Semester"/>
    <s v="18"/>
    <s v="19"/>
    <s v="0"/>
    <s v="0"/>
    <s v="Reynolds, Tim"/>
    <s v="W"/>
    <s v="01:00 PM"/>
    <s v="02:50 PM"/>
    <s v="CHS-311"/>
  </r>
  <r>
    <s v="HH"/>
    <x v="14"/>
    <s v="Ithaca"/>
    <m/>
    <s v="40062"/>
    <s v="EXSS"/>
    <s v="12100"/>
    <s v="12"/>
    <x v="240"/>
    <x v="0"/>
    <x v="183"/>
    <m/>
    <m/>
    <s v="0"/>
    <s v="Lab"/>
    <s v="Full Semester"/>
    <s v="18"/>
    <s v="19"/>
    <s v="0"/>
    <s v="0"/>
    <s v="Reynolds, Tim"/>
    <s v="W"/>
    <s v="03:00 PM"/>
    <s v="04:50 PM"/>
    <s v="CHS-311"/>
  </r>
  <r>
    <s v="HH"/>
    <x v="14"/>
    <s v="Ithaca"/>
    <m/>
    <s v="40051"/>
    <s v="EXSS"/>
    <s v="12100"/>
    <s v="01"/>
    <x v="240"/>
    <x v="0"/>
    <x v="183"/>
    <m/>
    <m/>
    <s v="4"/>
    <s v="Lecture"/>
    <s v="Full Semester"/>
    <s v="90"/>
    <s v="92"/>
    <s v="0"/>
    <s v="0"/>
    <s v="Reynolds, Tim"/>
    <s v="TR"/>
    <s v="10:50 AM"/>
    <s v="12:05 PM"/>
    <s v="HILL-104"/>
  </r>
  <r>
    <s v="HH"/>
    <x v="14"/>
    <s v="Ithaca"/>
    <m/>
    <s v="40052"/>
    <s v="EXSS"/>
    <s v="12100"/>
    <s v="02"/>
    <x v="240"/>
    <x v="0"/>
    <x v="183"/>
    <m/>
    <m/>
    <s v="4"/>
    <s v="Lecture"/>
    <s v="Full Semester"/>
    <s v="90"/>
    <s v="84"/>
    <s v="0"/>
    <s v="0"/>
    <s v="Reynolds, Tim"/>
    <s v="TR"/>
    <s v="01:10 PM"/>
    <s v="02:25 PM"/>
    <s v="HILL-104"/>
  </r>
  <r>
    <s v="HH"/>
    <x v="14"/>
    <s v="Ithaca"/>
    <n v="1"/>
    <s v="40064"/>
    <s v="EXSS"/>
    <s v="12500"/>
    <s v="02"/>
    <x v="241"/>
    <x v="0"/>
    <x v="184"/>
    <m/>
    <n v="1"/>
    <s v="0"/>
    <s v="Lab"/>
    <s v="Full Semester"/>
    <s v="16"/>
    <s v="19"/>
    <s v="0"/>
    <s v="0"/>
    <s v="Receno, Candace"/>
    <s v="M"/>
    <s v="01:00 PM"/>
    <s v="01:50 PM"/>
    <s v="HILL-GYM1"/>
  </r>
  <r>
    <s v="HH"/>
    <x v="14"/>
    <s v="Ithaca"/>
    <m/>
    <s v="40065"/>
    <s v="EXSS"/>
    <s v="12500"/>
    <s v="03"/>
    <x v="241"/>
    <x v="0"/>
    <x v="184"/>
    <m/>
    <n v="1"/>
    <s v="0"/>
    <s v="Lab"/>
    <s v="Full Semester"/>
    <s v="16"/>
    <s v="17"/>
    <s v="0"/>
    <s v="0"/>
    <s v="Receno, Candace"/>
    <s v="M"/>
    <s v="02:00 PM"/>
    <s v="02:50 PM"/>
    <s v="HILL-GYM1"/>
  </r>
  <r>
    <s v="HH"/>
    <x v="14"/>
    <s v="Ithaca"/>
    <m/>
    <s v="40063"/>
    <s v="EXSS"/>
    <s v="12500"/>
    <s v="01"/>
    <x v="241"/>
    <x v="0"/>
    <x v="184"/>
    <m/>
    <n v="1"/>
    <s v="2"/>
    <s v="Lecture"/>
    <s v="Full Semester"/>
    <s v="32"/>
    <s v="36"/>
    <s v="0"/>
    <s v="0"/>
    <s v="Receno, Candace"/>
    <s v="M"/>
    <s v="09:00 AM"/>
    <s v="09:50 AM"/>
    <s v="HILL-G03"/>
  </r>
  <r>
    <s v="HH"/>
    <x v="14"/>
    <s v="Ithaca"/>
    <m/>
    <s v="40066"/>
    <s v="EXSS"/>
    <s v="12600"/>
    <s v="01"/>
    <x v="242"/>
    <x v="0"/>
    <x v="13"/>
    <m/>
    <m/>
    <s v="2"/>
    <s v="Lecture"/>
    <s v="Full Semester"/>
    <s v="20"/>
    <s v="18"/>
    <s v="2"/>
    <s v="0"/>
    <s v="McKeon, Jennifer"/>
    <s v="MW"/>
    <s v="12:00 PM"/>
    <s v="12:50 PM"/>
    <s v="HILL-G10"/>
  </r>
  <r>
    <s v="HH"/>
    <x v="14"/>
    <s v="Ithaca"/>
    <m/>
    <s v="20137"/>
    <s v="EXSS"/>
    <s v="20200"/>
    <s v="01"/>
    <x v="243"/>
    <x v="0"/>
    <x v="185"/>
    <m/>
    <m/>
    <s v="3"/>
    <s v="Lecture"/>
    <s v="Full Semester"/>
    <s v="75"/>
    <s v="74"/>
    <s v="1"/>
    <s v="0"/>
    <s v="Shelley, Greg"/>
    <s v="TR"/>
    <s v="01:10 PM"/>
    <s v="02:25 PM"/>
    <s v="TEXT-101"/>
  </r>
  <r>
    <s v="HH"/>
    <x v="14"/>
    <s v="Ithaca"/>
    <m/>
    <s v="40067"/>
    <s v="EXSS"/>
    <s v="20200"/>
    <s v="01"/>
    <x v="243"/>
    <x v="0"/>
    <x v="185"/>
    <m/>
    <m/>
    <s v="3"/>
    <s v="Lecture"/>
    <s v="Full Semester"/>
    <s v="60"/>
    <s v="37"/>
    <s v="2"/>
    <s v="0"/>
    <s v="Shelley, Greg"/>
    <s v="TR"/>
    <s v="10:50 AM"/>
    <s v="12:05 PM"/>
    <s v="TEXT-103"/>
  </r>
  <r>
    <s v="HH"/>
    <x v="14"/>
    <s v="Ithaca"/>
    <m/>
    <s v="40069"/>
    <s v="EXSS"/>
    <s v="22000"/>
    <s v="02"/>
    <x v="244"/>
    <x v="0"/>
    <x v="186"/>
    <m/>
    <m/>
    <s v="0"/>
    <s v="Lab"/>
    <s v="Full Semester"/>
    <s v="17"/>
    <s v="21"/>
    <s v="0"/>
    <s v="0"/>
    <s v="McKeon, Jennifer"/>
    <s v="M"/>
    <s v="03:00 PM"/>
    <s v="04:50 PM"/>
    <s v="HILL-G75"/>
  </r>
  <r>
    <s v="HH"/>
    <x v="14"/>
    <s v="Ithaca"/>
    <m/>
    <s v="40070"/>
    <s v="EXSS"/>
    <s v="22000"/>
    <s v="03"/>
    <x v="244"/>
    <x v="0"/>
    <x v="186"/>
    <m/>
    <m/>
    <s v="0"/>
    <s v="Lab"/>
    <s v="Full Semester"/>
    <s v="16"/>
    <s v="12"/>
    <s v="0"/>
    <s v="0"/>
    <s v="McKeon, Jennifer"/>
    <s v="W"/>
    <s v="08:00 AM"/>
    <s v="09:50 AM"/>
    <s v="HILL-G75"/>
  </r>
  <r>
    <s v="HH"/>
    <x v="14"/>
    <s v="Ithaca"/>
    <m/>
    <s v="40071"/>
    <s v="EXSS"/>
    <s v="22000"/>
    <s v="04"/>
    <x v="244"/>
    <x v="0"/>
    <x v="186"/>
    <m/>
    <m/>
    <s v="0"/>
    <s v="Lab"/>
    <s v="Full Semester"/>
    <s v="16"/>
    <s v="6"/>
    <s v="0"/>
    <s v="0"/>
    <s v="McKeon, Jennifer"/>
    <s v="F"/>
    <s v="08:00 AM"/>
    <s v="09:50 AM"/>
    <s v="HILL-G75"/>
  </r>
  <r>
    <s v="HH"/>
    <x v="14"/>
    <s v="Ithaca"/>
    <m/>
    <s v="40068"/>
    <s v="EXSS"/>
    <s v="22000"/>
    <s v="01"/>
    <x v="244"/>
    <x v="0"/>
    <x v="186"/>
    <m/>
    <m/>
    <s v="4"/>
    <s v="Lecture"/>
    <s v="Full Semester"/>
    <s v="48"/>
    <s v="39"/>
    <s v="0"/>
    <s v="0"/>
    <s v="McKeon, Jennifer"/>
    <s v="MWF"/>
    <s v="10:00 AM"/>
    <s v="10:50 AM"/>
    <s v="HILL-107"/>
  </r>
  <r>
    <s v="HH"/>
    <x v="14"/>
    <s v="Ithaca"/>
    <m/>
    <s v="40068"/>
    <s v="EXSS"/>
    <s v="22000"/>
    <s v="01"/>
    <x v="244"/>
    <x v="0"/>
    <x v="186"/>
    <m/>
    <m/>
    <s v="4"/>
    <s v="Lecture"/>
    <s v="Full Semester"/>
    <s v="48"/>
    <s v="39"/>
    <s v="0"/>
    <s v="0"/>
    <s v="McKeon, Jennifer"/>
    <s v="F"/>
    <s v="10:00 AM"/>
    <s v="10:50 AM"/>
    <s v="HILL-G05"/>
  </r>
  <r>
    <s v="HH"/>
    <x v="14"/>
    <s v="Ithaca"/>
    <m/>
    <s v="40072"/>
    <s v="EXSS"/>
    <s v="24600"/>
    <s v="01"/>
    <x v="245"/>
    <x v="0"/>
    <x v="187"/>
    <m/>
    <m/>
    <s v="3"/>
    <s v="Lecture"/>
    <s v="Full Semester"/>
    <s v="40"/>
    <s v="21"/>
    <s v="2"/>
    <s v="0"/>
    <s v="McKeon, Patrick"/>
    <s v="TR"/>
    <s v="08:00 AM"/>
    <s v="09:15 AM"/>
    <s v="HILL-G05"/>
  </r>
  <r>
    <s v="HH"/>
    <x v="14"/>
    <s v="Ithaca"/>
    <m/>
    <s v="20138"/>
    <s v="EXSS"/>
    <s v="24800"/>
    <s v="01"/>
    <x v="246"/>
    <x v="0"/>
    <x v="188"/>
    <m/>
    <m/>
    <s v="3"/>
    <s v="Lecture"/>
    <s v="Full Semester"/>
    <s v="30"/>
    <s v="9"/>
    <s v="1"/>
    <s v="0"/>
    <s v="Hummel, Chris"/>
    <s v="TR"/>
    <s v="09:25 AM"/>
    <s v="10:40 AM"/>
    <s v="HILL-G75"/>
  </r>
  <r>
    <s v="HH"/>
    <x v="14"/>
    <s v="Ithaca"/>
    <m/>
    <s v="20139"/>
    <s v="EXSS"/>
    <s v="25100"/>
    <s v="01"/>
    <x v="247"/>
    <x v="0"/>
    <x v="189"/>
    <m/>
    <m/>
    <s v="1"/>
    <s v="Lecture"/>
    <s v="Full Semester"/>
    <s v="30"/>
    <s v="8"/>
    <s v="1"/>
    <s v="0"/>
    <s v="Gray, Courtney"/>
    <s v="W"/>
    <s v="01:00 PM"/>
    <s v="02:50 PM"/>
    <s v="HILL-G75"/>
  </r>
  <r>
    <s v="HH"/>
    <x v="14"/>
    <s v="Ithaca"/>
    <m/>
    <s v="40073"/>
    <s v="EXSS"/>
    <s v="25200"/>
    <s v="01"/>
    <x v="248"/>
    <x v="0"/>
    <x v="190"/>
    <m/>
    <m/>
    <s v="1"/>
    <s v="Lab"/>
    <s v="Full Semester"/>
    <s v="16"/>
    <s v="7"/>
    <s v="2"/>
    <s v="0"/>
    <s v="Hummel, Chris"/>
    <s v="W"/>
    <s v="01:00 PM"/>
    <s v="02:50 PM"/>
    <s v="HILL-G75"/>
  </r>
  <r>
    <s v="HH"/>
    <x v="14"/>
    <s v="Ithaca"/>
    <m/>
    <s v="20140"/>
    <s v="EXSS"/>
    <s v="25500"/>
    <s v="01"/>
    <x v="249"/>
    <x v="0"/>
    <x v="191"/>
    <m/>
    <m/>
    <s v="1"/>
    <s v="Lecture"/>
    <s v="Full Semester"/>
    <s v="25"/>
    <s v="8"/>
    <s v="1"/>
    <s v="0"/>
    <s v="McKeon, Patrick"/>
    <s v="M"/>
    <s v="01:00 PM"/>
    <s v="01:50 PM"/>
    <s v="SMID-325"/>
  </r>
  <r>
    <s v="HH"/>
    <x v="14"/>
    <s v="Ithaca"/>
    <m/>
    <s v="20141"/>
    <s v="EXSS"/>
    <s v="25600"/>
    <s v="01"/>
    <x v="250"/>
    <x v="0"/>
    <x v="192"/>
    <m/>
    <m/>
    <s v="3"/>
    <s v="Lecture"/>
    <s v="Full Semester"/>
    <s v="25"/>
    <s v="8"/>
    <s v="0"/>
    <s v="0"/>
    <s v="McKeon, Patrick"/>
    <s v="TR"/>
    <s v="10:50 AM"/>
    <s v="12:05 PM"/>
    <s v="HILL-G75"/>
  </r>
  <r>
    <s v="HH"/>
    <x v="14"/>
    <s v="Ithaca"/>
    <m/>
    <s v="40074"/>
    <s v="EXSS"/>
    <s v="25700"/>
    <s v="01"/>
    <x v="251"/>
    <x v="0"/>
    <x v="193"/>
    <m/>
    <m/>
    <s v="3"/>
    <s v="Lecture"/>
    <s v="Full Semester"/>
    <s v="16"/>
    <s v="7"/>
    <s v="2"/>
    <s v="0"/>
    <s v="Lazenby, Todd"/>
    <s v="TR"/>
    <s v="09:25 AM"/>
    <s v="10:40 AM"/>
    <s v="HILL-G75"/>
  </r>
  <r>
    <s v="HH"/>
    <x v="14"/>
    <s v="Ithaca"/>
    <m/>
    <s v="20142"/>
    <s v="EXSS"/>
    <s v="26200"/>
    <s v="01"/>
    <x v="252"/>
    <x v="0"/>
    <x v="194"/>
    <m/>
    <m/>
    <s v="3"/>
    <s v="Lecture"/>
    <s v="Full Semester"/>
    <s v="40"/>
    <s v="17"/>
    <s v="1"/>
    <s v="0"/>
    <s v="O'Haire, Joseph"/>
    <s v="TR"/>
    <s v="09:25 AM"/>
    <s v="10:40 AM"/>
    <s v="HILL-107"/>
  </r>
  <r>
    <s v="HH"/>
    <x v="14"/>
    <s v="Ithaca"/>
    <m/>
    <s v="20143"/>
    <s v="EXSS"/>
    <s v="26400"/>
    <s v="01"/>
    <x v="253"/>
    <x v="0"/>
    <x v="195"/>
    <m/>
    <m/>
    <s v="3"/>
    <s v="Lecture"/>
    <s v="Full Semester"/>
    <s v="30"/>
    <s v="18"/>
    <s v="0"/>
    <s v="0"/>
    <s v="Diggin, Dave"/>
    <s v="F"/>
    <s v="08:00 AM"/>
    <s v="09:50 AM"/>
    <s v="HILL-G03"/>
  </r>
  <r>
    <s v="HH"/>
    <x v="14"/>
    <s v="Ithaca"/>
    <m/>
    <s v="20143"/>
    <s v="EXSS"/>
    <s v="26400"/>
    <s v="01"/>
    <x v="253"/>
    <x v="0"/>
    <x v="195"/>
    <m/>
    <m/>
    <s v="3"/>
    <s v="Lecture"/>
    <s v="Full Semester"/>
    <s v="30"/>
    <s v="18"/>
    <s v="0"/>
    <s v="0"/>
    <s v="Diggin, Dave"/>
    <s v="F"/>
    <s v="08:00 AM"/>
    <s v="09:50 AM"/>
    <s v="HILL-GYM1"/>
  </r>
  <r>
    <s v="HH"/>
    <x v="14"/>
    <s v="Ithaca"/>
    <m/>
    <s v="20143"/>
    <s v="EXSS"/>
    <s v="26400"/>
    <s v="01"/>
    <x v="253"/>
    <x v="0"/>
    <x v="195"/>
    <m/>
    <m/>
    <s v="3"/>
    <s v="Lecture"/>
    <s v="Full Semester"/>
    <s v="30"/>
    <s v="18"/>
    <s v="0"/>
    <s v="0"/>
    <s v="Diggin, Dave"/>
    <s v="F"/>
    <s v="08:00 AM"/>
    <s v="09:50 AM"/>
    <s v="HILL-GYM2"/>
  </r>
  <r>
    <s v="HH"/>
    <x v="14"/>
    <s v="Ithaca"/>
    <m/>
    <s v="20143"/>
    <s v="EXSS"/>
    <s v="26400"/>
    <s v="01"/>
    <x v="253"/>
    <x v="0"/>
    <x v="195"/>
    <m/>
    <m/>
    <s v="3"/>
    <s v="Lecture"/>
    <s v="Full Semester"/>
    <s v="30"/>
    <s v="18"/>
    <s v="0"/>
    <s v="0"/>
    <s v="Diggin, Dave"/>
    <s v="MW"/>
    <s v="10:00 AM"/>
    <s v="10:50 AM"/>
    <s v="HILL-G03"/>
  </r>
  <r>
    <s v="HH"/>
    <x v="14"/>
    <s v="Ithaca"/>
    <m/>
    <s v="20144"/>
    <s v="EXSS"/>
    <s v="26500"/>
    <s v="01"/>
    <x v="254"/>
    <x v="0"/>
    <x v="196"/>
    <m/>
    <m/>
    <s v="1"/>
    <s v="Lab"/>
    <s v="Full Semester"/>
    <s v="20"/>
    <s v="12"/>
    <s v="1"/>
    <s v="0"/>
    <s v="Diggin, Dave"/>
    <s v="M"/>
    <s v="01:00 PM"/>
    <s v="02:50 PM"/>
    <s v="HILL-GYM1"/>
  </r>
  <r>
    <s v="HH"/>
    <x v="14"/>
    <s v="Ithaca"/>
    <m/>
    <s v="40075"/>
    <s v="EXSS"/>
    <s v="30000"/>
    <s v="01"/>
    <x v="255"/>
    <x v="0"/>
    <x v="197"/>
    <m/>
    <m/>
    <s v=".5"/>
    <s v="Lecture"/>
    <s v="Full Semester"/>
    <s v="16"/>
    <s v="7"/>
    <s v="2"/>
    <s v="0"/>
    <s v="McKeon, Patrick"/>
    <s v="W"/>
    <s v="11:00 AM"/>
    <s v="11:50 AM"/>
    <s v="HILL-G75"/>
  </r>
  <r>
    <s v="HH"/>
    <x v="14"/>
    <s v="Ithaca"/>
    <m/>
    <s v="40076"/>
    <s v="EXSS"/>
    <s v="30200"/>
    <s v="01"/>
    <x v="256"/>
    <x v="0"/>
    <x v="198"/>
    <m/>
    <m/>
    <s v="3"/>
    <s v="Lecture"/>
    <s v="Full Semester"/>
    <s v="30"/>
    <s v="29"/>
    <s v="2"/>
    <s v="0"/>
    <s v="Vosloo, Justine"/>
    <s v="TR"/>
    <s v="01:10 PM"/>
    <s v="02:25 PM"/>
    <s v="HILL-G05"/>
  </r>
  <r>
    <s v="HH"/>
    <x v="14"/>
    <s v="Ithaca"/>
    <m/>
    <s v="20148"/>
    <s v="EXSS"/>
    <s v="30600"/>
    <s v="02"/>
    <x v="257"/>
    <x v="0"/>
    <x v="199"/>
    <m/>
    <m/>
    <s v="0"/>
    <s v="Lab"/>
    <s v="Full Semester"/>
    <s v="15"/>
    <s v="12"/>
    <s v="0"/>
    <s v="0"/>
    <s v="King, Deborah"/>
    <s v="F"/>
    <s v="09:00 AM"/>
    <s v="10:50 AM"/>
    <s v="CHS-308"/>
  </r>
  <r>
    <s v="HH"/>
    <x v="14"/>
    <s v="Ithaca"/>
    <m/>
    <s v="20149"/>
    <s v="EXSS"/>
    <s v="30600"/>
    <s v="03"/>
    <x v="257"/>
    <x v="0"/>
    <x v="199"/>
    <m/>
    <m/>
    <s v="0"/>
    <s v="Lab"/>
    <s v="Full Semester"/>
    <s v="15"/>
    <s v="14"/>
    <s v="0"/>
    <s v="0"/>
    <s v="King, Deborah"/>
    <s v="F"/>
    <s v="11:00 AM"/>
    <s v="12:50 PM"/>
    <s v="CHS-308"/>
  </r>
  <r>
    <s v="HH"/>
    <x v="14"/>
    <s v="Ithaca"/>
    <m/>
    <s v="40078"/>
    <s v="EXSS"/>
    <s v="30600"/>
    <s v="02"/>
    <x v="257"/>
    <x v="0"/>
    <x v="199"/>
    <m/>
    <m/>
    <s v="0"/>
    <s v="Lab"/>
    <s v="Full Semester"/>
    <s v="15"/>
    <s v="15"/>
    <s v="0"/>
    <s v="0"/>
    <s v="King, Deborah"/>
    <s v="F"/>
    <s v="11:00 AM"/>
    <s v="12:50 PM"/>
    <s v="CHS-102"/>
  </r>
  <r>
    <s v="HH"/>
    <x v="14"/>
    <s v="Ithaca"/>
    <m/>
    <s v="20147"/>
    <s v="EXSS"/>
    <s v="30600"/>
    <s v="01"/>
    <x v="257"/>
    <x v="0"/>
    <x v="199"/>
    <m/>
    <m/>
    <s v="4"/>
    <s v="Lecture"/>
    <s v="Full Semester"/>
    <s v="30"/>
    <s v="26"/>
    <s v="0"/>
    <s v="0"/>
    <s v="King, Deborah"/>
    <s v="TR"/>
    <s v="10:50 AM"/>
    <s v="12:05 PM"/>
    <s v="HILL-107"/>
  </r>
  <r>
    <s v="HH"/>
    <x v="14"/>
    <s v="Ithaca"/>
    <m/>
    <s v="40077"/>
    <s v="EXSS"/>
    <s v="30600"/>
    <s v="01"/>
    <x v="257"/>
    <x v="0"/>
    <x v="199"/>
    <m/>
    <m/>
    <s v="4"/>
    <s v="Lecture"/>
    <s v="Full Semester"/>
    <s v="30"/>
    <s v="17"/>
    <s v="0"/>
    <s v="0"/>
    <s v="King, Deborah"/>
    <s v="TR"/>
    <s v="10:50 AM"/>
    <s v="12:05 PM"/>
    <s v="HILL-G05"/>
  </r>
  <r>
    <s v="HH"/>
    <x v="14"/>
    <s v="Ithaca"/>
    <m/>
    <s v="40081"/>
    <s v="EXSS"/>
    <s v="32000"/>
    <s v="02"/>
    <x v="258"/>
    <x v="0"/>
    <x v="200"/>
    <m/>
    <m/>
    <s v="0"/>
    <s v="Lab"/>
    <s v="Full Semester"/>
    <s v="12"/>
    <s v="13"/>
    <s v="0"/>
    <s v="0"/>
    <s v="Ives, Jeffrey"/>
    <s v="W"/>
    <s v="02:00 PM"/>
    <s v="03:50 PM"/>
    <s v="CHS-304"/>
  </r>
  <r>
    <s v="HH"/>
    <x v="14"/>
    <s v="Ithaca"/>
    <m/>
    <s v="40082"/>
    <s v="EXSS"/>
    <s v="32000"/>
    <s v="03"/>
    <x v="258"/>
    <x v="0"/>
    <x v="200"/>
    <m/>
    <m/>
    <s v="0"/>
    <s v="Lab"/>
    <s v="Full Semester"/>
    <s v="12"/>
    <s v="14"/>
    <s v="0"/>
    <s v="0"/>
    <s v="Ives, Jeffrey"/>
    <s v="R"/>
    <s v="01:10 PM"/>
    <s v="03:00 PM"/>
    <s v="CHS-304"/>
  </r>
  <r>
    <s v="HH"/>
    <x v="14"/>
    <s v="Ithaca"/>
    <m/>
    <s v="40083"/>
    <s v="EXSS"/>
    <s v="32000"/>
    <s v="04"/>
    <x v="258"/>
    <x v="0"/>
    <x v="200"/>
    <m/>
    <m/>
    <s v="0"/>
    <s v="Lab"/>
    <s v="Full Semester"/>
    <s v="12"/>
    <s v="12"/>
    <s v="0"/>
    <s v="0"/>
    <s v="Ives, Jeffrey"/>
    <s v="F"/>
    <s v="11:00 AM"/>
    <s v="12:50 PM"/>
    <s v="CHS-304"/>
  </r>
  <r>
    <s v="HH"/>
    <x v="14"/>
    <s v="Ithaca"/>
    <m/>
    <s v="40080"/>
    <s v="EXSS"/>
    <s v="32000"/>
    <s v="01"/>
    <x v="258"/>
    <x v="0"/>
    <x v="200"/>
    <m/>
    <m/>
    <s v="3"/>
    <s v="Lecture"/>
    <s v="Full Semester"/>
    <s v="36"/>
    <s v="39"/>
    <s v="0"/>
    <s v="0"/>
    <s v="Ives, Jeffrey"/>
    <s v="MW"/>
    <s v="11:00 AM"/>
    <s v="11:50 AM"/>
    <s v="HILL-G05"/>
  </r>
  <r>
    <s v="HH"/>
    <x v="14"/>
    <s v="Ithaca"/>
    <m/>
    <s v="20151"/>
    <s v="EXSS"/>
    <s v="32100"/>
    <s v="02"/>
    <x v="259"/>
    <x v="0"/>
    <x v="201"/>
    <m/>
    <m/>
    <s v="0"/>
    <s v="Lab"/>
    <s v="Full Semester"/>
    <s v="17"/>
    <s v="17"/>
    <s v="0"/>
    <s v="0"/>
    <s v="Swensen, Thomas"/>
    <s v="W"/>
    <s v="08:00 AM"/>
    <s v="09:50 AM"/>
    <s v="CHS-303"/>
  </r>
  <r>
    <s v="HH"/>
    <x v="14"/>
    <s v="Ithaca"/>
    <m/>
    <s v="20152"/>
    <s v="EXSS"/>
    <s v="32100"/>
    <s v="03"/>
    <x v="259"/>
    <x v="0"/>
    <x v="201"/>
    <m/>
    <m/>
    <s v="0"/>
    <s v="Lab"/>
    <s v="Full Semester"/>
    <s v="17"/>
    <s v="17"/>
    <s v="0"/>
    <s v="0"/>
    <s v="Swensen, Thomas"/>
    <s v="T"/>
    <s v="01:10 PM"/>
    <s v="02:59 PM"/>
    <s v="CHS-303"/>
  </r>
  <r>
    <s v="HH"/>
    <x v="14"/>
    <s v="Ithaca"/>
    <m/>
    <s v="40085"/>
    <s v="EXSS"/>
    <s v="32100"/>
    <s v="02"/>
    <x v="259"/>
    <x v="0"/>
    <x v="201"/>
    <m/>
    <m/>
    <s v="0"/>
    <s v="Lab"/>
    <s v="Full Semester"/>
    <s v="15"/>
    <s v="13"/>
    <s v="0"/>
    <s v="0"/>
    <s v="Swensen, Thomas"/>
    <s v="T"/>
    <s v="02:00 PM"/>
    <s v="03:50 PM"/>
    <s v="CHS-303"/>
  </r>
  <r>
    <s v="HH"/>
    <x v="14"/>
    <s v="Ithaca"/>
    <m/>
    <s v="40086"/>
    <s v="EXSS"/>
    <s v="32100"/>
    <s v="03"/>
    <x v="259"/>
    <x v="0"/>
    <x v="201"/>
    <m/>
    <m/>
    <s v="0"/>
    <s v="Lab"/>
    <s v="Full Semester"/>
    <s v="15"/>
    <s v="9"/>
    <s v="0"/>
    <s v="0"/>
    <s v="Swensen, Thomas"/>
    <s v="W"/>
    <s v="08:00 AM"/>
    <s v="09:50 AM"/>
    <s v="CHS-303"/>
  </r>
  <r>
    <s v="HH"/>
    <x v="14"/>
    <s v="Ithaca"/>
    <m/>
    <s v="20150"/>
    <s v="EXSS"/>
    <s v="32100"/>
    <s v="01"/>
    <x v="259"/>
    <x v="0"/>
    <x v="201"/>
    <m/>
    <m/>
    <s v="4"/>
    <s v="Lecture"/>
    <s v="Full Semester"/>
    <s v="34"/>
    <s v="34"/>
    <s v="0"/>
    <s v="0"/>
    <s v="Swensen, Thomas"/>
    <s v="TR"/>
    <s v="08:00 AM"/>
    <s v="09:15 AM"/>
    <s v="CHS-211"/>
  </r>
  <r>
    <s v="HH"/>
    <x v="14"/>
    <s v="Ithaca"/>
    <m/>
    <s v="40084"/>
    <s v="EXSS"/>
    <s v="32100"/>
    <s v="01"/>
    <x v="259"/>
    <x v="0"/>
    <x v="201"/>
    <m/>
    <m/>
    <s v="4"/>
    <s v="Lecture"/>
    <s v="Full Semester"/>
    <s v="30"/>
    <s v="22"/>
    <s v="0"/>
    <s v="0"/>
    <s v="Swensen, Thomas"/>
    <s v="TR"/>
    <s v="08:00 AM"/>
    <s v="09:15 AM"/>
    <s v="CHS-303"/>
  </r>
  <r>
    <s v="HH"/>
    <x v="14"/>
    <s v="Ithaca"/>
    <m/>
    <s v="20153"/>
    <s v="EXSS"/>
    <s v="34000"/>
    <s v="01"/>
    <x v="260"/>
    <x v="0"/>
    <x v="202"/>
    <m/>
    <m/>
    <s v="3"/>
    <s v="Lecture"/>
    <s v="Full Semester"/>
    <s v="25"/>
    <s v="12"/>
    <s v="1"/>
    <s v="0"/>
    <s v="Lazenby, Todd"/>
    <s v="TR"/>
    <s v="09:25 AM"/>
    <s v="10:40 AM"/>
    <s v="HILL-G24"/>
  </r>
  <r>
    <s v="HH"/>
    <x v="14"/>
    <s v="Ithaca"/>
    <m/>
    <s v="40087"/>
    <s v="EXSS"/>
    <s v="34200"/>
    <s v="01"/>
    <x v="261"/>
    <x v="0"/>
    <x v="203"/>
    <m/>
    <m/>
    <s v="3"/>
    <s v="Lecture"/>
    <s v="Full Semester"/>
    <s v="16"/>
    <s v="10"/>
    <s v="2"/>
    <s v="0"/>
    <s v="McKeon, Patrick"/>
    <s v="TR"/>
    <s v="10:50 AM"/>
    <s v="12:05 PM"/>
    <s v="HILL-G75"/>
  </r>
  <r>
    <s v="HH"/>
    <x v="14"/>
    <s v="Ithaca"/>
    <m/>
    <s v="22078"/>
    <s v="EXSS"/>
    <s v="34900"/>
    <s v="01"/>
    <x v="262"/>
    <x v="0"/>
    <x v="204"/>
    <m/>
    <m/>
    <s v="1/6"/>
    <s v="Fieldwork"/>
    <s v="Full Semester"/>
    <s v="5"/>
    <s v="1"/>
    <s v="0"/>
    <s v="0"/>
    <s v="Swensen, Thomas"/>
    <m/>
    <m/>
    <m/>
    <s v="-"/>
  </r>
  <r>
    <s v="HH"/>
    <x v="14"/>
    <s v="Ithaca"/>
    <m/>
    <s v="40088"/>
    <s v="EXSS"/>
    <s v="34900"/>
    <s v="01"/>
    <x v="262"/>
    <x v="0"/>
    <x v="204"/>
    <m/>
    <m/>
    <s v="1/6"/>
    <s v="Fieldwork"/>
    <s v="Full Semester"/>
    <s v="5"/>
    <s v="0"/>
    <s v="0"/>
    <s v="0"/>
    <s v="Diggin, Dave"/>
    <m/>
    <m/>
    <m/>
    <s v="-"/>
  </r>
  <r>
    <s v="HH"/>
    <x v="14"/>
    <s v="Ithaca"/>
    <m/>
    <s v="20154"/>
    <s v="EXSS"/>
    <s v="35100"/>
    <s v="01"/>
    <x v="263"/>
    <x v="0"/>
    <x v="205"/>
    <m/>
    <m/>
    <s v="1"/>
    <s v="Lab"/>
    <s v="Full Semester"/>
    <s v="25"/>
    <s v="12"/>
    <s v="1"/>
    <s v="0"/>
    <s v="Lazenby, Todd"/>
    <s v="TR"/>
    <s v="08:00 AM"/>
    <s v="08:50 AM"/>
    <s v="HILL-G75"/>
  </r>
  <r>
    <s v="HH"/>
    <x v="14"/>
    <s v="Ithaca"/>
    <m/>
    <s v="40089"/>
    <s v="EXSS"/>
    <s v="35200"/>
    <s v="01"/>
    <x v="264"/>
    <x v="0"/>
    <x v="206"/>
    <m/>
    <m/>
    <s v="1"/>
    <s v="Lab"/>
    <s v="Full Semester"/>
    <s v="16"/>
    <s v="10"/>
    <s v="2"/>
    <s v="0"/>
    <s v="McKeon, Patrick"/>
    <s v="MW"/>
    <s v="12:00 PM"/>
    <s v="12:50 PM"/>
    <s v="HILL-G75"/>
  </r>
  <r>
    <s v="HH"/>
    <x v="14"/>
    <s v="Ithaca"/>
    <m/>
    <s v="40090"/>
    <s v="EXSS"/>
    <s v="36000"/>
    <s v="01"/>
    <x v="265"/>
    <x v="0"/>
    <x v="207"/>
    <m/>
    <m/>
    <s v="3"/>
    <s v="Lecture"/>
    <s v="Full Semester"/>
    <s v="16"/>
    <s v="12"/>
    <s v="2"/>
    <s v="0"/>
    <s v="Gray, Courtney"/>
    <s v="TR"/>
    <s v="01:10 PM"/>
    <s v="02:25 PM"/>
    <s v="HILL-G75"/>
  </r>
  <r>
    <s v="HH"/>
    <x v="14"/>
    <s v="Ithaca"/>
    <m/>
    <s v="20156"/>
    <s v="EXSS"/>
    <s v="37500"/>
    <s v="01"/>
    <x v="266"/>
    <x v="0"/>
    <x v="208"/>
    <m/>
    <m/>
    <s v="3"/>
    <s v="Lecture"/>
    <s v="Full Semester"/>
    <s v="25"/>
    <s v="25"/>
    <s v="1"/>
    <s v="0"/>
    <s v="Ives, Jeffrey"/>
    <s v="TR"/>
    <s v="02:35 PM"/>
    <s v="03:50 PM"/>
    <s v="HILL-G05"/>
  </r>
  <r>
    <s v="HH"/>
    <x v="14"/>
    <s v="Ithaca"/>
    <m/>
    <s v="40092"/>
    <s v="EXSS"/>
    <s v="37500"/>
    <s v="01"/>
    <x v="266"/>
    <x v="0"/>
    <x v="208"/>
    <m/>
    <m/>
    <s v="3"/>
    <s v="Lecture"/>
    <s v="Full Semester"/>
    <s v="25"/>
    <s v="24"/>
    <s v="2"/>
    <s v="0"/>
    <s v="Ives, Jeffrey"/>
    <s v="MWF"/>
    <s v="01:00 PM"/>
    <s v="01:50 PM"/>
    <s v="HILL-G03"/>
  </r>
  <r>
    <s v="HH"/>
    <x v="14"/>
    <s v="Ithaca"/>
    <m/>
    <s v="20157"/>
    <s v="EXSS"/>
    <s v="38200"/>
    <s v="01"/>
    <x v="267"/>
    <x v="0"/>
    <x v="209"/>
    <m/>
    <m/>
    <s v="1"/>
    <s v="Lab"/>
    <s v="Full Semester"/>
    <s v="20"/>
    <s v="4"/>
    <s v="1"/>
    <s v="0"/>
    <s v="Hunter, Jennifer"/>
    <s v="W"/>
    <s v="01:00 PM"/>
    <s v="02:50 PM"/>
    <s v="CHS-302"/>
  </r>
  <r>
    <s v="HH"/>
    <x v="14"/>
    <s v="Ithaca"/>
    <m/>
    <s v="40093"/>
    <s v="EXSS"/>
    <s v="38400"/>
    <s v="01"/>
    <x v="268"/>
    <x v="0"/>
    <x v="210"/>
    <m/>
    <m/>
    <s v="1"/>
    <s v="Lab"/>
    <s v="Full Semester"/>
    <s v="20"/>
    <s v="10"/>
    <s v="2"/>
    <s v="0"/>
    <s v="Diggin, Dave"/>
    <s v="F"/>
    <s v="11:00 AM"/>
    <s v="12:50 PM"/>
    <s v="CHS-303"/>
  </r>
  <r>
    <s v="HH"/>
    <x v="14"/>
    <s v="Ithaca"/>
    <m/>
    <s v="40093"/>
    <s v="EXSS"/>
    <s v="38400"/>
    <s v="01"/>
    <x v="268"/>
    <x v="0"/>
    <x v="210"/>
    <m/>
    <m/>
    <s v="1"/>
    <s v="Lab"/>
    <s v="Full Semester"/>
    <s v="20"/>
    <s v="10"/>
    <s v="2"/>
    <s v="0"/>
    <s v="Diggin, Dave"/>
    <s v="F"/>
    <s v="11:00 AM"/>
    <s v="12:50 PM"/>
    <s v="HILL-GYM2"/>
  </r>
  <r>
    <s v="HH"/>
    <x v="14"/>
    <s v="Ithaca"/>
    <m/>
    <s v="20158"/>
    <s v="EXSS"/>
    <s v="38500"/>
    <s v="01"/>
    <x v="269"/>
    <x v="0"/>
    <x v="211"/>
    <m/>
    <m/>
    <s v="1"/>
    <s v="Lab"/>
    <s v="Full Semester"/>
    <s v="20"/>
    <s v="6"/>
    <s v="1"/>
    <s v="0"/>
    <s v="Diggin, Dave"/>
    <s v="W"/>
    <s v="01:00 PM"/>
    <s v="02:50 PM"/>
    <s v="HILL-GYM1"/>
  </r>
  <r>
    <s v="HH"/>
    <x v="14"/>
    <s v="Ithaca"/>
    <m/>
    <s v="20158"/>
    <s v="EXSS"/>
    <s v="38500"/>
    <s v="01"/>
    <x v="269"/>
    <x v="0"/>
    <x v="211"/>
    <m/>
    <m/>
    <s v="1"/>
    <s v="Lab"/>
    <s v="Full Semester"/>
    <s v="20"/>
    <s v="6"/>
    <s v="1"/>
    <s v="0"/>
    <s v="Diggin, Dave"/>
    <s v="W"/>
    <s v="01:00 PM"/>
    <s v="02:50 PM"/>
    <s v="HILL-GYM2"/>
  </r>
  <r>
    <s v="HH"/>
    <x v="14"/>
    <s v="Ithaca"/>
    <m/>
    <s v="40094"/>
    <s v="EXSS"/>
    <s v="39000"/>
    <s v="01"/>
    <x v="270"/>
    <x v="0"/>
    <x v="212"/>
    <m/>
    <m/>
    <s v="3"/>
    <s v="Lecture"/>
    <s v="Full Semester"/>
    <s v="20"/>
    <s v="9"/>
    <s v="2"/>
    <s v="0"/>
    <s v="Diggin, Dave"/>
    <s v="F"/>
    <s v="08:00 AM"/>
    <s v="09:50 AM"/>
    <s v="CHS-303"/>
  </r>
  <r>
    <s v="HH"/>
    <x v="14"/>
    <s v="Ithaca"/>
    <m/>
    <s v="40094"/>
    <s v="EXSS"/>
    <s v="39000"/>
    <s v="01"/>
    <x v="270"/>
    <x v="0"/>
    <x v="212"/>
    <m/>
    <m/>
    <s v="3"/>
    <s v="Lecture"/>
    <s v="Full Semester"/>
    <s v="20"/>
    <s v="9"/>
    <s v="2"/>
    <s v="0"/>
    <s v="Diggin, Dave"/>
    <s v="F"/>
    <s v="08:00 AM"/>
    <s v="09:50 AM"/>
    <s v="HILL-107"/>
  </r>
  <r>
    <s v="HH"/>
    <x v="14"/>
    <s v="Ithaca"/>
    <m/>
    <s v="40094"/>
    <s v="EXSS"/>
    <s v="39000"/>
    <s v="01"/>
    <x v="270"/>
    <x v="0"/>
    <x v="212"/>
    <m/>
    <m/>
    <s v="3"/>
    <s v="Lecture"/>
    <s v="Full Semester"/>
    <s v="20"/>
    <s v="9"/>
    <s v="2"/>
    <s v="0"/>
    <s v="Diggin, Dave"/>
    <s v="F"/>
    <s v="08:00 AM"/>
    <s v="09:50 AM"/>
    <s v="HILL-GYM1"/>
  </r>
  <r>
    <s v="HH"/>
    <x v="14"/>
    <s v="Ithaca"/>
    <m/>
    <s v="40094"/>
    <s v="EXSS"/>
    <s v="39000"/>
    <s v="01"/>
    <x v="270"/>
    <x v="0"/>
    <x v="212"/>
    <m/>
    <m/>
    <s v="3"/>
    <s v="Lecture"/>
    <s v="Full Semester"/>
    <s v="20"/>
    <s v="9"/>
    <s v="2"/>
    <s v="0"/>
    <s v="Diggin, Dave"/>
    <s v="MW"/>
    <s v="09:00 AM"/>
    <s v="09:50 AM"/>
    <s v="HILL-107"/>
  </r>
  <r>
    <s v="HH"/>
    <x v="14"/>
    <s v="Ithaca"/>
    <m/>
    <s v="40094"/>
    <s v="EXSS"/>
    <s v="39000"/>
    <s v="01"/>
    <x v="270"/>
    <x v="0"/>
    <x v="212"/>
    <m/>
    <m/>
    <s v="3"/>
    <s v="Lecture"/>
    <s v="Full Semester"/>
    <s v="20"/>
    <s v="9"/>
    <s v="2"/>
    <s v="0"/>
    <s v="Diggin, Dave"/>
    <s v="MW"/>
    <s v="09:00 AM"/>
    <s v="09:50 AM"/>
    <s v="HILL-GYM1"/>
  </r>
  <r>
    <s v="HH"/>
    <x v="14"/>
    <s v="Ithaca"/>
    <m/>
    <s v="40097"/>
    <s v="EXSS"/>
    <s v="40400"/>
    <s v="01"/>
    <x v="271"/>
    <x v="0"/>
    <x v="213"/>
    <m/>
    <m/>
    <s v="3"/>
    <s v="Lecture"/>
    <s v="Full Semester"/>
    <s v="40"/>
    <s v="35"/>
    <s v="2"/>
    <s v="0"/>
    <s v="Shelley, Greg"/>
    <s v="TR"/>
    <s v="08:00 AM"/>
    <s v="09:15 AM"/>
    <s v="HILL-G03"/>
  </r>
  <r>
    <s v="HH"/>
    <x v="14"/>
    <s v="Ithaca"/>
    <m/>
    <s v="20160"/>
    <s v="EXSS"/>
    <s v="40500"/>
    <s v="01"/>
    <x v="272"/>
    <x v="0"/>
    <x v="214"/>
    <m/>
    <m/>
    <s v="3"/>
    <s v="Lecture"/>
    <s v="Full Semester"/>
    <s v="35"/>
    <s v="35"/>
    <s v="1"/>
    <s v="0"/>
    <s v="Shelley, Greg"/>
    <s v="TR"/>
    <s v="08:00 AM"/>
    <s v="09:15 AM"/>
    <s v="HILL-107"/>
  </r>
  <r>
    <s v="HH"/>
    <x v="14"/>
    <s v="Ithaca"/>
    <m/>
    <s v="21753"/>
    <s v="EXSS"/>
    <s v="40700"/>
    <s v="01"/>
    <x v="273"/>
    <x v="0"/>
    <x v="13"/>
    <m/>
    <m/>
    <s v="3"/>
    <s v="Lecture"/>
    <s v="Full Semester"/>
    <s v="20"/>
    <s v="15"/>
    <s v="0"/>
    <s v="0"/>
    <s v="McKeon, Jennifer"/>
    <s v="M"/>
    <s v="06:50 PM"/>
    <s v="09:30 PM"/>
    <s v="HILL-G03"/>
  </r>
  <r>
    <s v="HH"/>
    <x v="14"/>
    <s v="Ithaca"/>
    <m/>
    <s v="21753"/>
    <s v="EXSS"/>
    <s v="40700"/>
    <s v="01"/>
    <x v="273"/>
    <x v="0"/>
    <x v="13"/>
    <m/>
    <m/>
    <s v="3"/>
    <s v="Lecture"/>
    <s v="Full Semester"/>
    <s v="20"/>
    <s v="15"/>
    <s v="0"/>
    <s v="0"/>
    <s v="McKeon, Jennifer"/>
    <s v="M"/>
    <s v="06:50 PM"/>
    <s v="09:30 PM"/>
    <s v="HILL-G04"/>
  </r>
  <r>
    <s v="HH"/>
    <x v="14"/>
    <s v="Ithaca"/>
    <m/>
    <s v="20162"/>
    <s v="EXSS"/>
    <s v="42100"/>
    <s v="01"/>
    <x v="274"/>
    <x v="0"/>
    <x v="215"/>
    <m/>
    <m/>
    <s v="3"/>
    <s v="Lecture"/>
    <s v="Full Semester"/>
    <s v="20"/>
    <s v="16"/>
    <s v="1"/>
    <s v="0"/>
    <s v="Receno, Candace"/>
    <s v="TR"/>
    <s v="08:00 AM"/>
    <s v="09:15 AM"/>
    <s v="CHS-201"/>
  </r>
  <r>
    <s v="HH"/>
    <x v="14"/>
    <s v="Ithaca"/>
    <m/>
    <s v="20163"/>
    <s v="EXSS"/>
    <s v="42200"/>
    <s v="01"/>
    <x v="275"/>
    <x v="0"/>
    <x v="216"/>
    <m/>
    <m/>
    <s v="3"/>
    <s v="Lecture"/>
    <s v="Full Semester"/>
    <s v="35"/>
    <s v="38"/>
    <s v="1"/>
    <s v="0"/>
    <s v="Vosloo, Justine"/>
    <s v="TR"/>
    <s v="02:35 PM"/>
    <s v="03:50 PM"/>
    <s v="HILL-107"/>
  </r>
  <r>
    <s v="HH"/>
    <x v="14"/>
    <s v="Ithaca"/>
    <m/>
    <s v="20164"/>
    <s v="EXSS"/>
    <s v="43000"/>
    <s v="01"/>
    <x v="276"/>
    <x v="0"/>
    <x v="217"/>
    <m/>
    <m/>
    <s v="3"/>
    <s v="Seminar"/>
    <s v="Full Semester"/>
    <s v="20"/>
    <s v="14"/>
    <s v="1"/>
    <s v="0"/>
    <s v="Matheny, Michael"/>
    <s v="TR"/>
    <s v="10:50 AM"/>
    <s v="12:05 PM"/>
    <s v="CHS-315"/>
  </r>
  <r>
    <s v="HH"/>
    <x v="14"/>
    <s v="Ithaca"/>
    <m/>
    <s v="40098"/>
    <s v="EXSS"/>
    <s v="44700"/>
    <s v="01"/>
    <x v="277"/>
    <x v="0"/>
    <x v="218"/>
    <m/>
    <m/>
    <s v="3"/>
    <s v="Lecture"/>
    <s v="Full Semester"/>
    <s v="30"/>
    <s v="7"/>
    <s v="2"/>
    <s v="0"/>
    <s v="Receno, Candace"/>
    <s v="TR"/>
    <s v="10:50 AM"/>
    <s v="12:05 PM"/>
    <s v="CHS-303"/>
  </r>
  <r>
    <s v="HH"/>
    <x v="14"/>
    <s v="Ithaca"/>
    <m/>
    <s v="20166"/>
    <s v="EXSS"/>
    <s v="46600"/>
    <s v="01"/>
    <x v="278"/>
    <x v="0"/>
    <x v="219"/>
    <m/>
    <m/>
    <s v="3"/>
    <s v="Lecture"/>
    <s v="Full Semester"/>
    <s v="20"/>
    <s v="15"/>
    <s v="1"/>
    <s v="0"/>
    <s v="Diggin, Dave"/>
    <s v="F"/>
    <s v="11:00 AM"/>
    <s v="12:50 PM"/>
    <s v="CHS-201"/>
  </r>
  <r>
    <s v="HH"/>
    <x v="14"/>
    <s v="Ithaca"/>
    <m/>
    <s v="20168"/>
    <s v="EXSS"/>
    <s v="47500"/>
    <s v="01"/>
    <x v="279"/>
    <x v="0"/>
    <x v="220"/>
    <m/>
    <m/>
    <s v="3"/>
    <s v="Lecture"/>
    <s v="Full Semester"/>
    <s v="9"/>
    <s v="9"/>
    <s v="1"/>
    <s v="0"/>
    <s v="Swensen, Thomas"/>
    <m/>
    <m/>
    <m/>
    <s v="-"/>
  </r>
  <r>
    <s v="HH"/>
    <x v="14"/>
    <s v="Ithaca"/>
    <m/>
    <s v="20169"/>
    <s v="EXSS"/>
    <s v="47500"/>
    <s v="02"/>
    <x v="279"/>
    <x v="0"/>
    <x v="220"/>
    <m/>
    <m/>
    <s v="3"/>
    <s v="Lecture"/>
    <s v="Full Semester"/>
    <s v="8"/>
    <s v="8"/>
    <s v="1"/>
    <s v="0"/>
    <s v="Ives, Jeffrey"/>
    <s v="M"/>
    <s v="01:00 PM"/>
    <s v="01:50 PM"/>
    <s v="CHS-304"/>
  </r>
  <r>
    <s v="HH"/>
    <x v="14"/>
    <s v="Ithaca"/>
    <m/>
    <s v="20169"/>
    <s v="EXSS"/>
    <s v="47500"/>
    <s v="02"/>
    <x v="279"/>
    <x v="0"/>
    <x v="220"/>
    <m/>
    <m/>
    <s v="3"/>
    <s v="Lecture"/>
    <s v="Full Semester"/>
    <s v="8"/>
    <s v="8"/>
    <s v="1"/>
    <s v="0"/>
    <s v="Ives, Jeffrey"/>
    <s v="W"/>
    <s v="02:00 PM"/>
    <s v="03:50 PM"/>
    <s v="CHS-304"/>
  </r>
  <r>
    <s v="HH"/>
    <x v="14"/>
    <s v="Ithaca"/>
    <m/>
    <s v="20170"/>
    <s v="EXSS"/>
    <s v="47500"/>
    <s v="03"/>
    <x v="279"/>
    <x v="0"/>
    <x v="220"/>
    <m/>
    <m/>
    <s v="3"/>
    <s v="Lecture"/>
    <s v="Full Semester"/>
    <s v="8"/>
    <s v="10"/>
    <s v="1"/>
    <s v="0"/>
    <s v="Receno, Candace"/>
    <m/>
    <m/>
    <m/>
    <s v="-"/>
  </r>
  <r>
    <s v="HH"/>
    <x v="14"/>
    <s v="Ithaca"/>
    <m/>
    <s v="40105"/>
    <s v="EXSS"/>
    <s v="47700"/>
    <s v="01"/>
    <x v="280"/>
    <x v="0"/>
    <x v="221"/>
    <m/>
    <m/>
    <s v="3"/>
    <s v="Research Team"/>
    <s v="Full Semester"/>
    <s v="10"/>
    <s v="9"/>
    <s v="0"/>
    <s v="0"/>
    <s v="Swensen, Thomas"/>
    <m/>
    <m/>
    <m/>
    <s v="-"/>
  </r>
  <r>
    <s v="HH"/>
    <x v="14"/>
    <s v="Ithaca"/>
    <m/>
    <s v="40106"/>
    <s v="EXSS"/>
    <s v="47700"/>
    <s v="02"/>
    <x v="280"/>
    <x v="0"/>
    <x v="221"/>
    <m/>
    <m/>
    <s v="3"/>
    <s v="Research Team"/>
    <s v="Full Semester"/>
    <s v="8"/>
    <s v="8"/>
    <s v="0"/>
    <s v="0"/>
    <s v="Ives, Jeffrey"/>
    <s v="MW"/>
    <s v="01:00 PM"/>
    <s v="02:25 PM"/>
    <s v="CHS-304"/>
  </r>
  <r>
    <s v="HH"/>
    <x v="14"/>
    <s v="Ithaca"/>
    <m/>
    <s v="40107"/>
    <s v="EXSS"/>
    <s v="47700"/>
    <s v="03"/>
    <x v="280"/>
    <x v="0"/>
    <x v="221"/>
    <m/>
    <m/>
    <s v="3"/>
    <s v="Research Team"/>
    <s v="Full Semester"/>
    <s v="8"/>
    <s v="10"/>
    <s v="0"/>
    <s v="0"/>
    <s v="Receno, Candace"/>
    <m/>
    <m/>
    <m/>
    <s v="-"/>
  </r>
  <r>
    <s v="BU"/>
    <x v="15"/>
    <s v="Ithaca"/>
    <m/>
    <s v="21708"/>
    <s v="FINA"/>
    <s v="10301"/>
    <s v="01"/>
    <x v="281"/>
    <x v="0"/>
    <x v="222"/>
    <m/>
    <m/>
    <s v="1.5"/>
    <s v="Lecture"/>
    <s v="First Half Semester"/>
    <s v="30"/>
    <s v="30"/>
    <s v="5"/>
    <s v="0"/>
    <s v="Muenzen, Jason"/>
    <s v="TR"/>
    <s v="10:50 AM"/>
    <s v="12:05 PM"/>
    <s v="BUS-105"/>
  </r>
  <r>
    <s v="BU"/>
    <x v="15"/>
    <s v="Ithaca"/>
    <m/>
    <s v="41955"/>
    <s v="INTB"/>
    <s v="10301"/>
    <s v="01"/>
    <x v="282"/>
    <x v="0"/>
    <x v="13"/>
    <m/>
    <m/>
    <s v="1.5"/>
    <s v="Lecture"/>
    <s v="First Half Semester"/>
    <s v="30"/>
    <s v="7"/>
    <s v="0"/>
    <s v="0"/>
    <s v="Movassaghi, Hormoz"/>
    <s v="TR"/>
    <s v="10:50 AM"/>
    <s v="12:05 PM"/>
    <s v="BUS-204"/>
  </r>
  <r>
    <s v="BU"/>
    <x v="15"/>
    <s v="Ithaca"/>
    <m/>
    <s v="41956"/>
    <s v="INTB"/>
    <s v="10302"/>
    <s v="01"/>
    <x v="283"/>
    <x v="0"/>
    <x v="13"/>
    <m/>
    <m/>
    <s v="1.5"/>
    <s v="Lecture"/>
    <s v="Second Half Semester"/>
    <s v="30"/>
    <s v="14"/>
    <s v="0"/>
    <s v="0"/>
    <s v="Movassaghi, Hormoz"/>
    <s v="TR"/>
    <s v="10:50 AM"/>
    <s v="12:05 PM"/>
    <s v="BUS-204"/>
  </r>
  <r>
    <s v="BU"/>
    <x v="15"/>
    <s v="Ithaca"/>
    <m/>
    <s v="21457"/>
    <s v="FINA"/>
    <s v="12500"/>
    <s v="01"/>
    <x v="284"/>
    <x v="0"/>
    <x v="223"/>
    <m/>
    <m/>
    <s v="3"/>
    <s v="Lecture"/>
    <s v="Full Semester"/>
    <s v="30"/>
    <s v="30"/>
    <s v="5"/>
    <s v="0"/>
    <s v="Li, Xinxin"/>
    <s v="MWF"/>
    <s v="11:00 AM"/>
    <s v="11:50 AM"/>
    <s v="BUS-103"/>
  </r>
  <r>
    <s v="BU"/>
    <x v="15"/>
    <s v="Ithaca"/>
    <m/>
    <s v="41986"/>
    <s v="FINA"/>
    <s v="12500"/>
    <s v="01"/>
    <x v="284"/>
    <x v="0"/>
    <x v="223"/>
    <m/>
    <m/>
    <s v="3"/>
    <s v="Online: Synchronous"/>
    <s v="Full Semester"/>
    <s v="35"/>
    <s v="35"/>
    <s v="5"/>
    <s v="0"/>
    <s v="Ellis, Bob"/>
    <s v="TR"/>
    <s v="10:50 AM"/>
    <s v="12:05 PM"/>
    <s v="ONLINE-ONLINE"/>
  </r>
  <r>
    <s v="BU"/>
    <x v="15"/>
    <s v="Ithaca"/>
    <n v="1"/>
    <s v="21459"/>
    <s v="FINA"/>
    <s v="20300"/>
    <s v="01"/>
    <x v="285"/>
    <x v="0"/>
    <x v="224"/>
    <m/>
    <n v="1"/>
    <s v="3"/>
    <s v="Lecture"/>
    <s v="Full Semester"/>
    <s v="30"/>
    <s v="24"/>
    <s v="5"/>
    <s v="0"/>
    <s v="Weinberg, Marc"/>
    <s v="TR"/>
    <s v="10:50 AM"/>
    <s v="12:05 PM"/>
    <s v="BUS-206"/>
  </r>
  <r>
    <s v="BU"/>
    <x v="15"/>
    <s v="Ithaca"/>
    <m/>
    <s v="40413"/>
    <s v="FINA"/>
    <s v="20300"/>
    <s v="01"/>
    <x v="285"/>
    <x v="0"/>
    <x v="224"/>
    <m/>
    <n v="1"/>
    <s v="3"/>
    <s v="Lecture"/>
    <s v="Full Semester"/>
    <s v="30"/>
    <s v="15"/>
    <s v="5"/>
    <s v="0"/>
    <s v="Weinberg, Marc"/>
    <s v="TR"/>
    <s v="09:25 AM"/>
    <s v="10:40 AM"/>
    <s v="BUS-105"/>
  </r>
  <r>
    <s v="BU"/>
    <x v="15"/>
    <s v="Ithaca"/>
    <m/>
    <s v="40399"/>
    <s v="FINA"/>
    <s v="20400"/>
    <s v="01"/>
    <x v="286"/>
    <x v="0"/>
    <x v="13"/>
    <m/>
    <n v="1"/>
    <s v="1.5"/>
    <s v="Lecture"/>
    <s v="First Half Semester"/>
    <s v="80"/>
    <s v="80"/>
    <s v="5"/>
    <s v="0"/>
    <s v="Novakovic, Steven"/>
    <s v="TR"/>
    <s v="10:50 AM"/>
    <s v="12:05 PM"/>
    <s v="CNS-112"/>
  </r>
  <r>
    <s v="BU"/>
    <x v="15"/>
    <s v="Ithaca"/>
    <m/>
    <s v="21460"/>
    <s v="FINA"/>
    <s v="21000"/>
    <s v="01"/>
    <x v="287"/>
    <x v="0"/>
    <x v="225"/>
    <m/>
    <m/>
    <s v="3"/>
    <s v="Lecture"/>
    <s v="Full Semester"/>
    <s v="30"/>
    <s v="24"/>
    <s v="5"/>
    <s v="0"/>
    <s v="Weinberg, Marc"/>
    <s v="TR"/>
    <s v="08:00 AM"/>
    <s v="09:15 AM"/>
    <s v="BUS-105"/>
  </r>
  <r>
    <s v="BU"/>
    <x v="15"/>
    <s v="Ithaca"/>
    <m/>
    <s v="40415"/>
    <s v="FINA"/>
    <s v="21000"/>
    <s v="01"/>
    <x v="287"/>
    <x v="0"/>
    <x v="225"/>
    <m/>
    <m/>
    <s v="3"/>
    <s v="Lecture"/>
    <s v="Full Semester"/>
    <s v="30"/>
    <s v="18"/>
    <s v="5"/>
    <s v="0"/>
    <s v="Weinberg, Marc"/>
    <s v="TR"/>
    <s v="08:00 AM"/>
    <s v="09:15 AM"/>
    <s v="BUS-105"/>
  </r>
  <r>
    <s v="BU"/>
    <x v="15"/>
    <s v="Ithaca"/>
    <m/>
    <s v="21474"/>
    <s v="INTB"/>
    <s v="26500"/>
    <s v="01"/>
    <x v="288"/>
    <x v="0"/>
    <x v="226"/>
    <m/>
    <m/>
    <s v="3"/>
    <s v="Lecture"/>
    <s v="Full Semester"/>
    <s v="30"/>
    <s v="26"/>
    <s v="5"/>
    <s v="0"/>
    <s v="Muenzen, Jason"/>
    <s v="TR"/>
    <s v="02:35 PM"/>
    <s v="03:50 PM"/>
    <s v="BUS-104"/>
  </r>
  <r>
    <s v="BU"/>
    <x v="15"/>
    <s v="London"/>
    <m/>
    <s v="22263"/>
    <s v="INTB"/>
    <s v="26500"/>
    <s v="99"/>
    <x v="288"/>
    <x v="0"/>
    <x v="226"/>
    <m/>
    <m/>
    <s v="3"/>
    <s v="Lecture"/>
    <s v="Full Semester"/>
    <s v="15"/>
    <s v="2"/>
    <s v="0"/>
    <s v="0"/>
    <s v="Tudway, Richard"/>
    <s v="T"/>
    <s v="02:00 PM"/>
    <s v="05:00 PM"/>
    <s v="-"/>
  </r>
  <r>
    <s v="BU"/>
    <x v="15"/>
    <s v="London"/>
    <m/>
    <s v="42198"/>
    <s v="INTB"/>
    <s v="26500"/>
    <s v="99"/>
    <x v="288"/>
    <x v="0"/>
    <x v="226"/>
    <m/>
    <m/>
    <s v="3"/>
    <s v="Lecture"/>
    <s v="Full Semester"/>
    <s v="18"/>
    <s v="8"/>
    <s v="0"/>
    <s v="0"/>
    <s v="Tudway, Richard"/>
    <s v="T"/>
    <s v="02:00 PM"/>
    <s v="05:00 PM"/>
    <s v="-"/>
  </r>
  <r>
    <s v="BU"/>
    <x v="15"/>
    <s v="Ithaca"/>
    <m/>
    <s v="40403"/>
    <s v="FINA"/>
    <s v="30401"/>
    <s v="01"/>
    <x v="289"/>
    <x v="0"/>
    <x v="13"/>
    <m/>
    <m/>
    <s v="1.5"/>
    <s v="Lecture"/>
    <s v="Second Half Semester"/>
    <s v="30"/>
    <s v="29"/>
    <s v="5"/>
    <s v="0"/>
    <s v="Mosleh, Negin"/>
    <s v="MWF"/>
    <s v="11:00 AM"/>
    <s v="11:50 AM"/>
    <s v="BUS-105"/>
  </r>
  <r>
    <s v="BU"/>
    <x v="15"/>
    <s v="Ithaca"/>
    <m/>
    <s v="40401"/>
    <s v="FINA"/>
    <s v="30402"/>
    <s v="01"/>
    <x v="290"/>
    <x v="0"/>
    <x v="13"/>
    <m/>
    <m/>
    <s v="1.5"/>
    <s v="Lecture"/>
    <s v="First Half Semester"/>
    <s v="30"/>
    <s v="13"/>
    <s v="5"/>
    <s v="0"/>
    <s v="Muenzen, Jason"/>
    <s v="MWF"/>
    <s v="11:00 AM"/>
    <s v="11:50 AM"/>
    <s v="BUS-105"/>
  </r>
  <r>
    <s v="BU"/>
    <x v="15"/>
    <s v="Ithaca"/>
    <m/>
    <s v="21461"/>
    <s v="FINA"/>
    <s v="31100"/>
    <s v="01"/>
    <x v="291"/>
    <x v="37"/>
    <x v="227"/>
    <m/>
    <n v="1"/>
    <s v="3"/>
    <s v="Lecture"/>
    <s v="Full Semester"/>
    <s v="30"/>
    <s v="29"/>
    <s v="5"/>
    <s v="0"/>
    <s v="Li, Xinxin"/>
    <s v="MWF"/>
    <s v="01:00 PM"/>
    <s v="01:50 PM"/>
    <s v="BUS-103"/>
  </r>
  <r>
    <s v="BU"/>
    <x v="15"/>
    <s v="Ithaca"/>
    <m/>
    <s v="21462"/>
    <s v="FINA"/>
    <s v="31100"/>
    <s v="02"/>
    <x v="291"/>
    <x v="37"/>
    <x v="227"/>
    <m/>
    <n v="1"/>
    <s v="3"/>
    <s v="Lecture"/>
    <s v="Full Semester"/>
    <s v="30"/>
    <s v="29"/>
    <s v="5"/>
    <s v="0"/>
    <s v="Li, Xinxin"/>
    <s v="MWF"/>
    <s v="02:00 PM"/>
    <s v="02:50 PM"/>
    <s v="BUS-103"/>
  </r>
  <r>
    <s v="BU"/>
    <x v="15"/>
    <s v="Ithaca"/>
    <m/>
    <s v="21463"/>
    <s v="FINA"/>
    <s v="31100"/>
    <s v="03"/>
    <x v="291"/>
    <x v="37"/>
    <x v="227"/>
    <m/>
    <n v="1"/>
    <s v="3"/>
    <s v="Lecture"/>
    <s v="Full Semester"/>
    <s v="35"/>
    <s v="16"/>
    <s v="5"/>
    <s v="0"/>
    <s v="Ng, Chee"/>
    <s v="TR"/>
    <s v="01:10 PM"/>
    <s v="02:25 PM"/>
    <s v="BUS-111"/>
  </r>
  <r>
    <s v="BU"/>
    <x v="15"/>
    <s v="Ithaca"/>
    <m/>
    <s v="40449"/>
    <s v="FINA"/>
    <s v="31100"/>
    <s v="01"/>
    <x v="291"/>
    <x v="37"/>
    <x v="227"/>
    <m/>
    <n v="1"/>
    <s v="3"/>
    <s v="Lecture"/>
    <s v="Full Semester"/>
    <s v="30"/>
    <s v="23"/>
    <s v="5"/>
    <s v="0"/>
    <s v="Ng, Chee"/>
    <s v="MWF"/>
    <s v="01:00 PM"/>
    <s v="01:50 PM"/>
    <s v="BUS-104"/>
  </r>
  <r>
    <s v="BU"/>
    <x v="15"/>
    <s v="Ithaca"/>
    <m/>
    <s v="40450"/>
    <s v="FINA"/>
    <s v="31100"/>
    <s v="02"/>
    <x v="291"/>
    <x v="37"/>
    <x v="227"/>
    <m/>
    <n v="1"/>
    <s v="3"/>
    <s v="Lecture"/>
    <s v="Full Semester"/>
    <s v="30"/>
    <s v="17"/>
    <s v="5"/>
    <s v="0"/>
    <s v="Ng, Chee"/>
    <s v="MWF"/>
    <s v="02:00 PM"/>
    <s v="02:50 PM"/>
    <s v="BUS-104"/>
  </r>
  <r>
    <s v="BU"/>
    <x v="15"/>
    <s v="Ithaca"/>
    <m/>
    <s v="40452"/>
    <s v="FINA"/>
    <s v="31100"/>
    <s v="04"/>
    <x v="291"/>
    <x v="37"/>
    <x v="227"/>
    <m/>
    <n v="1"/>
    <s v="3"/>
    <s v="Lecture"/>
    <s v="Full Semester"/>
    <s v="30"/>
    <s v="30"/>
    <s v="5"/>
    <s v="0"/>
    <s v="Li, Xinxin"/>
    <s v="TR"/>
    <s v="10:50 AM"/>
    <s v="12:05 PM"/>
    <s v="BUS-104"/>
  </r>
  <r>
    <s v="BU"/>
    <x v="15"/>
    <s v="Ithaca"/>
    <m/>
    <s v="21464"/>
    <s v="FINA"/>
    <s v="32100"/>
    <s v="01"/>
    <x v="292"/>
    <x v="0"/>
    <x v="228"/>
    <m/>
    <m/>
    <s v="3"/>
    <s v="Lecture"/>
    <s v="Full Semester"/>
    <s v="30"/>
    <s v="31"/>
    <s v="5"/>
    <s v="0"/>
    <s v="Novakovic, Steven"/>
    <s v="MWF"/>
    <s v="01:00 PM"/>
    <s v="01:50 PM"/>
    <s v="BUS-105"/>
  </r>
  <r>
    <s v="BU"/>
    <x v="15"/>
    <s v="Ithaca"/>
    <m/>
    <s v="40419"/>
    <s v="FINA"/>
    <s v="32100"/>
    <s v="01"/>
    <x v="292"/>
    <x v="0"/>
    <x v="228"/>
    <m/>
    <m/>
    <s v="3"/>
    <s v="Lecture"/>
    <s v="Full Semester"/>
    <s v="30"/>
    <s v="21"/>
    <s v="5"/>
    <s v="0"/>
    <s v="Ng, Chee"/>
    <s v="TR"/>
    <s v="02:35 PM"/>
    <s v="03:50 PM"/>
    <s v="BUS-105"/>
  </r>
  <r>
    <s v="BU"/>
    <x v="15"/>
    <s v="Ithaca"/>
    <m/>
    <s v="40453"/>
    <s v="FINA"/>
    <s v="37000"/>
    <s v="01"/>
    <x v="293"/>
    <x v="0"/>
    <x v="229"/>
    <m/>
    <m/>
    <s v="3"/>
    <s v="Lecture"/>
    <s v="Full Semester"/>
    <s v="30"/>
    <s v="22"/>
    <s v="5"/>
    <s v="0"/>
    <s v="Li, Xinxin"/>
    <s v="TR"/>
    <s v="02:35 PM"/>
    <s v="03:50 PM"/>
    <s v="BUS-104"/>
  </r>
  <r>
    <s v="BU"/>
    <x v="15"/>
    <s v="Ithaca"/>
    <m/>
    <s v="40420"/>
    <s v="FINA"/>
    <s v="37500"/>
    <s v="01"/>
    <x v="294"/>
    <x v="0"/>
    <x v="230"/>
    <m/>
    <m/>
    <s v="3"/>
    <s v="Lecture"/>
    <s v="Full Semester"/>
    <s v="30"/>
    <s v="11"/>
    <s v="5"/>
    <s v="0"/>
    <s v="Fox, Matthew"/>
    <s v="TR"/>
    <s v="01:10 PM"/>
    <s v="02:25 PM"/>
    <s v="BUS-105"/>
  </r>
  <r>
    <s v="BU"/>
    <x v="15"/>
    <s v="Ithaca"/>
    <m/>
    <s v="21466"/>
    <s v="FINA"/>
    <s v="38000"/>
    <s v="01"/>
    <x v="295"/>
    <x v="0"/>
    <x v="231"/>
    <m/>
    <m/>
    <s v="3"/>
    <s v="Lecture"/>
    <s v="Full Semester"/>
    <s v="30"/>
    <s v="19"/>
    <s v="5"/>
    <s v="0"/>
    <s v="Muenzen, Jason"/>
    <s v="TR"/>
    <s v="01:10 PM"/>
    <s v="02:25 PM"/>
    <s v="BUS-105"/>
  </r>
  <r>
    <s v="BU"/>
    <x v="15"/>
    <s v="Ithaca"/>
    <m/>
    <s v="40454"/>
    <s v="FINA"/>
    <s v="38000"/>
    <s v="01"/>
    <x v="295"/>
    <x v="0"/>
    <x v="231"/>
    <m/>
    <m/>
    <s v="3"/>
    <s v="Lecture"/>
    <s v="Full Semester"/>
    <s v="30"/>
    <s v="10"/>
    <s v="5"/>
    <s v="0"/>
    <s v="Fox, Matthew"/>
    <s v="MWF"/>
    <s v="10:00 AM"/>
    <s v="10:50 AM"/>
    <s v="BUS-105"/>
  </r>
  <r>
    <s v="BU"/>
    <x v="15"/>
    <s v="Ithaca"/>
    <m/>
    <s v="40398"/>
    <s v="FINA"/>
    <s v="40400"/>
    <s v="01"/>
    <x v="296"/>
    <x v="0"/>
    <x v="13"/>
    <m/>
    <m/>
    <s v="1.5"/>
    <s v="Lecture"/>
    <s v="Full Semester"/>
    <s v="30"/>
    <s v="12"/>
    <s v="5"/>
    <s v="0"/>
    <s v="Symonds, Steve"/>
    <s v="T"/>
    <s v="04:00 PM"/>
    <s v="05:15 PM"/>
    <s v="BUS-105"/>
  </r>
  <r>
    <s v="BU"/>
    <x v="15"/>
    <s v="Ithaca"/>
    <m/>
    <s v="21467"/>
    <s v="FINA"/>
    <s v="40500"/>
    <s v="01"/>
    <x v="297"/>
    <x v="0"/>
    <x v="232"/>
    <m/>
    <m/>
    <s v="3"/>
    <s v="Lecture"/>
    <s v="Full Semester"/>
    <s v="30"/>
    <s v="22"/>
    <s v="5"/>
    <s v="0"/>
    <s v="Novakovic, Steven"/>
    <s v="MWF"/>
    <s v="09:00 AM"/>
    <s v="09:50 AM"/>
    <s v="BUS-105"/>
  </r>
  <r>
    <s v="BU"/>
    <x v="15"/>
    <s v="Ithaca"/>
    <m/>
    <s v="21469"/>
    <s v="FINA"/>
    <s v="42000"/>
    <s v="01"/>
    <x v="298"/>
    <x v="0"/>
    <x v="233"/>
    <m/>
    <m/>
    <s v="3"/>
    <s v="Lecture"/>
    <s v="Full Semester"/>
    <s v="30"/>
    <s v="21"/>
    <s v="5"/>
    <s v="0"/>
    <s v="Novakovic, Steven"/>
    <s v="MWF"/>
    <s v="10:00 AM"/>
    <s v="10:50 AM"/>
    <s v="BUS-105"/>
  </r>
  <r>
    <s v="BU"/>
    <x v="15"/>
    <s v="Ithaca"/>
    <m/>
    <s v="21471"/>
    <s v="FINA"/>
    <s v="48000"/>
    <s v="01"/>
    <x v="299"/>
    <x v="0"/>
    <x v="234"/>
    <m/>
    <m/>
    <s v="3"/>
    <s v="Lecture"/>
    <s v="Full Semester"/>
    <s v="30"/>
    <s v="18"/>
    <s v="5"/>
    <s v="0"/>
    <s v="Ng, Chee"/>
    <s v="TR"/>
    <s v="02:35 PM"/>
    <s v="03:50 PM"/>
    <s v="BUS-111"/>
  </r>
  <r>
    <s v="BU"/>
    <x v="15"/>
    <s v="Ithaca"/>
    <m/>
    <s v="40571"/>
    <s v="INTB"/>
    <s v="48000"/>
    <s v="01"/>
    <x v="300"/>
    <x v="0"/>
    <x v="235"/>
    <m/>
    <m/>
    <s v="3"/>
    <s v="Lecture"/>
    <s v="Full Semester"/>
    <s v="30"/>
    <s v="11"/>
    <s v="5"/>
    <s v="0"/>
    <s v="Movassaghi, Hormoz"/>
    <s v="TR"/>
    <s v="01:10 PM"/>
    <s v="02:25 PM"/>
    <s v="BUS-204"/>
  </r>
  <r>
    <s v="HS"/>
    <x v="16"/>
    <s v="Ithaca"/>
    <m/>
    <s v="20463"/>
    <s v="GERO"/>
    <s v="10100"/>
    <s v="01"/>
    <x v="301"/>
    <x v="0"/>
    <x v="236"/>
    <m/>
    <m/>
    <s v="3"/>
    <s v="Lecture"/>
    <s v="Full Semester"/>
    <s v="30"/>
    <s v="15"/>
    <s v="5"/>
    <s v="0"/>
    <s v="Valdez Taves, Jessica"/>
    <s v="MWF"/>
    <s v="11:00 AM"/>
    <s v="11:50 AM"/>
    <s v="WILL-222"/>
  </r>
  <r>
    <s v="HS"/>
    <x v="16"/>
    <s v="Ithaca"/>
    <m/>
    <s v="20464"/>
    <s v="GERO"/>
    <s v="10100"/>
    <s v="02"/>
    <x v="301"/>
    <x v="0"/>
    <x v="236"/>
    <m/>
    <m/>
    <s v="3"/>
    <s v="Lecture"/>
    <s v="Full Semester"/>
    <s v="30"/>
    <s v="22"/>
    <s v="5"/>
    <s v="0"/>
    <s v="Valdez Taves, Jessica"/>
    <s v="MWF"/>
    <s v="01:00 PM"/>
    <s v="01:50 PM"/>
    <s v="WILL-222"/>
  </r>
  <r>
    <s v="HS"/>
    <x v="16"/>
    <s v="Ithaca"/>
    <m/>
    <s v="41332"/>
    <s v="GERO"/>
    <s v="10100"/>
    <s v="01"/>
    <x v="301"/>
    <x v="0"/>
    <x v="236"/>
    <m/>
    <m/>
    <s v="3"/>
    <s v="Lecture"/>
    <s v="Full Semester"/>
    <s v="30"/>
    <s v="23"/>
    <s v="5"/>
    <s v="0"/>
    <s v="Bergman, Elizabeth"/>
    <s v="TR"/>
    <s v="02:35 PM"/>
    <s v="03:50 PM"/>
    <s v="WILL-210"/>
  </r>
  <r>
    <s v="HS"/>
    <x v="16"/>
    <s v="Ithaca"/>
    <m/>
    <s v="21922"/>
    <s v="GERO"/>
    <s v="13000"/>
    <s v="01"/>
    <x v="302"/>
    <x v="0"/>
    <x v="237"/>
    <m/>
    <m/>
    <s v="3"/>
    <s v="Seminar"/>
    <s v="Full Semester"/>
    <s v="30"/>
    <s v="30"/>
    <s v="0"/>
    <s v="0"/>
    <s v="Erickson, Mary Ann"/>
    <s v="MWF"/>
    <s v="10:00 AM"/>
    <s v="10:50 AM"/>
    <s v="FRND-207"/>
  </r>
  <r>
    <s v="HS"/>
    <x v="16"/>
    <s v="Ithaca"/>
    <m/>
    <s v="41333"/>
    <s v="GERO"/>
    <s v="13000"/>
    <s v="01"/>
    <x v="302"/>
    <x v="0"/>
    <x v="237"/>
    <m/>
    <m/>
    <s v="3"/>
    <s v="Seminar"/>
    <s v="Full Semester"/>
    <s v="31"/>
    <s v="31"/>
    <s v="5"/>
    <s v="0"/>
    <s v="Erickson, Mary Ann"/>
    <s v="MWF"/>
    <s v="11:00 AM"/>
    <s v="11:50 AM"/>
    <s v="WILL-210"/>
  </r>
  <r>
    <s v="HS"/>
    <x v="16"/>
    <s v="Ithaca"/>
    <m/>
    <s v="41335"/>
    <s v="GERO"/>
    <s v="19501"/>
    <s v="02"/>
    <x v="303"/>
    <x v="0"/>
    <x v="238"/>
    <m/>
    <m/>
    <s v="3"/>
    <s v="Lecture"/>
    <s v="Full Semester"/>
    <s v="25"/>
    <s v="24"/>
    <s v="5"/>
    <s v="0"/>
    <s v="Bergman, Elizabeth"/>
    <s v="MWF"/>
    <s v="10:00 AM"/>
    <s v="10:50 AM"/>
    <s v="SMID-325"/>
  </r>
  <r>
    <s v="HS"/>
    <x v="16"/>
    <s v="Ithaca"/>
    <m/>
    <s v="41336"/>
    <s v="GERO"/>
    <s v="20500"/>
    <s v="01"/>
    <x v="304"/>
    <x v="0"/>
    <x v="13"/>
    <m/>
    <m/>
    <s v="1"/>
    <s v="Lecture"/>
    <s v="Full Semester"/>
    <s v="10"/>
    <s v="3"/>
    <s v="0"/>
    <s v="0"/>
    <s v="Erickson, Mary Ann"/>
    <s v="W"/>
    <s v="08:15 PM"/>
    <s v="09:05 PM"/>
    <s v="SMID-108"/>
  </r>
  <r>
    <s v="HS"/>
    <x v="16"/>
    <s v="Ithaca"/>
    <m/>
    <s v="41337"/>
    <s v="GERO"/>
    <s v="21000"/>
    <s v="01"/>
    <x v="305"/>
    <x v="0"/>
    <x v="13"/>
    <m/>
    <m/>
    <s v="3"/>
    <s v="Lecture"/>
    <s v="Full Semester"/>
    <s v="20"/>
    <s v="10"/>
    <s v="5"/>
    <s v="0"/>
    <s v="Valdez Taves, Jessica"/>
    <s v="TR"/>
    <s v="10:50 AM"/>
    <s v="12:05 PM"/>
    <s v="SMID-112"/>
  </r>
  <r>
    <s v="HS"/>
    <x v="16"/>
    <s v="Ithaca"/>
    <m/>
    <s v="20479"/>
    <s v="GERO"/>
    <s v="22000"/>
    <s v="01"/>
    <x v="306"/>
    <x v="0"/>
    <x v="239"/>
    <m/>
    <m/>
    <s v="3"/>
    <s v="Lecture"/>
    <s v="Full Semester"/>
    <s v="25"/>
    <s v="7"/>
    <s v="5"/>
    <s v="0"/>
    <s v="Bergman, Elizabeth"/>
    <s v="TR"/>
    <s v="09:25 AM"/>
    <s v="10:40 AM"/>
    <s v="FRND-309"/>
  </r>
  <r>
    <s v="HS"/>
    <x v="16"/>
    <s v="Ithaca"/>
    <m/>
    <s v="20481"/>
    <s v="GERO"/>
    <s v="25000"/>
    <s v="01"/>
    <x v="307"/>
    <x v="0"/>
    <x v="240"/>
    <m/>
    <m/>
    <s v="3"/>
    <s v="Seminar"/>
    <s v="Full Semester"/>
    <s v="23"/>
    <s v="23"/>
    <s v="5"/>
    <s v="0"/>
    <s v="Erickson, Mary Ann"/>
    <s v="TR"/>
    <s v="02:35 PM"/>
    <s v="03:50 PM"/>
    <s v="JOB-160"/>
  </r>
  <r>
    <s v="HS"/>
    <x v="16"/>
    <s v="Ithaca"/>
    <m/>
    <s v="20483"/>
    <s v="GERO"/>
    <s v="29010"/>
    <s v="01"/>
    <x v="308"/>
    <x v="0"/>
    <x v="241"/>
    <m/>
    <m/>
    <s v="1/3"/>
    <s v="Fieldwork"/>
    <s v="Full Semester"/>
    <s v="15"/>
    <s v="7"/>
    <s v="5"/>
    <s v="0"/>
    <s v="Erickson, Mary Ann"/>
    <s v="M"/>
    <s v="06:50 PM"/>
    <s v="08:05 PM"/>
    <s v="SMID-108"/>
  </r>
  <r>
    <s v="HS"/>
    <x v="16"/>
    <s v="Ithaca"/>
    <n v="1"/>
    <s v="41338"/>
    <s v="GERO"/>
    <s v="31900"/>
    <s v="01"/>
    <x v="309"/>
    <x v="38"/>
    <x v="242"/>
    <m/>
    <n v="1"/>
    <s v="3"/>
    <s v="Lecture"/>
    <s v="Full Semester"/>
    <s v="15"/>
    <s v="5"/>
    <s v="5"/>
    <s v="0"/>
    <s v="Erickson, Mary Ann"/>
    <s v="MWF"/>
    <s v="02:00 PM"/>
    <s v="02:50 PM"/>
    <s v="SMID-114"/>
  </r>
  <r>
    <s v="HS"/>
    <x v="16"/>
    <s v="Ithaca"/>
    <m/>
    <s v="20485"/>
    <s v="GERO"/>
    <s v="35000"/>
    <s v="01"/>
    <x v="310"/>
    <x v="0"/>
    <x v="13"/>
    <m/>
    <m/>
    <s v="3"/>
    <s v="Online: Synchronous"/>
    <s v="Full Semester"/>
    <s v="20"/>
    <s v="13"/>
    <s v="5"/>
    <s v="0"/>
    <s v="Bergman, Elizabeth"/>
    <s v="MWF"/>
    <s v="02:00 PM"/>
    <s v="02:50 PM"/>
    <s v="ONLINE-ONLINE"/>
  </r>
  <r>
    <s v="HS"/>
    <x v="16"/>
    <s v="Ithaca"/>
    <m/>
    <s v="41339"/>
    <s v="GERO"/>
    <s v="38000"/>
    <s v="01"/>
    <x v="311"/>
    <x v="0"/>
    <x v="13"/>
    <m/>
    <m/>
    <s v="3"/>
    <s v="Lecture"/>
    <s v="Full Semester"/>
    <s v="15"/>
    <s v="12"/>
    <s v="5"/>
    <s v="0"/>
    <s v="Bergman, Elizabeth"/>
    <s v="TR"/>
    <s v="09:25 AM"/>
    <s v="10:40 AM"/>
    <s v="SMID-325"/>
  </r>
  <r>
    <s v="HS"/>
    <x v="17"/>
    <s v="Ithaca"/>
    <n v="1"/>
    <s v="20381"/>
    <s v="WGST"/>
    <s v="10000"/>
    <s v="01"/>
    <x v="312"/>
    <x v="0"/>
    <x v="243"/>
    <m/>
    <n v="1"/>
    <s v="3"/>
    <s v="Lecture"/>
    <s v="Full Semester"/>
    <s v="25"/>
    <s v="23"/>
    <s v="5"/>
    <s v="0"/>
    <s v="Bharj, Natasha"/>
    <s v="TR"/>
    <s v="10:50 AM"/>
    <s v="12:05 PM"/>
    <s v="WILL-211"/>
  </r>
  <r>
    <s v="HS"/>
    <x v="17"/>
    <s v="Ithaca"/>
    <m/>
    <s v="20382"/>
    <s v="WGST"/>
    <s v="10000"/>
    <s v="02"/>
    <x v="312"/>
    <x v="0"/>
    <x v="243"/>
    <m/>
    <n v="1"/>
    <s v="3"/>
    <s v="Lecture"/>
    <s v="Full Semester"/>
    <s v="25"/>
    <s v="25"/>
    <s v="5"/>
    <s v="0"/>
    <s v="Bharj, Natasha"/>
    <s v="TR"/>
    <s v="01:10 PM"/>
    <s v="02:25 PM"/>
    <s v="WILL-210"/>
  </r>
  <r>
    <s v="HS"/>
    <x v="17"/>
    <s v="Ithaca"/>
    <m/>
    <s v="41346"/>
    <s v="WGST"/>
    <s v="10000"/>
    <s v="01"/>
    <x v="312"/>
    <x v="0"/>
    <x v="243"/>
    <m/>
    <n v="1"/>
    <s v="3"/>
    <s v="Lecture"/>
    <s v="Full Semester"/>
    <s v="25"/>
    <s v="25"/>
    <s v="10"/>
    <s v="0"/>
    <s v="Bartoszynska, Kasia"/>
    <s v="TR"/>
    <s v="01:10 PM"/>
    <s v="02:25 PM"/>
    <s v="SMID-112"/>
  </r>
  <r>
    <s v="HS"/>
    <x v="17"/>
    <s v="Ithaca"/>
    <m/>
    <s v="41349"/>
    <s v="WGST"/>
    <s v="10000"/>
    <s v="02"/>
    <x v="312"/>
    <x v="0"/>
    <x v="243"/>
    <m/>
    <n v="1"/>
    <s v="3"/>
    <s v="Lecture"/>
    <s v="Full Semester"/>
    <s v="25"/>
    <s v="25"/>
    <s v="10"/>
    <s v="0"/>
    <s v="Bartoszynska, Kasia"/>
    <s v="TR"/>
    <s v="02:35 PM"/>
    <s v="03:50 PM"/>
    <s v="SMID-112"/>
  </r>
  <r>
    <s v="HS"/>
    <x v="17"/>
    <s v="Ithaca"/>
    <m/>
    <s v="42236"/>
    <s v="WGST"/>
    <s v="10000"/>
    <s v="03"/>
    <x v="312"/>
    <x v="0"/>
    <x v="243"/>
    <m/>
    <n v="1"/>
    <s v="3"/>
    <s v="Lecture"/>
    <s v="Full Semester"/>
    <s v="25"/>
    <s v="17"/>
    <s v="10"/>
    <s v="0"/>
    <s v="Wagner, Rachel"/>
    <s v="MWF"/>
    <s v="02:00 PM"/>
    <s v="02:50 PM"/>
    <s v="FRND-205"/>
  </r>
  <r>
    <s v="HS"/>
    <x v="17"/>
    <s v="Ithaca"/>
    <m/>
    <s v="42130"/>
    <s v="SCRE"/>
    <s v="10000"/>
    <s v="01"/>
    <x v="313"/>
    <x v="0"/>
    <x v="13"/>
    <n v="1"/>
    <m/>
    <s v="1"/>
    <s v="Seminar"/>
    <m/>
    <s v="25"/>
    <s v="2"/>
    <s v="0"/>
    <s v="0"/>
    <s v="Schaff, Rachel"/>
    <s v="S"/>
    <s v="01:00 PM"/>
    <s v="02:30 PM"/>
    <s v="ONLINE-ONLINE"/>
  </r>
  <r>
    <s v="HS"/>
    <x v="17"/>
    <s v="Ithaca"/>
    <m/>
    <s v="42130"/>
    <s v="SCRE"/>
    <s v="10000"/>
    <s v="01"/>
    <x v="313"/>
    <x v="0"/>
    <x v="13"/>
    <n v="1"/>
    <m/>
    <s v="1"/>
    <s v="Seminar"/>
    <m/>
    <s v="25"/>
    <s v="2"/>
    <s v="0"/>
    <s v="0"/>
    <s v="Schaff, Rachel"/>
    <s v="U"/>
    <s v="01:00 PM"/>
    <s v="03:00 PM"/>
    <s v="ONLINE-ONLINE"/>
  </r>
  <r>
    <s v="HS"/>
    <x v="17"/>
    <s v="Ithaca"/>
    <m/>
    <s v="42130"/>
    <s v="SCRE"/>
    <s v="10000"/>
    <s v="01"/>
    <x v="313"/>
    <x v="0"/>
    <x v="13"/>
    <n v="1"/>
    <m/>
    <s v="1"/>
    <s v="Seminar"/>
    <m/>
    <s v="25"/>
    <s v="2"/>
    <s v="0"/>
    <s v="0"/>
    <s v="Schaff, Rachel"/>
    <s v="U"/>
    <s v="01:00 PM"/>
    <s v="03:00 PM"/>
    <s v="PARK-AUD"/>
  </r>
  <r>
    <s v="HS"/>
    <x v="17"/>
    <s v="Ithaca"/>
    <m/>
    <s v="42130"/>
    <s v="SCRE"/>
    <s v="10000"/>
    <s v="01"/>
    <x v="313"/>
    <x v="0"/>
    <x v="13"/>
    <n v="1"/>
    <m/>
    <s v="1"/>
    <s v="Seminar"/>
    <m/>
    <s v="25"/>
    <s v="2"/>
    <s v="0"/>
    <s v="0"/>
    <s v="Schaff, Rachel"/>
    <s v="S"/>
    <s v="04:00 PM"/>
    <s v="05:30 PM"/>
    <s v="ONLINE-ONLINE"/>
  </r>
  <r>
    <s v="HS"/>
    <x v="17"/>
    <s v="Ithaca"/>
    <m/>
    <s v="42130"/>
    <s v="SCRE"/>
    <s v="10000"/>
    <s v="01"/>
    <x v="313"/>
    <x v="0"/>
    <x v="13"/>
    <n v="1"/>
    <m/>
    <s v="1"/>
    <s v="Seminar"/>
    <m/>
    <s v="25"/>
    <s v="2"/>
    <s v="0"/>
    <s v="0"/>
    <s v="Schaff, Rachel"/>
    <s v="U"/>
    <s v="07:00 PM"/>
    <s v="09:00 PM"/>
    <s v="PARK-AUD"/>
  </r>
  <r>
    <s v="HS"/>
    <x v="17"/>
    <s v="Ithaca"/>
    <m/>
    <s v="20466"/>
    <s v="LGST"/>
    <s v="10100"/>
    <s v="02"/>
    <x v="314"/>
    <x v="0"/>
    <x v="244"/>
    <m/>
    <m/>
    <s v="3"/>
    <s v="Seminar"/>
    <s v="Full Semester"/>
    <s v="20"/>
    <s v="21"/>
    <s v="5"/>
    <s v="0"/>
    <s v="Rothschild, Amy"/>
    <s v="MWF"/>
    <s v="01:00 PM"/>
    <s v="01:50 PM"/>
    <s v="WILL-218"/>
  </r>
  <r>
    <s v="HS"/>
    <x v="17"/>
    <s v="Ithaca"/>
    <m/>
    <s v="21947"/>
    <s v="LGST"/>
    <s v="10100"/>
    <s v="03"/>
    <x v="314"/>
    <x v="0"/>
    <x v="244"/>
    <m/>
    <m/>
    <s v="3"/>
    <s v="Seminar"/>
    <s v="Full Semester"/>
    <s v="20"/>
    <s v="20"/>
    <s v="5"/>
    <s v="0"/>
    <s v="Rothschild, Amy"/>
    <s v="MWF"/>
    <s v="02:00 PM"/>
    <s v="02:50 PM"/>
    <s v="WILL-218"/>
  </r>
  <r>
    <s v="HS"/>
    <x v="17"/>
    <s v="Ithaca"/>
    <m/>
    <s v="41442"/>
    <s v="LGST"/>
    <s v="10100"/>
    <s v="01"/>
    <x v="314"/>
    <x v="0"/>
    <x v="244"/>
    <m/>
    <m/>
    <s v="3"/>
    <s v="Seminar"/>
    <s v="Full Semester"/>
    <s v="25"/>
    <s v="25"/>
    <s v="5"/>
    <s v="0"/>
    <s v="Rothschild, Amy"/>
    <s v="TR"/>
    <s v="01:10 PM"/>
    <s v="02:25 PM"/>
    <s v="FRND-207"/>
  </r>
  <r>
    <s v="HS"/>
    <x v="17"/>
    <s v="Ithaca"/>
    <m/>
    <s v="41922"/>
    <s v="LGST"/>
    <s v="10100"/>
    <s v="02"/>
    <x v="314"/>
    <x v="0"/>
    <x v="244"/>
    <m/>
    <m/>
    <s v="3"/>
    <s v="Seminar"/>
    <s v="Full Semester"/>
    <s v="25"/>
    <s v="22"/>
    <s v="5"/>
    <s v="0"/>
    <s v="Rothschild, Amy"/>
    <s v="TR"/>
    <s v="02:35 PM"/>
    <s v="03:50 PM"/>
    <s v="FRND-207"/>
  </r>
  <r>
    <s v="HS"/>
    <x v="17"/>
    <s v="Ithaca"/>
    <m/>
    <s v="20385"/>
    <s v="IISP"/>
    <s v="10500"/>
    <s v="01"/>
    <x v="315"/>
    <x v="0"/>
    <x v="245"/>
    <m/>
    <m/>
    <s v="1"/>
    <s v="Seminar"/>
    <s v="Full Semester"/>
    <s v="15"/>
    <s v="14"/>
    <s v="0"/>
    <s v="0"/>
    <s v="Kissiloff, Ari"/>
    <s v="M"/>
    <s v="01:00 PM"/>
    <s v="01:50 PM"/>
    <s v="PARK-228"/>
  </r>
  <r>
    <s v="HS"/>
    <x v="17"/>
    <s v="Ithaca"/>
    <m/>
    <s v="20387"/>
    <s v="IISP"/>
    <s v="10500"/>
    <s v="02"/>
    <x v="315"/>
    <x v="0"/>
    <x v="245"/>
    <m/>
    <m/>
    <s v="1"/>
    <s v="Seminar"/>
    <s v="Full Semester"/>
    <s v="15"/>
    <s v="14"/>
    <s v="0"/>
    <s v="0"/>
    <s v="Arroyo, Juan"/>
    <s v="T"/>
    <s v="09:25 AM"/>
    <s v="10:40 AM"/>
    <s v="FRND-303"/>
  </r>
  <r>
    <s v="HS"/>
    <x v="17"/>
    <s v="Ithaca"/>
    <m/>
    <s v="22026"/>
    <s v="IISP"/>
    <s v="10500"/>
    <s v="03"/>
    <x v="315"/>
    <x v="0"/>
    <x v="245"/>
    <m/>
    <m/>
    <s v="1"/>
    <s v="Seminar"/>
    <s v="Full Semester"/>
    <s v="15"/>
    <s v="13"/>
    <s v="0"/>
    <s v="0"/>
    <s v="Arroyo, Juan"/>
    <s v="R"/>
    <s v="09:25 AM"/>
    <s v="10:40 AM"/>
    <s v="FRND-303"/>
  </r>
  <r>
    <s v="HS"/>
    <x v="17"/>
    <s v="Ithaca"/>
    <m/>
    <s v="20388"/>
    <s v="IISP"/>
    <s v="10500"/>
    <s v="04"/>
    <x v="315"/>
    <x v="0"/>
    <x v="245"/>
    <m/>
    <m/>
    <s v="1"/>
    <s v="Seminar"/>
    <s v="Full Semester"/>
    <s v="15"/>
    <s v="10"/>
    <s v="0"/>
    <s v="0"/>
    <s v="Wagner, Rachel"/>
    <s v="M"/>
    <s v="09:00 AM"/>
    <s v="09:50 AM"/>
    <s v="SMID-114"/>
  </r>
  <r>
    <s v="HS"/>
    <x v="17"/>
    <s v="Ithaca"/>
    <m/>
    <s v="20389"/>
    <s v="IISP"/>
    <s v="10500"/>
    <s v="05"/>
    <x v="315"/>
    <x v="0"/>
    <x v="245"/>
    <m/>
    <m/>
    <s v="1"/>
    <s v="Seminar"/>
    <s v="Full Semester"/>
    <s v="15"/>
    <s v="14"/>
    <s v="0"/>
    <s v="0"/>
    <s v="Catto, Edward"/>
    <s v="W"/>
    <s v="09:00 AM"/>
    <s v="09:50 AM"/>
    <s v="FRND-303"/>
  </r>
  <r>
    <s v="HS"/>
    <x v="17"/>
    <s v="Ithaca"/>
    <m/>
    <s v="20390"/>
    <s v="IISP"/>
    <s v="10500"/>
    <s v="06"/>
    <x v="315"/>
    <x v="0"/>
    <x v="245"/>
    <m/>
    <m/>
    <s v="1"/>
    <s v="Seminar"/>
    <s v="Full Semester"/>
    <s v="15"/>
    <s v="14"/>
    <s v="0"/>
    <s v="0"/>
    <s v="DiFrancesco, Maria"/>
    <s v="W"/>
    <s v="01:00 PM"/>
    <s v="01:50 PM"/>
    <s v="FRND-303"/>
  </r>
  <r>
    <s v="HS"/>
    <x v="17"/>
    <s v="Ithaca"/>
    <m/>
    <s v="20393"/>
    <s v="IISP"/>
    <s v="10500"/>
    <s v="08"/>
    <x v="315"/>
    <x v="0"/>
    <x v="245"/>
    <m/>
    <m/>
    <s v="1"/>
    <s v="Seminar"/>
    <s v="Full Semester"/>
    <s v="15"/>
    <s v="15"/>
    <s v="0"/>
    <s v="0"/>
    <s v="Levy, Sara"/>
    <s v="M"/>
    <s v="10:00 AM"/>
    <s v="10:50 AM"/>
    <s v="FRND-303"/>
  </r>
  <r>
    <s v="HS"/>
    <x v="17"/>
    <s v="Ithaca"/>
    <m/>
    <s v="20395"/>
    <s v="IISP"/>
    <s v="10500"/>
    <s v="09"/>
    <x v="315"/>
    <x v="0"/>
    <x v="245"/>
    <m/>
    <m/>
    <s v="1"/>
    <s v="Seminar"/>
    <s v="Full Semester"/>
    <s v="15"/>
    <s v="15"/>
    <s v="0"/>
    <s v="0"/>
    <s v="Catto, Edward"/>
    <s v="F"/>
    <s v="11:00 AM"/>
    <s v="11:50 AM"/>
    <s v="CNS-119"/>
  </r>
  <r>
    <s v="HS"/>
    <x v="17"/>
    <s v="Ithaca"/>
    <m/>
    <s v="41383"/>
    <s v="IISP"/>
    <s v="10500"/>
    <s v="01"/>
    <x v="315"/>
    <x v="0"/>
    <x v="245"/>
    <m/>
    <m/>
    <s v="1"/>
    <s v="Seminar"/>
    <s v="First Half Semester"/>
    <s v="12"/>
    <s v="7"/>
    <s v="5"/>
    <s v="0"/>
    <s v="DiFrancesco, Maria"/>
    <s v="MW"/>
    <s v="02:00 PM"/>
    <s v="02:50 PM"/>
    <s v="FRND-203"/>
  </r>
  <r>
    <s v="HS"/>
    <x v="17"/>
    <s v="Ithaca"/>
    <m/>
    <s v="20397"/>
    <s v="IISP"/>
    <s v="13000"/>
    <s v="01"/>
    <x v="316"/>
    <x v="0"/>
    <x v="246"/>
    <m/>
    <m/>
    <s v="1"/>
    <s v="Lecture"/>
    <s v="Full Semester"/>
    <s v="15"/>
    <s v="8"/>
    <s v="0"/>
    <s v="0"/>
    <s v="Barr, John"/>
    <s v="R"/>
    <s v="09:25 AM"/>
    <s v="10:40 AM"/>
    <s v="FRND-308"/>
  </r>
  <r>
    <s v="HS"/>
    <x v="17"/>
    <s v="Ithaca"/>
    <m/>
    <s v="41390"/>
    <s v="IISP"/>
    <s v="14800"/>
    <s v="01"/>
    <x v="317"/>
    <x v="0"/>
    <x v="13"/>
    <m/>
    <m/>
    <s v="1"/>
    <s v="Research Team"/>
    <s v="Full Semester"/>
    <s v="12"/>
    <s v="6"/>
    <s v="0"/>
    <s v="0"/>
    <s v="Stork, Anne"/>
    <s v="R"/>
    <s v="12:10 PM"/>
    <s v="12:59 PM"/>
    <s v="CNS-202"/>
  </r>
  <r>
    <s v="HS"/>
    <x v="17"/>
    <s v="Ithaca"/>
    <m/>
    <s v="20383"/>
    <s v="WGST"/>
    <s v="22000"/>
    <s v="01"/>
    <x v="318"/>
    <x v="0"/>
    <x v="247"/>
    <m/>
    <n v="1"/>
    <s v="3"/>
    <s v="Seminar"/>
    <s v="Full Semester"/>
    <s v="25"/>
    <s v="26"/>
    <s v="5"/>
    <s v="0"/>
    <s v="Fournier, Mat"/>
    <s v="TR"/>
    <s v="01:10 PM"/>
    <s v="02:25 PM"/>
    <s v="WILL-218"/>
  </r>
  <r>
    <s v="HS"/>
    <x v="17"/>
    <s v="Ithaca"/>
    <m/>
    <s v="41384"/>
    <s v="IISP"/>
    <s v="24300"/>
    <s v="01"/>
    <x v="319"/>
    <x v="0"/>
    <x v="13"/>
    <m/>
    <m/>
    <s v="4"/>
    <s v="Seminar"/>
    <s v="Full Semester"/>
    <s v="11"/>
    <s v="9"/>
    <s v="0"/>
    <s v="0"/>
    <s v="Smith, Michael"/>
    <s v="MW"/>
    <s v="08:00 AM"/>
    <s v="09:40 AM"/>
    <s v="FRND-302"/>
  </r>
  <r>
    <s v="HS"/>
    <x v="17"/>
    <s v="Ithaca"/>
    <m/>
    <s v="20467"/>
    <s v="LGST"/>
    <s v="32300"/>
    <s v="01"/>
    <x v="320"/>
    <x v="0"/>
    <x v="248"/>
    <m/>
    <m/>
    <s v="3"/>
    <s v="Seminar"/>
    <s v="Full Semester"/>
    <s v="20"/>
    <s v="20"/>
    <s v="0"/>
    <s v="0"/>
    <s v="Rothschild, Amy"/>
    <s v="MW"/>
    <s v="04:00 PM"/>
    <s v="05:15 PM"/>
    <s v="WILL-225"/>
  </r>
  <r>
    <s v="HS"/>
    <x v="17"/>
    <s v="Ithaca"/>
    <m/>
    <s v="41443"/>
    <s v="LGST"/>
    <s v="37500"/>
    <s v="01"/>
    <x v="321"/>
    <x v="0"/>
    <x v="249"/>
    <m/>
    <m/>
    <s v="3"/>
    <s v="Lecture"/>
    <s v="Full Semester"/>
    <s v="15"/>
    <s v="15"/>
    <s v="5"/>
    <s v="0"/>
    <s v="Rothschild, Amy"/>
    <s v="R"/>
    <s v="04:00 PM"/>
    <s v="06:30 PM"/>
    <s v="FRND-207"/>
  </r>
  <r>
    <s v="HS"/>
    <x v="17"/>
    <s v="Ithaca"/>
    <m/>
    <s v="20402"/>
    <s v="INST"/>
    <s v="40000"/>
    <s v="01"/>
    <x v="322"/>
    <x v="0"/>
    <x v="250"/>
    <m/>
    <m/>
    <s v="1"/>
    <s v="Seminar"/>
    <s v="Full Semester"/>
    <s v="5"/>
    <s v="3"/>
    <s v="0"/>
    <s v="0"/>
    <s v="Breuer, Karin"/>
    <s v="W"/>
    <s v="09:00 AM"/>
    <s v="09:50 AM"/>
    <s v="WILL-219"/>
  </r>
  <r>
    <s v="HS"/>
    <x v="17"/>
    <s v="Ithaca"/>
    <m/>
    <s v="41389"/>
    <s v="INST"/>
    <s v="40000"/>
    <s v="01"/>
    <x v="322"/>
    <x v="0"/>
    <x v="250"/>
    <m/>
    <m/>
    <s v="1"/>
    <s v="Seminar"/>
    <s v="Full Semester"/>
    <s v="5"/>
    <s v="4"/>
    <s v="0"/>
    <s v="0"/>
    <s v="Breuer, Karin"/>
    <s v="F"/>
    <s v="11:00 AM"/>
    <s v="11:50 AM"/>
    <s v="FRND-104"/>
  </r>
  <r>
    <s v="HS"/>
    <x v="17"/>
    <s v="Ithaca"/>
    <m/>
    <s v="20401"/>
    <s v="IISP"/>
    <s v="49800"/>
    <s v="02"/>
    <x v="323"/>
    <x v="0"/>
    <x v="251"/>
    <m/>
    <m/>
    <s v="1"/>
    <s v="Hybrid"/>
    <s v="Full Semester"/>
    <s v="22"/>
    <s v="22"/>
    <s v="2"/>
    <s v="0"/>
    <s v="Erickson, Mary Ann"/>
    <s v="W"/>
    <s v="09:00 AM"/>
    <s v="09:50 AM"/>
    <s v="WILL-218"/>
  </r>
  <r>
    <s v="HS"/>
    <x v="17"/>
    <s v="Ithaca"/>
    <m/>
    <s v="41385"/>
    <s v="IISP"/>
    <s v="49800"/>
    <s v="01"/>
    <x v="323"/>
    <x v="0"/>
    <x v="251"/>
    <m/>
    <m/>
    <s v="1"/>
    <s v="Hybrid"/>
    <s v="Full Semester"/>
    <s v="20"/>
    <s v="9"/>
    <s v="5"/>
    <s v="0"/>
    <s v="Erickson, Mary Ann"/>
    <s v="M"/>
    <s v="09:00 AM"/>
    <s v="09:50 AM"/>
    <s v="SMID-112"/>
  </r>
  <r>
    <s v="HS"/>
    <x v="17"/>
    <s v="Ithaca"/>
    <m/>
    <s v="41386"/>
    <s v="IISP"/>
    <s v="49800"/>
    <s v="02"/>
    <x v="323"/>
    <x v="0"/>
    <x v="251"/>
    <m/>
    <m/>
    <s v="1"/>
    <s v="Hybrid"/>
    <s v="Full Semester"/>
    <s v="20"/>
    <s v="19"/>
    <s v="5"/>
    <s v="0"/>
    <s v="Silva, Mary Lourdes"/>
    <s v="W"/>
    <s v="12:00 PM"/>
    <s v="12:50 PM"/>
    <s v="SMID-113"/>
  </r>
  <r>
    <s v="HS"/>
    <x v="17"/>
    <s v="Ithaca"/>
    <m/>
    <s v="41387"/>
    <s v="IISP"/>
    <s v="49800"/>
    <s v="03"/>
    <x v="323"/>
    <x v="0"/>
    <x v="251"/>
    <m/>
    <m/>
    <s v="1"/>
    <s v="Hybrid"/>
    <s v="Full Semester"/>
    <s v="20"/>
    <s v="7"/>
    <s v="5"/>
    <s v="0"/>
    <s v="Scheibe, Cyndy"/>
    <s v="W"/>
    <s v="04:00 PM"/>
    <s v="04:50 PM"/>
    <s v="SMID-113"/>
  </r>
  <r>
    <s v="HS"/>
    <x v="17"/>
    <s v="Ithaca"/>
    <m/>
    <s v="20399"/>
    <s v="IISP"/>
    <s v="49800"/>
    <s v="01"/>
    <x v="323"/>
    <x v="0"/>
    <x v="251"/>
    <m/>
    <m/>
    <s v="1"/>
    <s v="Seminar"/>
    <s v="Full Semester"/>
    <s v="20"/>
    <s v="19"/>
    <s v="2"/>
    <s v="0"/>
    <s v="Kolberg, William"/>
    <s v="W"/>
    <s v="03:00 PM"/>
    <s v="03:50 PM"/>
    <s v="SMID-111"/>
  </r>
  <r>
    <s v="HH"/>
    <x v="18"/>
    <s v="Ithaca"/>
    <m/>
    <s v="21368"/>
    <s v="HLTH"/>
    <s v="10000"/>
    <s v="01"/>
    <x v="324"/>
    <x v="0"/>
    <x v="252"/>
    <m/>
    <m/>
    <s v="1"/>
    <s v="Instructional Class"/>
    <s v="Full Semester"/>
    <s v="30"/>
    <s v="30"/>
    <s v="5"/>
    <s v="0"/>
    <s v="Lapp, Julia"/>
    <s v="R"/>
    <s v="04:00 PM"/>
    <s v="05:15 PM"/>
    <s v="HILL-G03"/>
  </r>
  <r>
    <s v="HH"/>
    <x v="18"/>
    <s v="Ithaca"/>
    <m/>
    <s v="40509"/>
    <s v="HLTH"/>
    <s v="10000"/>
    <s v="01"/>
    <x v="324"/>
    <x v="0"/>
    <x v="252"/>
    <m/>
    <m/>
    <s v="1"/>
    <s v="Instructional Class"/>
    <s v="Full Semester"/>
    <s v="33"/>
    <s v="31"/>
    <s v="0"/>
    <s v="0"/>
    <s v="Lapp, Julia"/>
    <s v="R"/>
    <s v="04:00 PM"/>
    <s v="05:15 PM"/>
    <s v="HILL-G03"/>
  </r>
  <r>
    <s v="HH"/>
    <x v="18"/>
    <s v="Ithaca"/>
    <m/>
    <s v="41987"/>
    <s v="HLTH"/>
    <s v="10000"/>
    <s v="02"/>
    <x v="324"/>
    <x v="0"/>
    <x v="252"/>
    <m/>
    <m/>
    <s v="1"/>
    <s v="Instructional Class"/>
    <s v="Full Semester"/>
    <s v="30"/>
    <s v="30"/>
    <s v="5"/>
    <s v="0"/>
    <s v="Erickson, Mary Ann"/>
    <s v="W"/>
    <s v="06:50 PM"/>
    <s v="08:05 PM"/>
    <s v="HILL-G05"/>
  </r>
  <r>
    <s v="HH"/>
    <x v="18"/>
    <s v="Ithaca"/>
    <m/>
    <s v="40605"/>
    <s v="PHED"/>
    <s v="10100"/>
    <s v="01"/>
    <x v="325"/>
    <x v="0"/>
    <x v="253"/>
    <m/>
    <m/>
    <s v="1"/>
    <s v="Lecture"/>
    <s v="Full Semester"/>
    <s v="20"/>
    <s v="6"/>
    <s v="0"/>
    <s v="0"/>
    <s v="Constantinou, Phoebe"/>
    <s v="F"/>
    <s v="12:00 PM"/>
    <s v="01:50 PM"/>
    <s v="HILL-G10"/>
  </r>
  <r>
    <s v="HH"/>
    <x v="18"/>
    <s v="Ithaca"/>
    <m/>
    <s v="40605"/>
    <s v="PHED"/>
    <s v="10100"/>
    <s v="01"/>
    <x v="325"/>
    <x v="0"/>
    <x v="253"/>
    <m/>
    <m/>
    <s v="1"/>
    <s v="Lecture"/>
    <s v="Full Semester"/>
    <s v="20"/>
    <s v="6"/>
    <s v="0"/>
    <s v="0"/>
    <s v="Constantinou, Phoebe"/>
    <s v="F"/>
    <s v="12:00 PM"/>
    <s v="01:50 PM"/>
    <s v="HILL-GYM1"/>
  </r>
  <r>
    <s v="HH"/>
    <x v="18"/>
    <s v="Ithaca"/>
    <m/>
    <s v="40510"/>
    <s v="HLTH"/>
    <s v="10200"/>
    <s v="01"/>
    <x v="326"/>
    <x v="0"/>
    <x v="254"/>
    <m/>
    <m/>
    <s v="3"/>
    <s v="Lecture"/>
    <s v="Full Semester"/>
    <s v="30"/>
    <s v="30"/>
    <s v="5"/>
    <s v="0"/>
    <s v="Boles, Julie"/>
    <s v="MWF"/>
    <s v="09:00 AM"/>
    <s v="09:50 AM"/>
    <s v="SMID-109"/>
  </r>
  <r>
    <s v="HH"/>
    <x v="18"/>
    <s v="Ithaca"/>
    <m/>
    <s v="21369"/>
    <s v="HLTH"/>
    <s v="11300"/>
    <s v="01"/>
    <x v="327"/>
    <x v="0"/>
    <x v="255"/>
    <m/>
    <m/>
    <s v="3"/>
    <s v="Lecture"/>
    <s v="Full Semester"/>
    <s v="27"/>
    <s v="26"/>
    <s v="0"/>
    <s v="0"/>
    <s v="Bonanni, Nikki"/>
    <s v="T"/>
    <s v="05:25 PM"/>
    <s v="08:05 PM"/>
    <s v="HILL-104"/>
  </r>
  <r>
    <s v="HH"/>
    <x v="18"/>
    <s v="Ithaca"/>
    <m/>
    <s v="21371"/>
    <s v="HLTH"/>
    <s v="11300"/>
    <s v="03"/>
    <x v="327"/>
    <x v="0"/>
    <x v="255"/>
    <m/>
    <m/>
    <s v="3"/>
    <s v="Lecture"/>
    <s v="Full Semester"/>
    <s v="25"/>
    <s v="25"/>
    <s v="0"/>
    <s v="0"/>
    <s v="Constantinou, Phoebe"/>
    <s v="TR"/>
    <s v="02:35 PM"/>
    <s v="03:50 PM"/>
    <s v="FRND-309"/>
  </r>
  <r>
    <s v="HH"/>
    <x v="18"/>
    <s v="Ithaca"/>
    <m/>
    <s v="21372"/>
    <s v="HLTH"/>
    <s v="11300"/>
    <s v="04"/>
    <x v="327"/>
    <x v="0"/>
    <x v="255"/>
    <m/>
    <m/>
    <s v="3"/>
    <s v="Lecture"/>
    <s v="Full Semester"/>
    <s v="25"/>
    <s v="27"/>
    <s v="0"/>
    <s v="0"/>
    <s v="Groome, Joanie"/>
    <s v="MWF"/>
    <s v="10:00 AM"/>
    <s v="10:50 AM"/>
    <s v="HILL-G05"/>
  </r>
  <r>
    <s v="HH"/>
    <x v="18"/>
    <s v="Ithaca"/>
    <m/>
    <s v="22454"/>
    <s v="HLTH"/>
    <s v="11300"/>
    <s v="05"/>
    <x v="327"/>
    <x v="0"/>
    <x v="255"/>
    <m/>
    <m/>
    <s v="3"/>
    <s v="Lecture"/>
    <s v="Full Semester"/>
    <s v="20"/>
    <s v="15"/>
    <s v="0"/>
    <s v="0"/>
    <s v="Groome, Joanie"/>
    <s v="W"/>
    <s v="05:25 PM"/>
    <s v="08:05 PM"/>
    <s v="HILL-G05"/>
  </r>
  <r>
    <s v="HH"/>
    <x v="18"/>
    <s v="Ithaca"/>
    <m/>
    <s v="40511"/>
    <s v="HLTH"/>
    <s v="11300"/>
    <s v="01"/>
    <x v="327"/>
    <x v="0"/>
    <x v="255"/>
    <m/>
    <m/>
    <s v="3"/>
    <s v="Lecture"/>
    <s v="Full Semester"/>
    <s v="26"/>
    <s v="26"/>
    <s v="5"/>
    <s v="0"/>
    <s v="Groome, Joanie"/>
    <s v="MWF"/>
    <s v="10:00 AM"/>
    <s v="10:50 AM"/>
    <s v="HILL-G03"/>
  </r>
  <r>
    <s v="HH"/>
    <x v="18"/>
    <s v="Ithaca"/>
    <m/>
    <s v="40512"/>
    <s v="HLTH"/>
    <s v="11300"/>
    <s v="02"/>
    <x v="327"/>
    <x v="0"/>
    <x v="255"/>
    <m/>
    <m/>
    <s v="3"/>
    <s v="Lecture"/>
    <s v="Full Semester"/>
    <s v="25"/>
    <s v="23"/>
    <s v="5"/>
    <s v="0"/>
    <s v="Bonanni, Nikki"/>
    <s v="M"/>
    <s v="06:50 PM"/>
    <s v="09:30 PM"/>
    <s v="HILL-104"/>
  </r>
  <r>
    <s v="HH"/>
    <x v="18"/>
    <s v="Ithaca"/>
    <m/>
    <s v="40513"/>
    <s v="HLTH"/>
    <s v="11300"/>
    <s v="04"/>
    <x v="327"/>
    <x v="0"/>
    <x v="255"/>
    <m/>
    <m/>
    <s v="3"/>
    <s v="Lecture"/>
    <s v="Full Semester"/>
    <s v="25"/>
    <s v="23"/>
    <s v="5"/>
    <s v="0"/>
    <s v="Bonanni, Nikki"/>
    <s v="T"/>
    <s v="05:25 PM"/>
    <s v="08:05 PM"/>
    <s v="HILL-104"/>
  </r>
  <r>
    <s v="HH"/>
    <x v="18"/>
    <s v="Ithaca"/>
    <m/>
    <s v="40514"/>
    <s v="HLTH"/>
    <s v="11300"/>
    <s v="05"/>
    <x v="327"/>
    <x v="0"/>
    <x v="255"/>
    <m/>
    <m/>
    <s v="3"/>
    <s v="Lecture"/>
    <s v="Full Semester"/>
    <s v="28"/>
    <s v="28"/>
    <s v="5"/>
    <s v="0"/>
    <s v="Groome, Joanie"/>
    <s v="MWF"/>
    <s v="12:00 PM"/>
    <s v="12:50 PM"/>
    <s v="HILL-104"/>
  </r>
  <r>
    <s v="HH"/>
    <x v="18"/>
    <s v="Ithaca"/>
    <m/>
    <s v="40514"/>
    <s v="HLTH"/>
    <s v="11300"/>
    <s v="05"/>
    <x v="327"/>
    <x v="0"/>
    <x v="255"/>
    <m/>
    <m/>
    <s v="3"/>
    <s v="Lecture"/>
    <s v="Full Semester"/>
    <s v="28"/>
    <s v="28"/>
    <s v="5"/>
    <s v="0"/>
    <s v="Groome, Joanie"/>
    <s v="F"/>
    <s v="12:00 PM"/>
    <s v="12:50 PM"/>
    <s v="HILL-G22"/>
  </r>
  <r>
    <s v="HH"/>
    <x v="18"/>
    <s v="Ithaca"/>
    <m/>
    <s v="21370"/>
    <s v="HLTH"/>
    <s v="11300"/>
    <s v="02"/>
    <x v="327"/>
    <x v="0"/>
    <x v="255"/>
    <m/>
    <m/>
    <s v="3"/>
    <s v="Online: Asynchronous"/>
    <s v="Full Semester"/>
    <s v="25"/>
    <s v="25"/>
    <s v="0"/>
    <s v="0"/>
    <s v="Bentley, Mary"/>
    <m/>
    <m/>
    <m/>
    <s v="ONLINE-ONLINE"/>
  </r>
  <r>
    <s v="HH"/>
    <x v="18"/>
    <s v="Ithaca"/>
    <m/>
    <s v="21374"/>
    <s v="HLTH"/>
    <s v="11700"/>
    <s v="01"/>
    <x v="328"/>
    <x v="0"/>
    <x v="256"/>
    <m/>
    <n v="1"/>
    <s v="3"/>
    <s v="Lecture"/>
    <s v="Full Semester"/>
    <s v="25"/>
    <s v="25"/>
    <s v="5"/>
    <s v="0"/>
    <s v="Boles, Julie"/>
    <s v="MWF"/>
    <s v="11:00 AM"/>
    <s v="11:50 AM"/>
    <s v="HILL-G24"/>
  </r>
  <r>
    <s v="HH"/>
    <x v="18"/>
    <s v="Ithaca"/>
    <m/>
    <s v="40516"/>
    <s v="HLTH"/>
    <s v="11700"/>
    <s v="01"/>
    <x v="328"/>
    <x v="0"/>
    <x v="256"/>
    <m/>
    <n v="1"/>
    <s v="3"/>
    <s v="Lecture"/>
    <s v="Full Semester"/>
    <s v="26"/>
    <s v="25"/>
    <s v="5"/>
    <s v="0"/>
    <s v="Boles, Julie"/>
    <s v="MWF"/>
    <s v="11:00 AM"/>
    <s v="11:50 AM"/>
    <s v="SMID-109"/>
  </r>
  <r>
    <s v="HH"/>
    <x v="18"/>
    <s v="Ithaca"/>
    <m/>
    <s v="40515"/>
    <s v="HLTH"/>
    <s v="11700"/>
    <s v="02"/>
    <x v="328"/>
    <x v="0"/>
    <x v="256"/>
    <m/>
    <n v="1"/>
    <s v="3"/>
    <s v="Lecture"/>
    <s v="Full Semester"/>
    <s v="25"/>
    <s v="25"/>
    <s v="5"/>
    <s v="0"/>
    <s v="Frith, Amy"/>
    <s v="MWF"/>
    <s v="10:00 AM"/>
    <s v="10:50 AM"/>
    <s v="HILL-G22"/>
  </r>
  <r>
    <s v="HH"/>
    <x v="18"/>
    <s v="Ithaca"/>
    <m/>
    <s v="21375"/>
    <s v="HLTH"/>
    <s v="13901"/>
    <s v="01"/>
    <x v="329"/>
    <x v="0"/>
    <x v="257"/>
    <m/>
    <m/>
    <s v="3"/>
    <s v="Hybrid"/>
    <s v="Full Semester"/>
    <s v="18"/>
    <s v="18"/>
    <s v="5"/>
    <s v="0"/>
    <s v="Wuest, Deborah"/>
    <s v="TR"/>
    <s v="08:00 AM"/>
    <s v="09:15 AM"/>
    <s v="FRND-103"/>
  </r>
  <r>
    <s v="HH"/>
    <x v="18"/>
    <s v="Ithaca"/>
    <m/>
    <s v="21376"/>
    <s v="HLTH"/>
    <s v="15200"/>
    <s v="01"/>
    <x v="330"/>
    <x v="0"/>
    <x v="258"/>
    <m/>
    <m/>
    <s v="3"/>
    <s v="Lecture"/>
    <s v="Full Semester"/>
    <s v="20"/>
    <s v="18"/>
    <s v="5"/>
    <s v="0"/>
    <s v="Campbell Carapella, Laura"/>
    <s v="TR"/>
    <s v="09:25 AM"/>
    <s v="10:40 AM"/>
    <s v="HILL-G05"/>
  </r>
  <r>
    <s v="HH"/>
    <x v="18"/>
    <s v="Ithaca"/>
    <m/>
    <s v="21377"/>
    <s v="HLTH"/>
    <s v="20100"/>
    <s v="01"/>
    <x v="331"/>
    <x v="39"/>
    <x v="259"/>
    <n v="1"/>
    <m/>
    <s v="3"/>
    <s v="Lecture"/>
    <s v="Full Semester"/>
    <s v="25"/>
    <s v="25"/>
    <s v="5"/>
    <s v="0"/>
    <s v="Lapp, Julia"/>
    <s v="M"/>
    <s v="05:25 PM"/>
    <s v="08:05 PM"/>
    <s v="HILL-G22"/>
  </r>
  <r>
    <s v="HH"/>
    <x v="18"/>
    <s v="Ithaca"/>
    <m/>
    <s v="40518"/>
    <s v="HLTH"/>
    <s v="20100"/>
    <s v="01"/>
    <x v="331"/>
    <x v="39"/>
    <x v="259"/>
    <n v="1"/>
    <m/>
    <s v="3"/>
    <s v="Lecture"/>
    <s v="Full Semester"/>
    <s v="28"/>
    <s v="27"/>
    <s v="5"/>
    <s v="0"/>
    <s v="Lapp, Julia"/>
    <s v="M"/>
    <s v="05:25 PM"/>
    <s v="08:05 PM"/>
    <s v="HILL-G22"/>
  </r>
  <r>
    <s v="HH"/>
    <x v="18"/>
    <s v="Ithaca"/>
    <m/>
    <s v="21378"/>
    <s v="HLTH"/>
    <s v="20200"/>
    <s v="01"/>
    <x v="332"/>
    <x v="0"/>
    <x v="260"/>
    <m/>
    <m/>
    <s v="3"/>
    <s v="Lecture"/>
    <s v="Full Semester"/>
    <s v="25"/>
    <s v="25"/>
    <s v="5"/>
    <s v="0"/>
    <s v="Frith, Amy"/>
    <s v="MWF"/>
    <s v="09:00 AM"/>
    <s v="09:50 AM"/>
    <s v="HILL-G22"/>
  </r>
  <r>
    <s v="HH"/>
    <x v="18"/>
    <s v="Ithaca"/>
    <m/>
    <s v="21379"/>
    <s v="HLTH"/>
    <s v="20200"/>
    <s v="02"/>
    <x v="332"/>
    <x v="0"/>
    <x v="260"/>
    <m/>
    <m/>
    <s v="3"/>
    <s v="Lecture"/>
    <s v="Full Semester"/>
    <s v="25"/>
    <s v="25"/>
    <s v="5"/>
    <s v="0"/>
    <s v="Frith, Amy"/>
    <s v="MWF"/>
    <s v="10:00 AM"/>
    <s v="10:50 AM"/>
    <s v="HILL-G22"/>
  </r>
  <r>
    <s v="HH"/>
    <x v="18"/>
    <s v="Ithaca"/>
    <m/>
    <s v="41628"/>
    <s v="HLTH"/>
    <s v="20200"/>
    <s v="01"/>
    <x v="332"/>
    <x v="0"/>
    <x v="260"/>
    <m/>
    <m/>
    <s v="3"/>
    <s v="Lecture"/>
    <s v="Full Semester"/>
    <s v="30"/>
    <s v="32"/>
    <s v="5"/>
    <s v="0"/>
    <s v="Lapp, Julia"/>
    <s v="MWF"/>
    <s v="09:00 AM"/>
    <s v="09:50 AM"/>
    <s v="HILL-G22"/>
  </r>
  <r>
    <s v="HH"/>
    <x v="18"/>
    <s v="Ithaca"/>
    <m/>
    <s v="40607"/>
    <s v="PHED"/>
    <s v="20200"/>
    <s v="01"/>
    <x v="333"/>
    <x v="0"/>
    <x v="261"/>
    <m/>
    <m/>
    <s v="1"/>
    <s v="Lecture"/>
    <s v="Full Semester"/>
    <s v="20"/>
    <s v="10"/>
    <s v="5"/>
    <s v="0"/>
    <s v="Subramaniam, Raj"/>
    <s v="MW"/>
    <s v="10:00 AM"/>
    <s v="10:50 AM"/>
    <s v="HILL-GYM3"/>
  </r>
  <r>
    <s v="HH"/>
    <x v="18"/>
    <s v="Ithaca"/>
    <m/>
    <s v="21410"/>
    <s v="PHED"/>
    <s v="20400"/>
    <s v="01"/>
    <x v="334"/>
    <x v="0"/>
    <x v="262"/>
    <m/>
    <m/>
    <s v="1"/>
    <s v="Lab"/>
    <s v="Full Semester"/>
    <s v="25"/>
    <s v="9"/>
    <s v="5"/>
    <s v="0"/>
    <s v="Subramaniam, Raj"/>
    <s v="MW"/>
    <s v="10:00 AM"/>
    <s v="10:50 AM"/>
    <s v="HILL-GYM3"/>
  </r>
  <r>
    <s v="HH"/>
    <x v="18"/>
    <s v="Ithaca"/>
    <m/>
    <s v="21411"/>
    <s v="PHED"/>
    <s v="20500"/>
    <s v="01"/>
    <x v="335"/>
    <x v="0"/>
    <x v="263"/>
    <m/>
    <m/>
    <s v="1"/>
    <s v="Lab"/>
    <s v="Full Semester"/>
    <s v="25"/>
    <s v="11"/>
    <s v="5"/>
    <s v="0"/>
    <s v="Subramaniam, Raj"/>
    <s v="MW"/>
    <s v="09:00 AM"/>
    <s v="09:50 AM"/>
    <s v="HILL-GYM3"/>
  </r>
  <r>
    <s v="HH"/>
    <x v="18"/>
    <s v="Ithaca"/>
    <m/>
    <s v="21380"/>
    <s v="HLTH"/>
    <s v="20500"/>
    <s v="01"/>
    <x v="336"/>
    <x v="40"/>
    <x v="264"/>
    <m/>
    <m/>
    <s v="3"/>
    <s v="Lecture"/>
    <s v="Full Semester"/>
    <s v="25"/>
    <s v="25"/>
    <s v="5"/>
    <s v="0"/>
    <s v="Auyash, Stewart"/>
    <s v="TR"/>
    <s v="08:00 AM"/>
    <s v="09:15 AM"/>
    <s v="HILL-G03"/>
  </r>
  <r>
    <s v="HH"/>
    <x v="18"/>
    <s v="Ithaca"/>
    <m/>
    <s v="21381"/>
    <s v="HLTH"/>
    <s v="20500"/>
    <s v="02"/>
    <x v="336"/>
    <x v="40"/>
    <x v="264"/>
    <m/>
    <m/>
    <s v="3"/>
    <s v="Lecture"/>
    <s v="Full Semester"/>
    <s v="25"/>
    <s v="25"/>
    <s v="5"/>
    <s v="0"/>
    <s v="Boles, Julie"/>
    <s v="TR"/>
    <s v="09:25 AM"/>
    <s v="10:40 AM"/>
    <s v="TEXT-103"/>
  </r>
  <r>
    <s v="HH"/>
    <x v="18"/>
    <s v="Ithaca"/>
    <m/>
    <s v="21382"/>
    <s v="HLTH"/>
    <s v="20500"/>
    <s v="03"/>
    <x v="336"/>
    <x v="40"/>
    <x v="264"/>
    <m/>
    <m/>
    <s v="3"/>
    <s v="Lecture"/>
    <s v="Full Semester"/>
    <s v="25"/>
    <s v="23"/>
    <s v="5"/>
    <s v="0"/>
    <s v="Boles, Julie"/>
    <s v="TR"/>
    <s v="10:50 AM"/>
    <s v="12:05 PM"/>
    <s v="TEXT-103"/>
  </r>
  <r>
    <s v="HH"/>
    <x v="18"/>
    <s v="Ithaca"/>
    <m/>
    <s v="40519"/>
    <s v="HLTH"/>
    <s v="20500"/>
    <s v="01"/>
    <x v="336"/>
    <x v="40"/>
    <x v="264"/>
    <m/>
    <m/>
    <s v="3"/>
    <s v="Lecture"/>
    <s v="Full Semester"/>
    <s v="28"/>
    <s v="30"/>
    <s v="5"/>
    <s v="0"/>
    <s v="Auyash, Stewart"/>
    <s v="TR"/>
    <s v="09:25 AM"/>
    <s v="10:40 AM"/>
    <s v="SMID-109"/>
  </r>
  <r>
    <s v="HH"/>
    <x v="18"/>
    <s v="Ithaca"/>
    <m/>
    <s v="40520"/>
    <s v="HLTH"/>
    <s v="20500"/>
    <s v="02"/>
    <x v="336"/>
    <x v="40"/>
    <x v="264"/>
    <m/>
    <m/>
    <s v="3"/>
    <s v="Lecture"/>
    <s v="Full Semester"/>
    <s v="26"/>
    <s v="26"/>
    <s v="5"/>
    <s v="0"/>
    <s v="Auyash, Stewart"/>
    <s v="TR"/>
    <s v="10:50 AM"/>
    <s v="12:05 PM"/>
    <s v="SMID-109"/>
  </r>
  <r>
    <s v="HH"/>
    <x v="18"/>
    <s v="Ithaca"/>
    <m/>
    <s v="40521"/>
    <s v="HLTH"/>
    <s v="20500"/>
    <s v="03"/>
    <x v="336"/>
    <x v="40"/>
    <x v="264"/>
    <m/>
    <m/>
    <s v="3"/>
    <s v="Lecture"/>
    <s v="Full Semester"/>
    <s v="29"/>
    <s v="28"/>
    <s v="5"/>
    <s v="0"/>
    <s v="Auyash, Stewart"/>
    <s v="TR"/>
    <s v="04:00 PM"/>
    <s v="05:15 PM"/>
    <s v="HILL-G05"/>
  </r>
  <r>
    <s v="HH"/>
    <x v="18"/>
    <s v="Ithaca"/>
    <m/>
    <s v="41630"/>
    <s v="PHED"/>
    <s v="20700"/>
    <s v="01"/>
    <x v="337"/>
    <x v="0"/>
    <x v="13"/>
    <m/>
    <m/>
    <s v="1"/>
    <s v="Lecture"/>
    <m/>
    <s v="15"/>
    <s v="15"/>
    <s v="0"/>
    <s v="0"/>
    <s v="Hall, David"/>
    <s v="F"/>
    <s v="06:00 PM"/>
    <s v="08:00 PM"/>
    <s v="CHS-201"/>
  </r>
  <r>
    <s v="HH"/>
    <x v="18"/>
    <s v="Ithaca"/>
    <m/>
    <s v="41630"/>
    <s v="PHED"/>
    <s v="20700"/>
    <s v="01"/>
    <x v="337"/>
    <x v="0"/>
    <x v="13"/>
    <m/>
    <m/>
    <s v="1"/>
    <s v="Lecture"/>
    <m/>
    <s v="15"/>
    <s v="15"/>
    <s v="0"/>
    <s v="0"/>
    <s v="Hall, David"/>
    <s v="U"/>
    <s v="09:00 AM"/>
    <s v="03:00 PM"/>
    <s v="CHS-201"/>
  </r>
  <r>
    <s v="HH"/>
    <x v="18"/>
    <s v="Ithaca"/>
    <m/>
    <s v="41630"/>
    <s v="PHED"/>
    <s v="20700"/>
    <s v="01"/>
    <x v="337"/>
    <x v="0"/>
    <x v="13"/>
    <m/>
    <m/>
    <s v="1"/>
    <s v="Lecture"/>
    <m/>
    <s v="15"/>
    <s v="15"/>
    <s v="0"/>
    <s v="0"/>
    <s v="Hall, David"/>
    <s v="S"/>
    <s v="09:00 AM"/>
    <s v="05:00 PM"/>
    <s v="CHS-201"/>
  </r>
  <r>
    <s v="HH"/>
    <x v="18"/>
    <s v="Ithaca"/>
    <m/>
    <s v="21412"/>
    <s v="PHED"/>
    <s v="20800"/>
    <s v="01"/>
    <x v="338"/>
    <x v="0"/>
    <x v="265"/>
    <m/>
    <m/>
    <s v="1"/>
    <s v="Lecture"/>
    <s v="Full Semester"/>
    <s v="25"/>
    <s v="10"/>
    <s v="5"/>
    <s v="0"/>
    <s v="Subramaniam, Raj"/>
    <s v="MW"/>
    <s v="11:00 AM"/>
    <s v="11:50 AM"/>
    <s v="HILL-GYM3"/>
  </r>
  <r>
    <s v="HH"/>
    <x v="18"/>
    <s v="Ithaca"/>
    <m/>
    <s v="21413"/>
    <s v="PHED"/>
    <s v="21200"/>
    <s v="01"/>
    <x v="339"/>
    <x v="0"/>
    <x v="266"/>
    <m/>
    <m/>
    <s v="3"/>
    <s v="Lecture"/>
    <s v="Full Semester"/>
    <s v="25"/>
    <s v="17"/>
    <s v="5"/>
    <s v="0"/>
    <s v="Guan, Hongwei"/>
    <s v="MWF"/>
    <s v="10:00 AM"/>
    <s v="10:50 AM"/>
    <s v="SMID-325"/>
  </r>
  <r>
    <s v="HH"/>
    <x v="18"/>
    <s v="Ithaca"/>
    <m/>
    <s v="21383"/>
    <s v="HLTH"/>
    <s v="21300"/>
    <s v="01"/>
    <x v="340"/>
    <x v="0"/>
    <x v="267"/>
    <m/>
    <m/>
    <s v="3"/>
    <s v="Lecture"/>
    <s v="Full Semester"/>
    <s v="25"/>
    <s v="24"/>
    <s v="5"/>
    <s v="0"/>
    <s v="Bentley, Mary"/>
    <s v="TR"/>
    <s v="10:50 AM"/>
    <s v="12:05 PM"/>
    <s v="HILL-G22"/>
  </r>
  <r>
    <s v="HH"/>
    <x v="18"/>
    <s v="Ithaca"/>
    <m/>
    <s v="40523"/>
    <s v="HLTH"/>
    <s v="21300"/>
    <s v="01"/>
    <x v="340"/>
    <x v="0"/>
    <x v="267"/>
    <n v="1"/>
    <m/>
    <s v="3"/>
    <s v="Lecture"/>
    <s v="Full Semester"/>
    <s v="25"/>
    <s v="14"/>
    <s v="5"/>
    <s v="0"/>
    <s v="Bentley, Mary"/>
    <s v="TR"/>
    <s v="09:25 AM"/>
    <s v="10:40 AM"/>
    <s v="HILL-G22"/>
  </r>
  <r>
    <s v="HH"/>
    <x v="18"/>
    <s v="Ithaca"/>
    <m/>
    <s v="40524"/>
    <s v="HLTH"/>
    <s v="21300"/>
    <s v="02"/>
    <x v="340"/>
    <x v="0"/>
    <x v="267"/>
    <n v="1"/>
    <m/>
    <s v="3"/>
    <s v="Lecture"/>
    <s v="Full Semester"/>
    <s v="25"/>
    <s v="12"/>
    <s v="5"/>
    <s v="0"/>
    <s v="Bentley, Mary"/>
    <s v="TR"/>
    <s v="10:50 AM"/>
    <s v="12:05 PM"/>
    <s v="HILL-G22"/>
  </r>
  <r>
    <s v="HH"/>
    <x v="18"/>
    <s v="Ithaca"/>
    <m/>
    <s v="21389"/>
    <s v="HLTH"/>
    <s v="21400"/>
    <s v="01"/>
    <x v="341"/>
    <x v="0"/>
    <x v="268"/>
    <n v="1"/>
    <m/>
    <s v="3"/>
    <s v="Online: Asynchronous"/>
    <s v="Full Semester"/>
    <s v="25"/>
    <s v="24"/>
    <s v="5"/>
    <s v="0"/>
    <s v="Wuest, Deborah"/>
    <m/>
    <m/>
    <m/>
    <s v="ONLINE-ONLINE"/>
  </r>
  <r>
    <s v="HH"/>
    <x v="18"/>
    <s v="Ithaca"/>
    <m/>
    <s v="40525"/>
    <s v="HLTH"/>
    <s v="21400"/>
    <s v="01"/>
    <x v="341"/>
    <x v="0"/>
    <x v="268"/>
    <n v="1"/>
    <m/>
    <s v="3"/>
    <s v="Online: Asynchronous"/>
    <s v="Full Semester"/>
    <s v="25"/>
    <s v="25"/>
    <s v="2"/>
    <s v="0"/>
    <s v="Wuest, Deborah"/>
    <m/>
    <m/>
    <m/>
    <s v="ONLINE-ONLINE"/>
  </r>
  <r>
    <s v="HH"/>
    <x v="18"/>
    <s v="Ithaca"/>
    <m/>
    <s v="21384"/>
    <s v="HLTH"/>
    <s v="21700"/>
    <s v="01"/>
    <x v="342"/>
    <x v="0"/>
    <x v="269"/>
    <m/>
    <m/>
    <s v="3"/>
    <s v="Online: Synchronous"/>
    <s v="Full Semester"/>
    <s v="25"/>
    <s v="25"/>
    <s v="5"/>
    <s v="0"/>
    <s v="Madan, Emily"/>
    <s v="TR"/>
    <s v="08:00 AM"/>
    <s v="09:15 AM"/>
    <s v="ONLINE-ONLINE"/>
  </r>
  <r>
    <s v="HH"/>
    <x v="18"/>
    <s v="Ithaca"/>
    <m/>
    <s v="40526"/>
    <s v="HLTH"/>
    <s v="21700"/>
    <s v="01"/>
    <x v="342"/>
    <x v="0"/>
    <x v="269"/>
    <m/>
    <m/>
    <s v="3"/>
    <s v="Online: Synchronous"/>
    <s v="Full Semester"/>
    <s v="25"/>
    <s v="17"/>
    <s v="5"/>
    <s v="0"/>
    <s v="Madan, Emily"/>
    <s v="TR"/>
    <s v="08:00 AM"/>
    <s v="09:15 AM"/>
    <s v="ONLINE-ONLINE"/>
  </r>
  <r>
    <s v="HH"/>
    <x v="18"/>
    <s v="Ithaca"/>
    <m/>
    <s v="21385"/>
    <s v="HLTH"/>
    <s v="22600"/>
    <s v="01"/>
    <x v="136"/>
    <x v="0"/>
    <x v="104"/>
    <m/>
    <m/>
    <s v="3"/>
    <s v="Lecture"/>
    <s v="Full Semester"/>
    <s v="25"/>
    <s v="9"/>
    <s v="5"/>
    <s v="0"/>
    <s v="Auyash, Stewart"/>
    <s v="TR"/>
    <s v="01:10 PM"/>
    <s v="02:25 PM"/>
    <s v="WILL-225"/>
  </r>
  <r>
    <s v="HH"/>
    <x v="18"/>
    <s v="Ithaca"/>
    <m/>
    <s v="21390"/>
    <s v="HLTH"/>
    <s v="22700"/>
    <s v="01"/>
    <x v="343"/>
    <x v="0"/>
    <x v="270"/>
    <n v="1"/>
    <m/>
    <s v="3"/>
    <s v="Online: Asynchronous"/>
    <s v="Full Semester"/>
    <s v="25"/>
    <s v="28"/>
    <s v="5"/>
    <s v="0"/>
    <s v="Wuest, Deborah"/>
    <m/>
    <m/>
    <m/>
    <s v="ONLINE-ONLINE"/>
  </r>
  <r>
    <s v="HH"/>
    <x v="18"/>
    <s v="Ithaca"/>
    <m/>
    <s v="21391"/>
    <s v="HLTH"/>
    <s v="22700"/>
    <s v="02"/>
    <x v="343"/>
    <x v="0"/>
    <x v="270"/>
    <n v="1"/>
    <m/>
    <s v="3"/>
    <s v="Online: Asynchronous"/>
    <s v="Full Semester"/>
    <s v="25"/>
    <s v="25"/>
    <s v="5"/>
    <s v="0"/>
    <s v="Wuest, Deborah"/>
    <m/>
    <m/>
    <m/>
    <s v="ONLINE-ONLINE"/>
  </r>
  <r>
    <s v="HH"/>
    <x v="18"/>
    <s v="Ithaca"/>
    <m/>
    <s v="40527"/>
    <s v="HLTH"/>
    <s v="22700"/>
    <s v="01"/>
    <x v="343"/>
    <x v="0"/>
    <x v="270"/>
    <n v="1"/>
    <m/>
    <s v="3"/>
    <s v="Online: Asynchronous"/>
    <s v="Full Semester"/>
    <s v="31"/>
    <s v="31"/>
    <s v="5"/>
    <s v="0"/>
    <s v="Wuest, Deborah"/>
    <m/>
    <m/>
    <m/>
    <s v="ONLINE-ONLINE"/>
  </r>
  <r>
    <s v="HH"/>
    <x v="18"/>
    <s v="Ithaca"/>
    <m/>
    <s v="42054"/>
    <s v="HLTH"/>
    <s v="22700"/>
    <s v="02"/>
    <x v="343"/>
    <x v="0"/>
    <x v="270"/>
    <n v="1"/>
    <m/>
    <s v="3"/>
    <s v="Online: Asynchronous"/>
    <s v="Full Semester"/>
    <s v="31"/>
    <s v="32"/>
    <s v="5"/>
    <s v="0"/>
    <s v="Wuest, Deborah"/>
    <m/>
    <m/>
    <m/>
    <s v="ONLINE-ONLINE"/>
  </r>
  <r>
    <s v="HH"/>
    <x v="18"/>
    <s v="Ithaca"/>
    <m/>
    <s v="21387"/>
    <s v="HLTH"/>
    <s v="22800"/>
    <s v="01"/>
    <x v="344"/>
    <x v="0"/>
    <x v="271"/>
    <m/>
    <m/>
    <s v="3"/>
    <s v="Lecture"/>
    <s v="Full Semester"/>
    <s v="25"/>
    <s v="25"/>
    <s v="5"/>
    <s v="0"/>
    <s v="Campbell Carapella, Laura"/>
    <s v="TR"/>
    <s v="01:10 PM"/>
    <s v="02:25 PM"/>
    <s v="HILL-G03"/>
  </r>
  <r>
    <s v="HH"/>
    <x v="18"/>
    <s v="Ithaca"/>
    <m/>
    <s v="40529"/>
    <s v="HLTH"/>
    <s v="22800"/>
    <s v="01"/>
    <x v="344"/>
    <x v="0"/>
    <x v="271"/>
    <m/>
    <m/>
    <s v="3"/>
    <s v="Lecture"/>
    <s v="Full Semester"/>
    <s v="25"/>
    <s v="24"/>
    <s v="5"/>
    <s v="0"/>
    <s v="Campbell Carapella, Laura"/>
    <s v="TR"/>
    <s v="10:50 AM"/>
    <s v="12:05 PM"/>
    <s v="FRND-209"/>
  </r>
  <r>
    <s v="HH"/>
    <x v="18"/>
    <s v="Ithaca"/>
    <m/>
    <s v="21392"/>
    <s v="HLTH"/>
    <s v="22900"/>
    <s v="01"/>
    <x v="345"/>
    <x v="0"/>
    <x v="272"/>
    <m/>
    <m/>
    <s v="3"/>
    <s v="Lecture"/>
    <s v="Full Semester"/>
    <s v="20"/>
    <s v="16"/>
    <s v="5"/>
    <s v="0"/>
    <s v="Brossard Stoos, Kari"/>
    <s v="TR"/>
    <s v="09:25 AM"/>
    <s v="10:40 AM"/>
    <s v="HILL-G03"/>
  </r>
  <r>
    <s v="HH"/>
    <x v="18"/>
    <s v="Ithaca"/>
    <m/>
    <s v="40608"/>
    <s v="PHED"/>
    <s v="23000"/>
    <s v="01"/>
    <x v="346"/>
    <x v="0"/>
    <x v="13"/>
    <m/>
    <m/>
    <s v="3"/>
    <s v="Lecture"/>
    <s v="Full Semester"/>
    <s v="12"/>
    <s v="14"/>
    <s v="5"/>
    <s v="0"/>
    <s v="Subramaniam, Raj"/>
    <s v="TR"/>
    <s v="09:25 AM"/>
    <s v="10:40 AM"/>
    <s v="HILL-G06"/>
  </r>
  <r>
    <s v="HH"/>
    <x v="18"/>
    <s v="Ithaca"/>
    <m/>
    <s v="40608"/>
    <s v="PHED"/>
    <s v="23000"/>
    <s v="01"/>
    <x v="346"/>
    <x v="0"/>
    <x v="13"/>
    <m/>
    <m/>
    <s v="3"/>
    <s v="Lecture"/>
    <s v="Full Semester"/>
    <s v="12"/>
    <s v="14"/>
    <s v="5"/>
    <s v="0"/>
    <s v="Subramaniam, Raj"/>
    <s v="TR"/>
    <s v="09:25 AM"/>
    <s v="10:40 AM"/>
    <s v="HILL-GYM3"/>
  </r>
  <r>
    <s v="HH"/>
    <x v="18"/>
    <s v="Ithaca"/>
    <m/>
    <s v="40610"/>
    <s v="PHED"/>
    <s v="23500"/>
    <s v="01"/>
    <x v="347"/>
    <x v="0"/>
    <x v="273"/>
    <m/>
    <m/>
    <s v="1"/>
    <s v="Lecture"/>
    <s v="Full Semester"/>
    <s v="20"/>
    <s v="10"/>
    <s v="5"/>
    <s v="0"/>
    <s v="Subramaniam, Raj"/>
    <s v="MW"/>
    <s v="09:00 AM"/>
    <s v="09:50 AM"/>
    <s v="HILL-G10"/>
  </r>
  <r>
    <s v="HH"/>
    <x v="18"/>
    <s v="Ithaca"/>
    <m/>
    <s v="40610"/>
    <s v="PHED"/>
    <s v="23500"/>
    <s v="01"/>
    <x v="347"/>
    <x v="0"/>
    <x v="273"/>
    <m/>
    <m/>
    <s v="1"/>
    <s v="Lecture"/>
    <s v="Full Semester"/>
    <s v="20"/>
    <s v="10"/>
    <s v="5"/>
    <s v="0"/>
    <s v="Subramaniam, Raj"/>
    <s v="MW"/>
    <s v="09:00 AM"/>
    <s v="09:50 AM"/>
    <s v="HILL-GYM3"/>
  </r>
  <r>
    <s v="HH"/>
    <x v="18"/>
    <s v="Ithaca"/>
    <m/>
    <s v="40531"/>
    <s v="HLTH"/>
    <s v="25000"/>
    <s v="01"/>
    <x v="348"/>
    <x v="41"/>
    <x v="274"/>
    <n v="1"/>
    <m/>
    <s v="3"/>
    <s v="Lecture"/>
    <s v="Full Semester"/>
    <s v="25"/>
    <s v="25"/>
    <s v="5"/>
    <s v="0"/>
    <s v="Frith, Amy"/>
    <s v="MWF"/>
    <s v="12:00 PM"/>
    <s v="12:50 PM"/>
    <s v="HILL-G05"/>
  </r>
  <r>
    <s v="HH"/>
    <x v="18"/>
    <s v="Ithaca"/>
    <m/>
    <s v="21414"/>
    <s v="PHED"/>
    <s v="25500"/>
    <s v="01"/>
    <x v="349"/>
    <x v="0"/>
    <x v="275"/>
    <m/>
    <m/>
    <s v="3"/>
    <s v="Online: Asynchronous"/>
    <s v="Full Semester"/>
    <s v="20"/>
    <s v="20"/>
    <s v="5"/>
    <s v="0"/>
    <s v="Byrne, Andrew"/>
    <m/>
    <m/>
    <m/>
    <s v="ONLINE-ONLINE"/>
  </r>
  <r>
    <s v="HH"/>
    <x v="18"/>
    <s v="Ithaca"/>
    <m/>
    <s v="40614"/>
    <s v="PHED"/>
    <s v="25500"/>
    <s v="01"/>
    <x v="349"/>
    <x v="0"/>
    <x v="275"/>
    <m/>
    <m/>
    <s v="3"/>
    <s v="Online: Asynchronous"/>
    <s v="Full Semester"/>
    <s v="20"/>
    <s v="20"/>
    <s v="5"/>
    <s v="0"/>
    <s v="Byrne, Andrew"/>
    <m/>
    <m/>
    <m/>
    <s v="ONLINE-ONLINE"/>
  </r>
  <r>
    <s v="HH"/>
    <x v="18"/>
    <s v="Ithaca"/>
    <m/>
    <s v="21415"/>
    <s v="PHED"/>
    <s v="25600"/>
    <s v="01"/>
    <x v="350"/>
    <x v="0"/>
    <x v="276"/>
    <m/>
    <m/>
    <s v="3"/>
    <s v="Lecture"/>
    <s v="Full Semester"/>
    <s v="25"/>
    <s v="8"/>
    <s v="5"/>
    <s v="0"/>
    <s v="Guan, Hongwei"/>
    <s v="F"/>
    <s v="02:00 PM"/>
    <s v="02:50 PM"/>
    <s v="SMID-325"/>
  </r>
  <r>
    <s v="HH"/>
    <x v="18"/>
    <s v="Ithaca"/>
    <m/>
    <s v="21415"/>
    <s v="PHED"/>
    <s v="25600"/>
    <s v="01"/>
    <x v="350"/>
    <x v="0"/>
    <x v="276"/>
    <m/>
    <m/>
    <s v="3"/>
    <s v="Lecture"/>
    <s v="Full Semester"/>
    <s v="25"/>
    <s v="8"/>
    <s v="5"/>
    <s v="0"/>
    <s v="Guan, Hongwei"/>
    <s v="MW"/>
    <s v="02:00 PM"/>
    <s v="02:50 PM"/>
    <s v="SMID-325"/>
  </r>
  <r>
    <s v="HH"/>
    <x v="18"/>
    <s v="Ithaca"/>
    <m/>
    <s v="20186"/>
    <s v="HINT"/>
    <s v="28000"/>
    <s v="01"/>
    <x v="351"/>
    <x v="0"/>
    <x v="277"/>
    <m/>
    <m/>
    <s v="1/6"/>
    <s v="Fieldwork"/>
    <s v="Full Semester"/>
    <s v="10"/>
    <s v="1"/>
    <s v="0"/>
    <s v="0"/>
    <s v="Guan, Hongwei"/>
    <m/>
    <m/>
    <m/>
    <s v="-"/>
  </r>
  <r>
    <s v="HH"/>
    <x v="18"/>
    <s v="Ithaca"/>
    <m/>
    <s v="21393"/>
    <s v="HLTH"/>
    <s v="30100"/>
    <s v="01"/>
    <x v="352"/>
    <x v="0"/>
    <x v="278"/>
    <m/>
    <m/>
    <s v="3"/>
    <s v="Lecture"/>
    <s v="Full Semester"/>
    <s v="25"/>
    <s v="17"/>
    <s v="5"/>
    <s v="0"/>
    <s v="Frith, Amy"/>
    <s v="MWF"/>
    <s v="01:00 PM"/>
    <s v="01:50 PM"/>
    <s v="HILL-G22"/>
  </r>
  <r>
    <s v="HH"/>
    <x v="18"/>
    <s v="Ithaca"/>
    <n v="1"/>
    <s v="40533"/>
    <s v="HLTH"/>
    <s v="30500"/>
    <s v="01"/>
    <x v="353"/>
    <x v="0"/>
    <x v="279"/>
    <m/>
    <n v="1"/>
    <s v="3"/>
    <s v="Lecture"/>
    <s v="Full Semester"/>
    <s v="20"/>
    <s v="8"/>
    <s v="5"/>
    <s v="0"/>
    <s v="Frith, Amy"/>
    <s v="T"/>
    <s v="06:50 PM"/>
    <s v="09:30 PM"/>
    <s v="HILL-G22"/>
  </r>
  <r>
    <s v="HH"/>
    <x v="18"/>
    <s v="Ithaca"/>
    <m/>
    <s v="40530"/>
    <s v="HLTH"/>
    <s v="30600"/>
    <s v="01"/>
    <x v="354"/>
    <x v="0"/>
    <x v="280"/>
    <m/>
    <m/>
    <s v="3"/>
    <s v="Lecture"/>
    <s v="Full Semester"/>
    <s v="18"/>
    <s v="9"/>
    <s v="5"/>
    <s v="0"/>
    <s v="Lapp, Julia"/>
    <s v="TR"/>
    <s v="02:35 PM"/>
    <s v="03:50 PM"/>
    <s v="HILL-G06"/>
  </r>
  <r>
    <s v="HH"/>
    <x v="18"/>
    <s v="Ithaca"/>
    <m/>
    <s v="21394"/>
    <s v="HLTH"/>
    <s v="31000"/>
    <s v="01"/>
    <x v="355"/>
    <x v="0"/>
    <x v="13"/>
    <m/>
    <m/>
    <s v="3"/>
    <s v="Lecture"/>
    <s v="Full Semester"/>
    <s v="16"/>
    <s v="16"/>
    <s v="5"/>
    <s v="0"/>
    <s v="Brossard Stoos, Kari"/>
    <s v="TR"/>
    <s v="10:50 AM"/>
    <s v="12:05 PM"/>
    <s v="CHS-311"/>
  </r>
  <r>
    <s v="HH"/>
    <x v="18"/>
    <s v="Ithaca"/>
    <m/>
    <s v="21395"/>
    <s v="HLTH"/>
    <s v="31100"/>
    <s v="01"/>
    <x v="356"/>
    <x v="0"/>
    <x v="281"/>
    <m/>
    <m/>
    <s v="1"/>
    <s v="Lab"/>
    <s v="Full Semester"/>
    <s v="16"/>
    <s v="16"/>
    <s v="5"/>
    <s v="0"/>
    <s v="Brossard Stoos, Kari"/>
    <s v="R"/>
    <s v="01:10 PM"/>
    <s v="04:00 PM"/>
    <s v="CHS-311"/>
  </r>
  <r>
    <s v="HH"/>
    <x v="18"/>
    <s v="Ithaca"/>
    <m/>
    <s v="21396"/>
    <s v="HLTH"/>
    <s v="31200"/>
    <s v="01"/>
    <x v="357"/>
    <x v="0"/>
    <x v="282"/>
    <m/>
    <m/>
    <s v="3"/>
    <s v="Lecture"/>
    <s v="Full Semester"/>
    <s v="25"/>
    <s v="15"/>
    <s v="5"/>
    <s v="0"/>
    <s v="Clarke, Yolanda"/>
    <s v="R"/>
    <s v="05:25 PM"/>
    <s v="08:05 PM"/>
    <s v="WILL-218"/>
  </r>
  <r>
    <s v="HH"/>
    <x v="18"/>
    <s v="Ithaca"/>
    <m/>
    <s v="40534"/>
    <s v="HLTH"/>
    <s v="31200"/>
    <s v="01"/>
    <x v="357"/>
    <x v="0"/>
    <x v="282"/>
    <m/>
    <m/>
    <s v="3"/>
    <s v="Lecture"/>
    <s v="Full Semester"/>
    <s v="20"/>
    <s v="17"/>
    <s v="2"/>
    <s v="0"/>
    <s v="Clarke, Yolanda"/>
    <s v="R"/>
    <s v="05:25 PM"/>
    <s v="08:05 PM"/>
    <s v="WILL-210"/>
  </r>
  <r>
    <s v="HH"/>
    <x v="18"/>
    <s v="Ithaca"/>
    <m/>
    <s v="21397"/>
    <s v="HLTH"/>
    <s v="31500"/>
    <s v="01"/>
    <x v="358"/>
    <x v="0"/>
    <x v="283"/>
    <m/>
    <m/>
    <s v="3"/>
    <s v="Lecture"/>
    <s v="Full Semester"/>
    <s v="25"/>
    <s v="6"/>
    <s v="5"/>
    <s v="0"/>
    <s v="Bentley, Mary"/>
    <s v="TR"/>
    <s v="01:10 PM"/>
    <s v="02:25 PM"/>
    <s v="HILL-G05"/>
  </r>
  <r>
    <s v="HH"/>
    <x v="18"/>
    <s v="Ithaca"/>
    <m/>
    <s v="21398"/>
    <s v="HLTH"/>
    <s v="31600"/>
    <s v="01"/>
    <x v="359"/>
    <x v="0"/>
    <x v="284"/>
    <m/>
    <m/>
    <s v="3"/>
    <s v="Lecture"/>
    <s v="Full Semester"/>
    <s v="25"/>
    <s v="22"/>
    <s v="5"/>
    <s v="0"/>
    <s v="Frith, Amy"/>
    <s v="MWF"/>
    <s v="12:00 PM"/>
    <s v="12:50 PM"/>
    <s v="HILL-G22"/>
  </r>
  <r>
    <s v="HH"/>
    <x v="18"/>
    <s v="Ithaca"/>
    <m/>
    <s v="40574"/>
    <s v="HLTH"/>
    <s v="31600"/>
    <s v="01"/>
    <x v="359"/>
    <x v="0"/>
    <x v="284"/>
    <m/>
    <m/>
    <s v="3"/>
    <s v="Lecture"/>
    <s v="Full Semester"/>
    <s v="25"/>
    <s v="15"/>
    <s v="0"/>
    <s v="0"/>
    <s v="Subramaniam, Raj"/>
    <s v="TR"/>
    <s v="01:10 PM"/>
    <s v="02:25 PM"/>
    <s v="CHS-202"/>
  </r>
  <r>
    <s v="HH"/>
    <x v="18"/>
    <s v="Ithaca"/>
    <m/>
    <s v="21399"/>
    <s v="HLTH"/>
    <s v="31700"/>
    <s v="01"/>
    <x v="360"/>
    <x v="0"/>
    <x v="285"/>
    <m/>
    <m/>
    <s v="3"/>
    <s v="Lecture"/>
    <s v="Full Semester"/>
    <s v="23"/>
    <s v="11"/>
    <s v="5"/>
    <s v="0"/>
    <s v="Bentley, Mary"/>
    <s v="TR"/>
    <s v="02:35 PM"/>
    <s v="03:50 PM"/>
    <s v="HILL-G10"/>
  </r>
  <r>
    <s v="HH"/>
    <x v="18"/>
    <s v="Ithaca"/>
    <m/>
    <s v="40578"/>
    <s v="HLTH"/>
    <s v="32600"/>
    <s v="01"/>
    <x v="361"/>
    <x v="0"/>
    <x v="286"/>
    <m/>
    <m/>
    <s v="3"/>
    <s v="Lecture"/>
    <s v="Full Semester"/>
    <s v="26"/>
    <s v="7"/>
    <s v="0"/>
    <s v="0"/>
    <s v="Boles, Julie"/>
    <s v="TR"/>
    <s v="09:25 AM"/>
    <s v="10:40 AM"/>
    <s v="HILL-G05"/>
  </r>
  <r>
    <s v="HH"/>
    <x v="18"/>
    <s v="Ithaca"/>
    <m/>
    <s v="21417"/>
    <s v="PHED"/>
    <s v="33200"/>
    <s v="01"/>
    <x v="362"/>
    <x v="0"/>
    <x v="13"/>
    <m/>
    <m/>
    <s v="3"/>
    <s v="Lab"/>
    <s v="Full Semester"/>
    <s v="15"/>
    <s v="10"/>
    <s v="5"/>
    <s v="0"/>
    <s v="Subramaniam, Raj"/>
    <s v="F"/>
    <s v="08:00 AM"/>
    <s v="11:59 AM"/>
    <s v="OFF-CAMPUS"/>
  </r>
  <r>
    <s v="HH"/>
    <x v="18"/>
    <s v="Ithaca"/>
    <m/>
    <s v="21417"/>
    <s v="PHED"/>
    <s v="33200"/>
    <s v="01"/>
    <x v="362"/>
    <x v="0"/>
    <x v="13"/>
    <m/>
    <m/>
    <s v="3"/>
    <s v="Lab"/>
    <s v="Full Semester"/>
    <s v="15"/>
    <s v="10"/>
    <s v="5"/>
    <s v="0"/>
    <s v="Subramaniam, Raj"/>
    <s v="TR"/>
    <s v="09:25 AM"/>
    <s v="10:40 AM"/>
    <s v="HILL-G10"/>
  </r>
  <r>
    <s v="HH"/>
    <x v="18"/>
    <s v="Ithaca"/>
    <m/>
    <s v="21417"/>
    <s v="PHED"/>
    <s v="33200"/>
    <s v="01"/>
    <x v="362"/>
    <x v="0"/>
    <x v="13"/>
    <m/>
    <m/>
    <s v="3"/>
    <s v="Lab"/>
    <s v="Full Semester"/>
    <s v="15"/>
    <s v="10"/>
    <s v="5"/>
    <s v="0"/>
    <s v="Subramaniam, Raj"/>
    <s v="TR"/>
    <s v="09:25 AM"/>
    <s v="10:40 AM"/>
    <s v="HILL-GYM3"/>
  </r>
  <r>
    <s v="HH"/>
    <x v="18"/>
    <s v="Ithaca"/>
    <m/>
    <s v="40580"/>
    <s v="HLTH"/>
    <s v="33300"/>
    <s v="01"/>
    <x v="363"/>
    <x v="0"/>
    <x v="287"/>
    <m/>
    <m/>
    <s v="3"/>
    <s v="Lecture"/>
    <s v="Full Semester"/>
    <s v="20"/>
    <s v="9"/>
    <s v="5"/>
    <s v="0"/>
    <s v="Bentley, Mary"/>
    <s v="TR"/>
    <s v="01:10 PM"/>
    <s v="02:25 PM"/>
    <s v="CHS-201"/>
  </r>
  <r>
    <s v="HH"/>
    <x v="18"/>
    <s v="Ithaca"/>
    <m/>
    <s v="40617"/>
    <s v="PHED"/>
    <s v="33300"/>
    <s v="01"/>
    <x v="364"/>
    <x v="0"/>
    <x v="288"/>
    <m/>
    <m/>
    <s v="3"/>
    <s v="Lecture"/>
    <s v="Full Semester"/>
    <s v="20"/>
    <s v="3"/>
    <s v="0"/>
    <s v="0"/>
    <s v="Constantinou, Phoebe"/>
    <s v="TR"/>
    <s v="01:10 PM"/>
    <s v="02:25 PM"/>
    <s v="HILL-G10"/>
  </r>
  <r>
    <s v="HH"/>
    <x v="18"/>
    <s v="Ithaca"/>
    <m/>
    <s v="40617"/>
    <s v="PHED"/>
    <s v="33300"/>
    <s v="01"/>
    <x v="364"/>
    <x v="0"/>
    <x v="288"/>
    <m/>
    <m/>
    <s v="3"/>
    <s v="Lecture"/>
    <s v="Full Semester"/>
    <s v="20"/>
    <s v="3"/>
    <s v="0"/>
    <s v="0"/>
    <s v="Constantinou, Phoebe"/>
    <s v="TR"/>
    <s v="01:10 PM"/>
    <s v="02:25 PM"/>
    <s v="HILL-GYM1"/>
  </r>
  <r>
    <s v="HH"/>
    <x v="18"/>
    <s v="Ithaca"/>
    <m/>
    <s v="40617"/>
    <s v="PHED"/>
    <s v="33300"/>
    <s v="01"/>
    <x v="364"/>
    <x v="0"/>
    <x v="288"/>
    <m/>
    <m/>
    <s v="3"/>
    <s v="Lecture"/>
    <s v="Full Semester"/>
    <s v="20"/>
    <s v="3"/>
    <s v="0"/>
    <s v="0"/>
    <s v="Constantinou, Phoebe"/>
    <s v="F"/>
    <s v="08:00 AM"/>
    <s v="11:55 AM"/>
    <s v="OFF-CAMPUS"/>
  </r>
  <r>
    <s v="HH"/>
    <x v="18"/>
    <s v="Ithaca"/>
    <m/>
    <s v="21400"/>
    <s v="HLTH"/>
    <s v="33510"/>
    <s v="01"/>
    <x v="365"/>
    <x v="0"/>
    <x v="289"/>
    <m/>
    <m/>
    <s v="3"/>
    <s v="Online: Asynchronous"/>
    <s v="Full Semester"/>
    <s v="25"/>
    <s v="24"/>
    <s v="5"/>
    <s v="0"/>
    <s v="Wilton, Leo"/>
    <m/>
    <m/>
    <m/>
    <s v="ONLINE-ONLINE"/>
  </r>
  <r>
    <s v="HH"/>
    <x v="18"/>
    <s v="Ithaca"/>
    <m/>
    <s v="40581"/>
    <s v="HLTH"/>
    <s v="33510"/>
    <s v="01"/>
    <x v="365"/>
    <x v="0"/>
    <x v="289"/>
    <m/>
    <m/>
    <s v="3"/>
    <s v="Online: Asynchronous"/>
    <s v="Full Semester"/>
    <s v="20"/>
    <s v="20"/>
    <s v="5"/>
    <s v="0"/>
    <s v="Wilton, Leo"/>
    <m/>
    <m/>
    <m/>
    <s v="ONLINE-ONLINE"/>
  </r>
  <r>
    <s v="HH"/>
    <x v="18"/>
    <s v="Ithaca"/>
    <m/>
    <s v="22253"/>
    <s v="HLTH"/>
    <s v="34900"/>
    <s v="01"/>
    <x v="366"/>
    <x v="0"/>
    <x v="290"/>
    <m/>
    <m/>
    <s v=".5/6"/>
    <s v="Fieldwork"/>
    <s v="Full Semester"/>
    <s v="30"/>
    <s v="24"/>
    <s v="0"/>
    <s v="0"/>
    <s v="Boles, Julie"/>
    <m/>
    <m/>
    <m/>
    <s v="-"/>
  </r>
  <r>
    <s v="HH"/>
    <x v="18"/>
    <s v="Ithaca"/>
    <m/>
    <s v="40583"/>
    <s v="HLTH"/>
    <s v="34900"/>
    <s v="01"/>
    <x v="366"/>
    <x v="0"/>
    <x v="290"/>
    <m/>
    <m/>
    <s v=".5/6"/>
    <s v="Fieldwork"/>
    <s v="Full Semester"/>
    <s v="55"/>
    <s v="47"/>
    <s v="5"/>
    <s v="0"/>
    <s v="Boles, Julie"/>
    <m/>
    <m/>
    <m/>
    <s v="-"/>
  </r>
  <r>
    <s v="HH"/>
    <x v="18"/>
    <s v="London"/>
    <m/>
    <s v="42197"/>
    <s v="HLTH"/>
    <s v="34900"/>
    <s v="99"/>
    <x v="366"/>
    <x v="0"/>
    <x v="290"/>
    <m/>
    <m/>
    <s v="3"/>
    <s v="Fieldwork"/>
    <s v="Full Semester"/>
    <s v="1"/>
    <s v="0"/>
    <s v="0"/>
    <s v="0"/>
    <s v="Weidner, Catherine"/>
    <m/>
    <m/>
    <m/>
    <s v="-"/>
  </r>
  <r>
    <s v="HH"/>
    <x v="18"/>
    <s v="Ithaca"/>
    <m/>
    <s v="40619"/>
    <s v="PHED"/>
    <s v="34900"/>
    <s v="01"/>
    <x v="367"/>
    <x v="0"/>
    <x v="291"/>
    <m/>
    <m/>
    <s v="1"/>
    <s v="Fieldwork"/>
    <s v="Full Semester"/>
    <s v="15"/>
    <s v="7"/>
    <s v="5"/>
    <s v="0"/>
    <s v="Byrne, Andrew"/>
    <m/>
    <m/>
    <m/>
    <s v="-"/>
  </r>
  <r>
    <s v="HH"/>
    <x v="18"/>
    <s v="Ithaca"/>
    <m/>
    <s v="21388"/>
    <s v="HLTH"/>
    <s v="35000"/>
    <s v="01"/>
    <x v="368"/>
    <x v="0"/>
    <x v="292"/>
    <m/>
    <m/>
    <s v="3"/>
    <s v="Lecture"/>
    <s v="Full Semester"/>
    <s v="25"/>
    <s v="20"/>
    <s v="5"/>
    <s v="0"/>
    <s v="Campbell Carapella, Laura"/>
    <s v="TR"/>
    <s v="10:50 AM"/>
    <s v="12:05 PM"/>
    <s v="HILL-G03"/>
  </r>
  <r>
    <s v="HH"/>
    <x v="18"/>
    <s v="Ithaca"/>
    <m/>
    <s v="40585"/>
    <s v="HLTH"/>
    <s v="35000"/>
    <s v="01"/>
    <x v="368"/>
    <x v="0"/>
    <x v="292"/>
    <m/>
    <m/>
    <s v="3"/>
    <s v="Lecture"/>
    <s v="Full Semester"/>
    <s v="25"/>
    <s v="12"/>
    <s v="5"/>
    <s v="0"/>
    <s v="Campbell Carapella, Laura"/>
    <s v="TR"/>
    <s v="09:25 AM"/>
    <s v="10:40 AM"/>
    <s v="SMID-112"/>
  </r>
  <r>
    <s v="HH"/>
    <x v="18"/>
    <s v="Ithaca"/>
    <m/>
    <s v="21402"/>
    <s v="HLTH"/>
    <s v="36000"/>
    <s v="01"/>
    <x v="369"/>
    <x v="0"/>
    <x v="293"/>
    <m/>
    <m/>
    <s v="3"/>
    <s v="Lecture"/>
    <s v="Full Semester"/>
    <s v="25"/>
    <s v="0"/>
    <s v="5"/>
    <s v="0"/>
    <s v="Campbell Carapella, Laura"/>
    <s v="TR"/>
    <s v="08:00 AM"/>
    <s v="09:15 AM"/>
    <s v="HILL-G05"/>
  </r>
  <r>
    <s v="HH"/>
    <x v="18"/>
    <s v="Ithaca"/>
    <m/>
    <s v="41629"/>
    <s v="HLTH"/>
    <s v="36000"/>
    <s v="01"/>
    <x v="369"/>
    <x v="0"/>
    <x v="293"/>
    <m/>
    <m/>
    <s v="3"/>
    <s v="Lecture"/>
    <s v="Full Semester"/>
    <s v="12"/>
    <s v="7"/>
    <s v="5"/>
    <s v="0"/>
    <s v="Campbell Carapella, Laura"/>
    <s v="TR"/>
    <s v="08:00 AM"/>
    <s v="09:15 AM"/>
    <s v="SMID-109"/>
  </r>
  <r>
    <s v="HH"/>
    <x v="18"/>
    <s v="Ithaca"/>
    <m/>
    <s v="40589"/>
    <s v="HLTH"/>
    <s v="40300"/>
    <s v="01"/>
    <x v="370"/>
    <x v="0"/>
    <x v="294"/>
    <m/>
    <m/>
    <s v="3"/>
    <s v="Lecture"/>
    <s v="Full Semester"/>
    <s v="15"/>
    <s v="4"/>
    <s v="5"/>
    <s v="0"/>
    <s v="Milner, Cindy"/>
    <s v="M"/>
    <s v="05:25 PM"/>
    <s v="08:00 PM"/>
    <s v="CHS-201"/>
  </r>
  <r>
    <s v="HH"/>
    <x v="18"/>
    <s v="Ithaca"/>
    <m/>
    <s v="21401"/>
    <s v="HLTH"/>
    <s v="41700"/>
    <s v="01"/>
    <x v="371"/>
    <x v="0"/>
    <x v="295"/>
    <m/>
    <m/>
    <s v="3"/>
    <s v="Lecture"/>
    <s v="Full Semester"/>
    <s v="25"/>
    <s v="6"/>
    <s v="5"/>
    <s v="0"/>
    <s v="Auyash, Stewart"/>
    <s v="TR"/>
    <s v="09:25 AM"/>
    <s v="10:40 AM"/>
    <s v="SMID-325"/>
  </r>
  <r>
    <s v="HH"/>
    <x v="18"/>
    <s v="Ithaca"/>
    <m/>
    <s v="21419"/>
    <s v="PHED"/>
    <s v="43900"/>
    <s v="01"/>
    <x v="372"/>
    <x v="0"/>
    <x v="296"/>
    <m/>
    <m/>
    <s v="3"/>
    <s v="Lab"/>
    <s v="Full Semester"/>
    <s v="10"/>
    <s v="3"/>
    <s v="5"/>
    <s v="0"/>
    <s v="Constantinou, Phoebe"/>
    <s v="TR"/>
    <s v="10:50 AM"/>
    <s v="12:05 PM"/>
    <s v="HILL-G06"/>
  </r>
  <r>
    <s v="HH"/>
    <x v="18"/>
    <s v="Ithaca"/>
    <m/>
    <s v="21420"/>
    <s v="HLTH"/>
    <s v="43900"/>
    <s v="01"/>
    <x v="373"/>
    <x v="0"/>
    <x v="297"/>
    <m/>
    <m/>
    <s v="3"/>
    <s v="Lecture"/>
    <s v="Full Semester"/>
    <s v="10"/>
    <s v="3"/>
    <s v="5"/>
    <s v="0"/>
    <s v="Constantinou, Phoebe"/>
    <s v="TR"/>
    <s v="10:50 AM"/>
    <s v="12:05 PM"/>
    <s v="HILL-G06"/>
  </r>
  <r>
    <s v="HH"/>
    <x v="18"/>
    <s v="Ithaca"/>
    <m/>
    <s v="40621"/>
    <s v="PHED"/>
    <s v="44000"/>
    <s v="01"/>
    <x v="374"/>
    <x v="0"/>
    <x v="298"/>
    <m/>
    <m/>
    <s v="3"/>
    <s v="Online: Asynchronous"/>
    <s v="Full Semester"/>
    <s v="15"/>
    <s v="2"/>
    <s v="5"/>
    <s v="0"/>
    <s v="Subramaniam, Raj"/>
    <m/>
    <m/>
    <m/>
    <s v="ONLINE-ONLINE"/>
  </r>
  <r>
    <s v="HH"/>
    <x v="18"/>
    <s v="Ithaca"/>
    <m/>
    <s v="40592"/>
    <s v="HLTH"/>
    <s v="44400"/>
    <s v="01"/>
    <x v="375"/>
    <x v="0"/>
    <x v="299"/>
    <m/>
    <m/>
    <s v="3"/>
    <s v="Lecture"/>
    <s v="Full Semester"/>
    <s v="20"/>
    <s v="15"/>
    <s v="5"/>
    <s v="0"/>
    <s v="Vosler, Matt"/>
    <s v="TR"/>
    <s v="01:10 PM"/>
    <s v="02:25 PM"/>
    <s v="TEXT-102"/>
  </r>
  <r>
    <s v="HH"/>
    <x v="18"/>
    <s v="Ithaca"/>
    <m/>
    <s v="40593"/>
    <s v="HLTH"/>
    <s v="44400"/>
    <s v="02"/>
    <x v="375"/>
    <x v="0"/>
    <x v="299"/>
    <m/>
    <m/>
    <s v="3"/>
    <s v="Lecture"/>
    <s v="Full Semester"/>
    <s v="20"/>
    <s v="13"/>
    <s v="5"/>
    <s v="0"/>
    <s v="Vosler, Matt"/>
    <s v="TR"/>
    <s v="02:35 PM"/>
    <s v="03:50 PM"/>
    <s v="TEXT-102"/>
  </r>
  <r>
    <s v="HS"/>
    <x v="19"/>
    <s v="Ithaca"/>
    <m/>
    <s v="20489"/>
    <s v="HIST"/>
    <s v="10100"/>
    <s v="01"/>
    <x v="376"/>
    <x v="0"/>
    <x v="300"/>
    <m/>
    <m/>
    <s v="3"/>
    <s v="Lecture"/>
    <s v="Full Semester"/>
    <s v="27"/>
    <s v="28"/>
    <s v="5"/>
    <s v="0"/>
    <s v="Klemm, Matt"/>
    <s v="TR"/>
    <s v="09:25 AM"/>
    <s v="10:40 AM"/>
    <s v="WILL-222"/>
  </r>
  <r>
    <s v="HS"/>
    <x v="19"/>
    <s v="Ithaca"/>
    <m/>
    <s v="20491"/>
    <s v="HIST"/>
    <s v="10600"/>
    <s v="01"/>
    <x v="377"/>
    <x v="0"/>
    <x v="301"/>
    <m/>
    <m/>
    <s v="3"/>
    <s v="Lecture"/>
    <s v="Full Semester"/>
    <s v="27"/>
    <s v="28"/>
    <s v="5"/>
    <s v="0"/>
    <s v="Wasyliw, Zenon"/>
    <s v="MWF"/>
    <s v="10:00 AM"/>
    <s v="10:50 AM"/>
    <s v="FRND-203"/>
  </r>
  <r>
    <s v="HS"/>
    <x v="19"/>
    <s v="Ithaca"/>
    <m/>
    <s v="41340"/>
    <s v="HIST"/>
    <s v="10600"/>
    <s v="01"/>
    <x v="377"/>
    <x v="0"/>
    <x v="301"/>
    <m/>
    <m/>
    <s v="3"/>
    <s v="Lecture"/>
    <s v="Full Semester"/>
    <s v="27"/>
    <s v="27"/>
    <s v="5"/>
    <s v="0"/>
    <s v="Wasyliw, Zenon"/>
    <s v="MWF"/>
    <s v="10:00 AM"/>
    <s v="10:50 AM"/>
    <s v="FRND-207"/>
  </r>
  <r>
    <s v="HS"/>
    <x v="19"/>
    <s v="Ithaca"/>
    <m/>
    <s v="41342"/>
    <s v="HIST"/>
    <s v="10600"/>
    <s v="02"/>
    <x v="377"/>
    <x v="0"/>
    <x v="301"/>
    <m/>
    <m/>
    <s v="3"/>
    <s v="Lecture"/>
    <s v="Full Semester"/>
    <s v="27"/>
    <s v="30"/>
    <s v="5"/>
    <s v="0"/>
    <s v="Wasyliw, Zenon"/>
    <s v="MWF"/>
    <s v="12:00 PM"/>
    <s v="12:50 PM"/>
    <s v="BUS-206"/>
  </r>
  <r>
    <s v="HS"/>
    <x v="19"/>
    <s v="Ithaca"/>
    <n v="1"/>
    <s v="20492"/>
    <s v="HIST"/>
    <s v="11200"/>
    <s v="01"/>
    <x v="378"/>
    <x v="0"/>
    <x v="302"/>
    <m/>
    <n v="1"/>
    <s v="3"/>
    <s v="Lecture"/>
    <s v="Full Semester"/>
    <s v="27"/>
    <s v="27"/>
    <s v="5"/>
    <s v="0"/>
    <s v="Smith, Michael"/>
    <s v="TR"/>
    <s v="08:00 AM"/>
    <s v="09:15 AM"/>
    <s v="FRND-207"/>
  </r>
  <r>
    <s v="HS"/>
    <x v="19"/>
    <s v="Ithaca"/>
    <m/>
    <s v="20494"/>
    <s v="HIST"/>
    <s v="14100"/>
    <s v="01"/>
    <x v="379"/>
    <x v="0"/>
    <x v="303"/>
    <m/>
    <m/>
    <s v="3"/>
    <s v="Seminar"/>
    <s v="Full Semester"/>
    <s v="27"/>
    <s v="27"/>
    <s v="5"/>
    <s v="0"/>
    <s v="Breuer, Karin"/>
    <s v="MWF"/>
    <s v="01:00 PM"/>
    <s v="01:50 PM"/>
    <s v="FRND-203"/>
  </r>
  <r>
    <s v="HS"/>
    <x v="19"/>
    <s v="Ithaca"/>
    <m/>
    <s v="41343"/>
    <s v="HIST"/>
    <s v="14100"/>
    <s v="01"/>
    <x v="379"/>
    <x v="0"/>
    <x v="303"/>
    <m/>
    <m/>
    <s v="3"/>
    <s v="Seminar"/>
    <s v="Full Semester"/>
    <s v="27"/>
    <s v="27"/>
    <s v="5"/>
    <s v="0"/>
    <s v="Breuer, Karin"/>
    <s v="MWF"/>
    <s v="02:00 PM"/>
    <s v="02:50 PM"/>
    <s v="WILL-211"/>
  </r>
  <r>
    <s v="HS"/>
    <x v="19"/>
    <s v="Ithaca"/>
    <m/>
    <s v="41344"/>
    <s v="HIST"/>
    <s v="16800"/>
    <s v="01"/>
    <x v="380"/>
    <x v="0"/>
    <x v="304"/>
    <m/>
    <m/>
    <s v="3"/>
    <s v="Lecture"/>
    <s v="Full Semester"/>
    <s v="27"/>
    <s v="26"/>
    <s v="5"/>
    <s v="0"/>
    <s v="Trotti, Michael"/>
    <s v="MWF"/>
    <s v="09:00 AM"/>
    <s v="09:50 AM"/>
    <s v="FRND-207"/>
  </r>
  <r>
    <s v="HS"/>
    <x v="19"/>
    <s v="Ithaca"/>
    <m/>
    <s v="41347"/>
    <s v="HIST"/>
    <s v="18200"/>
    <s v="01"/>
    <x v="381"/>
    <x v="0"/>
    <x v="305"/>
    <m/>
    <m/>
    <s v="3"/>
    <s v="Lecture"/>
    <s v="Full Semester"/>
    <s v="27"/>
    <s v="15"/>
    <s v="5"/>
    <s v="0"/>
    <s v="Ablard, Jonathan"/>
    <s v="TR"/>
    <s v="09:25 AM"/>
    <s v="10:40 AM"/>
    <s v="FRND-203"/>
  </r>
  <r>
    <s v="HS"/>
    <x v="19"/>
    <s v="Ithaca"/>
    <m/>
    <s v="20497"/>
    <s v="HIST"/>
    <s v="19500"/>
    <s v="01"/>
    <x v="382"/>
    <x v="0"/>
    <x v="13"/>
    <m/>
    <m/>
    <s v="3"/>
    <s v="Lecture"/>
    <s v="Full Semester"/>
    <s v="27"/>
    <s v="27"/>
    <s v="5"/>
    <s v="0"/>
    <s v="Lin, Zoe Shan"/>
    <s v="TR"/>
    <s v="02:35 PM"/>
    <s v="03:50 PM"/>
    <s v="FRND-207"/>
  </r>
  <r>
    <s v="HS"/>
    <x v="19"/>
    <s v="Ithaca"/>
    <m/>
    <s v="41348"/>
    <s v="HIST"/>
    <s v="19500"/>
    <s v="01"/>
    <x v="382"/>
    <x v="0"/>
    <x v="13"/>
    <m/>
    <m/>
    <s v="3"/>
    <s v="Lecture"/>
    <s v="Full Semester"/>
    <s v="27"/>
    <s v="16"/>
    <s v="5"/>
    <s v="0"/>
    <s v="Lin, Zoe Shan"/>
    <s v="MWF"/>
    <s v="09:00 AM"/>
    <s v="09:50 AM"/>
    <s v="WILL-202"/>
  </r>
  <r>
    <s v="HS"/>
    <x v="19"/>
    <s v="Ithaca"/>
    <m/>
    <s v="20500"/>
    <s v="HIST"/>
    <s v="21200"/>
    <s v="01"/>
    <x v="383"/>
    <x v="0"/>
    <x v="13"/>
    <m/>
    <m/>
    <s v="3"/>
    <s v="Lecture"/>
    <s v="Full Semester"/>
    <s v="25"/>
    <s v="25"/>
    <s v="5"/>
    <s v="0"/>
    <s v="Trotti, Michael"/>
    <s v="MWF"/>
    <s v="11:00 AM"/>
    <s v="11:50 AM"/>
    <s v="FRND-203"/>
  </r>
  <r>
    <s v="HS"/>
    <x v="19"/>
    <s v="Ithaca"/>
    <m/>
    <s v="41350"/>
    <s v="HIST"/>
    <s v="21600"/>
    <s v="01"/>
    <x v="384"/>
    <x v="0"/>
    <x v="13"/>
    <m/>
    <m/>
    <s v="3"/>
    <s v="Lecture"/>
    <s v="Full Semester"/>
    <s v="25"/>
    <s v="18"/>
    <s v="5"/>
    <s v="0"/>
    <s v="Lin, Zoe Shan"/>
    <s v="MWF"/>
    <s v="11:00 AM"/>
    <s v="11:50 AM"/>
    <s v="WILL-202"/>
  </r>
  <r>
    <s v="HS"/>
    <x v="19"/>
    <s v="Ithaca"/>
    <m/>
    <s v="41351"/>
    <s v="HIST"/>
    <s v="22200"/>
    <s v="01"/>
    <x v="385"/>
    <x v="0"/>
    <x v="306"/>
    <m/>
    <m/>
    <s v="3"/>
    <s v="Lecture"/>
    <s v="Full Semester"/>
    <s v="25"/>
    <s v="24"/>
    <s v="5"/>
    <s v="0"/>
    <s v="Wasyliw, Zenon"/>
    <s v="MWF"/>
    <s v="02:00 PM"/>
    <s v="02:50 PM"/>
    <s v="WILL-202"/>
  </r>
  <r>
    <s v="HS"/>
    <x v="19"/>
    <s v="Ithaca"/>
    <m/>
    <s v="41352"/>
    <s v="HIST"/>
    <s v="23100"/>
    <s v="01"/>
    <x v="386"/>
    <x v="0"/>
    <x v="13"/>
    <m/>
    <m/>
    <s v="3"/>
    <s v="Lecture"/>
    <s v="Full Semester"/>
    <s v="25"/>
    <s v="23"/>
    <s v="5"/>
    <s v="0"/>
    <s v="Klemm, Matt"/>
    <s v="TR"/>
    <s v="02:35 PM"/>
    <s v="03:50 PM"/>
    <s v="FRND-203"/>
  </r>
  <r>
    <s v="HS"/>
    <x v="19"/>
    <s v="Ithaca"/>
    <m/>
    <s v="20502"/>
    <s v="HIST"/>
    <s v="23200"/>
    <s v="01"/>
    <x v="387"/>
    <x v="0"/>
    <x v="13"/>
    <m/>
    <m/>
    <s v="3"/>
    <s v="Lecture"/>
    <s v="Full Semester"/>
    <s v="25"/>
    <s v="26"/>
    <s v="5"/>
    <s v="0"/>
    <s v="Klemm, Matt"/>
    <s v="TR"/>
    <s v="01:10 PM"/>
    <s v="02:25 PM"/>
    <s v="WILL-310"/>
  </r>
  <r>
    <s v="HS"/>
    <x v="19"/>
    <s v="Ithaca"/>
    <m/>
    <s v="20504"/>
    <s v="HIST"/>
    <s v="23400"/>
    <s v="01"/>
    <x v="388"/>
    <x v="0"/>
    <x v="13"/>
    <m/>
    <m/>
    <s v="3"/>
    <s v="Lecture"/>
    <s v="Full Semester"/>
    <s v="27"/>
    <s v="23"/>
    <s v="5"/>
    <s v="0"/>
    <s v="Ablard, Jonathan"/>
    <s v="MWF"/>
    <s v="02:00 PM"/>
    <s v="02:50 PM"/>
    <s v="FRND-210"/>
  </r>
  <r>
    <s v="HS"/>
    <x v="19"/>
    <s v="Ithaca"/>
    <m/>
    <s v="20506"/>
    <s v="HIST"/>
    <s v="26200"/>
    <s v="01"/>
    <x v="225"/>
    <x v="0"/>
    <x v="176"/>
    <m/>
    <m/>
    <s v="3"/>
    <s v="Lecture"/>
    <s v="Full Semester"/>
    <s v="29"/>
    <s v="8"/>
    <s v="5"/>
    <s v="0"/>
    <s v="Ablard, Jonathan"/>
    <s v="MWF"/>
    <s v="09:00 AM"/>
    <s v="09:50 AM"/>
    <s v="FRND-207"/>
  </r>
  <r>
    <s v="HS"/>
    <x v="19"/>
    <s v="Ithaca"/>
    <m/>
    <s v="41145"/>
    <s v="HIST"/>
    <s v="27000"/>
    <s v="01"/>
    <x v="226"/>
    <x v="0"/>
    <x v="13"/>
    <m/>
    <m/>
    <s v="3"/>
    <s v="Lecture"/>
    <s v="Full Semester"/>
    <s v="25"/>
    <s v="12"/>
    <s v="5"/>
    <s v="0"/>
    <s v="Smith, Michael"/>
    <s v="TR"/>
    <s v="10:50 AM"/>
    <s v="12:05 PM"/>
    <s v="WILL-218"/>
  </r>
  <r>
    <s v="HS"/>
    <x v="19"/>
    <s v="Ithaca"/>
    <m/>
    <s v="20508"/>
    <s v="HIST"/>
    <s v="27300"/>
    <s v="01"/>
    <x v="389"/>
    <x v="0"/>
    <x v="13"/>
    <m/>
    <m/>
    <s v="3"/>
    <s v="Lecture"/>
    <s v="Full Semester"/>
    <s v="25"/>
    <s v="27"/>
    <s v="5"/>
    <s v="0"/>
    <s v="Wasyliw, Zenon"/>
    <s v="MW"/>
    <s v="04:00 PM"/>
    <s v="05:15 PM"/>
    <s v="WILL-310"/>
  </r>
  <r>
    <s v="HS"/>
    <x v="19"/>
    <s v="Ithaca"/>
    <m/>
    <s v="41353"/>
    <s v="HIST"/>
    <s v="27500"/>
    <s v="01"/>
    <x v="390"/>
    <x v="0"/>
    <x v="307"/>
    <m/>
    <m/>
    <s v="3"/>
    <s v="Lecture"/>
    <s v="Full Semester"/>
    <s v="25"/>
    <s v="23"/>
    <s v="5"/>
    <s v="0"/>
    <s v="Trotti, Michael"/>
    <s v="MWF"/>
    <s v="12:00 PM"/>
    <s v="12:50 PM"/>
    <s v="FRND-210"/>
  </r>
  <r>
    <s v="HS"/>
    <x v="19"/>
    <s v="Ithaca"/>
    <m/>
    <s v="41953"/>
    <s v="HIST"/>
    <s v="28400"/>
    <s v="01"/>
    <x v="391"/>
    <x v="0"/>
    <x v="13"/>
    <m/>
    <m/>
    <s v="3"/>
    <s v="Seminar"/>
    <s v="Full Semester"/>
    <s v="15"/>
    <s v="15"/>
    <s v="3"/>
    <s v="0"/>
    <s v="Breuer, Karin"/>
    <s v="MWF"/>
    <s v="01:00 PM"/>
    <s v="01:50 PM"/>
    <s v="WILL-211"/>
  </r>
  <r>
    <s v="HS"/>
    <x v="19"/>
    <s v="Ithaca"/>
    <m/>
    <s v="20511"/>
    <s v="HIST"/>
    <s v="30800"/>
    <s v="01"/>
    <x v="392"/>
    <x v="0"/>
    <x v="13"/>
    <m/>
    <m/>
    <s v="3"/>
    <s v="Lecture"/>
    <s v="Full Semester"/>
    <s v="15"/>
    <s v="16"/>
    <s v="3"/>
    <s v="0"/>
    <s v="Smith, Michael"/>
    <s v="TR"/>
    <s v="10:50 AM"/>
    <s v="12:05 PM"/>
    <s v="WILL-202"/>
  </r>
  <r>
    <s v="HS"/>
    <x v="19"/>
    <s v="Ithaca"/>
    <m/>
    <s v="20512"/>
    <s v="HIST"/>
    <s v="31300"/>
    <s v="01"/>
    <x v="393"/>
    <x v="0"/>
    <x v="13"/>
    <m/>
    <m/>
    <s v="3"/>
    <s v="Lecture"/>
    <s v="Full Semester"/>
    <s v="15"/>
    <s v="17"/>
    <s v="3"/>
    <s v="0"/>
    <s v="Wasyliw, Zenon"/>
    <s v="MWF"/>
    <s v="12:00 PM"/>
    <s v="12:50 PM"/>
    <s v="FRND-203"/>
  </r>
  <r>
    <s v="HS"/>
    <x v="19"/>
    <s v="Ithaca"/>
    <m/>
    <s v="41355"/>
    <s v="HIST"/>
    <s v="35200"/>
    <s v="01"/>
    <x v="394"/>
    <x v="0"/>
    <x v="13"/>
    <m/>
    <m/>
    <s v="3"/>
    <s v="Lecture"/>
    <s v="Full Semester"/>
    <s v="15"/>
    <s v="13"/>
    <s v="3"/>
    <s v="0"/>
    <s v="Klemm, Matt"/>
    <s v="TR"/>
    <s v="09:25 AM"/>
    <s v="10:40 AM"/>
    <s v="WILL-202"/>
  </r>
  <r>
    <s v="HS"/>
    <x v="19"/>
    <s v="Ithaca"/>
    <m/>
    <s v="20514"/>
    <s v="HIST"/>
    <s v="38000"/>
    <s v="01"/>
    <x v="395"/>
    <x v="0"/>
    <x v="13"/>
    <m/>
    <m/>
    <s v="3"/>
    <s v="Discussion"/>
    <s v="Full Semester"/>
    <s v="15"/>
    <s v="15"/>
    <s v="3"/>
    <s v="0"/>
    <s v="Ablard, Jonathan"/>
    <s v="MW"/>
    <s v="04:00 PM"/>
    <s v="05:15 PM"/>
    <s v="FRND-306"/>
  </r>
  <r>
    <s v="HS"/>
    <x v="19"/>
    <s v="Ithaca"/>
    <m/>
    <s v="41356"/>
    <s v="HIST"/>
    <s v="38800"/>
    <s v="01"/>
    <x v="396"/>
    <x v="0"/>
    <x v="13"/>
    <m/>
    <m/>
    <s v="3"/>
    <s v="Lecture"/>
    <s v="Full Semester"/>
    <s v="15"/>
    <s v="16"/>
    <s v="3"/>
    <s v="0"/>
    <s v="Ablard, Jonathan"/>
    <s v="MW"/>
    <s v="04:00 PM"/>
    <s v="05:15 PM"/>
    <s v="FRND-203"/>
  </r>
  <r>
    <s v="HS"/>
    <x v="19"/>
    <s v="London"/>
    <m/>
    <s v="22288"/>
    <s v="HIST"/>
    <s v="39600"/>
    <s v="99"/>
    <x v="397"/>
    <x v="0"/>
    <x v="13"/>
    <m/>
    <m/>
    <s v="3"/>
    <s v="Lecture"/>
    <s v="Full Semester"/>
    <s v="15"/>
    <s v="5"/>
    <s v="0"/>
    <s v="0"/>
    <s v="Berryman, John"/>
    <s v="W"/>
    <s v="02:00 PM"/>
    <s v="05:00 PM"/>
    <s v="-"/>
  </r>
  <r>
    <s v="HS"/>
    <x v="19"/>
    <s v="London"/>
    <m/>
    <s v="42195"/>
    <s v="HIST"/>
    <s v="39600"/>
    <s v="99"/>
    <x v="397"/>
    <x v="0"/>
    <x v="13"/>
    <m/>
    <m/>
    <s v="3"/>
    <s v="Lecture"/>
    <s v="Full Semester"/>
    <s v="15"/>
    <s v="8"/>
    <s v="0"/>
    <s v="0"/>
    <s v="Berryman, John"/>
    <s v="W"/>
    <s v="02:00 PM"/>
    <s v="05:00 PM"/>
    <s v="-"/>
  </r>
  <r>
    <s v="HS"/>
    <x v="19"/>
    <s v="Ithaca"/>
    <m/>
    <s v="20516"/>
    <s v="HIST"/>
    <s v="48100"/>
    <s v="01"/>
    <x v="398"/>
    <x v="0"/>
    <x v="13"/>
    <m/>
    <m/>
    <s v="3"/>
    <s v="Seminar"/>
    <s v="Full Semester"/>
    <s v="10"/>
    <s v="9"/>
    <s v="2"/>
    <s v="0"/>
    <s v="Breuer, Karin"/>
    <s v="M"/>
    <s v="04:00 PM"/>
    <s v="06:30 PM"/>
    <s v="FRND-104"/>
  </r>
  <r>
    <s v="HS"/>
    <x v="19"/>
    <s v="Ithaca"/>
    <m/>
    <s v="20518"/>
    <s v="HIST"/>
    <s v="48200"/>
    <s v="01"/>
    <x v="399"/>
    <x v="0"/>
    <x v="13"/>
    <m/>
    <m/>
    <s v="3"/>
    <s v="Seminar"/>
    <s v="Full Semester"/>
    <s v="10"/>
    <s v="8"/>
    <s v="2"/>
    <s v="0"/>
    <s v="Lin, Zoe Shan"/>
    <s v="TR"/>
    <s v="01:10 PM"/>
    <s v="02:25 PM"/>
    <s v="FRND-104"/>
  </r>
  <r>
    <s v="HS"/>
    <x v="19"/>
    <s v="Ithaca"/>
    <m/>
    <s v="41357"/>
    <s v="HIST"/>
    <s v="48200"/>
    <s v="01"/>
    <x v="400"/>
    <x v="0"/>
    <x v="13"/>
    <m/>
    <m/>
    <s v="3"/>
    <s v="Seminar"/>
    <s v="Full Semester"/>
    <s v="10"/>
    <s v="12"/>
    <s v="2"/>
    <s v="0"/>
    <s v="Ablard, Jonathan"/>
    <s v="TR"/>
    <s v="01:10 PM"/>
    <s v="02:25 PM"/>
    <s v="WILL-219"/>
  </r>
  <r>
    <s v="HS"/>
    <x v="19"/>
    <s v="Ithaca"/>
    <m/>
    <s v="41358"/>
    <s v="HIST"/>
    <s v="48300"/>
    <s v="01"/>
    <x v="401"/>
    <x v="0"/>
    <x v="13"/>
    <m/>
    <m/>
    <s v="3"/>
    <s v="Seminar"/>
    <s v="Full Semester"/>
    <s v="10"/>
    <s v="11"/>
    <s v="2"/>
    <s v="0"/>
    <s v="Trotti, Michael"/>
    <s v="TR"/>
    <s v="04:00 PM"/>
    <s v="05:15 PM"/>
    <s v="FRND-203"/>
  </r>
  <r>
    <s v="HS"/>
    <x v="19"/>
    <s v="Ithaca"/>
    <m/>
    <s v="22429"/>
    <s v="HIST"/>
    <s v="49100"/>
    <s v="01"/>
    <x v="402"/>
    <x v="0"/>
    <x v="13"/>
    <m/>
    <m/>
    <s v="3"/>
    <s v="Tutorial"/>
    <s v="Full Semester"/>
    <s v="1"/>
    <s v="1"/>
    <s v="0"/>
    <s v="0"/>
    <s v="Wasyliw, Zenon"/>
    <m/>
    <m/>
    <m/>
    <s v="-"/>
  </r>
  <r>
    <s v="HS"/>
    <x v="19"/>
    <s v="Ithaca"/>
    <m/>
    <s v="22025"/>
    <s v="HIST"/>
    <s v="49300"/>
    <s v="01"/>
    <x v="403"/>
    <x v="0"/>
    <x v="13"/>
    <m/>
    <m/>
    <s v="3"/>
    <s v="Tutorial"/>
    <s v="Full Semester"/>
    <s v="3"/>
    <s v="2"/>
    <s v="2"/>
    <s v="0"/>
    <s v="Trotti, Michael"/>
    <m/>
    <m/>
    <m/>
    <s v="-"/>
  </r>
  <r>
    <s v="HS"/>
    <x v="19"/>
    <s v="Ithaca"/>
    <m/>
    <s v="41359"/>
    <s v="HIST"/>
    <s v="49400"/>
    <s v="01"/>
    <x v="404"/>
    <x v="0"/>
    <x v="308"/>
    <m/>
    <m/>
    <s v="1"/>
    <s v="Seminar"/>
    <s v="Full Semester"/>
    <s v="12"/>
    <s v="11"/>
    <s v="0"/>
    <s v="0"/>
    <s v="Ablard, Jonathan"/>
    <s v="R"/>
    <s v="02:35 PM"/>
    <s v="03:50 PM"/>
    <s v="FRND-301"/>
  </r>
  <r>
    <s v="HH"/>
    <x v="20"/>
    <s v="Ithaca"/>
    <m/>
    <s v="20185"/>
    <s v="HINT"/>
    <s v="10010"/>
    <s v="01"/>
    <x v="405"/>
    <x v="0"/>
    <x v="309"/>
    <m/>
    <m/>
    <s v="1"/>
    <s v="Lecture"/>
    <s v="Full Semester"/>
    <s v="60"/>
    <s v="23"/>
    <s v="10"/>
    <s v="0"/>
    <s v="Gooch, Catherine"/>
    <s v="W"/>
    <s v="03:00 PM"/>
    <s v="03:50 PM"/>
    <s v="HILL-107"/>
  </r>
  <r>
    <s v="IC"/>
    <x v="21"/>
    <s v="Ithaca"/>
    <m/>
    <s v="41457"/>
    <s v="ICSM"/>
    <s v="10500"/>
    <s v="01"/>
    <x v="406"/>
    <x v="0"/>
    <x v="13"/>
    <m/>
    <m/>
    <s v="4"/>
    <s v="Online: Synchronous"/>
    <s v="Full Semester"/>
    <s v="22"/>
    <s v="18"/>
    <s v="0"/>
    <s v="0"/>
    <s v="Warburton, J"/>
    <s v="MWF"/>
    <s v="01:00 PM"/>
    <s v="01:50 PM"/>
    <s v="SMID-113"/>
  </r>
  <r>
    <s v="IC"/>
    <x v="21"/>
    <s v="Ithaca"/>
    <m/>
    <s v="41457"/>
    <s v="ICSM"/>
    <s v="10500"/>
    <s v="01"/>
    <x v="406"/>
    <x v="0"/>
    <x v="13"/>
    <m/>
    <m/>
    <s v="4"/>
    <s v="Online: Synchronous"/>
    <s v="Full Semester"/>
    <s v="22"/>
    <s v="18"/>
    <s v="0"/>
    <s v="0"/>
    <s v="Warburton, J"/>
    <s v="M"/>
    <s v="12:00 PM"/>
    <s v="12:50 PM"/>
    <s v="SMID-113"/>
  </r>
  <r>
    <s v="IC"/>
    <x v="21"/>
    <s v="Ithaca"/>
    <m/>
    <s v="22225"/>
    <s v="ICSM"/>
    <s v="10500"/>
    <s v="00"/>
    <x v="407"/>
    <x v="0"/>
    <x v="13"/>
    <m/>
    <m/>
    <s v="4"/>
    <s v="Seminar"/>
    <s v="Full Semester"/>
    <s v="0"/>
    <s v="0"/>
    <s v="0"/>
    <s v="0"/>
    <s v="Utterson, Andrew"/>
    <s v="MWF"/>
    <s v="12:00 PM"/>
    <s v="12:50 PM"/>
    <s v="TEXT-101"/>
  </r>
  <r>
    <s v="IC"/>
    <x v="21"/>
    <s v="Ithaca"/>
    <m/>
    <s v="22225"/>
    <s v="ICSM"/>
    <s v="10500"/>
    <s v="00"/>
    <x v="407"/>
    <x v="0"/>
    <x v="13"/>
    <m/>
    <m/>
    <s v="4"/>
    <s v="Seminar"/>
    <s v="Full Semester"/>
    <s v="0"/>
    <s v="0"/>
    <s v="0"/>
    <s v="0"/>
    <s v="Utterson, Andrew"/>
    <s v="MWF"/>
    <s v="12:00 PM"/>
    <s v="12:50 PM"/>
    <s v="TEXT-102"/>
  </r>
  <r>
    <s v="IC"/>
    <x v="21"/>
    <s v="Ithaca"/>
    <m/>
    <s v="22225"/>
    <s v="ICSM"/>
    <s v="10500"/>
    <s v="00"/>
    <x v="407"/>
    <x v="0"/>
    <x v="13"/>
    <m/>
    <m/>
    <s v="4"/>
    <s v="Seminar"/>
    <s v="Full Semester"/>
    <s v="0"/>
    <s v="0"/>
    <s v="0"/>
    <s v="0"/>
    <s v="Utterson, Andrew"/>
    <s v="MWF"/>
    <s v="12:00 PM"/>
    <s v="12:50 PM"/>
    <s v="TEXT-103"/>
  </r>
  <r>
    <s v="IC"/>
    <x v="21"/>
    <s v="Ithaca"/>
    <n v="1"/>
    <s v="21658"/>
    <s v="ICSM"/>
    <s v="10500"/>
    <s v="01"/>
    <x v="408"/>
    <x v="0"/>
    <x v="310"/>
    <m/>
    <n v="1"/>
    <s v="4"/>
    <s v="Seminar"/>
    <s v="Full Semester"/>
    <s v="25"/>
    <s v="25"/>
    <s v="0"/>
    <s v="0"/>
    <s v="Adams, Derek"/>
    <s v="TR"/>
    <s v="09:25 AM"/>
    <s v="10:40 AM"/>
    <s v="FRND-210"/>
  </r>
  <r>
    <s v="IC"/>
    <x v="21"/>
    <s v="Ithaca"/>
    <m/>
    <s v="21658"/>
    <s v="ICSM"/>
    <s v="10500"/>
    <s v="01"/>
    <x v="408"/>
    <x v="0"/>
    <x v="310"/>
    <m/>
    <n v="1"/>
    <s v="4"/>
    <s v="Seminar"/>
    <s v="Full Semester"/>
    <s v="25"/>
    <s v="25"/>
    <s v="0"/>
    <s v="0"/>
    <s v="Adams, Derek"/>
    <s v="F"/>
    <s v="12:00 PM"/>
    <s v="12:50 PM"/>
    <s v="WILL-218"/>
  </r>
  <r>
    <s v="IC"/>
    <x v="21"/>
    <s v="Ithaca"/>
    <m/>
    <s v="21659"/>
    <s v="ICSM"/>
    <s v="10500"/>
    <s v="02"/>
    <x v="409"/>
    <x v="0"/>
    <x v="13"/>
    <m/>
    <m/>
    <s v="4"/>
    <s v="Seminar"/>
    <s v="Full Semester"/>
    <s v="25"/>
    <s v="26"/>
    <s v="0"/>
    <s v="0"/>
    <s v="Cortes Rodriguez, Nandadevi"/>
    <s v="TR"/>
    <s v="01:10 PM"/>
    <s v="02:25 PM"/>
    <s v="CNS-333"/>
  </r>
  <r>
    <s v="IC"/>
    <x v="21"/>
    <s v="Ithaca"/>
    <m/>
    <s v="21659"/>
    <s v="ICSM"/>
    <s v="10500"/>
    <s v="02"/>
    <x v="409"/>
    <x v="0"/>
    <x v="13"/>
    <m/>
    <m/>
    <s v="4"/>
    <s v="Seminar"/>
    <s v="Full Semester"/>
    <s v="25"/>
    <s v="26"/>
    <s v="0"/>
    <s v="0"/>
    <s v="Cortes Rodriguez, Nandadevi"/>
    <s v="W"/>
    <s v="12:00 PM"/>
    <s v="12:50 PM"/>
    <s v="CNS-102"/>
  </r>
  <r>
    <s v="IC"/>
    <x v="21"/>
    <s v="Ithaca"/>
    <m/>
    <s v="21660"/>
    <s v="ICSM"/>
    <s v="10500"/>
    <s v="03"/>
    <x v="410"/>
    <x v="0"/>
    <x v="13"/>
    <m/>
    <m/>
    <s v="4"/>
    <s v="Seminar"/>
    <s v="Full Semester"/>
    <s v="25"/>
    <s v="25"/>
    <s v="0"/>
    <s v="0"/>
    <s v="Cremata, Radio"/>
    <s v="TR"/>
    <s v="09:25 AM"/>
    <s v="10:40 AM"/>
    <s v="JJWCM-3106"/>
  </r>
  <r>
    <s v="IC"/>
    <x v="21"/>
    <s v="Ithaca"/>
    <m/>
    <s v="21660"/>
    <s v="ICSM"/>
    <s v="10500"/>
    <s v="03"/>
    <x v="410"/>
    <x v="0"/>
    <x v="13"/>
    <m/>
    <m/>
    <s v="4"/>
    <s v="Seminar"/>
    <s v="Full Semester"/>
    <s v="25"/>
    <s v="25"/>
    <s v="0"/>
    <s v="0"/>
    <s v="Cremata, Radio"/>
    <s v="F"/>
    <s v="12:00 PM"/>
    <s v="12:50 PM"/>
    <s v="JJWCM-3106"/>
  </r>
  <r>
    <s v="IC"/>
    <x v="21"/>
    <s v="Ithaca"/>
    <m/>
    <s v="21661"/>
    <s v="ICSM"/>
    <s v="10500"/>
    <s v="04"/>
    <x v="411"/>
    <x v="0"/>
    <x v="311"/>
    <m/>
    <n v="1"/>
    <s v="4"/>
    <s v="Seminar"/>
    <s v="Full Semester"/>
    <s v="25"/>
    <s v="26"/>
    <s v="0"/>
    <s v="0"/>
    <s v="Duncan, Craig"/>
    <s v="TR"/>
    <s v="01:10 PM"/>
    <s v="02:25 PM"/>
    <s v="FRND-302"/>
  </r>
  <r>
    <s v="IC"/>
    <x v="21"/>
    <s v="Ithaca"/>
    <m/>
    <s v="21661"/>
    <s v="ICSM"/>
    <s v="10500"/>
    <s v="04"/>
    <x v="411"/>
    <x v="0"/>
    <x v="311"/>
    <m/>
    <n v="1"/>
    <s v="4"/>
    <s v="Seminar"/>
    <s v="Full Semester"/>
    <s v="25"/>
    <s v="26"/>
    <s v="0"/>
    <s v="0"/>
    <s v="Duncan, Craig"/>
    <s v="F"/>
    <s v="12:00 PM"/>
    <s v="12:50 PM"/>
    <s v="FRND-306"/>
  </r>
  <r>
    <s v="IC"/>
    <x v="21"/>
    <s v="Ithaca"/>
    <m/>
    <s v="21662"/>
    <s v="ICSM"/>
    <s v="10500"/>
    <s v="05"/>
    <x v="412"/>
    <x v="0"/>
    <x v="312"/>
    <m/>
    <n v="1"/>
    <s v="4"/>
    <s v="Seminar"/>
    <s v="Full Semester"/>
    <s v="24"/>
    <s v="24"/>
    <s v="0"/>
    <s v="0"/>
    <s v="Ellis, Jamie"/>
    <s v="TR"/>
    <s v="08:00 AM"/>
    <s v="09:15 AM"/>
    <s v="CNS-302"/>
  </r>
  <r>
    <s v="IC"/>
    <x v="21"/>
    <s v="Ithaca"/>
    <m/>
    <s v="21662"/>
    <s v="ICSM"/>
    <s v="10500"/>
    <s v="05"/>
    <x v="412"/>
    <x v="0"/>
    <x v="312"/>
    <m/>
    <n v="1"/>
    <s v="4"/>
    <s v="Seminar"/>
    <s v="Full Semester"/>
    <s v="24"/>
    <s v="24"/>
    <s v="0"/>
    <s v="0"/>
    <s v="Ellis, Jamie"/>
    <s v="TR"/>
    <s v="08:00 AM"/>
    <s v="09:15 AM"/>
    <s v="CNS-333"/>
  </r>
  <r>
    <s v="IC"/>
    <x v="21"/>
    <s v="Ithaca"/>
    <m/>
    <s v="21662"/>
    <s v="ICSM"/>
    <s v="10500"/>
    <s v="05"/>
    <x v="412"/>
    <x v="0"/>
    <x v="312"/>
    <m/>
    <n v="1"/>
    <s v="4"/>
    <s v="Seminar"/>
    <s v="Full Semester"/>
    <s v="24"/>
    <s v="24"/>
    <s v="0"/>
    <s v="0"/>
    <s v="Ellis, Jamie"/>
    <s v="F"/>
    <s v="12:00 PM"/>
    <s v="12:50 PM"/>
    <s v="CNS-333"/>
  </r>
  <r>
    <s v="IC"/>
    <x v="21"/>
    <s v="Ithaca"/>
    <m/>
    <s v="21663"/>
    <s v="ICSM"/>
    <s v="10500"/>
    <s v="06"/>
    <x v="413"/>
    <x v="0"/>
    <x v="13"/>
    <m/>
    <m/>
    <s v="4"/>
    <s v="Seminar"/>
    <s v="Full Semester"/>
    <s v="18"/>
    <s v="18"/>
    <s v="0"/>
    <s v="0"/>
    <s v="Guan, Hongwei"/>
    <s v="TR"/>
    <s v="08:00 AM"/>
    <s v="09:15 AM"/>
    <s v="CHS-202"/>
  </r>
  <r>
    <s v="IC"/>
    <x v="21"/>
    <s v="Ithaca"/>
    <m/>
    <s v="21663"/>
    <s v="ICSM"/>
    <s v="10500"/>
    <s v="06"/>
    <x v="413"/>
    <x v="0"/>
    <x v="13"/>
    <m/>
    <m/>
    <s v="4"/>
    <s v="Seminar"/>
    <s v="Full Semester"/>
    <s v="18"/>
    <s v="18"/>
    <s v="0"/>
    <s v="0"/>
    <s v="Guan, Hongwei"/>
    <s v="F"/>
    <s v="12:00 PM"/>
    <s v="12:50 PM"/>
    <s v="CHS-202"/>
  </r>
  <r>
    <s v="IC"/>
    <x v="21"/>
    <s v="Ithaca"/>
    <m/>
    <s v="21664"/>
    <s v="ICSM"/>
    <s v="10500"/>
    <s v="07"/>
    <x v="414"/>
    <x v="0"/>
    <x v="13"/>
    <m/>
    <m/>
    <s v="4"/>
    <s v="Seminar"/>
    <s v="Full Semester"/>
    <s v="25"/>
    <s v="24"/>
    <s v="0"/>
    <s v="0"/>
    <s v="Horsley, M. Nicole"/>
    <s v="MWF"/>
    <s v="10:00 AM"/>
    <s v="10:50 AM"/>
    <s v="WILL-202"/>
  </r>
  <r>
    <s v="IC"/>
    <x v="21"/>
    <s v="Ithaca"/>
    <m/>
    <s v="21664"/>
    <s v="ICSM"/>
    <s v="10500"/>
    <s v="07"/>
    <x v="414"/>
    <x v="0"/>
    <x v="13"/>
    <m/>
    <m/>
    <s v="4"/>
    <s v="Seminar"/>
    <s v="Full Semester"/>
    <s v="25"/>
    <s v="24"/>
    <s v="0"/>
    <s v="0"/>
    <s v="Horsley, M. Nicole"/>
    <s v="W"/>
    <s v="12:00 PM"/>
    <s v="12:50 PM"/>
    <s v="WILL-210"/>
  </r>
  <r>
    <s v="IC"/>
    <x v="21"/>
    <s v="Ithaca"/>
    <m/>
    <s v="21665"/>
    <s v="ICSM"/>
    <s v="10500"/>
    <s v="08"/>
    <x v="415"/>
    <x v="0"/>
    <x v="313"/>
    <n v="1"/>
    <m/>
    <s v="4"/>
    <s v="Seminar"/>
    <s v="Full Semester"/>
    <s v="25"/>
    <s v="24"/>
    <s v="0"/>
    <s v="0"/>
    <s v="Kissiloff, Ari"/>
    <s v="MWF"/>
    <s v="11:00 AM"/>
    <s v="11:50 AM"/>
    <s v="PARK-273"/>
  </r>
  <r>
    <s v="IC"/>
    <x v="21"/>
    <s v="Ithaca"/>
    <m/>
    <s v="21665"/>
    <s v="ICSM"/>
    <s v="10500"/>
    <s v="08"/>
    <x v="415"/>
    <x v="0"/>
    <x v="313"/>
    <n v="1"/>
    <m/>
    <s v="4"/>
    <s v="Seminar"/>
    <s v="Full Semester"/>
    <s v="25"/>
    <s v="24"/>
    <s v="0"/>
    <s v="0"/>
    <s v="Kissiloff, Ari"/>
    <s v="W"/>
    <s v="12:00 PM"/>
    <s v="12:50 PM"/>
    <s v="PARK-279"/>
  </r>
  <r>
    <s v="IC"/>
    <x v="21"/>
    <s v="Ithaca"/>
    <m/>
    <s v="21993"/>
    <s v="ICSM"/>
    <s v="10500"/>
    <s v="09"/>
    <x v="416"/>
    <x v="0"/>
    <x v="13"/>
    <m/>
    <m/>
    <s v="4"/>
    <s v="Seminar"/>
    <s v="Full Semester"/>
    <s v="25"/>
    <s v="25"/>
    <s v="0"/>
    <s v="0"/>
    <s v="Plante, Rebecca"/>
    <s v="MWF"/>
    <s v="11:00 AM"/>
    <s v="11:50 AM"/>
    <s v="FRND-309"/>
  </r>
  <r>
    <s v="IC"/>
    <x v="21"/>
    <s v="Ithaca"/>
    <m/>
    <s v="21993"/>
    <s v="ICSM"/>
    <s v="10500"/>
    <s v="09"/>
    <x v="416"/>
    <x v="0"/>
    <x v="13"/>
    <m/>
    <m/>
    <s v="4"/>
    <s v="Seminar"/>
    <s v="Full Semester"/>
    <s v="25"/>
    <s v="25"/>
    <s v="0"/>
    <s v="0"/>
    <s v="Plante, Rebecca"/>
    <s v="F"/>
    <s v="12:00 PM"/>
    <s v="12:50 PM"/>
    <s v="FRND-309"/>
  </r>
  <r>
    <s v="IC"/>
    <x v="21"/>
    <s v="Ithaca"/>
    <m/>
    <s v="21667"/>
    <s v="ICSM"/>
    <s v="10500"/>
    <s v="10"/>
    <x v="417"/>
    <x v="0"/>
    <x v="13"/>
    <m/>
    <m/>
    <s v="4"/>
    <s v="Seminar"/>
    <s v="Full Semester"/>
    <s v="25"/>
    <s v="20"/>
    <s v="0"/>
    <s v="0"/>
    <s v="Lesses, Rebecca"/>
    <s v="MWF"/>
    <s v="11:00 AM"/>
    <s v="11:50 AM"/>
    <s v="WILL-218"/>
  </r>
  <r>
    <s v="IC"/>
    <x v="21"/>
    <s v="Ithaca"/>
    <m/>
    <s v="21667"/>
    <s v="ICSM"/>
    <s v="10500"/>
    <s v="10"/>
    <x v="417"/>
    <x v="0"/>
    <x v="13"/>
    <m/>
    <m/>
    <s v="4"/>
    <s v="Seminar"/>
    <s v="Full Semester"/>
    <s v="25"/>
    <s v="20"/>
    <s v="0"/>
    <s v="0"/>
    <s v="Lesses, Rebecca"/>
    <s v="M"/>
    <s v="12:00 PM"/>
    <s v="12:50 PM"/>
    <s v="WILL-218"/>
  </r>
  <r>
    <s v="IC"/>
    <x v="21"/>
    <s v="Ithaca"/>
    <m/>
    <s v="21668"/>
    <s v="ICSM"/>
    <s v="10500"/>
    <s v="11"/>
    <x v="418"/>
    <x v="0"/>
    <x v="13"/>
    <m/>
    <m/>
    <s v="4"/>
    <s v="Seminar"/>
    <s v="Full Semester"/>
    <s v="25"/>
    <s v="16"/>
    <s v="0"/>
    <s v="0"/>
    <s v="Malagon, Camilo"/>
    <s v="MWF"/>
    <s v="11:00 AM"/>
    <s v="11:50 AM"/>
    <s v="FRND-208"/>
  </r>
  <r>
    <s v="IC"/>
    <x v="21"/>
    <s v="Ithaca"/>
    <m/>
    <s v="21668"/>
    <s v="ICSM"/>
    <s v="10500"/>
    <s v="11"/>
    <x v="418"/>
    <x v="0"/>
    <x v="13"/>
    <m/>
    <m/>
    <s v="4"/>
    <s v="Seminar"/>
    <s v="Full Semester"/>
    <s v="25"/>
    <s v="16"/>
    <s v="0"/>
    <s v="0"/>
    <s v="Malagon, Camilo"/>
    <s v="M"/>
    <s v="12:00 PM"/>
    <s v="12:50 PM"/>
    <s v="FRND-208"/>
  </r>
  <r>
    <s v="IC"/>
    <x v="21"/>
    <s v="Ithaca"/>
    <m/>
    <s v="21672"/>
    <s v="ICSM"/>
    <s v="10500"/>
    <s v="14"/>
    <x v="419"/>
    <x v="0"/>
    <x v="314"/>
    <m/>
    <m/>
    <s v="4"/>
    <s v="Seminar"/>
    <s v="Full Semester"/>
    <s v="25"/>
    <s v="25"/>
    <s v="0"/>
    <s v="0"/>
    <s v="Patrone, Tatiana"/>
    <s v="MWF"/>
    <s v="11:00 AM"/>
    <s v="11:50 AM"/>
    <s v="WILL-211"/>
  </r>
  <r>
    <s v="IC"/>
    <x v="21"/>
    <s v="Ithaca"/>
    <m/>
    <s v="21672"/>
    <s v="ICSM"/>
    <s v="10500"/>
    <s v="14"/>
    <x v="419"/>
    <x v="0"/>
    <x v="314"/>
    <m/>
    <m/>
    <s v="4"/>
    <s v="Seminar"/>
    <s v="Full Semester"/>
    <s v="25"/>
    <s v="25"/>
    <s v="0"/>
    <s v="0"/>
    <s v="Patrone, Tatiana"/>
    <s v="F"/>
    <s v="12:00 PM"/>
    <s v="12:50 PM"/>
    <s v="WILL-211"/>
  </r>
  <r>
    <s v="IC"/>
    <x v="21"/>
    <s v="Ithaca"/>
    <m/>
    <s v="21673"/>
    <s v="ICSM"/>
    <s v="10500"/>
    <s v="15"/>
    <x v="420"/>
    <x v="0"/>
    <x v="315"/>
    <n v="1"/>
    <m/>
    <s v="4"/>
    <s v="Seminar"/>
    <s v="Full Semester"/>
    <s v="23"/>
    <s v="24"/>
    <s v="0"/>
    <s v="0"/>
    <s v="Richardson, Michael"/>
    <s v="MWF"/>
    <s v="11:00 AM"/>
    <s v="11:50 AM"/>
    <s v="SMID-112"/>
  </r>
  <r>
    <s v="IC"/>
    <x v="21"/>
    <s v="Ithaca"/>
    <m/>
    <s v="21673"/>
    <s v="ICSM"/>
    <s v="10500"/>
    <s v="15"/>
    <x v="420"/>
    <x v="0"/>
    <x v="315"/>
    <n v="1"/>
    <m/>
    <s v="4"/>
    <s v="Seminar"/>
    <s v="Full Semester"/>
    <s v="23"/>
    <s v="24"/>
    <s v="0"/>
    <s v="0"/>
    <s v="Richardson, Michael"/>
    <s v="M"/>
    <s v="12:00 PM"/>
    <s v="12:50 PM"/>
    <s v="SMID-112"/>
  </r>
  <r>
    <s v="IC"/>
    <x v="21"/>
    <s v="Ithaca"/>
    <m/>
    <s v="21674"/>
    <s v="ICSM"/>
    <s v="10500"/>
    <s v="16"/>
    <x v="421"/>
    <x v="0"/>
    <x v="316"/>
    <m/>
    <m/>
    <s v="4"/>
    <s v="Seminar"/>
    <s v="Full Semester"/>
    <s v="25"/>
    <s v="24"/>
    <s v="0"/>
    <s v="0"/>
    <s v="Serebryany, Vadim"/>
    <s v="TR"/>
    <s v="04:00 PM"/>
    <s v="05:15 PM"/>
    <s v="JJWCM-3304"/>
  </r>
  <r>
    <s v="IC"/>
    <x v="21"/>
    <s v="Ithaca"/>
    <m/>
    <s v="21674"/>
    <s v="ICSM"/>
    <s v="10500"/>
    <s v="16"/>
    <x v="421"/>
    <x v="0"/>
    <x v="316"/>
    <m/>
    <m/>
    <s v="4"/>
    <s v="Seminar"/>
    <s v="Full Semester"/>
    <s v="25"/>
    <s v="24"/>
    <s v="0"/>
    <s v="0"/>
    <s v="Serebryany, Vadim"/>
    <s v="W"/>
    <s v="12:00 PM"/>
    <s v="12:50 PM"/>
    <s v="JJWCM-3304"/>
  </r>
  <r>
    <s v="IC"/>
    <x v="21"/>
    <s v="Ithaca"/>
    <m/>
    <s v="21675"/>
    <s v="ICSM"/>
    <s v="10500"/>
    <s v="17"/>
    <x v="422"/>
    <x v="0"/>
    <x v="317"/>
    <m/>
    <m/>
    <s v="4"/>
    <s v="Seminar"/>
    <s v="Full Semester"/>
    <s v="25"/>
    <s v="24"/>
    <s v="0"/>
    <s v="0"/>
    <s v="Steinschneider, Eric"/>
    <s v="MWF"/>
    <s v="03:00 PM"/>
    <s v="03:50 PM"/>
    <s v="FRND-306"/>
  </r>
  <r>
    <s v="IC"/>
    <x v="21"/>
    <s v="Ithaca"/>
    <m/>
    <s v="21675"/>
    <s v="ICSM"/>
    <s v="10500"/>
    <s v="17"/>
    <x v="422"/>
    <x v="0"/>
    <x v="317"/>
    <m/>
    <m/>
    <s v="4"/>
    <s v="Seminar"/>
    <s v="Full Semester"/>
    <s v="25"/>
    <s v="24"/>
    <s v="0"/>
    <s v="0"/>
    <s v="Steinschneider, Eric"/>
    <s v="F"/>
    <s v="12:00 PM"/>
    <s v="12:50 PM"/>
    <s v="FRND-304"/>
  </r>
  <r>
    <s v="IC"/>
    <x v="21"/>
    <s v="Ithaca"/>
    <m/>
    <s v="21676"/>
    <s v="ICSM"/>
    <s v="10500"/>
    <s v="18"/>
    <x v="423"/>
    <x v="0"/>
    <x v="318"/>
    <m/>
    <m/>
    <s v="4"/>
    <s v="Seminar"/>
    <s v="Full Semester"/>
    <s v="25"/>
    <s v="25"/>
    <s v="0"/>
    <s v="0"/>
    <s v="Thomas, Matt"/>
    <s v="TR"/>
    <s v="01:10 PM"/>
    <s v="02:25 PM"/>
    <s v="WILL-222"/>
  </r>
  <r>
    <s v="IC"/>
    <x v="21"/>
    <s v="Ithaca"/>
    <m/>
    <s v="21676"/>
    <s v="ICSM"/>
    <s v="10500"/>
    <s v="18"/>
    <x v="423"/>
    <x v="0"/>
    <x v="318"/>
    <m/>
    <m/>
    <s v="4"/>
    <s v="Seminar"/>
    <s v="Full Semester"/>
    <s v="25"/>
    <s v="25"/>
    <s v="0"/>
    <s v="0"/>
    <s v="Thomas, Matt"/>
    <s v="W"/>
    <s v="12:00 PM"/>
    <s v="12:50 PM"/>
    <s v="WILL-303"/>
  </r>
  <r>
    <s v="IC"/>
    <x v="21"/>
    <s v="Ithaca"/>
    <m/>
    <s v="21677"/>
    <s v="ICSM"/>
    <s v="10500"/>
    <s v="19"/>
    <x v="424"/>
    <x v="0"/>
    <x v="13"/>
    <m/>
    <m/>
    <s v="4"/>
    <s v="Seminar"/>
    <s v="Full Semester"/>
    <s v="25"/>
    <s v="25"/>
    <s v="0"/>
    <s v="0"/>
    <s v="Trotti, Michael"/>
    <s v="MWF"/>
    <s v="09:00 AM"/>
    <s v="09:50 AM"/>
    <s v="FRND-309"/>
  </r>
  <r>
    <s v="IC"/>
    <x v="21"/>
    <s v="Ithaca"/>
    <m/>
    <s v="21677"/>
    <s v="ICSM"/>
    <s v="10500"/>
    <s v="19"/>
    <x v="424"/>
    <x v="0"/>
    <x v="13"/>
    <m/>
    <m/>
    <s v="4"/>
    <s v="Seminar"/>
    <s v="Full Semester"/>
    <s v="25"/>
    <s v="25"/>
    <s v="0"/>
    <s v="0"/>
    <s v="Trotti, Michael"/>
    <s v="W"/>
    <s v="12:00 PM"/>
    <s v="12:50 PM"/>
    <s v="FRND-304"/>
  </r>
  <r>
    <s v="IC"/>
    <x v="21"/>
    <s v="Ithaca"/>
    <m/>
    <s v="21678"/>
    <s v="ICSM"/>
    <s v="10500"/>
    <s v="20"/>
    <x v="425"/>
    <x v="0"/>
    <x v="13"/>
    <m/>
    <m/>
    <s v="4"/>
    <s v="Seminar"/>
    <s v="Full Semester"/>
    <s v="25"/>
    <s v="24"/>
    <s v="0"/>
    <s v="0"/>
    <s v="Turkon, Paula"/>
    <s v="MWF"/>
    <s v="09:00 AM"/>
    <s v="09:50 AM"/>
    <s v="CNS-202"/>
  </r>
  <r>
    <s v="IC"/>
    <x v="21"/>
    <s v="Ithaca"/>
    <m/>
    <s v="21678"/>
    <s v="ICSM"/>
    <s v="10500"/>
    <s v="20"/>
    <x v="425"/>
    <x v="0"/>
    <x v="13"/>
    <m/>
    <m/>
    <s v="4"/>
    <s v="Seminar"/>
    <s v="Full Semester"/>
    <s v="25"/>
    <s v="24"/>
    <s v="0"/>
    <s v="0"/>
    <s v="Turkon, Paula"/>
    <s v="M"/>
    <s v="12:00 PM"/>
    <s v="12:50 PM"/>
    <s v="CNS-202"/>
  </r>
  <r>
    <s v="IC"/>
    <x v="21"/>
    <s v="Ithaca"/>
    <m/>
    <s v="21679"/>
    <s v="ICSM"/>
    <s v="10500"/>
    <s v="21"/>
    <x v="426"/>
    <x v="0"/>
    <x v="319"/>
    <m/>
    <m/>
    <s v="4"/>
    <s v="Seminar"/>
    <s v="Full Semester"/>
    <s v="25"/>
    <s v="25"/>
    <s v="0"/>
    <s v="0"/>
    <s v="Utterson, Andrew"/>
    <s v="MW"/>
    <s v="04:00 PM"/>
    <s v="05:15 PM"/>
    <s v="PARK-279"/>
  </r>
  <r>
    <s v="IC"/>
    <x v="21"/>
    <s v="Ithaca"/>
    <m/>
    <s v="21679"/>
    <s v="ICSM"/>
    <s v="10500"/>
    <s v="21"/>
    <x v="426"/>
    <x v="0"/>
    <x v="319"/>
    <m/>
    <m/>
    <s v="4"/>
    <s v="Seminar"/>
    <s v="Full Semester"/>
    <s v="25"/>
    <s v="25"/>
    <s v="0"/>
    <s v="0"/>
    <s v="Utterson, Andrew"/>
    <s v="M"/>
    <s v="12:00 PM"/>
    <s v="12:50 PM"/>
    <s v="PARK-279"/>
  </r>
  <r>
    <s v="IC"/>
    <x v="21"/>
    <s v="Ithaca"/>
    <m/>
    <s v="21819"/>
    <s v="ICSM"/>
    <s v="10500"/>
    <s v="22"/>
    <x v="427"/>
    <x v="0"/>
    <x v="13"/>
    <m/>
    <m/>
    <s v="4"/>
    <s v="Seminar"/>
    <s v="Full Semester"/>
    <s v="25"/>
    <s v="24"/>
    <s v="0"/>
    <s v="0"/>
    <s v="Holmes, Chris"/>
    <s v="MW"/>
    <s v="04:00 PM"/>
    <s v="05:15 PM"/>
    <s v="FRND-210"/>
  </r>
  <r>
    <s v="IC"/>
    <x v="21"/>
    <s v="Ithaca"/>
    <m/>
    <s v="21819"/>
    <s v="ICSM"/>
    <s v="10500"/>
    <s v="22"/>
    <x v="427"/>
    <x v="0"/>
    <x v="13"/>
    <m/>
    <m/>
    <s v="4"/>
    <s v="Seminar"/>
    <s v="Full Semester"/>
    <s v="25"/>
    <s v="24"/>
    <s v="0"/>
    <s v="0"/>
    <s v="Holmes, Chris"/>
    <s v="F"/>
    <s v="12:00 PM"/>
    <s v="12:50 PM"/>
    <s v="FRND-201"/>
  </r>
  <r>
    <s v="IC"/>
    <x v="21"/>
    <s v="Ithaca"/>
    <m/>
    <s v="21820"/>
    <s v="ICSM"/>
    <s v="10500"/>
    <s v="23"/>
    <x v="428"/>
    <x v="0"/>
    <x v="13"/>
    <m/>
    <m/>
    <s v="4"/>
    <s v="Seminar"/>
    <s v="Full Semester"/>
    <s v="25"/>
    <s v="23"/>
    <s v="0"/>
    <s v="0"/>
    <s v="Kitano, Christine"/>
    <s v="MWF"/>
    <s v="09:00 AM"/>
    <s v="09:50 AM"/>
    <s v="WILL-221"/>
  </r>
  <r>
    <s v="IC"/>
    <x v="21"/>
    <s v="Ithaca"/>
    <m/>
    <s v="21820"/>
    <s v="ICSM"/>
    <s v="10500"/>
    <s v="23"/>
    <x v="428"/>
    <x v="0"/>
    <x v="13"/>
    <m/>
    <m/>
    <s v="4"/>
    <s v="Seminar"/>
    <s v="Full Semester"/>
    <s v="25"/>
    <s v="23"/>
    <s v="0"/>
    <s v="0"/>
    <s v="Kitano, Christine"/>
    <s v="M"/>
    <s v="12:00 PM"/>
    <s v="12:50 PM"/>
    <s v="FRND-201"/>
  </r>
  <r>
    <s v="IC"/>
    <x v="21"/>
    <s v="Ithaca"/>
    <m/>
    <s v="21893"/>
    <s v="ICSM"/>
    <s v="10500"/>
    <s v="25"/>
    <x v="429"/>
    <x v="0"/>
    <x v="13"/>
    <m/>
    <m/>
    <s v="4"/>
    <s v="Seminar"/>
    <s v="Full Semester"/>
    <s v="25"/>
    <s v="23"/>
    <s v="0"/>
    <s v="0"/>
    <s v="Wiesner, Emilie"/>
    <s v="MWF"/>
    <s v="01:00 PM"/>
    <s v="01:50 PM"/>
    <s v="FRND-302"/>
  </r>
  <r>
    <s v="IC"/>
    <x v="21"/>
    <s v="Ithaca"/>
    <m/>
    <s v="21893"/>
    <s v="ICSM"/>
    <s v="10500"/>
    <s v="25"/>
    <x v="429"/>
    <x v="0"/>
    <x v="13"/>
    <m/>
    <m/>
    <s v="4"/>
    <s v="Seminar"/>
    <s v="Full Semester"/>
    <s v="25"/>
    <s v="23"/>
    <s v="0"/>
    <s v="0"/>
    <s v="Wiesner, Emilie"/>
    <s v="M"/>
    <s v="12:00 PM"/>
    <s v="12:50 PM"/>
    <s v="FRND-306"/>
  </r>
  <r>
    <s v="IC"/>
    <x v="21"/>
    <s v="Ithaca"/>
    <m/>
    <s v="21944"/>
    <s v="ICSM"/>
    <s v="10500"/>
    <s v="26"/>
    <x v="430"/>
    <x v="0"/>
    <x v="13"/>
    <m/>
    <m/>
    <s v="4"/>
    <s v="Seminar"/>
    <s v="Full Semester"/>
    <s v="25"/>
    <s v="24"/>
    <s v="0"/>
    <s v="0"/>
    <s v="Germann, Jennifer"/>
    <s v="TR"/>
    <s v="04:00 PM"/>
    <s v="05:15 PM"/>
    <s v="GANE-G115"/>
  </r>
  <r>
    <s v="IC"/>
    <x v="21"/>
    <s v="Ithaca"/>
    <m/>
    <s v="21944"/>
    <s v="ICSM"/>
    <s v="10500"/>
    <s v="26"/>
    <x v="430"/>
    <x v="0"/>
    <x v="13"/>
    <m/>
    <m/>
    <s v="4"/>
    <s v="Seminar"/>
    <s v="Full Semester"/>
    <s v="25"/>
    <s v="24"/>
    <s v="0"/>
    <s v="0"/>
    <s v="Germann, Jennifer"/>
    <s v="M"/>
    <s v="12:00 PM"/>
    <s v="12:50 PM"/>
    <s v="GANE-G115"/>
  </r>
  <r>
    <s v="IC"/>
    <x v="21"/>
    <s v="Ithaca"/>
    <m/>
    <s v="22001"/>
    <s v="ICSM"/>
    <s v="10500"/>
    <s v="27"/>
    <x v="431"/>
    <x v="0"/>
    <x v="13"/>
    <m/>
    <m/>
    <s v="4"/>
    <s v="Seminar"/>
    <s v="Full Semester"/>
    <s v="25"/>
    <s v="25"/>
    <s v="0"/>
    <s v="0"/>
    <s v="Whitehead, Baruch"/>
    <s v="TR"/>
    <s v="10:50 AM"/>
    <s v="12:05 PM"/>
    <s v="JJWCM-3102"/>
  </r>
  <r>
    <s v="IC"/>
    <x v="21"/>
    <s v="Ithaca"/>
    <m/>
    <s v="22001"/>
    <s v="ICSM"/>
    <s v="10500"/>
    <s v="27"/>
    <x v="431"/>
    <x v="0"/>
    <x v="13"/>
    <m/>
    <m/>
    <s v="4"/>
    <s v="Seminar"/>
    <s v="Full Semester"/>
    <s v="25"/>
    <s v="25"/>
    <s v="0"/>
    <s v="0"/>
    <s v="Whitehead, Baruch"/>
    <s v="F"/>
    <s v="12:00 PM"/>
    <s v="12:50 PM"/>
    <s v="JJWCM-3105"/>
  </r>
  <r>
    <s v="IC"/>
    <x v="21"/>
    <s v="Ithaca"/>
    <m/>
    <s v="21896"/>
    <s v="ICSM"/>
    <s v="10500"/>
    <s v="28"/>
    <x v="432"/>
    <x v="0"/>
    <x v="13"/>
    <m/>
    <m/>
    <s v="4"/>
    <s v="Seminar"/>
    <s v="Full Semester"/>
    <s v="25"/>
    <s v="25"/>
    <s v="0"/>
    <s v="0"/>
    <s v="Fitzwater, Tamara"/>
    <s v="MWF"/>
    <s v="11:00 AM"/>
    <s v="11:50 AM"/>
    <s v="FRND-210"/>
  </r>
  <r>
    <s v="IC"/>
    <x v="21"/>
    <s v="Ithaca"/>
    <m/>
    <s v="21896"/>
    <s v="ICSM"/>
    <s v="10500"/>
    <s v="28"/>
    <x v="432"/>
    <x v="0"/>
    <x v="13"/>
    <m/>
    <m/>
    <s v="4"/>
    <s v="Seminar"/>
    <s v="Full Semester"/>
    <s v="25"/>
    <s v="25"/>
    <s v="0"/>
    <s v="0"/>
    <s v="Fitzwater, Tamara"/>
    <s v="W"/>
    <s v="12:00 PM"/>
    <s v="12:50 PM"/>
    <s v="FRND-201"/>
  </r>
  <r>
    <s v="IC"/>
    <x v="21"/>
    <s v="Ithaca"/>
    <m/>
    <s v="21897"/>
    <s v="ICSM"/>
    <s v="10500"/>
    <s v="29"/>
    <x v="433"/>
    <x v="0"/>
    <x v="13"/>
    <m/>
    <m/>
    <s v="4"/>
    <s v="Seminar"/>
    <s v="Full Semester"/>
    <s v="25"/>
    <s v="25"/>
    <s v="0"/>
    <s v="0"/>
    <s v="Caldwell, Kathryn"/>
    <s v="TR"/>
    <s v="02:35 PM"/>
    <s v="03:50 PM"/>
    <s v="WILL-221"/>
  </r>
  <r>
    <s v="IC"/>
    <x v="21"/>
    <s v="Ithaca"/>
    <m/>
    <s v="21897"/>
    <s v="ICSM"/>
    <s v="10500"/>
    <s v="29"/>
    <x v="433"/>
    <x v="0"/>
    <x v="13"/>
    <m/>
    <m/>
    <s v="4"/>
    <s v="Seminar"/>
    <s v="Full Semester"/>
    <s v="25"/>
    <s v="25"/>
    <s v="0"/>
    <s v="0"/>
    <s v="Caldwell, Kathryn"/>
    <s v="W"/>
    <s v="12:00 PM"/>
    <s v="12:50 PM"/>
    <s v="WILL-221"/>
  </r>
  <r>
    <s v="IC"/>
    <x v="21"/>
    <s v="Ithaca"/>
    <m/>
    <s v="21945"/>
    <s v="ICSM"/>
    <s v="10500"/>
    <s v="30"/>
    <x v="434"/>
    <x v="0"/>
    <x v="320"/>
    <m/>
    <m/>
    <s v="4"/>
    <s v="Seminar"/>
    <s v="Full Semester"/>
    <s v="20"/>
    <s v="19"/>
    <s v="0"/>
    <s v="0"/>
    <s v="Drix, Pamela"/>
    <s v="MW"/>
    <s v="10:00 AM"/>
    <s v="11:30 AM"/>
    <s v="ART-G107"/>
  </r>
  <r>
    <s v="IC"/>
    <x v="21"/>
    <s v="Ithaca"/>
    <m/>
    <s v="21945"/>
    <s v="ICSM"/>
    <s v="10500"/>
    <s v="30"/>
    <x v="434"/>
    <x v="0"/>
    <x v="320"/>
    <m/>
    <m/>
    <s v="4"/>
    <s v="Seminar"/>
    <s v="Full Semester"/>
    <s v="20"/>
    <s v="19"/>
    <s v="0"/>
    <s v="0"/>
    <s v="Drix, Pamela"/>
    <s v="M"/>
    <s v="12:00 PM"/>
    <s v="12:50 PM"/>
    <s v="ART-G107"/>
  </r>
  <r>
    <s v="IC"/>
    <x v="21"/>
    <s v="Ithaca"/>
    <m/>
    <s v="21946"/>
    <s v="ICSM"/>
    <s v="10500"/>
    <s v="31"/>
    <x v="435"/>
    <x v="0"/>
    <x v="13"/>
    <m/>
    <m/>
    <s v="4"/>
    <s v="Seminar"/>
    <s v="Full Semester"/>
    <s v="25"/>
    <s v="25"/>
    <s v="0"/>
    <s v="0"/>
    <s v="Staurowsky, Ellen J."/>
    <s v="TR"/>
    <s v="02:35 PM"/>
    <s v="03:50 PM"/>
    <s v="WILL-211"/>
  </r>
  <r>
    <s v="IC"/>
    <x v="21"/>
    <s v="Ithaca"/>
    <m/>
    <s v="21946"/>
    <s v="ICSM"/>
    <s v="10500"/>
    <s v="31"/>
    <x v="435"/>
    <x v="0"/>
    <x v="13"/>
    <m/>
    <m/>
    <s v="4"/>
    <s v="Seminar"/>
    <s v="Full Semester"/>
    <s v="25"/>
    <s v="25"/>
    <s v="0"/>
    <s v="0"/>
    <s v="Staurowsky, Ellen J."/>
    <s v="W"/>
    <s v="12:00 PM"/>
    <s v="12:50 PM"/>
    <s v="WILL-211"/>
  </r>
  <r>
    <s v="IC"/>
    <x v="21"/>
    <s v="Ithaca"/>
    <m/>
    <s v="21994"/>
    <s v="ICSM"/>
    <s v="10500"/>
    <s v="32"/>
    <x v="436"/>
    <x v="0"/>
    <x v="13"/>
    <n v="1"/>
    <m/>
    <s v="4"/>
    <s v="Seminar"/>
    <s v="Full Semester"/>
    <s v="25"/>
    <s v="25"/>
    <s v="0"/>
    <s v="0"/>
    <s v="Brenner, Jake"/>
    <s v="MWF"/>
    <s v="01:00 PM"/>
    <s v="01:50 PM"/>
    <s v="CNS-333"/>
  </r>
  <r>
    <s v="IC"/>
    <x v="21"/>
    <s v="Ithaca"/>
    <m/>
    <s v="21994"/>
    <s v="ICSM"/>
    <s v="10500"/>
    <s v="32"/>
    <x v="436"/>
    <x v="0"/>
    <x v="13"/>
    <n v="1"/>
    <m/>
    <s v="4"/>
    <s v="Seminar"/>
    <s v="Full Semester"/>
    <s v="25"/>
    <s v="25"/>
    <s v="0"/>
    <s v="0"/>
    <s v="Brenner, Jake"/>
    <s v="F"/>
    <s v="12:00 PM"/>
    <s v="12:50 PM"/>
    <s v="CNS-115"/>
  </r>
  <r>
    <s v="IC"/>
    <x v="21"/>
    <s v="Ithaca"/>
    <m/>
    <s v="22002"/>
    <s v="ICSM"/>
    <s v="10500"/>
    <s v="35"/>
    <x v="437"/>
    <x v="0"/>
    <x v="321"/>
    <m/>
    <m/>
    <s v="4"/>
    <s v="Seminar"/>
    <s v="Full Semester"/>
    <s v="25"/>
    <s v="24"/>
    <s v="0"/>
    <s v="0"/>
    <s v="Lin, Zoe Shan"/>
    <s v="TR"/>
    <s v="09:25 AM"/>
    <s v="10:40 AM"/>
    <s v="WILL-202"/>
  </r>
  <r>
    <s v="IC"/>
    <x v="21"/>
    <s v="Ithaca"/>
    <m/>
    <s v="22002"/>
    <s v="ICSM"/>
    <s v="10500"/>
    <s v="35"/>
    <x v="437"/>
    <x v="0"/>
    <x v="321"/>
    <m/>
    <m/>
    <s v="4"/>
    <s v="Seminar"/>
    <s v="Full Semester"/>
    <s v="25"/>
    <s v="24"/>
    <s v="0"/>
    <s v="0"/>
    <s v="Lin, Zoe Shan"/>
    <s v="F"/>
    <s v="12:00 PM"/>
    <s v="12:50 PM"/>
    <s v="WILL-210"/>
  </r>
  <r>
    <s v="IC"/>
    <x v="21"/>
    <s v="Ithaca"/>
    <m/>
    <s v="21850"/>
    <s v="ICSM"/>
    <s v="10500"/>
    <s v="36"/>
    <x v="438"/>
    <x v="0"/>
    <x v="322"/>
    <m/>
    <m/>
    <s v="4"/>
    <s v="Seminar"/>
    <s v="Full Semester"/>
    <s v="25"/>
    <s v="25"/>
    <s v="0"/>
    <s v="0"/>
    <s v="Machan, Katharyn"/>
    <s v="MWF"/>
    <s v="01:00 PM"/>
    <s v="01:50 PM"/>
    <s v="FRND-210"/>
  </r>
  <r>
    <s v="IC"/>
    <x v="21"/>
    <s v="Ithaca"/>
    <m/>
    <s v="21850"/>
    <s v="ICSM"/>
    <s v="10500"/>
    <s v="36"/>
    <x v="438"/>
    <x v="0"/>
    <x v="322"/>
    <m/>
    <m/>
    <s v="4"/>
    <s v="Seminar"/>
    <s v="Full Semester"/>
    <s v="25"/>
    <s v="25"/>
    <s v="0"/>
    <s v="0"/>
    <s v="Machan, Katharyn"/>
    <s v="F"/>
    <s v="12:00 PM"/>
    <s v="12:50 PM"/>
    <s v="WILL-222"/>
  </r>
  <r>
    <s v="IC"/>
    <x v="21"/>
    <s v="Ithaca"/>
    <m/>
    <s v="21851"/>
    <s v="ICSM"/>
    <s v="10500"/>
    <s v="37"/>
    <x v="439"/>
    <x v="0"/>
    <x v="13"/>
    <m/>
    <m/>
    <s v="4"/>
    <s v="Seminar"/>
    <s v="Full Semester"/>
    <s v="25"/>
    <s v="14"/>
    <s v="0"/>
    <s v="0"/>
    <s v="Hunting, Janet"/>
    <s v="MWF"/>
    <s v="11:00 AM"/>
    <s v="11:50 AM"/>
    <s v="CNS-112"/>
  </r>
  <r>
    <s v="IC"/>
    <x v="21"/>
    <s v="Ithaca"/>
    <m/>
    <s v="21851"/>
    <s v="ICSM"/>
    <s v="10500"/>
    <s v="37"/>
    <x v="439"/>
    <x v="0"/>
    <x v="13"/>
    <m/>
    <m/>
    <s v="4"/>
    <s v="Seminar"/>
    <s v="Full Semester"/>
    <s v="25"/>
    <s v="14"/>
    <s v="0"/>
    <s v="0"/>
    <s v="Hunting, Janet"/>
    <s v="M"/>
    <s v="12:00 PM"/>
    <s v="12:50 PM"/>
    <s v="CNS-333"/>
  </r>
  <r>
    <s v="IC"/>
    <x v="21"/>
    <s v="Ithaca"/>
    <m/>
    <s v="21890"/>
    <s v="ICSM"/>
    <s v="10500"/>
    <s v="38"/>
    <x v="440"/>
    <x v="0"/>
    <x v="13"/>
    <m/>
    <m/>
    <s v="4"/>
    <s v="Seminar"/>
    <s v="Full Semester"/>
    <s v="22"/>
    <s v="22"/>
    <s v="0"/>
    <s v="0"/>
    <s v="Keller, Luke"/>
    <s v="TR"/>
    <s v="10:50 AM"/>
    <s v="12:05 PM"/>
    <s v="CNS-208"/>
  </r>
  <r>
    <s v="IC"/>
    <x v="21"/>
    <s v="Ithaca"/>
    <m/>
    <s v="21890"/>
    <s v="ICSM"/>
    <s v="10500"/>
    <s v="38"/>
    <x v="440"/>
    <x v="0"/>
    <x v="13"/>
    <m/>
    <m/>
    <s v="4"/>
    <s v="Seminar"/>
    <s v="Full Semester"/>
    <s v="22"/>
    <s v="22"/>
    <s v="0"/>
    <s v="0"/>
    <s v="Keller, Luke"/>
    <s v="W"/>
    <s v="12:00 PM"/>
    <s v="12:50 PM"/>
    <s v="CNS-333"/>
  </r>
  <r>
    <s v="IC"/>
    <x v="21"/>
    <s v="Ithaca"/>
    <m/>
    <s v="22331"/>
    <s v="ICSM"/>
    <s v="10500"/>
    <s v="39"/>
    <x v="441"/>
    <x v="0"/>
    <x v="13"/>
    <m/>
    <m/>
    <s v="4"/>
    <s v="Seminar"/>
    <s v="Full Semester"/>
    <s v="25"/>
    <s v="25"/>
    <s v="0"/>
    <s v="0"/>
    <s v="Vosler, Matt"/>
    <s v="TR"/>
    <s v="02:35 PM"/>
    <s v="03:50 PM"/>
    <s v="WILL-218"/>
  </r>
  <r>
    <s v="IC"/>
    <x v="21"/>
    <s v="Ithaca"/>
    <m/>
    <s v="22331"/>
    <s v="ICSM"/>
    <s v="10500"/>
    <s v="39"/>
    <x v="441"/>
    <x v="0"/>
    <x v="13"/>
    <m/>
    <m/>
    <s v="4"/>
    <s v="Seminar"/>
    <s v="Full Semester"/>
    <s v="25"/>
    <s v="25"/>
    <s v="0"/>
    <s v="0"/>
    <s v="Vosler, Matt"/>
    <s v="W"/>
    <s v="12:00 PM"/>
    <s v="12:50 PM"/>
    <s v="HILL-107"/>
  </r>
  <r>
    <s v="IC"/>
    <x v="21"/>
    <s v="Ithaca"/>
    <m/>
    <s v="21683"/>
    <s v="ICSM"/>
    <s v="10800"/>
    <s v="01"/>
    <x v="442"/>
    <x v="0"/>
    <x v="13"/>
    <m/>
    <m/>
    <s v="4"/>
    <s v="Seminar"/>
    <s v="Full Semester"/>
    <s v="20"/>
    <s v="21"/>
    <s v="0"/>
    <s v="0"/>
    <s v="Machan Howd, Eric"/>
    <s v="MWF"/>
    <s v="01:00 PM"/>
    <s v="01:50 PM"/>
    <s v="SMID-112"/>
  </r>
  <r>
    <s v="IC"/>
    <x v="21"/>
    <s v="Ithaca"/>
    <m/>
    <s v="21683"/>
    <s v="ICSM"/>
    <s v="10800"/>
    <s v="01"/>
    <x v="442"/>
    <x v="0"/>
    <x v="13"/>
    <m/>
    <m/>
    <s v="4"/>
    <s v="Seminar"/>
    <s v="Full Semester"/>
    <s v="20"/>
    <s v="21"/>
    <s v="0"/>
    <s v="0"/>
    <s v="Machan Howd, Eric"/>
    <s v="F"/>
    <s v="12:00 PM"/>
    <s v="12:50 PM"/>
    <s v="SMID-112"/>
  </r>
  <r>
    <s v="IC"/>
    <x v="21"/>
    <s v="Ithaca"/>
    <m/>
    <s v="21684"/>
    <s v="ICSM"/>
    <s v="10800"/>
    <s v="02"/>
    <x v="443"/>
    <x v="0"/>
    <x v="323"/>
    <n v="1"/>
    <m/>
    <s v="4"/>
    <s v="Seminar"/>
    <s v="Full Semester"/>
    <s v="20"/>
    <s v="19"/>
    <s v="0"/>
    <s v="0"/>
    <s v="Marcus, Joan"/>
    <s v="MWF"/>
    <s v="09:00 AM"/>
    <s v="09:50 AM"/>
    <s v="SMID-432"/>
  </r>
  <r>
    <s v="IC"/>
    <x v="21"/>
    <s v="Ithaca"/>
    <m/>
    <s v="21684"/>
    <s v="ICSM"/>
    <s v="10800"/>
    <s v="02"/>
    <x v="443"/>
    <x v="0"/>
    <x v="323"/>
    <n v="1"/>
    <m/>
    <s v="4"/>
    <s v="Seminar"/>
    <s v="Full Semester"/>
    <s v="20"/>
    <s v="19"/>
    <s v="0"/>
    <s v="0"/>
    <s v="Marcus, Joan"/>
    <s v="M"/>
    <s v="12:00 PM"/>
    <s v="12:50 PM"/>
    <s v="WILL-221"/>
  </r>
  <r>
    <s v="IC"/>
    <x v="21"/>
    <s v="Ithaca"/>
    <m/>
    <s v="21685"/>
    <s v="ICSM"/>
    <s v="10800"/>
    <s v="03"/>
    <x v="443"/>
    <x v="0"/>
    <x v="323"/>
    <n v="1"/>
    <m/>
    <s v="4"/>
    <s v="Seminar"/>
    <s v="Full Semester"/>
    <s v="20"/>
    <s v="19"/>
    <s v="0"/>
    <s v="0"/>
    <s v="Marcus, Joan"/>
    <s v="MWF"/>
    <s v="11:00 AM"/>
    <s v="11:50 AM"/>
    <s v="PARK-279"/>
  </r>
  <r>
    <s v="IC"/>
    <x v="21"/>
    <s v="Ithaca"/>
    <m/>
    <s v="21685"/>
    <s v="ICSM"/>
    <s v="10800"/>
    <s v="03"/>
    <x v="443"/>
    <x v="0"/>
    <x v="323"/>
    <n v="1"/>
    <m/>
    <s v="4"/>
    <s v="Seminar"/>
    <s v="Full Semester"/>
    <s v="20"/>
    <s v="19"/>
    <s v="0"/>
    <s v="0"/>
    <s v="Marcus, Joan"/>
    <s v="M"/>
    <s v="12:00 PM"/>
    <s v="12:50 PM"/>
    <s v="WILL-221"/>
  </r>
  <r>
    <s v="IC"/>
    <x v="21"/>
    <s v="Ithaca"/>
    <m/>
    <s v="21686"/>
    <s v="ICSM"/>
    <s v="10800"/>
    <s v="04"/>
    <x v="444"/>
    <x v="0"/>
    <x v="13"/>
    <m/>
    <m/>
    <s v="4"/>
    <s v="Seminar"/>
    <s v="Full Semester"/>
    <s v="20"/>
    <s v="20"/>
    <s v="0"/>
    <s v="0"/>
    <s v="Marks, Katie"/>
    <s v="TR"/>
    <s v="01:10 PM"/>
    <s v="02:25 PM"/>
    <s v="FRND-103"/>
  </r>
  <r>
    <s v="IC"/>
    <x v="21"/>
    <s v="Ithaca"/>
    <m/>
    <s v="21686"/>
    <s v="ICSM"/>
    <s v="10800"/>
    <s v="04"/>
    <x v="444"/>
    <x v="0"/>
    <x v="13"/>
    <m/>
    <m/>
    <s v="4"/>
    <s v="Seminar"/>
    <s v="Full Semester"/>
    <s v="20"/>
    <s v="20"/>
    <s v="0"/>
    <s v="0"/>
    <s v="Marks, Katie"/>
    <s v="M"/>
    <s v="12:00 PM"/>
    <s v="12:50 PM"/>
    <s v="JOB-160"/>
  </r>
  <r>
    <s v="IC"/>
    <x v="21"/>
    <s v="Ithaca"/>
    <m/>
    <s v="21687"/>
    <s v="ICSM"/>
    <s v="10800"/>
    <s v="05"/>
    <x v="444"/>
    <x v="0"/>
    <x v="13"/>
    <m/>
    <m/>
    <s v="4"/>
    <s v="Seminar"/>
    <s v="Full Semester"/>
    <s v="20"/>
    <s v="20"/>
    <s v="0"/>
    <s v="0"/>
    <s v="Marks, Katie"/>
    <s v="TR"/>
    <s v="02:35 PM"/>
    <s v="03:50 PM"/>
    <s v="FRND-103"/>
  </r>
  <r>
    <s v="IC"/>
    <x v="21"/>
    <s v="Ithaca"/>
    <m/>
    <s v="21687"/>
    <s v="ICSM"/>
    <s v="10800"/>
    <s v="05"/>
    <x v="444"/>
    <x v="0"/>
    <x v="13"/>
    <m/>
    <m/>
    <s v="4"/>
    <s v="Seminar"/>
    <s v="Full Semester"/>
    <s v="20"/>
    <s v="20"/>
    <s v="0"/>
    <s v="0"/>
    <s v="Marks, Katie"/>
    <s v="M"/>
    <s v="12:00 PM"/>
    <s v="12:50 PM"/>
    <s v="JOB-160"/>
  </r>
  <r>
    <s v="IC"/>
    <x v="21"/>
    <s v="Ithaca"/>
    <m/>
    <s v="21688"/>
    <s v="ICSM"/>
    <s v="10800"/>
    <s v="06"/>
    <x v="445"/>
    <x v="0"/>
    <x v="324"/>
    <m/>
    <n v="1"/>
    <s v="4"/>
    <s v="Seminar"/>
    <s v="Full Semester"/>
    <s v="20"/>
    <s v="20"/>
    <s v="0"/>
    <s v="0"/>
    <s v="Prabhakar, Vinita"/>
    <s v="TR"/>
    <s v="02:35 PM"/>
    <s v="03:50 PM"/>
    <s v="SMID-114"/>
  </r>
  <r>
    <s v="IC"/>
    <x v="21"/>
    <s v="Ithaca"/>
    <m/>
    <s v="21688"/>
    <s v="ICSM"/>
    <s v="10800"/>
    <s v="06"/>
    <x v="445"/>
    <x v="0"/>
    <x v="324"/>
    <m/>
    <n v="1"/>
    <s v="4"/>
    <s v="Seminar"/>
    <s v="Full Semester"/>
    <s v="20"/>
    <s v="20"/>
    <s v="0"/>
    <s v="0"/>
    <s v="Prabhakar, Vinita"/>
    <s v="W"/>
    <s v="12:00 PM"/>
    <s v="12:50 PM"/>
    <s v="FRND-309"/>
  </r>
  <r>
    <s v="IC"/>
    <x v="21"/>
    <s v="Ithaca"/>
    <m/>
    <s v="21689"/>
    <s v="ICSM"/>
    <s v="10800"/>
    <s v="07"/>
    <x v="445"/>
    <x v="0"/>
    <x v="324"/>
    <m/>
    <n v="1"/>
    <s v="4"/>
    <s v="Seminar"/>
    <s v="Full Semester"/>
    <s v="20"/>
    <s v="20"/>
    <s v="0"/>
    <s v="0"/>
    <s v="Prabhakar, Vinita"/>
    <s v="TR"/>
    <s v="04:00 PM"/>
    <s v="05:15 PM"/>
    <s v="SMID-112"/>
  </r>
  <r>
    <s v="IC"/>
    <x v="21"/>
    <s v="Ithaca"/>
    <m/>
    <s v="21689"/>
    <s v="ICSM"/>
    <s v="10800"/>
    <s v="07"/>
    <x v="445"/>
    <x v="0"/>
    <x v="324"/>
    <m/>
    <n v="1"/>
    <s v="4"/>
    <s v="Seminar"/>
    <s v="Full Semester"/>
    <s v="20"/>
    <s v="20"/>
    <s v="0"/>
    <s v="0"/>
    <s v="Prabhakar, Vinita"/>
    <s v="W"/>
    <s v="12:00 PM"/>
    <s v="12:50 PM"/>
    <s v="FRND-309"/>
  </r>
  <r>
    <s v="IC"/>
    <x v="21"/>
    <s v="Ithaca"/>
    <m/>
    <s v="21690"/>
    <s v="ICSM"/>
    <s v="10800"/>
    <s v="08"/>
    <x v="446"/>
    <x v="0"/>
    <x v="13"/>
    <m/>
    <m/>
    <s v="4"/>
    <s v="Seminar"/>
    <s v="Full Semester"/>
    <s v="20"/>
    <s v="20"/>
    <s v="0"/>
    <s v="0"/>
    <s v="Silva, Mary Lourdes"/>
    <s v="TR"/>
    <s v="01:10 PM"/>
    <s v="02:25 PM"/>
    <s v="FRND-308"/>
  </r>
  <r>
    <s v="IC"/>
    <x v="21"/>
    <s v="Ithaca"/>
    <m/>
    <s v="21690"/>
    <s v="ICSM"/>
    <s v="10800"/>
    <s v="08"/>
    <x v="446"/>
    <x v="0"/>
    <x v="13"/>
    <m/>
    <m/>
    <s v="4"/>
    <s v="Seminar"/>
    <s v="Full Semester"/>
    <s v="20"/>
    <s v="20"/>
    <s v="0"/>
    <s v="0"/>
    <s v="Silva, Mary Lourdes"/>
    <s v="F"/>
    <s v="12:00 PM"/>
    <s v="12:50 PM"/>
    <s v="JOB-161"/>
  </r>
  <r>
    <s v="IC"/>
    <x v="21"/>
    <s v="Ithaca"/>
    <m/>
    <s v="21691"/>
    <s v="ICSM"/>
    <s v="10800"/>
    <s v="09"/>
    <x v="446"/>
    <x v="0"/>
    <x v="13"/>
    <m/>
    <m/>
    <s v="4"/>
    <s v="Seminar"/>
    <s v="Full Semester"/>
    <s v="20"/>
    <s v="18"/>
    <s v="0"/>
    <s v="0"/>
    <s v="Silva, Mary Lourdes"/>
    <s v="TR"/>
    <s v="09:25 AM"/>
    <s v="10:40 AM"/>
    <s v="FRND-302"/>
  </r>
  <r>
    <s v="IC"/>
    <x v="21"/>
    <s v="Ithaca"/>
    <m/>
    <s v="21691"/>
    <s v="ICSM"/>
    <s v="10800"/>
    <s v="09"/>
    <x v="446"/>
    <x v="0"/>
    <x v="13"/>
    <m/>
    <m/>
    <s v="4"/>
    <s v="Seminar"/>
    <s v="Full Semester"/>
    <s v="20"/>
    <s v="18"/>
    <s v="0"/>
    <s v="0"/>
    <s v="Silva, Mary Lourdes"/>
    <s v="F"/>
    <s v="12:00 PM"/>
    <s v="12:50 PM"/>
    <s v="JOB-161"/>
  </r>
  <r>
    <s v="IC"/>
    <x v="21"/>
    <s v="Ithaca"/>
    <m/>
    <s v="21692"/>
    <s v="ICSM"/>
    <s v="10800"/>
    <s v="10"/>
    <x v="447"/>
    <x v="0"/>
    <x v="325"/>
    <m/>
    <m/>
    <s v="4"/>
    <s v="Seminar"/>
    <s v="Full Semester"/>
    <s v="20"/>
    <s v="21"/>
    <s v="0"/>
    <s v="0"/>
    <s v="Stafford, Jim"/>
    <s v="MWF"/>
    <s v="09:00 AM"/>
    <s v="09:50 AM"/>
    <s v="SMID-113"/>
  </r>
  <r>
    <s v="IC"/>
    <x v="21"/>
    <s v="Ithaca"/>
    <m/>
    <s v="21692"/>
    <s v="ICSM"/>
    <s v="10800"/>
    <s v="10"/>
    <x v="447"/>
    <x v="0"/>
    <x v="325"/>
    <m/>
    <m/>
    <s v="4"/>
    <s v="Seminar"/>
    <s v="Full Semester"/>
    <s v="20"/>
    <s v="21"/>
    <s v="0"/>
    <s v="0"/>
    <s v="Stafford, Jim"/>
    <s v="M"/>
    <s v="12:00 PM"/>
    <s v="12:50 PM"/>
    <s v="FRND-304"/>
  </r>
  <r>
    <s v="IC"/>
    <x v="21"/>
    <s v="Ithaca"/>
    <m/>
    <s v="21693"/>
    <s v="ICSM"/>
    <s v="10800"/>
    <s v="11"/>
    <x v="447"/>
    <x v="0"/>
    <x v="325"/>
    <m/>
    <m/>
    <s v="4"/>
    <s v="Seminar"/>
    <s v="Full Semester"/>
    <s v="20"/>
    <s v="20"/>
    <s v="0"/>
    <s v="0"/>
    <s v="Stafford, Jim"/>
    <s v="MWF"/>
    <s v="10:00 AM"/>
    <s v="10:50 AM"/>
    <s v="SMID-113"/>
  </r>
  <r>
    <s v="IC"/>
    <x v="21"/>
    <s v="Ithaca"/>
    <m/>
    <s v="21693"/>
    <s v="ICSM"/>
    <s v="10800"/>
    <s v="11"/>
    <x v="447"/>
    <x v="0"/>
    <x v="325"/>
    <m/>
    <m/>
    <s v="4"/>
    <s v="Seminar"/>
    <s v="Full Semester"/>
    <s v="20"/>
    <s v="20"/>
    <s v="0"/>
    <s v="0"/>
    <s v="Stafford, Jim"/>
    <s v="M"/>
    <s v="12:00 PM"/>
    <s v="12:50 PM"/>
    <s v="WILL-210"/>
  </r>
  <r>
    <s v="IC"/>
    <x v="21"/>
    <s v="Ithaca"/>
    <m/>
    <s v="21852"/>
    <s v="ICSM"/>
    <s v="10800"/>
    <s v="12"/>
    <x v="448"/>
    <x v="0"/>
    <x v="326"/>
    <m/>
    <m/>
    <s v="4"/>
    <s v="Seminar"/>
    <s v="Full Semester"/>
    <s v="20"/>
    <s v="19"/>
    <s v="0"/>
    <s v="0"/>
    <s v="Delaney, Susan Adams"/>
    <s v="TR"/>
    <s v="04:00 PM"/>
    <s v="05:15 PM"/>
    <s v="FRND-309"/>
  </r>
  <r>
    <s v="IC"/>
    <x v="21"/>
    <s v="Ithaca"/>
    <m/>
    <s v="21852"/>
    <s v="ICSM"/>
    <s v="10800"/>
    <s v="12"/>
    <x v="448"/>
    <x v="0"/>
    <x v="326"/>
    <m/>
    <m/>
    <s v="4"/>
    <s v="Seminar"/>
    <s v="Full Semester"/>
    <s v="20"/>
    <s v="19"/>
    <s v="0"/>
    <s v="0"/>
    <s v="Delaney, Susan Adams"/>
    <s v="W"/>
    <s v="12:00 PM"/>
    <s v="12:50 PM"/>
    <s v="SMID-112"/>
  </r>
  <r>
    <s v="IC"/>
    <x v="21"/>
    <s v="Ithaca"/>
    <m/>
    <s v="21853"/>
    <s v="ICSM"/>
    <s v="10800"/>
    <s v="13"/>
    <x v="449"/>
    <x v="0"/>
    <x v="13"/>
    <m/>
    <m/>
    <s v="4"/>
    <s v="Seminar"/>
    <s v="Full Semester"/>
    <s v="20"/>
    <s v="16"/>
    <s v="0"/>
    <s v="0"/>
    <s v="Graham, Megan"/>
    <s v="MWF"/>
    <s v="02:00 PM"/>
    <s v="02:50 PM"/>
    <s v="FRND-302"/>
  </r>
  <r>
    <s v="IC"/>
    <x v="21"/>
    <s v="Ithaca"/>
    <m/>
    <s v="21853"/>
    <s v="ICSM"/>
    <s v="10800"/>
    <s v="13"/>
    <x v="449"/>
    <x v="0"/>
    <x v="13"/>
    <m/>
    <m/>
    <s v="4"/>
    <s v="Seminar"/>
    <s v="Full Semester"/>
    <s v="20"/>
    <s v="16"/>
    <s v="0"/>
    <s v="0"/>
    <s v="Graham, Megan"/>
    <s v="W"/>
    <s v="12:00 PM"/>
    <s v="12:50 PM"/>
    <s v="SMID-432"/>
  </r>
  <r>
    <s v="IC"/>
    <x v="21"/>
    <s v="Ithaca"/>
    <m/>
    <s v="21854"/>
    <s v="ICSM"/>
    <s v="10800"/>
    <s v="14"/>
    <x v="450"/>
    <x v="0"/>
    <x v="13"/>
    <m/>
    <m/>
    <s v="4"/>
    <s v="Seminar"/>
    <s v="Full Semester"/>
    <s v="20"/>
    <s v="20"/>
    <s v="0"/>
    <s v="0"/>
    <s v="Sirohi, Priya"/>
    <s v="TR"/>
    <s v="08:00 AM"/>
    <s v="09:15 AM"/>
    <s v="SMID-113"/>
  </r>
  <r>
    <s v="IC"/>
    <x v="21"/>
    <s v="Ithaca"/>
    <m/>
    <s v="21854"/>
    <s v="ICSM"/>
    <s v="10800"/>
    <s v="14"/>
    <x v="450"/>
    <x v="0"/>
    <x v="13"/>
    <m/>
    <m/>
    <s v="4"/>
    <s v="Seminar"/>
    <s v="Full Semester"/>
    <s v="20"/>
    <s v="20"/>
    <s v="0"/>
    <s v="0"/>
    <s v="Sirohi, Priya"/>
    <s v="F"/>
    <s v="12:00 PM"/>
    <s v="12:50 PM"/>
    <s v="FRND-205"/>
  </r>
  <r>
    <s v="IC"/>
    <x v="21"/>
    <s v="Ithaca"/>
    <m/>
    <s v="22336"/>
    <s v="ICSM"/>
    <s v="10800"/>
    <s v="15"/>
    <x v="451"/>
    <x v="0"/>
    <x v="327"/>
    <m/>
    <n v="1"/>
    <s v="4"/>
    <s v="Seminar"/>
    <s v="Full Semester"/>
    <s v="20"/>
    <s v="20"/>
    <s v="0"/>
    <s v="0"/>
    <s v="Fomalhaut, Rachel"/>
    <s v="TR"/>
    <s v="04:00 PM"/>
    <s v="05:15 PM"/>
    <s v="FRND-210"/>
  </r>
  <r>
    <s v="IC"/>
    <x v="21"/>
    <s v="Ithaca"/>
    <m/>
    <s v="22336"/>
    <s v="ICSM"/>
    <s v="10800"/>
    <s v="15"/>
    <x v="451"/>
    <x v="0"/>
    <x v="327"/>
    <m/>
    <n v="1"/>
    <s v="4"/>
    <s v="Seminar"/>
    <s v="Full Semester"/>
    <s v="20"/>
    <s v="20"/>
    <s v="0"/>
    <s v="0"/>
    <s v="Fomalhaut, Rachel"/>
    <s v="W"/>
    <s v="12:00 PM"/>
    <s v="12:50 PM"/>
    <s v="HILL-G03"/>
  </r>
  <r>
    <s v="IC"/>
    <x v="21"/>
    <s v="Ithaca"/>
    <m/>
    <s v="22412"/>
    <s v="ICSM"/>
    <s v="10800"/>
    <s v="16"/>
    <x v="451"/>
    <x v="0"/>
    <x v="327"/>
    <m/>
    <n v="1"/>
    <s v="4"/>
    <s v="Seminar"/>
    <s v="Full Semester"/>
    <s v="20"/>
    <s v="20"/>
    <s v="0"/>
    <s v="0"/>
    <s v="Fomalhaut, Rachel"/>
    <s v="TR"/>
    <s v="02:35 PM"/>
    <s v="03:50 PM"/>
    <s v="FRND-210"/>
  </r>
  <r>
    <s v="IC"/>
    <x v="21"/>
    <s v="Ithaca"/>
    <m/>
    <s v="22412"/>
    <s v="ICSM"/>
    <s v="10800"/>
    <s v="16"/>
    <x v="451"/>
    <x v="0"/>
    <x v="327"/>
    <m/>
    <n v="1"/>
    <s v="4"/>
    <s v="Seminar"/>
    <s v="Full Semester"/>
    <s v="20"/>
    <s v="20"/>
    <s v="0"/>
    <s v="0"/>
    <s v="Fomalhaut, Rachel"/>
    <s v="W"/>
    <s v="12:00 PM"/>
    <s v="12:50 PM"/>
    <s v="HILL-G03"/>
  </r>
  <r>
    <s v="IC"/>
    <x v="21"/>
    <s v="Ithaca"/>
    <m/>
    <s v="41458"/>
    <s v="ICSM"/>
    <s v="10800"/>
    <s v="01"/>
    <x v="452"/>
    <x v="0"/>
    <x v="328"/>
    <m/>
    <m/>
    <s v="4"/>
    <s v="Seminar"/>
    <s v="Full Semester"/>
    <s v="18"/>
    <s v="19"/>
    <s v="0"/>
    <s v="0"/>
    <s v="Marks, Katie"/>
    <s v="TR"/>
    <s v="02:35 PM"/>
    <s v="03:50 PM"/>
    <s v="FRND-103"/>
  </r>
  <r>
    <s v="IC"/>
    <x v="21"/>
    <s v="Ithaca"/>
    <m/>
    <s v="41458"/>
    <s v="ICSM"/>
    <s v="10800"/>
    <s v="01"/>
    <x v="452"/>
    <x v="0"/>
    <x v="328"/>
    <m/>
    <m/>
    <s v="4"/>
    <s v="Seminar"/>
    <s v="Full Semester"/>
    <s v="18"/>
    <s v="19"/>
    <s v="0"/>
    <s v="0"/>
    <s v="Marks, Katie"/>
    <s v="M"/>
    <s v="12:00 PM"/>
    <s v="12:50 PM"/>
    <s v="FRND-103"/>
  </r>
  <r>
    <s v="IC"/>
    <x v="21"/>
    <s v="Ithaca"/>
    <m/>
    <s v="21694"/>
    <s v="ICSM"/>
    <s v="11000"/>
    <s v="01"/>
    <x v="453"/>
    <x v="0"/>
    <x v="13"/>
    <m/>
    <m/>
    <s v="4"/>
    <s v="Seminar"/>
    <s v="Full Semester"/>
    <s v="15"/>
    <s v="11"/>
    <s v="0"/>
    <s v="0"/>
    <s v="Kittredge, Katharine"/>
    <s v="TR"/>
    <s v="01:10 PM"/>
    <s v="02:25 PM"/>
    <s v="SMID-114"/>
  </r>
  <r>
    <s v="IC"/>
    <x v="21"/>
    <s v="Ithaca"/>
    <m/>
    <s v="21694"/>
    <s v="ICSM"/>
    <s v="11000"/>
    <s v="01"/>
    <x v="453"/>
    <x v="0"/>
    <x v="13"/>
    <m/>
    <m/>
    <s v="4"/>
    <s v="Seminar"/>
    <s v="Full Semester"/>
    <s v="15"/>
    <s v="11"/>
    <s v="0"/>
    <s v="0"/>
    <s v="Kittredge, Katharine"/>
    <s v="W"/>
    <s v="12:00 PM"/>
    <s v="12:50 PM"/>
    <s v="WILL-218"/>
  </r>
  <r>
    <s v="IC"/>
    <x v="21"/>
    <s v="Ithaca"/>
    <m/>
    <s v="21695"/>
    <s v="ICSM"/>
    <s v="11000"/>
    <s v="02"/>
    <x v="454"/>
    <x v="0"/>
    <x v="13"/>
    <m/>
    <m/>
    <s v="4"/>
    <s v="Seminar"/>
    <s v="Full Semester"/>
    <s v="15"/>
    <s v="12"/>
    <s v="0"/>
    <s v="0"/>
    <s v="Reed, Alex"/>
    <s v="MWF"/>
    <s v="03:00 PM"/>
    <s v="03:50 PM"/>
    <s v="JJWCM-3320"/>
  </r>
  <r>
    <s v="IC"/>
    <x v="21"/>
    <s v="Ithaca"/>
    <m/>
    <s v="21695"/>
    <s v="ICSM"/>
    <s v="11000"/>
    <s v="02"/>
    <x v="454"/>
    <x v="0"/>
    <x v="13"/>
    <m/>
    <m/>
    <s v="4"/>
    <s v="Seminar"/>
    <s v="Full Semester"/>
    <s v="15"/>
    <s v="12"/>
    <s v="0"/>
    <s v="0"/>
    <s v="Reed, Alex"/>
    <s v="W"/>
    <s v="12:00 PM"/>
    <s v="12:50 PM"/>
    <s v="JJWCM-2330"/>
  </r>
  <r>
    <s v="IC"/>
    <x v="21"/>
    <s v="Ithaca"/>
    <m/>
    <s v="21696"/>
    <s v="ICSM"/>
    <s v="11800"/>
    <s v="01"/>
    <x v="455"/>
    <x v="0"/>
    <x v="329"/>
    <m/>
    <m/>
    <s v="4"/>
    <s v="Seminar"/>
    <s v="Full Semester"/>
    <s v="15"/>
    <s v="14"/>
    <s v="0"/>
    <s v="0"/>
    <s v="Warburton, J"/>
    <s v="MWF"/>
    <s v="11:00 AM"/>
    <s v="11:50 AM"/>
    <s v="SMID-108"/>
  </r>
  <r>
    <s v="IC"/>
    <x v="21"/>
    <s v="Ithaca"/>
    <m/>
    <s v="21696"/>
    <s v="ICSM"/>
    <s v="11800"/>
    <s v="01"/>
    <x v="455"/>
    <x v="0"/>
    <x v="329"/>
    <m/>
    <m/>
    <s v="4"/>
    <s v="Seminar"/>
    <s v="Full Semester"/>
    <s v="15"/>
    <s v="14"/>
    <s v="0"/>
    <s v="0"/>
    <s v="Warburton, J"/>
    <s v="W"/>
    <s v="12:00 PM"/>
    <s v="12:50 PM"/>
    <s v="SMID-108"/>
  </r>
  <r>
    <s v="IC"/>
    <x v="21"/>
    <s v="Ithaca"/>
    <m/>
    <s v="21680"/>
    <s v="ICSM"/>
    <s v="12000"/>
    <s v="01"/>
    <x v="456"/>
    <x v="0"/>
    <x v="13"/>
    <m/>
    <m/>
    <s v="4"/>
    <s v="Seminar"/>
    <s v="Full Semester"/>
    <s v="22"/>
    <s v="11"/>
    <s v="0"/>
    <s v="0"/>
    <s v="Salomon, David"/>
    <s v="TR"/>
    <s v="09:25 AM"/>
    <s v="10:40 AM"/>
    <s v="FRND-203"/>
  </r>
  <r>
    <s v="IC"/>
    <x v="21"/>
    <s v="Ithaca"/>
    <m/>
    <s v="21680"/>
    <s v="ICSM"/>
    <s v="12000"/>
    <s v="01"/>
    <x v="456"/>
    <x v="0"/>
    <x v="13"/>
    <m/>
    <m/>
    <s v="4"/>
    <s v="Seminar"/>
    <s v="Full Semester"/>
    <s v="22"/>
    <s v="11"/>
    <s v="0"/>
    <s v="0"/>
    <s v="Salomon, David"/>
    <s v="W"/>
    <s v="12:00 PM"/>
    <s v="12:50 PM"/>
    <s v="GANE-G110"/>
  </r>
  <r>
    <s v="IC"/>
    <x v="21"/>
    <s v="Ithaca"/>
    <m/>
    <s v="21681"/>
    <s v="ICSM"/>
    <s v="12000"/>
    <s v="02"/>
    <x v="457"/>
    <x v="0"/>
    <x v="13"/>
    <m/>
    <m/>
    <s v="4"/>
    <s v="Seminar"/>
    <s v="Full Semester"/>
    <s v="22"/>
    <s v="6"/>
    <s v="0"/>
    <s v="0"/>
    <s v="Turkon, Paula"/>
    <s v="MWF"/>
    <s v="11:00 AM"/>
    <s v="11:50 AM"/>
    <s v="CNS-202"/>
  </r>
  <r>
    <s v="IC"/>
    <x v="21"/>
    <s v="Ithaca"/>
    <m/>
    <s v="21681"/>
    <s v="ICSM"/>
    <s v="12000"/>
    <s v="02"/>
    <x v="457"/>
    <x v="0"/>
    <x v="13"/>
    <m/>
    <m/>
    <s v="4"/>
    <s v="Seminar"/>
    <s v="Full Semester"/>
    <s v="22"/>
    <s v="6"/>
    <s v="0"/>
    <s v="0"/>
    <s v="Turkon, Paula"/>
    <s v="F"/>
    <s v="12:00 PM"/>
    <s v="12:50 PM"/>
    <s v="CNS-202"/>
  </r>
  <r>
    <s v="IC"/>
    <x v="21"/>
    <s v="Ithaca"/>
    <m/>
    <s v="21682"/>
    <s v="ICSM"/>
    <s v="12000"/>
    <s v="03"/>
    <x v="458"/>
    <x v="0"/>
    <x v="13"/>
    <m/>
    <m/>
    <s v="4"/>
    <s v="Seminar"/>
    <s v="Full Semester"/>
    <s v="22"/>
    <s v="11"/>
    <s v="0"/>
    <s v="0"/>
    <s v="Wagner, Rachel"/>
    <s v="MWF"/>
    <s v="02:00 PM"/>
    <s v="02:50 PM"/>
    <s v="FRND-308"/>
  </r>
  <r>
    <s v="IC"/>
    <x v="21"/>
    <s v="Ithaca"/>
    <m/>
    <s v="21682"/>
    <s v="ICSM"/>
    <s v="12000"/>
    <s v="03"/>
    <x v="458"/>
    <x v="0"/>
    <x v="13"/>
    <m/>
    <m/>
    <s v="4"/>
    <s v="Seminar"/>
    <s v="Full Semester"/>
    <s v="22"/>
    <s v="11"/>
    <s v="0"/>
    <s v="0"/>
    <s v="Wagner, Rachel"/>
    <s v="F"/>
    <s v="12:00 PM"/>
    <s v="12:50 PM"/>
    <s v="FRND-308"/>
  </r>
  <r>
    <s v="IC"/>
    <x v="21"/>
    <s v="Ithaca"/>
    <m/>
    <s v="42380"/>
    <s v="ICSM"/>
    <s v="17000"/>
    <s v="02"/>
    <x v="459"/>
    <x v="0"/>
    <x v="330"/>
    <m/>
    <m/>
    <s v="1"/>
    <s v="Hybrid"/>
    <s v="Second Half Semester"/>
    <s v="12"/>
    <s v="0"/>
    <s v="0"/>
    <s v="0"/>
    <s v="Delaney, Susan Adams"/>
    <s v="MW"/>
    <s v="05:25 PM"/>
    <s v="06:15 PM"/>
    <s v="SMID-112"/>
  </r>
  <r>
    <s v="IC"/>
    <x v="21"/>
    <s v="Ithaca"/>
    <m/>
    <s v="41461"/>
    <s v="ICSM"/>
    <s v="17000"/>
    <s v="01"/>
    <x v="459"/>
    <x v="0"/>
    <x v="330"/>
    <m/>
    <m/>
    <s v="1"/>
    <s v="Seminar"/>
    <s v="Full Semester"/>
    <s v="22"/>
    <s v="22"/>
    <s v="0"/>
    <s v="0"/>
    <s v="Utterson, Andrew"/>
    <s v="M"/>
    <s v="03:00 PM"/>
    <s v="03:50 PM"/>
    <s v="WILL-221"/>
  </r>
  <r>
    <s v="IC"/>
    <x v="21"/>
    <s v="Ithaca"/>
    <m/>
    <s v="22254"/>
    <s v="ICSM"/>
    <s v="19000"/>
    <s v="01"/>
    <x v="460"/>
    <x v="0"/>
    <x v="331"/>
    <m/>
    <m/>
    <s v="1"/>
    <s v="Seminar"/>
    <s v="Full Semester"/>
    <s v="22"/>
    <s v="22"/>
    <s v="0"/>
    <s v="0"/>
    <s v="Clarke, Yolanda"/>
    <s v="W"/>
    <s v="03:00 PM"/>
    <s v="03:50 PM"/>
    <s v="WILL-210"/>
  </r>
  <r>
    <s v="IC"/>
    <x v="21"/>
    <s v="Ithaca"/>
    <m/>
    <s v="22255"/>
    <s v="ICSM"/>
    <s v="19000"/>
    <s v="02"/>
    <x v="460"/>
    <x v="0"/>
    <x v="331"/>
    <m/>
    <m/>
    <s v="1"/>
    <s v="Seminar"/>
    <s v="Full Semester"/>
    <s v="22"/>
    <s v="14"/>
    <s v="0"/>
    <s v="0"/>
    <s v="Winslow, Jacqueline"/>
    <s v="R"/>
    <s v="02:35 PM"/>
    <s v="03:25 PM"/>
    <s v="WILL-222"/>
  </r>
  <r>
    <s v="IC"/>
    <x v="21"/>
    <s v="Ithaca"/>
    <m/>
    <s v="22256"/>
    <s v="ICSM"/>
    <s v="19000"/>
    <s v="03"/>
    <x v="460"/>
    <x v="0"/>
    <x v="331"/>
    <m/>
    <m/>
    <s v="1"/>
    <s v="Seminar"/>
    <s v="Full Semester"/>
    <s v="22"/>
    <s v="22"/>
    <s v="0"/>
    <s v="0"/>
    <s v="Riegel, James"/>
    <s v="M"/>
    <s v="01:00 PM"/>
    <s v="01:50 PM"/>
    <s v="FRND-309"/>
  </r>
  <r>
    <s v="IC"/>
    <x v="21"/>
    <s v="Ithaca"/>
    <m/>
    <s v="22257"/>
    <s v="ICSM"/>
    <s v="19000"/>
    <s v="04"/>
    <x v="460"/>
    <x v="0"/>
    <x v="331"/>
    <m/>
    <m/>
    <s v="1"/>
    <s v="Seminar"/>
    <s v="Full Semester"/>
    <s v="22"/>
    <s v="20"/>
    <s v="0"/>
    <s v="0"/>
    <s v="Winslow, Jacqueline"/>
    <s v="T"/>
    <s v="01:10 PM"/>
    <s v="02:00 PM"/>
    <s v="CNS-115"/>
  </r>
  <r>
    <s v="IC"/>
    <x v="21"/>
    <s v="Ithaca"/>
    <m/>
    <s v="41459"/>
    <s v="ICSM"/>
    <s v="19000"/>
    <s v="01"/>
    <x v="460"/>
    <x v="0"/>
    <x v="331"/>
    <m/>
    <m/>
    <s v="1"/>
    <s v="Seminar"/>
    <s v="Full Semester"/>
    <s v="22"/>
    <s v="22"/>
    <s v="0"/>
    <s v="0"/>
    <s v="Riegel, James"/>
    <s v="T"/>
    <s v="01:10 PM"/>
    <s v="02:00 PM"/>
    <s v="WILL-310"/>
  </r>
  <r>
    <s v="IC"/>
    <x v="21"/>
    <s v="Ithaca"/>
    <m/>
    <s v="41460"/>
    <s v="ICSM"/>
    <s v="19000"/>
    <s v="02"/>
    <x v="460"/>
    <x v="0"/>
    <x v="331"/>
    <m/>
    <m/>
    <s v="1"/>
    <s v="Seminar"/>
    <s v="Full Semester"/>
    <s v="22"/>
    <s v="10"/>
    <s v="0"/>
    <s v="0"/>
    <s v="Clarke, Yolanda"/>
    <s v="W"/>
    <s v="03:00 PM"/>
    <s v="03:50 PM"/>
    <s v="WILL-221"/>
  </r>
  <r>
    <s v="IC"/>
    <x v="21"/>
    <s v="Ithaca"/>
    <m/>
    <s v="22537"/>
    <s v="ICSM"/>
    <s v="20000"/>
    <s v="01"/>
    <x v="461"/>
    <x v="0"/>
    <x v="332"/>
    <m/>
    <m/>
    <s v="0/1"/>
    <s v="Online: Asynchronous"/>
    <s v="Full Semester"/>
    <s v="22"/>
    <s v="19"/>
    <s v="0"/>
    <s v="0"/>
    <s v="Bleicher, Elizabeth"/>
    <m/>
    <m/>
    <m/>
    <s v="ONLINE-ONLINE"/>
  </r>
  <r>
    <s v="IC"/>
    <x v="21"/>
    <s v="Ithaca"/>
    <m/>
    <s v="42090"/>
    <s v="ICSM"/>
    <s v="20000"/>
    <s v="01"/>
    <x v="461"/>
    <x v="0"/>
    <x v="332"/>
    <m/>
    <m/>
    <s v="0/1"/>
    <s v="Seminar"/>
    <s v="Full Semester"/>
    <s v="6"/>
    <s v="5"/>
    <s v="0"/>
    <s v="0"/>
    <s v="Bleicher, Elizabeth"/>
    <s v="R"/>
    <s v="04:00 PM"/>
    <s v="04:50 PM"/>
    <s v="FRND-307"/>
  </r>
  <r>
    <s v="CO"/>
    <x v="22"/>
    <s v="Ithaca"/>
    <m/>
    <s v="20261"/>
    <s v="JOUR"/>
    <s v="11100"/>
    <s v="01"/>
    <x v="462"/>
    <x v="0"/>
    <x v="333"/>
    <m/>
    <m/>
    <s v="4"/>
    <s v="Discussion"/>
    <s v="Full Semester"/>
    <s v="16"/>
    <s v="16"/>
    <s v="3"/>
    <s v="0"/>
    <s v="Loop, Mead"/>
    <s v="MW"/>
    <s v="08:00 AM"/>
    <s v="09:40 AM"/>
    <s v="PARK-283"/>
  </r>
  <r>
    <s v="CO"/>
    <x v="22"/>
    <s v="Ithaca"/>
    <m/>
    <s v="20262"/>
    <s v="JOUR"/>
    <s v="11100"/>
    <s v="02"/>
    <x v="462"/>
    <x v="0"/>
    <x v="333"/>
    <m/>
    <m/>
    <s v="4"/>
    <s v="Discussion"/>
    <s v="Full Semester"/>
    <s v="16"/>
    <s v="16"/>
    <s v="3"/>
    <s v="0"/>
    <s v="Loop, Mead"/>
    <s v="MW"/>
    <s v="10:00 AM"/>
    <s v="11:40 AM"/>
    <s v="PARK-283"/>
  </r>
  <r>
    <s v="CO"/>
    <x v="22"/>
    <s v="Ithaca"/>
    <m/>
    <s v="20263"/>
    <s v="JOUR"/>
    <s v="11100"/>
    <s v="03"/>
    <x v="462"/>
    <x v="0"/>
    <x v="333"/>
    <m/>
    <m/>
    <s v="4"/>
    <s v="Discussion"/>
    <s v="Full Semester"/>
    <s v="16"/>
    <s v="16"/>
    <s v="3"/>
    <s v="0"/>
    <s v="Frisch, Allison"/>
    <s v="MW"/>
    <s v="02:00 PM"/>
    <s v="03:40 PM"/>
    <s v="PARK-283"/>
  </r>
  <r>
    <s v="CO"/>
    <x v="22"/>
    <s v="Ithaca"/>
    <m/>
    <s v="20264"/>
    <s v="JOUR"/>
    <s v="11100"/>
    <s v="04"/>
    <x v="462"/>
    <x v="0"/>
    <x v="333"/>
    <m/>
    <m/>
    <s v="4"/>
    <s v="Discussion"/>
    <s v="Full Semester"/>
    <s v="16"/>
    <s v="16"/>
    <s v="3"/>
    <s v="0"/>
    <s v="Mirabito, Tim"/>
    <s v="TR"/>
    <s v="01:10 PM"/>
    <s v="02:50 PM"/>
    <s v="PARK-283"/>
  </r>
  <r>
    <s v="CO"/>
    <x v="22"/>
    <s v="Ithaca"/>
    <m/>
    <s v="20265"/>
    <s v="JOUR"/>
    <s v="11100"/>
    <s v="05"/>
    <x v="462"/>
    <x v="0"/>
    <x v="333"/>
    <m/>
    <m/>
    <s v="4"/>
    <s v="Discussion"/>
    <s v="Full Semester"/>
    <s v="16"/>
    <s v="16"/>
    <s v="0"/>
    <s v="0"/>
    <s v="Nunez Shea, Rocio"/>
    <s v="MW"/>
    <s v="09:00 AM"/>
    <s v="10:40 AM"/>
    <s v="PARK-269"/>
  </r>
  <r>
    <s v="CO"/>
    <x v="22"/>
    <s v="Ithaca"/>
    <m/>
    <s v="22210"/>
    <s v="JOUR"/>
    <s v="11100"/>
    <s v="06"/>
    <x v="462"/>
    <x v="0"/>
    <x v="333"/>
    <m/>
    <m/>
    <s v="4"/>
    <s v="Discussion"/>
    <s v="Full Semester"/>
    <s v="16"/>
    <s v="17"/>
    <s v="0"/>
    <s v="0"/>
    <s v="Nunez Shea, Rocio"/>
    <s v="MW"/>
    <s v="01:00 PM"/>
    <s v="02:40 PM"/>
    <s v="PARK-269"/>
  </r>
  <r>
    <s v="CO"/>
    <x v="22"/>
    <s v="Ithaca"/>
    <m/>
    <s v="40625"/>
    <s v="JOUR"/>
    <s v="11100"/>
    <s v="01"/>
    <x v="462"/>
    <x v="0"/>
    <x v="333"/>
    <m/>
    <m/>
    <s v="4"/>
    <s v="Lecture"/>
    <s v="Full Semester"/>
    <s v="16"/>
    <s v="16"/>
    <s v="3"/>
    <s v="0"/>
    <s v="Mirabito, Tim"/>
    <s v="MW"/>
    <s v="09:00 AM"/>
    <s v="10:40 AM"/>
    <s v="PARK-283"/>
  </r>
  <r>
    <s v="CO"/>
    <x v="22"/>
    <s v="Ithaca"/>
    <m/>
    <s v="20266"/>
    <s v="JOUR"/>
    <s v="11200"/>
    <s v="01"/>
    <x v="463"/>
    <x v="0"/>
    <x v="334"/>
    <m/>
    <m/>
    <s v="4"/>
    <s v="Lecture"/>
    <s v="Full Semester"/>
    <s v="15"/>
    <s v="17"/>
    <s v="3"/>
    <s v="0"/>
    <s v="Adornato, Anthony"/>
    <s v="MW"/>
    <s v="11:00 AM"/>
    <s v="12:40 PM"/>
    <s v="PARK-275"/>
  </r>
  <r>
    <s v="CO"/>
    <x v="22"/>
    <s v="Ithaca"/>
    <n v="1"/>
    <s v="40627"/>
    <s v="JOUR"/>
    <s v="11200"/>
    <s v="01"/>
    <x v="463"/>
    <x v="0"/>
    <x v="334"/>
    <m/>
    <n v="1"/>
    <s v="4"/>
    <s v="Lecture"/>
    <s v="Full Semester"/>
    <s v="16"/>
    <s v="13"/>
    <s v="3"/>
    <s v="0"/>
    <s v="Frisch, Allison"/>
    <s v="MW"/>
    <s v="09:00 AM"/>
    <s v="10:40 AM"/>
    <s v="PARK-273"/>
  </r>
  <r>
    <s v="CO"/>
    <x v="22"/>
    <s v="Ithaca"/>
    <m/>
    <s v="40628"/>
    <s v="JOUR"/>
    <s v="11200"/>
    <s v="02"/>
    <x v="463"/>
    <x v="0"/>
    <x v="334"/>
    <m/>
    <n v="1"/>
    <s v="4"/>
    <s v="Lecture"/>
    <s v="Full Semester"/>
    <s v="16"/>
    <s v="15"/>
    <s v="3"/>
    <s v="0"/>
    <s v="Frisch, Allison"/>
    <s v="TR"/>
    <s v="01:10 PM"/>
    <s v="02:50 PM"/>
    <s v="PARK-283"/>
  </r>
  <r>
    <s v="CO"/>
    <x v="22"/>
    <s v="Ithaca"/>
    <m/>
    <s v="40629"/>
    <s v="JOUR"/>
    <s v="11200"/>
    <s v="03"/>
    <x v="463"/>
    <x v="0"/>
    <x v="334"/>
    <m/>
    <n v="1"/>
    <s v="4"/>
    <s v="Lecture"/>
    <s v="Full Semester"/>
    <s v="16"/>
    <s v="11"/>
    <s v="3"/>
    <s v="0"/>
    <s v="Frisch, Allison"/>
    <s v="TR"/>
    <s v="03:00 PM"/>
    <s v="04:40 PM"/>
    <s v="PARK-283"/>
  </r>
  <r>
    <s v="CO"/>
    <x v="22"/>
    <s v="Ithaca"/>
    <m/>
    <s v="40630"/>
    <s v="JOUR"/>
    <s v="21000"/>
    <s v="01"/>
    <x v="464"/>
    <x v="0"/>
    <x v="335"/>
    <m/>
    <m/>
    <s v="1"/>
    <s v="Workshop"/>
    <s v="Second Half Semester"/>
    <s v="0"/>
    <s v="0"/>
    <s v="0"/>
    <s v="0"/>
    <s v="Rada, James"/>
    <s v="MW"/>
    <s v="09:00 AM"/>
    <s v="09:50 AM"/>
    <s v="PARK-275"/>
  </r>
  <r>
    <s v="CO"/>
    <x v="22"/>
    <s v="Ithaca"/>
    <m/>
    <s v="20267"/>
    <s v="JOUR"/>
    <s v="21100"/>
    <s v="01"/>
    <x v="465"/>
    <x v="0"/>
    <x v="336"/>
    <m/>
    <m/>
    <s v="4"/>
    <s v="Lecture"/>
    <s v="Full Semester"/>
    <s v="16"/>
    <s v="15"/>
    <s v="3"/>
    <s v="0"/>
    <s v="Rada, James"/>
    <s v="MW"/>
    <s v="09:00 AM"/>
    <s v="10:40 AM"/>
    <s v="PARK-275"/>
  </r>
  <r>
    <s v="CO"/>
    <x v="22"/>
    <s v="Ithaca"/>
    <m/>
    <s v="21848"/>
    <s v="JOUR"/>
    <s v="21100"/>
    <s v="02"/>
    <x v="465"/>
    <x v="0"/>
    <x v="336"/>
    <m/>
    <m/>
    <s v="4"/>
    <s v="Lecture"/>
    <s v="Full Semester"/>
    <s v="16"/>
    <s v="17"/>
    <s v="3"/>
    <s v="0"/>
    <s v="Mirabito, Tim"/>
    <s v="TR"/>
    <s v="09:00 AM"/>
    <s v="10:40 AM"/>
    <s v="PARK-283"/>
  </r>
  <r>
    <s v="CO"/>
    <x v="22"/>
    <s v="Ithaca"/>
    <m/>
    <s v="40632"/>
    <s v="JOUR"/>
    <s v="21100"/>
    <s v="01"/>
    <x v="465"/>
    <x v="0"/>
    <x v="336"/>
    <m/>
    <m/>
    <s v="4"/>
    <s v="Lecture"/>
    <s v="Full Semester"/>
    <s v="16"/>
    <s v="9"/>
    <s v="3"/>
    <s v="0"/>
    <s v="Frisch, Allison"/>
    <s v="TR"/>
    <s v="09:25 AM"/>
    <s v="11:05 AM"/>
    <s v="PARK-283"/>
  </r>
  <r>
    <s v="CO"/>
    <x v="22"/>
    <s v="Ithaca"/>
    <m/>
    <s v="20268"/>
    <s v="JOUR"/>
    <s v="21300"/>
    <s v="01"/>
    <x v="466"/>
    <x v="0"/>
    <x v="337"/>
    <m/>
    <m/>
    <s v="3"/>
    <s v="Lecture"/>
    <s v="Full Semester"/>
    <s v="30"/>
    <s v="25"/>
    <s v="3"/>
    <s v="0"/>
    <s v="Loop, Mead"/>
    <s v="MW"/>
    <s v="06:50 PM"/>
    <s v="08:05 PM"/>
    <s v="PARK-279"/>
  </r>
  <r>
    <s v="CO"/>
    <x v="22"/>
    <s v="Ithaca"/>
    <m/>
    <s v="40633"/>
    <s v="JOUR"/>
    <s v="21300"/>
    <s v="01"/>
    <x v="466"/>
    <x v="0"/>
    <x v="337"/>
    <m/>
    <m/>
    <s v="3"/>
    <s v="Lecture"/>
    <s v="Full Semester"/>
    <s v="25"/>
    <s v="22"/>
    <s v="3"/>
    <s v="0"/>
    <s v="Loop, Mead"/>
    <s v="TR"/>
    <s v="08:00 AM"/>
    <s v="09:15 AM"/>
    <s v="PARK-283"/>
  </r>
  <r>
    <s v="CO"/>
    <x v="22"/>
    <s v="Ithaca"/>
    <m/>
    <s v="20269"/>
    <s v="JOUR"/>
    <s v="25000"/>
    <s v="01"/>
    <x v="467"/>
    <x v="0"/>
    <x v="338"/>
    <m/>
    <m/>
    <s v="3"/>
    <s v="Lecture"/>
    <s v="Full Semester"/>
    <s v="30"/>
    <s v="24"/>
    <s v="3"/>
    <s v="0"/>
    <s v="Schack, Todd"/>
    <s v="TR"/>
    <s v="01:10 PM"/>
    <s v="02:25 PM"/>
    <s v="PARK-279"/>
  </r>
  <r>
    <s v="CO"/>
    <x v="22"/>
    <s v="Ithaca"/>
    <m/>
    <s v="40634"/>
    <s v="JOUR"/>
    <s v="25000"/>
    <s v="01"/>
    <x v="467"/>
    <x v="0"/>
    <x v="338"/>
    <m/>
    <m/>
    <s v="3"/>
    <s v="Lecture"/>
    <s v="Full Semester"/>
    <s v="25"/>
    <s v="19"/>
    <s v="3"/>
    <s v="0"/>
    <s v="Schack, Todd"/>
    <s v="TR"/>
    <s v="10:50 AM"/>
    <s v="12:05 PM"/>
    <s v="PARK-279"/>
  </r>
  <r>
    <s v="CO"/>
    <x v="22"/>
    <s v="Ithaca"/>
    <m/>
    <s v="42257"/>
    <s v="JOUR"/>
    <s v="29200"/>
    <s v="01"/>
    <x v="468"/>
    <x v="0"/>
    <x v="13"/>
    <m/>
    <m/>
    <s v="1"/>
    <s v="Fieldwork"/>
    <s v="Full Semester"/>
    <s v="16"/>
    <s v="18"/>
    <s v="0"/>
    <s v="0"/>
    <s v="Rada, James"/>
    <m/>
    <m/>
    <m/>
    <s v="-"/>
  </r>
  <r>
    <s v="CO"/>
    <x v="22"/>
    <s v="Ithaca"/>
    <m/>
    <s v="21844"/>
    <s v="JOUR"/>
    <s v="31300"/>
    <s v="01"/>
    <x v="469"/>
    <x v="0"/>
    <x v="339"/>
    <m/>
    <m/>
    <s v="3"/>
    <s v="Online: Synchronous"/>
    <s v="Full Semester"/>
    <s v="16"/>
    <s v="16"/>
    <s v="3"/>
    <s v="0"/>
    <s v="Adams, Ann Marie"/>
    <s v="TR"/>
    <s v="09:25 AM"/>
    <s v="10:40 AM"/>
    <s v="ONLINE-ONLINE"/>
  </r>
  <r>
    <s v="CO"/>
    <x v="22"/>
    <s v="Ithaca"/>
    <m/>
    <s v="41722"/>
    <s v="JOUR"/>
    <s v="31300"/>
    <s v="01"/>
    <x v="469"/>
    <x v="0"/>
    <x v="339"/>
    <m/>
    <m/>
    <s v="3"/>
    <s v="Online: Synchronous"/>
    <s v="Full Semester"/>
    <s v="100"/>
    <s v="8"/>
    <s v="3"/>
    <s v="0"/>
    <s v="Adams, Ann Marie"/>
    <s v="TR"/>
    <s v="09:25 AM"/>
    <s v="10:40 AM"/>
    <s v="ONLINE-ONLINE"/>
  </r>
  <r>
    <s v="CO"/>
    <x v="22"/>
    <s v="Ithaca"/>
    <m/>
    <s v="40655"/>
    <s v="JOUR"/>
    <s v="38200"/>
    <s v="01"/>
    <x v="470"/>
    <x v="0"/>
    <x v="13"/>
    <m/>
    <m/>
    <s v="4"/>
    <s v="Lab"/>
    <s v="Full Semester"/>
    <s v="15"/>
    <s v="6"/>
    <s v="3"/>
    <s v="0"/>
    <s v="Adornato, Anthony"/>
    <s v="WF"/>
    <s v="12:00 PM"/>
    <s v="01:40 PM"/>
    <s v="PARK-275"/>
  </r>
  <r>
    <s v="CO"/>
    <x v="22"/>
    <s v="Ithaca"/>
    <m/>
    <s v="20271"/>
    <s v="JOUR"/>
    <s v="39002"/>
    <s v="01"/>
    <x v="471"/>
    <x v="0"/>
    <x v="13"/>
    <m/>
    <m/>
    <s v="3"/>
    <s v="Lecture"/>
    <s v="Full Semester"/>
    <s v="15"/>
    <s v="7"/>
    <s v="3"/>
    <s v="0"/>
    <s v="Ahmad, Raza Rumi"/>
    <s v="R"/>
    <s v="02:35 PM"/>
    <s v="05:05 PM"/>
    <s v="PARK-277"/>
  </r>
  <r>
    <s v="CO"/>
    <x v="22"/>
    <s v="Ithaca"/>
    <m/>
    <s v="40635"/>
    <s v="JOUR"/>
    <s v="39002"/>
    <s v="01"/>
    <x v="471"/>
    <x v="0"/>
    <x v="13"/>
    <m/>
    <m/>
    <s v="3"/>
    <s v="Lecture"/>
    <s v="Full Semester"/>
    <s v="15"/>
    <s v="13"/>
    <s v="3"/>
    <s v="0"/>
    <s v="Ahmad, Raza Rumi"/>
    <s v="R"/>
    <s v="02:35 PM"/>
    <s v="05:05 PM"/>
    <s v="PARK-277"/>
  </r>
  <r>
    <s v="CO"/>
    <x v="22"/>
    <s v="Ithaca"/>
    <m/>
    <s v="20272"/>
    <s v="JOUR"/>
    <s v="39003"/>
    <s v="01"/>
    <x v="472"/>
    <x v="0"/>
    <x v="340"/>
    <m/>
    <m/>
    <s v="3"/>
    <s v="Lecture"/>
    <s v="Full Semester"/>
    <s v="15"/>
    <s v="15"/>
    <s v="3"/>
    <s v="0"/>
    <s v="Frisch, Allison"/>
    <s v="MW"/>
    <s v="12:00 PM"/>
    <s v="01:15 PM"/>
    <s v="PARK-283"/>
  </r>
  <r>
    <s v="CO"/>
    <x v="22"/>
    <s v="Ithaca"/>
    <m/>
    <s v="41923"/>
    <s v="JOUR"/>
    <s v="39007"/>
    <s v="01"/>
    <x v="473"/>
    <x v="0"/>
    <x v="13"/>
    <m/>
    <m/>
    <s v="3"/>
    <s v="Lecture"/>
    <s v="Full Semester"/>
    <s v="15"/>
    <s v="16"/>
    <s v="3"/>
    <s v="0"/>
    <s v="Mirabito, Tim"/>
    <s v="MW"/>
    <s v="11:00 AM"/>
    <s v="12:40 PM"/>
    <s v="PARK-283"/>
  </r>
  <r>
    <s v="CO"/>
    <x v="22"/>
    <s v="Ithaca"/>
    <m/>
    <s v="20273"/>
    <s v="JOUR"/>
    <s v="48000"/>
    <s v="01"/>
    <x v="474"/>
    <x v="0"/>
    <x v="341"/>
    <m/>
    <m/>
    <s v="4"/>
    <s v="Workshop"/>
    <s v="Full Semester"/>
    <s v="15"/>
    <s v="11"/>
    <s v="3"/>
    <s v="0"/>
    <s v="Adornato, Anthony"/>
    <s v="MW"/>
    <s v="01:00 PM"/>
    <s v="02:40 PM"/>
    <s v="PARK-275"/>
  </r>
  <r>
    <s v="CO"/>
    <x v="22"/>
    <s v="Ithaca"/>
    <m/>
    <s v="20274"/>
    <s v="JOUR"/>
    <s v="48000"/>
    <s v="02"/>
    <x v="474"/>
    <x v="0"/>
    <x v="341"/>
    <m/>
    <m/>
    <s v="4"/>
    <s v="Workshop"/>
    <s v="Full Semester"/>
    <s v="15"/>
    <s v="8"/>
    <s v="3"/>
    <s v="0"/>
    <s v="Adornato, Anthony"/>
    <s v="MW"/>
    <s v="03:00 PM"/>
    <s v="04:40 PM"/>
    <s v="PARK-275"/>
  </r>
  <r>
    <s v="CO"/>
    <x v="22"/>
    <s v="Ithaca"/>
    <m/>
    <s v="40636"/>
    <s v="JOUR"/>
    <s v="48000"/>
    <s v="01"/>
    <x v="474"/>
    <x v="0"/>
    <x v="341"/>
    <m/>
    <m/>
    <s v="4"/>
    <s v="Workshop"/>
    <s v="Full Semester"/>
    <s v="15"/>
    <s v="13"/>
    <s v="3"/>
    <s v="0"/>
    <s v="Adornato, Anthony"/>
    <s v="WF"/>
    <s v="02:00 PM"/>
    <s v="03:40 PM"/>
    <s v="PARK-275"/>
  </r>
  <r>
    <s v="CO"/>
    <x v="22"/>
    <s v="Ithaca"/>
    <m/>
    <s v="20275"/>
    <s v="JOUR"/>
    <s v="48200"/>
    <s v="01"/>
    <x v="475"/>
    <x v="0"/>
    <x v="342"/>
    <m/>
    <m/>
    <s v="4"/>
    <s v="Instructional Class"/>
    <s v="Full Semester"/>
    <s v="15"/>
    <s v="12"/>
    <s v="3"/>
    <s v="0"/>
    <s v="Schack, Todd"/>
    <s v="R"/>
    <s v="04:00 PM"/>
    <s v="07:20 PM"/>
    <s v="PARK-279"/>
  </r>
  <r>
    <s v="CO"/>
    <x v="22"/>
    <s v="Ithaca"/>
    <m/>
    <s v="40638"/>
    <s v="JOUR"/>
    <s v="48200"/>
    <s v="01"/>
    <x v="475"/>
    <x v="0"/>
    <x v="342"/>
    <m/>
    <m/>
    <s v="4"/>
    <s v="Instructional Class"/>
    <s v="Full Semester"/>
    <s v="15"/>
    <s v="8"/>
    <s v="3"/>
    <s v="0"/>
    <s v="Schack, Todd"/>
    <s v="W"/>
    <s v="04:00 PM"/>
    <s v="07:20 PM"/>
    <s v="PARK-275"/>
  </r>
  <r>
    <s v="CO"/>
    <x v="22"/>
    <s v="Ithaca"/>
    <m/>
    <s v="40639"/>
    <s v="JOUR"/>
    <s v="48600"/>
    <s v="01"/>
    <x v="476"/>
    <x v="0"/>
    <x v="343"/>
    <m/>
    <m/>
    <s v="4"/>
    <s v="Lecture"/>
    <s v="Full Semester"/>
    <s v="16"/>
    <s v="5"/>
    <s v="3"/>
    <s v="0"/>
    <s v="Rada, James"/>
    <s v="MW"/>
    <s v="10:00 AM"/>
    <s v="11:40 AM"/>
    <s v="PARK-275"/>
  </r>
  <r>
    <s v="CO"/>
    <x v="22"/>
    <s v="Ithaca"/>
    <m/>
    <s v="20276"/>
    <s v="JOUR"/>
    <s v="48800"/>
    <s v="01"/>
    <x v="477"/>
    <x v="0"/>
    <x v="344"/>
    <m/>
    <m/>
    <s v="3"/>
    <s v="Lecture"/>
    <s v="Full Semester"/>
    <s v="30"/>
    <s v="23"/>
    <s v="3"/>
    <s v="0"/>
    <s v="Schack, Todd"/>
    <s v="TR"/>
    <s v="02:35 PM"/>
    <s v="03:50 PM"/>
    <s v="PARK-279"/>
  </r>
  <r>
    <s v="CO"/>
    <x v="22"/>
    <s v="Ithaca"/>
    <m/>
    <s v="40641"/>
    <s v="JOUR"/>
    <s v="48800"/>
    <s v="01"/>
    <x v="477"/>
    <x v="0"/>
    <x v="344"/>
    <m/>
    <m/>
    <s v="3"/>
    <s v="Lecture"/>
    <s v="Full Semester"/>
    <s v="30"/>
    <s v="18"/>
    <s v="3"/>
    <s v="0"/>
    <s v="Schack, Todd"/>
    <s v="TR"/>
    <s v="09:25 AM"/>
    <s v="10:40 AM"/>
    <s v="PARK-279"/>
  </r>
  <r>
    <s v="HS"/>
    <x v="23"/>
    <s v="Ithaca"/>
    <m/>
    <s v="41735"/>
    <s v="ENGL"/>
    <s v="10000"/>
    <s v="01"/>
    <x v="478"/>
    <x v="0"/>
    <x v="13"/>
    <m/>
    <m/>
    <s v="1"/>
    <s v="Lecture"/>
    <s v="Full Semester"/>
    <s v="20"/>
    <s v="7"/>
    <s v="5"/>
    <s v="0"/>
    <s v="Adams, Derek"/>
    <s v="W"/>
    <s v="11:00 AM"/>
    <s v="11:50 AM"/>
    <s v="FRND-205"/>
  </r>
  <r>
    <s v="HS"/>
    <x v="23"/>
    <s v="Ithaca"/>
    <m/>
    <s v="40861"/>
    <s v="ENGL"/>
    <s v="10500"/>
    <s v="02"/>
    <x v="479"/>
    <x v="0"/>
    <x v="13"/>
    <m/>
    <m/>
    <s v="3"/>
    <s v="Lecture"/>
    <s v="Full Semester"/>
    <s v="20"/>
    <s v="20"/>
    <s v="5"/>
    <s v="0"/>
    <s v="Hansom, Paul"/>
    <s v="MWF"/>
    <s v="10:00 AM"/>
    <s v="10:50 AM"/>
    <s v="FRND-307"/>
  </r>
  <r>
    <s v="HS"/>
    <x v="23"/>
    <s v="Ithaca"/>
    <m/>
    <s v="20683"/>
    <s v="ENGL"/>
    <s v="11200"/>
    <s v="01"/>
    <x v="480"/>
    <x v="0"/>
    <x v="345"/>
    <m/>
    <m/>
    <s v="3"/>
    <s v="Lecture"/>
    <s v="Full Semester"/>
    <s v="24"/>
    <s v="24"/>
    <s v="5"/>
    <s v="0"/>
    <s v="Egan, Hugh"/>
    <s v="MWF"/>
    <s v="10:00 AM"/>
    <s v="10:50 AM"/>
    <s v="FRND-309"/>
  </r>
  <r>
    <s v="HS"/>
    <x v="23"/>
    <s v="Ithaca"/>
    <m/>
    <s v="20685"/>
    <s v="ENGL"/>
    <s v="11200"/>
    <s v="02"/>
    <x v="480"/>
    <x v="0"/>
    <x v="345"/>
    <m/>
    <m/>
    <s v="3"/>
    <s v="Lecture"/>
    <s v="Full Semester"/>
    <s v="24"/>
    <s v="24"/>
    <s v="5"/>
    <s v="0"/>
    <s v="Egan, Hugh"/>
    <s v="MWF"/>
    <s v="11:00 AM"/>
    <s v="11:50 AM"/>
    <s v="FRND-201"/>
  </r>
  <r>
    <s v="HS"/>
    <x v="23"/>
    <s v="Ithaca"/>
    <m/>
    <s v="20686"/>
    <s v="ENGL"/>
    <s v="11300"/>
    <s v="01"/>
    <x v="481"/>
    <x v="0"/>
    <x v="346"/>
    <m/>
    <m/>
    <s v="3"/>
    <s v="Lecture"/>
    <s v="Full Semester"/>
    <s v="24"/>
    <s v="24"/>
    <s v="5"/>
    <s v="0"/>
    <s v="Hansom, Paul"/>
    <s v="TR"/>
    <s v="09:25 AM"/>
    <s v="10:40 AM"/>
    <s v="FRND-307"/>
  </r>
  <r>
    <s v="HS"/>
    <x v="23"/>
    <s v="Ithaca"/>
    <m/>
    <s v="20688"/>
    <s v="ENGL"/>
    <s v="11300"/>
    <s v="02"/>
    <x v="481"/>
    <x v="0"/>
    <x v="346"/>
    <m/>
    <m/>
    <s v="3"/>
    <s v="Lecture"/>
    <s v="Full Semester"/>
    <s v="24"/>
    <s v="24"/>
    <s v="5"/>
    <s v="0"/>
    <s v="Hansom, Paul"/>
    <s v="TR"/>
    <s v="10:50 AM"/>
    <s v="12:05 PM"/>
    <s v="FRND-307"/>
  </r>
  <r>
    <s v="HS"/>
    <x v="23"/>
    <s v="Ithaca"/>
    <m/>
    <s v="20689"/>
    <s v="ENGL"/>
    <s v="11300"/>
    <s v="03"/>
    <x v="481"/>
    <x v="0"/>
    <x v="346"/>
    <m/>
    <m/>
    <s v="3"/>
    <s v="Lecture"/>
    <s v="Full Semester"/>
    <s v="24"/>
    <s v="24"/>
    <s v="5"/>
    <s v="0"/>
    <s v="Becker, Alexis"/>
    <s v="MWF"/>
    <s v="11:00 AM"/>
    <s v="11:50 AM"/>
    <s v="SMID-111"/>
  </r>
  <r>
    <s v="HS"/>
    <x v="23"/>
    <s v="Ithaca"/>
    <m/>
    <s v="20690"/>
    <s v="ENGL"/>
    <s v="11300"/>
    <s v="04"/>
    <x v="481"/>
    <x v="0"/>
    <x v="346"/>
    <m/>
    <m/>
    <s v="3"/>
    <s v="Lecture"/>
    <s v="Full Semester"/>
    <s v="24"/>
    <s v="23"/>
    <s v="5"/>
    <s v="0"/>
    <s v="Becker, Alexis"/>
    <s v="MWF"/>
    <s v="12:00 PM"/>
    <s v="12:50 PM"/>
    <s v="SMID-111"/>
  </r>
  <r>
    <s v="HS"/>
    <x v="23"/>
    <s v="Ithaca"/>
    <m/>
    <s v="40862"/>
    <s v="ENGL"/>
    <s v="11300"/>
    <s v="01"/>
    <x v="481"/>
    <x v="0"/>
    <x v="346"/>
    <m/>
    <m/>
    <s v="3"/>
    <s v="Lecture"/>
    <s v="Full Semester"/>
    <s v="20"/>
    <s v="20"/>
    <s v="5"/>
    <s v="0"/>
    <s v="Hansom, Paul"/>
    <s v="TR"/>
    <s v="09:25 AM"/>
    <s v="10:40 AM"/>
    <s v="FRND-301"/>
  </r>
  <r>
    <s v="HS"/>
    <x v="23"/>
    <s v="Ithaca"/>
    <m/>
    <s v="40863"/>
    <s v="ENGL"/>
    <s v="11300"/>
    <s v="02"/>
    <x v="481"/>
    <x v="0"/>
    <x v="346"/>
    <m/>
    <m/>
    <s v="3"/>
    <s v="Lecture"/>
    <s v="Full Semester"/>
    <s v="20"/>
    <s v="20"/>
    <s v="5"/>
    <s v="0"/>
    <s v="Hansom, Paul"/>
    <s v="TR"/>
    <s v="10:50 AM"/>
    <s v="12:05 PM"/>
    <s v="FRND-301"/>
  </r>
  <r>
    <s v="HS"/>
    <x v="23"/>
    <s v="Ithaca"/>
    <m/>
    <s v="40864"/>
    <s v="ENGL"/>
    <s v="11300"/>
    <s v="03"/>
    <x v="481"/>
    <x v="0"/>
    <x v="346"/>
    <m/>
    <m/>
    <s v="3"/>
    <s v="Lecture"/>
    <s v="Full Semester"/>
    <s v="20"/>
    <s v="20"/>
    <s v="5"/>
    <s v="0"/>
    <s v="Breen, Dan"/>
    <s v="TR"/>
    <s v="09:25 AM"/>
    <s v="10:40 AM"/>
    <s v="FRND-208"/>
  </r>
  <r>
    <s v="HS"/>
    <x v="23"/>
    <s v="Ithaca"/>
    <m/>
    <s v="40865"/>
    <s v="ENGL"/>
    <s v="11300"/>
    <s v="04"/>
    <x v="481"/>
    <x v="0"/>
    <x v="346"/>
    <m/>
    <m/>
    <s v="3"/>
    <s v="Lecture"/>
    <s v="Full Semester"/>
    <s v="20"/>
    <s v="22"/>
    <s v="5"/>
    <s v="0"/>
    <s v="Breen, Dan"/>
    <s v="TR"/>
    <s v="08:00 AM"/>
    <s v="09:15 AM"/>
    <s v="FRND-208"/>
  </r>
  <r>
    <s v="HS"/>
    <x v="23"/>
    <s v="Ithaca"/>
    <m/>
    <s v="42143"/>
    <s v="ENGL"/>
    <s v="11300"/>
    <s v="05"/>
    <x v="481"/>
    <x v="0"/>
    <x v="346"/>
    <m/>
    <m/>
    <s v="3"/>
    <s v="Lecture"/>
    <s v="Full Semester"/>
    <s v="20"/>
    <s v="20"/>
    <s v="5"/>
    <s v="0"/>
    <s v="Hansom, Paul"/>
    <s v="MWF"/>
    <s v="09:00 AM"/>
    <s v="09:50 AM"/>
    <s v="FRND-301"/>
  </r>
  <r>
    <s v="HS"/>
    <x v="23"/>
    <s v="Ithaca"/>
    <m/>
    <s v="20696"/>
    <s v="ENGL"/>
    <s v="18200"/>
    <s v="02"/>
    <x v="482"/>
    <x v="0"/>
    <x v="347"/>
    <m/>
    <m/>
    <s v="3"/>
    <s v="Lecture"/>
    <s v="Full Semester"/>
    <s v="24"/>
    <s v="24"/>
    <s v="5"/>
    <s v="0"/>
    <s v="Adams, Derek"/>
    <s v="TR"/>
    <s v="10:50 AM"/>
    <s v="12:05 PM"/>
    <s v="FRND-210"/>
  </r>
  <r>
    <s v="HS"/>
    <x v="23"/>
    <s v="Ithaca"/>
    <n v="1"/>
    <s v="40866"/>
    <s v="ENGL"/>
    <s v="18200"/>
    <s v="01"/>
    <x v="482"/>
    <x v="0"/>
    <x v="347"/>
    <n v="1"/>
    <m/>
    <s v="3"/>
    <s v="Lecture"/>
    <s v="Full Semester"/>
    <s v="25"/>
    <s v="25"/>
    <s v="5"/>
    <s v="0"/>
    <s v="Adams, Derek"/>
    <s v="TR"/>
    <s v="09:25 AM"/>
    <s v="10:40 AM"/>
    <s v="FRND-309"/>
  </r>
  <r>
    <s v="HS"/>
    <x v="23"/>
    <s v="Ithaca"/>
    <m/>
    <s v="40867"/>
    <s v="ENGL"/>
    <s v="18200"/>
    <s v="02"/>
    <x v="482"/>
    <x v="0"/>
    <x v="347"/>
    <m/>
    <m/>
    <s v="3"/>
    <s v="Lecture"/>
    <s v="Full Semester"/>
    <s v="25"/>
    <s v="23"/>
    <s v="5"/>
    <s v="0"/>
    <s v="Adams, Derek"/>
    <s v="TR"/>
    <s v="10:50 AM"/>
    <s v="12:05 PM"/>
    <s v="FRND-309"/>
  </r>
  <r>
    <s v="HS"/>
    <x v="23"/>
    <s v="Ithaca"/>
    <m/>
    <s v="20701"/>
    <s v="ENGL"/>
    <s v="18500"/>
    <s v="01"/>
    <x v="483"/>
    <x v="0"/>
    <x v="348"/>
    <n v="1"/>
    <m/>
    <s v="3"/>
    <s v="Lecture"/>
    <s v="Full Semester"/>
    <s v="24"/>
    <s v="23"/>
    <s v="5"/>
    <s v="0"/>
    <s v="Hansom, Paul"/>
    <s v="MWF"/>
    <s v="09:00 AM"/>
    <s v="09:50 AM"/>
    <s v="FRND-302"/>
  </r>
  <r>
    <s v="HS"/>
    <x v="23"/>
    <s v="Ithaca"/>
    <m/>
    <s v="20704"/>
    <s v="ENGL"/>
    <s v="18500"/>
    <s v="02"/>
    <x v="483"/>
    <x v="0"/>
    <x v="348"/>
    <m/>
    <m/>
    <s v="3"/>
    <s v="Lecture"/>
    <s v="Full Semester"/>
    <s v="24"/>
    <s v="24"/>
    <s v="5"/>
    <s v="0"/>
    <s v="Hansom, Paul"/>
    <s v="MWF"/>
    <s v="10:00 AM"/>
    <s v="10:50 AM"/>
    <s v="FRND-302"/>
  </r>
  <r>
    <s v="HS"/>
    <x v="23"/>
    <s v="Ithaca"/>
    <m/>
    <s v="40868"/>
    <s v="ENGL"/>
    <s v="18600"/>
    <s v="01"/>
    <x v="484"/>
    <x v="0"/>
    <x v="13"/>
    <m/>
    <m/>
    <s v="3"/>
    <s v="Lecture"/>
    <s v="Full Semester"/>
    <s v="20"/>
    <s v="20"/>
    <s v="5"/>
    <s v="0"/>
    <s v="Fromer, Julie"/>
    <s v="TR"/>
    <s v="10:50 AM"/>
    <s v="12:05 PM"/>
    <s v="FRND-210"/>
  </r>
  <r>
    <s v="HS"/>
    <x v="23"/>
    <s v="Ithaca"/>
    <m/>
    <s v="40869"/>
    <s v="ENGL"/>
    <s v="18600"/>
    <s v="02"/>
    <x v="484"/>
    <x v="0"/>
    <x v="13"/>
    <m/>
    <m/>
    <s v="3"/>
    <s v="Lecture"/>
    <s v="Full Semester"/>
    <s v="20"/>
    <s v="20"/>
    <s v="5"/>
    <s v="0"/>
    <s v="Fromer, Julie"/>
    <s v="TR"/>
    <s v="01:10 PM"/>
    <s v="02:25 PM"/>
    <s v="FRND-306"/>
  </r>
  <r>
    <s v="HS"/>
    <x v="23"/>
    <s v="Ithaca"/>
    <m/>
    <s v="20698"/>
    <s v="ENGL"/>
    <s v="19409"/>
    <s v="01"/>
    <x v="485"/>
    <x v="0"/>
    <x v="349"/>
    <m/>
    <m/>
    <s v="3"/>
    <s v="Lecture"/>
    <s v="Full Semester"/>
    <s v="24"/>
    <s v="25"/>
    <s v="5"/>
    <s v="0"/>
    <s v="Bartoszynska, Kasia"/>
    <s v="MWF"/>
    <s v="01:00 PM"/>
    <s v="01:50 PM"/>
    <s v="FRND-201"/>
  </r>
  <r>
    <s v="HS"/>
    <x v="23"/>
    <s v="Ithaca"/>
    <m/>
    <s v="20700"/>
    <s v="ENGL"/>
    <s v="19409"/>
    <s v="02"/>
    <x v="485"/>
    <x v="0"/>
    <x v="349"/>
    <m/>
    <m/>
    <s v="3"/>
    <s v="Lecture"/>
    <s v="Full Semester"/>
    <s v="24"/>
    <s v="24"/>
    <s v="5"/>
    <s v="0"/>
    <s v="Bartoszynska, Kasia"/>
    <s v="MWF"/>
    <s v="02:00 PM"/>
    <s v="02:50 PM"/>
    <s v="FRND-205"/>
  </r>
  <r>
    <s v="HS"/>
    <x v="23"/>
    <s v="Ithaca"/>
    <m/>
    <s v="20706"/>
    <s v="ENGL"/>
    <s v="19423"/>
    <s v="01"/>
    <x v="486"/>
    <x v="0"/>
    <x v="13"/>
    <m/>
    <m/>
    <s v="3"/>
    <s v="Lecture"/>
    <s v="Full Semester"/>
    <s v="24"/>
    <s v="24"/>
    <s v="5"/>
    <s v="0"/>
    <s v="Breen, Dan"/>
    <s v="TR"/>
    <s v="09:25 AM"/>
    <s v="10:40 AM"/>
    <s v="WILL-302"/>
  </r>
  <r>
    <s v="HS"/>
    <x v="23"/>
    <s v="Ithaca"/>
    <m/>
    <s v="20709"/>
    <s v="ENGL"/>
    <s v="20100"/>
    <s v="01"/>
    <x v="487"/>
    <x v="0"/>
    <x v="350"/>
    <m/>
    <m/>
    <s v="3"/>
    <s v="Lecture"/>
    <s v="Full Semester"/>
    <s v="20"/>
    <s v="19"/>
    <s v="5"/>
    <s v="0"/>
    <s v="Bartoszynska, Kasia"/>
    <s v="MWF"/>
    <s v="11:00 AM"/>
    <s v="11:50 AM"/>
    <s v="FRND-303"/>
  </r>
  <r>
    <s v="HS"/>
    <x v="23"/>
    <s v="Ithaca"/>
    <m/>
    <s v="40870"/>
    <s v="ENGL"/>
    <s v="20100"/>
    <s v="01"/>
    <x v="487"/>
    <x v="0"/>
    <x v="350"/>
    <m/>
    <m/>
    <s v="3"/>
    <s v="Lecture"/>
    <s v="Full Semester"/>
    <s v="20"/>
    <s v="23"/>
    <s v="5"/>
    <s v="0"/>
    <s v="Bartoszynska, Kasia"/>
    <s v="MWF"/>
    <s v="11:00 AM"/>
    <s v="11:50 AM"/>
    <s v="FRND-307"/>
  </r>
  <r>
    <s v="HS"/>
    <x v="23"/>
    <s v="London"/>
    <m/>
    <s v="42189"/>
    <s v="ENGL"/>
    <s v="21600"/>
    <s v="99"/>
    <x v="488"/>
    <x v="0"/>
    <x v="13"/>
    <m/>
    <m/>
    <s v="3"/>
    <s v="Lecture"/>
    <s v="Full Semester"/>
    <s v="15"/>
    <s v="11"/>
    <s v="0"/>
    <s v="0"/>
    <s v="Chapman, Adrian"/>
    <s v="M"/>
    <s v="10:00 AM"/>
    <s v="01:00 PM"/>
    <s v="-"/>
  </r>
  <r>
    <s v="HS"/>
    <x v="23"/>
    <s v="Ithaca"/>
    <m/>
    <s v="20712"/>
    <s v="ENGL"/>
    <s v="21900"/>
    <s v="01"/>
    <x v="489"/>
    <x v="0"/>
    <x v="351"/>
    <m/>
    <m/>
    <s v="3"/>
    <s v="Lecture"/>
    <s v="Full Semester"/>
    <s v="20"/>
    <s v="20"/>
    <s v="5"/>
    <s v="0"/>
    <s v="Matusiak, Christopher"/>
    <s v="MWF"/>
    <s v="09:00 AM"/>
    <s v="09:50 AM"/>
    <s v="FRND-208"/>
  </r>
  <r>
    <s v="HS"/>
    <x v="23"/>
    <s v="Ithaca"/>
    <m/>
    <s v="20714"/>
    <s v="ENGL"/>
    <s v="21900"/>
    <s v="02"/>
    <x v="489"/>
    <x v="0"/>
    <x v="351"/>
    <m/>
    <m/>
    <s v="3"/>
    <s v="Lecture"/>
    <s v="Full Semester"/>
    <s v="20"/>
    <s v="21"/>
    <s v="5"/>
    <s v="0"/>
    <s v="Matusiak, Christopher"/>
    <s v="MWF"/>
    <s v="10:00 AM"/>
    <s v="10:50 AM"/>
    <s v="FRND-307"/>
  </r>
  <r>
    <s v="HS"/>
    <x v="23"/>
    <s v="Ithaca"/>
    <m/>
    <s v="20716"/>
    <s v="ENGL"/>
    <s v="21900"/>
    <s v="03"/>
    <x v="489"/>
    <x v="0"/>
    <x v="351"/>
    <m/>
    <m/>
    <s v="3"/>
    <s v="Lecture"/>
    <s v="Full Semester"/>
    <s v="20"/>
    <s v="20"/>
    <s v="5"/>
    <s v="0"/>
    <s v="Kramer, David"/>
    <s v="TR"/>
    <s v="04:00 PM"/>
    <s v="05:15 PM"/>
    <s v="SMID-113"/>
  </r>
  <r>
    <s v="HS"/>
    <x v="23"/>
    <s v="Ithaca"/>
    <m/>
    <s v="20718"/>
    <s v="ENGL"/>
    <s v="21900"/>
    <s v="04"/>
    <x v="489"/>
    <x v="0"/>
    <x v="351"/>
    <m/>
    <m/>
    <s v="3"/>
    <s v="Lecture"/>
    <s v="Full Semester"/>
    <s v="20"/>
    <s v="20"/>
    <s v="5"/>
    <s v="0"/>
    <s v="Kramer, David"/>
    <s v="TR"/>
    <s v="05:25 PM"/>
    <s v="06:40 PM"/>
    <s v="SMID-113"/>
  </r>
  <r>
    <s v="HS"/>
    <x v="23"/>
    <s v="London"/>
    <m/>
    <s v="22284"/>
    <s v="ENGL"/>
    <s v="21900"/>
    <s v="99"/>
    <x v="489"/>
    <x v="0"/>
    <x v="351"/>
    <m/>
    <m/>
    <s v="3"/>
    <s v="Lecture"/>
    <s v="Full Semester"/>
    <s v="12"/>
    <s v="7"/>
    <s v="0"/>
    <s v="0"/>
    <s v="Miller, Gemma"/>
    <s v="M"/>
    <s v="02:00 PM"/>
    <s v="05:00 PM"/>
    <s v="-"/>
  </r>
  <r>
    <s v="HS"/>
    <x v="23"/>
    <s v="Ithaca"/>
    <m/>
    <s v="40871"/>
    <s v="ENGL"/>
    <s v="21900"/>
    <s v="01"/>
    <x v="489"/>
    <x v="0"/>
    <x v="351"/>
    <m/>
    <m/>
    <s v="3"/>
    <s v="Lecture"/>
    <s v="Full Semester"/>
    <s v="20"/>
    <s v="22"/>
    <s v="5"/>
    <s v="0"/>
    <s v="Matusiak, Christopher"/>
    <s v="MWF"/>
    <s v="09:00 AM"/>
    <s v="09:50 AM"/>
    <s v="FRND-304"/>
  </r>
  <r>
    <s v="HS"/>
    <x v="23"/>
    <s v="Ithaca"/>
    <m/>
    <s v="40872"/>
    <s v="ENGL"/>
    <s v="21900"/>
    <s v="02"/>
    <x v="489"/>
    <x v="0"/>
    <x v="351"/>
    <m/>
    <m/>
    <s v="3"/>
    <s v="Lecture"/>
    <s v="Full Semester"/>
    <s v="20"/>
    <s v="22"/>
    <s v="5"/>
    <s v="0"/>
    <s v="Matusiak, Christopher"/>
    <s v="MWF"/>
    <s v="10:00 AM"/>
    <s v="10:50 AM"/>
    <s v="FRND-304"/>
  </r>
  <r>
    <s v="HS"/>
    <x v="23"/>
    <s v="Ithaca"/>
    <m/>
    <s v="40873"/>
    <s v="ENGL"/>
    <s v="21900"/>
    <s v="03"/>
    <x v="489"/>
    <x v="0"/>
    <x v="351"/>
    <m/>
    <m/>
    <s v="3"/>
    <s v="Lecture"/>
    <s v="Full Semester"/>
    <s v="20"/>
    <s v="5"/>
    <s v="5"/>
    <s v="0"/>
    <s v="Kramer, David"/>
    <s v="TR"/>
    <s v="08:00 AM"/>
    <s v="09:15 AM"/>
    <s v="FRND-307"/>
  </r>
  <r>
    <s v="HS"/>
    <x v="23"/>
    <s v="Ithaca"/>
    <m/>
    <s v="40874"/>
    <s v="ENGL"/>
    <s v="21900"/>
    <s v="04"/>
    <x v="489"/>
    <x v="0"/>
    <x v="351"/>
    <m/>
    <m/>
    <s v="3"/>
    <s v="Lecture"/>
    <s v="Full Semester"/>
    <s v="20"/>
    <s v="19"/>
    <s v="5"/>
    <s v="0"/>
    <s v="Kramer, David"/>
    <s v="TR"/>
    <s v="09:25 AM"/>
    <s v="10:40 AM"/>
    <s v="FRND-307"/>
  </r>
  <r>
    <s v="HS"/>
    <x v="23"/>
    <s v="London"/>
    <m/>
    <s v="42191"/>
    <s v="ENGL"/>
    <s v="21900"/>
    <s v="98"/>
    <x v="489"/>
    <x v="0"/>
    <x v="351"/>
    <m/>
    <m/>
    <s v="3"/>
    <s v="Lecture"/>
    <s v="Full Semester"/>
    <s v="15"/>
    <s v="9"/>
    <s v="0"/>
    <s v="0"/>
    <s v="Miller, Gemma"/>
    <s v="R"/>
    <s v="10:00 AM"/>
    <s v="01:00 PM"/>
    <s v="-"/>
  </r>
  <r>
    <s v="HS"/>
    <x v="23"/>
    <s v="London"/>
    <m/>
    <s v="42190"/>
    <s v="ENGL"/>
    <s v="21900"/>
    <s v="99"/>
    <x v="489"/>
    <x v="0"/>
    <x v="351"/>
    <m/>
    <m/>
    <s v="3"/>
    <s v="Lecture"/>
    <s v="Full Semester"/>
    <s v="15"/>
    <s v="7"/>
    <s v="0"/>
    <s v="0"/>
    <s v="Miller, Gemma"/>
    <s v="M"/>
    <s v="10:00 AM"/>
    <s v="01:00 PM"/>
    <s v="-"/>
  </r>
  <r>
    <s v="HS"/>
    <x v="23"/>
    <s v="Ithaca"/>
    <m/>
    <s v="40875"/>
    <s v="ENGL"/>
    <s v="22100"/>
    <s v="01"/>
    <x v="490"/>
    <x v="0"/>
    <x v="352"/>
    <m/>
    <m/>
    <s v="3"/>
    <s v="Lecture"/>
    <s v="Full Semester"/>
    <s v="20"/>
    <s v="20"/>
    <s v="5"/>
    <s v="0"/>
    <s v="Adams, Derek"/>
    <s v="TR"/>
    <s v="01:10 PM"/>
    <s v="02:25 PM"/>
    <s v="FRND-302"/>
  </r>
  <r>
    <s v="HS"/>
    <x v="23"/>
    <s v="Ithaca"/>
    <m/>
    <s v="40876"/>
    <s v="ENGL"/>
    <s v="22200"/>
    <s v="01"/>
    <x v="491"/>
    <x v="0"/>
    <x v="13"/>
    <m/>
    <m/>
    <s v="3"/>
    <s v="Lecture"/>
    <s v="Full Semester"/>
    <s v="20"/>
    <s v="20"/>
    <s v="5"/>
    <s v="0"/>
    <s v="Kitano, Christine"/>
    <s v="MWF"/>
    <s v="10:00 AM"/>
    <s v="10:50 AM"/>
    <s v="FRND-205"/>
  </r>
  <r>
    <s v="HS"/>
    <x v="23"/>
    <s v="Ithaca"/>
    <m/>
    <s v="40877"/>
    <s v="ENGL"/>
    <s v="23200"/>
    <s v="01"/>
    <x v="492"/>
    <x v="0"/>
    <x v="353"/>
    <m/>
    <m/>
    <s v="3"/>
    <s v="Lecture"/>
    <s v="Full Semester"/>
    <s v="20"/>
    <s v="23"/>
    <s v="5"/>
    <s v="0"/>
    <s v="Becker, Alexis"/>
    <s v="TR"/>
    <s v="01:10 PM"/>
    <s v="02:25 PM"/>
    <s v="FRND-208"/>
  </r>
  <r>
    <s v="HS"/>
    <x v="23"/>
    <s v="Ithaca"/>
    <m/>
    <s v="21712"/>
    <s v="ENGL"/>
    <s v="23600"/>
    <s v="01"/>
    <x v="493"/>
    <x v="0"/>
    <x v="13"/>
    <m/>
    <m/>
    <s v="3"/>
    <s v="Lecture"/>
    <s v="Full Semester"/>
    <s v="20"/>
    <s v="20"/>
    <s v="5"/>
    <s v="0"/>
    <s v="Kittredge, Katharine"/>
    <s v="T"/>
    <s v="04:00 PM"/>
    <s v="06:30 PM"/>
    <s v="FRND-307"/>
  </r>
  <r>
    <s v="HS"/>
    <x v="23"/>
    <s v="Ithaca"/>
    <m/>
    <s v="40878"/>
    <s v="ENGL"/>
    <s v="25000"/>
    <s v="01"/>
    <x v="494"/>
    <x v="0"/>
    <x v="13"/>
    <m/>
    <m/>
    <s v="3"/>
    <s v="Lecture"/>
    <s v="Full Semester"/>
    <s v="25"/>
    <s v="11"/>
    <s v="5"/>
    <s v="0"/>
    <s v="Feltrin-Morris, Marella"/>
    <s v="MWF"/>
    <s v="02:00 PM"/>
    <s v="02:50 PM"/>
    <s v="FRND-210"/>
  </r>
  <r>
    <s v="HS"/>
    <x v="23"/>
    <s v="Ithaca"/>
    <m/>
    <s v="20722"/>
    <s v="ENGL"/>
    <s v="27100"/>
    <s v="01"/>
    <x v="495"/>
    <x v="0"/>
    <x v="13"/>
    <m/>
    <m/>
    <s v="3"/>
    <s v="Lecture"/>
    <s v="Full Semester"/>
    <s v="20"/>
    <s v="20"/>
    <s v="5"/>
    <s v="0"/>
    <s v="Breen, Dan"/>
    <s v="TR"/>
    <s v="10:50 AM"/>
    <s v="12:05 PM"/>
    <s v="FRND-309"/>
  </r>
  <r>
    <s v="HS"/>
    <x v="23"/>
    <s v="Ithaca"/>
    <m/>
    <s v="40879"/>
    <s v="ENGL"/>
    <s v="27400"/>
    <s v="01"/>
    <x v="496"/>
    <x v="0"/>
    <x v="13"/>
    <m/>
    <m/>
    <s v="3"/>
    <s v="Lecture"/>
    <s v="Full Semester"/>
    <s v="20"/>
    <s v="20"/>
    <s v="5"/>
    <s v="0"/>
    <s v="Kittredge, Katharine"/>
    <s v="TR"/>
    <s v="01:10 PM"/>
    <s v="02:25 PM"/>
    <s v="FRND-209"/>
  </r>
  <r>
    <s v="HS"/>
    <x v="23"/>
    <s v="Ithaca"/>
    <m/>
    <s v="40880"/>
    <s v="ENGL"/>
    <s v="27400"/>
    <s v="02"/>
    <x v="496"/>
    <x v="0"/>
    <x v="13"/>
    <m/>
    <m/>
    <s v="3"/>
    <s v="Lecture"/>
    <s v="Full Semester"/>
    <s v="20"/>
    <s v="19"/>
    <s v="5"/>
    <s v="0"/>
    <s v="Kittredge, Katharine"/>
    <s v="TR"/>
    <s v="02:35 PM"/>
    <s v="03:50 PM"/>
    <s v="FRND-209"/>
  </r>
  <r>
    <s v="HS"/>
    <x v="23"/>
    <s v="Ithaca"/>
    <m/>
    <s v="20728"/>
    <s v="ENGL"/>
    <s v="28100"/>
    <s v="01"/>
    <x v="497"/>
    <x v="0"/>
    <x v="354"/>
    <m/>
    <m/>
    <s v="3"/>
    <s v="Lecture"/>
    <s v="Full Semester"/>
    <s v="20"/>
    <s v="20"/>
    <s v="5"/>
    <s v="0"/>
    <s v="Bleicher, Elizabeth"/>
    <s v="TR"/>
    <s v="09:25 AM"/>
    <s v="10:40 AM"/>
    <s v="FRND-306"/>
  </r>
  <r>
    <s v="HS"/>
    <x v="23"/>
    <s v="Ithaca"/>
    <m/>
    <s v="40881"/>
    <s v="ENGL"/>
    <s v="29500"/>
    <s v="01"/>
    <x v="498"/>
    <x v="0"/>
    <x v="355"/>
    <m/>
    <m/>
    <s v="2"/>
    <s v="Seminar"/>
    <s v="Full Semester"/>
    <s v="12"/>
    <s v="10"/>
    <s v="5"/>
    <s v="0"/>
    <s v="Holmes, Chris"/>
    <s v="MWF"/>
    <s v="12:00 PM"/>
    <s v="12:50 PM"/>
    <s v="FRND-309"/>
  </r>
  <r>
    <s v="HS"/>
    <x v="23"/>
    <s v="Ithaca"/>
    <m/>
    <s v="20733"/>
    <s v="ENGL"/>
    <s v="31100"/>
    <s v="01"/>
    <x v="499"/>
    <x v="0"/>
    <x v="356"/>
    <m/>
    <m/>
    <s v="3"/>
    <s v="Lecture"/>
    <s v="Full Semester"/>
    <s v="20"/>
    <s v="20"/>
    <s v="5"/>
    <s v="0"/>
    <s v="Breen, Dan"/>
    <s v="TR"/>
    <s v="08:00 AM"/>
    <s v="09:15 AM"/>
    <s v="FRND-205"/>
  </r>
  <r>
    <s v="HS"/>
    <x v="23"/>
    <s v="Ithaca"/>
    <m/>
    <s v="40883"/>
    <s v="ENGL"/>
    <s v="31100"/>
    <s v="01"/>
    <x v="499"/>
    <x v="0"/>
    <x v="356"/>
    <m/>
    <m/>
    <s v="3"/>
    <s v="Lecture"/>
    <s v="Full Semester"/>
    <s v="28"/>
    <s v="31"/>
    <s v="5"/>
    <s v="0"/>
    <s v="Matusiak, Christopher"/>
    <s v="MWF"/>
    <s v="01:00 PM"/>
    <s v="01:50 PM"/>
    <s v="FRND-201"/>
  </r>
  <r>
    <s v="HS"/>
    <x v="23"/>
    <s v="Ithaca"/>
    <m/>
    <s v="40884"/>
    <s v="ENGL"/>
    <s v="31200"/>
    <s v="01"/>
    <x v="500"/>
    <x v="0"/>
    <x v="357"/>
    <m/>
    <m/>
    <s v="3"/>
    <s v="Lecture"/>
    <s v="Full Semester"/>
    <s v="20"/>
    <s v="22"/>
    <s v="5"/>
    <s v="0"/>
    <s v="Breen, Dan"/>
    <s v="TR"/>
    <s v="10:50 AM"/>
    <s v="12:05 PM"/>
    <s v="FRND-203"/>
  </r>
  <r>
    <s v="HS"/>
    <x v="23"/>
    <s v="Ithaca"/>
    <m/>
    <s v="40885"/>
    <s v="ENGL"/>
    <s v="32500"/>
    <s v="01"/>
    <x v="501"/>
    <x v="0"/>
    <x v="13"/>
    <m/>
    <m/>
    <s v="3"/>
    <s v="Lecture"/>
    <s v="Full Semester"/>
    <s v="20"/>
    <s v="19"/>
    <s v="5"/>
    <s v="0"/>
    <s v="Becker, Alexis"/>
    <s v="TR"/>
    <s v="02:35 PM"/>
    <s v="03:50 PM"/>
    <s v="FRND-208"/>
  </r>
  <r>
    <s v="HS"/>
    <x v="23"/>
    <s v="Ithaca"/>
    <m/>
    <s v="20735"/>
    <s v="ENGL"/>
    <s v="35100"/>
    <s v="01"/>
    <x v="502"/>
    <x v="0"/>
    <x v="13"/>
    <m/>
    <m/>
    <s v="3"/>
    <s v="Lecture"/>
    <s v="Full Semester"/>
    <s v="20"/>
    <s v="20"/>
    <s v="5"/>
    <s v="0"/>
    <s v="Kittredge, Katharine"/>
    <s v="TR"/>
    <s v="02:35 PM"/>
    <s v="03:50 PM"/>
    <s v="SMID-113"/>
  </r>
  <r>
    <s v="HS"/>
    <x v="23"/>
    <s v="Ithaca"/>
    <m/>
    <s v="20788"/>
    <s v="ENGL"/>
    <s v="35600"/>
    <s v="01"/>
    <x v="503"/>
    <x v="0"/>
    <x v="13"/>
    <m/>
    <m/>
    <s v="3"/>
    <s v="Seminar"/>
    <s v="Full Semester"/>
    <s v="15"/>
    <s v="10"/>
    <s v="5"/>
    <s v="0"/>
    <s v="Steinschneider, Eric"/>
    <s v="TR"/>
    <s v="10:50 AM"/>
    <s v="12:05 PM"/>
    <s v="JOB-160"/>
  </r>
  <r>
    <s v="HS"/>
    <x v="23"/>
    <s v="London"/>
    <m/>
    <s v="22285"/>
    <s v="ENGL"/>
    <s v="36300"/>
    <s v="99"/>
    <x v="504"/>
    <x v="0"/>
    <x v="13"/>
    <m/>
    <m/>
    <s v="3"/>
    <s v="Lecture"/>
    <s v="Full Semester"/>
    <s v="15"/>
    <s v="7"/>
    <s v="0"/>
    <s v="0"/>
    <s v="White, Lee"/>
    <s v="R"/>
    <s v="10:00 AM"/>
    <s v="01:00 PM"/>
    <s v="-"/>
  </r>
  <r>
    <s v="HS"/>
    <x v="23"/>
    <s v="Ithaca"/>
    <m/>
    <s v="40886"/>
    <s v="ENGL"/>
    <s v="36500"/>
    <s v="01"/>
    <x v="505"/>
    <x v="0"/>
    <x v="13"/>
    <m/>
    <m/>
    <s v="3"/>
    <s v="Lecture"/>
    <s v="Full Semester"/>
    <s v="20"/>
    <s v="18"/>
    <s v="5"/>
    <s v="0"/>
    <s v="Kramer, David"/>
    <s v="MW"/>
    <s v="04:00 PM"/>
    <s v="05:20 PM"/>
    <s v="FRND-301"/>
  </r>
  <r>
    <s v="HS"/>
    <x v="23"/>
    <s v="Ithaca"/>
    <m/>
    <s v="20738"/>
    <s v="ENGL"/>
    <s v="37100"/>
    <s v="01"/>
    <x v="506"/>
    <x v="0"/>
    <x v="13"/>
    <m/>
    <m/>
    <s v="3"/>
    <s v="Lecture"/>
    <s v="Full Semester"/>
    <s v="20"/>
    <s v="16"/>
    <s v="5"/>
    <s v="0"/>
    <s v="Adams, Derek"/>
    <s v="TR"/>
    <s v="01:10 PM"/>
    <s v="02:25 PM"/>
    <s v="FRND-210"/>
  </r>
  <r>
    <s v="HS"/>
    <x v="23"/>
    <s v="Ithaca"/>
    <m/>
    <s v="40887"/>
    <s v="ENGL"/>
    <s v="38200"/>
    <s v="01"/>
    <x v="507"/>
    <x v="0"/>
    <x v="13"/>
    <m/>
    <m/>
    <s v="3"/>
    <s v="Lecture"/>
    <s v="Full Semester"/>
    <s v="20"/>
    <s v="14"/>
    <s v="5"/>
    <s v="0"/>
    <s v="Kittredge, Katharine"/>
    <s v="T"/>
    <s v="04:00 PM"/>
    <s v="06:30 PM"/>
    <s v="FRND-209"/>
  </r>
  <r>
    <s v="HS"/>
    <x v="23"/>
    <s v="Ithaca"/>
    <m/>
    <s v="21720"/>
    <s v="ENGL"/>
    <s v="38500"/>
    <s v="01"/>
    <x v="508"/>
    <x v="0"/>
    <x v="358"/>
    <m/>
    <m/>
    <s v="3"/>
    <s v="Lecture"/>
    <s v="Full Semester"/>
    <s v="15"/>
    <s v="5"/>
    <s v="0"/>
    <s v="0"/>
    <s v="Levine, Annette"/>
    <s v="TR"/>
    <s v="01:10 PM"/>
    <s v="02:25 PM"/>
    <s v="FRND-201"/>
  </r>
  <r>
    <s v="HS"/>
    <x v="23"/>
    <s v="Ithaca"/>
    <m/>
    <s v="20739"/>
    <s v="ENGL"/>
    <s v="39500"/>
    <s v="01"/>
    <x v="509"/>
    <x v="0"/>
    <x v="13"/>
    <m/>
    <m/>
    <s v="3"/>
    <s v="Seminar"/>
    <s v="Full Semester"/>
    <s v="20"/>
    <s v="19"/>
    <s v="5"/>
    <s v="0"/>
    <s v="Holmes, Chris"/>
    <s v="TR"/>
    <s v="09:25 AM"/>
    <s v="10:40 AM"/>
    <s v="JOB-160"/>
  </r>
  <r>
    <s v="HS"/>
    <x v="23"/>
    <s v="Ithaca"/>
    <m/>
    <s v="22000"/>
    <s v="ENGL"/>
    <s v="40000"/>
    <s v="01"/>
    <x v="510"/>
    <x v="0"/>
    <x v="359"/>
    <m/>
    <m/>
    <s v="1"/>
    <s v="Seminar"/>
    <s v="Full Semester"/>
    <s v="10"/>
    <s v="7"/>
    <s v="0"/>
    <s v="0"/>
    <s v="Breen, Dan"/>
    <s v="W"/>
    <s v="12:00 PM"/>
    <s v="12:50 PM"/>
    <s v="FRND-306"/>
  </r>
  <r>
    <s v="HS"/>
    <x v="23"/>
    <s v="Ithaca"/>
    <m/>
    <s v="40888"/>
    <s v="ENGL"/>
    <s v="40000"/>
    <s v="01"/>
    <x v="510"/>
    <x v="0"/>
    <x v="359"/>
    <m/>
    <m/>
    <s v="1"/>
    <s v="Seminar"/>
    <s v="Full Semester"/>
    <s v="20"/>
    <s v="12"/>
    <s v="5"/>
    <s v="0"/>
    <s v="Breen, Dan"/>
    <s v="W"/>
    <s v="11:00 AM"/>
    <s v="11:50 AM"/>
    <s v="FRND-302"/>
  </r>
  <r>
    <s v="HS"/>
    <x v="23"/>
    <s v="Ithaca"/>
    <m/>
    <s v="20741"/>
    <s v="ENGL"/>
    <s v="42000"/>
    <s v="01"/>
    <x v="511"/>
    <x v="0"/>
    <x v="13"/>
    <m/>
    <m/>
    <s v="3"/>
    <s v="Seminar"/>
    <s v="Full Semester"/>
    <s v="12"/>
    <s v="11"/>
    <s v="5"/>
    <s v="0"/>
    <s v="Matusiak, Christopher"/>
    <s v="T"/>
    <s v="02:35 PM"/>
    <s v="05:15 PM"/>
    <s v="FRND-303"/>
  </r>
  <r>
    <s v="HS"/>
    <x v="23"/>
    <s v="Ithaca"/>
    <m/>
    <s v="20743"/>
    <s v="ENGL"/>
    <s v="42500"/>
    <s v="01"/>
    <x v="512"/>
    <x v="0"/>
    <x v="13"/>
    <m/>
    <m/>
    <s v="3"/>
    <s v="Seminar"/>
    <s v="Full Semester"/>
    <s v="15"/>
    <s v="7"/>
    <s v="5"/>
    <s v="0"/>
    <s v="Becker, Alexis"/>
    <s v="R"/>
    <s v="04:00 PM"/>
    <s v="06:30 PM"/>
    <s v="GANE-G110"/>
  </r>
  <r>
    <s v="HS"/>
    <x v="23"/>
    <s v="Ithaca"/>
    <m/>
    <s v="40889"/>
    <s v="ENGL"/>
    <s v="46000"/>
    <s v="01"/>
    <x v="513"/>
    <x v="0"/>
    <x v="13"/>
    <m/>
    <m/>
    <s v="3"/>
    <s v="Seminar"/>
    <s v="Full Semester"/>
    <s v="12"/>
    <s v="9"/>
    <s v="5"/>
    <s v="0"/>
    <s v="Holmes, Chris"/>
    <s v="T"/>
    <s v="02:35 PM"/>
    <s v="05:05 PM"/>
    <s v="FRND-308"/>
  </r>
  <r>
    <s v="HS"/>
    <x v="23"/>
    <s v="Ithaca"/>
    <m/>
    <s v="42095"/>
    <s v="ENGL"/>
    <s v="49300"/>
    <s v="01"/>
    <x v="514"/>
    <x v="0"/>
    <x v="13"/>
    <m/>
    <m/>
    <s v="3"/>
    <s v="Tutorial"/>
    <s v="Full Semester"/>
    <s v="7"/>
    <s v="8"/>
    <s v="0"/>
    <s v="0"/>
    <s v="Kittredge, Katharine"/>
    <s v="R"/>
    <s v="09:25 AM"/>
    <s v="10:40 AM"/>
    <s v="GANE-G110"/>
  </r>
  <r>
    <s v="BU"/>
    <x v="24"/>
    <s v="Ithaca"/>
    <m/>
    <s v="21475"/>
    <s v="MGMT"/>
    <s v="11100"/>
    <s v="01"/>
    <x v="515"/>
    <x v="0"/>
    <x v="360"/>
    <m/>
    <m/>
    <s v="3"/>
    <s v="Lecture"/>
    <s v="Full Semester"/>
    <s v="30"/>
    <s v="28"/>
    <s v="5"/>
    <s v="0"/>
    <s v="Catto, Edward"/>
    <s v="MWF"/>
    <s v="10:00 AM"/>
    <s v="10:50 AM"/>
    <s v="BUS-104"/>
  </r>
  <r>
    <s v="BU"/>
    <x v="24"/>
    <s v="Ithaca"/>
    <m/>
    <s v="40572"/>
    <s v="MGMT"/>
    <s v="11100"/>
    <s v="01"/>
    <x v="515"/>
    <x v="0"/>
    <x v="360"/>
    <m/>
    <m/>
    <s v="3"/>
    <s v="Lecture"/>
    <s v="Full Semester"/>
    <s v="30"/>
    <s v="31"/>
    <s v="5"/>
    <s v="0"/>
    <s v="Park, Jin Won"/>
    <s v="MWF"/>
    <s v="09:00 AM"/>
    <s v="09:50 AM"/>
    <s v="BUS-111"/>
  </r>
  <r>
    <s v="BU"/>
    <x v="24"/>
    <s v="Ithaca"/>
    <m/>
    <s v="21476"/>
    <s v="MGMT"/>
    <s v="20600"/>
    <s v="01"/>
    <x v="516"/>
    <x v="0"/>
    <x v="361"/>
    <m/>
    <m/>
    <s v="3"/>
    <s v="Lecture"/>
    <s v="Full Semester"/>
    <s v="30"/>
    <s v="31"/>
    <s v="5"/>
    <s v="0"/>
    <s v="Catto, Edward"/>
    <s v="MWF"/>
    <s v="02:00 PM"/>
    <s v="02:50 PM"/>
    <s v="BUS-104"/>
  </r>
  <r>
    <s v="BU"/>
    <x v="24"/>
    <s v="Ithaca"/>
    <m/>
    <s v="21477"/>
    <s v="MGMT"/>
    <s v="20600"/>
    <s v="02"/>
    <x v="516"/>
    <x v="0"/>
    <x v="361"/>
    <m/>
    <m/>
    <s v="3"/>
    <s v="Lecture"/>
    <s v="Full Semester"/>
    <s v="35"/>
    <s v="36"/>
    <s v="5"/>
    <s v="0"/>
    <s v="Vongas, John"/>
    <s v="TR"/>
    <s v="09:25 AM"/>
    <s v="10:40 AM"/>
    <s v="BUS-104"/>
  </r>
  <r>
    <s v="BU"/>
    <x v="24"/>
    <s v="Ithaca"/>
    <m/>
    <s v="21478"/>
    <s v="MGMT"/>
    <s v="20600"/>
    <s v="03"/>
    <x v="516"/>
    <x v="0"/>
    <x v="361"/>
    <m/>
    <m/>
    <s v="3"/>
    <s v="Lecture"/>
    <s v="Full Semester"/>
    <s v="35"/>
    <s v="35"/>
    <s v="5"/>
    <s v="0"/>
    <s v="Catto, Edward"/>
    <s v="MWF"/>
    <s v="01:00 PM"/>
    <s v="01:50 PM"/>
    <s v="BUS-206"/>
  </r>
  <r>
    <s v="BU"/>
    <x v="24"/>
    <s v="Ithaca"/>
    <m/>
    <s v="40421"/>
    <s v="MGMT"/>
    <s v="20600"/>
    <s v="01"/>
    <x v="516"/>
    <x v="0"/>
    <x v="361"/>
    <m/>
    <m/>
    <s v="3"/>
    <s v="Lecture"/>
    <s v="Full Semester"/>
    <s v="22"/>
    <s v="9"/>
    <s v="5"/>
    <s v="0"/>
    <s v="Vongas, John"/>
    <s v="TR"/>
    <s v="08:00 AM"/>
    <s v="09:15 AM"/>
    <s v="BUS-202"/>
  </r>
  <r>
    <s v="BU"/>
    <x v="24"/>
    <s v="Ithaca"/>
    <m/>
    <s v="40422"/>
    <s v="MGMT"/>
    <s v="20600"/>
    <s v="02"/>
    <x v="516"/>
    <x v="0"/>
    <x v="361"/>
    <m/>
    <m/>
    <s v="3"/>
    <s v="Lecture"/>
    <s v="Full Semester"/>
    <s v="30"/>
    <s v="29"/>
    <s v="5"/>
    <s v="0"/>
    <s v="Vongas, John"/>
    <s v="TR"/>
    <s v="09:25 AM"/>
    <s v="10:40 AM"/>
    <s v="BUS-104"/>
  </r>
  <r>
    <s v="BU"/>
    <x v="24"/>
    <s v="Ithaca"/>
    <m/>
    <s v="40423"/>
    <s v="MGMT"/>
    <s v="20600"/>
    <s v="03"/>
    <x v="516"/>
    <x v="0"/>
    <x v="361"/>
    <m/>
    <m/>
    <s v="3"/>
    <s v="Lecture"/>
    <s v="Full Semester"/>
    <s v="30"/>
    <s v="30"/>
    <s v="5"/>
    <s v="0"/>
    <s v="Park, Jin Won"/>
    <s v="MWF"/>
    <s v="12:00 PM"/>
    <s v="12:50 PM"/>
    <s v="BUS-103"/>
  </r>
  <r>
    <s v="BU"/>
    <x v="24"/>
    <s v="Ithaca"/>
    <m/>
    <s v="40424"/>
    <s v="MGMT"/>
    <s v="20600"/>
    <s v="04"/>
    <x v="516"/>
    <x v="0"/>
    <x v="361"/>
    <m/>
    <m/>
    <s v="3"/>
    <s v="Lecture"/>
    <s v="Full Semester"/>
    <s v="30"/>
    <s v="25"/>
    <s v="5"/>
    <s v="0"/>
    <s v="Park, Jin Won"/>
    <s v="MWF"/>
    <s v="01:00 PM"/>
    <s v="01:50 PM"/>
    <s v="BUS-103"/>
  </r>
  <r>
    <s v="BU"/>
    <x v="24"/>
    <s v="Ithaca"/>
    <m/>
    <s v="40573"/>
    <s v="MGMT"/>
    <s v="21200"/>
    <s v="01"/>
    <x v="517"/>
    <x v="0"/>
    <x v="362"/>
    <m/>
    <m/>
    <s v="3"/>
    <s v="Lecture"/>
    <s v="Full Semester"/>
    <s v="35"/>
    <s v="35"/>
    <s v="5"/>
    <s v="0"/>
    <s v="Catto, Edward"/>
    <s v="MWF"/>
    <s v="10:00 AM"/>
    <s v="10:50 AM"/>
    <s v="BUS-103"/>
  </r>
  <r>
    <s v="BU"/>
    <x v="24"/>
    <s v="Ithaca"/>
    <m/>
    <s v="21479"/>
    <s v="MGMT"/>
    <s v="21300"/>
    <s v="01"/>
    <x v="518"/>
    <x v="0"/>
    <x v="363"/>
    <m/>
    <m/>
    <s v="3"/>
    <s v="Lecture"/>
    <s v="Full Semester"/>
    <s v="32"/>
    <s v="33"/>
    <s v="5"/>
    <s v="0"/>
    <s v="Catto, Edward"/>
    <s v="MWF"/>
    <s v="03:00 PM"/>
    <s v="03:50 PM"/>
    <s v="BUS-103"/>
  </r>
  <r>
    <s v="BU"/>
    <x v="24"/>
    <s v="Ithaca"/>
    <m/>
    <s v="40575"/>
    <s v="MGMT"/>
    <s v="21300"/>
    <s v="01"/>
    <x v="518"/>
    <x v="0"/>
    <x v="363"/>
    <m/>
    <m/>
    <s v="3"/>
    <s v="Lecture"/>
    <s v="Full Semester"/>
    <s v="35"/>
    <s v="35"/>
    <s v="5"/>
    <s v="0"/>
    <s v="Catto, Edward"/>
    <s v="MWF"/>
    <s v="01:00 PM"/>
    <s v="01:50 PM"/>
    <s v="BUS-111"/>
  </r>
  <r>
    <s v="BU"/>
    <x v="24"/>
    <s v="Ithaca"/>
    <m/>
    <s v="40576"/>
    <s v="MGMT"/>
    <s v="21400"/>
    <s v="01"/>
    <x v="519"/>
    <x v="0"/>
    <x v="364"/>
    <m/>
    <m/>
    <s v="3"/>
    <s v="Lecture"/>
    <s v="Full Semester"/>
    <s v="35"/>
    <s v="35"/>
    <s v="5"/>
    <s v="0"/>
    <s v="Catto, Edward"/>
    <s v="MWF"/>
    <s v="11:00 AM"/>
    <s v="11:50 AM"/>
    <s v="BUS-103"/>
  </r>
  <r>
    <s v="BU"/>
    <x v="24"/>
    <s v="Ithaca"/>
    <m/>
    <s v="21480"/>
    <s v="MGMT"/>
    <s v="22500"/>
    <s v="01"/>
    <x v="520"/>
    <x v="0"/>
    <x v="365"/>
    <m/>
    <m/>
    <s v="3"/>
    <s v="Lecture"/>
    <s v="Full Semester"/>
    <s v="30"/>
    <s v="16"/>
    <s v="5"/>
    <s v="0"/>
    <s v="Treat, Brad"/>
    <s v="MWF"/>
    <s v="01:00 PM"/>
    <s v="01:50 PM"/>
    <s v="BUS-204"/>
  </r>
  <r>
    <s v="BU"/>
    <x v="24"/>
    <s v="Ithaca"/>
    <m/>
    <s v="21481"/>
    <s v="MGMT"/>
    <s v="23000"/>
    <s v="01"/>
    <x v="521"/>
    <x v="0"/>
    <x v="366"/>
    <m/>
    <m/>
    <s v="3"/>
    <s v="Lecture"/>
    <s v="Full Semester"/>
    <s v="32"/>
    <s v="24"/>
    <s v="5"/>
    <s v="0"/>
    <s v="Treat, Brad"/>
    <s v="MWF"/>
    <s v="12:00 PM"/>
    <s v="12:50 PM"/>
    <s v="BUS-204"/>
  </r>
  <r>
    <s v="BU"/>
    <x v="24"/>
    <s v="Ithaca"/>
    <m/>
    <s v="40577"/>
    <s v="MGMT"/>
    <s v="23500"/>
    <s v="01"/>
    <x v="522"/>
    <x v="0"/>
    <x v="367"/>
    <m/>
    <m/>
    <s v="3"/>
    <s v="Lecture"/>
    <s v="Full Semester"/>
    <s v="30"/>
    <s v="8"/>
    <s v="5"/>
    <s v="0"/>
    <s v="Treat, Brad"/>
    <s v="MWF"/>
    <s v="03:00 PM"/>
    <s v="03:50 PM"/>
    <s v="BUS-111"/>
  </r>
  <r>
    <s v="BU"/>
    <x v="24"/>
    <s v="Ithaca"/>
    <m/>
    <s v="21482"/>
    <s v="MGMT"/>
    <s v="26000"/>
    <s v="01"/>
    <x v="523"/>
    <x v="0"/>
    <x v="368"/>
    <m/>
    <m/>
    <s v="3"/>
    <s v="Lecture"/>
    <s v="Full Semester"/>
    <s v="34"/>
    <s v="32"/>
    <s v="5"/>
    <s v="0"/>
    <s v="St. Clair, Ute"/>
    <s v="MWF"/>
    <s v="02:00 PM"/>
    <s v="02:50 PM"/>
    <s v="BUS-204"/>
  </r>
  <r>
    <s v="BU"/>
    <x v="24"/>
    <s v="Ithaca"/>
    <m/>
    <s v="21483"/>
    <s v="MGMT"/>
    <s v="26000"/>
    <s v="02"/>
    <x v="523"/>
    <x v="0"/>
    <x v="368"/>
    <m/>
    <m/>
    <s v="3"/>
    <s v="Lecture"/>
    <s v="Full Semester"/>
    <s v="34"/>
    <s v="34"/>
    <s v="5"/>
    <s v="0"/>
    <s v="St. Clair, Ute"/>
    <s v="MWF"/>
    <s v="03:00 PM"/>
    <s v="03:50 PM"/>
    <s v="BUS-204"/>
  </r>
  <r>
    <s v="BU"/>
    <x v="24"/>
    <s v="Ithaca"/>
    <m/>
    <s v="40425"/>
    <s v="MGMT"/>
    <s v="26000"/>
    <s v="01"/>
    <x v="523"/>
    <x v="0"/>
    <x v="368"/>
    <m/>
    <m/>
    <s v="3"/>
    <s v="Lecture"/>
    <s v="Full Semester"/>
    <s v="30"/>
    <s v="31"/>
    <s v="5"/>
    <s v="0"/>
    <s v="St. Clair, Ute"/>
    <s v="MWF"/>
    <s v="10:00 AM"/>
    <s v="10:50 AM"/>
    <s v="BUS-204"/>
  </r>
  <r>
    <s v="BU"/>
    <x v="24"/>
    <s v="Ithaca"/>
    <m/>
    <s v="40427"/>
    <s v="MGMT"/>
    <s v="26000"/>
    <s v="02"/>
    <x v="523"/>
    <x v="0"/>
    <x v="368"/>
    <m/>
    <m/>
    <s v="3"/>
    <s v="Lecture"/>
    <s v="Full Semester"/>
    <s v="30"/>
    <s v="33"/>
    <s v="5"/>
    <s v="0"/>
    <s v="St. Clair, Ute"/>
    <s v="MWF"/>
    <s v="11:00 AM"/>
    <s v="11:50 AM"/>
    <s v="BUS-204"/>
  </r>
  <r>
    <s v="BU"/>
    <x v="24"/>
    <s v="Ithaca"/>
    <m/>
    <s v="40579"/>
    <s v="MGMT"/>
    <s v="29800"/>
    <s v="01"/>
    <x v="524"/>
    <x v="0"/>
    <x v="369"/>
    <m/>
    <m/>
    <s v="3"/>
    <s v="Lecture"/>
    <s v="Full Semester"/>
    <s v="35"/>
    <s v="22"/>
    <s v="5"/>
    <s v="0"/>
    <s v="Catto, Edward"/>
    <s v="MW"/>
    <s v="04:00 PM"/>
    <s v="05:15 PM"/>
    <s v="BUS-111"/>
  </r>
  <r>
    <s v="BU"/>
    <x v="24"/>
    <s v="Ithaca"/>
    <n v="1"/>
    <s v="21485"/>
    <s v="MGMT"/>
    <s v="30200"/>
    <s v="01"/>
    <x v="525"/>
    <x v="0"/>
    <x v="370"/>
    <m/>
    <n v="1"/>
    <s v="3"/>
    <s v="Lecture"/>
    <s v="Full Semester"/>
    <s v="35"/>
    <s v="36"/>
    <s v="5"/>
    <s v="0"/>
    <s v="St. Clair, Ute"/>
    <s v="MWF"/>
    <s v="09:00 AM"/>
    <s v="09:50 AM"/>
    <s v="BUS-104"/>
  </r>
  <r>
    <s v="BU"/>
    <x v="24"/>
    <s v="Ithaca"/>
    <m/>
    <s v="21486"/>
    <s v="MGMT"/>
    <s v="30200"/>
    <s v="02"/>
    <x v="525"/>
    <x v="0"/>
    <x v="370"/>
    <m/>
    <n v="1"/>
    <s v="3"/>
    <s v="Lecture"/>
    <s v="Full Semester"/>
    <s v="35"/>
    <s v="36"/>
    <s v="5"/>
    <s v="0"/>
    <s v="St. Clair, Ute"/>
    <s v="MWF"/>
    <s v="11:00 AM"/>
    <s v="11:50 AM"/>
    <s v="BUS-104"/>
  </r>
  <r>
    <s v="BU"/>
    <x v="24"/>
    <s v="Ithaca"/>
    <m/>
    <s v="40429"/>
    <s v="MGMT"/>
    <s v="30200"/>
    <s v="01"/>
    <x v="525"/>
    <x v="0"/>
    <x v="370"/>
    <m/>
    <n v="1"/>
    <s v="3"/>
    <s v="Lecture"/>
    <s v="Full Semester"/>
    <s v="30"/>
    <s v="29"/>
    <s v="5"/>
    <s v="0"/>
    <s v="St. Clair, Ute"/>
    <s v="MWF"/>
    <s v="03:00 PM"/>
    <s v="03:50 PM"/>
    <s v="BUS-103"/>
  </r>
  <r>
    <s v="BU"/>
    <x v="24"/>
    <s v="Ithaca"/>
    <m/>
    <s v="40431"/>
    <s v="MGMT"/>
    <s v="30200"/>
    <s v="02"/>
    <x v="525"/>
    <x v="0"/>
    <x v="370"/>
    <m/>
    <n v="1"/>
    <s v="3"/>
    <s v="Lecture"/>
    <s v="Full Semester"/>
    <s v="30"/>
    <s v="31"/>
    <s v="5"/>
    <s v="0"/>
    <s v="St. Clair, Ute"/>
    <s v="MWF"/>
    <s v="02:00 PM"/>
    <s v="02:50 PM"/>
    <s v="BUS-103"/>
  </r>
  <r>
    <s v="BU"/>
    <x v="24"/>
    <s v="Ithaca"/>
    <m/>
    <s v="40434"/>
    <s v="MGMT"/>
    <s v="30500"/>
    <s v="01"/>
    <x v="526"/>
    <x v="0"/>
    <x v="13"/>
    <m/>
    <m/>
    <s v="3"/>
    <s v="Lecture"/>
    <s v="Full Semester"/>
    <s v="30"/>
    <s v="14"/>
    <s v="5"/>
    <s v="0"/>
    <s v="Vongas, John"/>
    <s v="TR"/>
    <s v="02:35 PM"/>
    <s v="03:50 PM"/>
    <s v="BUS-204"/>
  </r>
  <r>
    <s v="BU"/>
    <x v="24"/>
    <s v="Ithaca"/>
    <m/>
    <s v="21488"/>
    <s v="MGMT"/>
    <s v="31200"/>
    <s v="01"/>
    <x v="527"/>
    <x v="0"/>
    <x v="371"/>
    <m/>
    <m/>
    <s v="3"/>
    <s v="Lecture"/>
    <s v="Full Semester"/>
    <s v="20"/>
    <s v="18"/>
    <s v="5"/>
    <s v="0"/>
    <s v="Bataille, Christine"/>
    <s v="MWF"/>
    <s v="03:00 PM"/>
    <s v="03:50 PM"/>
    <s v="BUS-104"/>
  </r>
  <r>
    <s v="BU"/>
    <x v="24"/>
    <s v="Ithaca"/>
    <m/>
    <s v="21990"/>
    <s v="MGMT"/>
    <s v="31200"/>
    <s v="02"/>
    <x v="527"/>
    <x v="0"/>
    <x v="371"/>
    <m/>
    <m/>
    <s v="3"/>
    <s v="Lecture"/>
    <s v="Full Semester"/>
    <s v="20"/>
    <s v="20"/>
    <s v="0"/>
    <s v="0"/>
    <s v="Bataille, Christine"/>
    <s v="MW"/>
    <s v="04:00 PM"/>
    <s v="05:15 PM"/>
    <s v="BUS-104"/>
  </r>
  <r>
    <s v="BU"/>
    <x v="24"/>
    <s v="Ithaca"/>
    <m/>
    <s v="40582"/>
    <s v="MGMT"/>
    <s v="34000"/>
    <s v="01"/>
    <x v="528"/>
    <x v="0"/>
    <x v="372"/>
    <m/>
    <m/>
    <s v="3"/>
    <s v="Lecture"/>
    <s v="Full Semester"/>
    <s v="30"/>
    <s v="23"/>
    <s v="5"/>
    <s v="0"/>
    <s v="Park, Jin Won"/>
    <s v="MWF"/>
    <s v="03:00 PM"/>
    <s v="03:50 PM"/>
    <s v="BUS-206"/>
  </r>
  <r>
    <s v="BU"/>
    <x v="24"/>
    <s v="Ithaca"/>
    <m/>
    <s v="21493"/>
    <s v="MGMT"/>
    <s v="34500"/>
    <s v="01"/>
    <x v="529"/>
    <x v="0"/>
    <x v="373"/>
    <m/>
    <n v="1"/>
    <s v="3"/>
    <s v="Lecture"/>
    <s v="Full Semester"/>
    <s v="35"/>
    <s v="27"/>
    <s v="5"/>
    <s v="0"/>
    <s v="Kasiri, Narges"/>
    <s v="TR"/>
    <s v="09:25 AM"/>
    <s v="10:40 AM"/>
    <s v="BUS-204"/>
  </r>
  <r>
    <s v="BU"/>
    <x v="24"/>
    <s v="Ithaca"/>
    <m/>
    <s v="21495"/>
    <s v="MGMT"/>
    <s v="34500"/>
    <s v="02"/>
    <x v="529"/>
    <x v="0"/>
    <x v="373"/>
    <m/>
    <n v="1"/>
    <s v="3"/>
    <s v="Lecture"/>
    <s v="Full Semester"/>
    <s v="35"/>
    <s v="33"/>
    <s v="5"/>
    <s v="0"/>
    <s v="Kasiri, Narges"/>
    <s v="TR"/>
    <s v="10:50 AM"/>
    <s v="12:05 PM"/>
    <s v="BUS-204"/>
  </r>
  <r>
    <s v="BU"/>
    <x v="24"/>
    <s v="Ithaca"/>
    <m/>
    <s v="21496"/>
    <s v="MGMT"/>
    <s v="34500"/>
    <s v="03"/>
    <x v="529"/>
    <x v="0"/>
    <x v="373"/>
    <m/>
    <n v="1"/>
    <s v="3"/>
    <s v="Lecture"/>
    <s v="Full Semester"/>
    <s v="22"/>
    <s v="22"/>
    <s v="5"/>
    <s v="0"/>
    <s v="Kasiri, Narges"/>
    <s v="TR"/>
    <s v="01:10 PM"/>
    <s v="02:25 PM"/>
    <s v="BUS-202"/>
  </r>
  <r>
    <s v="BU"/>
    <x v="24"/>
    <s v="Ithaca"/>
    <m/>
    <s v="40584"/>
    <s v="MGMT"/>
    <s v="34500"/>
    <s v="01"/>
    <x v="529"/>
    <x v="0"/>
    <x v="373"/>
    <m/>
    <n v="1"/>
    <s v="3"/>
    <s v="Lecture"/>
    <s v="Full Semester"/>
    <s v="35"/>
    <s v="37"/>
    <s v="5"/>
    <s v="0"/>
    <s v="Treat, Brad"/>
    <s v="MWF"/>
    <s v="02:00 PM"/>
    <s v="02:50 PM"/>
    <s v="BUS-204"/>
  </r>
  <r>
    <s v="BU"/>
    <x v="24"/>
    <s v="Ithaca"/>
    <m/>
    <s v="21498"/>
    <s v="MGMT"/>
    <s v="36500"/>
    <s v="01"/>
    <x v="530"/>
    <x v="0"/>
    <x v="374"/>
    <m/>
    <m/>
    <s v="3"/>
    <s v="Lab"/>
    <s v="Full Semester"/>
    <s v="34"/>
    <s v="12"/>
    <s v="5"/>
    <s v="0"/>
    <s v="Shackell, Margaret"/>
    <s v="TR"/>
    <s v="02:35 PM"/>
    <s v="03:50 PM"/>
    <s v="BUS-105"/>
  </r>
  <r>
    <s v="BU"/>
    <x v="24"/>
    <s v="Ithaca"/>
    <m/>
    <s v="21500"/>
    <s v="MGMT"/>
    <s v="42100"/>
    <s v="01"/>
    <x v="531"/>
    <x v="0"/>
    <x v="375"/>
    <m/>
    <m/>
    <s v="3"/>
    <s v="Lecture"/>
    <s v="Full Semester"/>
    <s v="32"/>
    <s v="32"/>
    <s v="5"/>
    <s v="0"/>
    <s v="Duke, Duncan"/>
    <s v="TR"/>
    <s v="01:10 PM"/>
    <s v="02:25 PM"/>
    <s v="BUS-206"/>
  </r>
  <r>
    <s v="BU"/>
    <x v="24"/>
    <s v="Ithaca"/>
    <m/>
    <s v="21502"/>
    <s v="MGMT"/>
    <s v="42100"/>
    <s v="02"/>
    <x v="531"/>
    <x v="0"/>
    <x v="375"/>
    <m/>
    <m/>
    <s v="3"/>
    <s v="Lecture"/>
    <s v="Full Semester"/>
    <s v="32"/>
    <s v="31"/>
    <s v="5"/>
    <s v="0"/>
    <s v="Duke, Duncan"/>
    <s v="TR"/>
    <s v="02:35 PM"/>
    <s v="03:50 PM"/>
    <s v="BUS-206"/>
  </r>
  <r>
    <s v="BU"/>
    <x v="24"/>
    <s v="Ithaca"/>
    <m/>
    <s v="40586"/>
    <s v="MGMT"/>
    <s v="42100"/>
    <s v="01"/>
    <x v="531"/>
    <x v="0"/>
    <x v="375"/>
    <m/>
    <m/>
    <s v="3"/>
    <s v="Lecture"/>
    <s v="Full Semester"/>
    <s v="25"/>
    <s v="23"/>
    <s v="5"/>
    <s v="0"/>
    <s v="Duke, Duncan"/>
    <s v="TR"/>
    <s v="08:00 AM"/>
    <s v="09:15 AM"/>
    <s v="BUS-206"/>
  </r>
  <r>
    <s v="BU"/>
    <x v="24"/>
    <s v="Ithaca"/>
    <m/>
    <s v="40588"/>
    <s v="MGMT"/>
    <s v="42100"/>
    <s v="02"/>
    <x v="531"/>
    <x v="0"/>
    <x v="375"/>
    <m/>
    <m/>
    <s v="3"/>
    <s v="Lecture"/>
    <s v="Full Semester"/>
    <s v="25"/>
    <s v="27"/>
    <s v="5"/>
    <s v="0"/>
    <s v="Duke, Duncan"/>
    <s v="TR"/>
    <s v="01:10 PM"/>
    <s v="02:25 PM"/>
    <s v="BUS-206"/>
  </r>
  <r>
    <s v="BU"/>
    <x v="24"/>
    <s v="Ithaca"/>
    <m/>
    <s v="40587"/>
    <s v="MGMT"/>
    <s v="42100"/>
    <s v="03"/>
    <x v="531"/>
    <x v="0"/>
    <x v="375"/>
    <m/>
    <m/>
    <s v="3"/>
    <s v="Lecture"/>
    <s v="Full Semester"/>
    <s v="25"/>
    <s v="28"/>
    <s v="5"/>
    <s v="0"/>
    <s v="Duke, Duncan"/>
    <s v="TR"/>
    <s v="09:25 AM"/>
    <s v="10:40 AM"/>
    <s v="BUS-206"/>
  </r>
  <r>
    <s v="BU"/>
    <x v="24"/>
    <s v="Ithaca"/>
    <m/>
    <s v="40594"/>
    <s v="MGMT"/>
    <s v="46000"/>
    <s v="01"/>
    <x v="532"/>
    <x v="0"/>
    <x v="376"/>
    <m/>
    <m/>
    <s v="3"/>
    <s v="Seminar"/>
    <s v="Full Semester"/>
    <s v="22"/>
    <s v="20"/>
    <s v="5"/>
    <s v="0"/>
    <s v="Bataille, Christine"/>
    <s v="TR"/>
    <s v="02:35 PM"/>
    <s v="03:50 PM"/>
    <s v="BUS-202"/>
  </r>
  <r>
    <s v="BU"/>
    <x v="24"/>
    <s v="Ithaca"/>
    <m/>
    <s v="40599"/>
    <s v="MGMT"/>
    <s v="46000"/>
    <s v="02"/>
    <x v="532"/>
    <x v="0"/>
    <x v="376"/>
    <m/>
    <m/>
    <s v="3"/>
    <s v="Seminar"/>
    <s v="Full Semester"/>
    <s v="22"/>
    <s v="10"/>
    <s v="5"/>
    <s v="0"/>
    <s v="Bataille, Christine"/>
    <s v="TR"/>
    <s v="04:00 PM"/>
    <s v="05:15 PM"/>
    <s v="BUS-202"/>
  </r>
  <r>
    <s v="BU"/>
    <x v="24"/>
    <s v="Ithaca"/>
    <m/>
    <s v="40436"/>
    <s v="MGMT"/>
    <s v="48100"/>
    <s v="01"/>
    <x v="533"/>
    <x v="0"/>
    <x v="377"/>
    <m/>
    <m/>
    <s v="3"/>
    <s v="Lecture"/>
    <s v="Full Semester"/>
    <s v="35"/>
    <s v="39"/>
    <s v="5"/>
    <s v="0"/>
    <s v="Erickson, Scott"/>
    <s v="MWF"/>
    <s v="01:00 PM"/>
    <s v="01:50 PM"/>
    <s v="BUS-204"/>
  </r>
  <r>
    <s v="BU"/>
    <x v="25"/>
    <s v="Ithaca"/>
    <n v="1"/>
    <s v="21504"/>
    <s v="MKTG"/>
    <s v="31200"/>
    <s v="01"/>
    <x v="534"/>
    <x v="27"/>
    <x v="378"/>
    <n v="1"/>
    <m/>
    <s v="3"/>
    <s v="Lecture"/>
    <s v="Full Semester"/>
    <s v="100"/>
    <s v="78"/>
    <s v="5"/>
    <s v="0"/>
    <s v="Erickson, Scott"/>
    <s v="MWF"/>
    <s v="11:00 AM"/>
    <s v="11:50 AM"/>
    <s v="BUS-111"/>
  </r>
  <r>
    <s v="BU"/>
    <x v="25"/>
    <s v="Ithaca"/>
    <m/>
    <s v="21506"/>
    <s v="MKTG"/>
    <s v="31200"/>
    <s v="02"/>
    <x v="534"/>
    <x v="42"/>
    <x v="378"/>
    <n v="1"/>
    <m/>
    <s v="3"/>
    <s v="Lecture"/>
    <s v="Full Semester"/>
    <s v="45"/>
    <s v="35"/>
    <s v="5"/>
    <s v="0"/>
    <s v="Hajjat, Fatima"/>
    <s v="MWF"/>
    <s v="02:00 PM"/>
    <s v="02:50 PM"/>
    <s v="BUS-111"/>
  </r>
  <r>
    <s v="BU"/>
    <x v="25"/>
    <s v="Ithaca"/>
    <m/>
    <s v="21507"/>
    <s v="MKTG"/>
    <s v="31200"/>
    <s v="03"/>
    <x v="534"/>
    <x v="42"/>
    <x v="378"/>
    <n v="1"/>
    <m/>
    <s v="3"/>
    <s v="Lecture"/>
    <s v="Full Semester"/>
    <s v="45"/>
    <s v="18"/>
    <s v="5"/>
    <s v="0"/>
    <s v="Hajjat, Fatima"/>
    <s v="MWF"/>
    <s v="03:00 PM"/>
    <s v="03:50 PM"/>
    <s v="BUS-111"/>
  </r>
  <r>
    <s v="BU"/>
    <x v="25"/>
    <s v="Ithaca"/>
    <m/>
    <s v="40600"/>
    <s v="MKTG"/>
    <s v="31200"/>
    <s v="01"/>
    <x v="534"/>
    <x v="42"/>
    <x v="378"/>
    <n v="1"/>
    <m/>
    <s v="3"/>
    <s v="Lecture"/>
    <s v="Full Semester"/>
    <s v="100"/>
    <s v="62"/>
    <s v="5"/>
    <s v="0"/>
    <s v="Erickson, Scott"/>
    <s v="MWF"/>
    <s v="11:00 AM"/>
    <s v="11:50 AM"/>
    <s v="BUS-111"/>
  </r>
  <r>
    <s v="BU"/>
    <x v="25"/>
    <s v="Ithaca"/>
    <m/>
    <s v="40601"/>
    <s v="MKTG"/>
    <s v="31200"/>
    <s v="02"/>
    <x v="534"/>
    <x v="42"/>
    <x v="378"/>
    <n v="1"/>
    <m/>
    <s v="3"/>
    <s v="Lecture"/>
    <s v="Full Semester"/>
    <s v="45"/>
    <s v="41"/>
    <s v="5"/>
    <s v="0"/>
    <s v="Hajjat, Fatima"/>
    <s v="TR"/>
    <s v="01:10 PM"/>
    <s v="02:25 PM"/>
    <s v="BUS-111"/>
  </r>
  <r>
    <s v="BU"/>
    <x v="25"/>
    <s v="Ithaca"/>
    <m/>
    <s v="21512"/>
    <s v="MKTG"/>
    <s v="32300"/>
    <s v="01"/>
    <x v="535"/>
    <x v="0"/>
    <x v="379"/>
    <m/>
    <m/>
    <s v="3"/>
    <s v="Lecture"/>
    <s v="Full Semester"/>
    <s v="45"/>
    <s v="21"/>
    <s v="5"/>
    <s v="0"/>
    <s v="Shields, Alison"/>
    <s v="TR"/>
    <s v="08:00 AM"/>
    <s v="09:15 AM"/>
    <s v="BUS-111"/>
  </r>
  <r>
    <s v="BU"/>
    <x v="25"/>
    <s v="Ithaca"/>
    <m/>
    <s v="21513"/>
    <s v="MKTG"/>
    <s v="32300"/>
    <s v="02"/>
    <x v="535"/>
    <x v="0"/>
    <x v="379"/>
    <m/>
    <m/>
    <s v="3"/>
    <s v="Lecture"/>
    <s v="Full Semester"/>
    <s v="45"/>
    <s v="45"/>
    <s v="5"/>
    <s v="0"/>
    <s v="Shields, Alison"/>
    <s v="TR"/>
    <s v="09:25 AM"/>
    <s v="10:40 AM"/>
    <s v="BUS-111"/>
  </r>
  <r>
    <s v="BU"/>
    <x v="25"/>
    <s v="Ithaca"/>
    <m/>
    <s v="40609"/>
    <s v="MKTG"/>
    <s v="32300"/>
    <s v="01"/>
    <x v="535"/>
    <x v="0"/>
    <x v="379"/>
    <m/>
    <m/>
    <s v="3"/>
    <s v="Lecture"/>
    <s v="Full Semester"/>
    <s v="45"/>
    <s v="43"/>
    <s v="5"/>
    <s v="0"/>
    <s v="Hajjat, Fatima"/>
    <s v="TR"/>
    <s v="09:25 AM"/>
    <s v="10:40 AM"/>
    <s v="BUS-111"/>
  </r>
  <r>
    <s v="BU"/>
    <x v="25"/>
    <s v="Ithaca"/>
    <m/>
    <s v="21551"/>
    <s v="MKTG"/>
    <s v="32500"/>
    <s v="01"/>
    <x v="536"/>
    <x v="0"/>
    <x v="380"/>
    <m/>
    <m/>
    <s v="3"/>
    <s v="Hybrid"/>
    <s v="Full Semester"/>
    <s v="45"/>
    <s v="45"/>
    <s v="5"/>
    <s v="0"/>
    <s v="Komaromi, Kurt"/>
    <s v="MW"/>
    <s v="01:00 PM"/>
    <s v="01:50 PM"/>
    <s v="BUS-104"/>
  </r>
  <r>
    <s v="BU"/>
    <x v="25"/>
    <s v="Ithaca"/>
    <m/>
    <s v="21552"/>
    <s v="MKTG"/>
    <s v="32500"/>
    <s v="02"/>
    <x v="536"/>
    <x v="0"/>
    <x v="380"/>
    <m/>
    <m/>
    <s v="3"/>
    <s v="Hybrid"/>
    <s v="Full Semester"/>
    <s v="45"/>
    <s v="15"/>
    <s v="0"/>
    <s v="0"/>
    <s v="Komaromi, Kurt"/>
    <s v="WF"/>
    <s v="01:00 PM"/>
    <s v="01:50 PM"/>
    <s v="BUS-104"/>
  </r>
  <r>
    <s v="BU"/>
    <x v="25"/>
    <s v="Ithaca"/>
    <m/>
    <s v="40445"/>
    <s v="MKTG"/>
    <s v="32500"/>
    <s v="01"/>
    <x v="536"/>
    <x v="0"/>
    <x v="380"/>
    <m/>
    <m/>
    <s v="3"/>
    <s v="Hybrid"/>
    <s v="Full Semester"/>
    <s v="45"/>
    <s v="45"/>
    <s v="5"/>
    <s v="0"/>
    <s v="Komaromi, Kurt"/>
    <s v="MW"/>
    <s v="02:00 PM"/>
    <s v="02:50 PM"/>
    <s v="BUS-111"/>
  </r>
  <r>
    <s v="BU"/>
    <x v="25"/>
    <s v="Ithaca"/>
    <m/>
    <s v="21553"/>
    <s v="MKTG"/>
    <s v="38000"/>
    <s v="01"/>
    <x v="537"/>
    <x v="0"/>
    <x v="381"/>
    <m/>
    <m/>
    <s v="3"/>
    <s v="Lecture"/>
    <s v="Full Semester"/>
    <s v="45"/>
    <s v="31"/>
    <s v="5"/>
    <s v="0"/>
    <s v="McCartney, Johnine"/>
    <s v="MWF"/>
    <s v="09:00 AM"/>
    <s v="09:50 AM"/>
    <s v="BUS-111"/>
  </r>
  <r>
    <s v="BU"/>
    <x v="25"/>
    <s v="Ithaca"/>
    <m/>
    <s v="21554"/>
    <s v="MKTG"/>
    <s v="38000"/>
    <s v="02"/>
    <x v="537"/>
    <x v="0"/>
    <x v="381"/>
    <m/>
    <m/>
    <s v="3"/>
    <s v="Lecture"/>
    <s v="Full Semester"/>
    <s v="45"/>
    <s v="43"/>
    <s v="5"/>
    <s v="0"/>
    <s v="McCartney, Johnine"/>
    <s v="MWF"/>
    <s v="10:00 AM"/>
    <s v="10:50 AM"/>
    <s v="BUS-111"/>
  </r>
  <r>
    <s v="BU"/>
    <x v="25"/>
    <s v="Ithaca"/>
    <m/>
    <s v="40611"/>
    <s v="MKTG"/>
    <s v="38000"/>
    <s v="01"/>
    <x v="537"/>
    <x v="0"/>
    <x v="381"/>
    <m/>
    <m/>
    <s v="3"/>
    <s v="Lecture"/>
    <s v="Full Semester"/>
    <s v="45"/>
    <s v="31"/>
    <s v="5"/>
    <s v="0"/>
    <s v="McCartney, Johnine"/>
    <s v="TR"/>
    <s v="08:00 AM"/>
    <s v="09:15 AM"/>
    <s v="BUS-104"/>
  </r>
  <r>
    <s v="BU"/>
    <x v="25"/>
    <s v="Ithaca"/>
    <m/>
    <s v="21555"/>
    <s v="MKTG"/>
    <s v="41100"/>
    <s v="01"/>
    <x v="538"/>
    <x v="0"/>
    <x v="382"/>
    <m/>
    <m/>
    <s v="3"/>
    <s v="Lecture"/>
    <s v="Full Semester"/>
    <s v="42"/>
    <s v="22"/>
    <s v="5"/>
    <s v="0"/>
    <s v="Bagherzadeh, Ramin"/>
    <s v="TR"/>
    <s v="04:00 PM"/>
    <s v="05:15 PM"/>
    <s v="BUS-204"/>
  </r>
  <r>
    <s v="BU"/>
    <x v="25"/>
    <s v="Ithaca"/>
    <m/>
    <s v="21556"/>
    <s v="MKTG"/>
    <s v="41100"/>
    <s v="02"/>
    <x v="538"/>
    <x v="0"/>
    <x v="382"/>
    <m/>
    <m/>
    <s v="3"/>
    <s v="Lecture"/>
    <s v="Full Semester"/>
    <s v="42"/>
    <s v="43"/>
    <s v="5"/>
    <s v="0"/>
    <s v="Bagherzadeh, Ramin"/>
    <s v="TR"/>
    <s v="02:35 PM"/>
    <s v="03:50 PM"/>
    <s v="BUS-204"/>
  </r>
  <r>
    <s v="BU"/>
    <x v="25"/>
    <s v="Ithaca"/>
    <m/>
    <s v="40612"/>
    <s v="MKTG"/>
    <s v="41100"/>
    <s v="01"/>
    <x v="538"/>
    <x v="0"/>
    <x v="382"/>
    <m/>
    <m/>
    <s v="3"/>
    <s v="Lecture"/>
    <s v="Full Semester"/>
    <s v="40"/>
    <s v="40"/>
    <s v="5"/>
    <s v="0"/>
    <s v="Bagherzadeh, Ramin"/>
    <s v="MWF"/>
    <s v="12:00 PM"/>
    <s v="12:50 PM"/>
    <s v="BUS-204"/>
  </r>
  <r>
    <s v="BU"/>
    <x v="25"/>
    <s v="Ithaca"/>
    <m/>
    <s v="40613"/>
    <s v="MKTG"/>
    <s v="48600"/>
    <s v="01"/>
    <x v="539"/>
    <x v="0"/>
    <x v="383"/>
    <m/>
    <m/>
    <s v="3"/>
    <s v="Lecture"/>
    <s v="Full Semester"/>
    <s v="35"/>
    <s v="37"/>
    <s v="5"/>
    <s v="0"/>
    <s v="McCartney, Johnine"/>
    <s v="TR"/>
    <s v="10:50 AM"/>
    <s v="12:05 PM"/>
    <s v="BUS-103"/>
  </r>
  <r>
    <s v="BU"/>
    <x v="25"/>
    <s v="Ithaca"/>
    <m/>
    <s v="21557"/>
    <s v="MKTG"/>
    <s v="49100"/>
    <s v="01"/>
    <x v="540"/>
    <x v="0"/>
    <x v="384"/>
    <m/>
    <m/>
    <s v="3"/>
    <s v="Lecture"/>
    <s v="Full Semester"/>
    <s v="42"/>
    <s v="43"/>
    <s v="5"/>
    <s v="0"/>
    <s v="Bagherzadeh, Ramin"/>
    <s v="TR"/>
    <s v="01:10 PM"/>
    <s v="02:25 PM"/>
    <s v="BUS-204"/>
  </r>
  <r>
    <s v="BU"/>
    <x v="25"/>
    <s v="Ithaca"/>
    <m/>
    <s v="40616"/>
    <s v="MKTG"/>
    <s v="49100"/>
    <s v="01"/>
    <x v="540"/>
    <x v="0"/>
    <x v="384"/>
    <m/>
    <m/>
    <s v="3"/>
    <s v="Lecture"/>
    <s v="Full Semester"/>
    <s v="40"/>
    <s v="36"/>
    <s v="5"/>
    <s v="0"/>
    <s v="Bagherzadeh, Ramin"/>
    <s v="MWF"/>
    <s v="09:00 AM"/>
    <s v="09:50 AM"/>
    <s v="BUS-204"/>
  </r>
  <r>
    <s v="BU"/>
    <x v="25"/>
    <s v="Ithaca"/>
    <m/>
    <s v="40618"/>
    <s v="MKTG"/>
    <s v="49100"/>
    <s v="02"/>
    <x v="540"/>
    <x v="0"/>
    <x v="384"/>
    <m/>
    <m/>
    <s v="3"/>
    <s v="Lecture"/>
    <s v="Full Semester"/>
    <s v="40"/>
    <s v="40"/>
    <s v="5"/>
    <s v="0"/>
    <s v="Bagherzadeh, Ramin"/>
    <s v="MWF"/>
    <s v="10:00 AM"/>
    <s v="10:50 AM"/>
    <s v="BUS-111"/>
  </r>
  <r>
    <s v="BU"/>
    <x v="25"/>
    <s v="Ithaca"/>
    <m/>
    <s v="22233"/>
    <s v="MKTG"/>
    <s v="49700"/>
    <s v="01"/>
    <x v="541"/>
    <x v="0"/>
    <x v="385"/>
    <m/>
    <m/>
    <s v="3"/>
    <s v="Lecture"/>
    <s v="Full Semester"/>
    <s v="35"/>
    <s v="32"/>
    <s v="0"/>
    <s v="0"/>
    <s v="Hajjat, Fatima"/>
    <s v="MWF"/>
    <s v="12:00 PM"/>
    <s v="12:50 PM"/>
    <s v="BUS-104"/>
  </r>
  <r>
    <s v="BU"/>
    <x v="25"/>
    <s v="Ithaca"/>
    <m/>
    <s v="40381"/>
    <s v="MKTG"/>
    <s v="49700"/>
    <s v="01"/>
    <x v="541"/>
    <x v="0"/>
    <x v="385"/>
    <m/>
    <m/>
    <s v="3"/>
    <s v="Lecture"/>
    <s v="Full Semester"/>
    <s v="45"/>
    <s v="15"/>
    <s v="5"/>
    <s v="0"/>
    <s v="Hajjat, Fatima"/>
    <s v="TR"/>
    <s v="02:35 PM"/>
    <s v="03:50 PM"/>
    <s v="BUS-111"/>
  </r>
  <r>
    <s v="HS"/>
    <x v="26"/>
    <s v="Ithaca"/>
    <m/>
    <s v="21162"/>
    <s v="MATH"/>
    <s v="10000"/>
    <s v="01"/>
    <x v="542"/>
    <x v="0"/>
    <x v="386"/>
    <m/>
    <m/>
    <s v="1"/>
    <s v="Lecture"/>
    <s v="Full Semester"/>
    <s v="25"/>
    <s v="25"/>
    <s v="5"/>
    <s v="0"/>
    <s v="Weinberg, Aaron"/>
    <s v="MWF"/>
    <s v="03:00 PM"/>
    <s v="03:50 PM"/>
    <s v="WILL-317"/>
  </r>
  <r>
    <s v="HS"/>
    <x v="26"/>
    <s v="Ithaca"/>
    <m/>
    <s v="42115"/>
    <s v="MATH"/>
    <s v="10100"/>
    <s v="01"/>
    <x v="543"/>
    <x v="0"/>
    <x v="13"/>
    <m/>
    <m/>
    <s v="1"/>
    <s v="Lecture"/>
    <s v="First Half Semester"/>
    <s v="25"/>
    <s v="16"/>
    <s v="5"/>
    <s v="0"/>
    <s v="Pfaff, Thomas"/>
    <s v="MW"/>
    <s v="02:00 PM"/>
    <s v="02:50 PM"/>
    <s v="WILL-303"/>
  </r>
  <r>
    <s v="HS"/>
    <x v="26"/>
    <s v="Ithaca"/>
    <m/>
    <s v="21164"/>
    <s v="MATH"/>
    <s v="10400"/>
    <s v="01"/>
    <x v="544"/>
    <x v="0"/>
    <x v="387"/>
    <m/>
    <m/>
    <s v="4"/>
    <s v="Lecture"/>
    <s v="Full Semester"/>
    <s v="30"/>
    <s v="29"/>
    <s v="5"/>
    <s v="0"/>
    <s v="Martinez, Megan"/>
    <s v="MWF"/>
    <s v="01:00 PM"/>
    <s v="01:50 PM"/>
    <s v="WILL-302"/>
  </r>
  <r>
    <s v="HS"/>
    <x v="26"/>
    <s v="Ithaca"/>
    <m/>
    <s v="21164"/>
    <s v="MATH"/>
    <s v="10400"/>
    <s v="01"/>
    <x v="544"/>
    <x v="0"/>
    <x v="387"/>
    <m/>
    <m/>
    <s v="4"/>
    <s v="Lecture"/>
    <s v="Full Semester"/>
    <s v="30"/>
    <s v="29"/>
    <s v="5"/>
    <s v="0"/>
    <s v="Martinez, Megan"/>
    <s v="R"/>
    <s v="01:10 PM"/>
    <s v="02:00 PM"/>
    <s v="WILL-320"/>
  </r>
  <r>
    <s v="HS"/>
    <x v="26"/>
    <s v="Ithaca"/>
    <m/>
    <s v="21165"/>
    <s v="MATH"/>
    <s v="10400"/>
    <s v="02"/>
    <x v="544"/>
    <x v="0"/>
    <x v="387"/>
    <m/>
    <m/>
    <s v="4"/>
    <s v="Lecture"/>
    <s v="Full Semester"/>
    <s v="30"/>
    <s v="30"/>
    <s v="5"/>
    <s v="0"/>
    <s v="Martinez, Megan"/>
    <s v="MWF"/>
    <s v="02:00 PM"/>
    <s v="02:50 PM"/>
    <s v="WILL-302"/>
  </r>
  <r>
    <s v="HS"/>
    <x v="26"/>
    <s v="Ithaca"/>
    <m/>
    <s v="21165"/>
    <s v="MATH"/>
    <s v="10400"/>
    <s v="02"/>
    <x v="544"/>
    <x v="0"/>
    <x v="387"/>
    <m/>
    <m/>
    <s v="4"/>
    <s v="Lecture"/>
    <s v="Full Semester"/>
    <s v="30"/>
    <s v="30"/>
    <s v="5"/>
    <s v="0"/>
    <s v="Martinez, Megan"/>
    <s v="R"/>
    <s v="02:35 PM"/>
    <s v="03:25 PM"/>
    <s v="WILL-320"/>
  </r>
  <r>
    <s v="HS"/>
    <x v="26"/>
    <s v="Ithaca"/>
    <m/>
    <s v="21167"/>
    <s v="MATH"/>
    <s v="10400"/>
    <s v="03"/>
    <x v="544"/>
    <x v="0"/>
    <x v="387"/>
    <m/>
    <m/>
    <s v="4"/>
    <s v="Lecture"/>
    <s v="Full Semester"/>
    <s v="30"/>
    <s v="24"/>
    <s v="5"/>
    <s v="0"/>
    <s v="Brown, David"/>
    <s v="MWF"/>
    <s v="08:00 AM"/>
    <s v="08:50 AM"/>
    <s v="WILL-320"/>
  </r>
  <r>
    <s v="HS"/>
    <x v="26"/>
    <s v="Ithaca"/>
    <m/>
    <s v="21167"/>
    <s v="MATH"/>
    <s v="10400"/>
    <s v="03"/>
    <x v="544"/>
    <x v="0"/>
    <x v="387"/>
    <m/>
    <m/>
    <s v="4"/>
    <s v="Lecture"/>
    <s v="Full Semester"/>
    <s v="30"/>
    <s v="24"/>
    <s v="5"/>
    <s v="0"/>
    <s v="Brown, David"/>
    <s v="R"/>
    <s v="08:25 AM"/>
    <s v="09:15 AM"/>
    <s v="WILL-320"/>
  </r>
  <r>
    <s v="HS"/>
    <x v="26"/>
    <s v="Ithaca"/>
    <m/>
    <s v="40791"/>
    <s v="MATH"/>
    <s v="10400"/>
    <s v="01"/>
    <x v="545"/>
    <x v="0"/>
    <x v="387"/>
    <m/>
    <m/>
    <s v="4"/>
    <s v="Lecture"/>
    <s v="Full Semester"/>
    <s v="25"/>
    <s v="25"/>
    <s v="5"/>
    <s v="0"/>
    <s v="Moore, Teresa"/>
    <s v="T"/>
    <s v="10:50 AM"/>
    <s v="11:40 AM"/>
    <s v="WILL-310"/>
  </r>
  <r>
    <s v="HS"/>
    <x v="26"/>
    <s v="Ithaca"/>
    <m/>
    <s v="40791"/>
    <s v="MATH"/>
    <s v="10400"/>
    <s v="01"/>
    <x v="545"/>
    <x v="0"/>
    <x v="387"/>
    <m/>
    <m/>
    <s v="4"/>
    <s v="Lecture"/>
    <s v="Full Semester"/>
    <s v="25"/>
    <s v="25"/>
    <s v="5"/>
    <s v="0"/>
    <s v="Moore, Teresa"/>
    <s v="MWF"/>
    <s v="11:00 AM"/>
    <s v="11:50 AM"/>
    <s v="WILL-317"/>
  </r>
  <r>
    <s v="HS"/>
    <x v="26"/>
    <s v="Ithaca"/>
    <m/>
    <s v="21168"/>
    <s v="MATH"/>
    <s v="10500"/>
    <s v="01"/>
    <x v="546"/>
    <x v="0"/>
    <x v="388"/>
    <m/>
    <m/>
    <s v="3"/>
    <s v="Lecture"/>
    <s v="Full Semester"/>
    <s v="29"/>
    <s v="25"/>
    <s v="5"/>
    <s v="0"/>
    <s v="Geteregechi, Joash"/>
    <s v="MWF"/>
    <s v="02:00 PM"/>
    <s v="02:50 PM"/>
    <s v="WILL-317"/>
  </r>
  <r>
    <s v="HS"/>
    <x v="26"/>
    <s v="Ithaca"/>
    <m/>
    <s v="40795"/>
    <s v="MATH"/>
    <s v="10500"/>
    <s v="01"/>
    <x v="546"/>
    <x v="0"/>
    <x v="388"/>
    <m/>
    <m/>
    <s v="3"/>
    <s v="Lecture"/>
    <s v="Full Semester"/>
    <s v="27"/>
    <s v="26"/>
    <s v="5"/>
    <s v="0"/>
    <s v="Visscher, Daniel"/>
    <s v="MWF"/>
    <s v="12:00 PM"/>
    <s v="12:50 PM"/>
    <s v="WILL-302"/>
  </r>
  <r>
    <s v="HS"/>
    <x v="26"/>
    <s v="Ithaca"/>
    <m/>
    <s v="21170"/>
    <s v="MATH"/>
    <s v="10800"/>
    <s v="01"/>
    <x v="547"/>
    <x v="0"/>
    <x v="389"/>
    <m/>
    <m/>
    <s v="4"/>
    <s v="Lecture"/>
    <s v="Full Semester"/>
    <s v="30"/>
    <s v="28"/>
    <s v="5"/>
    <s v="0"/>
    <s v="Yurekli, Osman"/>
    <s v="MWF"/>
    <s v="09:00 AM"/>
    <s v="09:50 AM"/>
    <s v="WILL-310"/>
  </r>
  <r>
    <s v="HS"/>
    <x v="26"/>
    <s v="Ithaca"/>
    <m/>
    <s v="21170"/>
    <s v="MATH"/>
    <s v="10800"/>
    <s v="01"/>
    <x v="547"/>
    <x v="0"/>
    <x v="389"/>
    <m/>
    <m/>
    <s v="4"/>
    <s v="Lecture"/>
    <s v="Full Semester"/>
    <s v="30"/>
    <s v="28"/>
    <s v="5"/>
    <s v="0"/>
    <s v="Yurekli, Osman"/>
    <s v="R"/>
    <s v="09:25 AM"/>
    <s v="10:15 AM"/>
    <s v="WILL-310"/>
  </r>
  <r>
    <s v="HS"/>
    <x v="26"/>
    <s v="Ithaca"/>
    <m/>
    <s v="21172"/>
    <s v="MATH"/>
    <s v="10800"/>
    <s v="02"/>
    <x v="547"/>
    <x v="0"/>
    <x v="389"/>
    <m/>
    <m/>
    <s v="4"/>
    <s v="Lecture"/>
    <s v="Full Semester"/>
    <s v="30"/>
    <s v="20"/>
    <s v="5"/>
    <s v="0"/>
    <s v="Pfaff, Thomas"/>
    <s v="R"/>
    <s v="02:35 PM"/>
    <s v="03:25 PM"/>
    <s v="WILL-302"/>
  </r>
  <r>
    <s v="HS"/>
    <x v="26"/>
    <s v="Ithaca"/>
    <m/>
    <s v="21172"/>
    <s v="MATH"/>
    <s v="10800"/>
    <s v="02"/>
    <x v="547"/>
    <x v="0"/>
    <x v="389"/>
    <m/>
    <m/>
    <s v="4"/>
    <s v="Lecture"/>
    <s v="Full Semester"/>
    <s v="30"/>
    <s v="20"/>
    <s v="5"/>
    <s v="0"/>
    <s v="Pfaff, Thomas"/>
    <s v="MWF"/>
    <s v="03:00 PM"/>
    <s v="03:50 PM"/>
    <s v="WILL-302"/>
  </r>
  <r>
    <s v="HS"/>
    <x v="26"/>
    <s v="Ithaca"/>
    <m/>
    <s v="22189"/>
    <s v="MATH"/>
    <s v="10800"/>
    <s v="03"/>
    <x v="547"/>
    <x v="0"/>
    <x v="389"/>
    <m/>
    <m/>
    <s v="4"/>
    <s v="Lecture"/>
    <s v="Full Semester"/>
    <s v="25"/>
    <s v="26"/>
    <s v="0"/>
    <s v="0"/>
    <s v="Brown, David"/>
    <s v="MWF"/>
    <s v="10:00 AM"/>
    <s v="10:50 AM"/>
    <s v="WILL-320"/>
  </r>
  <r>
    <s v="HS"/>
    <x v="26"/>
    <s v="Ithaca"/>
    <m/>
    <s v="22189"/>
    <s v="MATH"/>
    <s v="10800"/>
    <s v="03"/>
    <x v="547"/>
    <x v="0"/>
    <x v="389"/>
    <m/>
    <m/>
    <s v="4"/>
    <s v="Lecture"/>
    <s v="Full Semester"/>
    <s v="25"/>
    <s v="26"/>
    <s v="0"/>
    <s v="0"/>
    <s v="Brown, David"/>
    <s v="R"/>
    <s v="10:50 AM"/>
    <s v="11:40 AM"/>
    <s v="WILL-320"/>
  </r>
  <r>
    <s v="HS"/>
    <x v="26"/>
    <s v="Ithaca"/>
    <m/>
    <s v="40799"/>
    <s v="MATH"/>
    <s v="10800"/>
    <s v="01"/>
    <x v="547"/>
    <x v="0"/>
    <x v="389"/>
    <m/>
    <m/>
    <s v="4"/>
    <s v="Lecture"/>
    <s v="Full Semester"/>
    <s v="29"/>
    <s v="27"/>
    <s v="5"/>
    <s v="0"/>
    <s v="Maceli, Peter"/>
    <s v="MWF"/>
    <s v="01:00 PM"/>
    <s v="01:50 PM"/>
    <s v="WILL-317"/>
  </r>
  <r>
    <s v="HS"/>
    <x v="26"/>
    <s v="Ithaca"/>
    <m/>
    <s v="40799"/>
    <s v="MATH"/>
    <s v="10800"/>
    <s v="01"/>
    <x v="547"/>
    <x v="0"/>
    <x v="389"/>
    <m/>
    <m/>
    <s v="4"/>
    <s v="Lecture"/>
    <s v="Full Semester"/>
    <s v="29"/>
    <s v="27"/>
    <s v="5"/>
    <s v="0"/>
    <s v="Maceli, Peter"/>
    <s v="T"/>
    <s v="01:10 PM"/>
    <s v="02:00 PM"/>
    <s v="WILL-317"/>
  </r>
  <r>
    <s v="HS"/>
    <x v="26"/>
    <s v="Ithaca"/>
    <m/>
    <s v="21176"/>
    <s v="MATH"/>
    <s v="11100"/>
    <s v="01"/>
    <x v="548"/>
    <x v="0"/>
    <x v="390"/>
    <m/>
    <m/>
    <s v="4"/>
    <s v="Lecture"/>
    <s v="Full Semester"/>
    <s v="30"/>
    <s v="28"/>
    <s v="5"/>
    <s v="0"/>
    <s v="Moore, Teresa"/>
    <s v="MWF"/>
    <s v="08:00 AM"/>
    <s v="08:50 AM"/>
    <s v="WILL-310"/>
  </r>
  <r>
    <s v="HS"/>
    <x v="26"/>
    <s v="Ithaca"/>
    <m/>
    <s v="21176"/>
    <s v="MATH"/>
    <s v="11100"/>
    <s v="01"/>
    <x v="548"/>
    <x v="0"/>
    <x v="390"/>
    <m/>
    <m/>
    <s v="4"/>
    <s v="Lecture"/>
    <s v="Full Semester"/>
    <s v="30"/>
    <s v="28"/>
    <s v="5"/>
    <s v="0"/>
    <s v="Moore, Teresa"/>
    <s v="T"/>
    <s v="08:25 AM"/>
    <s v="09:15 AM"/>
    <s v="WILL-320"/>
  </r>
  <r>
    <s v="HS"/>
    <x v="26"/>
    <s v="Ithaca"/>
    <m/>
    <s v="21178"/>
    <s v="MATH"/>
    <s v="11100"/>
    <s v="02"/>
    <x v="548"/>
    <x v="0"/>
    <x v="390"/>
    <m/>
    <m/>
    <s v="4"/>
    <s v="Lecture"/>
    <s v="Full Semester"/>
    <s v="30"/>
    <s v="30"/>
    <s v="5"/>
    <s v="0"/>
    <s v="Visscher, Daniel"/>
    <s v="MWF"/>
    <s v="10:00 AM"/>
    <s v="10:50 AM"/>
    <s v="WILL-310"/>
  </r>
  <r>
    <s v="HS"/>
    <x v="26"/>
    <s v="Ithaca"/>
    <m/>
    <s v="21178"/>
    <s v="MATH"/>
    <s v="11100"/>
    <s v="02"/>
    <x v="548"/>
    <x v="0"/>
    <x v="390"/>
    <m/>
    <m/>
    <s v="4"/>
    <s v="Lecture"/>
    <s v="Full Semester"/>
    <s v="30"/>
    <s v="30"/>
    <s v="5"/>
    <s v="0"/>
    <s v="Visscher, Daniel"/>
    <s v="R"/>
    <s v="10:50 AM"/>
    <s v="11:40 AM"/>
    <s v="WILL-310"/>
  </r>
  <r>
    <s v="HS"/>
    <x v="26"/>
    <s v="Ithaca"/>
    <m/>
    <s v="21179"/>
    <s v="MATH"/>
    <s v="11100"/>
    <s v="03"/>
    <x v="548"/>
    <x v="0"/>
    <x v="390"/>
    <m/>
    <m/>
    <s v="4"/>
    <s v="Lecture"/>
    <s v="Full Semester"/>
    <s v="30"/>
    <s v="28"/>
    <s v="5"/>
    <s v="0"/>
    <s v="Moore, Teresa"/>
    <s v="T"/>
    <s v="10:50 AM"/>
    <s v="11:40 AM"/>
    <s v="WILL-303"/>
  </r>
  <r>
    <s v="HS"/>
    <x v="26"/>
    <s v="Ithaca"/>
    <m/>
    <s v="21179"/>
    <s v="MATH"/>
    <s v="11100"/>
    <s v="03"/>
    <x v="548"/>
    <x v="0"/>
    <x v="390"/>
    <m/>
    <m/>
    <s v="4"/>
    <s v="Lecture"/>
    <s v="Full Semester"/>
    <s v="30"/>
    <s v="28"/>
    <s v="5"/>
    <s v="0"/>
    <s v="Moore, Teresa"/>
    <s v="MWF"/>
    <s v="11:00 AM"/>
    <s v="11:50 AM"/>
    <s v="WILL-310"/>
  </r>
  <r>
    <s v="HS"/>
    <x v="26"/>
    <s v="Ithaca"/>
    <m/>
    <s v="40800"/>
    <s v="MATH"/>
    <s v="11100"/>
    <s v="01"/>
    <x v="548"/>
    <x v="0"/>
    <x v="390"/>
    <m/>
    <m/>
    <s v="4"/>
    <s v="Lecture"/>
    <s v="Full Semester"/>
    <s v="25"/>
    <s v="18"/>
    <s v="5"/>
    <s v="0"/>
    <s v="Moore, Teresa"/>
    <s v="MWF"/>
    <s v="01:00 PM"/>
    <s v="01:50 PM"/>
    <s v="WILL-202"/>
  </r>
  <r>
    <s v="HS"/>
    <x v="26"/>
    <s v="Ithaca"/>
    <m/>
    <s v="40800"/>
    <s v="MATH"/>
    <s v="11100"/>
    <s v="01"/>
    <x v="548"/>
    <x v="0"/>
    <x v="390"/>
    <m/>
    <m/>
    <s v="4"/>
    <s v="Lecture"/>
    <s v="Full Semester"/>
    <s v="25"/>
    <s v="18"/>
    <s v="5"/>
    <s v="0"/>
    <s v="Moore, Teresa"/>
    <s v="T"/>
    <s v="01:10 PM"/>
    <s v="02:00 PM"/>
    <s v="WILL-303"/>
  </r>
  <r>
    <s v="HS"/>
    <x v="26"/>
    <s v="Ithaca"/>
    <m/>
    <s v="40796"/>
    <s v="MATH"/>
    <s v="11200"/>
    <s v="01"/>
    <x v="549"/>
    <x v="0"/>
    <x v="391"/>
    <m/>
    <m/>
    <s v="4"/>
    <s v="Lecture"/>
    <s v="Full Semester"/>
    <s v="27"/>
    <s v="29"/>
    <s v="10"/>
    <s v="0"/>
    <s v="Yurekli, Osman"/>
    <s v="T"/>
    <s v="01:10 PM"/>
    <s v="02:00 PM"/>
    <s v="WILL-320"/>
  </r>
  <r>
    <s v="HS"/>
    <x v="26"/>
    <s v="Ithaca"/>
    <m/>
    <s v="40796"/>
    <s v="MATH"/>
    <s v="11200"/>
    <s v="01"/>
    <x v="549"/>
    <x v="0"/>
    <x v="391"/>
    <m/>
    <m/>
    <s v="4"/>
    <s v="Lecture"/>
    <s v="Full Semester"/>
    <s v="27"/>
    <s v="29"/>
    <s v="10"/>
    <s v="0"/>
    <s v="Yurekli, Osman"/>
    <s v="MWF"/>
    <s v="12:00 PM"/>
    <s v="12:50 PM"/>
    <s v="WILL-320"/>
  </r>
  <r>
    <s v="HS"/>
    <x v="26"/>
    <s v="Ithaca"/>
    <m/>
    <s v="40818"/>
    <s v="MATH"/>
    <s v="11200"/>
    <s v="02"/>
    <x v="549"/>
    <x v="0"/>
    <x v="391"/>
    <m/>
    <m/>
    <s v="4"/>
    <s v="Lecture"/>
    <s v="Full Semester"/>
    <s v="22"/>
    <s v="12"/>
    <s v="5"/>
    <s v="0"/>
    <s v="Yurekli, Osman"/>
    <s v="T"/>
    <s v="10:50 AM"/>
    <s v="11:40 AM"/>
    <s v="WILL-320"/>
  </r>
  <r>
    <s v="HS"/>
    <x v="26"/>
    <s v="Ithaca"/>
    <m/>
    <s v="40818"/>
    <s v="MATH"/>
    <s v="11200"/>
    <s v="02"/>
    <x v="549"/>
    <x v="0"/>
    <x v="391"/>
    <m/>
    <m/>
    <s v="4"/>
    <s v="Lecture"/>
    <s v="Full Semester"/>
    <s v="22"/>
    <s v="12"/>
    <s v="5"/>
    <s v="0"/>
    <s v="Yurekli, Osman"/>
    <s v="MWF"/>
    <s v="11:00 AM"/>
    <s v="11:50 AM"/>
    <s v="WILL-320"/>
  </r>
  <r>
    <s v="HS"/>
    <x v="26"/>
    <s v="Ithaca"/>
    <m/>
    <s v="21182"/>
    <s v="MATH"/>
    <s v="14400"/>
    <s v="01"/>
    <x v="550"/>
    <x v="0"/>
    <x v="392"/>
    <m/>
    <m/>
    <s v="4"/>
    <s v="Lecture"/>
    <s v="Full Semester"/>
    <s v="30"/>
    <s v="30"/>
    <s v="5"/>
    <s v="0"/>
    <s v="Maceli, Peter"/>
    <s v="MWF"/>
    <s v="09:00 AM"/>
    <s v="09:50 AM"/>
    <s v="WILL-302"/>
  </r>
  <r>
    <s v="HS"/>
    <x v="26"/>
    <s v="Ithaca"/>
    <m/>
    <s v="21182"/>
    <s v="MATH"/>
    <s v="14400"/>
    <s v="01"/>
    <x v="550"/>
    <x v="0"/>
    <x v="392"/>
    <m/>
    <m/>
    <s v="4"/>
    <s v="Lecture"/>
    <s v="Full Semester"/>
    <s v="30"/>
    <s v="30"/>
    <s v="5"/>
    <s v="0"/>
    <s v="Maceli, Peter"/>
    <s v="T"/>
    <s v="09:25 AM"/>
    <s v="10:14 AM"/>
    <s v="WILL-320"/>
  </r>
  <r>
    <s v="HS"/>
    <x v="26"/>
    <s v="Ithaca"/>
    <m/>
    <s v="21183"/>
    <s v="MATH"/>
    <s v="14400"/>
    <s v="02"/>
    <x v="550"/>
    <x v="0"/>
    <x v="392"/>
    <m/>
    <m/>
    <s v="4"/>
    <s v="Lecture"/>
    <s v="Full Semester"/>
    <s v="30"/>
    <s v="30"/>
    <s v="5"/>
    <s v="0"/>
    <s v="Conklin, James"/>
    <s v="T"/>
    <s v="01:10 PM"/>
    <s v="02:00 PM"/>
    <s v="WILL-302"/>
  </r>
  <r>
    <s v="HS"/>
    <x v="26"/>
    <s v="Ithaca"/>
    <m/>
    <s v="21183"/>
    <s v="MATH"/>
    <s v="14400"/>
    <s v="02"/>
    <x v="550"/>
    <x v="0"/>
    <x v="392"/>
    <m/>
    <m/>
    <s v="4"/>
    <s v="Lecture"/>
    <s v="Full Semester"/>
    <s v="30"/>
    <s v="30"/>
    <s v="5"/>
    <s v="0"/>
    <s v="Conklin, James"/>
    <s v="MWF"/>
    <s v="12:00 PM"/>
    <s v="12:50 PM"/>
    <s v="WILL-302"/>
  </r>
  <r>
    <s v="HS"/>
    <x v="26"/>
    <s v="Ithaca"/>
    <m/>
    <s v="40756"/>
    <s v="MATH"/>
    <s v="14400"/>
    <s v="01"/>
    <x v="550"/>
    <x v="0"/>
    <x v="392"/>
    <m/>
    <m/>
    <s v="4"/>
    <s v="Lecture"/>
    <s v="Full Semester"/>
    <s v="30"/>
    <s v="30"/>
    <s v="5"/>
    <s v="0"/>
    <s v="Mast, Holli"/>
    <s v="MWF"/>
    <s v="08:00 AM"/>
    <s v="08:50 AM"/>
    <s v="WILL-302"/>
  </r>
  <r>
    <s v="HS"/>
    <x v="26"/>
    <s v="Ithaca"/>
    <m/>
    <s v="40756"/>
    <s v="MATH"/>
    <s v="14400"/>
    <s v="01"/>
    <x v="550"/>
    <x v="0"/>
    <x v="392"/>
    <m/>
    <m/>
    <s v="4"/>
    <s v="Lecture"/>
    <s v="Full Semester"/>
    <s v="30"/>
    <s v="30"/>
    <s v="5"/>
    <s v="0"/>
    <s v="Mast, Holli"/>
    <s v="R"/>
    <s v="08:25 AM"/>
    <s v="09:15 AM"/>
    <s v="WILL-310"/>
  </r>
  <r>
    <s v="HS"/>
    <x v="26"/>
    <s v="Ithaca"/>
    <m/>
    <s v="40761"/>
    <s v="MATH"/>
    <s v="14400"/>
    <s v="02"/>
    <x v="550"/>
    <x v="0"/>
    <x v="392"/>
    <m/>
    <m/>
    <s v="4"/>
    <s v="Lecture"/>
    <s v="Full Semester"/>
    <s v="29"/>
    <s v="31"/>
    <s v="5"/>
    <s v="0"/>
    <s v="Mast, Holli"/>
    <s v="MWF"/>
    <s v="09:00 AM"/>
    <s v="09:50 AM"/>
    <s v="WILL-302"/>
  </r>
  <r>
    <s v="HS"/>
    <x v="26"/>
    <s v="Ithaca"/>
    <m/>
    <s v="40761"/>
    <s v="MATH"/>
    <s v="14400"/>
    <s v="02"/>
    <x v="550"/>
    <x v="0"/>
    <x v="392"/>
    <m/>
    <m/>
    <s v="4"/>
    <s v="Lecture"/>
    <s v="Full Semester"/>
    <s v="29"/>
    <s v="31"/>
    <s v="5"/>
    <s v="0"/>
    <s v="Mast, Holli"/>
    <s v="R"/>
    <s v="09:25 AM"/>
    <s v="10:15 AM"/>
    <s v="WILL-319"/>
  </r>
  <r>
    <s v="HS"/>
    <x v="26"/>
    <s v="Ithaca"/>
    <m/>
    <s v="40812"/>
    <s v="MATH"/>
    <s v="14400"/>
    <s v="03"/>
    <x v="550"/>
    <x v="0"/>
    <x v="392"/>
    <m/>
    <m/>
    <s v="4"/>
    <s v="Lecture"/>
    <s v="Full Semester"/>
    <s v="30"/>
    <s v="29"/>
    <s v="5"/>
    <s v="0"/>
    <s v="Geteregechi, Joash"/>
    <s v="R"/>
    <s v="01:10 PM"/>
    <s v="02:00 PM"/>
    <s v="WILL-310"/>
  </r>
  <r>
    <s v="HS"/>
    <x v="26"/>
    <s v="Ithaca"/>
    <m/>
    <s v="40812"/>
    <s v="MATH"/>
    <s v="14400"/>
    <s v="03"/>
    <x v="550"/>
    <x v="0"/>
    <x v="392"/>
    <m/>
    <m/>
    <s v="4"/>
    <s v="Lecture"/>
    <s v="Full Semester"/>
    <s v="30"/>
    <s v="29"/>
    <s v="5"/>
    <s v="0"/>
    <s v="Geteregechi, Joash"/>
    <s v="MWF"/>
    <s v="02:00 PM"/>
    <s v="02:50 PM"/>
    <s v="WILL-310"/>
  </r>
  <r>
    <s v="HS"/>
    <x v="26"/>
    <s v="Ithaca"/>
    <m/>
    <s v="40813"/>
    <s v="MATH"/>
    <s v="14400"/>
    <s v="04"/>
    <x v="550"/>
    <x v="0"/>
    <x v="392"/>
    <m/>
    <m/>
    <s v="4"/>
    <s v="Lecture"/>
    <s v="Full Semester"/>
    <s v="30"/>
    <s v="30"/>
    <s v="5"/>
    <s v="0"/>
    <s v="Geteregechi, Joash"/>
    <s v="R"/>
    <s v="02:35 PM"/>
    <s v="03:25 PM"/>
    <s v="WILL-310"/>
  </r>
  <r>
    <s v="HS"/>
    <x v="26"/>
    <s v="Ithaca"/>
    <m/>
    <s v="40813"/>
    <s v="MATH"/>
    <s v="14400"/>
    <s v="04"/>
    <x v="550"/>
    <x v="0"/>
    <x v="392"/>
    <m/>
    <m/>
    <s v="4"/>
    <s v="Lecture"/>
    <s v="Full Semester"/>
    <s v="30"/>
    <s v="30"/>
    <s v="5"/>
    <s v="0"/>
    <s v="Geteregechi, Joash"/>
    <s v="MWF"/>
    <s v="03:00 PM"/>
    <s v="03:50 PM"/>
    <s v="WILL-310"/>
  </r>
  <r>
    <s v="HS"/>
    <x v="26"/>
    <s v="Ithaca"/>
    <m/>
    <s v="21186"/>
    <s v="MATH"/>
    <s v="14500"/>
    <s v="02"/>
    <x v="551"/>
    <x v="0"/>
    <x v="393"/>
    <m/>
    <n v="1"/>
    <s v="4"/>
    <s v="Lecture"/>
    <s v="Full Semester"/>
    <s v="30"/>
    <s v="28"/>
    <s v="5"/>
    <s v="0"/>
    <s v="Wiesner, Emilie"/>
    <s v="T"/>
    <s v="09:25 AM"/>
    <s v="10:15 AM"/>
    <s v="WILL-310"/>
  </r>
  <r>
    <s v="HS"/>
    <x v="26"/>
    <s v="Ithaca"/>
    <m/>
    <s v="21186"/>
    <s v="MATH"/>
    <s v="14500"/>
    <s v="02"/>
    <x v="551"/>
    <x v="0"/>
    <x v="393"/>
    <m/>
    <n v="1"/>
    <s v="4"/>
    <s v="Lecture"/>
    <s v="Full Semester"/>
    <s v="30"/>
    <s v="28"/>
    <s v="5"/>
    <s v="0"/>
    <s v="Wiesner, Emilie"/>
    <s v="MWF"/>
    <s v="10:00 AM"/>
    <s v="10:50 AM"/>
    <s v="WILL-302"/>
  </r>
  <r>
    <s v="HS"/>
    <x v="26"/>
    <s v="Ithaca"/>
    <m/>
    <s v="21187"/>
    <s v="MATH"/>
    <s v="14500"/>
    <s v="03"/>
    <x v="551"/>
    <x v="0"/>
    <x v="393"/>
    <m/>
    <n v="1"/>
    <s v="4"/>
    <s v="Lecture"/>
    <s v="Full Semester"/>
    <s v="30"/>
    <s v="30"/>
    <s v="5"/>
    <s v="0"/>
    <s v="Wiesner, Emilie"/>
    <s v="T"/>
    <s v="10:50 AM"/>
    <s v="11:40 AM"/>
    <s v="WILL-302"/>
  </r>
  <r>
    <s v="HS"/>
    <x v="26"/>
    <s v="Ithaca"/>
    <m/>
    <s v="21187"/>
    <s v="MATH"/>
    <s v="14500"/>
    <s v="03"/>
    <x v="551"/>
    <x v="0"/>
    <x v="393"/>
    <m/>
    <n v="1"/>
    <s v="4"/>
    <s v="Lecture"/>
    <s v="Full Semester"/>
    <s v="30"/>
    <s v="30"/>
    <s v="5"/>
    <s v="0"/>
    <s v="Wiesner, Emilie"/>
    <s v="MWF"/>
    <s v="11:00 AM"/>
    <s v="11:50 AM"/>
    <s v="WILL-302"/>
  </r>
  <r>
    <s v="HS"/>
    <x v="26"/>
    <s v="Ithaca"/>
    <m/>
    <s v="40815"/>
    <s v="MATH"/>
    <s v="14500"/>
    <s v="01"/>
    <x v="551"/>
    <x v="0"/>
    <x v="393"/>
    <m/>
    <m/>
    <s v="4"/>
    <s v="Lecture"/>
    <s v="Full Semester"/>
    <s v="25"/>
    <s v="25"/>
    <s v="5"/>
    <s v="0"/>
    <s v="Conklin, James"/>
    <s v="T"/>
    <s v="01:10 PM"/>
    <s v="02:00 PM"/>
    <s v="WILL-302"/>
  </r>
  <r>
    <s v="HS"/>
    <x v="26"/>
    <s v="Ithaca"/>
    <m/>
    <s v="40815"/>
    <s v="MATH"/>
    <s v="14500"/>
    <s v="01"/>
    <x v="551"/>
    <x v="0"/>
    <x v="393"/>
    <m/>
    <m/>
    <s v="4"/>
    <s v="Lecture"/>
    <s v="Full Semester"/>
    <s v="25"/>
    <s v="25"/>
    <s v="5"/>
    <s v="0"/>
    <s v="Conklin, James"/>
    <s v="MWF"/>
    <s v="02:00 PM"/>
    <s v="02:50 PM"/>
    <s v="WILL-302"/>
  </r>
  <r>
    <s v="HS"/>
    <x v="26"/>
    <s v="Ithaca"/>
    <m/>
    <s v="40806"/>
    <s v="MATH"/>
    <s v="14500"/>
    <s v="02"/>
    <x v="551"/>
    <x v="0"/>
    <x v="393"/>
    <m/>
    <m/>
    <s v="4"/>
    <s v="Lecture"/>
    <s v="Full Semester"/>
    <s v="30"/>
    <s v="30"/>
    <s v="5"/>
    <s v="0"/>
    <s v="Conklin, James"/>
    <s v="MWF"/>
    <s v="01:00 PM"/>
    <s v="01:50 PM"/>
    <s v="WILL-310"/>
  </r>
  <r>
    <s v="HS"/>
    <x v="26"/>
    <s v="Ithaca"/>
    <m/>
    <s v="40806"/>
    <s v="MATH"/>
    <s v="14500"/>
    <s v="02"/>
    <x v="551"/>
    <x v="0"/>
    <x v="393"/>
    <m/>
    <m/>
    <s v="4"/>
    <s v="Lecture"/>
    <s v="Full Semester"/>
    <s v="30"/>
    <s v="30"/>
    <s v="5"/>
    <s v="0"/>
    <s v="Conklin, James"/>
    <s v="T"/>
    <s v="02:35 PM"/>
    <s v="03:25 PM"/>
    <s v="WILL-310"/>
  </r>
  <r>
    <s v="HS"/>
    <x v="26"/>
    <s v="Ithaca"/>
    <m/>
    <s v="21188"/>
    <s v="MATH"/>
    <s v="15500"/>
    <s v="01"/>
    <x v="552"/>
    <x v="0"/>
    <x v="394"/>
    <m/>
    <m/>
    <s v="3"/>
    <s v="Lecture"/>
    <s v="Full Semester"/>
    <s v="29"/>
    <s v="29"/>
    <s v="5"/>
    <s v="0"/>
    <s v="Geteregechi, Joash"/>
    <s v="MWF"/>
    <s v="11:00 AM"/>
    <s v="11:50 AM"/>
    <s v="WILL-317"/>
  </r>
  <r>
    <s v="HS"/>
    <x v="26"/>
    <s v="Ithaca"/>
    <m/>
    <s v="21189"/>
    <s v="MATH"/>
    <s v="15500"/>
    <s v="02"/>
    <x v="552"/>
    <x v="0"/>
    <x v="394"/>
    <m/>
    <m/>
    <s v="3"/>
    <s v="Lecture"/>
    <s v="Full Semester"/>
    <s v="29"/>
    <s v="29"/>
    <s v="5"/>
    <s v="0"/>
    <s v="Geteregechi, Joash"/>
    <s v="MWF"/>
    <s v="12:00 PM"/>
    <s v="12:50 PM"/>
    <s v="WILL-317"/>
  </r>
  <r>
    <s v="HS"/>
    <x v="26"/>
    <s v="Ithaca"/>
    <m/>
    <s v="40782"/>
    <s v="MATH"/>
    <s v="15500"/>
    <s v="01"/>
    <x v="552"/>
    <x v="0"/>
    <x v="394"/>
    <m/>
    <m/>
    <s v="3"/>
    <s v="Lecture"/>
    <s v="Full Semester"/>
    <s v="29"/>
    <s v="29"/>
    <s v="5"/>
    <s v="0"/>
    <s v="Pfaff, Thomas"/>
    <s v="TR"/>
    <s v="10:50 AM"/>
    <s v="12:05 PM"/>
    <s v="WILL-317"/>
  </r>
  <r>
    <s v="HS"/>
    <x v="26"/>
    <s v="Ithaca"/>
    <m/>
    <s v="40784"/>
    <s v="MATH"/>
    <s v="15500"/>
    <s v="02"/>
    <x v="552"/>
    <x v="0"/>
    <x v="394"/>
    <m/>
    <m/>
    <s v="3"/>
    <s v="Lecture"/>
    <s v="Full Semester"/>
    <s v="30"/>
    <s v="29"/>
    <s v="5"/>
    <s v="0"/>
    <s v="Pfaff, Thomas"/>
    <s v="TR"/>
    <s v="09:25 AM"/>
    <s v="10:40 AM"/>
    <s v="WILL-302"/>
  </r>
  <r>
    <s v="HS"/>
    <x v="26"/>
    <s v="Ithaca"/>
    <m/>
    <s v="40830"/>
    <s v="MATH"/>
    <s v="15900"/>
    <s v="01"/>
    <x v="553"/>
    <x v="0"/>
    <x v="395"/>
    <m/>
    <m/>
    <s v="1"/>
    <s v="Lecture"/>
    <s v="Full Semester"/>
    <s v="25"/>
    <s v="9"/>
    <s v="5"/>
    <s v="0"/>
    <s v="Pfaff, Thomas"/>
    <s v="W"/>
    <s v="03:00 PM"/>
    <s v="03:50 PM"/>
    <s v="WILL-302"/>
  </r>
  <r>
    <s v="HS"/>
    <x v="26"/>
    <s v="Ithaca"/>
    <m/>
    <s v="40797"/>
    <s v="MATH"/>
    <s v="16100"/>
    <s v="01"/>
    <x v="554"/>
    <x v="43"/>
    <x v="396"/>
    <m/>
    <m/>
    <s v="3"/>
    <s v="Lecture"/>
    <s v="Full Semester"/>
    <s v="25"/>
    <s v="12"/>
    <s v="5"/>
    <s v="0"/>
    <s v="Weinberg, Aaron"/>
    <s v="MWF"/>
    <s v="12:00 PM"/>
    <s v="12:50 PM"/>
    <s v="WILL-310"/>
  </r>
  <r>
    <s v="HS"/>
    <x v="26"/>
    <s v="Ithaca"/>
    <n v="1"/>
    <s v="40763"/>
    <s v="MATH"/>
    <s v="16500"/>
    <s v="01"/>
    <x v="555"/>
    <x v="0"/>
    <x v="397"/>
    <n v="1"/>
    <m/>
    <s v="3"/>
    <s v="Lecture"/>
    <s v="Full Semester"/>
    <s v="25"/>
    <s v="24"/>
    <s v="5"/>
    <s v="0"/>
    <s v="Wiesner, Emilie"/>
    <s v="MWF"/>
    <s v="09:00 AM"/>
    <s v="09:50 AM"/>
    <s v="WILL-320"/>
  </r>
  <r>
    <s v="HS"/>
    <x v="26"/>
    <s v="Ithaca"/>
    <m/>
    <s v="21191"/>
    <s v="MATH"/>
    <s v="18700"/>
    <s v="01"/>
    <x v="556"/>
    <x v="0"/>
    <x v="13"/>
    <m/>
    <m/>
    <s v="3"/>
    <s v="Lecture"/>
    <s v="Full Semester"/>
    <s v="29"/>
    <s v="17"/>
    <s v="5"/>
    <s v="0"/>
    <s v="Visscher, Daniel"/>
    <s v="MWF"/>
    <s v="01:00 PM"/>
    <s v="01:50 PM"/>
    <s v="WILL-317"/>
  </r>
  <r>
    <s v="HS"/>
    <x v="26"/>
    <s v="Ithaca"/>
    <m/>
    <s v="21192"/>
    <s v="MATH"/>
    <s v="19000"/>
    <s v="01"/>
    <x v="557"/>
    <x v="0"/>
    <x v="13"/>
    <m/>
    <m/>
    <s v="3"/>
    <s v="Lecture"/>
    <s v="Full Semester"/>
    <s v="30"/>
    <s v="13"/>
    <s v="5"/>
    <s v="0"/>
    <s v="Yurekli, Osman"/>
    <s v="MWF"/>
    <s v="02:00 PM"/>
    <s v="02:50 PM"/>
    <s v="WILL-310"/>
  </r>
  <r>
    <s v="HS"/>
    <x v="26"/>
    <s v="Ithaca"/>
    <m/>
    <s v="40788"/>
    <s v="MATH"/>
    <s v="19100"/>
    <s v="01"/>
    <x v="558"/>
    <x v="0"/>
    <x v="398"/>
    <m/>
    <m/>
    <s v="1"/>
    <s v="Lecture"/>
    <s v="Full Semester"/>
    <s v="25"/>
    <s v="10"/>
    <s v="5"/>
    <s v="0"/>
    <s v="Brown, David"/>
    <s v="R"/>
    <s v="09:25 AM"/>
    <s v="10:40 AM"/>
    <s v="WILL-320"/>
  </r>
  <r>
    <s v="HS"/>
    <x v="26"/>
    <s v="Ithaca"/>
    <m/>
    <s v="21193"/>
    <s v="MATH"/>
    <s v="21100"/>
    <s v="01"/>
    <x v="559"/>
    <x v="0"/>
    <x v="399"/>
    <m/>
    <m/>
    <s v="4"/>
    <s v="Lecture"/>
    <s v="Full Semester"/>
    <s v="25"/>
    <s v="14"/>
    <s v="5"/>
    <s v="0"/>
    <s v="Conklin, James"/>
    <s v="MWF"/>
    <s v="09:00 AM"/>
    <s v="09:50 AM"/>
    <s v="WILL-320"/>
  </r>
  <r>
    <s v="HS"/>
    <x v="26"/>
    <s v="Ithaca"/>
    <m/>
    <s v="21193"/>
    <s v="MATH"/>
    <s v="21100"/>
    <s v="01"/>
    <x v="559"/>
    <x v="0"/>
    <x v="399"/>
    <m/>
    <m/>
    <s v="4"/>
    <s v="Lecture"/>
    <s v="Full Semester"/>
    <s v="25"/>
    <s v="14"/>
    <s v="5"/>
    <s v="0"/>
    <s v="Conklin, James"/>
    <s v="R"/>
    <s v="09:25 AM"/>
    <s v="10:14 AM"/>
    <s v="WILL-320"/>
  </r>
  <r>
    <s v="HS"/>
    <x v="26"/>
    <s v="Ithaca"/>
    <m/>
    <s v="40807"/>
    <s v="MATH"/>
    <s v="21400"/>
    <s v="01"/>
    <x v="560"/>
    <x v="0"/>
    <x v="400"/>
    <m/>
    <m/>
    <s v="3"/>
    <s v="Lecture"/>
    <s v="Full Semester"/>
    <s v="20"/>
    <s v="16"/>
    <s v="5"/>
    <s v="0"/>
    <s v="Brown, David"/>
    <s v="MWF"/>
    <s v="01:00 PM"/>
    <s v="01:50 PM"/>
    <s v="WILL-302"/>
  </r>
  <r>
    <s v="HS"/>
    <x v="26"/>
    <s v="Ithaca"/>
    <m/>
    <s v="21194"/>
    <s v="MATH"/>
    <s v="21600"/>
    <s v="01"/>
    <x v="561"/>
    <x v="0"/>
    <x v="401"/>
    <m/>
    <m/>
    <s v="3"/>
    <s v="Lecture"/>
    <s v="Full Semester"/>
    <s v="25"/>
    <s v="26"/>
    <s v="5"/>
    <s v="0"/>
    <s v="Weinberg, Aaron"/>
    <s v="MWF"/>
    <s v="11:00 AM"/>
    <s v="11:50 AM"/>
    <s v="WILL-309"/>
  </r>
  <r>
    <s v="HS"/>
    <x v="26"/>
    <s v="Ithaca"/>
    <m/>
    <s v="40794"/>
    <s v="MATH"/>
    <s v="22000"/>
    <s v="01"/>
    <x v="562"/>
    <x v="0"/>
    <x v="402"/>
    <m/>
    <m/>
    <s v="3"/>
    <s v="Lecture"/>
    <s v="Full Semester"/>
    <s v="24"/>
    <s v="24"/>
    <s v="5"/>
    <s v="0"/>
    <s v="Weinberg, Aaron"/>
    <s v="MWF"/>
    <s v="11:00 AM"/>
    <s v="11:50 AM"/>
    <s v="WILL-310"/>
  </r>
  <r>
    <s v="HS"/>
    <x v="26"/>
    <s v="Ithaca"/>
    <m/>
    <s v="40822"/>
    <s v="MATH"/>
    <s v="22100"/>
    <s v="01"/>
    <x v="563"/>
    <x v="0"/>
    <x v="403"/>
    <m/>
    <m/>
    <s v="3"/>
    <s v="Lecture"/>
    <s v="Full Semester"/>
    <s v="15"/>
    <s v="14"/>
    <s v="5"/>
    <s v="0"/>
    <s v="Pfaff, Thomas"/>
    <s v="TR"/>
    <s v="02:35 PM"/>
    <s v="03:50 PM"/>
    <s v="WILL-203"/>
  </r>
  <r>
    <s v="HS"/>
    <x v="26"/>
    <s v="Ithaca"/>
    <m/>
    <s v="21195"/>
    <s v="MATH"/>
    <s v="23100"/>
    <s v="01"/>
    <x v="564"/>
    <x v="0"/>
    <x v="404"/>
    <m/>
    <m/>
    <s v="3"/>
    <s v="Lecture"/>
    <s v="Full Semester"/>
    <s v="25"/>
    <s v="13"/>
    <s v="5"/>
    <s v="0"/>
    <s v="Weinberg, Aaron"/>
    <s v="MWF"/>
    <s v="01:00 PM"/>
    <s v="01:50 PM"/>
    <s v="WILL-310"/>
  </r>
  <r>
    <s v="HS"/>
    <x v="26"/>
    <s v="Ithaca"/>
    <m/>
    <s v="21196"/>
    <s v="MATH"/>
    <s v="24600"/>
    <s v="01"/>
    <x v="565"/>
    <x v="0"/>
    <x v="405"/>
    <m/>
    <m/>
    <s v="3"/>
    <s v="Lecture"/>
    <s v="Full Semester"/>
    <s v="25"/>
    <s v="24"/>
    <s v="20"/>
    <s v="0"/>
    <s v="Maceli, Peter"/>
    <s v="MWF"/>
    <s v="02:00 PM"/>
    <s v="02:50 PM"/>
    <s v="WILL-320"/>
  </r>
  <r>
    <s v="HS"/>
    <x v="26"/>
    <s v="Ithaca"/>
    <m/>
    <s v="40798"/>
    <s v="MATH"/>
    <s v="24600"/>
    <s v="01"/>
    <x v="565"/>
    <x v="0"/>
    <x v="405"/>
    <m/>
    <m/>
    <s v="3"/>
    <s v="Lecture"/>
    <s v="Full Semester"/>
    <s v="25"/>
    <s v="25"/>
    <s v="5"/>
    <s v="0"/>
    <s v="Geteregechi, Joash"/>
    <s v="MWF"/>
    <s v="12:00 PM"/>
    <s v="12:50 PM"/>
    <s v="WILL-317"/>
  </r>
  <r>
    <s v="HS"/>
    <x v="26"/>
    <s v="Ithaca"/>
    <m/>
    <s v="21197"/>
    <s v="MATH"/>
    <s v="26200"/>
    <s v="01"/>
    <x v="566"/>
    <x v="0"/>
    <x v="406"/>
    <m/>
    <m/>
    <s v="3"/>
    <s v="Lecture"/>
    <s v="Full Semester"/>
    <s v="25"/>
    <s v="25"/>
    <s v="5"/>
    <s v="0"/>
    <s v="Yurekli, Osman"/>
    <s v="MWF"/>
    <s v="12:00 PM"/>
    <s v="12:50 PM"/>
    <s v="WILL-320"/>
  </r>
  <r>
    <s v="HS"/>
    <x v="26"/>
    <s v="Ithaca"/>
    <m/>
    <s v="40831"/>
    <s v="MATH"/>
    <s v="29000"/>
    <s v="01"/>
    <x v="567"/>
    <x v="0"/>
    <x v="407"/>
    <m/>
    <m/>
    <s v="1"/>
    <s v="Lecture"/>
    <s v="Full Semester"/>
    <s v="20"/>
    <s v="7"/>
    <s v="5"/>
    <s v="0"/>
    <s v="Pfaff, Thomas"/>
    <s v="M"/>
    <s v="03:00 PM"/>
    <s v="03:50 PM"/>
    <s v="WILL-302"/>
  </r>
  <r>
    <s v="HS"/>
    <x v="26"/>
    <s v="Ithaca"/>
    <m/>
    <s v="40789"/>
    <s v="MATH"/>
    <s v="30500"/>
    <s v="01"/>
    <x v="568"/>
    <x v="0"/>
    <x v="408"/>
    <m/>
    <m/>
    <s v="4"/>
    <s v="Lecture"/>
    <s v="Full Semester"/>
    <s v="25"/>
    <s v="11"/>
    <s v="5"/>
    <s v="0"/>
    <s v="Visscher, Daniel"/>
    <s v="T"/>
    <s v="09:25 AM"/>
    <s v="10:15 AM"/>
    <s v="WILL-317"/>
  </r>
  <r>
    <s v="HS"/>
    <x v="26"/>
    <s v="Ithaca"/>
    <m/>
    <s v="40789"/>
    <s v="MATH"/>
    <s v="30500"/>
    <s v="01"/>
    <x v="568"/>
    <x v="0"/>
    <x v="408"/>
    <m/>
    <m/>
    <s v="4"/>
    <s v="Lecture"/>
    <s v="Full Semester"/>
    <s v="25"/>
    <s v="11"/>
    <s v="5"/>
    <s v="0"/>
    <s v="Visscher, Daniel"/>
    <s v="MWF"/>
    <s v="10:00 AM"/>
    <s v="10:50 AM"/>
    <s v="WILL-302"/>
  </r>
  <r>
    <s v="HS"/>
    <x v="26"/>
    <s v="Ithaca"/>
    <m/>
    <s v="40832"/>
    <s v="MATH"/>
    <s v="31600"/>
    <s v="01"/>
    <x v="569"/>
    <x v="0"/>
    <x v="409"/>
    <m/>
    <m/>
    <s v="3"/>
    <s v="Lecture"/>
    <s v="Full Semester"/>
    <s v="25"/>
    <s v="10"/>
    <s v="5"/>
    <s v="0"/>
    <s v="Maceli, Peter"/>
    <s v="MWF"/>
    <s v="03:00 PM"/>
    <s v="03:50 PM"/>
    <s v="WILL-317"/>
  </r>
  <r>
    <s v="HS"/>
    <x v="26"/>
    <s v="Ithaca"/>
    <m/>
    <s v="40765"/>
    <s v="MATH"/>
    <s v="33100"/>
    <s v="01"/>
    <x v="570"/>
    <x v="0"/>
    <x v="410"/>
    <m/>
    <m/>
    <s v="3"/>
    <s v="Lecture"/>
    <s v="Full Semester"/>
    <s v="25"/>
    <s v="7"/>
    <s v="5"/>
    <s v="0"/>
    <s v="Conklin, James"/>
    <s v="MWF"/>
    <s v="09:00 AM"/>
    <s v="09:50 AM"/>
    <s v="WILL-317"/>
  </r>
  <r>
    <s v="HS"/>
    <x v="26"/>
    <s v="Ithaca"/>
    <m/>
    <s v="21199"/>
    <s v="MATH"/>
    <s v="34800"/>
    <s v="01"/>
    <x v="571"/>
    <x v="0"/>
    <x v="411"/>
    <m/>
    <m/>
    <s v="3"/>
    <s v="Lecture"/>
    <s v="Full Semester"/>
    <s v="20"/>
    <s v="8"/>
    <s v="5"/>
    <s v="0"/>
    <s v="Maceli, Peter"/>
    <s v="MWF"/>
    <s v="12:00 PM"/>
    <s v="12:50 PM"/>
    <s v="WILL-310"/>
  </r>
  <r>
    <s v="HS"/>
    <x v="26"/>
    <s v="Ithaca"/>
    <m/>
    <s v="21203"/>
    <s v="MATH"/>
    <s v="36200"/>
    <s v="01"/>
    <x v="572"/>
    <x v="0"/>
    <x v="412"/>
    <m/>
    <m/>
    <s v="4"/>
    <s v="Lecture"/>
    <s v="Full Semester"/>
    <s v="20"/>
    <s v="7"/>
    <s v="5"/>
    <s v="0"/>
    <s v="Moore, Teresa"/>
    <s v="MWF"/>
    <s v="01:00 PM"/>
    <s v="01:50 PM"/>
    <s v="WILL-303"/>
  </r>
  <r>
    <s v="HS"/>
    <x v="26"/>
    <s v="Ithaca"/>
    <m/>
    <s v="21203"/>
    <s v="MATH"/>
    <s v="36200"/>
    <s v="01"/>
    <x v="572"/>
    <x v="0"/>
    <x v="412"/>
    <m/>
    <m/>
    <s v="4"/>
    <s v="Lecture"/>
    <s v="Full Semester"/>
    <s v="20"/>
    <s v="7"/>
    <s v="5"/>
    <s v="0"/>
    <s v="Moore, Teresa"/>
    <s v="T"/>
    <s v="01:10 PM"/>
    <s v="02:00 PM"/>
    <s v="WILL-303"/>
  </r>
  <r>
    <s v="HS"/>
    <x v="26"/>
    <s v="Ithaca"/>
    <m/>
    <s v="21200"/>
    <s v="MATH"/>
    <s v="39700"/>
    <s v="01"/>
    <x v="573"/>
    <x v="0"/>
    <x v="413"/>
    <m/>
    <m/>
    <s v="1"/>
    <s v="Seminar"/>
    <s v="Full Semester"/>
    <s v="15"/>
    <s v="6"/>
    <s v="5"/>
    <s v="0"/>
    <s v="Martinez, Megan"/>
    <s v="R"/>
    <s v="10:50 AM"/>
    <s v="11:40 AM"/>
    <s v="WILL-302"/>
  </r>
  <r>
    <s v="HS"/>
    <x v="26"/>
    <s v="Ithaca"/>
    <m/>
    <s v="40819"/>
    <s v="MATH"/>
    <s v="39810"/>
    <s v="01"/>
    <x v="574"/>
    <x v="0"/>
    <x v="414"/>
    <m/>
    <m/>
    <s v="3"/>
    <s v="Seminar"/>
    <s v="Full Semester"/>
    <s v="15"/>
    <s v="5"/>
    <s v="5"/>
    <s v="0"/>
    <s v="Yurekli, Osman"/>
    <s v="MWF"/>
    <s v="02:00 PM"/>
    <s v="02:50 PM"/>
    <s v="WILL-320"/>
  </r>
  <r>
    <s v="HS"/>
    <x v="26"/>
    <s v="Ithaca"/>
    <m/>
    <s v="21201"/>
    <s v="MATH"/>
    <s v="48000"/>
    <s v="01"/>
    <x v="575"/>
    <x v="0"/>
    <x v="415"/>
    <m/>
    <m/>
    <s v="3"/>
    <s v="Lecture"/>
    <s v="Full Semester"/>
    <s v="10"/>
    <s v="4"/>
    <s v="5"/>
    <s v="0"/>
    <s v="Visscher, Daniel"/>
    <s v="MWF"/>
    <s v="03:00 PM"/>
    <s v="03:50 PM"/>
    <s v="WILL-320"/>
  </r>
  <r>
    <s v="HS"/>
    <x v="26"/>
    <s v="Ithaca"/>
    <m/>
    <s v="22187"/>
    <s v="MATH"/>
    <s v="49800"/>
    <s v="01"/>
    <x v="576"/>
    <x v="0"/>
    <x v="13"/>
    <m/>
    <m/>
    <s v="1"/>
    <s v="Seminar"/>
    <s v="Full Semester"/>
    <s v="5"/>
    <s v="2"/>
    <s v="0"/>
    <s v="0"/>
    <s v="Brown, David"/>
    <m/>
    <m/>
    <m/>
    <s v="-"/>
  </r>
  <r>
    <s v="HS"/>
    <x v="26"/>
    <s v="Ithaca"/>
    <m/>
    <s v="40793"/>
    <s v="MATH"/>
    <s v="49800"/>
    <s v="01"/>
    <x v="576"/>
    <x v="0"/>
    <x v="13"/>
    <m/>
    <m/>
    <s v="1"/>
    <s v="Seminar"/>
    <s v="Full Semester"/>
    <s v="20"/>
    <s v="2"/>
    <s v="5"/>
    <s v="0"/>
    <s v="Wiesner, Emilie"/>
    <s v="T"/>
    <s v="10:50 AM"/>
    <s v="11:40 AM"/>
    <s v="WILL-302"/>
  </r>
  <r>
    <s v="HS"/>
    <x v="26"/>
    <s v="Ithaca"/>
    <m/>
    <s v="21202"/>
    <s v="MATH"/>
    <s v="49900"/>
    <s v="01"/>
    <x v="577"/>
    <x v="0"/>
    <x v="416"/>
    <m/>
    <m/>
    <s v="2"/>
    <s v="Seminar"/>
    <s v="Full Semester"/>
    <s v="12"/>
    <s v="5"/>
    <s v="5"/>
    <s v="0"/>
    <s v="Brown, David"/>
    <s v="T"/>
    <s v="04:00 PM"/>
    <s v="04:50 PM"/>
    <s v="WILL-317"/>
  </r>
  <r>
    <s v="HS"/>
    <x v="26"/>
    <s v="Ithaca"/>
    <m/>
    <s v="40833"/>
    <s v="MATH"/>
    <s v="49900"/>
    <s v="01"/>
    <x v="577"/>
    <x v="0"/>
    <x v="416"/>
    <m/>
    <m/>
    <s v="2"/>
    <s v="Seminar"/>
    <s v="Full Semester"/>
    <s v="15"/>
    <s v="3"/>
    <s v="5"/>
    <s v="0"/>
    <s v="Brown, David"/>
    <m/>
    <m/>
    <m/>
    <s v="-"/>
  </r>
  <r>
    <s v="CO"/>
    <x v="27"/>
    <s v="Ithaca"/>
    <m/>
    <s v="20434"/>
    <s v="CNPH"/>
    <s v="10100"/>
    <s v="01"/>
    <x v="578"/>
    <x v="0"/>
    <x v="417"/>
    <m/>
    <m/>
    <s v="3"/>
    <s v="Discussion"/>
    <s v="Full Semester"/>
    <s v="20"/>
    <s v="17"/>
    <s v="3"/>
    <s v="0"/>
    <s v="Zimmermann, Patricia"/>
    <s v="M"/>
    <s v="06:00 PM"/>
    <s v="09:30 PM"/>
    <s v="TEXT-102"/>
  </r>
  <r>
    <s v="CO"/>
    <x v="27"/>
    <s v="Ithaca"/>
    <m/>
    <s v="20434"/>
    <s v="CNPH"/>
    <s v="10100"/>
    <s v="01"/>
    <x v="578"/>
    <x v="0"/>
    <x v="417"/>
    <m/>
    <m/>
    <s v="3"/>
    <s v="Discussion"/>
    <s v="Full Semester"/>
    <s v="20"/>
    <s v="17"/>
    <s v="3"/>
    <s v="0"/>
    <s v="Zimmermann, Patricia"/>
    <s v="T"/>
    <s v="10:50 AM"/>
    <s v="12:05 PM"/>
    <s v="PARK-AUD"/>
  </r>
  <r>
    <s v="CO"/>
    <x v="27"/>
    <s v="Ithaca"/>
    <m/>
    <s v="20435"/>
    <s v="CNPH"/>
    <s v="10100"/>
    <s v="02"/>
    <x v="578"/>
    <x v="0"/>
    <x v="417"/>
    <m/>
    <m/>
    <s v="3"/>
    <s v="Discussion"/>
    <s v="Full Semester"/>
    <s v="20"/>
    <s v="20"/>
    <s v="3"/>
    <s v="0"/>
    <s v="Schaff, Rachel"/>
    <s v="T"/>
    <s v="01:10 PM"/>
    <s v="02:25 PM"/>
    <s v="PARK-281"/>
  </r>
  <r>
    <s v="CO"/>
    <x v="27"/>
    <s v="Ithaca"/>
    <m/>
    <s v="20435"/>
    <s v="CNPH"/>
    <s v="10100"/>
    <s v="02"/>
    <x v="578"/>
    <x v="0"/>
    <x v="417"/>
    <m/>
    <m/>
    <s v="3"/>
    <s v="Discussion"/>
    <s v="Full Semester"/>
    <s v="20"/>
    <s v="20"/>
    <s v="3"/>
    <s v="0"/>
    <s v="Schaff, Rachel"/>
    <s v="M"/>
    <s v="06:00 PM"/>
    <s v="09:30 PM"/>
    <s v="TEXT-102"/>
  </r>
  <r>
    <s v="CO"/>
    <x v="27"/>
    <s v="Ithaca"/>
    <m/>
    <s v="20439"/>
    <s v="CNPH"/>
    <s v="10100"/>
    <s v="03"/>
    <x v="578"/>
    <x v="0"/>
    <x v="417"/>
    <m/>
    <m/>
    <s v="3"/>
    <s v="Discussion"/>
    <s v="Full Semester"/>
    <s v="20"/>
    <s v="20"/>
    <s v="3"/>
    <s v="0"/>
    <s v="Zimmermann, Patricia"/>
    <s v="T"/>
    <s v="04:00 PM"/>
    <s v="05:15 PM"/>
    <s v="PARK-AUD"/>
  </r>
  <r>
    <s v="CO"/>
    <x v="27"/>
    <s v="Ithaca"/>
    <m/>
    <s v="20439"/>
    <s v="CNPH"/>
    <s v="10100"/>
    <s v="03"/>
    <x v="578"/>
    <x v="0"/>
    <x v="417"/>
    <m/>
    <m/>
    <s v="3"/>
    <s v="Discussion"/>
    <s v="Full Semester"/>
    <s v="20"/>
    <s v="20"/>
    <s v="3"/>
    <s v="0"/>
    <s v="Zimmermann, Patricia"/>
    <s v="M"/>
    <s v="06:00 PM"/>
    <s v="09:30 PM"/>
    <s v="TEXT-102"/>
  </r>
  <r>
    <s v="CO"/>
    <x v="27"/>
    <s v="Ithaca"/>
    <m/>
    <s v="20443"/>
    <s v="CNPH"/>
    <s v="10100"/>
    <s v="04"/>
    <x v="578"/>
    <x v="0"/>
    <x v="417"/>
    <m/>
    <m/>
    <s v="3"/>
    <s v="Discussion"/>
    <s v="Full Semester"/>
    <s v="20"/>
    <s v="17"/>
    <s v="3"/>
    <s v="0"/>
    <s v="Zimmermann, Patricia"/>
    <s v="M"/>
    <s v="06:00 PM"/>
    <s v="09:30 PM"/>
    <s v="TEXT-102"/>
  </r>
  <r>
    <s v="CO"/>
    <x v="27"/>
    <s v="Ithaca"/>
    <m/>
    <s v="20443"/>
    <s v="CNPH"/>
    <s v="10100"/>
    <s v="04"/>
    <x v="578"/>
    <x v="0"/>
    <x v="417"/>
    <m/>
    <m/>
    <s v="3"/>
    <s v="Discussion"/>
    <s v="Full Semester"/>
    <s v="20"/>
    <s v="17"/>
    <s v="3"/>
    <s v="0"/>
    <s v="Zimmermann, Patricia"/>
    <s v="R"/>
    <s v="10:50 AM"/>
    <s v="12:05 PM"/>
    <s v="PARK-AUD"/>
  </r>
  <r>
    <s v="CO"/>
    <x v="27"/>
    <s v="Ithaca"/>
    <m/>
    <s v="20450"/>
    <s v="CNPH"/>
    <s v="10100"/>
    <s v="05"/>
    <x v="578"/>
    <x v="0"/>
    <x v="417"/>
    <m/>
    <m/>
    <s v="3"/>
    <s v="Discussion"/>
    <s v="Full Semester"/>
    <s v="20"/>
    <s v="18"/>
    <s v="3"/>
    <s v="0"/>
    <s v="Schaff, Rachel"/>
    <s v="R"/>
    <s v="01:10 PM"/>
    <s v="02:25 PM"/>
    <s v="PARK-281"/>
  </r>
  <r>
    <s v="CO"/>
    <x v="27"/>
    <s v="Ithaca"/>
    <m/>
    <s v="20450"/>
    <s v="CNPH"/>
    <s v="10100"/>
    <s v="05"/>
    <x v="578"/>
    <x v="0"/>
    <x v="417"/>
    <m/>
    <m/>
    <s v="3"/>
    <s v="Discussion"/>
    <s v="Full Semester"/>
    <s v="20"/>
    <s v="18"/>
    <s v="3"/>
    <s v="0"/>
    <s v="Schaff, Rachel"/>
    <s v="M"/>
    <s v="06:00 PM"/>
    <s v="09:30 PM"/>
    <s v="TEXT-102"/>
  </r>
  <r>
    <s v="CO"/>
    <x v="27"/>
    <s v="Ithaca"/>
    <m/>
    <s v="20453"/>
    <s v="CNPH"/>
    <s v="10100"/>
    <s v="06"/>
    <x v="578"/>
    <x v="0"/>
    <x v="417"/>
    <m/>
    <m/>
    <s v="3"/>
    <s v="Discussion"/>
    <s v="Full Semester"/>
    <s v="20"/>
    <s v="18"/>
    <s v="3"/>
    <s v="0"/>
    <s v="Schaff, Rachel"/>
    <s v="R"/>
    <s v="02:35 PM"/>
    <s v="03:50 PM"/>
    <s v="PARK-AUD"/>
  </r>
  <r>
    <s v="CO"/>
    <x v="27"/>
    <s v="Ithaca"/>
    <m/>
    <s v="20453"/>
    <s v="CNPH"/>
    <s v="10100"/>
    <s v="06"/>
    <x v="578"/>
    <x v="0"/>
    <x v="417"/>
    <m/>
    <m/>
    <s v="3"/>
    <s v="Discussion"/>
    <s v="Full Semester"/>
    <s v="20"/>
    <s v="18"/>
    <s v="3"/>
    <s v="0"/>
    <s v="Schaff, Rachel"/>
    <s v="M"/>
    <s v="06:00 PM"/>
    <s v="09:30 PM"/>
    <s v="TEXT-102"/>
  </r>
  <r>
    <s v="CO"/>
    <x v="27"/>
    <s v="Ithaca"/>
    <m/>
    <s v="20454"/>
    <s v="CNPH"/>
    <s v="10100"/>
    <s v="07"/>
    <x v="578"/>
    <x v="0"/>
    <x v="417"/>
    <m/>
    <m/>
    <s v="3"/>
    <s v="Discussion"/>
    <s v="Full Semester"/>
    <s v="20"/>
    <s v="18"/>
    <s v="3"/>
    <s v="0"/>
    <s v="Karaduman, Arzu"/>
    <s v="R"/>
    <s v="04:00 PM"/>
    <s v="05:15 PM"/>
    <s v="PARK-AUD"/>
  </r>
  <r>
    <s v="CO"/>
    <x v="27"/>
    <s v="Ithaca"/>
    <m/>
    <s v="20454"/>
    <s v="CNPH"/>
    <s v="10100"/>
    <s v="07"/>
    <x v="578"/>
    <x v="0"/>
    <x v="417"/>
    <m/>
    <m/>
    <s v="3"/>
    <s v="Discussion"/>
    <s v="Full Semester"/>
    <s v="20"/>
    <s v="18"/>
    <s v="3"/>
    <s v="0"/>
    <s v="Karaduman, Arzu"/>
    <s v="M"/>
    <s v="06:00 PM"/>
    <s v="09:30 PM"/>
    <s v="TEXT-102"/>
  </r>
  <r>
    <s v="CO"/>
    <x v="27"/>
    <s v="Ithaca"/>
    <m/>
    <s v="22268"/>
    <s v="CNPH"/>
    <s v="10100"/>
    <s v="08"/>
    <x v="578"/>
    <x v="0"/>
    <x v="417"/>
    <m/>
    <m/>
    <s v="3"/>
    <s v="Discussion"/>
    <s v="Full Semester"/>
    <s v="20"/>
    <s v="17"/>
    <s v="3"/>
    <s v="0"/>
    <s v="Karaduman, Arzu"/>
    <s v="T"/>
    <s v="02:35 PM"/>
    <s v="03:50 PM"/>
    <s v="PARK-277"/>
  </r>
  <r>
    <s v="CO"/>
    <x v="27"/>
    <s v="Ithaca"/>
    <m/>
    <s v="22268"/>
    <s v="CNPH"/>
    <s v="10100"/>
    <s v="08"/>
    <x v="578"/>
    <x v="0"/>
    <x v="417"/>
    <m/>
    <m/>
    <s v="3"/>
    <s v="Discussion"/>
    <s v="Full Semester"/>
    <s v="20"/>
    <s v="17"/>
    <s v="3"/>
    <s v="0"/>
    <s v="Karaduman, Arzu"/>
    <s v="M"/>
    <s v="06:00 PM"/>
    <s v="09:30 PM"/>
    <s v="TEXT-102"/>
  </r>
  <r>
    <s v="CO"/>
    <x v="27"/>
    <s v="Ithaca"/>
    <m/>
    <s v="22269"/>
    <s v="CNPH"/>
    <s v="10100"/>
    <s v="09"/>
    <x v="578"/>
    <x v="0"/>
    <x v="417"/>
    <m/>
    <m/>
    <s v="3"/>
    <s v="Discussion"/>
    <s v="Full Semester"/>
    <s v="20"/>
    <s v="17"/>
    <s v="3"/>
    <s v="0"/>
    <s v="Karaduman, Arzu"/>
    <s v="T"/>
    <s v="04:00 PM"/>
    <s v="05:15 PM"/>
    <s v="PARK-277"/>
  </r>
  <r>
    <s v="CO"/>
    <x v="27"/>
    <s v="Ithaca"/>
    <m/>
    <s v="22269"/>
    <s v="CNPH"/>
    <s v="10100"/>
    <s v="09"/>
    <x v="578"/>
    <x v="0"/>
    <x v="417"/>
    <m/>
    <m/>
    <s v="3"/>
    <s v="Discussion"/>
    <s v="Full Semester"/>
    <s v="20"/>
    <s v="17"/>
    <s v="3"/>
    <s v="0"/>
    <s v="Karaduman, Arzu"/>
    <s v="M"/>
    <s v="06:00 PM"/>
    <s v="09:30 PM"/>
    <s v="TEXT-102"/>
  </r>
  <r>
    <s v="CO"/>
    <x v="27"/>
    <s v="Ithaca"/>
    <m/>
    <s v="22270"/>
    <s v="CNPH"/>
    <s v="10100"/>
    <s v="10"/>
    <x v="578"/>
    <x v="0"/>
    <x v="417"/>
    <m/>
    <m/>
    <s v="3"/>
    <s v="Discussion"/>
    <s v="Full Semester"/>
    <s v="20"/>
    <s v="19"/>
    <s v="3"/>
    <s v="0"/>
    <s v="Karaduman, Arzu"/>
    <s v="T"/>
    <s v="05:25 PM"/>
    <s v="06:40 PM"/>
    <s v="PARK-277"/>
  </r>
  <r>
    <s v="CO"/>
    <x v="27"/>
    <s v="Ithaca"/>
    <m/>
    <s v="22270"/>
    <s v="CNPH"/>
    <s v="10100"/>
    <s v="10"/>
    <x v="578"/>
    <x v="0"/>
    <x v="417"/>
    <m/>
    <m/>
    <s v="3"/>
    <s v="Discussion"/>
    <s v="Full Semester"/>
    <s v="20"/>
    <s v="19"/>
    <s v="3"/>
    <s v="0"/>
    <s v="Karaduman, Arzu"/>
    <s v="M"/>
    <s v="06:00 PM"/>
    <s v="09:30 PM"/>
    <s v="TEXT-102"/>
  </r>
  <r>
    <s v="CO"/>
    <x v="27"/>
    <s v="Ithaca"/>
    <m/>
    <s v="20285"/>
    <s v="MASS"/>
    <s v="10100"/>
    <s v="01"/>
    <x v="579"/>
    <x v="0"/>
    <x v="13"/>
    <m/>
    <m/>
    <s v="3"/>
    <s v="Lecture"/>
    <s v="Full Semester"/>
    <s v="72"/>
    <s v="68"/>
    <s v="10"/>
    <s v="0"/>
    <s v="Bryant, Jack"/>
    <s v="TR"/>
    <s v="06:00 PM"/>
    <s v="08:55 PM"/>
    <s v="PARK-AUD"/>
  </r>
  <r>
    <s v="CO"/>
    <x v="27"/>
    <s v="Ithaca"/>
    <m/>
    <s v="40933"/>
    <s v="MASS"/>
    <s v="10200"/>
    <s v="01"/>
    <x v="580"/>
    <x v="0"/>
    <x v="13"/>
    <m/>
    <m/>
    <s v="3"/>
    <s v="Lecture"/>
    <s v="Full Semester"/>
    <s v="75"/>
    <s v="52"/>
    <s v="10"/>
    <s v="0"/>
    <s v="Bryant, Jack"/>
    <s v="TR"/>
    <s v="09:00 AM"/>
    <s v="12:00 PM"/>
    <s v="PARK-AUD"/>
  </r>
  <r>
    <s v="CO"/>
    <x v="27"/>
    <s v="Ithaca"/>
    <m/>
    <s v="40934"/>
    <s v="MASS"/>
    <s v="10400"/>
    <s v="01"/>
    <x v="581"/>
    <x v="0"/>
    <x v="13"/>
    <m/>
    <m/>
    <s v="3"/>
    <s v="Lecture"/>
    <s v="Full Semester"/>
    <s v="30"/>
    <s v="30"/>
    <s v="5"/>
    <s v="0"/>
    <s v="Sagan, Nick"/>
    <s v="TR"/>
    <s v="01:10 PM"/>
    <s v="02:25 PM"/>
    <s v="PARK-AUD"/>
  </r>
  <r>
    <s v="CO"/>
    <x v="27"/>
    <s v="Ithaca"/>
    <m/>
    <s v="20621"/>
    <s v="TVR"/>
    <s v="10500"/>
    <s v="01"/>
    <x v="582"/>
    <x v="0"/>
    <x v="418"/>
    <m/>
    <m/>
    <s v="3"/>
    <s v="Lab"/>
    <s v="Full Semester"/>
    <s v="12"/>
    <s v="12"/>
    <s v="3"/>
    <s v="0"/>
    <s v="Hilton, Jon"/>
    <s v="M"/>
    <s v="10:00 AM"/>
    <s v="10:50 AM"/>
    <s v="PARK-218"/>
  </r>
  <r>
    <s v="CO"/>
    <x v="27"/>
    <s v="Ithaca"/>
    <m/>
    <s v="20621"/>
    <s v="TVR"/>
    <s v="10500"/>
    <s v="01"/>
    <x v="582"/>
    <x v="0"/>
    <x v="418"/>
    <m/>
    <m/>
    <s v="3"/>
    <s v="Lab"/>
    <s v="Full Semester"/>
    <s v="12"/>
    <s v="12"/>
    <s v="3"/>
    <s v="0"/>
    <s v="Hilton, Jon"/>
    <s v="W"/>
    <s v="10:00 AM"/>
    <s v="11:40 AM"/>
    <s v="PARK-218"/>
  </r>
  <r>
    <s v="CO"/>
    <x v="27"/>
    <s v="Ithaca"/>
    <m/>
    <s v="20622"/>
    <s v="TVR"/>
    <s v="10500"/>
    <s v="02"/>
    <x v="582"/>
    <x v="0"/>
    <x v="418"/>
    <m/>
    <m/>
    <s v="3"/>
    <s v="Lab"/>
    <s v="Full Semester"/>
    <s v="12"/>
    <s v="12"/>
    <s v="3"/>
    <s v="0"/>
    <s v="Hilton, Jon"/>
    <s v="M"/>
    <s v="11:00 AM"/>
    <s v="11:50 AM"/>
    <s v="PARK-218"/>
  </r>
  <r>
    <s v="CO"/>
    <x v="27"/>
    <s v="Ithaca"/>
    <m/>
    <s v="20622"/>
    <s v="TVR"/>
    <s v="10500"/>
    <s v="02"/>
    <x v="582"/>
    <x v="0"/>
    <x v="418"/>
    <m/>
    <m/>
    <s v="3"/>
    <s v="Lab"/>
    <s v="Full Semester"/>
    <s v="12"/>
    <s v="12"/>
    <s v="3"/>
    <s v="0"/>
    <s v="Hilton, Jon"/>
    <s v="F"/>
    <s v="11:00 AM"/>
    <s v="12:40 PM"/>
    <s v="PARK-218"/>
  </r>
  <r>
    <s v="CO"/>
    <x v="27"/>
    <s v="Ithaca"/>
    <m/>
    <s v="20624"/>
    <s v="TVR"/>
    <s v="10500"/>
    <s v="03"/>
    <x v="582"/>
    <x v="0"/>
    <x v="418"/>
    <m/>
    <m/>
    <s v="3"/>
    <s v="Lab"/>
    <s v="Full Semester"/>
    <s v="12"/>
    <s v="12"/>
    <s v="3"/>
    <s v="0"/>
    <s v="Hilton, Jon"/>
    <s v="M"/>
    <s v="01:00 PM"/>
    <s v="01:50 PM"/>
    <s v="PARK-218"/>
  </r>
  <r>
    <s v="CO"/>
    <x v="27"/>
    <s v="Ithaca"/>
    <m/>
    <s v="20624"/>
    <s v="TVR"/>
    <s v="10500"/>
    <s v="03"/>
    <x v="582"/>
    <x v="0"/>
    <x v="418"/>
    <m/>
    <m/>
    <s v="3"/>
    <s v="Lab"/>
    <s v="Full Semester"/>
    <s v="12"/>
    <s v="12"/>
    <s v="3"/>
    <s v="0"/>
    <s v="Hilton, Jon"/>
    <s v="W"/>
    <s v="01:00 PM"/>
    <s v="02:40 PM"/>
    <s v="PARK-218"/>
  </r>
  <r>
    <s v="CO"/>
    <x v="27"/>
    <s v="Ithaca"/>
    <m/>
    <s v="40755"/>
    <s v="TVR"/>
    <s v="10500"/>
    <s v="01"/>
    <x v="582"/>
    <x v="0"/>
    <x v="418"/>
    <m/>
    <m/>
    <s v="3"/>
    <s v="Lab"/>
    <s v="Full Semester"/>
    <s v="12"/>
    <s v="12"/>
    <s v="3"/>
    <s v="0"/>
    <s v="Hilton, Jon"/>
    <s v="M"/>
    <s v="10:00 AM"/>
    <s v="10:50 AM"/>
    <s v="PARK-218"/>
  </r>
  <r>
    <s v="CO"/>
    <x v="27"/>
    <s v="Ithaca"/>
    <m/>
    <s v="40755"/>
    <s v="TVR"/>
    <s v="10500"/>
    <s v="01"/>
    <x v="582"/>
    <x v="0"/>
    <x v="418"/>
    <m/>
    <m/>
    <s v="3"/>
    <s v="Lab"/>
    <s v="Full Semester"/>
    <s v="12"/>
    <s v="12"/>
    <s v="3"/>
    <s v="0"/>
    <s v="Hilton, Jon"/>
    <s v="W"/>
    <s v="10:00 AM"/>
    <s v="11:50 AM"/>
    <s v="PARK-218"/>
  </r>
  <r>
    <s v="CO"/>
    <x v="27"/>
    <s v="Ithaca"/>
    <m/>
    <s v="40757"/>
    <s v="TVR"/>
    <s v="10500"/>
    <s v="02"/>
    <x v="582"/>
    <x v="0"/>
    <x v="418"/>
    <m/>
    <m/>
    <s v="3"/>
    <s v="Lab"/>
    <s v="Full Semester"/>
    <s v="12"/>
    <s v="11"/>
    <s v="3"/>
    <s v="0"/>
    <s v="Hilton, Jon"/>
    <s v="F"/>
    <s v="10:00 AM"/>
    <s v="11:50 AM"/>
    <s v="PARK-218"/>
  </r>
  <r>
    <s v="CO"/>
    <x v="27"/>
    <s v="Ithaca"/>
    <m/>
    <s v="40757"/>
    <s v="TVR"/>
    <s v="10500"/>
    <s v="02"/>
    <x v="582"/>
    <x v="0"/>
    <x v="418"/>
    <m/>
    <m/>
    <s v="3"/>
    <s v="Lab"/>
    <s v="Full Semester"/>
    <s v="12"/>
    <s v="11"/>
    <s v="3"/>
    <s v="0"/>
    <s v="Hilton, Jon"/>
    <s v="M"/>
    <s v="11:00 AM"/>
    <s v="11:50 AM"/>
    <s v="PARK-218"/>
  </r>
  <r>
    <s v="CO"/>
    <x v="27"/>
    <s v="Ithaca"/>
    <m/>
    <s v="40758"/>
    <s v="TVR"/>
    <s v="10500"/>
    <s v="03"/>
    <x v="582"/>
    <x v="0"/>
    <x v="418"/>
    <m/>
    <m/>
    <s v="3"/>
    <s v="Lab"/>
    <s v="Full Semester"/>
    <s v="12"/>
    <s v="12"/>
    <s v="3"/>
    <s v="0"/>
    <s v="Hilton, Jon"/>
    <s v="M"/>
    <s v="01:00 PM"/>
    <s v="01:50 PM"/>
    <s v="PARK-218"/>
  </r>
  <r>
    <s v="CO"/>
    <x v="27"/>
    <s v="Ithaca"/>
    <m/>
    <s v="40758"/>
    <s v="TVR"/>
    <s v="10500"/>
    <s v="03"/>
    <x v="582"/>
    <x v="0"/>
    <x v="418"/>
    <m/>
    <m/>
    <s v="3"/>
    <s v="Lab"/>
    <s v="Full Semester"/>
    <s v="12"/>
    <s v="12"/>
    <s v="3"/>
    <s v="0"/>
    <s v="Hilton, Jon"/>
    <s v="W"/>
    <s v="01:00 PM"/>
    <s v="02:50 PM"/>
    <s v="PARK-218"/>
  </r>
  <r>
    <s v="CO"/>
    <x v="27"/>
    <s v="Ithaca"/>
    <m/>
    <s v="20636"/>
    <s v="TVR"/>
    <s v="10700"/>
    <s v="01"/>
    <x v="583"/>
    <x v="0"/>
    <x v="419"/>
    <m/>
    <m/>
    <s v="4"/>
    <s v="Lab"/>
    <s v="Full Semester"/>
    <s v="15"/>
    <s v="16"/>
    <s v="3"/>
    <s v="0"/>
    <s v="Tsegaye, Gossa"/>
    <s v="MW"/>
    <s v="08:00 AM"/>
    <s v="09:50 AM"/>
    <s v="PARK-STA"/>
  </r>
  <r>
    <s v="CO"/>
    <x v="27"/>
    <s v="Ithaca"/>
    <m/>
    <s v="20638"/>
    <s v="TVR"/>
    <s v="10700"/>
    <s v="02"/>
    <x v="583"/>
    <x v="0"/>
    <x v="419"/>
    <m/>
    <m/>
    <s v="4"/>
    <s v="Lab"/>
    <s v="Full Semester"/>
    <s v="15"/>
    <s v="15"/>
    <s v="3"/>
    <s v="0"/>
    <s v="Tsegaye, Gossa"/>
    <s v="MW"/>
    <s v="10:00 AM"/>
    <s v="11:50 AM"/>
    <s v="PARK-STA"/>
  </r>
  <r>
    <s v="CO"/>
    <x v="27"/>
    <s v="Ithaca"/>
    <m/>
    <s v="20640"/>
    <s v="TVR"/>
    <s v="10700"/>
    <s v="03"/>
    <x v="583"/>
    <x v="0"/>
    <x v="419"/>
    <m/>
    <m/>
    <s v="4"/>
    <s v="Lab"/>
    <s v="Full Semester"/>
    <s v="15"/>
    <s v="16"/>
    <s v="3"/>
    <s v="0"/>
    <s v="Tsegaye, Gossa"/>
    <s v="TR"/>
    <s v="09:25 AM"/>
    <s v="11:15 AM"/>
    <s v="PARK-STA"/>
  </r>
  <r>
    <s v="CO"/>
    <x v="27"/>
    <s v="Ithaca"/>
    <m/>
    <s v="40111"/>
    <s v="TVR"/>
    <s v="10700"/>
    <s v="01"/>
    <x v="583"/>
    <x v="0"/>
    <x v="419"/>
    <m/>
    <m/>
    <s v="4"/>
    <s v="Lab"/>
    <s v="Full Semester"/>
    <s v="15"/>
    <s v="7"/>
    <s v="3"/>
    <s v="0"/>
    <s v="Tsegaye, Gossa"/>
    <s v="MW"/>
    <s v="08:00 AM"/>
    <s v="09:50 AM"/>
    <s v="PARK-STA"/>
  </r>
  <r>
    <s v="CO"/>
    <x v="27"/>
    <s v="Ithaca"/>
    <m/>
    <s v="40753"/>
    <s v="TVR"/>
    <s v="10700"/>
    <s v="02"/>
    <x v="583"/>
    <x v="0"/>
    <x v="419"/>
    <m/>
    <m/>
    <s v="4"/>
    <s v="Lab"/>
    <s v="Full Semester"/>
    <s v="15"/>
    <s v="15"/>
    <s v="3"/>
    <s v="0"/>
    <s v="Tsegaye, Gossa"/>
    <s v="MW"/>
    <s v="10:00 AM"/>
    <s v="11:50 AM"/>
    <s v="PARK-STA"/>
  </r>
  <r>
    <s v="CO"/>
    <x v="27"/>
    <s v="Ithaca"/>
    <m/>
    <s v="40754"/>
    <s v="TVR"/>
    <s v="10700"/>
    <s v="03"/>
    <x v="583"/>
    <x v="0"/>
    <x v="419"/>
    <m/>
    <m/>
    <s v="4"/>
    <s v="Lab"/>
    <s v="Full Semester"/>
    <s v="15"/>
    <s v="14"/>
    <s v="3"/>
    <s v="0"/>
    <s v="Tsegaye, Gossa"/>
    <s v="TR"/>
    <s v="08:00 AM"/>
    <s v="09:50 AM"/>
    <s v="PARK-STA"/>
  </r>
  <r>
    <s v="CO"/>
    <x v="27"/>
    <s v="Ithaca"/>
    <m/>
    <s v="20455"/>
    <s v="CNPH"/>
    <s v="11100"/>
    <s v="01"/>
    <x v="584"/>
    <x v="0"/>
    <x v="420"/>
    <m/>
    <m/>
    <s v="4"/>
    <s v="Lab"/>
    <s v="Full Semester"/>
    <s v="15"/>
    <s v="15"/>
    <s v="3"/>
    <s v="0"/>
    <s v="Bonnetta, Joshua"/>
    <s v="R"/>
    <s v="01:10 PM"/>
    <s v="02:50 PM"/>
    <s v="PARK-168"/>
  </r>
  <r>
    <s v="CO"/>
    <x v="27"/>
    <s v="Ithaca"/>
    <m/>
    <s v="20455"/>
    <s v="CNPH"/>
    <s v="11100"/>
    <s v="01"/>
    <x v="584"/>
    <x v="0"/>
    <x v="420"/>
    <m/>
    <m/>
    <s v="4"/>
    <s v="Lab"/>
    <s v="Full Semester"/>
    <s v="15"/>
    <s v="15"/>
    <s v="3"/>
    <s v="0"/>
    <s v="Bonnetta, Joshua"/>
    <s v="T"/>
    <s v="01:10 PM"/>
    <s v="02:50 PM"/>
    <s v="PARK-138"/>
  </r>
  <r>
    <s v="CO"/>
    <x v="27"/>
    <s v="Ithaca"/>
    <m/>
    <s v="20456"/>
    <s v="CNPH"/>
    <s v="11100"/>
    <s v="02"/>
    <x v="584"/>
    <x v="0"/>
    <x v="420"/>
    <m/>
    <m/>
    <s v="4"/>
    <s v="Lab"/>
    <s v="Full Semester"/>
    <s v="15"/>
    <s v="14"/>
    <s v="3"/>
    <s v="0"/>
    <s v="Mora-Kpai, Idrissou"/>
    <s v="M"/>
    <s v="03:00 PM"/>
    <s v="04:40 PM"/>
    <s v="PARK-140"/>
  </r>
  <r>
    <s v="CO"/>
    <x v="27"/>
    <s v="Ithaca"/>
    <m/>
    <s v="20456"/>
    <s v="CNPH"/>
    <s v="11100"/>
    <s v="02"/>
    <x v="584"/>
    <x v="0"/>
    <x v="420"/>
    <m/>
    <m/>
    <s v="4"/>
    <s v="Lab"/>
    <s v="Full Semester"/>
    <s v="15"/>
    <s v="14"/>
    <s v="3"/>
    <s v="0"/>
    <s v="Mora-Kpai, Idrissou"/>
    <s v="W"/>
    <s v="03:00 PM"/>
    <s v="04:40 PM"/>
    <s v="PARK-269"/>
  </r>
  <r>
    <s v="CO"/>
    <x v="27"/>
    <s v="Ithaca"/>
    <m/>
    <s v="20459"/>
    <s v="CNPH"/>
    <s v="11100"/>
    <s v="03"/>
    <x v="584"/>
    <x v="0"/>
    <x v="420"/>
    <m/>
    <m/>
    <s v="4"/>
    <s v="Lab"/>
    <s v="Full Semester"/>
    <s v="15"/>
    <s v="15"/>
    <s v="3"/>
    <s v="0"/>
    <s v="McCabe, Mitch"/>
    <s v="R"/>
    <s v="05:25 PM"/>
    <s v="07:05 PM"/>
    <s v="PARK-168"/>
  </r>
  <r>
    <s v="CO"/>
    <x v="27"/>
    <s v="Ithaca"/>
    <m/>
    <s v="20459"/>
    <s v="CNPH"/>
    <s v="11100"/>
    <s v="03"/>
    <x v="584"/>
    <x v="0"/>
    <x v="420"/>
    <m/>
    <m/>
    <s v="4"/>
    <s v="Lab"/>
    <s v="Full Semester"/>
    <s v="15"/>
    <s v="15"/>
    <s v="3"/>
    <s v="0"/>
    <s v="McCabe, Mitch"/>
    <s v="T"/>
    <s v="05:25 PM"/>
    <s v="07:05 PM"/>
    <s v="PARK-140"/>
  </r>
  <r>
    <s v="CO"/>
    <x v="27"/>
    <s v="Ithaca"/>
    <m/>
    <s v="20461"/>
    <s v="CNPH"/>
    <s v="11100"/>
    <s v="04"/>
    <x v="584"/>
    <x v="0"/>
    <x v="420"/>
    <m/>
    <m/>
    <s v="4"/>
    <s v="Lab"/>
    <s v="Full Semester"/>
    <s v="15"/>
    <s v="15"/>
    <s v="3"/>
    <s v="0"/>
    <s v="Koschmann, Nicky"/>
    <s v="M"/>
    <s v="09:00 AM"/>
    <s v="10:40 AM"/>
    <s v="PARK-138"/>
  </r>
  <r>
    <s v="CO"/>
    <x v="27"/>
    <s v="Ithaca"/>
    <m/>
    <s v="20461"/>
    <s v="CNPH"/>
    <s v="11100"/>
    <s v="04"/>
    <x v="584"/>
    <x v="0"/>
    <x v="420"/>
    <m/>
    <m/>
    <s v="4"/>
    <s v="Lab"/>
    <s v="Full Semester"/>
    <s v="15"/>
    <s v="15"/>
    <s v="3"/>
    <s v="0"/>
    <s v="Koschmann, Nicky"/>
    <s v="W"/>
    <s v="09:00 AM"/>
    <s v="10:40 AM"/>
    <s v="PARK-185A"/>
  </r>
  <r>
    <s v="CO"/>
    <x v="27"/>
    <s v="Ithaca"/>
    <m/>
    <s v="22266"/>
    <s v="CNPH"/>
    <s v="11100"/>
    <s v="05"/>
    <x v="584"/>
    <x v="0"/>
    <x v="420"/>
    <m/>
    <m/>
    <s v="4"/>
    <s v="Lab"/>
    <s v="Full Semester"/>
    <s v="15"/>
    <s v="15"/>
    <s v="3"/>
    <s v="0"/>
    <s v="Mora-Kpai, Idrissou"/>
    <s v="R"/>
    <s v="03:00 PM"/>
    <s v="04:40 PM"/>
    <s v="PARK-140"/>
  </r>
  <r>
    <s v="CO"/>
    <x v="27"/>
    <s v="Ithaca"/>
    <m/>
    <s v="22266"/>
    <s v="CNPH"/>
    <s v="11100"/>
    <s v="05"/>
    <x v="584"/>
    <x v="0"/>
    <x v="420"/>
    <m/>
    <m/>
    <s v="4"/>
    <s v="Lab"/>
    <s v="Full Semester"/>
    <s v="15"/>
    <s v="15"/>
    <s v="3"/>
    <s v="0"/>
    <s v="Mora-Kpai, Idrissou"/>
    <s v="T"/>
    <s v="03:00 PM"/>
    <s v="04:40 PM"/>
    <s v="PARK-168"/>
  </r>
  <r>
    <s v="CO"/>
    <x v="27"/>
    <s v="Ithaca"/>
    <m/>
    <s v="22267"/>
    <s v="CNPH"/>
    <s v="11100"/>
    <s v="06"/>
    <x v="584"/>
    <x v="0"/>
    <x v="420"/>
    <m/>
    <m/>
    <s v="4"/>
    <s v="Lab"/>
    <s v="Full Semester"/>
    <s v="15"/>
    <s v="14"/>
    <s v="3"/>
    <s v="0"/>
    <s v="Bonnetta, Joshua"/>
    <s v="R"/>
    <s v="03:00 PM"/>
    <s v="04:40 PM"/>
    <s v="PARK-168"/>
  </r>
  <r>
    <s v="CO"/>
    <x v="27"/>
    <s v="Ithaca"/>
    <m/>
    <s v="22267"/>
    <s v="CNPH"/>
    <s v="11100"/>
    <s v="06"/>
    <x v="584"/>
    <x v="0"/>
    <x v="420"/>
    <m/>
    <m/>
    <s v="4"/>
    <s v="Lab"/>
    <s v="Full Semester"/>
    <s v="15"/>
    <s v="14"/>
    <s v="3"/>
    <s v="0"/>
    <s v="Bonnetta, Joshua"/>
    <s v="T"/>
    <s v="03:00 PM"/>
    <s v="04:40 PM"/>
    <s v="PARK-140"/>
  </r>
  <r>
    <s v="CO"/>
    <x v="27"/>
    <s v="Ithaca"/>
    <m/>
    <s v="40890"/>
    <s v="CNPH"/>
    <s v="11100"/>
    <s v="01"/>
    <x v="584"/>
    <x v="0"/>
    <x v="420"/>
    <m/>
    <m/>
    <s v="4"/>
    <s v="Lab"/>
    <s v="Full Semester"/>
    <s v="15"/>
    <s v="16"/>
    <s v="10"/>
    <s v="0"/>
    <s v="Nobles, Jill"/>
    <s v="R"/>
    <s v="08:30 AM"/>
    <s v="10:10 AM"/>
    <s v="PARK-140"/>
  </r>
  <r>
    <s v="CO"/>
    <x v="27"/>
    <s v="Ithaca"/>
    <m/>
    <s v="40890"/>
    <s v="CNPH"/>
    <s v="11100"/>
    <s v="01"/>
    <x v="584"/>
    <x v="0"/>
    <x v="420"/>
    <m/>
    <m/>
    <s v="4"/>
    <s v="Lab"/>
    <s v="Full Semester"/>
    <s v="15"/>
    <s v="16"/>
    <s v="10"/>
    <s v="0"/>
    <s v="Nobles, Jill"/>
    <s v="T"/>
    <s v="08:30 AM"/>
    <s v="10:10 AM"/>
    <s v="PARK-269"/>
  </r>
  <r>
    <s v="CO"/>
    <x v="27"/>
    <s v="Ithaca"/>
    <m/>
    <s v="40891"/>
    <s v="CNPH"/>
    <s v="11100"/>
    <s v="02"/>
    <x v="584"/>
    <x v="0"/>
    <x v="420"/>
    <m/>
    <m/>
    <s v="4"/>
    <s v="Lab"/>
    <s v="Full Semester"/>
    <s v="16"/>
    <s v="16"/>
    <s v="5"/>
    <s v="0"/>
    <s v="Bonnetta, Joshua"/>
    <s v="R"/>
    <s v="10:20 AM"/>
    <s v="12:00 PM"/>
    <s v="PARK-269"/>
  </r>
  <r>
    <s v="CO"/>
    <x v="27"/>
    <s v="Ithaca"/>
    <m/>
    <s v="40891"/>
    <s v="CNPH"/>
    <s v="11100"/>
    <s v="02"/>
    <x v="584"/>
    <x v="0"/>
    <x v="420"/>
    <m/>
    <m/>
    <s v="4"/>
    <s v="Lab"/>
    <s v="Full Semester"/>
    <s v="16"/>
    <s v="16"/>
    <s v="5"/>
    <s v="0"/>
    <s v="Bonnetta, Joshua"/>
    <s v="T"/>
    <s v="10:20 AM"/>
    <s v="12:00 PM"/>
    <s v="PARK-140"/>
  </r>
  <r>
    <s v="CO"/>
    <x v="27"/>
    <s v="Ithaca"/>
    <m/>
    <s v="40892"/>
    <s v="CNPH"/>
    <s v="11100"/>
    <s v="03"/>
    <x v="584"/>
    <x v="0"/>
    <x v="420"/>
    <m/>
    <m/>
    <s v="4"/>
    <s v="Lab"/>
    <s v="Full Semester"/>
    <s v="16"/>
    <s v="16"/>
    <s v="8"/>
    <s v="0"/>
    <s v="Bonnetta, Joshua"/>
    <s v="R"/>
    <s v="01:10 PM"/>
    <s v="02:50 PM"/>
    <s v="PARK-269"/>
  </r>
  <r>
    <s v="CO"/>
    <x v="27"/>
    <s v="Ithaca"/>
    <m/>
    <s v="40892"/>
    <s v="CNPH"/>
    <s v="11100"/>
    <s v="03"/>
    <x v="584"/>
    <x v="0"/>
    <x v="420"/>
    <m/>
    <m/>
    <s v="4"/>
    <s v="Lab"/>
    <s v="Full Semester"/>
    <s v="16"/>
    <s v="16"/>
    <s v="8"/>
    <s v="0"/>
    <s v="Bonnetta, Joshua"/>
    <s v="T"/>
    <s v="01:10 PM"/>
    <s v="02:50 PM"/>
    <s v="PARK-140"/>
  </r>
  <r>
    <s v="CO"/>
    <x v="27"/>
    <s v="Ithaca"/>
    <m/>
    <s v="40893"/>
    <s v="CNPH"/>
    <s v="11100"/>
    <s v="04"/>
    <x v="584"/>
    <x v="0"/>
    <x v="420"/>
    <m/>
    <m/>
    <s v="4"/>
    <s v="Lab"/>
    <s v="Full Semester"/>
    <s v="15"/>
    <s v="15"/>
    <s v="10"/>
    <s v="0"/>
    <s v="Bonnetta, Joshua"/>
    <s v="R"/>
    <s v="03:00 PM"/>
    <s v="04:40 PM"/>
    <s v="PARK-269"/>
  </r>
  <r>
    <s v="CO"/>
    <x v="27"/>
    <s v="Ithaca"/>
    <m/>
    <s v="40893"/>
    <s v="CNPH"/>
    <s v="11100"/>
    <s v="04"/>
    <x v="584"/>
    <x v="0"/>
    <x v="420"/>
    <m/>
    <m/>
    <s v="4"/>
    <s v="Lab"/>
    <s v="Full Semester"/>
    <s v="15"/>
    <s v="15"/>
    <s v="10"/>
    <s v="0"/>
    <s v="Bonnetta, Joshua"/>
    <s v="T"/>
    <s v="03:00 PM"/>
    <s v="04:40 PM"/>
    <s v="PARK-140"/>
  </r>
  <r>
    <s v="CO"/>
    <x v="27"/>
    <s v="Ithaca"/>
    <m/>
    <s v="42144"/>
    <s v="CNPH"/>
    <s v="11100"/>
    <s v="05"/>
    <x v="584"/>
    <x v="0"/>
    <x v="420"/>
    <m/>
    <m/>
    <s v="4"/>
    <s v="Lab"/>
    <s v="Full Semester"/>
    <s v="15"/>
    <s v="16"/>
    <s v="3"/>
    <s v="0"/>
    <s v="Mora-Kpai, Idrissou"/>
    <s v="TR"/>
    <s v="08:30 AM"/>
    <s v="10:10 AM"/>
    <s v="PARK-138"/>
  </r>
  <r>
    <s v="CO"/>
    <x v="27"/>
    <s v="Ithaca"/>
    <m/>
    <s v="42277"/>
    <s v="CNPH"/>
    <s v="11100"/>
    <s v="06"/>
    <x v="584"/>
    <x v="0"/>
    <x v="420"/>
    <m/>
    <m/>
    <s v="4"/>
    <s v="Lab"/>
    <s v="Full Semester"/>
    <s v="15"/>
    <s v="9"/>
    <s v="3"/>
    <s v="0"/>
    <s v="Nobles, Jill"/>
    <s v="R"/>
    <s v="10:20 AM"/>
    <s v="12:00 PM"/>
    <s v="PARK-140"/>
  </r>
  <r>
    <s v="CO"/>
    <x v="27"/>
    <s v="Ithaca"/>
    <m/>
    <s v="42277"/>
    <s v="CNPH"/>
    <s v="11100"/>
    <s v="06"/>
    <x v="584"/>
    <x v="0"/>
    <x v="420"/>
    <m/>
    <m/>
    <s v="4"/>
    <s v="Lab"/>
    <s v="Full Semester"/>
    <s v="15"/>
    <s v="9"/>
    <s v="3"/>
    <s v="0"/>
    <s v="Nobles, Jill"/>
    <s v="T"/>
    <s v="10:20 AM"/>
    <s v="12:00 PM"/>
    <s v="PARK-269"/>
  </r>
  <r>
    <s v="CO"/>
    <x v="27"/>
    <s v="Ithaca"/>
    <m/>
    <s v="20643"/>
    <s v="TVR"/>
    <s v="11500"/>
    <s v="01"/>
    <x v="585"/>
    <x v="0"/>
    <x v="421"/>
    <m/>
    <m/>
    <s v="4"/>
    <s v="Lab"/>
    <s v="Full Semester"/>
    <s v="15"/>
    <s v="17"/>
    <s v="3"/>
    <s v="0"/>
    <s v="Estabrook, Alex"/>
    <s v="TR"/>
    <s v="09:25 AM"/>
    <s v="11:15 AM"/>
    <s v="PARK-269"/>
  </r>
  <r>
    <s v="CO"/>
    <x v="27"/>
    <s v="Ithaca"/>
    <m/>
    <s v="20647"/>
    <s v="TVR"/>
    <s v="11500"/>
    <s v="02"/>
    <x v="585"/>
    <x v="0"/>
    <x v="421"/>
    <m/>
    <m/>
    <s v="4"/>
    <s v="Lab"/>
    <s v="Full Semester"/>
    <s v="15"/>
    <s v="17"/>
    <s v="3"/>
    <s v="0"/>
    <s v="Estabrook, Alex"/>
    <s v="TR"/>
    <s v="01:10 PM"/>
    <s v="03:00 PM"/>
    <s v="PARK-269"/>
  </r>
  <r>
    <s v="CO"/>
    <x v="27"/>
    <s v="Ithaca"/>
    <m/>
    <s v="20651"/>
    <s v="TVR"/>
    <s v="11500"/>
    <s v="03"/>
    <x v="585"/>
    <x v="0"/>
    <x v="421"/>
    <m/>
    <m/>
    <s v="4"/>
    <s v="Lab"/>
    <s v="Full Semester"/>
    <s v="15"/>
    <s v="16"/>
    <s v="3"/>
    <s v="0"/>
    <s v="Estabrook, Alex"/>
    <s v="TR"/>
    <s v="04:00 PM"/>
    <s v="05:50 PM"/>
    <s v="PARK-269"/>
  </r>
  <r>
    <s v="CO"/>
    <x v="27"/>
    <s v="Ithaca"/>
    <m/>
    <s v="40759"/>
    <s v="TVR"/>
    <s v="11500"/>
    <s v="01"/>
    <x v="585"/>
    <x v="0"/>
    <x v="421"/>
    <m/>
    <m/>
    <s v="4"/>
    <s v="Lab"/>
    <s v="Full Semester"/>
    <s v="15"/>
    <s v="15"/>
    <s v="3"/>
    <s v="0"/>
    <s v="Estabrook, Alex"/>
    <s v="MW"/>
    <s v="09:00 AM"/>
    <s v="10:40 AM"/>
    <s v="PARK-269"/>
  </r>
  <r>
    <s v="CO"/>
    <x v="27"/>
    <s v="Ithaca"/>
    <m/>
    <s v="40760"/>
    <s v="TVR"/>
    <s v="11500"/>
    <s v="02"/>
    <x v="585"/>
    <x v="0"/>
    <x v="421"/>
    <m/>
    <m/>
    <s v="4"/>
    <s v="Lab"/>
    <s v="Full Semester"/>
    <s v="15"/>
    <s v="15"/>
    <s v="3"/>
    <s v="0"/>
    <s v="Estabrook, Alex"/>
    <s v="MW"/>
    <s v="11:00 AM"/>
    <s v="12:40 PM"/>
    <s v="PARK-269"/>
  </r>
  <r>
    <s v="CO"/>
    <x v="27"/>
    <s v="Ithaca"/>
    <m/>
    <s v="40762"/>
    <s v="TVR"/>
    <s v="11500"/>
    <s v="03"/>
    <x v="585"/>
    <x v="0"/>
    <x v="421"/>
    <m/>
    <m/>
    <s v="4"/>
    <s v="Lab"/>
    <s v="Full Semester"/>
    <s v="15"/>
    <s v="16"/>
    <s v="3"/>
    <s v="0"/>
    <s v="Estabrook, Alex"/>
    <s v="MW"/>
    <s v="01:00 PM"/>
    <s v="02:40 PM"/>
    <s v="PARK-269"/>
  </r>
  <r>
    <s v="CO"/>
    <x v="27"/>
    <s v="Ithaca"/>
    <m/>
    <s v="41921"/>
    <s v="TVR"/>
    <s v="11500"/>
    <s v="04"/>
    <x v="585"/>
    <x v="0"/>
    <x v="421"/>
    <m/>
    <m/>
    <s v="4"/>
    <s v="Lab"/>
    <s v="Full Semester"/>
    <s v="15"/>
    <s v="15"/>
    <s v="3"/>
    <s v="0"/>
    <s v="Estabrook, Alex"/>
    <s v="MW"/>
    <s v="04:00 PM"/>
    <s v="05:40 PM"/>
    <s v="PARK-283"/>
  </r>
  <r>
    <s v="CO"/>
    <x v="27"/>
    <s v="Ithaca"/>
    <m/>
    <s v="42154"/>
    <s v="TVR"/>
    <s v="11500"/>
    <s v="05"/>
    <x v="585"/>
    <x v="0"/>
    <x v="421"/>
    <m/>
    <m/>
    <s v="4"/>
    <s v="Lab"/>
    <s v="Full Semester"/>
    <s v="15"/>
    <s v="13"/>
    <s v="3"/>
    <s v="0"/>
    <s v="Montoya Melendrez, Hector"/>
    <s v="M"/>
    <s v="09:00 AM"/>
    <s v="10:40 AM"/>
    <s v="PARK-168"/>
  </r>
  <r>
    <s v="CO"/>
    <x v="27"/>
    <s v="Ithaca"/>
    <m/>
    <s v="42154"/>
    <s v="TVR"/>
    <s v="11500"/>
    <s v="05"/>
    <x v="585"/>
    <x v="0"/>
    <x v="421"/>
    <m/>
    <m/>
    <s v="4"/>
    <s v="Lab"/>
    <s v="Full Semester"/>
    <s v="15"/>
    <s v="13"/>
    <s v="3"/>
    <s v="0"/>
    <s v="Montoya Melendrez, Hector"/>
    <s v="W"/>
    <s v="09:00 AM"/>
    <s v="10:40 AM"/>
    <s v="PARK-168"/>
  </r>
  <r>
    <s v="CO"/>
    <x v="27"/>
    <s v="Ithaca"/>
    <m/>
    <s v="21964"/>
    <s v="EMED"/>
    <s v="12000"/>
    <s v="01"/>
    <x v="586"/>
    <x v="0"/>
    <x v="422"/>
    <m/>
    <m/>
    <s v="4"/>
    <s v="Lecture"/>
    <s v="Full Semester"/>
    <s v="40"/>
    <s v="9"/>
    <s v="3"/>
    <s v="0"/>
    <s v="Ressler, William"/>
    <s v="TR"/>
    <s v="09:00 AM"/>
    <s v="10:40 AM"/>
    <s v="WILL-323"/>
  </r>
  <r>
    <s v="CO"/>
    <x v="27"/>
    <s v="Ithaca"/>
    <m/>
    <s v="20655"/>
    <s v="TVR"/>
    <s v="12100"/>
    <s v="01"/>
    <x v="587"/>
    <x v="0"/>
    <x v="423"/>
    <m/>
    <m/>
    <s v="3"/>
    <s v="Lecture"/>
    <s v="Full Semester"/>
    <s v="65"/>
    <s v="65"/>
    <s v="3"/>
    <s v="0"/>
    <s v="Bohn, Tom"/>
    <s v="TR"/>
    <s v="09:25 AM"/>
    <s v="10:40 AM"/>
    <s v="PARK-AUD"/>
  </r>
  <r>
    <s v="CO"/>
    <x v="27"/>
    <s v="Ithaca"/>
    <m/>
    <s v="20657"/>
    <s v="TVR"/>
    <s v="12200"/>
    <s v="01"/>
    <x v="588"/>
    <x v="0"/>
    <x v="424"/>
    <m/>
    <m/>
    <s v="3"/>
    <s v="Lecture"/>
    <s v="Full Semester"/>
    <s v="30"/>
    <s v="22"/>
    <s v="3"/>
    <s v="0"/>
    <s v="Gozzi, Raymond"/>
    <s v="MWF"/>
    <s v="10:00 AM"/>
    <s v="10:50 AM"/>
    <s v="PARK-279"/>
  </r>
  <r>
    <s v="CO"/>
    <x v="27"/>
    <s v="Ithaca"/>
    <m/>
    <s v="40764"/>
    <s v="TVR"/>
    <s v="12200"/>
    <s v="01"/>
    <x v="588"/>
    <x v="0"/>
    <x v="424"/>
    <m/>
    <m/>
    <s v="3"/>
    <s v="Lecture"/>
    <s v="Full Semester"/>
    <s v="25"/>
    <s v="22"/>
    <s v="3"/>
    <s v="0"/>
    <s v="Gozzi, Raymond"/>
    <s v="MWF"/>
    <s v="10:00 AM"/>
    <s v="10:50 AM"/>
    <s v="PARK-279"/>
  </r>
  <r>
    <s v="CO"/>
    <x v="27"/>
    <s v="Ithaca"/>
    <m/>
    <s v="40370"/>
    <s v="TVR"/>
    <s v="12400"/>
    <s v="01"/>
    <x v="589"/>
    <x v="0"/>
    <x v="425"/>
    <m/>
    <m/>
    <s v="4"/>
    <s v="Discussion"/>
    <s v="Full Semester"/>
    <s v="40"/>
    <s v="40"/>
    <s v="3"/>
    <s v="0"/>
    <s v="Ressler, William"/>
    <s v="MW"/>
    <s v="09:00 AM"/>
    <s v="10:40 AM"/>
    <s v="WILL-323"/>
  </r>
  <r>
    <s v="CO"/>
    <x v="27"/>
    <s v="Ithaca"/>
    <m/>
    <s v="40112"/>
    <s v="TVR"/>
    <s v="12400"/>
    <s v="02"/>
    <x v="589"/>
    <x v="0"/>
    <x v="425"/>
    <m/>
    <m/>
    <s v="4"/>
    <s v="Discussion"/>
    <s v="Full Semester"/>
    <s v="46"/>
    <s v="45"/>
    <s v="3"/>
    <s v="0"/>
    <s v="Ressler, William"/>
    <s v="MW"/>
    <s v="11:00 AM"/>
    <s v="12:40 PM"/>
    <s v="WILL-323"/>
  </r>
  <r>
    <s v="CO"/>
    <x v="27"/>
    <s v="Ithaca"/>
    <m/>
    <s v="21846"/>
    <s v="TVR"/>
    <s v="12400"/>
    <s v="01"/>
    <x v="589"/>
    <x v="0"/>
    <x v="425"/>
    <m/>
    <m/>
    <s v="4"/>
    <s v="Lecture"/>
    <s v="Full Semester"/>
    <s v="40"/>
    <s v="32"/>
    <s v="3"/>
    <s v="0"/>
    <s v="Ressler, William"/>
    <s v="TR"/>
    <s v="09:00 AM"/>
    <s v="10:40 AM"/>
    <s v="WILL-323"/>
  </r>
  <r>
    <s v="CO"/>
    <x v="27"/>
    <s v="Ithaca"/>
    <m/>
    <s v="20660"/>
    <s v="TVR"/>
    <s v="12400"/>
    <s v="02"/>
    <x v="589"/>
    <x v="0"/>
    <x v="425"/>
    <m/>
    <m/>
    <s v="4"/>
    <s v="Lecture"/>
    <s v="Full Semester"/>
    <s v="40"/>
    <s v="40"/>
    <s v="3"/>
    <s v="0"/>
    <s v="Ressler, William"/>
    <s v="TR"/>
    <s v="04:00 PM"/>
    <s v="05:40 PM"/>
    <s v="WILL-323"/>
  </r>
  <r>
    <s v="CO"/>
    <x v="27"/>
    <s v="Ithaca"/>
    <m/>
    <s v="20661"/>
    <s v="TVR"/>
    <s v="13100"/>
    <s v="01"/>
    <x v="590"/>
    <x v="0"/>
    <x v="426"/>
    <m/>
    <m/>
    <s v="3"/>
    <s v="Lecture"/>
    <s v="Full Semester"/>
    <s v="18"/>
    <s v="15"/>
    <s v="3"/>
    <s v="0"/>
    <s v="Gozzi, Raymond"/>
    <s v="MWF"/>
    <s v="09:00 AM"/>
    <s v="09:50 AM"/>
    <s v="PARK-279"/>
  </r>
  <r>
    <s v="CO"/>
    <x v="27"/>
    <s v="Ithaca"/>
    <m/>
    <s v="40766"/>
    <s v="TVR"/>
    <s v="13100"/>
    <s v="01"/>
    <x v="590"/>
    <x v="0"/>
    <x v="426"/>
    <m/>
    <m/>
    <s v="3"/>
    <s v="Lecture"/>
    <s v="Full Semester"/>
    <s v="20"/>
    <s v="8"/>
    <s v="3"/>
    <s v="0"/>
    <s v="Gozzi, Raymond"/>
    <s v="MWF"/>
    <s v="11:00 AM"/>
    <s v="11:50 AM"/>
    <s v="PARK-279"/>
  </r>
  <r>
    <s v="CO"/>
    <x v="27"/>
    <s v="Ithaca"/>
    <m/>
    <s v="40767"/>
    <s v="TVR"/>
    <s v="13100"/>
    <s v="02"/>
    <x v="590"/>
    <x v="0"/>
    <x v="426"/>
    <m/>
    <m/>
    <s v="3"/>
    <s v="Lecture"/>
    <s v="Full Semester"/>
    <s v="20"/>
    <s v="20"/>
    <s v="3"/>
    <s v="0"/>
    <s v="Gozzi, Raymond"/>
    <s v="MWF"/>
    <s v="12:00 PM"/>
    <s v="12:50 PM"/>
    <s v="PARK-279"/>
  </r>
  <r>
    <s v="CO"/>
    <x v="27"/>
    <s v="Ithaca"/>
    <m/>
    <s v="40768"/>
    <s v="TVR"/>
    <s v="13100"/>
    <s v="03"/>
    <x v="590"/>
    <x v="0"/>
    <x v="426"/>
    <m/>
    <m/>
    <s v="3"/>
    <s v="Lecture"/>
    <s v="Full Semester"/>
    <s v="20"/>
    <s v="19"/>
    <s v="3"/>
    <s v="0"/>
    <s v="Gozzi, Raymond"/>
    <s v="MWF"/>
    <s v="01:00 PM"/>
    <s v="01:50 PM"/>
    <s v="PARK-279"/>
  </r>
  <r>
    <s v="CO"/>
    <x v="27"/>
    <s v="Ithaca"/>
    <m/>
    <s v="20309"/>
    <s v="MASS"/>
    <s v="13400"/>
    <s v="01"/>
    <x v="591"/>
    <x v="0"/>
    <x v="427"/>
    <m/>
    <m/>
    <s v="3"/>
    <s v="Discussion"/>
    <s v="Full Semester"/>
    <s v="16"/>
    <s v="17"/>
    <s v="5"/>
    <s v="0"/>
    <s v="Bryant, Jack"/>
    <s v="WF"/>
    <s v="10:00 AM"/>
    <s v="10:50 AM"/>
    <s v="PARK-281"/>
  </r>
  <r>
    <s v="CO"/>
    <x v="27"/>
    <s v="Ithaca"/>
    <m/>
    <s v="20309"/>
    <s v="MASS"/>
    <s v="13400"/>
    <s v="01"/>
    <x v="591"/>
    <x v="0"/>
    <x v="427"/>
    <m/>
    <m/>
    <s v="3"/>
    <s v="Discussion"/>
    <s v="Full Semester"/>
    <s v="16"/>
    <s v="17"/>
    <s v="5"/>
    <s v="0"/>
    <s v="Bryant, Jack"/>
    <s v="M"/>
    <s v="10:00 AM"/>
    <s v="11:40 AM"/>
    <s v="PARK-AUD"/>
  </r>
  <r>
    <s v="CO"/>
    <x v="27"/>
    <s v="Ithaca"/>
    <m/>
    <s v="20310"/>
    <s v="MASS"/>
    <s v="13400"/>
    <s v="02"/>
    <x v="591"/>
    <x v="0"/>
    <x v="427"/>
    <m/>
    <m/>
    <s v="3"/>
    <s v="Discussion"/>
    <s v="Full Semester"/>
    <s v="16"/>
    <s v="14"/>
    <s v="5"/>
    <s v="0"/>
    <s v="Bryant, Jack"/>
    <s v="M"/>
    <s v="10:00 AM"/>
    <s v="11:40 AM"/>
    <s v="PARK-AUD"/>
  </r>
  <r>
    <s v="CO"/>
    <x v="27"/>
    <s v="Ithaca"/>
    <m/>
    <s v="20310"/>
    <s v="MASS"/>
    <s v="13400"/>
    <s v="02"/>
    <x v="591"/>
    <x v="0"/>
    <x v="427"/>
    <m/>
    <m/>
    <s v="3"/>
    <s v="Discussion"/>
    <s v="Full Semester"/>
    <s v="16"/>
    <s v="14"/>
    <s v="5"/>
    <s v="0"/>
    <s v="Bryant, Jack"/>
    <s v="WF"/>
    <s v="11:00 AM"/>
    <s v="11:50 AM"/>
    <s v="PARK-281"/>
  </r>
  <r>
    <s v="CO"/>
    <x v="27"/>
    <s v="Ithaca"/>
    <m/>
    <s v="20311"/>
    <s v="MASS"/>
    <s v="13400"/>
    <s v="03"/>
    <x v="591"/>
    <x v="0"/>
    <x v="427"/>
    <m/>
    <m/>
    <s v="3"/>
    <s v="Discussion"/>
    <s v="Full Semester"/>
    <s v="16"/>
    <s v="16"/>
    <s v="5"/>
    <s v="0"/>
    <s v="Sagan, Nick"/>
    <s v="M"/>
    <s v="10:00 AM"/>
    <s v="11:40 AM"/>
    <s v="PARK-AUD"/>
  </r>
  <r>
    <s v="CO"/>
    <x v="27"/>
    <s v="Ithaca"/>
    <m/>
    <s v="20311"/>
    <s v="MASS"/>
    <s v="13400"/>
    <s v="03"/>
    <x v="591"/>
    <x v="0"/>
    <x v="427"/>
    <m/>
    <m/>
    <s v="3"/>
    <s v="Discussion"/>
    <s v="Full Semester"/>
    <s v="16"/>
    <s v="16"/>
    <s v="5"/>
    <s v="0"/>
    <s v="Sagan, Nick"/>
    <s v="W"/>
    <s v="10:00 AM"/>
    <s v="11:40 AM"/>
    <s v="PARK-332"/>
  </r>
  <r>
    <s v="CO"/>
    <x v="27"/>
    <s v="Ithaca"/>
    <m/>
    <s v="20318"/>
    <s v="MASS"/>
    <s v="13400"/>
    <s v="04"/>
    <x v="591"/>
    <x v="0"/>
    <x v="427"/>
    <m/>
    <m/>
    <s v="3"/>
    <s v="Discussion"/>
    <s v="Full Semester"/>
    <s v="16"/>
    <s v="18"/>
    <s v="5"/>
    <s v="0"/>
    <s v="Ajayi, Shola"/>
    <s v="F"/>
    <s v="10:00 AM"/>
    <s v="11:40 AM"/>
    <s v="PARK-332"/>
  </r>
  <r>
    <s v="CO"/>
    <x v="27"/>
    <s v="Ithaca"/>
    <m/>
    <s v="20318"/>
    <s v="MASS"/>
    <s v="13400"/>
    <s v="04"/>
    <x v="591"/>
    <x v="0"/>
    <x v="427"/>
    <m/>
    <m/>
    <s v="3"/>
    <s v="Discussion"/>
    <s v="Full Semester"/>
    <s v="16"/>
    <s v="18"/>
    <s v="5"/>
    <s v="0"/>
    <s v="Ajayi, Shola"/>
    <s v="M"/>
    <s v="10:00 AM"/>
    <s v="11:40 AM"/>
    <s v="PARK-AUD"/>
  </r>
  <r>
    <s v="CO"/>
    <x v="27"/>
    <s v="Ithaca"/>
    <m/>
    <s v="22198"/>
    <s v="MASS"/>
    <s v="13400"/>
    <s v="05"/>
    <x v="591"/>
    <x v="0"/>
    <x v="427"/>
    <m/>
    <m/>
    <s v="3"/>
    <s v="Discussion"/>
    <s v="Full Semester"/>
    <s v="16"/>
    <s v="16"/>
    <s v="5"/>
    <s v="0"/>
    <s v="Bryant, Jack"/>
    <s v="TR"/>
    <s v="04:00 PM"/>
    <s v="04:50 PM"/>
    <s v="PARK-281"/>
  </r>
  <r>
    <s v="CO"/>
    <x v="27"/>
    <s v="Ithaca"/>
    <m/>
    <s v="22198"/>
    <s v="MASS"/>
    <s v="13400"/>
    <s v="05"/>
    <x v="591"/>
    <x v="0"/>
    <x v="427"/>
    <m/>
    <m/>
    <s v="3"/>
    <s v="Discussion"/>
    <s v="Full Semester"/>
    <s v="16"/>
    <s v="16"/>
    <s v="5"/>
    <s v="0"/>
    <s v="Bryant, Jack"/>
    <s v="M"/>
    <s v="10:00 AM"/>
    <s v="11:40 AM"/>
    <s v="PARK-AUD"/>
  </r>
  <r>
    <s v="CO"/>
    <x v="27"/>
    <s v="Ithaca"/>
    <m/>
    <s v="22199"/>
    <s v="MASS"/>
    <s v="13400"/>
    <s v="06"/>
    <x v="591"/>
    <x v="0"/>
    <x v="427"/>
    <m/>
    <m/>
    <s v="3"/>
    <s v="Discussion"/>
    <s v="Full Semester"/>
    <s v="16"/>
    <s v="15"/>
    <s v="5"/>
    <s v="0"/>
    <s v="Sagan, Nick"/>
    <s v="W"/>
    <s v="01:00 PM"/>
    <s v="02:40 PM"/>
    <s v="PARK-332"/>
  </r>
  <r>
    <s v="CO"/>
    <x v="27"/>
    <s v="Ithaca"/>
    <m/>
    <s v="22199"/>
    <s v="MASS"/>
    <s v="13400"/>
    <s v="06"/>
    <x v="591"/>
    <x v="0"/>
    <x v="427"/>
    <m/>
    <m/>
    <s v="3"/>
    <s v="Discussion"/>
    <s v="Full Semester"/>
    <s v="16"/>
    <s v="15"/>
    <s v="5"/>
    <s v="0"/>
    <s v="Sagan, Nick"/>
    <s v="M"/>
    <s v="10:00 AM"/>
    <s v="11:40 AM"/>
    <s v="PARK-AUD"/>
  </r>
  <r>
    <s v="CO"/>
    <x v="27"/>
    <s v="Ithaca"/>
    <m/>
    <s v="40935"/>
    <s v="MASS"/>
    <s v="13400"/>
    <s v="01"/>
    <x v="591"/>
    <x v="0"/>
    <x v="427"/>
    <m/>
    <m/>
    <s v="3"/>
    <s v="Discussion"/>
    <s v="Full Semester"/>
    <s v="16"/>
    <s v="16"/>
    <s v="5"/>
    <s v="0"/>
    <s v="Bryant, Jack"/>
    <s v="M"/>
    <s v="11:00 AM"/>
    <s v="12:40 PM"/>
    <s v="PARK-AUD"/>
  </r>
  <r>
    <s v="CO"/>
    <x v="27"/>
    <s v="Ithaca"/>
    <m/>
    <s v="40935"/>
    <s v="MASS"/>
    <s v="13400"/>
    <s v="01"/>
    <x v="591"/>
    <x v="0"/>
    <x v="427"/>
    <m/>
    <m/>
    <s v="3"/>
    <s v="Discussion"/>
    <s v="Full Semester"/>
    <s v="16"/>
    <s v="16"/>
    <s v="5"/>
    <s v="0"/>
    <s v="Bryant, Jack"/>
    <s v="W"/>
    <s v="11:00 AM"/>
    <s v="12:40 PM"/>
    <s v="PARK-332"/>
  </r>
  <r>
    <s v="CO"/>
    <x v="27"/>
    <s v="Ithaca"/>
    <m/>
    <s v="40936"/>
    <s v="MASS"/>
    <s v="13400"/>
    <s v="02"/>
    <x v="591"/>
    <x v="0"/>
    <x v="427"/>
    <m/>
    <m/>
    <s v="3"/>
    <s v="Discussion"/>
    <s v="Full Semester"/>
    <s v="16"/>
    <s v="16"/>
    <s v="5"/>
    <s v="0"/>
    <s v="Bryant, Jack"/>
    <s v="M"/>
    <s v="11:00 AM"/>
    <s v="12:40 PM"/>
    <s v="PARK-AUD"/>
  </r>
  <r>
    <s v="CO"/>
    <x v="27"/>
    <s v="Ithaca"/>
    <m/>
    <s v="40936"/>
    <s v="MASS"/>
    <s v="13400"/>
    <s v="02"/>
    <x v="591"/>
    <x v="0"/>
    <x v="427"/>
    <m/>
    <m/>
    <s v="3"/>
    <s v="Discussion"/>
    <s v="Full Semester"/>
    <s v="16"/>
    <s v="16"/>
    <s v="5"/>
    <s v="0"/>
    <s v="Bryant, Jack"/>
    <s v="W"/>
    <s v="11:00 AM"/>
    <s v="12:40 PM"/>
    <s v="PARK-281"/>
  </r>
  <r>
    <s v="CO"/>
    <x v="27"/>
    <s v="Ithaca"/>
    <m/>
    <s v="40937"/>
    <s v="MASS"/>
    <s v="13400"/>
    <s v="03"/>
    <x v="591"/>
    <x v="0"/>
    <x v="427"/>
    <m/>
    <m/>
    <s v="3"/>
    <s v="Discussion"/>
    <s v="Full Semester"/>
    <s v="16"/>
    <s v="15"/>
    <s v="5"/>
    <s v="0"/>
    <s v="Bryant, Jack"/>
    <s v="F"/>
    <s v="11:00 AM"/>
    <s v="12:40 PM"/>
    <s v="PARK-332"/>
  </r>
  <r>
    <s v="CO"/>
    <x v="27"/>
    <s v="Ithaca"/>
    <m/>
    <s v="40937"/>
    <s v="MASS"/>
    <s v="13400"/>
    <s v="03"/>
    <x v="591"/>
    <x v="0"/>
    <x v="427"/>
    <m/>
    <m/>
    <s v="3"/>
    <s v="Discussion"/>
    <s v="Full Semester"/>
    <s v="16"/>
    <s v="15"/>
    <s v="5"/>
    <s v="0"/>
    <s v="Bryant, Jack"/>
    <s v="M"/>
    <s v="11:00 AM"/>
    <s v="12:40 PM"/>
    <s v="PARK-AUD"/>
  </r>
  <r>
    <s v="CO"/>
    <x v="27"/>
    <s v="Ithaca"/>
    <m/>
    <s v="40938"/>
    <s v="MASS"/>
    <s v="13400"/>
    <s v="04"/>
    <x v="591"/>
    <x v="0"/>
    <x v="427"/>
    <m/>
    <m/>
    <s v="3"/>
    <s v="Discussion"/>
    <s v="Full Semester"/>
    <s v="16"/>
    <s v="16"/>
    <s v="5"/>
    <s v="0"/>
    <s v="Bryant, Jack"/>
    <s v="F"/>
    <s v="11:00 AM"/>
    <s v="12:40 PM"/>
    <s v="PARK-281"/>
  </r>
  <r>
    <s v="CO"/>
    <x v="27"/>
    <s v="Ithaca"/>
    <m/>
    <s v="40938"/>
    <s v="MASS"/>
    <s v="13400"/>
    <s v="04"/>
    <x v="591"/>
    <x v="0"/>
    <x v="427"/>
    <m/>
    <m/>
    <s v="3"/>
    <s v="Discussion"/>
    <s v="Full Semester"/>
    <s v="16"/>
    <s v="16"/>
    <s v="5"/>
    <s v="0"/>
    <s v="Bryant, Jack"/>
    <s v="M"/>
    <s v="11:00 AM"/>
    <s v="12:40 PM"/>
    <s v="PARK-AUD"/>
  </r>
  <r>
    <s v="CO"/>
    <x v="27"/>
    <s v="Ithaca"/>
    <m/>
    <s v="40939"/>
    <s v="MASS"/>
    <s v="13400"/>
    <s v="05"/>
    <x v="591"/>
    <x v="0"/>
    <x v="427"/>
    <m/>
    <m/>
    <s v="3"/>
    <s v="Discussion"/>
    <s v="Full Semester"/>
    <s v="16"/>
    <s v="16"/>
    <s v="5"/>
    <s v="0"/>
    <s v="Bryant, Jack"/>
    <s v="F"/>
    <s v="09:00 AM"/>
    <s v="10:40 AM"/>
    <s v="PARK-332"/>
  </r>
  <r>
    <s v="CO"/>
    <x v="27"/>
    <s v="Ithaca"/>
    <m/>
    <s v="40939"/>
    <s v="MASS"/>
    <s v="13400"/>
    <s v="05"/>
    <x v="591"/>
    <x v="0"/>
    <x v="427"/>
    <m/>
    <m/>
    <s v="3"/>
    <s v="Discussion"/>
    <s v="Full Semester"/>
    <s v="16"/>
    <s v="16"/>
    <s v="5"/>
    <s v="0"/>
    <s v="Bryant, Jack"/>
    <s v="M"/>
    <s v="11:00 AM"/>
    <s v="12:40 PM"/>
    <s v="PARK-AUD"/>
  </r>
  <r>
    <s v="CO"/>
    <x v="27"/>
    <s v="Ithaca"/>
    <m/>
    <s v="22224"/>
    <s v="CNPH"/>
    <s v="14100"/>
    <s v="06"/>
    <x v="592"/>
    <x v="0"/>
    <x v="428"/>
    <m/>
    <m/>
    <s v="4"/>
    <s v="Lab"/>
    <s v="Full Semester"/>
    <s v="15"/>
    <s v="16"/>
    <s v="3"/>
    <s v="0"/>
    <s v="Lewis, Michael"/>
    <s v="TR"/>
    <s v="01:10 PM"/>
    <s v="02:25 PM"/>
    <s v="PARK-175"/>
  </r>
  <r>
    <s v="CO"/>
    <x v="27"/>
    <s v="Ithaca"/>
    <m/>
    <s v="22224"/>
    <s v="CNPH"/>
    <s v="14100"/>
    <s v="06"/>
    <x v="592"/>
    <x v="0"/>
    <x v="428"/>
    <m/>
    <m/>
    <s v="4"/>
    <s v="Lab"/>
    <s v="Full Semester"/>
    <s v="15"/>
    <s v="16"/>
    <s v="3"/>
    <s v="0"/>
    <s v="Lewis, Michael"/>
    <s v="W"/>
    <s v="03:00 PM"/>
    <s v="03:50 PM"/>
    <s v="PARK-AUD"/>
  </r>
  <r>
    <s v="CO"/>
    <x v="27"/>
    <s v="Ithaca"/>
    <m/>
    <s v="22309"/>
    <s v="CNPH"/>
    <s v="14100"/>
    <s v="07"/>
    <x v="592"/>
    <x v="0"/>
    <x v="428"/>
    <m/>
    <m/>
    <s v="4"/>
    <s v="Lab"/>
    <s v="Full Semester"/>
    <s v="15"/>
    <s v="14"/>
    <s v="3"/>
    <s v="0"/>
    <s v="Khalid, Mehreen"/>
    <s v="TR"/>
    <s v="02:35 PM"/>
    <s v="03:50 PM"/>
    <s v="PARK-175"/>
  </r>
  <r>
    <s v="CO"/>
    <x v="27"/>
    <s v="Ithaca"/>
    <m/>
    <s v="22309"/>
    <s v="CNPH"/>
    <s v="14100"/>
    <s v="07"/>
    <x v="592"/>
    <x v="0"/>
    <x v="428"/>
    <m/>
    <m/>
    <s v="4"/>
    <s v="Lab"/>
    <s v="Full Semester"/>
    <s v="15"/>
    <s v="14"/>
    <s v="3"/>
    <s v="0"/>
    <s v="Khalid, Mehreen"/>
    <s v="W"/>
    <s v="03:00 PM"/>
    <s v="03:50 PM"/>
    <s v="PARK-AUD"/>
  </r>
  <r>
    <s v="CO"/>
    <x v="27"/>
    <s v="Ithaca"/>
    <m/>
    <s v="22310"/>
    <s v="CNPH"/>
    <s v="14100"/>
    <s v="08"/>
    <x v="592"/>
    <x v="0"/>
    <x v="428"/>
    <m/>
    <m/>
    <s v="4"/>
    <s v="Lab"/>
    <s v="Full Semester"/>
    <s v="15"/>
    <s v="15"/>
    <s v="3"/>
    <s v="0"/>
    <s v="Levy, Janice"/>
    <s v="MW"/>
    <s v="01:00 PM"/>
    <s v="02:15 PM"/>
    <s v="PARK-175"/>
  </r>
  <r>
    <s v="CO"/>
    <x v="27"/>
    <s v="Ithaca"/>
    <m/>
    <s v="22310"/>
    <s v="CNPH"/>
    <s v="14100"/>
    <s v="08"/>
    <x v="592"/>
    <x v="0"/>
    <x v="428"/>
    <m/>
    <m/>
    <s v="4"/>
    <s v="Lab"/>
    <s v="Full Semester"/>
    <s v="15"/>
    <s v="15"/>
    <s v="3"/>
    <s v="0"/>
    <s v="Levy, Janice"/>
    <s v="W"/>
    <s v="03:00 PM"/>
    <s v="03:50 PM"/>
    <s v="PARK-AUD"/>
  </r>
  <r>
    <s v="CO"/>
    <x v="27"/>
    <s v="Ithaca"/>
    <m/>
    <s v="40894"/>
    <s v="CNPH"/>
    <s v="14100"/>
    <s v="01"/>
    <x v="592"/>
    <x v="0"/>
    <x v="428"/>
    <m/>
    <m/>
    <s v="4"/>
    <s v="Lab"/>
    <s v="Full Semester"/>
    <s v="15"/>
    <s v="12"/>
    <s v="3"/>
    <s v="0"/>
    <s v="Lewis, Michael"/>
    <s v="W"/>
    <s v="03:00 PM"/>
    <s v="03:50 PM"/>
    <s v="PARK-AUD"/>
  </r>
  <r>
    <s v="CO"/>
    <x v="27"/>
    <s v="Ithaca"/>
    <m/>
    <s v="40894"/>
    <s v="CNPH"/>
    <s v="14100"/>
    <s v="01"/>
    <x v="592"/>
    <x v="0"/>
    <x v="428"/>
    <m/>
    <m/>
    <s v="4"/>
    <s v="Lab"/>
    <s v="Full Semester"/>
    <s v="15"/>
    <s v="12"/>
    <s v="3"/>
    <s v="0"/>
    <s v="Lewis, Michael"/>
    <s v="TR"/>
    <s v="09:25 AM"/>
    <s v="10:40 AM"/>
    <s v="PARK-185A"/>
  </r>
  <r>
    <s v="CO"/>
    <x v="27"/>
    <s v="Ithaca"/>
    <m/>
    <s v="40895"/>
    <s v="CNPH"/>
    <s v="14100"/>
    <s v="02"/>
    <x v="592"/>
    <x v="0"/>
    <x v="428"/>
    <m/>
    <m/>
    <s v="4"/>
    <s v="Lab"/>
    <s v="Full Semester"/>
    <s v="15"/>
    <s v="15"/>
    <s v="3"/>
    <s v="0"/>
    <s v="Lewis, Michael"/>
    <s v="W"/>
    <s v="03:00 PM"/>
    <s v="03:50 PM"/>
    <s v="PARK-AUD"/>
  </r>
  <r>
    <s v="CO"/>
    <x v="27"/>
    <s v="Ithaca"/>
    <m/>
    <s v="40895"/>
    <s v="CNPH"/>
    <s v="14100"/>
    <s v="02"/>
    <x v="592"/>
    <x v="0"/>
    <x v="428"/>
    <m/>
    <m/>
    <s v="4"/>
    <s v="Lab"/>
    <s v="Full Semester"/>
    <s v="15"/>
    <s v="15"/>
    <s v="3"/>
    <s v="0"/>
    <s v="Lewis, Michael"/>
    <s v="TR"/>
    <s v="10:50 AM"/>
    <s v="12:05 PM"/>
    <s v="PARK-185A"/>
  </r>
  <r>
    <s v="CO"/>
    <x v="27"/>
    <s v="Ithaca"/>
    <m/>
    <s v="40896"/>
    <s v="CNPH"/>
    <s v="14100"/>
    <s v="03"/>
    <x v="592"/>
    <x v="0"/>
    <x v="428"/>
    <m/>
    <m/>
    <s v="4"/>
    <s v="Lab"/>
    <s v="Full Semester"/>
    <s v="15"/>
    <s v="15"/>
    <s v="3"/>
    <s v="0"/>
    <s v="Lewis, Michael"/>
    <s v="TR"/>
    <s v="01:10 PM"/>
    <s v="02:25 PM"/>
    <s v="PARK-185A"/>
  </r>
  <r>
    <s v="CO"/>
    <x v="27"/>
    <s v="Ithaca"/>
    <m/>
    <s v="40896"/>
    <s v="CNPH"/>
    <s v="14100"/>
    <s v="03"/>
    <x v="592"/>
    <x v="0"/>
    <x v="428"/>
    <m/>
    <m/>
    <s v="4"/>
    <s v="Lab"/>
    <s v="Full Semester"/>
    <s v="15"/>
    <s v="15"/>
    <s v="3"/>
    <s v="0"/>
    <s v="Lewis, Michael"/>
    <s v="W"/>
    <s v="03:00 PM"/>
    <s v="03:50 PM"/>
    <s v="PARK-AUD"/>
  </r>
  <r>
    <s v="CO"/>
    <x v="27"/>
    <s v="Ithaca"/>
    <m/>
    <s v="40897"/>
    <s v="CNPH"/>
    <s v="14100"/>
    <s v="04"/>
    <x v="592"/>
    <x v="0"/>
    <x v="428"/>
    <m/>
    <m/>
    <s v="4"/>
    <s v="Lab"/>
    <s v="Full Semester"/>
    <s v="15"/>
    <s v="15"/>
    <s v="3"/>
    <s v="0"/>
    <s v="Levy, Janice"/>
    <s v="MW"/>
    <s v="01:00 PM"/>
    <s v="02:15 PM"/>
    <s v="PARK-175"/>
  </r>
  <r>
    <s v="CO"/>
    <x v="27"/>
    <s v="Ithaca"/>
    <m/>
    <s v="40897"/>
    <s v="CNPH"/>
    <s v="14100"/>
    <s v="04"/>
    <x v="592"/>
    <x v="0"/>
    <x v="428"/>
    <m/>
    <m/>
    <s v="4"/>
    <s v="Lab"/>
    <s v="Full Semester"/>
    <s v="15"/>
    <s v="15"/>
    <s v="3"/>
    <s v="0"/>
    <s v="Levy, Janice"/>
    <s v="W"/>
    <s v="03:00 PM"/>
    <s v="03:50 PM"/>
    <s v="PARK-AUD"/>
  </r>
  <r>
    <s v="CO"/>
    <x v="27"/>
    <s v="Ithaca"/>
    <m/>
    <s v="40899"/>
    <s v="CNPH"/>
    <s v="14100"/>
    <s v="06"/>
    <x v="592"/>
    <x v="0"/>
    <x v="428"/>
    <m/>
    <m/>
    <s v="4"/>
    <s v="Lab"/>
    <s v="Full Semester"/>
    <s v="15"/>
    <s v="15"/>
    <s v="3"/>
    <s v="0"/>
    <s v="Khalid, Mehreen"/>
    <s v="W"/>
    <s v="03:00 PM"/>
    <s v="03:50 PM"/>
    <s v="PARK-AUD"/>
  </r>
  <r>
    <s v="CO"/>
    <x v="27"/>
    <s v="Ithaca"/>
    <m/>
    <s v="40899"/>
    <s v="CNPH"/>
    <s v="14100"/>
    <s v="06"/>
    <x v="592"/>
    <x v="0"/>
    <x v="428"/>
    <m/>
    <m/>
    <s v="4"/>
    <s v="Lab"/>
    <s v="Full Semester"/>
    <s v="15"/>
    <s v="15"/>
    <s v="3"/>
    <s v="0"/>
    <s v="Khalid, Mehreen"/>
    <s v="MW"/>
    <s v="04:00 PM"/>
    <s v="05:15 PM"/>
    <s v="PARK-175"/>
  </r>
  <r>
    <s v="CO"/>
    <x v="27"/>
    <s v="Ithaca"/>
    <m/>
    <s v="20468"/>
    <s v="CNPH"/>
    <s v="14100"/>
    <s v="01"/>
    <x v="592"/>
    <x v="0"/>
    <x v="428"/>
    <m/>
    <m/>
    <s v="4"/>
    <s v="Lecture"/>
    <s v="Full Semester"/>
    <s v="15"/>
    <s v="16"/>
    <s v="3"/>
    <s v="0"/>
    <s v="Khalid, Mehreen"/>
    <s v="W"/>
    <s v="03:00 PM"/>
    <s v="03:50 PM"/>
    <s v="PARK-AUD"/>
  </r>
  <r>
    <s v="CO"/>
    <x v="27"/>
    <s v="Ithaca"/>
    <m/>
    <s v="20468"/>
    <s v="CNPH"/>
    <s v="14100"/>
    <s v="01"/>
    <x v="592"/>
    <x v="0"/>
    <x v="428"/>
    <m/>
    <m/>
    <s v="4"/>
    <s v="Lecture"/>
    <s v="Full Semester"/>
    <s v="15"/>
    <s v="16"/>
    <s v="3"/>
    <s v="0"/>
    <s v="Khalid, Mehreen"/>
    <s v="TR"/>
    <s v="09:25 AM"/>
    <s v="10:40 AM"/>
    <s v="PARK-185A"/>
  </r>
  <r>
    <s v="CO"/>
    <x v="27"/>
    <s v="Ithaca"/>
    <m/>
    <s v="20470"/>
    <s v="CNPH"/>
    <s v="14100"/>
    <s v="02"/>
    <x v="592"/>
    <x v="0"/>
    <x v="428"/>
    <m/>
    <m/>
    <s v="4"/>
    <s v="Lecture"/>
    <s v="Full Semester"/>
    <s v="15"/>
    <s v="16"/>
    <s v="3"/>
    <s v="0"/>
    <s v="Khalid, Mehreen"/>
    <s v="W"/>
    <s v="03:00 PM"/>
    <s v="03:50 PM"/>
    <s v="PARK-AUD"/>
  </r>
  <r>
    <s v="CO"/>
    <x v="27"/>
    <s v="Ithaca"/>
    <m/>
    <s v="20470"/>
    <s v="CNPH"/>
    <s v="14100"/>
    <s v="02"/>
    <x v="592"/>
    <x v="0"/>
    <x v="428"/>
    <m/>
    <m/>
    <s v="4"/>
    <s v="Lecture"/>
    <s v="Full Semester"/>
    <s v="15"/>
    <s v="16"/>
    <s v="3"/>
    <s v="0"/>
    <s v="Khalid, Mehreen"/>
    <s v="TR"/>
    <s v="10:50 AM"/>
    <s v="12:05 PM"/>
    <s v="PARK-185A"/>
  </r>
  <r>
    <s v="CO"/>
    <x v="27"/>
    <s v="Ithaca"/>
    <m/>
    <s v="20472"/>
    <s v="CNPH"/>
    <s v="14100"/>
    <s v="03"/>
    <x v="592"/>
    <x v="0"/>
    <x v="428"/>
    <m/>
    <m/>
    <s v="4"/>
    <s v="Lecture"/>
    <s v="Full Semester"/>
    <s v="15"/>
    <s v="16"/>
    <s v="3"/>
    <s v="0"/>
    <s v="Levy, Janice"/>
    <s v="TR"/>
    <s v="01:10 PM"/>
    <s v="02:25 PM"/>
    <s v="PARK-185A"/>
  </r>
  <r>
    <s v="CO"/>
    <x v="27"/>
    <s v="Ithaca"/>
    <m/>
    <s v="20472"/>
    <s v="CNPH"/>
    <s v="14100"/>
    <s v="03"/>
    <x v="592"/>
    <x v="0"/>
    <x v="428"/>
    <m/>
    <m/>
    <s v="4"/>
    <s v="Lecture"/>
    <s v="Full Semester"/>
    <s v="15"/>
    <s v="16"/>
    <s v="3"/>
    <s v="0"/>
    <s v="Levy, Janice"/>
    <s v="W"/>
    <s v="03:00 PM"/>
    <s v="03:50 PM"/>
    <s v="PARK-AUD"/>
  </r>
  <r>
    <s v="CO"/>
    <x v="27"/>
    <s v="Ithaca"/>
    <m/>
    <s v="20474"/>
    <s v="CNPH"/>
    <s v="14100"/>
    <s v="04"/>
    <x v="592"/>
    <x v="0"/>
    <x v="428"/>
    <m/>
    <m/>
    <s v="4"/>
    <s v="Lecture"/>
    <s v="Full Semester"/>
    <s v="15"/>
    <s v="15"/>
    <s v="3"/>
    <s v="0"/>
    <s v="Lewis, Michael"/>
    <s v="TR"/>
    <s v="02:35 PM"/>
    <s v="03:50 PM"/>
    <s v="PARK-185A"/>
  </r>
  <r>
    <s v="CO"/>
    <x v="27"/>
    <s v="Ithaca"/>
    <m/>
    <s v="20474"/>
    <s v="CNPH"/>
    <s v="14100"/>
    <s v="04"/>
    <x v="592"/>
    <x v="0"/>
    <x v="428"/>
    <m/>
    <m/>
    <s v="4"/>
    <s v="Lecture"/>
    <s v="Full Semester"/>
    <s v="15"/>
    <s v="15"/>
    <s v="3"/>
    <s v="0"/>
    <s v="Lewis, Michael"/>
    <s v="W"/>
    <s v="03:00 PM"/>
    <s v="03:50 PM"/>
    <s v="PARK-AUD"/>
  </r>
  <r>
    <s v="CO"/>
    <x v="27"/>
    <s v="Ithaca"/>
    <m/>
    <s v="20476"/>
    <s v="CNPH"/>
    <s v="14100"/>
    <s v="05"/>
    <x v="592"/>
    <x v="0"/>
    <x v="428"/>
    <m/>
    <m/>
    <s v="4"/>
    <s v="Lecture"/>
    <s v="Full Semester"/>
    <s v="15"/>
    <s v="14"/>
    <s v="3"/>
    <s v="0"/>
    <s v="Arnold, Brian"/>
    <s v="W"/>
    <s v="03:00 PM"/>
    <s v="03:50 PM"/>
    <s v="PARK-AUD"/>
  </r>
  <r>
    <s v="CO"/>
    <x v="27"/>
    <s v="Ithaca"/>
    <m/>
    <s v="20476"/>
    <s v="CNPH"/>
    <s v="14100"/>
    <s v="05"/>
    <x v="592"/>
    <x v="0"/>
    <x v="428"/>
    <m/>
    <m/>
    <s v="4"/>
    <s v="Lecture"/>
    <s v="Full Semester"/>
    <s v="15"/>
    <s v="14"/>
    <s v="3"/>
    <s v="0"/>
    <s v="Arnold, Brian"/>
    <s v="TR"/>
    <s v="04:00 PM"/>
    <s v="05:15 PM"/>
    <s v="PARK-185A"/>
  </r>
  <r>
    <s v="CO"/>
    <x v="27"/>
    <s v="Ithaca"/>
    <m/>
    <s v="20591"/>
    <s v="MASS"/>
    <s v="20100"/>
    <s v="01"/>
    <x v="593"/>
    <x v="0"/>
    <x v="429"/>
    <m/>
    <m/>
    <s v="4"/>
    <s v="Lecture"/>
    <s v="Full Semester"/>
    <s v="16"/>
    <s v="14"/>
    <s v="3"/>
    <s v="0"/>
    <s v="Harrington, Jason"/>
    <s v="TR"/>
    <s v="09:25 AM"/>
    <s v="11:05 AM"/>
    <s v="PARK-168"/>
  </r>
  <r>
    <s v="CO"/>
    <x v="27"/>
    <s v="Ithaca"/>
    <m/>
    <s v="40947"/>
    <s v="MASS"/>
    <s v="20100"/>
    <s v="01"/>
    <x v="593"/>
    <x v="0"/>
    <x v="429"/>
    <m/>
    <m/>
    <s v="4"/>
    <s v="Lecture"/>
    <s v="Full Semester"/>
    <s v="16"/>
    <s v="16"/>
    <s v="3"/>
    <s v="0"/>
    <s v="Harrington, Jason"/>
    <s v="TR"/>
    <s v="10:20 AM"/>
    <s v="12:00 PM"/>
    <s v="PARK-168"/>
  </r>
  <r>
    <s v="CO"/>
    <x v="27"/>
    <s v="Ithaca"/>
    <m/>
    <s v="40900"/>
    <s v="CNPH"/>
    <s v="20310"/>
    <s v="01"/>
    <x v="594"/>
    <x v="0"/>
    <x v="430"/>
    <m/>
    <m/>
    <s v="1"/>
    <s v="Lecture"/>
    <s v="Full Semester"/>
    <s v="16"/>
    <s v="6"/>
    <s v="3"/>
    <s v="0"/>
    <s v="Khalid, Mehreen"/>
    <s v="M"/>
    <s v="03:00 PM"/>
    <s v="03:50 PM"/>
    <s v="PARK-283"/>
  </r>
  <r>
    <s v="CO"/>
    <x v="27"/>
    <s v="London"/>
    <m/>
    <s v="42186"/>
    <s v="CNPH"/>
    <s v="20700"/>
    <s v="98"/>
    <x v="595"/>
    <x v="0"/>
    <x v="13"/>
    <m/>
    <m/>
    <s v="3"/>
    <s v="Lecture"/>
    <s v="Full Semester"/>
    <s v="15"/>
    <s v="7"/>
    <s v="0"/>
    <s v="0"/>
    <s v="Green, Ian"/>
    <s v="W"/>
    <s v="02:00 PM"/>
    <s v="05:00 PM"/>
    <s v="-"/>
  </r>
  <r>
    <s v="CO"/>
    <x v="27"/>
    <s v="London"/>
    <m/>
    <s v="42185"/>
    <s v="CNPH"/>
    <s v="20700"/>
    <s v="99"/>
    <x v="595"/>
    <x v="0"/>
    <x v="13"/>
    <m/>
    <m/>
    <s v="3"/>
    <s v="Lecture"/>
    <s v="Full Semester"/>
    <s v="15"/>
    <s v="9"/>
    <s v="0"/>
    <s v="0"/>
    <s v="Green, Ian"/>
    <s v="T"/>
    <s v="02:00 PM"/>
    <s v="05:00 PM"/>
    <s v="-"/>
  </r>
  <r>
    <s v="CO"/>
    <x v="27"/>
    <s v="Ithaca"/>
    <m/>
    <s v="40835"/>
    <s v="TVR"/>
    <s v="20900"/>
    <s v="01"/>
    <x v="596"/>
    <x v="0"/>
    <x v="13"/>
    <m/>
    <m/>
    <s v="4"/>
    <s v="Lab"/>
    <s v="Full Semester"/>
    <s v="15"/>
    <s v="11"/>
    <s v="3"/>
    <s v="0"/>
    <s v="Lewter, Brad"/>
    <s v="TR"/>
    <s v="08:30 AM"/>
    <s v="10:10 AM"/>
    <s v="PARK-168"/>
  </r>
  <r>
    <s v="CO"/>
    <x v="27"/>
    <s v="Ithaca"/>
    <m/>
    <s v="40901"/>
    <s v="CNPH"/>
    <s v="21400"/>
    <s v="01"/>
    <x v="597"/>
    <x v="0"/>
    <x v="431"/>
    <m/>
    <m/>
    <s v="4"/>
    <s v="Discussion"/>
    <s v="Full Semester"/>
    <s v="20"/>
    <s v="19"/>
    <s v="3"/>
    <s v="0"/>
    <s v="Bohn, Tom"/>
    <s v="T"/>
    <s v="04:00 PM"/>
    <s v="05:40 PM"/>
    <s v="PARK-279"/>
  </r>
  <r>
    <s v="CO"/>
    <x v="27"/>
    <s v="Ithaca"/>
    <m/>
    <s v="40901"/>
    <s v="CNPH"/>
    <s v="21400"/>
    <s v="01"/>
    <x v="597"/>
    <x v="0"/>
    <x v="431"/>
    <m/>
    <m/>
    <s v="4"/>
    <s v="Discussion"/>
    <s v="Full Semester"/>
    <s v="20"/>
    <s v="19"/>
    <s v="3"/>
    <s v="0"/>
    <s v="Bohn, Tom"/>
    <s v="M"/>
    <s v="06:50 PM"/>
    <s v="08:30 PM"/>
    <s v="PARK-AUD"/>
  </r>
  <r>
    <s v="CO"/>
    <x v="27"/>
    <s v="Ithaca"/>
    <m/>
    <s v="40902"/>
    <s v="CNPH"/>
    <s v="21400"/>
    <s v="02"/>
    <x v="597"/>
    <x v="0"/>
    <x v="431"/>
    <m/>
    <m/>
    <s v="4"/>
    <s v="Discussion"/>
    <s v="Full Semester"/>
    <s v="20"/>
    <s v="21"/>
    <s v="3"/>
    <s v="0"/>
    <s v="Schaff, Rachel"/>
    <s v="W"/>
    <s v="01:00 PM"/>
    <s v="02:40 PM"/>
    <s v="PARK-AUD"/>
  </r>
  <r>
    <s v="CO"/>
    <x v="27"/>
    <s v="Ithaca"/>
    <m/>
    <s v="40902"/>
    <s v="CNPH"/>
    <s v="21400"/>
    <s v="02"/>
    <x v="597"/>
    <x v="0"/>
    <x v="431"/>
    <m/>
    <m/>
    <s v="4"/>
    <s v="Discussion"/>
    <s v="Full Semester"/>
    <s v="20"/>
    <s v="21"/>
    <s v="3"/>
    <s v="0"/>
    <s v="Schaff, Rachel"/>
    <s v="M"/>
    <s v="06:50 PM"/>
    <s v="08:30 PM"/>
    <s v="PARK-AUD"/>
  </r>
  <r>
    <s v="CO"/>
    <x v="27"/>
    <s v="Ithaca"/>
    <m/>
    <s v="40903"/>
    <s v="CNPH"/>
    <s v="21400"/>
    <s v="03"/>
    <x v="597"/>
    <x v="0"/>
    <x v="431"/>
    <m/>
    <m/>
    <s v="4"/>
    <s v="Discussion"/>
    <s v="Full Semester"/>
    <s v="20"/>
    <s v="23"/>
    <s v="3"/>
    <s v="0"/>
    <s v="Schaff, Rachel"/>
    <s v="W"/>
    <s v="03:00 PM"/>
    <s v="04:40 PM"/>
    <s v="PARK-281"/>
  </r>
  <r>
    <s v="CO"/>
    <x v="27"/>
    <s v="Ithaca"/>
    <m/>
    <s v="40903"/>
    <s v="CNPH"/>
    <s v="21400"/>
    <s v="03"/>
    <x v="597"/>
    <x v="0"/>
    <x v="431"/>
    <m/>
    <m/>
    <s v="4"/>
    <s v="Discussion"/>
    <s v="Full Semester"/>
    <s v="20"/>
    <s v="23"/>
    <s v="3"/>
    <s v="0"/>
    <s v="Schaff, Rachel"/>
    <s v="M"/>
    <s v="06:50 PM"/>
    <s v="08:30 PM"/>
    <s v="PARK-AUD"/>
  </r>
  <r>
    <s v="CO"/>
    <x v="27"/>
    <s v="Ithaca"/>
    <m/>
    <s v="40904"/>
    <s v="CNPH"/>
    <s v="21400"/>
    <s v="04"/>
    <x v="597"/>
    <x v="0"/>
    <x v="431"/>
    <m/>
    <m/>
    <s v="4"/>
    <s v="Discussion"/>
    <s v="Full Semester"/>
    <s v="20"/>
    <s v="17"/>
    <s v="3"/>
    <s v="0"/>
    <s v="Karaduman, Arzu"/>
    <s v="M"/>
    <s v="06:50 PM"/>
    <s v="08:30 PM"/>
    <s v="PARK-AUD"/>
  </r>
  <r>
    <s v="CO"/>
    <x v="27"/>
    <s v="Ithaca"/>
    <m/>
    <s v="40904"/>
    <s v="CNPH"/>
    <s v="21400"/>
    <s v="04"/>
    <x v="597"/>
    <x v="0"/>
    <x v="431"/>
    <m/>
    <m/>
    <s v="4"/>
    <s v="Discussion"/>
    <s v="Full Semester"/>
    <s v="20"/>
    <s v="17"/>
    <s v="3"/>
    <s v="0"/>
    <s v="Karaduman, Arzu"/>
    <s v="R"/>
    <s v="09:25 AM"/>
    <s v="11:05 AM"/>
    <s v="PARK-281"/>
  </r>
  <r>
    <s v="CO"/>
    <x v="27"/>
    <s v="Ithaca"/>
    <m/>
    <s v="40905"/>
    <s v="CNPH"/>
    <s v="21400"/>
    <s v="05"/>
    <x v="597"/>
    <x v="0"/>
    <x v="431"/>
    <m/>
    <m/>
    <s v="4"/>
    <s v="Discussion"/>
    <s v="Full Semester"/>
    <s v="20"/>
    <s v="20"/>
    <s v="3"/>
    <s v="0"/>
    <s v="Utterson, Andrew"/>
    <s v="R"/>
    <s v="04:00 PM"/>
    <s v="05:40 PM"/>
    <s v="PARK-279"/>
  </r>
  <r>
    <s v="CO"/>
    <x v="27"/>
    <s v="Ithaca"/>
    <m/>
    <s v="40905"/>
    <s v="CNPH"/>
    <s v="21400"/>
    <s v="05"/>
    <x v="597"/>
    <x v="0"/>
    <x v="431"/>
    <m/>
    <m/>
    <s v="4"/>
    <s v="Discussion"/>
    <s v="Full Semester"/>
    <s v="20"/>
    <s v="20"/>
    <s v="3"/>
    <s v="0"/>
    <s v="Utterson, Andrew"/>
    <s v="M"/>
    <s v="06:50 PM"/>
    <s v="08:30 PM"/>
    <s v="PARK-AUD"/>
  </r>
  <r>
    <s v="CO"/>
    <x v="27"/>
    <s v="Ithaca"/>
    <m/>
    <s v="40906"/>
    <s v="CNPH"/>
    <s v="21400"/>
    <s v="06"/>
    <x v="597"/>
    <x v="0"/>
    <x v="431"/>
    <m/>
    <m/>
    <s v="4"/>
    <s v="Discussion"/>
    <s v="Full Semester"/>
    <s v="20"/>
    <s v="19"/>
    <s v="3"/>
    <s v="0"/>
    <s v="Utterson, Andrew"/>
    <s v="M"/>
    <s v="06:50 PM"/>
    <s v="08:30 PM"/>
    <s v="PARK-AUD"/>
  </r>
  <r>
    <s v="CO"/>
    <x v="27"/>
    <s v="Ithaca"/>
    <m/>
    <s v="40906"/>
    <s v="CNPH"/>
    <s v="21400"/>
    <s v="06"/>
    <x v="597"/>
    <x v="0"/>
    <x v="431"/>
    <m/>
    <m/>
    <s v="4"/>
    <s v="Discussion"/>
    <s v="Full Semester"/>
    <s v="20"/>
    <s v="19"/>
    <s v="3"/>
    <s v="0"/>
    <s v="Utterson, Andrew"/>
    <s v="R"/>
    <s v="06:50 PM"/>
    <s v="08:30 PM"/>
    <s v="PARK-279"/>
  </r>
  <r>
    <s v="CO"/>
    <x v="27"/>
    <s v="Ithaca"/>
    <m/>
    <s v="40907"/>
    <s v="CNPH"/>
    <s v="21400"/>
    <s v="07"/>
    <x v="597"/>
    <x v="0"/>
    <x v="431"/>
    <m/>
    <m/>
    <s v="4"/>
    <s v="Discussion"/>
    <s v="Full Semester"/>
    <s v="20"/>
    <s v="18"/>
    <s v="3"/>
    <s v="0"/>
    <s v="Karaduman, Arzu"/>
    <s v="M"/>
    <s v="06:50 PM"/>
    <s v="08:30 PM"/>
    <s v="PARK-AUD"/>
  </r>
  <r>
    <s v="CO"/>
    <x v="27"/>
    <s v="Ithaca"/>
    <m/>
    <s v="40907"/>
    <s v="CNPH"/>
    <s v="21400"/>
    <s v="07"/>
    <x v="597"/>
    <x v="0"/>
    <x v="431"/>
    <m/>
    <m/>
    <s v="4"/>
    <s v="Discussion"/>
    <s v="Full Semester"/>
    <s v="20"/>
    <s v="18"/>
    <s v="3"/>
    <s v="0"/>
    <s v="Karaduman, Arzu"/>
    <s v="F"/>
    <s v="09:00 AM"/>
    <s v="10:40 AM"/>
    <s v="PARK-281"/>
  </r>
  <r>
    <s v="CO"/>
    <x v="27"/>
    <s v="Ithaca"/>
    <m/>
    <s v="40908"/>
    <s v="CNPH"/>
    <s v="21400"/>
    <s v="08"/>
    <x v="597"/>
    <x v="0"/>
    <x v="431"/>
    <m/>
    <m/>
    <s v="4"/>
    <s v="Discussion"/>
    <s v="Full Semester"/>
    <s v="20"/>
    <s v="20"/>
    <s v="3"/>
    <s v="0"/>
    <s v="Karaduman, Arzu"/>
    <s v="M"/>
    <s v="06:50 PM"/>
    <s v="08:30 PM"/>
    <s v="PARK-AUD"/>
  </r>
  <r>
    <s v="CO"/>
    <x v="27"/>
    <s v="Ithaca"/>
    <m/>
    <s v="40908"/>
    <s v="CNPH"/>
    <s v="21400"/>
    <s v="08"/>
    <x v="597"/>
    <x v="0"/>
    <x v="431"/>
    <m/>
    <m/>
    <s v="4"/>
    <s v="Discussion"/>
    <s v="Full Semester"/>
    <s v="20"/>
    <s v="20"/>
    <s v="3"/>
    <s v="0"/>
    <s v="Karaduman, Arzu"/>
    <s v="F"/>
    <s v="11:00 AM"/>
    <s v="12:40 PM"/>
    <s v="PARK-283"/>
  </r>
  <r>
    <s v="CO"/>
    <x v="27"/>
    <s v="Ithaca"/>
    <m/>
    <s v="21965"/>
    <s v="EMED"/>
    <s v="21400"/>
    <s v="01"/>
    <x v="598"/>
    <x v="0"/>
    <x v="432"/>
    <m/>
    <m/>
    <s v="4"/>
    <s v="Lecture"/>
    <s v="Full Semester"/>
    <s v="20"/>
    <s v="11"/>
    <s v="3"/>
    <s v="0"/>
    <s v="Steele, Lauren"/>
    <s v="MW"/>
    <s v="02:00 PM"/>
    <s v="03:40 PM"/>
    <s v="PARK-273"/>
  </r>
  <r>
    <s v="CO"/>
    <x v="27"/>
    <s v="Ithaca"/>
    <m/>
    <s v="20927"/>
    <s v="TVR"/>
    <s v="21400"/>
    <s v="01"/>
    <x v="598"/>
    <x v="0"/>
    <x v="432"/>
    <m/>
    <m/>
    <s v="4"/>
    <s v="Lecture"/>
    <s v="Full Semester"/>
    <s v="20"/>
    <s v="4"/>
    <s v="3"/>
    <s v="0"/>
    <s v="Steele, Lauren"/>
    <s v="MW"/>
    <s v="02:00 PM"/>
    <s v="03:40 PM"/>
    <s v="PARK-273"/>
  </r>
  <r>
    <s v="CO"/>
    <x v="27"/>
    <s v="Ithaca"/>
    <m/>
    <s v="20662"/>
    <s v="TVR"/>
    <s v="21500"/>
    <s v="01"/>
    <x v="599"/>
    <x v="0"/>
    <x v="433"/>
    <m/>
    <m/>
    <s v="4"/>
    <s v="Lab"/>
    <s v="Full Semester"/>
    <s v="16"/>
    <s v="16"/>
    <s v="5"/>
    <s v="0"/>
    <s v="Guest, Chrissy"/>
    <s v="WF"/>
    <s v="01:00 PM"/>
    <s v="02:50 PM"/>
    <s v="PARK-STA"/>
  </r>
  <r>
    <s v="CO"/>
    <x v="27"/>
    <s v="Ithaca"/>
    <m/>
    <s v="40836"/>
    <s v="TVR"/>
    <s v="21500"/>
    <s v="01"/>
    <x v="599"/>
    <x v="0"/>
    <x v="433"/>
    <m/>
    <m/>
    <s v="4"/>
    <s v="Lab"/>
    <s v="Full Semester"/>
    <s v="16"/>
    <s v="16"/>
    <s v="3"/>
    <s v="0"/>
    <s v="Guest, Chrissy"/>
    <s v="TR"/>
    <s v="10:00 AM"/>
    <s v="11:50 AM"/>
    <s v="PARK-STA"/>
  </r>
  <r>
    <s v="CO"/>
    <x v="27"/>
    <s v="Ithaca"/>
    <m/>
    <s v="40910"/>
    <s v="CNPH"/>
    <s v="21700"/>
    <s v="01"/>
    <x v="600"/>
    <x v="0"/>
    <x v="13"/>
    <m/>
    <m/>
    <s v="2"/>
    <s v="Lab"/>
    <s v="Second Half Semester"/>
    <s v="16"/>
    <s v="16"/>
    <s v="5"/>
    <s v="0"/>
    <s v="Watts, Andy"/>
    <s v="T"/>
    <s v="04:00 PM"/>
    <s v="07:20 PM"/>
    <s v="PARK-138"/>
  </r>
  <r>
    <s v="CO"/>
    <x v="27"/>
    <s v="Ithaca"/>
    <m/>
    <s v="20480"/>
    <s v="CNPH"/>
    <s v="21900"/>
    <s v="01"/>
    <x v="601"/>
    <x v="0"/>
    <x v="434"/>
    <m/>
    <m/>
    <s v="2"/>
    <s v="Lecture"/>
    <s v="Full Semester"/>
    <s v="17"/>
    <s v="16"/>
    <s v="3"/>
    <s v="0"/>
    <s v="Grzaslewicz, Marlena"/>
    <s v="F"/>
    <s v="10:00 AM"/>
    <s v="11:40 AM"/>
    <s v="PARK-269"/>
  </r>
  <r>
    <s v="CO"/>
    <x v="27"/>
    <s v="Ithaca"/>
    <m/>
    <s v="40911"/>
    <s v="CNPH"/>
    <s v="21900"/>
    <s v="01"/>
    <x v="601"/>
    <x v="0"/>
    <x v="434"/>
    <m/>
    <m/>
    <s v="2"/>
    <s v="Online: Synchronous"/>
    <s v="Full Semester"/>
    <s v="16"/>
    <s v="16"/>
    <s v="3"/>
    <s v="0"/>
    <s v="Grzaslewicz, Marlena"/>
    <s v="F"/>
    <s v="10:00 AM"/>
    <s v="11:40 AM"/>
    <s v="ONLINE-ONLINE"/>
  </r>
  <r>
    <s v="CO"/>
    <x v="27"/>
    <s v="Ithaca"/>
    <m/>
    <s v="20482"/>
    <s v="CNPH"/>
    <s v="22000"/>
    <s v="01"/>
    <x v="602"/>
    <x v="0"/>
    <x v="435"/>
    <m/>
    <m/>
    <s v="4"/>
    <s v="Lecture"/>
    <s v="Full Semester"/>
    <s v="80"/>
    <s v="82"/>
    <s v="5"/>
    <s v="0"/>
    <s v="Crane, Cathy"/>
    <s v="R"/>
    <s v="01:10 PM"/>
    <s v="02:15 PM"/>
    <s v="PARK-AUD"/>
  </r>
  <r>
    <s v="CO"/>
    <x v="27"/>
    <s v="Ithaca"/>
    <m/>
    <s v="20482"/>
    <s v="CNPH"/>
    <s v="22000"/>
    <s v="01"/>
    <x v="602"/>
    <x v="0"/>
    <x v="435"/>
    <m/>
    <m/>
    <s v="4"/>
    <s v="Lecture"/>
    <s v="Full Semester"/>
    <s v="80"/>
    <s v="82"/>
    <s v="5"/>
    <s v="0"/>
    <s v="Crane, Cathy"/>
    <s v="T"/>
    <s v="01:10 PM"/>
    <s v="03:25 PM"/>
    <s v="PARK-AUD"/>
  </r>
  <r>
    <s v="CO"/>
    <x v="27"/>
    <s v="Ithaca"/>
    <m/>
    <s v="41739"/>
    <s v="CNPH"/>
    <s v="22000"/>
    <s v="01"/>
    <x v="602"/>
    <x v="0"/>
    <x v="435"/>
    <m/>
    <m/>
    <s v="4"/>
    <s v="Online: Synchronous"/>
    <s v="Full Semester"/>
    <s v="80"/>
    <s v="36"/>
    <s v="3"/>
    <s v="0"/>
    <s v="Ajayi, Shola"/>
    <s v="MF"/>
    <s v="01:00 PM"/>
    <s v="02:40 PM"/>
    <s v="ONLINE-ONLINE"/>
  </r>
  <r>
    <s v="CO"/>
    <x v="27"/>
    <s v="Ithaca"/>
    <m/>
    <s v="41941"/>
    <s v="CNPH"/>
    <s v="22100"/>
    <s v="01"/>
    <x v="603"/>
    <x v="0"/>
    <x v="13"/>
    <m/>
    <m/>
    <s v="2"/>
    <s v="Lab"/>
    <s v="First Half Semester"/>
    <s v="16"/>
    <s v="15"/>
    <s v="3"/>
    <s v="0"/>
    <s v="Watts, Andy"/>
    <s v="T"/>
    <s v="04:00 PM"/>
    <s v="07:20 PM"/>
    <s v="PARK-168"/>
  </r>
  <r>
    <s v="CO"/>
    <x v="27"/>
    <s v="Ithaca"/>
    <m/>
    <s v="20487"/>
    <s v="CNPH"/>
    <s v="22400"/>
    <s v="01"/>
    <x v="604"/>
    <x v="0"/>
    <x v="436"/>
    <m/>
    <m/>
    <s v="4"/>
    <s v="Lab"/>
    <s v="Full Semester"/>
    <s v="16"/>
    <s v="16"/>
    <s v="3"/>
    <s v="0"/>
    <s v="Rappa, Bradley"/>
    <s v="MW"/>
    <s v="09:00 AM"/>
    <s v="10:40 AM"/>
    <s v="PARK-140"/>
  </r>
  <r>
    <s v="CO"/>
    <x v="27"/>
    <s v="Ithaca"/>
    <m/>
    <s v="20490"/>
    <s v="CNPH"/>
    <s v="22400"/>
    <s v="02"/>
    <x v="604"/>
    <x v="0"/>
    <x v="436"/>
    <m/>
    <m/>
    <s v="4"/>
    <s v="Lab"/>
    <s v="Full Semester"/>
    <s v="16"/>
    <s v="17"/>
    <s v="11"/>
    <s v="0"/>
    <s v="Rappa, Bradley"/>
    <s v="MW"/>
    <s v="11:00 AM"/>
    <s v="12:40 PM"/>
    <s v="PARK-140"/>
  </r>
  <r>
    <s v="CO"/>
    <x v="27"/>
    <s v="Ithaca"/>
    <m/>
    <s v="20495"/>
    <s v="CNPH"/>
    <s v="22400"/>
    <s v="03"/>
    <x v="604"/>
    <x v="0"/>
    <x v="436"/>
    <m/>
    <m/>
    <s v="4"/>
    <s v="Lab"/>
    <s v="Full Semester"/>
    <s v="16"/>
    <s v="17"/>
    <s v="10"/>
    <s v="0"/>
    <s v="Rappa, Bradley"/>
    <s v="TR"/>
    <s v="09:25 AM"/>
    <s v="11:05 AM"/>
    <s v="PARK-140"/>
  </r>
  <r>
    <s v="CO"/>
    <x v="27"/>
    <s v="Ithaca"/>
    <m/>
    <s v="20498"/>
    <s v="CNPH"/>
    <s v="22400"/>
    <s v="04"/>
    <x v="604"/>
    <x v="0"/>
    <x v="436"/>
    <m/>
    <m/>
    <s v="4"/>
    <s v="Lab"/>
    <s v="Full Semester"/>
    <s v="16"/>
    <s v="16"/>
    <s v="10"/>
    <s v="0"/>
    <s v="Rappa, Bradley"/>
    <s v="TR"/>
    <s v="01:10 PM"/>
    <s v="02:50 PM"/>
    <s v="PARK-140"/>
  </r>
  <r>
    <s v="CO"/>
    <x v="27"/>
    <s v="Ithaca"/>
    <m/>
    <s v="40912"/>
    <s v="CNPH"/>
    <s v="22400"/>
    <s v="01"/>
    <x v="604"/>
    <x v="0"/>
    <x v="436"/>
    <m/>
    <m/>
    <s v="4"/>
    <s v="Lab"/>
    <s v="Full Semester"/>
    <s v="15"/>
    <s v="17"/>
    <s v="3"/>
    <s v="0"/>
    <s v="Yu, Sen-I"/>
    <s v="MW"/>
    <s v="04:00 PM"/>
    <s v="05:40 PM"/>
    <s v="PARK-140"/>
  </r>
  <r>
    <s v="CO"/>
    <x v="27"/>
    <s v="Ithaca"/>
    <m/>
    <s v="40913"/>
    <s v="CNPH"/>
    <s v="22400"/>
    <s v="02"/>
    <x v="604"/>
    <x v="0"/>
    <x v="436"/>
    <m/>
    <m/>
    <s v="4"/>
    <s v="Lab"/>
    <s v="Full Semester"/>
    <s v="15"/>
    <s v="15"/>
    <s v="3"/>
    <s v="0"/>
    <s v="Yu, Sen-I"/>
    <s v="MW"/>
    <s v="12:00 PM"/>
    <s v="01:40 PM"/>
    <s v="PARK-140"/>
  </r>
  <r>
    <s v="CO"/>
    <x v="27"/>
    <s v="Ithaca"/>
    <m/>
    <s v="40915"/>
    <s v="CNPH"/>
    <s v="22400"/>
    <s v="04"/>
    <x v="604"/>
    <x v="0"/>
    <x v="436"/>
    <m/>
    <m/>
    <s v="4"/>
    <s v="Lab"/>
    <s v="Full Semester"/>
    <s v="15"/>
    <s v="16"/>
    <s v="3"/>
    <s v="0"/>
    <s v="Mora-Kpai, Idrissou"/>
    <s v="TR"/>
    <s v="10:20 AM"/>
    <s v="12:00 PM"/>
    <s v="PARK-138"/>
  </r>
  <r>
    <s v="CO"/>
    <x v="27"/>
    <s v="Ithaca"/>
    <m/>
    <s v="20663"/>
    <s v="TVR"/>
    <s v="22500"/>
    <s v="01"/>
    <x v="605"/>
    <x v="0"/>
    <x v="437"/>
    <m/>
    <m/>
    <s v="4"/>
    <s v="Lab"/>
    <s v="Full Semester"/>
    <s v="20"/>
    <s v="20"/>
    <s v="5"/>
    <s v="0"/>
    <s v="Johanns, Peter"/>
    <s v="TR"/>
    <s v="09:25 AM"/>
    <s v="11:15 AM"/>
    <s v="PARK-STB"/>
  </r>
  <r>
    <s v="CO"/>
    <x v="27"/>
    <s v="Ithaca"/>
    <m/>
    <s v="40769"/>
    <s v="TVR"/>
    <s v="22500"/>
    <s v="01"/>
    <x v="605"/>
    <x v="0"/>
    <x v="437"/>
    <m/>
    <m/>
    <s v="4"/>
    <s v="Lab"/>
    <s v="Full Semester"/>
    <s v="19"/>
    <s v="19"/>
    <s v="3"/>
    <s v="0"/>
    <s v="Johanns, Peter"/>
    <s v="TR"/>
    <s v="09:25 AM"/>
    <s v="11:15 AM"/>
    <s v="PARK-STB"/>
  </r>
  <r>
    <s v="CO"/>
    <x v="27"/>
    <s v="Ithaca"/>
    <m/>
    <s v="40770"/>
    <s v="TVR"/>
    <s v="22500"/>
    <s v="02"/>
    <x v="605"/>
    <x v="0"/>
    <x v="437"/>
    <m/>
    <m/>
    <s v="4"/>
    <s v="Lab"/>
    <s v="Full Semester"/>
    <s v="16"/>
    <s v="15"/>
    <s v="3"/>
    <s v="0"/>
    <s v="Guest, Chrissy"/>
    <s v="WF"/>
    <s v="01:00 PM"/>
    <s v="02:50 PM"/>
    <s v="PARK-STA"/>
  </r>
  <r>
    <s v="CO"/>
    <x v="27"/>
    <s v="Ithaca"/>
    <m/>
    <s v="20320"/>
    <s v="MASS"/>
    <s v="23300"/>
    <s v="01"/>
    <x v="606"/>
    <x v="0"/>
    <x v="438"/>
    <m/>
    <m/>
    <s v="3"/>
    <s v="Workshop"/>
    <s v="Full Semester"/>
    <s v="16"/>
    <s v="16"/>
    <s v="5"/>
    <s v="0"/>
    <s v="Bryant, Jack"/>
    <s v="TR"/>
    <s v="02:35 PM"/>
    <s v="03:50 PM"/>
    <s v="PARK-281"/>
  </r>
  <r>
    <s v="CO"/>
    <x v="27"/>
    <s v="Ithaca"/>
    <m/>
    <s v="22200"/>
    <s v="MASS"/>
    <s v="23300"/>
    <s v="02"/>
    <x v="606"/>
    <x v="0"/>
    <x v="438"/>
    <m/>
    <m/>
    <s v="3"/>
    <s v="Workshop"/>
    <s v="Full Semester"/>
    <s v="16"/>
    <s v="16"/>
    <s v="0"/>
    <s v="0"/>
    <s v="Bryant, Jack"/>
    <s v="MWF"/>
    <s v="12:00 PM"/>
    <s v="12:50 PM"/>
    <s v="PARK-281"/>
  </r>
  <r>
    <s v="CO"/>
    <x v="27"/>
    <s v="Ithaca"/>
    <m/>
    <s v="40941"/>
    <s v="MASS"/>
    <s v="23300"/>
    <s v="01"/>
    <x v="606"/>
    <x v="0"/>
    <x v="438"/>
    <m/>
    <m/>
    <s v="3"/>
    <s v="Workshop"/>
    <s v="Full Semester"/>
    <s v="16"/>
    <s v="10"/>
    <s v="5"/>
    <s v="0"/>
    <s v="Arotsky, Christopher"/>
    <s v="MW"/>
    <s v="01:00 PM"/>
    <s v="02:15 PM"/>
    <s v="PARK-332"/>
  </r>
  <r>
    <s v="CO"/>
    <x v="27"/>
    <s v="Ithaca"/>
    <m/>
    <s v="40942"/>
    <s v="MASS"/>
    <s v="23300"/>
    <s v="02"/>
    <x v="606"/>
    <x v="0"/>
    <x v="438"/>
    <m/>
    <m/>
    <s v="3"/>
    <s v="Workshop"/>
    <s v="Full Semester"/>
    <s v="16"/>
    <s v="15"/>
    <s v="5"/>
    <s v="0"/>
    <s v="Arotsky, Christopher"/>
    <s v="TR"/>
    <s v="10:50 AM"/>
    <s v="12:05 PM"/>
    <s v="PARK-332"/>
  </r>
  <r>
    <s v="CO"/>
    <x v="27"/>
    <s v="Ithaca"/>
    <m/>
    <s v="20664"/>
    <s v="TVR"/>
    <s v="23500"/>
    <s v="01"/>
    <x v="607"/>
    <x v="0"/>
    <x v="439"/>
    <m/>
    <m/>
    <s v="4"/>
    <s v="Lab"/>
    <s v="Full Semester"/>
    <s v="16"/>
    <s v="16"/>
    <s v="3"/>
    <s v="0"/>
    <s v="Montoya Melendrez, Hector"/>
    <s v="MW"/>
    <s v="11:00 AM"/>
    <s v="12:40 PM"/>
    <s v="PARK-269"/>
  </r>
  <r>
    <s v="CO"/>
    <x v="27"/>
    <s v="Ithaca"/>
    <m/>
    <s v="20665"/>
    <s v="TVR"/>
    <s v="23500"/>
    <s v="02"/>
    <x v="607"/>
    <x v="0"/>
    <x v="439"/>
    <m/>
    <m/>
    <s v="4"/>
    <s v="Lab"/>
    <s v="Full Semester"/>
    <s v="16"/>
    <s v="15"/>
    <s v="3"/>
    <s v="0"/>
    <s v="Montoya Melendrez, Hector"/>
    <s v="MW"/>
    <s v="02:00 PM"/>
    <s v="03:40 PM"/>
    <s v="PARK-168"/>
  </r>
  <r>
    <s v="CO"/>
    <x v="27"/>
    <s v="Ithaca"/>
    <m/>
    <s v="20666"/>
    <s v="TVR"/>
    <s v="23500"/>
    <s v="03"/>
    <x v="607"/>
    <x v="0"/>
    <x v="439"/>
    <m/>
    <m/>
    <s v="4"/>
    <s v="Lab"/>
    <s v="Full Semester"/>
    <s v="16"/>
    <s v="16"/>
    <s v="3"/>
    <s v="0"/>
    <s v="Montoya Melendrez, Hector"/>
    <s v="MW"/>
    <s v="04:00 PM"/>
    <s v="05:40 PM"/>
    <s v="PARK-168"/>
  </r>
  <r>
    <s v="CO"/>
    <x v="27"/>
    <s v="Ithaca"/>
    <m/>
    <s v="40777"/>
    <s v="TVR"/>
    <s v="23500"/>
    <s v="02"/>
    <x v="607"/>
    <x v="0"/>
    <x v="439"/>
    <m/>
    <m/>
    <s v="4"/>
    <s v="Lab"/>
    <s v="Full Semester"/>
    <s v="15"/>
    <s v="13"/>
    <s v="3"/>
    <s v="0"/>
    <s v="Montoya Melendrez, Hector"/>
    <s v="MW"/>
    <s v="11:00 AM"/>
    <s v="12:50 PM"/>
    <s v="PARK-168"/>
  </r>
  <r>
    <s v="CO"/>
    <x v="27"/>
    <s v="Ithaca"/>
    <m/>
    <s v="40779"/>
    <s v="TVR"/>
    <s v="23500"/>
    <s v="03"/>
    <x v="607"/>
    <x v="0"/>
    <x v="439"/>
    <m/>
    <m/>
    <s v="4"/>
    <s v="Lab"/>
    <s v="Full Semester"/>
    <s v="15"/>
    <s v="13"/>
    <s v="3"/>
    <s v="0"/>
    <s v="Montoya Melendrez, Hector"/>
    <s v="MW"/>
    <s v="03:00 PM"/>
    <s v="04:40 PM"/>
    <s v="PARK-269"/>
  </r>
  <r>
    <s v="CO"/>
    <x v="27"/>
    <s v="Ithaca"/>
    <m/>
    <s v="40945"/>
    <s v="MASS"/>
    <s v="23600"/>
    <s v="03"/>
    <x v="608"/>
    <x v="0"/>
    <x v="440"/>
    <m/>
    <m/>
    <s v="4"/>
    <s v="Online: Synchronous"/>
    <s v="Full Semester"/>
    <s v="16"/>
    <s v="8"/>
    <s v="5"/>
    <s v="0"/>
    <s v="Ginsberg, Steven"/>
    <s v="T"/>
    <s v="05:25 PM"/>
    <s v="08:45 PM"/>
    <s v="ONLINE-ONLINE"/>
  </r>
  <r>
    <s v="CO"/>
    <x v="27"/>
    <s v="Ithaca"/>
    <m/>
    <s v="21849"/>
    <s v="MASS"/>
    <s v="23600"/>
    <s v="01"/>
    <x v="608"/>
    <x v="0"/>
    <x v="440"/>
    <m/>
    <m/>
    <s v="4"/>
    <s v="Workshop"/>
    <s v="Full Semester"/>
    <s v="16"/>
    <s v="16"/>
    <s v="5"/>
    <s v="0"/>
    <s v="Blumberg, Julie"/>
    <s v="TR"/>
    <s v="03:00 PM"/>
    <s v="04:40 PM"/>
    <s v="PARK-332"/>
  </r>
  <r>
    <s v="CO"/>
    <x v="27"/>
    <s v="Ithaca"/>
    <m/>
    <s v="22212"/>
    <s v="MASS"/>
    <s v="23600"/>
    <s v="02"/>
    <x v="608"/>
    <x v="0"/>
    <x v="440"/>
    <m/>
    <m/>
    <s v="4"/>
    <s v="Workshop"/>
    <s v="Full Semester"/>
    <s v="16"/>
    <s v="16"/>
    <s v="3"/>
    <s v="0"/>
    <s v="Blumberg, Julie"/>
    <s v="TR"/>
    <s v="10:25 AM"/>
    <s v="12:05 PM"/>
    <s v="PARK-332"/>
  </r>
  <r>
    <s v="CO"/>
    <x v="27"/>
    <s v="Ithaca"/>
    <m/>
    <s v="40943"/>
    <s v="MASS"/>
    <s v="23600"/>
    <s v="01"/>
    <x v="608"/>
    <x v="0"/>
    <x v="440"/>
    <m/>
    <m/>
    <s v="4"/>
    <s v="Workshop"/>
    <s v="Full Semester"/>
    <s v="16"/>
    <s v="16"/>
    <s v="5"/>
    <s v="0"/>
    <s v="Sagan, Nick"/>
    <s v="W"/>
    <s v="03:00 PM"/>
    <s v="06:20 PM"/>
    <s v="PARK-332"/>
  </r>
  <r>
    <s v="CO"/>
    <x v="27"/>
    <s v="Ithaca"/>
    <m/>
    <s v="40944"/>
    <s v="MASS"/>
    <s v="23600"/>
    <s v="02"/>
    <x v="608"/>
    <x v="0"/>
    <x v="440"/>
    <m/>
    <m/>
    <s v="4"/>
    <s v="Workshop"/>
    <s v="Full Semester"/>
    <s v="16"/>
    <s v="16"/>
    <s v="5"/>
    <s v="0"/>
    <s v="Blumberg, Julie"/>
    <s v="TR"/>
    <s v="01:10 PM"/>
    <s v="02:50 PM"/>
    <s v="PARK-332"/>
  </r>
  <r>
    <s v="CO"/>
    <x v="27"/>
    <s v="Ithaca"/>
    <m/>
    <s v="40916"/>
    <s v="CNPH"/>
    <s v="24000"/>
    <s v="01"/>
    <x v="609"/>
    <x v="0"/>
    <x v="441"/>
    <m/>
    <m/>
    <s v="3"/>
    <s v="Lecture"/>
    <s v="Full Semester"/>
    <s v="80"/>
    <s v="62"/>
    <s v="3"/>
    <s v="0"/>
    <s v="Khalid, Mehreen"/>
    <s v="MW"/>
    <s v="09:00 AM"/>
    <s v="10:15 AM"/>
    <s v="PARK-AUD"/>
  </r>
  <r>
    <s v="CO"/>
    <x v="27"/>
    <s v="Ithaca"/>
    <m/>
    <s v="40917"/>
    <s v="CNPH"/>
    <s v="24200"/>
    <s v="01"/>
    <x v="610"/>
    <x v="0"/>
    <x v="442"/>
    <m/>
    <m/>
    <s v="4"/>
    <s v="Lab"/>
    <s v="Full Semester"/>
    <s v="15"/>
    <s v="14"/>
    <s v="3"/>
    <s v="0"/>
    <s v="Levy, Janice"/>
    <s v="R"/>
    <s v="01:10 PM"/>
    <s v="03:40 PM"/>
    <s v="PARK-175"/>
  </r>
  <r>
    <s v="CO"/>
    <x v="27"/>
    <s v="Ithaca"/>
    <m/>
    <s v="40917"/>
    <s v="CNPH"/>
    <s v="24200"/>
    <s v="01"/>
    <x v="610"/>
    <x v="0"/>
    <x v="442"/>
    <m/>
    <m/>
    <s v="4"/>
    <s v="Lab"/>
    <s v="Full Semester"/>
    <s v="15"/>
    <s v="14"/>
    <s v="3"/>
    <s v="0"/>
    <s v="Levy, Janice"/>
    <s v="T"/>
    <s v="02:35 PM"/>
    <s v="03:25 PM"/>
    <s v="PARK-AUD"/>
  </r>
  <r>
    <s v="CO"/>
    <x v="27"/>
    <s v="Ithaca"/>
    <m/>
    <s v="41360"/>
    <s v="CNPH"/>
    <s v="24200"/>
    <s v="02"/>
    <x v="610"/>
    <x v="0"/>
    <x v="442"/>
    <m/>
    <m/>
    <s v="4"/>
    <s v="Lab"/>
    <s v="Full Semester"/>
    <s v="15"/>
    <s v="15"/>
    <s v="3"/>
    <s v="0"/>
    <s v="Vanover, Rhonda"/>
    <s v="T"/>
    <s v="02:35 PM"/>
    <s v="03:25 PM"/>
    <s v="PARK-AUD"/>
  </r>
  <r>
    <s v="CO"/>
    <x v="27"/>
    <s v="Ithaca"/>
    <m/>
    <s v="41360"/>
    <s v="CNPH"/>
    <s v="24200"/>
    <s v="02"/>
    <x v="610"/>
    <x v="0"/>
    <x v="442"/>
    <m/>
    <m/>
    <s v="4"/>
    <s v="Lab"/>
    <s v="Full Semester"/>
    <s v="15"/>
    <s v="15"/>
    <s v="3"/>
    <s v="0"/>
    <s v="Vanover, Rhonda"/>
    <s v="R"/>
    <s v="04:00 PM"/>
    <s v="06:30 PM"/>
    <s v="PARK-175"/>
  </r>
  <r>
    <s v="CO"/>
    <x v="27"/>
    <s v="Ithaca"/>
    <m/>
    <s v="20503"/>
    <s v="CNPH"/>
    <s v="24200"/>
    <s v="01"/>
    <x v="610"/>
    <x v="0"/>
    <x v="442"/>
    <m/>
    <m/>
    <s v="4"/>
    <s v="Lecture"/>
    <s v="Full Semester"/>
    <s v="16"/>
    <s v="16"/>
    <s v="3"/>
    <s v="0"/>
    <s v="Vanover, Rhonda"/>
    <s v="T"/>
    <s v="02:35 PM"/>
    <s v="03:25 PM"/>
    <s v="CNS-115"/>
  </r>
  <r>
    <s v="CO"/>
    <x v="27"/>
    <s v="Ithaca"/>
    <m/>
    <s v="20503"/>
    <s v="CNPH"/>
    <s v="24200"/>
    <s v="01"/>
    <x v="610"/>
    <x v="0"/>
    <x v="442"/>
    <m/>
    <m/>
    <s v="4"/>
    <s v="Lecture"/>
    <s v="Full Semester"/>
    <s v="16"/>
    <s v="16"/>
    <s v="3"/>
    <s v="0"/>
    <s v="Vanover, Rhonda"/>
    <s v="T"/>
    <s v="09:25 AM"/>
    <s v="11:55 AM"/>
    <s v="PARK-175"/>
  </r>
  <r>
    <s v="CO"/>
    <x v="27"/>
    <s v="Ithaca"/>
    <m/>
    <s v="20510"/>
    <s v="CNPH"/>
    <s v="24200"/>
    <s v="02"/>
    <x v="610"/>
    <x v="0"/>
    <x v="442"/>
    <m/>
    <m/>
    <s v="4"/>
    <s v="Lecture"/>
    <s v="Full Semester"/>
    <s v="16"/>
    <s v="16"/>
    <s v="3"/>
    <s v="0"/>
    <s v="Vanover, Rhonda"/>
    <s v="T"/>
    <s v="02:35 PM"/>
    <s v="03:25 PM"/>
    <s v="CNS-115"/>
  </r>
  <r>
    <s v="CO"/>
    <x v="27"/>
    <s v="Ithaca"/>
    <m/>
    <s v="20510"/>
    <s v="CNPH"/>
    <s v="24200"/>
    <s v="02"/>
    <x v="610"/>
    <x v="0"/>
    <x v="442"/>
    <m/>
    <m/>
    <s v="4"/>
    <s v="Lecture"/>
    <s v="Full Semester"/>
    <s v="16"/>
    <s v="16"/>
    <s v="3"/>
    <s v="0"/>
    <s v="Vanover, Rhonda"/>
    <s v="R"/>
    <s v="09:25 AM"/>
    <s v="11:55 AM"/>
    <s v="PARK-175"/>
  </r>
  <r>
    <s v="CO"/>
    <x v="27"/>
    <s v="Ithaca"/>
    <m/>
    <s v="20668"/>
    <s v="TVR"/>
    <s v="25100"/>
    <s v="01"/>
    <x v="611"/>
    <x v="0"/>
    <x v="443"/>
    <m/>
    <m/>
    <s v="3"/>
    <s v="Online: Synchronous"/>
    <s v="Full Semester"/>
    <s v="30"/>
    <s v="28"/>
    <s v="3"/>
    <s v="0"/>
    <s v="Crane, Ben"/>
    <s v="MWF"/>
    <s v="12:00 PM"/>
    <s v="12:50 PM"/>
    <s v="ONLINE-ONLINE"/>
  </r>
  <r>
    <s v="CO"/>
    <x v="27"/>
    <s v="Ithaca"/>
    <m/>
    <s v="40783"/>
    <s v="TVR"/>
    <s v="25100"/>
    <s v="01"/>
    <x v="611"/>
    <x v="0"/>
    <x v="443"/>
    <m/>
    <m/>
    <s v="3"/>
    <s v="Online: Synchronous"/>
    <s v="Full Semester"/>
    <s v="25"/>
    <s v="15"/>
    <s v="3"/>
    <s v="0"/>
    <s v="Crane, Ben"/>
    <s v="MWF"/>
    <s v="12:00 PM"/>
    <s v="12:50 PM"/>
    <s v="ONLINE-ONLINE"/>
  </r>
  <r>
    <s v="CO"/>
    <x v="27"/>
    <s v="Ithaca"/>
    <m/>
    <s v="20858"/>
    <s v="TVR"/>
    <s v="26300"/>
    <s v="01"/>
    <x v="612"/>
    <x v="0"/>
    <x v="444"/>
    <m/>
    <m/>
    <s v="4"/>
    <s v="Lecture"/>
    <s v="Full Semester"/>
    <s v="20"/>
    <s v="18"/>
    <s v="3"/>
    <s v="0"/>
    <s v="Steele, Lauren"/>
    <s v="MW"/>
    <s v="09:00 AM"/>
    <s v="10:40 AM"/>
    <s v="PARK-273"/>
  </r>
  <r>
    <s v="CO"/>
    <x v="27"/>
    <s v="Ithaca"/>
    <m/>
    <s v="40786"/>
    <s v="TVR"/>
    <s v="26300"/>
    <s v="01"/>
    <x v="612"/>
    <x v="0"/>
    <x v="444"/>
    <m/>
    <m/>
    <s v="4"/>
    <s v="Lecture"/>
    <s v="Full Semester"/>
    <s v="20"/>
    <s v="20"/>
    <s v="3"/>
    <s v="0"/>
    <s v="Ressler, William"/>
    <s v="MW"/>
    <s v="01:00 PM"/>
    <s v="02:40 PM"/>
    <s v="PARK-270"/>
  </r>
  <r>
    <s v="CO"/>
    <x v="27"/>
    <s v="Ithaca"/>
    <m/>
    <s v="41724"/>
    <s v="TVR"/>
    <s v="26300"/>
    <s v="02"/>
    <x v="612"/>
    <x v="0"/>
    <x v="444"/>
    <m/>
    <m/>
    <s v="4"/>
    <s v="Lecture"/>
    <s v="Full Semester"/>
    <s v="20"/>
    <s v="12"/>
    <s v="3"/>
    <s v="0"/>
    <s v="Steele, Lauren"/>
    <s v="MW"/>
    <s v="01:00 PM"/>
    <s v="02:40 PM"/>
    <s v="PARK-273"/>
  </r>
  <r>
    <s v="CO"/>
    <x v="27"/>
    <s v="Ithaca"/>
    <m/>
    <s v="40787"/>
    <s v="TVR"/>
    <s v="27000"/>
    <s v="01"/>
    <x v="613"/>
    <x v="0"/>
    <x v="445"/>
    <m/>
    <m/>
    <s v="4"/>
    <s v="Lab"/>
    <s v="Full Semester"/>
    <s v="15"/>
    <s v="7"/>
    <s v="3"/>
    <s v="0"/>
    <s v="Mejía Yepes, María"/>
    <s v="W"/>
    <s v="09:00 AM"/>
    <s v="09:50 AM"/>
    <s v="PARK-141"/>
  </r>
  <r>
    <s v="CO"/>
    <x v="27"/>
    <s v="Ithaca"/>
    <m/>
    <s v="40787"/>
    <s v="TVR"/>
    <s v="27000"/>
    <s v="01"/>
    <x v="613"/>
    <x v="0"/>
    <x v="445"/>
    <m/>
    <m/>
    <s v="4"/>
    <s v="Lab"/>
    <s v="Full Semester"/>
    <s v="15"/>
    <s v="7"/>
    <s v="3"/>
    <s v="0"/>
    <s v="Mejía Yepes, María"/>
    <s v="F"/>
    <s v="09:00 AM"/>
    <s v="11:50 AM"/>
    <s v="PARK-141"/>
  </r>
  <r>
    <s v="CO"/>
    <x v="27"/>
    <s v="Ithaca"/>
    <m/>
    <s v="20670"/>
    <s v="TVR"/>
    <s v="27100"/>
    <s v="01"/>
    <x v="614"/>
    <x v="0"/>
    <x v="446"/>
    <m/>
    <m/>
    <s v="4"/>
    <s v="Lab"/>
    <s v="Full Semester"/>
    <s v="12"/>
    <s v="12"/>
    <s v="3"/>
    <s v="0"/>
    <s v="Mejía Yepes, María"/>
    <s v="TR"/>
    <s v="01:10 PM"/>
    <s v="02:50 PM"/>
    <s v="PARK-218"/>
  </r>
  <r>
    <s v="CO"/>
    <x v="27"/>
    <s v="Ithaca"/>
    <m/>
    <s v="40790"/>
    <s v="TVR"/>
    <s v="27100"/>
    <s v="01"/>
    <x v="614"/>
    <x v="0"/>
    <x v="446"/>
    <m/>
    <m/>
    <s v="4"/>
    <s v="Lab"/>
    <s v="Full Semester"/>
    <s v="12"/>
    <s v="12"/>
    <s v="3"/>
    <s v="0"/>
    <s v="Mejía Yepes, María"/>
    <s v="TR"/>
    <s v="01:10 PM"/>
    <s v="02:50 PM"/>
    <s v="PARK-218"/>
  </r>
  <r>
    <s v="CO"/>
    <x v="27"/>
    <s v="Ithaca"/>
    <m/>
    <s v="41939"/>
    <s v="MASS"/>
    <s v="29205"/>
    <s v="01"/>
    <x v="615"/>
    <x v="0"/>
    <x v="13"/>
    <m/>
    <m/>
    <s v="2"/>
    <s v="Online: Synchronous"/>
    <s v="Full Semester"/>
    <s v="15"/>
    <s v="4"/>
    <s v="3"/>
    <s v="0"/>
    <s v="Ajayi, Shola"/>
    <s v="W"/>
    <s v="01:00 PM"/>
    <s v="02:40 PM"/>
    <s v="ONLINE-ONLINE"/>
  </r>
  <r>
    <s v="CO"/>
    <x v="27"/>
    <s v="Ithaca"/>
    <m/>
    <s v="40792"/>
    <s v="TVR"/>
    <s v="29220"/>
    <s v="01"/>
    <x v="616"/>
    <x v="0"/>
    <x v="13"/>
    <m/>
    <m/>
    <s v="1"/>
    <s v="Lab"/>
    <s v="Second Half Semester"/>
    <s v="10"/>
    <s v="10"/>
    <s v="3"/>
    <s v="0"/>
    <s v="Johanns, Peter"/>
    <s v="F"/>
    <s v="12:00 PM"/>
    <s v="01:50 PM"/>
    <s v="PARK-STB"/>
  </r>
  <r>
    <s v="CO"/>
    <x v="27"/>
    <s v="Ithaca"/>
    <m/>
    <s v="42271"/>
    <s v="TVR"/>
    <s v="29231"/>
    <s v="01"/>
    <x v="617"/>
    <x v="0"/>
    <x v="447"/>
    <m/>
    <m/>
    <s v="1"/>
    <s v="Lab"/>
    <m/>
    <s v="12"/>
    <s v="1"/>
    <s v="0"/>
    <s v="0"/>
    <s v="Mejía Yepes, María"/>
    <s v="SU"/>
    <s v="10:00 AM"/>
    <s v="05:00 PM"/>
    <s v="PARK-141"/>
  </r>
  <r>
    <s v="CO"/>
    <x v="27"/>
    <s v="Ithaca"/>
    <m/>
    <s v="42234"/>
    <s v="TVR"/>
    <s v="29233"/>
    <s v="01"/>
    <x v="618"/>
    <x v="0"/>
    <x v="13"/>
    <m/>
    <m/>
    <s v="1"/>
    <s v="Lecture"/>
    <m/>
    <s v="14"/>
    <s v="14"/>
    <s v="0"/>
    <s v="0"/>
    <s v="Guest, Chrissy"/>
    <s v="F"/>
    <s v="05:00 PM"/>
    <s v="07:30 PM"/>
    <s v="PARK-273"/>
  </r>
  <r>
    <s v="CO"/>
    <x v="27"/>
    <s v="Ithaca"/>
    <m/>
    <s v="42234"/>
    <s v="TVR"/>
    <s v="29233"/>
    <s v="01"/>
    <x v="618"/>
    <x v="0"/>
    <x v="13"/>
    <m/>
    <m/>
    <s v="1"/>
    <s v="Lecture"/>
    <m/>
    <s v="14"/>
    <s v="14"/>
    <s v="0"/>
    <s v="0"/>
    <s v="Guest, Chrissy"/>
    <s v="F"/>
    <s v="05:00 PM"/>
    <s v="09:30 PM"/>
    <s v="PARK-273"/>
  </r>
  <r>
    <s v="CO"/>
    <x v="27"/>
    <s v="Ithaca"/>
    <m/>
    <s v="42234"/>
    <s v="TVR"/>
    <s v="29233"/>
    <s v="01"/>
    <x v="618"/>
    <x v="0"/>
    <x v="13"/>
    <m/>
    <m/>
    <s v="1"/>
    <s v="Lecture"/>
    <m/>
    <s v="14"/>
    <s v="14"/>
    <s v="0"/>
    <s v="0"/>
    <s v="Guest, Chrissy"/>
    <s v="S"/>
    <s v="07:00 AM"/>
    <s v="11:00 PM"/>
    <s v="OFF-CAMPUS"/>
  </r>
  <r>
    <s v="CO"/>
    <x v="27"/>
    <s v="Ithaca"/>
    <m/>
    <s v="22151"/>
    <s v="TVR"/>
    <s v="29235"/>
    <s v="01"/>
    <x v="619"/>
    <x v="0"/>
    <x v="13"/>
    <m/>
    <m/>
    <s v="1"/>
    <s v="Lab"/>
    <s v="First Half Semester"/>
    <s v="12"/>
    <s v="11"/>
    <s v="3"/>
    <s v="0"/>
    <s v="Hilton, Jon"/>
    <s v="F"/>
    <s v="01:00 PM"/>
    <s v="02:40 PM"/>
    <s v="PARK-218"/>
  </r>
  <r>
    <s v="CO"/>
    <x v="27"/>
    <s v="Ithaca"/>
    <m/>
    <s v="22152"/>
    <s v="TVR"/>
    <s v="29235"/>
    <s v="02"/>
    <x v="619"/>
    <x v="0"/>
    <x v="13"/>
    <m/>
    <m/>
    <s v="1"/>
    <s v="Lab"/>
    <s v="Second Half Semester"/>
    <s v="12"/>
    <s v="5"/>
    <s v="3"/>
    <s v="0"/>
    <s v="Hilton, Jon"/>
    <s v="F"/>
    <s v="01:00 PM"/>
    <s v="02:40 PM"/>
    <s v="PARK-218"/>
  </r>
  <r>
    <s v="CO"/>
    <x v="27"/>
    <s v="Ithaca"/>
    <m/>
    <s v="40803"/>
    <s v="TVR"/>
    <s v="29300"/>
    <s v="01"/>
    <x v="620"/>
    <x v="0"/>
    <x v="13"/>
    <m/>
    <m/>
    <s v="1"/>
    <s v="Online: Synchronous"/>
    <s v="First Half Semester"/>
    <s v="15"/>
    <s v="14"/>
    <s v="3"/>
    <s v="0"/>
    <s v="Crane, Ben"/>
    <s v="MWF"/>
    <s v="03:00 PM"/>
    <s v="03:50 PM"/>
    <s v="ONLINE-ONLINE"/>
  </r>
  <r>
    <s v="CO"/>
    <x v="27"/>
    <s v="Ithaca"/>
    <m/>
    <s v="40802"/>
    <s v="TVR"/>
    <s v="29300"/>
    <s v="02"/>
    <x v="620"/>
    <x v="0"/>
    <x v="13"/>
    <m/>
    <m/>
    <s v="1"/>
    <s v="Online: Synchronous"/>
    <s v="Second Half Semester"/>
    <s v="15"/>
    <s v="12"/>
    <s v="3"/>
    <s v="0"/>
    <s v="Crane, Ben"/>
    <s v="MWF"/>
    <s v="03:00 PM"/>
    <s v="03:50 PM"/>
    <s v="ONLINE-ONLINE"/>
  </r>
  <r>
    <s v="CO"/>
    <x v="27"/>
    <s v="Ithaca"/>
    <m/>
    <s v="22335"/>
    <s v="MASS"/>
    <s v="29304"/>
    <s v="01"/>
    <x v="621"/>
    <x v="0"/>
    <x v="448"/>
    <m/>
    <m/>
    <s v="1"/>
    <s v="Lecture"/>
    <m/>
    <s v="12"/>
    <s v="10"/>
    <s v="0"/>
    <s v="0"/>
    <s v="Seeley, Thomas"/>
    <s v="TR"/>
    <s v="05:00 PM"/>
    <s v="08:00 PM"/>
    <s v="PARK-332"/>
  </r>
  <r>
    <s v="CO"/>
    <x v="27"/>
    <s v="Ithaca"/>
    <m/>
    <s v="42363"/>
    <s v="MASS"/>
    <s v="29304"/>
    <s v="01"/>
    <x v="621"/>
    <x v="0"/>
    <x v="448"/>
    <m/>
    <m/>
    <s v="1"/>
    <s v="Lecture"/>
    <m/>
    <s v="14"/>
    <s v="5"/>
    <s v="0"/>
    <s v="0"/>
    <s v="Seeley, Thomas"/>
    <s v="MR"/>
    <s v="05:00 PM"/>
    <s v="08:00 PM"/>
    <s v="PARK-281"/>
  </r>
  <r>
    <s v="CO"/>
    <x v="27"/>
    <s v="Ithaca"/>
    <m/>
    <s v="20672"/>
    <s v="TVR"/>
    <s v="29800"/>
    <s v="01"/>
    <x v="622"/>
    <x v="0"/>
    <x v="449"/>
    <m/>
    <m/>
    <s v="3"/>
    <s v="Online: Synchronous"/>
    <s v="Full Semester"/>
    <s v="30"/>
    <s v="16"/>
    <s v="3"/>
    <s v="0"/>
    <s v="Crane, Ben"/>
    <s v="MWF"/>
    <s v="01:00 PM"/>
    <s v="01:50 PM"/>
    <s v="ONLINE-ONLINE"/>
  </r>
  <r>
    <s v="CO"/>
    <x v="27"/>
    <s v="Ithaca"/>
    <m/>
    <s v="40805"/>
    <s v="TVR"/>
    <s v="29900"/>
    <s v="01"/>
    <x v="623"/>
    <x v="0"/>
    <x v="450"/>
    <m/>
    <m/>
    <s v="4"/>
    <s v="Lab"/>
    <s v="Full Semester"/>
    <s v="15"/>
    <s v="9"/>
    <s v="3"/>
    <s v="0"/>
    <s v="Gordon, Steven"/>
    <s v="MW"/>
    <s v="02:00 PM"/>
    <s v="03:40 PM"/>
    <s v="PARK-185A"/>
  </r>
  <r>
    <s v="CO"/>
    <x v="27"/>
    <s v="Ithaca"/>
    <m/>
    <s v="20521"/>
    <s v="CNPH"/>
    <s v="30000"/>
    <s v="01"/>
    <x v="624"/>
    <x v="0"/>
    <x v="451"/>
    <m/>
    <m/>
    <s v="3"/>
    <s v="Discussion"/>
    <s v="Full Semester"/>
    <s v="18"/>
    <s v="21"/>
    <s v="12"/>
    <s v="0"/>
    <s v="Schaff, Rachel"/>
    <s v="W"/>
    <s v="06:00 PM"/>
    <s v="09:30 PM"/>
    <s v="PARK-AUD"/>
  </r>
  <r>
    <s v="CO"/>
    <x v="27"/>
    <s v="Los Angeles"/>
    <m/>
    <s v="40959"/>
    <s v="CNPH"/>
    <s v="30000"/>
    <s v="61"/>
    <x v="624"/>
    <x v="0"/>
    <x v="451"/>
    <m/>
    <m/>
    <s v="3"/>
    <s v="Discussion"/>
    <s v="Full Semester"/>
    <s v="22"/>
    <s v="18"/>
    <s v="5"/>
    <s v="0"/>
    <s v="Tropiano, Stephen"/>
    <s v="T"/>
    <s v="07:00 PM"/>
    <s v="10:30 PM"/>
    <s v="-"/>
  </r>
  <r>
    <s v="CO"/>
    <x v="27"/>
    <s v="Los Angeles"/>
    <m/>
    <s v="40960"/>
    <s v="CNPH"/>
    <s v="30000"/>
    <s v="62"/>
    <x v="624"/>
    <x v="0"/>
    <x v="451"/>
    <m/>
    <m/>
    <s v="3"/>
    <s v="Discussion"/>
    <s v="Full Semester"/>
    <s v="22"/>
    <s v="20"/>
    <s v="5"/>
    <s v="0"/>
    <s v="Tropiano, Stephen"/>
    <s v="R"/>
    <s v="10:00 AM"/>
    <s v="01:30 PM"/>
    <s v="-"/>
  </r>
  <r>
    <s v="CO"/>
    <x v="27"/>
    <s v="Los Angeles"/>
    <m/>
    <s v="21705"/>
    <s v="CNPH"/>
    <s v="30000"/>
    <s v="61"/>
    <x v="624"/>
    <x v="0"/>
    <x v="451"/>
    <m/>
    <m/>
    <s v="3"/>
    <s v="Lecture"/>
    <s v="Full Semester"/>
    <s v="25"/>
    <s v="13"/>
    <s v="3"/>
    <s v="0"/>
    <s v="Tropiano, Stephen"/>
    <s v="W"/>
    <s v="07:00 PM"/>
    <s v="10:30 PM"/>
    <s v="N/A-N/A"/>
  </r>
  <r>
    <s v="CO"/>
    <x v="27"/>
    <s v="Ithaca"/>
    <m/>
    <s v="40918"/>
    <s v="CNPH"/>
    <s v="30000"/>
    <s v="01"/>
    <x v="624"/>
    <x v="0"/>
    <x v="451"/>
    <m/>
    <m/>
    <s v="3"/>
    <s v="Lecture"/>
    <s v="Full Semester"/>
    <s v="18"/>
    <s v="18"/>
    <s v="5"/>
    <s v="0"/>
    <s v="Schaff, Rachel"/>
    <s v="R"/>
    <s v="06:50 PM"/>
    <s v="09:20 PM"/>
    <s v="PARK-AUD"/>
  </r>
  <r>
    <s v="CO"/>
    <x v="27"/>
    <s v="Ithaca"/>
    <m/>
    <s v="40919"/>
    <s v="CNPH"/>
    <s v="30100"/>
    <s v="01"/>
    <x v="625"/>
    <x v="0"/>
    <x v="452"/>
    <m/>
    <m/>
    <s v="3"/>
    <s v="Lecture"/>
    <s v="Full Semester"/>
    <s v="18"/>
    <s v="18"/>
    <s v="3"/>
    <s v="0"/>
    <s v="Zimmermann, Patricia"/>
    <s v="M"/>
    <s v="03:00 PM"/>
    <s v="05:30 PM"/>
    <s v="PARK-AUD"/>
  </r>
  <r>
    <s v="CO"/>
    <x v="27"/>
    <s v="Ithaca"/>
    <m/>
    <s v="20674"/>
    <s v="TVR"/>
    <s v="30400"/>
    <s v="01"/>
    <x v="626"/>
    <x v="0"/>
    <x v="453"/>
    <m/>
    <m/>
    <s v="4"/>
    <s v="Lab"/>
    <s v="Full Semester"/>
    <s v="20"/>
    <s v="19"/>
    <s v="3"/>
    <s v="0"/>
    <s v="Johanns, Peter"/>
    <s v="M"/>
    <s v="01:00 PM"/>
    <s v="02:50 PM"/>
    <s v="PARK-STB"/>
  </r>
  <r>
    <s v="CO"/>
    <x v="27"/>
    <s v="Ithaca"/>
    <m/>
    <s v="20674"/>
    <s v="TVR"/>
    <s v="30400"/>
    <s v="01"/>
    <x v="626"/>
    <x v="0"/>
    <x v="453"/>
    <m/>
    <m/>
    <s v="4"/>
    <s v="Lab"/>
    <s v="Full Semester"/>
    <s v="20"/>
    <s v="19"/>
    <s v="3"/>
    <s v="0"/>
    <s v="Johanns, Peter"/>
    <s v="W"/>
    <s v="01:00 PM"/>
    <s v="03:50 PM"/>
    <s v="PARK-STB"/>
  </r>
  <r>
    <s v="CO"/>
    <x v="27"/>
    <s v="Ithaca"/>
    <m/>
    <s v="40808"/>
    <s v="TVR"/>
    <s v="30400"/>
    <s v="01"/>
    <x v="626"/>
    <x v="0"/>
    <x v="453"/>
    <m/>
    <m/>
    <s v="4"/>
    <s v="Lab"/>
    <s v="Full Semester"/>
    <s v="24"/>
    <s v="24"/>
    <s v="3"/>
    <s v="0"/>
    <s v="Johanns, Peter"/>
    <s v="M"/>
    <s v="01:00 PM"/>
    <s v="02:50 PM"/>
    <s v="PARK-STB"/>
  </r>
  <r>
    <s v="CO"/>
    <x v="27"/>
    <s v="Ithaca"/>
    <m/>
    <s v="40808"/>
    <s v="TVR"/>
    <s v="30400"/>
    <s v="01"/>
    <x v="626"/>
    <x v="0"/>
    <x v="453"/>
    <m/>
    <m/>
    <s v="4"/>
    <s v="Lab"/>
    <s v="Full Semester"/>
    <s v="24"/>
    <s v="24"/>
    <s v="3"/>
    <s v="0"/>
    <s v="Johanns, Peter"/>
    <s v="W"/>
    <s v="01:00 PM"/>
    <s v="03:50 PM"/>
    <s v="PARK-STB"/>
  </r>
  <r>
    <s v="CO"/>
    <x v="27"/>
    <s v="Ithaca"/>
    <m/>
    <s v="20526"/>
    <s v="CNPH"/>
    <s v="30404"/>
    <s v="01"/>
    <x v="627"/>
    <x v="0"/>
    <x v="13"/>
    <m/>
    <m/>
    <s v="4"/>
    <s v="Lab"/>
    <s v="Full Semester"/>
    <s v="18"/>
    <s v="18"/>
    <s v="3"/>
    <s v="0"/>
    <s v="Lewis, Michael"/>
    <s v="F"/>
    <s v="12:00 PM"/>
    <s v="03:30 PM"/>
    <s v="PARK-144"/>
  </r>
  <r>
    <s v="CO"/>
    <x v="27"/>
    <s v="Ithaca"/>
    <m/>
    <s v="40921"/>
    <s v="CNPH"/>
    <s v="30405"/>
    <s v="01"/>
    <x v="628"/>
    <x v="0"/>
    <x v="13"/>
    <m/>
    <m/>
    <s v="4"/>
    <s v="Lab"/>
    <s v="Full Semester"/>
    <s v="15"/>
    <s v="17"/>
    <s v="3"/>
    <s v="0"/>
    <s v="Vanover, Rhonda"/>
    <s v="T"/>
    <s v="10:00 AM"/>
    <s v="12:05 PM"/>
    <s v="PARK-175"/>
  </r>
  <r>
    <s v="CO"/>
    <x v="27"/>
    <s v="Ithaca"/>
    <m/>
    <s v="40921"/>
    <s v="CNPH"/>
    <s v="30405"/>
    <s v="01"/>
    <x v="628"/>
    <x v="0"/>
    <x v="13"/>
    <m/>
    <m/>
    <s v="4"/>
    <s v="Lab"/>
    <s v="Full Semester"/>
    <s v="15"/>
    <s v="17"/>
    <s v="3"/>
    <s v="0"/>
    <s v="Vanover, Rhonda"/>
    <s v="R"/>
    <s v="10:50 AM"/>
    <s v="12:05 PM"/>
    <s v="PARK-175"/>
  </r>
  <r>
    <s v="CO"/>
    <x v="27"/>
    <s v="Ithaca"/>
    <m/>
    <s v="41737"/>
    <s v="CNPH"/>
    <s v="30412"/>
    <s v="01"/>
    <x v="629"/>
    <x v="0"/>
    <x v="13"/>
    <m/>
    <m/>
    <s v="4"/>
    <s v="Lecture"/>
    <s v="Full Semester"/>
    <s v="16"/>
    <s v="15"/>
    <s v="3"/>
    <s v="0"/>
    <s v="Khalid, Mehreen"/>
    <s v="M"/>
    <s v="11:00 AM"/>
    <s v="12:40 PM"/>
    <s v="PARK-175"/>
  </r>
  <r>
    <s v="CO"/>
    <x v="27"/>
    <s v="Ithaca"/>
    <m/>
    <s v="41737"/>
    <s v="CNPH"/>
    <s v="30412"/>
    <s v="01"/>
    <x v="629"/>
    <x v="0"/>
    <x v="13"/>
    <m/>
    <m/>
    <s v="4"/>
    <s v="Lecture"/>
    <s v="Full Semester"/>
    <s v="16"/>
    <s v="15"/>
    <s v="3"/>
    <s v="0"/>
    <s v="Khalid, Mehreen"/>
    <s v="W"/>
    <s v="11:00 AM"/>
    <s v="12:40 PM"/>
    <s v="PARK-184"/>
  </r>
  <r>
    <s v="CO"/>
    <x v="27"/>
    <s v="Ithaca"/>
    <m/>
    <s v="20676"/>
    <s v="TVR"/>
    <s v="30900"/>
    <s v="01"/>
    <x v="630"/>
    <x v="0"/>
    <x v="454"/>
    <m/>
    <m/>
    <s v="4"/>
    <s v="Lab"/>
    <s v="Full Semester"/>
    <s v="16"/>
    <s v="16"/>
    <s v="3"/>
    <s v="0"/>
    <s v="Lewter, Brad"/>
    <s v="MW"/>
    <s v="10:00 AM"/>
    <s v="11:40 AM"/>
    <s v="PARK-168"/>
  </r>
  <r>
    <s v="CO"/>
    <x v="27"/>
    <s v="Ithaca"/>
    <m/>
    <s v="20678"/>
    <s v="TVR"/>
    <s v="30900"/>
    <s v="02"/>
    <x v="630"/>
    <x v="0"/>
    <x v="454"/>
    <m/>
    <m/>
    <s v="4"/>
    <s v="Lab"/>
    <s v="Full Semester"/>
    <s v="16"/>
    <s v="16"/>
    <s v="3"/>
    <s v="0"/>
    <s v="Lewter, Brad"/>
    <s v="MW"/>
    <s v="12:00 PM"/>
    <s v="01:40 PM"/>
    <s v="PARK-168"/>
  </r>
  <r>
    <s v="CO"/>
    <x v="27"/>
    <s v="Ithaca"/>
    <m/>
    <s v="40809"/>
    <s v="TVR"/>
    <s v="30900"/>
    <s v="01"/>
    <x v="630"/>
    <x v="0"/>
    <x v="454"/>
    <m/>
    <m/>
    <s v="4"/>
    <s v="Lab"/>
    <s v="Full Semester"/>
    <s v="15"/>
    <s v="12"/>
    <s v="3"/>
    <s v="0"/>
    <s v="Lewter, Brad"/>
    <s v="MW"/>
    <s v="01:00 PM"/>
    <s v="02:40 PM"/>
    <s v="PARK-168"/>
  </r>
  <r>
    <s v="CO"/>
    <x v="27"/>
    <s v="Ithaca"/>
    <m/>
    <s v="40810"/>
    <s v="TVR"/>
    <s v="30900"/>
    <s v="02"/>
    <x v="630"/>
    <x v="0"/>
    <x v="454"/>
    <m/>
    <m/>
    <s v="4"/>
    <s v="Lab"/>
    <s v="Full Semester"/>
    <s v="15"/>
    <s v="14"/>
    <s v="3"/>
    <s v="0"/>
    <s v="Lewter, Brad"/>
    <s v="MW"/>
    <s v="03:00 PM"/>
    <s v="04:40 PM"/>
    <s v="PARK-168"/>
  </r>
  <r>
    <s v="CO"/>
    <x v="27"/>
    <s v="London"/>
    <m/>
    <s v="22271"/>
    <s v="CNPH"/>
    <s v="31000"/>
    <s v="99"/>
    <x v="631"/>
    <x v="0"/>
    <x v="13"/>
    <m/>
    <m/>
    <s v="3"/>
    <s v="Lecture"/>
    <s v="Full Semester"/>
    <s v="15"/>
    <s v="8"/>
    <s v="0"/>
    <s v="0"/>
    <s v="Green, Ian"/>
    <s v="T"/>
    <s v="10:00 AM"/>
    <s v="01:00 PM"/>
    <s v="-"/>
  </r>
  <r>
    <s v="CO"/>
    <x v="27"/>
    <s v="Ithaca"/>
    <m/>
    <s v="21843"/>
    <s v="TVR"/>
    <s v="31200"/>
    <s v="01"/>
    <x v="632"/>
    <x v="0"/>
    <x v="455"/>
    <m/>
    <m/>
    <s v="3"/>
    <s v="Online: Synchronous"/>
    <s v="Full Semester"/>
    <s v="84"/>
    <s v="86"/>
    <s v="10"/>
    <s v="0"/>
    <s v="Adams, Ann Marie"/>
    <s v="TR"/>
    <s v="09:25 AM"/>
    <s v="10:40 AM"/>
    <s v="ONLINE-ONLINE"/>
  </r>
  <r>
    <s v="CO"/>
    <x v="27"/>
    <s v="Ithaca"/>
    <m/>
    <s v="41723"/>
    <s v="TVR"/>
    <s v="31200"/>
    <s v="01"/>
    <x v="632"/>
    <x v="0"/>
    <x v="455"/>
    <m/>
    <m/>
    <s v="3"/>
    <s v="Online: Synchronous"/>
    <s v="Full Semester"/>
    <s v="100"/>
    <s v="70"/>
    <s v="3"/>
    <s v="0"/>
    <s v="Adams, Ann Marie"/>
    <s v="TR"/>
    <s v="09:25 AM"/>
    <s v="10:40 AM"/>
    <s v="ONLINE-ONLINE"/>
  </r>
  <r>
    <s v="CO"/>
    <x v="27"/>
    <s v="Ithaca"/>
    <m/>
    <s v="21967"/>
    <s v="EMED"/>
    <s v="31300"/>
    <s v="01"/>
    <x v="633"/>
    <x v="0"/>
    <x v="13"/>
    <m/>
    <m/>
    <s v="4"/>
    <s v="Lecture"/>
    <s v="Full Semester"/>
    <s v="20"/>
    <s v="8"/>
    <s v="3"/>
    <s v="0"/>
    <s v="Steele, Lauren"/>
    <s v="MW"/>
    <s v="12:00 PM"/>
    <s v="01:40 PM"/>
    <s v="PARK-273"/>
  </r>
  <r>
    <s v="CO"/>
    <x v="27"/>
    <s v="Ithaca"/>
    <m/>
    <s v="20856"/>
    <s v="TVR"/>
    <s v="31300"/>
    <s v="01"/>
    <x v="634"/>
    <x v="0"/>
    <x v="456"/>
    <m/>
    <m/>
    <s v="4"/>
    <s v="Lecture"/>
    <s v="Full Semester"/>
    <s v="20"/>
    <s v="11"/>
    <s v="3"/>
    <s v="0"/>
    <s v="Steele, Lauren"/>
    <s v="MW"/>
    <s v="12:00 PM"/>
    <s v="01:40 PM"/>
    <s v="PARK-273"/>
  </r>
  <r>
    <s v="CO"/>
    <x v="27"/>
    <s v="Ithaca"/>
    <m/>
    <s v="21966"/>
    <s v="EMED"/>
    <s v="31400"/>
    <s v="01"/>
    <x v="635"/>
    <x v="0"/>
    <x v="13"/>
    <m/>
    <m/>
    <s v="4"/>
    <s v="Lecture"/>
    <s v="Full Semester"/>
    <s v="20"/>
    <s v="2"/>
    <s v="3"/>
    <s v="0"/>
    <s v="Steele, Lauren"/>
    <s v="MW"/>
    <s v="09:00 AM"/>
    <s v="10:40 AM"/>
    <s v="PARK-273"/>
  </r>
  <r>
    <s v="CO"/>
    <x v="27"/>
    <s v="Ithaca"/>
    <m/>
    <s v="41725"/>
    <s v="EMED"/>
    <s v="31400"/>
    <s v="01"/>
    <x v="635"/>
    <x v="0"/>
    <x v="13"/>
    <m/>
    <m/>
    <s v="4"/>
    <s v="Lecture"/>
    <s v="Full Semester"/>
    <s v="20"/>
    <s v="7"/>
    <s v="3"/>
    <s v="0"/>
    <s v="Steele, Lauren"/>
    <s v="MW"/>
    <s v="01:00 PM"/>
    <s v="02:40 PM"/>
    <s v="PARK-273"/>
  </r>
  <r>
    <s v="CO"/>
    <x v="27"/>
    <s v="Ithaca"/>
    <m/>
    <s v="40811"/>
    <s v="TVR"/>
    <s v="31500"/>
    <s v="01"/>
    <x v="636"/>
    <x v="0"/>
    <x v="13"/>
    <m/>
    <m/>
    <s v="4"/>
    <s v="Lab"/>
    <s v="Full Semester"/>
    <s v="16"/>
    <s v="16"/>
    <s v="3"/>
    <s v="0"/>
    <s v="Guest, Chrissy"/>
    <s v="W"/>
    <s v="09:00 AM"/>
    <s v="09:50 AM"/>
    <s v="PARK-228"/>
  </r>
  <r>
    <s v="CO"/>
    <x v="27"/>
    <s v="Ithaca"/>
    <m/>
    <s v="40811"/>
    <s v="TVR"/>
    <s v="31500"/>
    <s v="01"/>
    <x v="636"/>
    <x v="0"/>
    <x v="13"/>
    <m/>
    <m/>
    <s v="4"/>
    <s v="Lab"/>
    <s v="Full Semester"/>
    <s v="16"/>
    <s v="16"/>
    <s v="3"/>
    <s v="0"/>
    <s v="Guest, Chrissy"/>
    <s v="F"/>
    <s v="09:00 AM"/>
    <s v="11:50 AM"/>
    <s v="PARK-138"/>
  </r>
  <r>
    <s v="CO"/>
    <x v="27"/>
    <s v="Ithaca"/>
    <m/>
    <s v="21968"/>
    <s v="EMED"/>
    <s v="32000"/>
    <s v="01"/>
    <x v="637"/>
    <x v="0"/>
    <x v="13"/>
    <m/>
    <m/>
    <s v="4"/>
    <s v="Lecture"/>
    <s v="Full Semester"/>
    <s v="22"/>
    <s v="3"/>
    <s v="3"/>
    <s v="0"/>
    <s v="Rosen, Devan"/>
    <s v="TR"/>
    <s v="01:10 PM"/>
    <s v="02:50 PM"/>
    <s v="PARK-273"/>
  </r>
  <r>
    <s v="CO"/>
    <x v="27"/>
    <s v="Ithaca"/>
    <m/>
    <s v="21969"/>
    <s v="EMED"/>
    <s v="32000"/>
    <s v="02"/>
    <x v="637"/>
    <x v="0"/>
    <x v="13"/>
    <m/>
    <m/>
    <s v="4"/>
    <s v="Lecture"/>
    <s v="Full Semester"/>
    <s v="22"/>
    <s v="4"/>
    <s v="3"/>
    <s v="0"/>
    <s v="Rosen, Devan"/>
    <s v="TR"/>
    <s v="04:00 PM"/>
    <s v="05:40 PM"/>
    <s v="PARK-273"/>
  </r>
  <r>
    <s v="CO"/>
    <x v="27"/>
    <s v="Ithaca"/>
    <m/>
    <s v="20862"/>
    <s v="TVR"/>
    <s v="32000"/>
    <s v="01"/>
    <x v="638"/>
    <x v="0"/>
    <x v="457"/>
    <m/>
    <m/>
    <s v="4"/>
    <s v="Lecture"/>
    <s v="Full Semester"/>
    <s v="22"/>
    <s v="21"/>
    <s v="3"/>
    <s v="0"/>
    <s v="Rosen, Devan"/>
    <s v="TR"/>
    <s v="01:10 PM"/>
    <s v="02:50 PM"/>
    <s v="PARK-273"/>
  </r>
  <r>
    <s v="CO"/>
    <x v="27"/>
    <s v="Ithaca"/>
    <m/>
    <s v="20866"/>
    <s v="TVR"/>
    <s v="32000"/>
    <s v="02"/>
    <x v="638"/>
    <x v="0"/>
    <x v="457"/>
    <m/>
    <m/>
    <s v="4"/>
    <s v="Lecture"/>
    <s v="Full Semester"/>
    <s v="22"/>
    <s v="17"/>
    <s v="3"/>
    <s v="0"/>
    <s v="Rosen, Devan"/>
    <s v="TR"/>
    <s v="04:00 PM"/>
    <s v="05:40 PM"/>
    <s v="PARK-273"/>
  </r>
  <r>
    <s v="CO"/>
    <x v="27"/>
    <s v="Ithaca"/>
    <m/>
    <s v="41727"/>
    <s v="EMED"/>
    <s v="32000"/>
    <s v="01"/>
    <x v="637"/>
    <x v="0"/>
    <x v="13"/>
    <m/>
    <m/>
    <s v="4"/>
    <s v="Lecture"/>
    <s v="Full Semester"/>
    <s v="22"/>
    <s v="4"/>
    <s v="3"/>
    <s v="0"/>
    <s v="Steele, Lauren"/>
    <s v="MW"/>
    <s v="11:00 AM"/>
    <s v="12:40 PM"/>
    <s v="PARK-273"/>
  </r>
  <r>
    <s v="CO"/>
    <x v="27"/>
    <s v="Ithaca"/>
    <m/>
    <s v="41726"/>
    <s v="TVR"/>
    <s v="32000"/>
    <s v="01"/>
    <x v="637"/>
    <x v="0"/>
    <x v="13"/>
    <m/>
    <m/>
    <s v="4"/>
    <s v="Lecture"/>
    <s v="Full Semester"/>
    <s v="22"/>
    <s v="18"/>
    <s v="3"/>
    <s v="0"/>
    <s v="Steele, Lauren"/>
    <s v="MW"/>
    <s v="11:00 AM"/>
    <s v="12:40 PM"/>
    <s v="PARK-273"/>
  </r>
  <r>
    <s v="CO"/>
    <x v="27"/>
    <s v="Ithaca"/>
    <m/>
    <s v="40814"/>
    <s v="TVR"/>
    <s v="32000"/>
    <s v="02"/>
    <x v="638"/>
    <x v="0"/>
    <x v="457"/>
    <m/>
    <m/>
    <s v="4"/>
    <s v="Lecture"/>
    <s v="Full Semester"/>
    <s v="18"/>
    <s v="18"/>
    <s v="3"/>
    <s v="0"/>
    <s v="Lustyik, Kati"/>
    <s v="MW"/>
    <s v="03:00 PM"/>
    <s v="04:40 PM"/>
    <s v="PARK-279"/>
  </r>
  <r>
    <s v="CO"/>
    <x v="27"/>
    <s v="Ithaca"/>
    <m/>
    <s v="20529"/>
    <s v="CNPH"/>
    <s v="32100"/>
    <s v="01"/>
    <x v="639"/>
    <x v="0"/>
    <x v="458"/>
    <m/>
    <m/>
    <s v="4"/>
    <s v="Lab"/>
    <s v="Full Semester"/>
    <s v="16"/>
    <s v="15"/>
    <s v="3"/>
    <s v="0"/>
    <s v="Yu, Sen-I"/>
    <s v="M"/>
    <s v="01:00 PM"/>
    <s v="02:40 PM"/>
    <s v="PARK-138"/>
  </r>
  <r>
    <s v="CO"/>
    <x v="27"/>
    <s v="Ithaca"/>
    <m/>
    <s v="20529"/>
    <s v="CNPH"/>
    <s v="32100"/>
    <s v="01"/>
    <x v="639"/>
    <x v="0"/>
    <x v="458"/>
    <m/>
    <m/>
    <s v="4"/>
    <s v="Lab"/>
    <s v="Full Semester"/>
    <s v="16"/>
    <s v="15"/>
    <s v="3"/>
    <s v="0"/>
    <s v="Yu, Sen-I"/>
    <s v="W"/>
    <s v="01:00 PM"/>
    <s v="02:40 PM"/>
    <s v="PARK-185A"/>
  </r>
  <r>
    <s v="CO"/>
    <x v="27"/>
    <s v="Ithaca"/>
    <m/>
    <s v="20533"/>
    <s v="CNPH"/>
    <s v="32100"/>
    <s v="02"/>
    <x v="639"/>
    <x v="0"/>
    <x v="458"/>
    <m/>
    <m/>
    <s v="4"/>
    <s v="Lab"/>
    <s v="Full Semester"/>
    <s v="16"/>
    <s v="16"/>
    <s v="3"/>
    <s v="0"/>
    <s v="Yu, Sen-I"/>
    <s v="M"/>
    <s v="03:00 PM"/>
    <s v="04:40 PM"/>
    <s v="PARK-138"/>
  </r>
  <r>
    <s v="CO"/>
    <x v="27"/>
    <s v="Ithaca"/>
    <m/>
    <s v="20533"/>
    <s v="CNPH"/>
    <s v="32100"/>
    <s v="02"/>
    <x v="639"/>
    <x v="0"/>
    <x v="458"/>
    <m/>
    <m/>
    <s v="4"/>
    <s v="Lab"/>
    <s v="Full Semester"/>
    <s v="16"/>
    <s v="16"/>
    <s v="3"/>
    <s v="0"/>
    <s v="Yu, Sen-I"/>
    <s v="W"/>
    <s v="03:00 PM"/>
    <s v="04:40 PM"/>
    <s v="PARK-185A"/>
  </r>
  <r>
    <s v="CO"/>
    <x v="27"/>
    <s v="Ithaca"/>
    <m/>
    <s v="22214"/>
    <s v="CNPH"/>
    <s v="32100"/>
    <s v="03"/>
    <x v="639"/>
    <x v="0"/>
    <x v="458"/>
    <m/>
    <m/>
    <s v="4"/>
    <s v="Lab"/>
    <s v="Full Semester"/>
    <s v="15"/>
    <s v="10"/>
    <s v="3"/>
    <s v="0"/>
    <s v="Yu, Sen-I"/>
    <s v="R"/>
    <s v="01:10 PM"/>
    <s v="02:50 PM"/>
    <s v="PARK-138"/>
  </r>
  <r>
    <s v="CO"/>
    <x v="27"/>
    <s v="Ithaca"/>
    <m/>
    <s v="22214"/>
    <s v="CNPH"/>
    <s v="32100"/>
    <s v="03"/>
    <x v="639"/>
    <x v="0"/>
    <x v="458"/>
    <m/>
    <m/>
    <s v="4"/>
    <s v="Lab"/>
    <s v="Full Semester"/>
    <s v="15"/>
    <s v="10"/>
    <s v="3"/>
    <s v="0"/>
    <s v="Yu, Sen-I"/>
    <s v="T"/>
    <s v="01:10 PM"/>
    <s v="02:50 PM"/>
    <s v="PARK-168"/>
  </r>
  <r>
    <s v="CO"/>
    <x v="27"/>
    <s v="Ithaca"/>
    <m/>
    <s v="40922"/>
    <s v="CNPH"/>
    <s v="32100"/>
    <s v="01"/>
    <x v="639"/>
    <x v="0"/>
    <x v="458"/>
    <m/>
    <m/>
    <s v="4"/>
    <s v="Lab"/>
    <s v="Full Semester"/>
    <s v="16"/>
    <s v="16"/>
    <s v="5"/>
    <s v="0"/>
    <s v="Nobles, Jill"/>
    <s v="M"/>
    <s v="04:00 PM"/>
    <s v="05:40 PM"/>
    <s v="PARK-138"/>
  </r>
  <r>
    <s v="CO"/>
    <x v="27"/>
    <s v="Ithaca"/>
    <m/>
    <s v="40922"/>
    <s v="CNPH"/>
    <s v="32100"/>
    <s v="01"/>
    <x v="639"/>
    <x v="0"/>
    <x v="458"/>
    <m/>
    <m/>
    <s v="4"/>
    <s v="Lab"/>
    <s v="Full Semester"/>
    <s v="16"/>
    <s v="16"/>
    <s v="5"/>
    <s v="0"/>
    <s v="Nobles, Jill"/>
    <s v="W"/>
    <s v="04:00 PM"/>
    <s v="05:40 PM"/>
    <s v="PARK-185A"/>
  </r>
  <r>
    <s v="CO"/>
    <x v="27"/>
    <s v="Ithaca"/>
    <m/>
    <s v="20679"/>
    <s v="TVR"/>
    <s v="32200"/>
    <s v="01"/>
    <x v="640"/>
    <x v="0"/>
    <x v="459"/>
    <m/>
    <m/>
    <s v="3"/>
    <s v="Lecture"/>
    <s v="Full Semester"/>
    <s v="30"/>
    <s v="29"/>
    <s v="3"/>
    <s v="0"/>
    <s v="Gozzi, Raymond"/>
    <s v="MWF"/>
    <s v="01:00 PM"/>
    <s v="01:50 PM"/>
    <s v="PARK-279"/>
  </r>
  <r>
    <s v="CO"/>
    <x v="27"/>
    <s v="Ithaca"/>
    <m/>
    <s v="20537"/>
    <s v="CNPH"/>
    <s v="32300"/>
    <s v="01"/>
    <x v="641"/>
    <x v="0"/>
    <x v="460"/>
    <m/>
    <m/>
    <s v="4"/>
    <s v="Lab"/>
    <s v="Full Semester"/>
    <s v="16"/>
    <s v="16"/>
    <s v="8"/>
    <s v="0"/>
    <s v="Bonnetta, Joshua"/>
    <s v="W"/>
    <s v="01:00 PM"/>
    <s v="04:20 PM"/>
    <s v="PARK-140"/>
  </r>
  <r>
    <s v="CO"/>
    <x v="27"/>
    <s v="Ithaca"/>
    <m/>
    <s v="40923"/>
    <s v="CNPH"/>
    <s v="32400"/>
    <s v="01"/>
    <x v="642"/>
    <x v="0"/>
    <x v="461"/>
    <m/>
    <m/>
    <s v="4"/>
    <s v="Lab"/>
    <s v="Full Semester"/>
    <s v="15"/>
    <s v="9"/>
    <s v="3"/>
    <s v="0"/>
    <s v="Harrington, Jason"/>
    <s v="TR"/>
    <s v="01:10 PM"/>
    <s v="02:50 PM"/>
    <s v="PARK-168"/>
  </r>
  <r>
    <s v="CO"/>
    <x v="27"/>
    <s v="London"/>
    <m/>
    <s v="42227"/>
    <s v="TVR"/>
    <s v="32400"/>
    <s v="98"/>
    <x v="643"/>
    <x v="0"/>
    <x v="13"/>
    <m/>
    <m/>
    <s v="3"/>
    <s v="Lecture"/>
    <s v="Full Semester"/>
    <s v="15"/>
    <s v="9"/>
    <s v="0"/>
    <s v="0"/>
    <s v="Green, Ian"/>
    <s v="W"/>
    <s v="10:00 AM"/>
    <s v="01:00 PM"/>
    <s v="-"/>
  </r>
  <r>
    <s v="CO"/>
    <x v="27"/>
    <s v="London"/>
    <m/>
    <s v="42226"/>
    <s v="TVR"/>
    <s v="32400"/>
    <s v="99"/>
    <x v="643"/>
    <x v="0"/>
    <x v="13"/>
    <m/>
    <m/>
    <s v="3"/>
    <s v="Lecture"/>
    <s v="Full Semester"/>
    <s v="15"/>
    <s v="12"/>
    <s v="0"/>
    <s v="0"/>
    <s v="Green, Ian"/>
    <m/>
    <m/>
    <m/>
    <s v="-"/>
  </r>
  <r>
    <s v="CO"/>
    <x v="27"/>
    <s v="Ithaca"/>
    <m/>
    <s v="40924"/>
    <s v="CNPH"/>
    <s v="32500"/>
    <s v="01"/>
    <x v="644"/>
    <x v="0"/>
    <x v="462"/>
    <m/>
    <m/>
    <s v="4"/>
    <s v="Lab"/>
    <s v="Full Semester"/>
    <s v="15"/>
    <s v="13"/>
    <s v="3"/>
    <s v="0"/>
    <s v="Bonnetta, Joshua"/>
    <s v="W"/>
    <s v="03:00 PM"/>
    <s v="06:20 PM"/>
    <s v="PARK-138"/>
  </r>
  <r>
    <s v="CO"/>
    <x v="27"/>
    <s v="Ithaca"/>
    <m/>
    <s v="20681"/>
    <s v="TVR"/>
    <s v="32700"/>
    <s v="01"/>
    <x v="645"/>
    <x v="0"/>
    <x v="463"/>
    <m/>
    <m/>
    <s v="4"/>
    <s v="Lecture"/>
    <s v="Full Semester"/>
    <s v="18"/>
    <s v="18"/>
    <s v="5"/>
    <s v="0"/>
    <s v="Gordon, Steven"/>
    <s v="WF"/>
    <s v="01:00 PM"/>
    <s v="02:40 PM"/>
    <s v="PARK-228"/>
  </r>
  <r>
    <s v="CO"/>
    <x v="27"/>
    <s v="Ithaca"/>
    <m/>
    <s v="20684"/>
    <s v="TVR"/>
    <s v="32700"/>
    <s v="02"/>
    <x v="645"/>
    <x v="0"/>
    <x v="463"/>
    <m/>
    <m/>
    <s v="4"/>
    <s v="Lecture"/>
    <s v="Full Semester"/>
    <s v="18"/>
    <s v="18"/>
    <s v="5"/>
    <s v="0"/>
    <s v="Ajayi, Shola"/>
    <s v="MW"/>
    <s v="11:00 AM"/>
    <s v="12:40 PM"/>
    <s v="PARK-270"/>
  </r>
  <r>
    <s v="CO"/>
    <x v="27"/>
    <s v="Ithaca"/>
    <m/>
    <s v="40816"/>
    <s v="TVR"/>
    <s v="32700"/>
    <s v="01"/>
    <x v="645"/>
    <x v="0"/>
    <x v="463"/>
    <m/>
    <m/>
    <s v="4"/>
    <s v="Lecture"/>
    <s v="Full Semester"/>
    <s v="18"/>
    <s v="17"/>
    <s v="3"/>
    <s v="0"/>
    <s v="Gordon, Steven"/>
    <s v="WF"/>
    <s v="10:00 AM"/>
    <s v="11:40 AM"/>
    <s v="PARK-228"/>
  </r>
  <r>
    <s v="CO"/>
    <x v="27"/>
    <s v="Ithaca"/>
    <m/>
    <s v="40817"/>
    <s v="TVR"/>
    <s v="32700"/>
    <s v="02"/>
    <x v="645"/>
    <x v="0"/>
    <x v="463"/>
    <m/>
    <m/>
    <s v="4"/>
    <s v="Lecture"/>
    <s v="Full Semester"/>
    <s v="18"/>
    <s v="18"/>
    <s v="3"/>
    <s v="0"/>
    <s v="Gordon, Steven"/>
    <s v="WF"/>
    <s v="12:00 PM"/>
    <s v="01:40 PM"/>
    <s v="PARK-228"/>
  </r>
  <r>
    <s v="CO"/>
    <x v="27"/>
    <s v="Los Angeles"/>
    <m/>
    <s v="40971"/>
    <s v="TVR"/>
    <s v="32700"/>
    <s v="61"/>
    <x v="645"/>
    <x v="0"/>
    <x v="463"/>
    <m/>
    <m/>
    <s v="4"/>
    <s v="Lecture"/>
    <s v="Full Semester"/>
    <s v="22"/>
    <s v="15"/>
    <s v="3"/>
    <s v="0"/>
    <s v="Tropiano, Stephen"/>
    <s v="T"/>
    <s v="07:00 PM"/>
    <s v="10:30 PM"/>
    <s v="-"/>
  </r>
  <r>
    <s v="CO"/>
    <x v="27"/>
    <s v="Ithaca"/>
    <m/>
    <s v="21847"/>
    <s v="TVR"/>
    <s v="32800"/>
    <s v="01"/>
    <x v="646"/>
    <x v="0"/>
    <x v="464"/>
    <m/>
    <m/>
    <s v="4"/>
    <s v="Lab"/>
    <s v="Full Semester"/>
    <s v="15"/>
    <s v="15"/>
    <s v="3"/>
    <s v="0"/>
    <s v="McCabe, Mitch"/>
    <s v="W"/>
    <s v="04:00 PM"/>
    <s v="07:20 PM"/>
    <s v="PARK-283"/>
  </r>
  <r>
    <s v="CO"/>
    <x v="27"/>
    <s v="Ithaca"/>
    <m/>
    <s v="20549"/>
    <s v="CNPH"/>
    <s v="33001"/>
    <s v="01"/>
    <x v="647"/>
    <x v="0"/>
    <x v="13"/>
    <m/>
    <m/>
    <s v="4"/>
    <s v="Lab"/>
    <s v="Full Semester"/>
    <s v="15"/>
    <s v="14"/>
    <s v="5"/>
    <s v="0"/>
    <s v="Crane, Cathy"/>
    <s v="TR"/>
    <s v="09:25 AM"/>
    <s v="11:05 AM"/>
    <s v="PARK-138"/>
  </r>
  <r>
    <s v="CO"/>
    <x v="27"/>
    <s v="Ithaca"/>
    <m/>
    <s v="21706"/>
    <s v="CNPH"/>
    <s v="33001"/>
    <s v="02"/>
    <x v="647"/>
    <x v="0"/>
    <x v="13"/>
    <m/>
    <m/>
    <s v="4"/>
    <s v="Lab"/>
    <s v="Full Semester"/>
    <s v="15"/>
    <s v="16"/>
    <s v="8"/>
    <s v="0"/>
    <s v="Crane, Cathy"/>
    <s v="TR"/>
    <s v="04:00 PM"/>
    <s v="05:40 PM"/>
    <s v="PARK-138"/>
  </r>
  <r>
    <s v="CO"/>
    <x v="27"/>
    <s v="Ithaca"/>
    <m/>
    <s v="40925"/>
    <s v="CNPH"/>
    <s v="33002"/>
    <s v="01"/>
    <x v="648"/>
    <x v="0"/>
    <x v="465"/>
    <m/>
    <m/>
    <s v="4"/>
    <s v="Lab"/>
    <s v="Full Semester"/>
    <s v="16"/>
    <s v="16"/>
    <s v="15"/>
    <s v="0"/>
    <s v="Rappa, Bradley"/>
    <s v="MW"/>
    <s v="11:00 AM"/>
    <s v="12:40 PM"/>
    <s v="PARK-138"/>
  </r>
  <r>
    <s v="CO"/>
    <x v="27"/>
    <s v="Ithaca"/>
    <m/>
    <s v="42146"/>
    <s v="CNPH"/>
    <s v="33002"/>
    <s v="02"/>
    <x v="648"/>
    <x v="0"/>
    <x v="465"/>
    <m/>
    <m/>
    <s v="4"/>
    <s v="Lab"/>
    <s v="Full Semester"/>
    <s v="16"/>
    <s v="17"/>
    <s v="3"/>
    <s v="0"/>
    <s v="Rappa, Bradley"/>
    <s v="MW"/>
    <s v="09:00 AM"/>
    <s v="10:40 AM"/>
    <s v="PARK-138"/>
  </r>
  <r>
    <s v="CO"/>
    <x v="27"/>
    <s v="Ithaca"/>
    <m/>
    <s v="40926"/>
    <s v="CNPH"/>
    <s v="33010"/>
    <s v="01"/>
    <x v="649"/>
    <x v="0"/>
    <x v="13"/>
    <m/>
    <m/>
    <s v="4"/>
    <s v="Online: Synchronous"/>
    <s v="Full Semester"/>
    <s v="19"/>
    <s v="18"/>
    <s v="3"/>
    <s v="0"/>
    <s v="Grzaslewicz, Marlena"/>
    <s v="F"/>
    <s v="12:00 PM"/>
    <s v="03:20 PM"/>
    <s v="ONLINE-ONLINE"/>
  </r>
  <r>
    <s v="CO"/>
    <x v="27"/>
    <s v="Ithaca"/>
    <m/>
    <s v="20555"/>
    <s v="CNPH"/>
    <s v="33011"/>
    <s v="01"/>
    <x v="650"/>
    <x v="0"/>
    <x v="13"/>
    <m/>
    <m/>
    <s v="4"/>
    <s v="Lab"/>
    <s v="Full Semester"/>
    <s v="18"/>
    <s v="17"/>
    <s v="3"/>
    <s v="0"/>
    <s v="Grzaslewicz, Marlena"/>
    <s v="F"/>
    <s v="12:00 PM"/>
    <s v="03:20 PM"/>
    <s v="PARK-269"/>
  </r>
  <r>
    <s v="CO"/>
    <x v="27"/>
    <s v="Ithaca"/>
    <m/>
    <s v="20559"/>
    <s v="CNPH"/>
    <s v="33014"/>
    <s v="01"/>
    <x v="651"/>
    <x v="0"/>
    <x v="466"/>
    <m/>
    <m/>
    <s v="4"/>
    <s v="Lecture"/>
    <s v="Full Semester"/>
    <s v="16"/>
    <s v="16"/>
    <s v="3"/>
    <s v="0"/>
    <s v="Watts, Andy"/>
    <s v="TR"/>
    <s v="09:25 AM"/>
    <s v="11:05 AM"/>
    <s v="PARK-273"/>
  </r>
  <r>
    <s v="CO"/>
    <x v="27"/>
    <s v="Ithaca"/>
    <m/>
    <s v="40927"/>
    <s v="CNPH"/>
    <s v="33014"/>
    <s v="01"/>
    <x v="651"/>
    <x v="0"/>
    <x v="466"/>
    <m/>
    <m/>
    <s v="4"/>
    <s v="Lecture"/>
    <s v="Full Semester"/>
    <s v="16"/>
    <s v="17"/>
    <s v="3"/>
    <s v="0"/>
    <s v="Watts, Andy"/>
    <s v="MW"/>
    <s v="01:00 PM"/>
    <s v="02:40 PM"/>
    <s v="PARK-281"/>
  </r>
  <r>
    <s v="CO"/>
    <x v="27"/>
    <s v="Ithaca"/>
    <m/>
    <s v="20687"/>
    <s v="TVR"/>
    <s v="33100"/>
    <s v="01"/>
    <x v="652"/>
    <x v="0"/>
    <x v="467"/>
    <m/>
    <m/>
    <s v="3"/>
    <s v="Lecture"/>
    <s v="Full Semester"/>
    <s v="18"/>
    <s v="18"/>
    <s v="3"/>
    <s v="0"/>
    <s v="Gordon, Steven"/>
    <s v="F"/>
    <s v="03:00 PM"/>
    <s v="03:50 PM"/>
    <s v="PARK-228"/>
  </r>
  <r>
    <s v="CO"/>
    <x v="27"/>
    <s v="Ithaca"/>
    <m/>
    <s v="20687"/>
    <s v="TVR"/>
    <s v="33100"/>
    <s v="01"/>
    <x v="652"/>
    <x v="0"/>
    <x v="467"/>
    <m/>
    <m/>
    <s v="3"/>
    <s v="Lecture"/>
    <s v="Full Semester"/>
    <s v="18"/>
    <s v="18"/>
    <s v="3"/>
    <s v="0"/>
    <s v="Gordon, Steven"/>
    <s v="W"/>
    <s v="03:00 PM"/>
    <s v="04:40 PM"/>
    <s v="PARK-228"/>
  </r>
  <r>
    <s v="CO"/>
    <x v="27"/>
    <s v="Ithaca"/>
    <m/>
    <s v="20321"/>
    <s v="MASS"/>
    <s v="33300"/>
    <s v="01"/>
    <x v="653"/>
    <x v="0"/>
    <x v="468"/>
    <m/>
    <m/>
    <s v="4"/>
    <s v="Workshop"/>
    <s v="Full Semester"/>
    <s v="16"/>
    <s v="17"/>
    <s v="5"/>
    <s v="0"/>
    <s v="Bryant, Jack"/>
    <s v="MW"/>
    <s v="02:00 PM"/>
    <s v="03:40 PM"/>
    <s v="PARK-281"/>
  </r>
  <r>
    <s v="CO"/>
    <x v="27"/>
    <s v="Los Angeles"/>
    <m/>
    <s v="40964"/>
    <s v="MASS"/>
    <s v="33300"/>
    <s v="61"/>
    <x v="653"/>
    <x v="0"/>
    <x v="468"/>
    <m/>
    <m/>
    <s v="4"/>
    <s v="Workshop"/>
    <s v="Full Semester"/>
    <s v="14"/>
    <s v="4"/>
    <s v="0"/>
    <s v="0"/>
    <s v="Ginsberg, Steven"/>
    <s v="R"/>
    <s v="02:35 PM"/>
    <s v="05:50 PM"/>
    <s v="-"/>
  </r>
  <r>
    <s v="CO"/>
    <x v="27"/>
    <s v="Los Angeles"/>
    <m/>
    <s v="21707"/>
    <s v="TVR"/>
    <s v="33500"/>
    <s v="61"/>
    <x v="654"/>
    <x v="0"/>
    <x v="469"/>
    <m/>
    <m/>
    <s v="3"/>
    <s v="Lecture"/>
    <s v="Full Semester"/>
    <s v="25"/>
    <s v="19"/>
    <s v="3"/>
    <s v="0"/>
    <s v="Tropiano, Stephen"/>
    <s v="T"/>
    <s v="07:00 PM"/>
    <s v="10:00 PM"/>
    <s v="-"/>
  </r>
  <r>
    <s v="CO"/>
    <x v="27"/>
    <s v="Los Angeles"/>
    <m/>
    <s v="22126"/>
    <s v="TVR"/>
    <s v="33500"/>
    <s v="62"/>
    <x v="654"/>
    <x v="0"/>
    <x v="469"/>
    <m/>
    <m/>
    <s v="3"/>
    <s v="Lecture"/>
    <s v="Full Semester"/>
    <s v="25"/>
    <s v="22"/>
    <s v="3"/>
    <s v="0"/>
    <s v="Tropiano, Stephen"/>
    <s v="R"/>
    <s v="07:00 PM"/>
    <s v="10:30 PM"/>
    <s v="-"/>
  </r>
  <r>
    <s v="CO"/>
    <x v="27"/>
    <s v="Ithaca"/>
    <m/>
    <s v="40948"/>
    <s v="MASS"/>
    <s v="33500"/>
    <s v="01"/>
    <x v="655"/>
    <x v="0"/>
    <x v="470"/>
    <m/>
    <m/>
    <s v="4"/>
    <s v="Lecture"/>
    <s v="Full Semester"/>
    <s v="24"/>
    <s v="24"/>
    <s v="3"/>
    <s v="0"/>
    <s v="Bryant, Jack"/>
    <s v="TR"/>
    <s v="03:00 PM"/>
    <s v="04:40 PM"/>
    <s v="PARK-281"/>
  </r>
  <r>
    <s v="CO"/>
    <x v="27"/>
    <s v="Los Angeles"/>
    <m/>
    <s v="40969"/>
    <s v="TVR"/>
    <s v="33500"/>
    <s v="61"/>
    <x v="654"/>
    <x v="0"/>
    <x v="469"/>
    <m/>
    <m/>
    <s v="3"/>
    <s v="Lecture"/>
    <s v="Full Semester"/>
    <s v="22"/>
    <s v="19"/>
    <s v="3"/>
    <s v="0"/>
    <s v="Tropiano, Stephen"/>
    <s v="T"/>
    <s v="10:00 AM"/>
    <s v="01:30 PM"/>
    <s v="-"/>
  </r>
  <r>
    <s v="CO"/>
    <x v="27"/>
    <s v="Los Angeles"/>
    <m/>
    <s v="40970"/>
    <s v="TVR"/>
    <s v="33500"/>
    <s v="62"/>
    <x v="654"/>
    <x v="0"/>
    <x v="469"/>
    <m/>
    <m/>
    <s v="3"/>
    <s v="Lecture"/>
    <s v="Full Semester"/>
    <s v="22"/>
    <s v="12"/>
    <s v="3"/>
    <s v="0"/>
    <s v="Tropiano, Stephen"/>
    <s v="W"/>
    <s v="02:35 PM"/>
    <s v="05:50 PM"/>
    <s v="-"/>
  </r>
  <r>
    <s v="CO"/>
    <x v="27"/>
    <s v="Ithaca"/>
    <m/>
    <s v="20322"/>
    <s v="MASS"/>
    <s v="33600"/>
    <s v="01"/>
    <x v="656"/>
    <x v="0"/>
    <x v="471"/>
    <m/>
    <m/>
    <s v="4"/>
    <s v="Workshop"/>
    <s v="Full Semester"/>
    <s v="14"/>
    <s v="14"/>
    <s v="5"/>
    <s v="0"/>
    <s v="Blumberg, Julie"/>
    <s v="TR"/>
    <s v="01:10 PM"/>
    <s v="02:50 PM"/>
    <s v="PARK-332"/>
  </r>
  <r>
    <s v="CO"/>
    <x v="27"/>
    <s v="Ithaca"/>
    <m/>
    <s v="40949"/>
    <s v="MASS"/>
    <s v="33600"/>
    <s v="01"/>
    <x v="656"/>
    <x v="0"/>
    <x v="471"/>
    <m/>
    <m/>
    <s v="4"/>
    <s v="Workshop"/>
    <s v="Full Semester"/>
    <s v="14"/>
    <s v="14"/>
    <s v="3"/>
    <s v="0"/>
    <s v="Blumberg, Julie"/>
    <s v="TR"/>
    <s v="03:00 PM"/>
    <s v="04:40 PM"/>
    <s v="PARK-332"/>
  </r>
  <r>
    <s v="CO"/>
    <x v="27"/>
    <s v="Ithaca"/>
    <m/>
    <s v="40946"/>
    <s v="MASS"/>
    <s v="33702"/>
    <s v="01"/>
    <x v="657"/>
    <x v="0"/>
    <x v="13"/>
    <m/>
    <m/>
    <s v="4"/>
    <s v="Seminar"/>
    <s v="Full Semester"/>
    <s v="14"/>
    <s v="14"/>
    <s v="5"/>
    <s v="0"/>
    <s v="Bryant, Jack"/>
    <s v="TR"/>
    <s v="01:10 PM"/>
    <s v="02:50 PM"/>
    <s v="PARK-281"/>
  </r>
  <r>
    <s v="CO"/>
    <x v="27"/>
    <s v="Ithaca"/>
    <m/>
    <s v="20562"/>
    <s v="CNPH"/>
    <s v="34200"/>
    <s v="01"/>
    <x v="658"/>
    <x v="0"/>
    <x v="472"/>
    <m/>
    <m/>
    <s v="4"/>
    <s v="Lecture"/>
    <s v="Full Semester"/>
    <s v="15"/>
    <s v="18"/>
    <s v="3"/>
    <s v="0"/>
    <s v="Skopik, Steven"/>
    <s v="M"/>
    <s v="05:25 PM"/>
    <s v="07:55 PM"/>
    <s v="PARK-175"/>
  </r>
  <r>
    <s v="CO"/>
    <x v="27"/>
    <s v="Ithaca"/>
    <m/>
    <s v="20562"/>
    <s v="CNPH"/>
    <s v="34200"/>
    <s v="01"/>
    <x v="658"/>
    <x v="0"/>
    <x v="472"/>
    <m/>
    <m/>
    <s v="4"/>
    <s v="Lecture"/>
    <s v="Full Semester"/>
    <s v="15"/>
    <s v="18"/>
    <s v="3"/>
    <s v="0"/>
    <s v="Skopik, Steven"/>
    <s v="R"/>
    <s v="06:00 PM"/>
    <s v="06:50 PM"/>
    <s v="CNS-112"/>
  </r>
  <r>
    <s v="CO"/>
    <x v="27"/>
    <s v="Ithaca"/>
    <m/>
    <s v="20565"/>
    <s v="CNPH"/>
    <s v="34200"/>
    <s v="02"/>
    <x v="658"/>
    <x v="0"/>
    <x v="472"/>
    <m/>
    <m/>
    <s v="4"/>
    <s v="Lecture"/>
    <s v="Full Semester"/>
    <s v="15"/>
    <s v="18"/>
    <s v="3"/>
    <s v="0"/>
    <s v="Skopik, Steven"/>
    <s v="R"/>
    <s v="06:00 PM"/>
    <s v="06:50 PM"/>
    <s v="CNS-112"/>
  </r>
  <r>
    <s v="CO"/>
    <x v="27"/>
    <s v="Ithaca"/>
    <m/>
    <s v="20565"/>
    <s v="CNPH"/>
    <s v="34200"/>
    <s v="02"/>
    <x v="658"/>
    <x v="0"/>
    <x v="472"/>
    <m/>
    <m/>
    <s v="4"/>
    <s v="Lecture"/>
    <s v="Full Semester"/>
    <s v="15"/>
    <s v="18"/>
    <s v="3"/>
    <s v="0"/>
    <s v="Skopik, Steven"/>
    <s v="W"/>
    <s v="06:00 PM"/>
    <s v="08:30 PM"/>
    <s v="PARK-175"/>
  </r>
  <r>
    <s v="CO"/>
    <x v="27"/>
    <s v="London"/>
    <m/>
    <s v="22273"/>
    <s v="TVR"/>
    <s v="35200"/>
    <s v="99"/>
    <x v="659"/>
    <x v="0"/>
    <x v="13"/>
    <m/>
    <m/>
    <s v="3"/>
    <s v="Lecture"/>
    <s v="Full Semester"/>
    <s v="3"/>
    <s v="11"/>
    <s v="0"/>
    <s v="0"/>
    <s v="Green, Ian"/>
    <s v="T"/>
    <s v="02:00 PM"/>
    <s v="05:00 PM"/>
    <s v="-"/>
  </r>
  <r>
    <s v="CO"/>
    <x v="27"/>
    <s v="Ithaca"/>
    <m/>
    <s v="20691"/>
    <s v="TVR"/>
    <s v="37100"/>
    <s v="01"/>
    <x v="660"/>
    <x v="0"/>
    <x v="473"/>
    <m/>
    <m/>
    <s v="4"/>
    <s v="Lab"/>
    <s v="Full Semester"/>
    <s v="12"/>
    <s v="12"/>
    <s v="3"/>
    <s v="0"/>
    <s v="Mejía Yepes, María"/>
    <s v="TR"/>
    <s v="09:25 AM"/>
    <s v="11:05 AM"/>
    <s v="PARK-218"/>
  </r>
  <r>
    <s v="CO"/>
    <x v="27"/>
    <s v="Ithaca"/>
    <m/>
    <s v="40837"/>
    <s v="TVR"/>
    <s v="37100"/>
    <s v="01"/>
    <x v="660"/>
    <x v="0"/>
    <x v="473"/>
    <m/>
    <m/>
    <s v="4"/>
    <s v="Lab"/>
    <s v="Full Semester"/>
    <s v="12"/>
    <s v="11"/>
    <s v="3"/>
    <s v="0"/>
    <s v="Mejía Yepes, María"/>
    <s v="TR"/>
    <s v="10:00 AM"/>
    <s v="11:50 AM"/>
    <s v="PARK-218"/>
  </r>
  <r>
    <s v="CO"/>
    <x v="27"/>
    <s v="Ithaca"/>
    <m/>
    <s v="40950"/>
    <s v="EMED"/>
    <s v="38500"/>
    <s v="01"/>
    <x v="661"/>
    <x v="0"/>
    <x v="13"/>
    <m/>
    <m/>
    <s v="4"/>
    <s v="Seminar"/>
    <s v="Full Semester"/>
    <s v="15"/>
    <s v="10"/>
    <s v="3"/>
    <s v="0"/>
    <s v="Rosen, Devan"/>
    <s v="TR"/>
    <s v="01:10 PM"/>
    <s v="02:50 PM"/>
    <s v="PARK-273"/>
  </r>
  <r>
    <s v="CO"/>
    <x v="27"/>
    <s v="Ithaca"/>
    <m/>
    <s v="20695"/>
    <s v="TVR"/>
    <s v="40001"/>
    <s v="01"/>
    <x v="662"/>
    <x v="0"/>
    <x v="474"/>
    <m/>
    <m/>
    <s v="4"/>
    <s v="Lab"/>
    <s v="Full Semester"/>
    <s v="20"/>
    <s v="20"/>
    <s v="3"/>
    <s v="0"/>
    <s v="Johanns, Peter"/>
    <s v="MW"/>
    <s v="10:00 AM"/>
    <s v="11:50 AM"/>
    <s v="PARK-STB"/>
  </r>
  <r>
    <s v="CO"/>
    <x v="27"/>
    <s v="Ithaca"/>
    <m/>
    <s v="20697"/>
    <s v="TVR"/>
    <s v="40003"/>
    <s v="01"/>
    <x v="663"/>
    <x v="0"/>
    <x v="474"/>
    <m/>
    <m/>
    <s v="4"/>
    <s v="Lab"/>
    <s v="Full Semester"/>
    <s v="15"/>
    <s v="14"/>
    <s v="3"/>
    <s v="0"/>
    <s v="Guest, Chrissy"/>
    <s v="F"/>
    <s v="09:00 AM"/>
    <s v="11:50 AM"/>
    <s v="PARK-STA"/>
  </r>
  <r>
    <s v="CO"/>
    <x v="27"/>
    <s v="Ithaca"/>
    <m/>
    <s v="20697"/>
    <s v="TVR"/>
    <s v="40003"/>
    <s v="01"/>
    <x v="663"/>
    <x v="0"/>
    <x v="474"/>
    <m/>
    <m/>
    <s v="4"/>
    <s v="Lab"/>
    <s v="Full Semester"/>
    <s v="15"/>
    <s v="14"/>
    <s v="3"/>
    <s v="0"/>
    <s v="Guest, Chrissy"/>
    <s v="W"/>
    <s v="09:00 AM"/>
    <s v="11:50 AM"/>
    <s v="ONLINE-ONLINE"/>
  </r>
  <r>
    <s v="CO"/>
    <x v="27"/>
    <s v="Ithaca"/>
    <m/>
    <s v="20702"/>
    <s v="TVR"/>
    <s v="40004"/>
    <s v="01"/>
    <x v="664"/>
    <x v="0"/>
    <x v="13"/>
    <m/>
    <m/>
    <s v="3"/>
    <s v="Lab"/>
    <s v="Full Semester"/>
    <s v="15"/>
    <s v="12"/>
    <s v="3"/>
    <s v="0"/>
    <s v="Ajayi, Shola"/>
    <s v="MW"/>
    <s v="01:00 PM"/>
    <s v="02:15 PM"/>
    <s v="PARK-270"/>
  </r>
  <r>
    <s v="CO"/>
    <x v="27"/>
    <s v="Los Angeles"/>
    <m/>
    <s v="21845"/>
    <s v="MASS"/>
    <s v="43400"/>
    <s v="61"/>
    <x v="665"/>
    <x v="0"/>
    <x v="475"/>
    <m/>
    <m/>
    <s v="4"/>
    <s v="Lecture"/>
    <s v="Full Semester"/>
    <s v="15"/>
    <s v="8"/>
    <s v="3"/>
    <s v="0"/>
    <s v="Ginsberg, Steven"/>
    <s v="R"/>
    <s v="07:00 PM"/>
    <s v="10:30 PM"/>
    <s v="-"/>
  </r>
  <r>
    <s v="CO"/>
    <x v="27"/>
    <s v="Ithaca"/>
    <m/>
    <s v="20324"/>
    <s v="MASS"/>
    <s v="43400"/>
    <s v="01"/>
    <x v="665"/>
    <x v="0"/>
    <x v="475"/>
    <m/>
    <m/>
    <s v="4"/>
    <s v="Workshop"/>
    <s v="Full Semester"/>
    <s v="12"/>
    <s v="12"/>
    <s v="5"/>
    <s v="0"/>
    <s v="Sagan, Nick"/>
    <s v="M"/>
    <s v="03:00 PM"/>
    <s v="06:20 PM"/>
    <s v="PARK-332"/>
  </r>
  <r>
    <s v="CO"/>
    <x v="27"/>
    <s v="Ithaca"/>
    <m/>
    <s v="20326"/>
    <s v="MASS"/>
    <s v="43400"/>
    <s v="02"/>
    <x v="665"/>
    <x v="0"/>
    <x v="475"/>
    <m/>
    <m/>
    <s v="4"/>
    <s v="Workshop"/>
    <s v="Full Semester"/>
    <s v="12"/>
    <s v="12"/>
    <s v="5"/>
    <s v="0"/>
    <s v="Sagan, Nick"/>
    <s v="W"/>
    <s v="03:00 PM"/>
    <s v="06:20 PM"/>
    <s v="PARK-332"/>
  </r>
  <r>
    <s v="CO"/>
    <x v="27"/>
    <s v="Ithaca"/>
    <m/>
    <s v="20588"/>
    <s v="CNPH"/>
    <s v="44300"/>
    <s v="01"/>
    <x v="666"/>
    <x v="0"/>
    <x v="476"/>
    <m/>
    <m/>
    <s v="4"/>
    <s v="Workshop"/>
    <s v="Full Semester"/>
    <s v="17"/>
    <s v="18"/>
    <s v="10"/>
    <s v="0"/>
    <s v="Lewis, Michael"/>
    <s v="F"/>
    <s v="10:00 AM"/>
    <s v="10:50 AM"/>
    <s v="PARK-184"/>
  </r>
  <r>
    <s v="CO"/>
    <x v="27"/>
    <s v="Ithaca"/>
    <m/>
    <s v="20588"/>
    <s v="CNPH"/>
    <s v="44300"/>
    <s v="01"/>
    <x v="666"/>
    <x v="0"/>
    <x v="476"/>
    <m/>
    <m/>
    <s v="4"/>
    <s v="Workshop"/>
    <s v="Full Semester"/>
    <s v="17"/>
    <s v="18"/>
    <s v="10"/>
    <s v="0"/>
    <s v="Lewis, Michael"/>
    <s v="W"/>
    <s v="10:00 AM"/>
    <s v="12:30 PM"/>
    <s v="PARK-175"/>
  </r>
  <r>
    <s v="CO"/>
    <x v="27"/>
    <s v="Ithaca"/>
    <m/>
    <s v="40932"/>
    <s v="CNPH"/>
    <s v="44300"/>
    <s v="01"/>
    <x v="666"/>
    <x v="0"/>
    <x v="476"/>
    <m/>
    <m/>
    <s v="4"/>
    <s v="Workshop"/>
    <s v="Full Semester"/>
    <s v="15"/>
    <s v="15"/>
    <s v="3"/>
    <s v="0"/>
    <s v="Lewis, Michael"/>
    <s v="F"/>
    <s v="10:00 AM"/>
    <s v="10:50 AM"/>
    <s v="PARK-175"/>
  </r>
  <r>
    <s v="CO"/>
    <x v="27"/>
    <s v="Ithaca"/>
    <m/>
    <s v="40932"/>
    <s v="CNPH"/>
    <s v="44300"/>
    <s v="01"/>
    <x v="666"/>
    <x v="0"/>
    <x v="476"/>
    <m/>
    <m/>
    <s v="4"/>
    <s v="Workshop"/>
    <s v="Full Semester"/>
    <s v="15"/>
    <s v="15"/>
    <s v="3"/>
    <s v="0"/>
    <s v="Lewis, Michael"/>
    <s v="W"/>
    <s v="10:00 AM"/>
    <s v="12:30 PM"/>
    <s v="PARK-175"/>
  </r>
  <r>
    <s v="CO"/>
    <x v="27"/>
    <s v="Ithaca"/>
    <m/>
    <s v="20707"/>
    <s v="TVR"/>
    <s v="46000"/>
    <s v="01"/>
    <x v="667"/>
    <x v="0"/>
    <x v="477"/>
    <m/>
    <m/>
    <s v="3"/>
    <s v="Online: Asynchronous"/>
    <s v="Full Semester"/>
    <s v="15"/>
    <s v="14"/>
    <s v="3"/>
    <s v="0"/>
    <s v="Lustyik, Kati"/>
    <m/>
    <m/>
    <m/>
    <s v="ONLINE-ONLINE"/>
  </r>
  <r>
    <s v="CO"/>
    <x v="27"/>
    <s v="Ithaca"/>
    <m/>
    <s v="20715"/>
    <s v="TVR"/>
    <s v="46000"/>
    <s v="03"/>
    <x v="667"/>
    <x v="0"/>
    <x v="477"/>
    <m/>
    <m/>
    <s v="3"/>
    <s v="Online: Asynchronous"/>
    <s v="Full Semester"/>
    <s v="15"/>
    <s v="15"/>
    <s v="3"/>
    <s v="0"/>
    <s v="Lustyik, Kati"/>
    <m/>
    <m/>
    <m/>
    <s v="ONLINE-ONLINE"/>
  </r>
  <r>
    <s v="CO"/>
    <x v="27"/>
    <s v="Ithaca"/>
    <m/>
    <s v="40824"/>
    <s v="TVR"/>
    <s v="46000"/>
    <s v="02"/>
    <x v="668"/>
    <x v="0"/>
    <x v="13"/>
    <m/>
    <m/>
    <s v="3"/>
    <s v="Online: Synchronous"/>
    <s v="Full Semester"/>
    <s v="15"/>
    <s v="11"/>
    <s v="3"/>
    <s v="0"/>
    <s v="Crane, Ben"/>
    <s v="MWF"/>
    <s v="01:00 PM"/>
    <s v="01:50 PM"/>
    <s v="ONLINE-ONLINE"/>
  </r>
  <r>
    <s v="CO"/>
    <x v="27"/>
    <s v="Ithaca"/>
    <m/>
    <s v="40827"/>
    <s v="TVR"/>
    <s v="46000"/>
    <s v="03"/>
    <x v="668"/>
    <x v="0"/>
    <x v="13"/>
    <m/>
    <m/>
    <s v="3"/>
    <s v="Online: Synchronous"/>
    <s v="Full Semester"/>
    <s v="15"/>
    <s v="6"/>
    <s v="3"/>
    <s v="0"/>
    <s v="Crane, Ben"/>
    <s v="MWF"/>
    <s v="02:00 PM"/>
    <s v="02:50 PM"/>
    <s v="ONLINE-ONLINE"/>
  </r>
  <r>
    <s v="CO"/>
    <x v="27"/>
    <s v="Ithaca"/>
    <m/>
    <s v="20711"/>
    <s v="TVR"/>
    <s v="46000"/>
    <s v="02"/>
    <x v="669"/>
    <x v="0"/>
    <x v="13"/>
    <m/>
    <m/>
    <s v="3"/>
    <s v="Seminar"/>
    <s v="Full Semester"/>
    <s v="15"/>
    <s v="8"/>
    <s v="3"/>
    <s v="0"/>
    <s v="Ressler, William"/>
    <s v="TR"/>
    <s v="10:50 AM"/>
    <s v="12:05 PM"/>
    <s v="PARK-281"/>
  </r>
  <r>
    <s v="CO"/>
    <x v="27"/>
    <s v="Ithaca"/>
    <m/>
    <s v="40823"/>
    <s v="TVR"/>
    <s v="46000"/>
    <s v="01"/>
    <x v="667"/>
    <x v="0"/>
    <x v="477"/>
    <m/>
    <m/>
    <s v="3"/>
    <s v="Seminar"/>
    <s v="Full Semester"/>
    <s v="15"/>
    <s v="14"/>
    <s v="3"/>
    <s v="0"/>
    <s v="Lustyik, Kati"/>
    <s v="T"/>
    <s v="02:35 PM"/>
    <s v="05:05 PM"/>
    <s v="PARK-277"/>
  </r>
  <r>
    <s v="CO"/>
    <x v="27"/>
    <s v="Ithaca"/>
    <m/>
    <s v="40834"/>
    <s v="TVR"/>
    <s v="47100"/>
    <s v="01"/>
    <x v="670"/>
    <x v="0"/>
    <x v="478"/>
    <m/>
    <m/>
    <s v="4"/>
    <s v="Workshop"/>
    <s v="Full Semester"/>
    <s v="15"/>
    <s v="8"/>
    <s v="3"/>
    <s v="0"/>
    <s v="Hilton, Jon"/>
    <s v="TR"/>
    <s v="01:10 PM"/>
    <s v="02:50 PM"/>
    <s v="PARK-141"/>
  </r>
  <r>
    <s v="CO"/>
    <x v="27"/>
    <s v="Ithaca"/>
    <m/>
    <s v="40951"/>
    <s v="EMED"/>
    <s v="48500"/>
    <s v="01"/>
    <x v="156"/>
    <x v="0"/>
    <x v="119"/>
    <m/>
    <m/>
    <s v="4"/>
    <s v="Seminar"/>
    <s v="Full Semester"/>
    <s v="15"/>
    <s v="10"/>
    <s v="3"/>
    <s v="0"/>
    <s v="Rosen, Devan"/>
    <s v="TR"/>
    <s v="03:00 PM"/>
    <s v="04:40 PM"/>
    <s v="PARK-273"/>
  </r>
  <r>
    <s v="CO"/>
    <x v="27"/>
    <s v="Ithaca"/>
    <m/>
    <s v="20719"/>
    <s v="TVR"/>
    <s v="49600"/>
    <s v="01"/>
    <x v="671"/>
    <x v="0"/>
    <x v="479"/>
    <m/>
    <m/>
    <s v="4"/>
    <s v="Online: Synchronous"/>
    <s v="Full Semester"/>
    <s v="20"/>
    <s v="8"/>
    <s v="3"/>
    <s v="0"/>
    <s v="Crane, Ben"/>
    <s v="MWF"/>
    <s v="02:00 PM"/>
    <s v="03:50 PM"/>
    <s v="PARK-277"/>
  </r>
  <r>
    <s v="MU"/>
    <x v="28"/>
    <s v="Ithaca"/>
    <m/>
    <s v="20001"/>
    <s v="MUED"/>
    <s v="10100"/>
    <s v="01"/>
    <x v="672"/>
    <x v="0"/>
    <x v="480"/>
    <m/>
    <m/>
    <s v=".5"/>
    <s v="Fieldwork"/>
    <s v="Full Semester"/>
    <s v="100"/>
    <s v="55"/>
    <s v="0"/>
    <s v="0"/>
    <s v="Clauhs, Matthew"/>
    <s v="W"/>
    <s v="10:00 AM"/>
    <s v="10:50 AM"/>
    <s v="JJWCM-3105"/>
  </r>
  <r>
    <s v="MU"/>
    <x v="28"/>
    <s v="Ithaca"/>
    <m/>
    <s v="40214"/>
    <s v="MUED"/>
    <s v="10200"/>
    <s v="01"/>
    <x v="673"/>
    <x v="0"/>
    <x v="481"/>
    <m/>
    <m/>
    <s v=".5"/>
    <s v="Fieldwork"/>
    <s v="Full Semester"/>
    <s v="100"/>
    <s v="49"/>
    <s v="0"/>
    <s v="0"/>
    <s v="Clauhs, Matthew"/>
    <s v="W"/>
    <s v="10:00 AM"/>
    <s v="10:50 AM"/>
    <s v="JJWCM-3105"/>
  </r>
  <r>
    <s v="MU"/>
    <x v="28"/>
    <s v="Ithaca"/>
    <m/>
    <s v="40270"/>
    <s v="MUNM"/>
    <s v="16100"/>
    <s v="01"/>
    <x v="674"/>
    <x v="0"/>
    <x v="482"/>
    <m/>
    <m/>
    <s v="3"/>
    <s v="Lecture"/>
    <s v="Full Semester"/>
    <s v="51"/>
    <s v="37"/>
    <s v="5"/>
    <s v="0"/>
    <s v="Whitehead, Baruch"/>
    <s v="TR"/>
    <s v="02:35 PM"/>
    <s v="03:50 PM"/>
    <s v="JJWCM-4308"/>
  </r>
  <r>
    <s v="MU"/>
    <x v="28"/>
    <s v="Ithaca"/>
    <m/>
    <s v="20002"/>
    <s v="MUED"/>
    <s v="20100"/>
    <s v="01"/>
    <x v="675"/>
    <x v="0"/>
    <x v="483"/>
    <m/>
    <m/>
    <s v=".5"/>
    <s v="Fieldwork"/>
    <s v="Full Semester"/>
    <s v="120"/>
    <s v="48"/>
    <s v="0"/>
    <s v="0"/>
    <s v="Clauhs, Matthew"/>
    <m/>
    <m/>
    <m/>
    <s v="-"/>
  </r>
  <r>
    <s v="MU"/>
    <x v="28"/>
    <s v="Ithaca"/>
    <m/>
    <s v="40215"/>
    <s v="MUED"/>
    <s v="20200"/>
    <s v="01"/>
    <x v="676"/>
    <x v="0"/>
    <x v="484"/>
    <m/>
    <m/>
    <s v=".5"/>
    <s v="Fieldwork"/>
    <s v="Full Semester"/>
    <s v="100"/>
    <s v="38"/>
    <s v="0"/>
    <s v="0"/>
    <s v="Clauhs, Matthew"/>
    <s v="M"/>
    <s v="01:00 PM"/>
    <s v="01:50 PM"/>
    <s v="JJWCM-3105"/>
  </r>
  <r>
    <s v="MU"/>
    <x v="28"/>
    <s v="Ithaca"/>
    <m/>
    <s v="20003"/>
    <s v="MUED"/>
    <s v="24600"/>
    <s v="01"/>
    <x v="677"/>
    <x v="0"/>
    <x v="485"/>
    <m/>
    <m/>
    <s v="1"/>
    <s v="Lecture"/>
    <s v="First Half Semester"/>
    <s v="15"/>
    <s v="12"/>
    <s v="5"/>
    <s v="0"/>
    <s v="Whitehead, Baruch"/>
    <s v="TR"/>
    <s v="02:35 PM"/>
    <s v="03:25 PM"/>
    <s v="JJWCM-1207"/>
  </r>
  <r>
    <s v="MU"/>
    <x v="28"/>
    <s v="Ithaca"/>
    <m/>
    <s v="40219"/>
    <s v="MUED"/>
    <s v="24600"/>
    <s v="01"/>
    <x v="677"/>
    <x v="0"/>
    <x v="485"/>
    <m/>
    <m/>
    <s v="1"/>
    <s v="Lecture"/>
    <s v="First Half Semester"/>
    <s v="15"/>
    <s v="9"/>
    <s v="5"/>
    <s v="0"/>
    <s v="Olesko, Beatrice"/>
    <s v="TR"/>
    <s v="02:35 PM"/>
    <s v="03:25 PM"/>
    <s v="JJWCM-1207"/>
  </r>
  <r>
    <s v="MU"/>
    <x v="28"/>
    <s v="Ithaca"/>
    <m/>
    <s v="20005"/>
    <s v="MUED"/>
    <s v="26700"/>
    <s v="02"/>
    <x v="678"/>
    <x v="0"/>
    <x v="486"/>
    <m/>
    <m/>
    <s v="2"/>
    <s v="Lecture"/>
    <s v="Full Semester"/>
    <s v="15"/>
    <s v="15"/>
    <s v="5"/>
    <s v="0"/>
    <s v="Cremata, Radio"/>
    <s v="TR"/>
    <s v="08:50 AM"/>
    <s v="09:40 AM"/>
    <s v="JJWCM-1207"/>
  </r>
  <r>
    <s v="MU"/>
    <x v="28"/>
    <s v="Ithaca"/>
    <m/>
    <s v="40221"/>
    <s v="MUED"/>
    <s v="26700"/>
    <s v="01"/>
    <x v="678"/>
    <x v="0"/>
    <x v="486"/>
    <m/>
    <m/>
    <s v="2"/>
    <s v="Lecture"/>
    <s v="Full Semester"/>
    <s v="15"/>
    <s v="7"/>
    <s v="5"/>
    <s v="0"/>
    <s v="Whitehead, Baruch"/>
    <s v="MF"/>
    <s v="09:00 AM"/>
    <s v="09:50 AM"/>
    <s v="JJWCM-1207"/>
  </r>
  <r>
    <s v="MU"/>
    <x v="28"/>
    <s v="Ithaca"/>
    <m/>
    <s v="40222"/>
    <s v="MUED"/>
    <s v="26700"/>
    <s v="02"/>
    <x v="678"/>
    <x v="0"/>
    <x v="486"/>
    <m/>
    <m/>
    <s v="2"/>
    <s v="Lecture"/>
    <s v="Full Semester"/>
    <s v="15"/>
    <s v="10"/>
    <s v="5"/>
    <s v="0"/>
    <s v="Olesko, Beatrice"/>
    <s v="TR"/>
    <s v="10:50 AM"/>
    <s v="11:40 AM"/>
    <s v="JJWCM-1207"/>
  </r>
  <r>
    <s v="MU"/>
    <x v="28"/>
    <s v="Ithaca"/>
    <m/>
    <s v="40223"/>
    <s v="MUED"/>
    <s v="26700"/>
    <s v="03"/>
    <x v="678"/>
    <x v="0"/>
    <x v="486"/>
    <m/>
    <m/>
    <s v="2"/>
    <s v="Lecture"/>
    <s v="Full Semester"/>
    <s v="15"/>
    <s v="13"/>
    <s v="5"/>
    <s v="0"/>
    <s v="Olesko, Beatrice"/>
    <s v="TR"/>
    <s v="08:50 AM"/>
    <s v="09:40 AM"/>
    <s v="JJWCM-1207"/>
  </r>
  <r>
    <s v="MU"/>
    <x v="28"/>
    <s v="Ithaca"/>
    <m/>
    <s v="40224"/>
    <s v="MUED"/>
    <s v="28000"/>
    <s v="01"/>
    <x v="679"/>
    <x v="0"/>
    <x v="487"/>
    <m/>
    <m/>
    <s v="1"/>
    <s v="Lecture"/>
    <s v="Full Semester"/>
    <s v="40"/>
    <s v="9"/>
    <s v="5"/>
    <s v="0"/>
    <s v="Mick, James"/>
    <s v="F"/>
    <s v="01:00 PM"/>
    <s v="01:50 PM"/>
    <s v="JJWCM-4308"/>
  </r>
  <r>
    <s v="MU"/>
    <x v="28"/>
    <s v="Ithaca"/>
    <m/>
    <s v="40225"/>
    <s v="MUED"/>
    <s v="28100"/>
    <s v="01"/>
    <x v="680"/>
    <x v="0"/>
    <x v="488"/>
    <m/>
    <m/>
    <s v="1"/>
    <s v="Lecture"/>
    <s v="Full Semester"/>
    <s v="60"/>
    <s v="22"/>
    <s v="10"/>
    <s v="0"/>
    <s v="Mick, James"/>
    <s v="F"/>
    <s v="01:00 PM"/>
    <s v="01:50 PM"/>
    <s v="JJWCM-4308"/>
  </r>
  <r>
    <s v="MU"/>
    <x v="28"/>
    <s v="Ithaca"/>
    <m/>
    <s v="40226"/>
    <s v="MUED"/>
    <s v="28200"/>
    <s v="01"/>
    <x v="681"/>
    <x v="0"/>
    <x v="489"/>
    <m/>
    <m/>
    <s v="1"/>
    <s v="Lecture"/>
    <s v="Full Semester"/>
    <s v="20"/>
    <s v="6"/>
    <s v="5"/>
    <s v="0"/>
    <s v="Mick, James"/>
    <s v="F"/>
    <s v="01:00 PM"/>
    <s v="01:50 PM"/>
    <s v="JJWCM-4308"/>
  </r>
  <r>
    <s v="MU"/>
    <x v="28"/>
    <s v="Ithaca"/>
    <m/>
    <s v="20006"/>
    <s v="MUED"/>
    <s v="30100"/>
    <s v="01"/>
    <x v="682"/>
    <x v="0"/>
    <x v="490"/>
    <m/>
    <m/>
    <s v="2"/>
    <s v="Lecture"/>
    <s v="Full Semester"/>
    <s v="15"/>
    <s v="15"/>
    <s v="5"/>
    <s v="0"/>
    <s v="Cai, Hana"/>
    <s v="MF"/>
    <s v="09:00 AM"/>
    <s v="09:50 AM"/>
    <s v="JJWCM-3104"/>
  </r>
  <r>
    <s v="MU"/>
    <x v="28"/>
    <s v="Ithaca"/>
    <m/>
    <s v="40228"/>
    <s v="MUED"/>
    <s v="30200"/>
    <s v="01"/>
    <x v="682"/>
    <x v="0"/>
    <x v="490"/>
    <m/>
    <m/>
    <s v="2"/>
    <s v="Lecture"/>
    <s v="Full Semester"/>
    <s v="15"/>
    <s v="14"/>
    <s v="5"/>
    <s v="0"/>
    <s v="Cai, Hana"/>
    <s v="MF"/>
    <s v="09:00 AM"/>
    <s v="09:50 AM"/>
    <s v="JJWCM-3104"/>
  </r>
  <r>
    <s v="MU"/>
    <x v="28"/>
    <s v="Ithaca"/>
    <m/>
    <s v="20007"/>
    <s v="MUED"/>
    <s v="30300"/>
    <s v="01"/>
    <x v="683"/>
    <x v="0"/>
    <x v="490"/>
    <m/>
    <m/>
    <s v="2"/>
    <s v="Lecture"/>
    <s v="Full Semester"/>
    <s v="12"/>
    <s v="11"/>
    <s v="2"/>
    <s v="0"/>
    <s v="Kaiser, Keith"/>
    <s v="TR"/>
    <s v="08:50 AM"/>
    <s v="09:40 AM"/>
    <s v="JJWCM-3102"/>
  </r>
  <r>
    <s v="MU"/>
    <x v="28"/>
    <s v="Ithaca"/>
    <m/>
    <s v="20008"/>
    <s v="MUED"/>
    <s v="30300"/>
    <s v="02"/>
    <x v="683"/>
    <x v="0"/>
    <x v="490"/>
    <m/>
    <m/>
    <s v="2"/>
    <s v="Lecture"/>
    <s v="Full Semester"/>
    <s v="11"/>
    <s v="12"/>
    <s v="2"/>
    <s v="0"/>
    <s v="Mick, James"/>
    <s v="TR"/>
    <s v="08:50 AM"/>
    <s v="09:40 AM"/>
    <s v="JJWCM-4308"/>
  </r>
  <r>
    <s v="MU"/>
    <x v="28"/>
    <s v="Ithaca"/>
    <m/>
    <s v="20009"/>
    <s v="MUED"/>
    <s v="30300"/>
    <s v="03"/>
    <x v="683"/>
    <x v="0"/>
    <x v="490"/>
    <m/>
    <m/>
    <s v="2"/>
    <s v="Lecture"/>
    <s v="Full Semester"/>
    <s v="11"/>
    <s v="12"/>
    <s v="2"/>
    <s v="0"/>
    <s v="Mick, James"/>
    <s v="TR"/>
    <s v="09:50 AM"/>
    <s v="10:40 AM"/>
    <s v="JJWCM-4308"/>
  </r>
  <r>
    <s v="MU"/>
    <x v="28"/>
    <s v="Ithaca"/>
    <m/>
    <s v="20096"/>
    <s v="MUED"/>
    <s v="30300"/>
    <s v="04"/>
    <x v="683"/>
    <x v="0"/>
    <x v="490"/>
    <m/>
    <m/>
    <s v="2"/>
    <s v="Lecture"/>
    <s v="Full Semester"/>
    <s v="11"/>
    <s v="11"/>
    <s v="2"/>
    <s v="0"/>
    <s v="Kaiser, Keith"/>
    <s v="TR"/>
    <s v="09:50 AM"/>
    <s v="10:40 AM"/>
    <s v="JJWCM-3102"/>
  </r>
  <r>
    <s v="MU"/>
    <x v="28"/>
    <s v="Ithaca"/>
    <m/>
    <s v="40230"/>
    <s v="MUED"/>
    <s v="30400"/>
    <s v="01"/>
    <x v="683"/>
    <x v="0"/>
    <x v="490"/>
    <m/>
    <m/>
    <s v="2"/>
    <s v="Lecture"/>
    <s v="Full Semester"/>
    <s v="12"/>
    <s v="11"/>
    <s v="5"/>
    <s v="0"/>
    <s v="Mick, James"/>
    <s v="TR"/>
    <s v="08:50 AM"/>
    <s v="09:40 AM"/>
    <s v="JJWCM-4308"/>
  </r>
  <r>
    <s v="MU"/>
    <x v="28"/>
    <s v="Ithaca"/>
    <m/>
    <s v="41810"/>
    <s v="MUED"/>
    <s v="30400"/>
    <s v="02"/>
    <x v="683"/>
    <x v="0"/>
    <x v="490"/>
    <m/>
    <m/>
    <s v="2"/>
    <s v="Lecture"/>
    <s v="Full Semester"/>
    <s v="12"/>
    <s v="8"/>
    <s v="5"/>
    <s v="0"/>
    <s v="Kaiser, Keith"/>
    <s v="TR"/>
    <s v="08:50 AM"/>
    <s v="09:40 AM"/>
    <s v="JJWCM-3102"/>
  </r>
  <r>
    <s v="MU"/>
    <x v="28"/>
    <s v="Ithaca"/>
    <m/>
    <s v="40232"/>
    <s v="MUED"/>
    <s v="30400"/>
    <s v="03"/>
    <x v="683"/>
    <x v="0"/>
    <x v="490"/>
    <m/>
    <m/>
    <s v="2"/>
    <s v="Lecture"/>
    <s v="Full Semester"/>
    <s v="12"/>
    <s v="12"/>
    <s v="5"/>
    <s v="0"/>
    <s v="Mick, James"/>
    <s v="TR"/>
    <s v="09:50 AM"/>
    <s v="10:40 AM"/>
    <s v="JJWCM-4308"/>
  </r>
  <r>
    <s v="MU"/>
    <x v="28"/>
    <s v="Ithaca"/>
    <m/>
    <s v="40233"/>
    <s v="MUED"/>
    <s v="30400"/>
    <s v="04"/>
    <x v="683"/>
    <x v="0"/>
    <x v="490"/>
    <m/>
    <m/>
    <s v="2"/>
    <s v="Lecture"/>
    <s v="Full Semester"/>
    <s v="12"/>
    <s v="11"/>
    <s v="5"/>
    <s v="0"/>
    <s v="Kaiser, Keith"/>
    <s v="TR"/>
    <s v="09:50 AM"/>
    <s v="10:40 AM"/>
    <s v="JJWCM-3102"/>
  </r>
  <r>
    <s v="MU"/>
    <x v="28"/>
    <s v="Ithaca"/>
    <m/>
    <s v="20010"/>
    <s v="MUED"/>
    <s v="34700"/>
    <s v="01"/>
    <x v="684"/>
    <x v="0"/>
    <x v="491"/>
    <m/>
    <m/>
    <s v="2"/>
    <s v="Lecture"/>
    <s v="Full Semester"/>
    <s v="15"/>
    <s v="8"/>
    <s v="5"/>
    <s v="0"/>
    <s v="Mick, James"/>
    <s v="TR"/>
    <s v="10:50 AM"/>
    <s v="11:40 AM"/>
    <s v="JJWCM-3304"/>
  </r>
  <r>
    <s v="MU"/>
    <x v="28"/>
    <s v="Ithaca"/>
    <m/>
    <s v="40234"/>
    <s v="MUED"/>
    <s v="35600"/>
    <s v="01"/>
    <x v="685"/>
    <x v="0"/>
    <x v="492"/>
    <m/>
    <m/>
    <s v="1"/>
    <s v="Lecture"/>
    <s v="First Half Semester"/>
    <s v="50"/>
    <s v="15"/>
    <s v="10"/>
    <s v="0"/>
    <s v="Burgess, Aaron"/>
    <s v="MF"/>
    <s v="08:00 AM"/>
    <s v="08:50 AM"/>
    <s v="JJWCM-3102"/>
  </r>
  <r>
    <s v="MU"/>
    <x v="28"/>
    <s v="Ithaca"/>
    <m/>
    <s v="20011"/>
    <s v="MUED"/>
    <s v="36100"/>
    <s v="01"/>
    <x v="686"/>
    <x v="0"/>
    <x v="493"/>
    <m/>
    <m/>
    <s v="1"/>
    <s v="Lecture"/>
    <s v="Full Semester"/>
    <s v="20"/>
    <s v="14"/>
    <s v="5"/>
    <s v="0"/>
    <s v="Cremata, Radio"/>
    <s v="F"/>
    <s v="12:00 PM"/>
    <s v="12:50 PM"/>
    <s v="JJWCM-1207"/>
  </r>
  <r>
    <s v="MU"/>
    <x v="28"/>
    <s v="Ithaca"/>
    <m/>
    <s v="40235"/>
    <s v="MUED"/>
    <s v="36200"/>
    <s v="01"/>
    <x v="687"/>
    <x v="0"/>
    <x v="494"/>
    <m/>
    <m/>
    <s v="1"/>
    <s v="Lecture"/>
    <s v="Full Semester"/>
    <s v="50"/>
    <s v="38"/>
    <s v="10"/>
    <s v="0"/>
    <s v="Burgess, Aaron"/>
    <s v="M"/>
    <s v="12:00 PM"/>
    <s v="12:50 PM"/>
    <s v="JJWCM-4308"/>
  </r>
  <r>
    <s v="MU"/>
    <x v="28"/>
    <s v="Ithaca"/>
    <m/>
    <s v="40236"/>
    <s v="MUED"/>
    <s v="36800"/>
    <s v="01"/>
    <x v="688"/>
    <x v="0"/>
    <x v="495"/>
    <m/>
    <m/>
    <s v="2"/>
    <s v="Lecture"/>
    <s v="Full Semester"/>
    <s v="12"/>
    <s v="4"/>
    <s v="5"/>
    <s v="0"/>
    <s v="Jolley, Morgan"/>
    <s v="MF"/>
    <s v="11:00 AM"/>
    <s v="11:50 AM"/>
    <s v="JJWCM-1207"/>
  </r>
  <r>
    <s v="MU"/>
    <x v="28"/>
    <s v="Ithaca"/>
    <m/>
    <s v="40237"/>
    <s v="MUED"/>
    <s v="36800"/>
    <s v="02"/>
    <x v="688"/>
    <x v="0"/>
    <x v="495"/>
    <m/>
    <m/>
    <s v="2"/>
    <s v="Lecture"/>
    <s v="Full Semester"/>
    <s v="12"/>
    <s v="9"/>
    <s v="5"/>
    <s v="0"/>
    <s v="Jolley, Morgan"/>
    <s v="MW"/>
    <s v="03:00 PM"/>
    <s v="03:50 PM"/>
    <s v="JJWCM-1207"/>
  </r>
  <r>
    <s v="MU"/>
    <x v="28"/>
    <s v="Ithaca"/>
    <m/>
    <s v="20012"/>
    <s v="MUED"/>
    <s v="36810"/>
    <s v="01"/>
    <x v="689"/>
    <x v="0"/>
    <x v="496"/>
    <m/>
    <m/>
    <s v="1"/>
    <s v="Lecture"/>
    <s v="First Half Semester"/>
    <s v="18"/>
    <s v="8"/>
    <s v="5"/>
    <s v="0"/>
    <s v="Jolley, Morgan"/>
    <s v="MF"/>
    <s v="09:00 AM"/>
    <s v="09:50 AM"/>
    <s v="JJWCM-1207"/>
  </r>
  <r>
    <s v="MU"/>
    <x v="28"/>
    <s v="Ithaca"/>
    <m/>
    <s v="20016"/>
    <s v="MUED"/>
    <s v="37500"/>
    <s v="01"/>
    <x v="690"/>
    <x v="0"/>
    <x v="497"/>
    <m/>
    <m/>
    <s v="2"/>
    <s v="Lecture"/>
    <s v="Full Semester"/>
    <s v="16"/>
    <s v="17"/>
    <s v="5"/>
    <s v="0"/>
    <s v="Rochford, Benjamin"/>
    <s v="MW"/>
    <s v="12:00 PM"/>
    <s v="12:50 PM"/>
    <s v="JJWCM-3104"/>
  </r>
  <r>
    <s v="MU"/>
    <x v="28"/>
    <s v="Ithaca"/>
    <m/>
    <s v="20017"/>
    <s v="MUED"/>
    <s v="37500"/>
    <s v="02"/>
    <x v="690"/>
    <x v="0"/>
    <x v="497"/>
    <m/>
    <m/>
    <s v="2"/>
    <s v="Lecture"/>
    <s v="Full Semester"/>
    <s v="16"/>
    <s v="16"/>
    <s v="5"/>
    <s v="0"/>
    <s v="Clauhs, Matthew"/>
    <s v="MW"/>
    <s v="12:00 PM"/>
    <s v="12:50 PM"/>
    <s v="JJWCM-3102"/>
  </r>
  <r>
    <s v="MU"/>
    <x v="28"/>
    <s v="Ithaca"/>
    <m/>
    <s v="40238"/>
    <s v="MUED"/>
    <s v="38000"/>
    <s v="01"/>
    <x v="691"/>
    <x v="0"/>
    <x v="498"/>
    <m/>
    <m/>
    <s v="2"/>
    <s v="Lecture"/>
    <s v="Full Semester"/>
    <s v="21"/>
    <s v="13"/>
    <s v="5"/>
    <s v="0"/>
    <s v="Olesko, Beatrice"/>
    <s v="TR"/>
    <s v="11:50 AM"/>
    <s v="01:40 PM"/>
    <s v="-"/>
  </r>
  <r>
    <s v="MU"/>
    <x v="28"/>
    <s v="Ithaca"/>
    <m/>
    <s v="40238"/>
    <s v="MUED"/>
    <s v="38000"/>
    <s v="01"/>
    <x v="691"/>
    <x v="0"/>
    <x v="498"/>
    <m/>
    <m/>
    <s v="2"/>
    <s v="Lecture"/>
    <s v="Full Semester"/>
    <s v="21"/>
    <s v="13"/>
    <s v="5"/>
    <s v="0"/>
    <s v="Olesko, Beatrice"/>
    <s v="MW"/>
    <s v="12:00 PM"/>
    <s v="01:50 PM"/>
    <s v="-"/>
  </r>
  <r>
    <s v="MU"/>
    <x v="28"/>
    <s v="Ithaca"/>
    <m/>
    <s v="40238"/>
    <s v="MUED"/>
    <s v="38000"/>
    <s v="01"/>
    <x v="691"/>
    <x v="0"/>
    <x v="498"/>
    <m/>
    <m/>
    <s v="2"/>
    <s v="Lecture"/>
    <s v="Full Semester"/>
    <s v="21"/>
    <s v="13"/>
    <s v="5"/>
    <s v="0"/>
    <s v="Olesko, Beatrice"/>
    <s v="F"/>
    <s v="12:00 PM"/>
    <s v="12:50 PM"/>
    <s v="JJWCM-4308"/>
  </r>
  <r>
    <s v="MU"/>
    <x v="28"/>
    <s v="Ithaca"/>
    <m/>
    <s v="40241"/>
    <s v="MUED"/>
    <s v="38100"/>
    <s v="01"/>
    <x v="692"/>
    <x v="0"/>
    <x v="499"/>
    <m/>
    <m/>
    <s v="2"/>
    <s v="Lecture"/>
    <s v="Full Semester"/>
    <s v="50"/>
    <s v="15"/>
    <s v="10"/>
    <s v="0"/>
    <s v="Kaiser, Keith"/>
    <s v="T"/>
    <s v="10:50 AM"/>
    <s v="01:50 PM"/>
    <s v="-"/>
  </r>
  <r>
    <s v="MU"/>
    <x v="28"/>
    <s v="Ithaca"/>
    <m/>
    <s v="40241"/>
    <s v="MUED"/>
    <s v="38100"/>
    <s v="01"/>
    <x v="692"/>
    <x v="0"/>
    <x v="499"/>
    <m/>
    <m/>
    <s v="2"/>
    <s v="Lecture"/>
    <s v="Full Semester"/>
    <s v="50"/>
    <s v="15"/>
    <s v="10"/>
    <s v="0"/>
    <s v="Kaiser, Keith"/>
    <s v="F"/>
    <s v="12:00 PM"/>
    <s v="12:50 PM"/>
    <s v="JJWCM-3104"/>
  </r>
  <r>
    <s v="MU"/>
    <x v="28"/>
    <s v="Ithaca"/>
    <m/>
    <s v="40243"/>
    <s v="MUED"/>
    <s v="38100"/>
    <s v="02"/>
    <x v="692"/>
    <x v="0"/>
    <x v="499"/>
    <m/>
    <m/>
    <s v="2"/>
    <s v="Lecture"/>
    <s v="Full Semester"/>
    <s v="50"/>
    <s v="16"/>
    <s v="10"/>
    <s v="0"/>
    <s v="Kaiser, Keith"/>
    <s v="R"/>
    <s v="10:50 AM"/>
    <s v="01:50 PM"/>
    <s v="-"/>
  </r>
  <r>
    <s v="MU"/>
    <x v="28"/>
    <s v="Ithaca"/>
    <m/>
    <s v="40243"/>
    <s v="MUED"/>
    <s v="38100"/>
    <s v="02"/>
    <x v="692"/>
    <x v="0"/>
    <x v="499"/>
    <m/>
    <m/>
    <s v="2"/>
    <s v="Lecture"/>
    <s v="Full Semester"/>
    <s v="50"/>
    <s v="16"/>
    <s v="10"/>
    <s v="0"/>
    <s v="Kaiser, Keith"/>
    <s v="F"/>
    <s v="12:00 PM"/>
    <s v="12:50 PM"/>
    <s v="JJWCM-3104"/>
  </r>
  <r>
    <s v="MU"/>
    <x v="28"/>
    <s v="Ithaca"/>
    <m/>
    <s v="40245"/>
    <s v="MUED"/>
    <s v="38200"/>
    <s v="01"/>
    <x v="693"/>
    <x v="0"/>
    <x v="500"/>
    <m/>
    <m/>
    <s v="2"/>
    <s v="Lecture"/>
    <s v="Full Semester"/>
    <s v="9"/>
    <s v="6"/>
    <s v="5"/>
    <s v="0"/>
    <s v="Carr, Julie"/>
    <s v="TR"/>
    <s v="12:00 PM"/>
    <s v="04:00 PM"/>
    <s v="-"/>
  </r>
  <r>
    <s v="MU"/>
    <x v="28"/>
    <s v="Ithaca"/>
    <m/>
    <s v="40245"/>
    <s v="MUED"/>
    <s v="38200"/>
    <s v="01"/>
    <x v="693"/>
    <x v="0"/>
    <x v="500"/>
    <m/>
    <m/>
    <s v="2"/>
    <s v="Lecture"/>
    <s v="Full Semester"/>
    <s v="9"/>
    <s v="6"/>
    <s v="5"/>
    <s v="0"/>
    <s v="Carr, Julie"/>
    <s v="W"/>
    <s v="12:00 PM"/>
    <s v="12:50 PM"/>
    <s v="JJWCM-4308"/>
  </r>
  <r>
    <s v="MU"/>
    <x v="28"/>
    <s v="Ithaca"/>
    <m/>
    <s v="22341"/>
    <s v="MUED"/>
    <s v="40100"/>
    <s v="01"/>
    <x v="694"/>
    <x v="0"/>
    <x v="501"/>
    <m/>
    <m/>
    <s v="2"/>
    <s v="Lecture"/>
    <s v="First Half Semester"/>
    <s v="15"/>
    <s v="11"/>
    <s v="0"/>
    <s v="0"/>
    <s v="Cai, Hana"/>
    <s v="MW"/>
    <s v="08:00 AM"/>
    <s v="08:50 AM"/>
    <s v="JJWCM-3302"/>
  </r>
  <r>
    <s v="MU"/>
    <x v="28"/>
    <s v="Ithaca"/>
    <m/>
    <s v="22341"/>
    <s v="MUED"/>
    <s v="40100"/>
    <s v="01"/>
    <x v="694"/>
    <x v="0"/>
    <x v="501"/>
    <m/>
    <m/>
    <s v="2"/>
    <s v="Lecture"/>
    <s v="First Half Semester"/>
    <s v="15"/>
    <s v="11"/>
    <s v="0"/>
    <s v="0"/>
    <s v="Cai, Hana"/>
    <s v="TR"/>
    <s v="08:50 AM"/>
    <s v="09:40 AM"/>
    <s v="JJWCM-3302"/>
  </r>
  <r>
    <s v="MU"/>
    <x v="28"/>
    <s v="Ithaca"/>
    <m/>
    <s v="20097"/>
    <s v="MUMC"/>
    <s v="47000"/>
    <s v="01"/>
    <x v="695"/>
    <x v="0"/>
    <x v="502"/>
    <m/>
    <m/>
    <s v="1"/>
    <s v="Lecture"/>
    <s v="Second Half Semester"/>
    <s v="12"/>
    <s v="11"/>
    <s v="5"/>
    <s v="0"/>
    <s v="Adams, Neil"/>
    <s v="M"/>
    <s v="06:00 PM"/>
    <s v="07:40 PM"/>
    <s v="JJWCM-1207"/>
  </r>
  <r>
    <s v="MU"/>
    <x v="28"/>
    <s v="Ithaca"/>
    <m/>
    <s v="20098"/>
    <s v="MUMC"/>
    <s v="47100"/>
    <s v="01"/>
    <x v="696"/>
    <x v="0"/>
    <x v="503"/>
    <m/>
    <m/>
    <s v="1"/>
    <s v="Lecture"/>
    <s v="First Half Semester"/>
    <s v="13"/>
    <s v="13"/>
    <s v="5"/>
    <s v="0"/>
    <s v="Adams, Neil"/>
    <s v="M"/>
    <s v="06:00 PM"/>
    <s v="07:40 PM"/>
    <s v="JJWCM-1207"/>
  </r>
  <r>
    <s v="MU"/>
    <x v="29"/>
    <s v="Ithaca"/>
    <m/>
    <s v="20035"/>
    <s v="MUTH"/>
    <s v="10100"/>
    <s v="01"/>
    <x v="697"/>
    <x v="0"/>
    <x v="504"/>
    <m/>
    <m/>
    <s v="1"/>
    <s v="Lecture"/>
    <s v="First Half Semester"/>
    <s v="120"/>
    <s v="82"/>
    <s v="5"/>
    <s v="0"/>
    <s v="Peebles, Crystal"/>
    <s v="MW"/>
    <s v="08:00 AM"/>
    <s v="08:50 AM"/>
    <s v="JJWCM-3105"/>
  </r>
  <r>
    <s v="MU"/>
    <x v="29"/>
    <s v="Ithaca"/>
    <m/>
    <s v="20038"/>
    <s v="MUTH"/>
    <s v="10101"/>
    <s v="01"/>
    <x v="698"/>
    <x v="0"/>
    <x v="13"/>
    <m/>
    <m/>
    <s v="1"/>
    <s v="Lecture"/>
    <s v="Second Half Semester"/>
    <s v="25"/>
    <s v="21"/>
    <s v="0"/>
    <s v="0"/>
    <s v="Wahl, Alison"/>
    <s v="MW"/>
    <s v="08:00 AM"/>
    <s v="08:50 AM"/>
    <s v="JJWCM-2330"/>
  </r>
  <r>
    <s v="MU"/>
    <x v="29"/>
    <s v="Ithaca"/>
    <m/>
    <s v="20023"/>
    <s v="MUMC"/>
    <s v="10300"/>
    <s v="01"/>
    <x v="699"/>
    <x v="0"/>
    <x v="505"/>
    <m/>
    <m/>
    <s v="1"/>
    <s v="Lecture"/>
    <s v="Full Semester"/>
    <s v="75"/>
    <s v="75"/>
    <s v="5"/>
    <s v="0"/>
    <s v="Posegate, Russell"/>
    <s v="F"/>
    <s v="08:00 AM"/>
    <s v="08:50 AM"/>
    <s v="TEXT-103"/>
  </r>
  <r>
    <s v="MU"/>
    <x v="29"/>
    <s v="Ithaca"/>
    <m/>
    <s v="40249"/>
    <s v="MUMC"/>
    <s v="10300"/>
    <s v="01"/>
    <x v="699"/>
    <x v="0"/>
    <x v="505"/>
    <m/>
    <m/>
    <s v="1"/>
    <s v="Lecture"/>
    <s v="Full Semester"/>
    <s v="75"/>
    <s v="46"/>
    <s v="5"/>
    <s v="0"/>
    <s v="Posegate, Russell"/>
    <s v="F"/>
    <s v="08:00 AM"/>
    <s v="08:50 AM"/>
    <s v="JJWCM-2105"/>
  </r>
  <r>
    <s v="MU"/>
    <x v="29"/>
    <s v="Ithaca"/>
    <m/>
    <s v="20040"/>
    <s v="MUTH"/>
    <s v="12100"/>
    <s v="01"/>
    <x v="700"/>
    <x v="0"/>
    <x v="506"/>
    <m/>
    <m/>
    <s v="2"/>
    <s v="Lecture"/>
    <s v="Full Semester"/>
    <s v="45"/>
    <s v="34"/>
    <s v="5"/>
    <s v="0"/>
    <s v="White, John"/>
    <s v="TR"/>
    <s v="08:50 AM"/>
    <s v="09:40 AM"/>
    <s v="JJWCM-2105"/>
  </r>
  <r>
    <s v="MU"/>
    <x v="29"/>
    <s v="Ithaca"/>
    <m/>
    <s v="20041"/>
    <s v="MUTH"/>
    <s v="12100"/>
    <s v="02"/>
    <x v="700"/>
    <x v="0"/>
    <x v="506"/>
    <m/>
    <m/>
    <s v="2"/>
    <s v="Lecture"/>
    <s v="Full Semester"/>
    <s v="45"/>
    <s v="38"/>
    <s v="5"/>
    <s v="0"/>
    <s v="White, John"/>
    <s v="TR"/>
    <s v="10:50 AM"/>
    <s v="11:40 AM"/>
    <s v="JJWCM-2105"/>
  </r>
  <r>
    <s v="MU"/>
    <x v="29"/>
    <s v="Ithaca"/>
    <m/>
    <s v="20042"/>
    <s v="MUTH"/>
    <s v="12100"/>
    <s v="03"/>
    <x v="700"/>
    <x v="0"/>
    <x v="506"/>
    <m/>
    <m/>
    <s v="2"/>
    <s v="Lecture"/>
    <s v="Full Semester"/>
    <s v="45"/>
    <s v="29"/>
    <s v="5"/>
    <s v="0"/>
    <s v="White, John"/>
    <s v="TR"/>
    <s v="01:10 PM"/>
    <s v="02:00 PM"/>
    <s v="JJWCM-2105"/>
  </r>
  <r>
    <s v="MU"/>
    <x v="29"/>
    <s v="Ithaca"/>
    <m/>
    <s v="40412"/>
    <s v="MUTH"/>
    <s v="12100"/>
    <s v="01"/>
    <x v="700"/>
    <x v="0"/>
    <x v="506"/>
    <m/>
    <m/>
    <s v="2"/>
    <s v="Lecture"/>
    <s v="Full Semester"/>
    <s v="50"/>
    <s v="24"/>
    <s v="10"/>
    <s v="0"/>
    <s v="White, John"/>
    <s v="TR"/>
    <s v="08:50 AM"/>
    <s v="09:40 AM"/>
    <s v="JJWCM-2105"/>
  </r>
  <r>
    <s v="MU"/>
    <x v="29"/>
    <s v="Ithaca"/>
    <m/>
    <s v="20043"/>
    <s v="MUTH"/>
    <s v="12200"/>
    <s v="01"/>
    <x v="701"/>
    <x v="0"/>
    <x v="507"/>
    <m/>
    <m/>
    <s v="2"/>
    <s v="Lecture"/>
    <s v="Full Semester"/>
    <s v="15"/>
    <s v="6"/>
    <s v="5"/>
    <s v="0"/>
    <s v="Schneller, Tom"/>
    <s v="TR"/>
    <s v="01:10 PM"/>
    <s v="02:00 PM"/>
    <s v="JJWCM-2312"/>
  </r>
  <r>
    <s v="MU"/>
    <x v="29"/>
    <s v="Ithaca"/>
    <m/>
    <s v="40276"/>
    <s v="MUTH"/>
    <s v="12200"/>
    <s v="01"/>
    <x v="701"/>
    <x v="0"/>
    <x v="507"/>
    <m/>
    <m/>
    <s v="2"/>
    <s v="Lecture"/>
    <s v="Full Semester"/>
    <s v="18"/>
    <s v="20"/>
    <s v="5"/>
    <s v="0"/>
    <s v="Posegate, Russell"/>
    <s v="MW"/>
    <s v="08:00 AM"/>
    <s v="08:50 AM"/>
    <s v="JJWCM-2330"/>
  </r>
  <r>
    <s v="MU"/>
    <x v="29"/>
    <s v="Ithaca"/>
    <m/>
    <s v="40277"/>
    <s v="MUTH"/>
    <s v="12200"/>
    <s v="02"/>
    <x v="701"/>
    <x v="0"/>
    <x v="507"/>
    <m/>
    <m/>
    <s v="2"/>
    <s v="Lecture"/>
    <s v="Full Semester"/>
    <s v="18"/>
    <s v="20"/>
    <s v="5"/>
    <s v="0"/>
    <s v="Smith, Eron"/>
    <s v="MW"/>
    <s v="12:00 PM"/>
    <s v="12:50 PM"/>
    <s v="JJWCM-2201"/>
  </r>
  <r>
    <s v="MU"/>
    <x v="29"/>
    <s v="Ithaca"/>
    <m/>
    <s v="40278"/>
    <s v="MUTH"/>
    <s v="12200"/>
    <s v="03"/>
    <x v="701"/>
    <x v="0"/>
    <x v="507"/>
    <m/>
    <m/>
    <s v="2"/>
    <s v="Lecture"/>
    <s v="Full Semester"/>
    <s v="18"/>
    <s v="17"/>
    <s v="5"/>
    <s v="0"/>
    <s v="Smith, Eron"/>
    <s v="MW"/>
    <s v="01:00 PM"/>
    <s v="01:50 PM"/>
    <s v="JJWCM-2201"/>
  </r>
  <r>
    <s v="MU"/>
    <x v="29"/>
    <s v="Ithaca"/>
    <m/>
    <s v="40279"/>
    <s v="MUTH"/>
    <s v="12200"/>
    <s v="04"/>
    <x v="701"/>
    <x v="0"/>
    <x v="507"/>
    <m/>
    <m/>
    <s v="2"/>
    <s v="Lecture"/>
    <s v="Full Semester"/>
    <s v="15"/>
    <s v="7"/>
    <s v="5"/>
    <s v="0"/>
    <s v="Peebles, Crystal"/>
    <s v="TR"/>
    <s v="08:50 AM"/>
    <s v="09:40 AM"/>
    <s v="JJWCM-2312"/>
  </r>
  <r>
    <s v="MU"/>
    <x v="29"/>
    <s v="Ithaca"/>
    <m/>
    <s v="40280"/>
    <s v="MUTH"/>
    <s v="12200"/>
    <s v="05"/>
    <x v="701"/>
    <x v="0"/>
    <x v="507"/>
    <m/>
    <m/>
    <s v="2"/>
    <s v="Lecture"/>
    <s v="Full Semester"/>
    <s v="15"/>
    <s v="15"/>
    <s v="5"/>
    <s v="0"/>
    <s v="Peebles, Crystal"/>
    <s v="TR"/>
    <s v="10:50 AM"/>
    <s v="11:40 AM"/>
    <s v="JJWCM-2312"/>
  </r>
  <r>
    <s v="MU"/>
    <x v="29"/>
    <s v="Ithaca"/>
    <m/>
    <s v="40281"/>
    <s v="MUTH"/>
    <s v="12200"/>
    <s v="06"/>
    <x v="701"/>
    <x v="0"/>
    <x v="507"/>
    <m/>
    <m/>
    <s v="2"/>
    <s v="Lecture"/>
    <s v="Full Semester"/>
    <s v="15"/>
    <s v="15"/>
    <s v="5"/>
    <s v="0"/>
    <s v="Peebles, Crystal"/>
    <s v="TR"/>
    <s v="01:10 PM"/>
    <s v="02:00 PM"/>
    <s v="JJWCM-2312"/>
  </r>
  <r>
    <s v="MU"/>
    <x v="29"/>
    <s v="Ithaca"/>
    <m/>
    <s v="40410"/>
    <s v="MUNM"/>
    <s v="13000"/>
    <s v="01"/>
    <x v="702"/>
    <x v="0"/>
    <x v="13"/>
    <m/>
    <m/>
    <s v="3"/>
    <s v="Lecture"/>
    <s v="Full Semester"/>
    <s v="75"/>
    <s v="73"/>
    <s v="5"/>
    <s v="0"/>
    <s v="White, John"/>
    <s v="MWF"/>
    <s v="03:00 PM"/>
    <s v="03:50 PM"/>
    <s v="JJWCM-2105"/>
  </r>
  <r>
    <s v="MU"/>
    <x v="29"/>
    <s v="Ithaca"/>
    <m/>
    <s v="20044"/>
    <s v="MUTH"/>
    <s v="13300"/>
    <s v="01"/>
    <x v="703"/>
    <x v="0"/>
    <x v="508"/>
    <m/>
    <m/>
    <s v="1.5"/>
    <s v="Lecture"/>
    <s v="Full Semester"/>
    <s v="15"/>
    <s v="15"/>
    <s v="5"/>
    <s v="0"/>
    <s v="Peebles, Crystal"/>
    <s v="MWF"/>
    <s v="11:00 AM"/>
    <s v="11:50 AM"/>
    <s v="JJWCM-3320"/>
  </r>
  <r>
    <s v="MU"/>
    <x v="29"/>
    <s v="Ithaca"/>
    <m/>
    <s v="20045"/>
    <s v="MUTH"/>
    <s v="13300"/>
    <s v="02"/>
    <x v="703"/>
    <x v="0"/>
    <x v="508"/>
    <m/>
    <m/>
    <s v="1.5"/>
    <s v="Lecture"/>
    <s v="Full Semester"/>
    <s v="15"/>
    <s v="15"/>
    <s v="5"/>
    <s v="0"/>
    <s v="Peebles, Crystal"/>
    <s v="MWF"/>
    <s v="09:00 AM"/>
    <s v="09:50 AM"/>
    <s v="JJWCM-2312"/>
  </r>
  <r>
    <s v="MU"/>
    <x v="29"/>
    <s v="Ithaca"/>
    <m/>
    <s v="20047"/>
    <s v="MUTH"/>
    <s v="13300"/>
    <s v="04"/>
    <x v="703"/>
    <x v="0"/>
    <x v="508"/>
    <m/>
    <m/>
    <s v="1.5"/>
    <s v="Lecture"/>
    <s v="Full Semester"/>
    <s v="15"/>
    <s v="10"/>
    <s v="5"/>
    <s v="0"/>
    <s v="Cummings, Craig"/>
    <s v="MWF"/>
    <s v="11:00 AM"/>
    <s v="11:50 AM"/>
    <s v="JJWCM-1207"/>
  </r>
  <r>
    <s v="MU"/>
    <x v="29"/>
    <s v="Ithaca"/>
    <m/>
    <s v="20048"/>
    <s v="MUTH"/>
    <s v="13300"/>
    <s v="05"/>
    <x v="703"/>
    <x v="0"/>
    <x v="508"/>
    <m/>
    <m/>
    <s v="1.5"/>
    <s v="Lecture"/>
    <s v="Full Semester"/>
    <s v="15"/>
    <s v="13"/>
    <s v="5"/>
    <s v="0"/>
    <s v="Medina-Gray, Elizabeth"/>
    <s v="MWF"/>
    <s v="11:00 AM"/>
    <s v="11:50 AM"/>
    <s v="JJWCM-2310"/>
  </r>
  <r>
    <s v="MU"/>
    <x v="29"/>
    <s v="Ithaca"/>
    <m/>
    <s v="20049"/>
    <s v="MUTH"/>
    <s v="13300"/>
    <s v="06"/>
    <x v="703"/>
    <x v="0"/>
    <x v="508"/>
    <m/>
    <m/>
    <s v="1.5"/>
    <s v="Lecture"/>
    <s v="Full Semester"/>
    <s v="15"/>
    <s v="16"/>
    <s v="5"/>
    <s v="0"/>
    <s v="Cummings, Craig"/>
    <s v="MWF"/>
    <s v="01:00 PM"/>
    <s v="01:50 PM"/>
    <s v="JJWCM-2330"/>
  </r>
  <r>
    <s v="MU"/>
    <x v="29"/>
    <s v="Ithaca"/>
    <m/>
    <s v="20050"/>
    <s v="MUTH"/>
    <s v="13300"/>
    <s v="07"/>
    <x v="703"/>
    <x v="0"/>
    <x v="508"/>
    <m/>
    <m/>
    <s v="1.5"/>
    <s v="Lecture"/>
    <s v="Full Semester"/>
    <s v="15"/>
    <s v="15"/>
    <s v="5"/>
    <s v="0"/>
    <s v="Medina-Gray, Elizabeth"/>
    <s v="MWF"/>
    <s v="01:00 PM"/>
    <s v="01:50 PM"/>
    <s v="JJWCM-2310"/>
  </r>
  <r>
    <s v="MU"/>
    <x v="29"/>
    <s v="Ithaca"/>
    <m/>
    <s v="40282"/>
    <s v="MUTH"/>
    <s v="13300"/>
    <s v="01"/>
    <x v="703"/>
    <x v="0"/>
    <x v="508"/>
    <m/>
    <m/>
    <s v="1.5"/>
    <s v="Lecture"/>
    <s v="Full Semester"/>
    <s v="15"/>
    <s v="12"/>
    <s v="5"/>
    <s v="0"/>
    <s v="Posegate, Russell"/>
    <s v="MWF"/>
    <s v="12:00 PM"/>
    <s v="12:50 PM"/>
    <s v="JJWCM-2310"/>
  </r>
  <r>
    <s v="MU"/>
    <x v="29"/>
    <s v="Ithaca"/>
    <m/>
    <s v="20051"/>
    <s v="MUTH"/>
    <s v="13301"/>
    <s v="01"/>
    <x v="704"/>
    <x v="0"/>
    <x v="509"/>
    <m/>
    <m/>
    <s v="1.5"/>
    <s v="Lecture"/>
    <s v="Full Semester"/>
    <s v="20"/>
    <s v="18"/>
    <s v="5"/>
    <s v="0"/>
    <s v="Medina-Gray, Elizabeth"/>
    <s v="MWF"/>
    <s v="09:00 AM"/>
    <s v="09:50 AM"/>
    <s v="JJWCM-2330"/>
  </r>
  <r>
    <s v="MU"/>
    <x v="29"/>
    <s v="Ithaca"/>
    <m/>
    <s v="20052"/>
    <s v="MUTH"/>
    <s v="13400"/>
    <s v="01"/>
    <x v="705"/>
    <x v="0"/>
    <x v="510"/>
    <m/>
    <m/>
    <s v="1.5"/>
    <s v="Lecture"/>
    <s v="Full Semester"/>
    <s v="18"/>
    <s v="17"/>
    <s v="5"/>
    <s v="0"/>
    <s v="Posegate, Russell"/>
    <s v="MWF"/>
    <s v="01:00 PM"/>
    <s v="01:50 PM"/>
    <s v="JJWCM-3320"/>
  </r>
  <r>
    <s v="MU"/>
    <x v="29"/>
    <s v="Ithaca"/>
    <m/>
    <s v="40286"/>
    <s v="MUTH"/>
    <s v="13400"/>
    <s v="02"/>
    <x v="705"/>
    <x v="0"/>
    <x v="510"/>
    <m/>
    <m/>
    <s v="1.5"/>
    <s v="Lecture"/>
    <s v="Full Semester"/>
    <s v="15"/>
    <s v="14"/>
    <s v="5"/>
    <s v="0"/>
    <s v="Medina-Gray, Elizabeth"/>
    <s v="MWF"/>
    <s v="09:00 AM"/>
    <s v="09:50 AM"/>
    <s v="JJWCM-2328"/>
  </r>
  <r>
    <s v="MU"/>
    <x v="29"/>
    <s v="Ithaca"/>
    <m/>
    <s v="40288"/>
    <s v="MUTH"/>
    <s v="13400"/>
    <s v="03"/>
    <x v="705"/>
    <x v="0"/>
    <x v="510"/>
    <m/>
    <m/>
    <s v="1.5"/>
    <s v="Lecture"/>
    <s v="Full Semester"/>
    <s v="15"/>
    <s v="13"/>
    <s v="5"/>
    <s v="0"/>
    <s v="Lyon, Elizabeth"/>
    <s v="MWF"/>
    <s v="09:00 AM"/>
    <s v="09:50 AM"/>
    <s v="JJWCM-2304"/>
  </r>
  <r>
    <s v="MU"/>
    <x v="29"/>
    <s v="Ithaca"/>
    <m/>
    <s v="40290"/>
    <s v="MUTH"/>
    <s v="13400"/>
    <s v="04"/>
    <x v="705"/>
    <x v="0"/>
    <x v="510"/>
    <m/>
    <m/>
    <s v="1.5"/>
    <s v="Lecture"/>
    <s v="Full Semester"/>
    <s v="15"/>
    <s v="13"/>
    <s v="5"/>
    <s v="0"/>
    <s v="Lyon, Elizabeth"/>
    <s v="MWF"/>
    <s v="11:00 AM"/>
    <s v="11:50 AM"/>
    <s v="JJWCM-2304"/>
  </r>
  <r>
    <s v="MU"/>
    <x v="29"/>
    <s v="Ithaca"/>
    <m/>
    <s v="40292"/>
    <s v="MUTH"/>
    <s v="13400"/>
    <s v="05"/>
    <x v="705"/>
    <x v="0"/>
    <x v="510"/>
    <m/>
    <m/>
    <s v="1.5"/>
    <s v="Lecture"/>
    <s v="Full Semester"/>
    <s v="15"/>
    <s v="14"/>
    <s v="5"/>
    <s v="0"/>
    <s v="Medina-Gray, Elizabeth"/>
    <s v="MWF"/>
    <s v="12:00 PM"/>
    <s v="12:50 PM"/>
    <s v="JJWCM-2328"/>
  </r>
  <r>
    <s v="MU"/>
    <x v="29"/>
    <s v="Ithaca"/>
    <m/>
    <s v="40294"/>
    <s v="MUTH"/>
    <s v="13400"/>
    <s v="06"/>
    <x v="705"/>
    <x v="0"/>
    <x v="510"/>
    <m/>
    <m/>
    <s v="1.5"/>
    <s v="Lecture"/>
    <s v="Full Semester"/>
    <s v="15"/>
    <s v="15"/>
    <s v="5"/>
    <s v="0"/>
    <s v="Lyon, Elizabeth"/>
    <s v="MWF"/>
    <s v="01:00 PM"/>
    <s v="01:50 PM"/>
    <s v="JJWCM-2304"/>
  </r>
  <r>
    <s v="MU"/>
    <x v="29"/>
    <s v="Ithaca"/>
    <m/>
    <s v="40414"/>
    <s v="MUTH"/>
    <s v="13401"/>
    <s v="01"/>
    <x v="706"/>
    <x v="0"/>
    <x v="511"/>
    <m/>
    <m/>
    <s v="1.5"/>
    <s v="Lecture"/>
    <s v="Full Semester"/>
    <s v="20"/>
    <s v="20"/>
    <s v="5"/>
    <s v="0"/>
    <s v="Cummings, Craig"/>
    <s v="MWF"/>
    <s v="09:00 AM"/>
    <s v="09:50 AM"/>
    <s v="JJWCM-2201"/>
  </r>
  <r>
    <s v="MU"/>
    <x v="29"/>
    <s v="Ithaca"/>
    <m/>
    <s v="20031"/>
    <s v="MUNM"/>
    <s v="14000"/>
    <s v="01"/>
    <x v="707"/>
    <x v="0"/>
    <x v="512"/>
    <m/>
    <m/>
    <s v="3"/>
    <s v="Lecture"/>
    <s v="Full Semester"/>
    <s v="75"/>
    <s v="75"/>
    <s v="10"/>
    <s v="0"/>
    <s v="Posegate, Russell"/>
    <s v="MWF"/>
    <s v="02:00 PM"/>
    <s v="02:50 PM"/>
    <s v="TEXT-103"/>
  </r>
  <r>
    <s v="MU"/>
    <x v="29"/>
    <s v="Ithaca"/>
    <m/>
    <s v="40411"/>
    <s v="MUNM"/>
    <s v="14000"/>
    <s v="01"/>
    <x v="707"/>
    <x v="0"/>
    <x v="512"/>
    <m/>
    <m/>
    <s v="3"/>
    <s v="Lecture"/>
    <s v="Full Semester"/>
    <s v="75"/>
    <s v="79"/>
    <s v="5"/>
    <s v="0"/>
    <s v="Posegate, Russell"/>
    <s v="MWF"/>
    <s v="02:00 PM"/>
    <s v="02:50 PM"/>
    <s v="TEXT-103"/>
  </r>
  <r>
    <s v="MU"/>
    <x v="29"/>
    <s v="Ithaca"/>
    <m/>
    <s v="20053"/>
    <s v="MUTH"/>
    <s v="14100"/>
    <s v="01"/>
    <x v="708"/>
    <x v="0"/>
    <x v="513"/>
    <m/>
    <m/>
    <s v="3"/>
    <s v="Lecture"/>
    <s v="Full Semester"/>
    <s v="10"/>
    <s v="8"/>
    <s v="5"/>
    <s v="0"/>
    <s v="Sammoutis, Evis"/>
    <s v="TR"/>
    <s v="10:50 AM"/>
    <s v="12:05 PM"/>
    <s v="JJWCM-2312"/>
  </r>
  <r>
    <s v="MU"/>
    <x v="29"/>
    <s v="Ithaca"/>
    <m/>
    <s v="40296"/>
    <s v="MUTH"/>
    <s v="14200"/>
    <s v="01"/>
    <x v="708"/>
    <x v="0"/>
    <x v="513"/>
    <m/>
    <m/>
    <s v="3"/>
    <s v="Lecture"/>
    <s v="Full Semester"/>
    <s v="10"/>
    <s v="7"/>
    <s v="5"/>
    <s v="0"/>
    <s v="Sammoutis, Evis"/>
    <s v="TR"/>
    <s v="10:50 AM"/>
    <s v="12:05 PM"/>
    <s v="JJWCM-2304"/>
  </r>
  <r>
    <s v="MU"/>
    <x v="29"/>
    <s v="Ithaca"/>
    <m/>
    <s v="40253"/>
    <s v="MUMC"/>
    <s v="14500"/>
    <s v="01"/>
    <x v="709"/>
    <x v="0"/>
    <x v="514"/>
    <m/>
    <m/>
    <s v="2"/>
    <s v="Hybrid"/>
    <s v="Full Semester"/>
    <s v="30"/>
    <s v="29"/>
    <s v="5"/>
    <s v="0"/>
    <s v="Reed, Alex"/>
    <s v="F"/>
    <s v="01:00 PM"/>
    <s v="01:50 PM"/>
    <s v="JJWCM-2330"/>
  </r>
  <r>
    <s v="MU"/>
    <x v="29"/>
    <s v="Ithaca"/>
    <m/>
    <s v="40253"/>
    <s v="MUMC"/>
    <s v="14500"/>
    <s v="01"/>
    <x v="709"/>
    <x v="0"/>
    <x v="514"/>
    <m/>
    <m/>
    <s v="2"/>
    <s v="Hybrid"/>
    <s v="Full Semester"/>
    <s v="30"/>
    <s v="29"/>
    <s v="5"/>
    <s v="0"/>
    <s v="Reed, Alex"/>
    <s v="M"/>
    <s v="01:00 PM"/>
    <s v="01:50 PM"/>
    <s v="-"/>
  </r>
  <r>
    <s v="MU"/>
    <x v="29"/>
    <s v="Ithaca"/>
    <m/>
    <s v="20028"/>
    <s v="MUMC"/>
    <s v="14500"/>
    <s v="02"/>
    <x v="709"/>
    <x v="0"/>
    <x v="514"/>
    <m/>
    <m/>
    <s v="0"/>
    <s v="Lab"/>
    <s v="Full Semester"/>
    <s v="10"/>
    <s v="10"/>
    <s v="0"/>
    <s v="0"/>
    <s v="Reed, Alex"/>
    <s v="M"/>
    <s v="11:00 AM"/>
    <s v="11:50 AM"/>
    <s v="-"/>
  </r>
  <r>
    <s v="MU"/>
    <x v="29"/>
    <s v="Ithaca"/>
    <m/>
    <s v="20029"/>
    <s v="MUMC"/>
    <s v="14500"/>
    <s v="03"/>
    <x v="709"/>
    <x v="0"/>
    <x v="514"/>
    <m/>
    <m/>
    <s v="0"/>
    <s v="Lab"/>
    <s v="Full Semester"/>
    <s v="10"/>
    <s v="9"/>
    <s v="0"/>
    <s v="0"/>
    <s v="Reed, Alex"/>
    <s v="W"/>
    <s v="11:00 AM"/>
    <s v="11:50 AM"/>
    <s v="-"/>
  </r>
  <r>
    <s v="MU"/>
    <x v="29"/>
    <s v="Ithaca"/>
    <m/>
    <s v="20030"/>
    <s v="MUMC"/>
    <s v="14500"/>
    <s v="04"/>
    <x v="709"/>
    <x v="0"/>
    <x v="514"/>
    <m/>
    <m/>
    <s v="0"/>
    <s v="Lab"/>
    <s v="Full Semester"/>
    <s v="10"/>
    <s v="10"/>
    <s v="0"/>
    <s v="0"/>
    <s v="Reed, Alex"/>
    <s v="M"/>
    <s v="12:00 PM"/>
    <s v="12:50 PM"/>
    <s v="-"/>
  </r>
  <r>
    <s v="MU"/>
    <x v="29"/>
    <s v="Ithaca"/>
    <m/>
    <s v="20027"/>
    <s v="MUMC"/>
    <s v="14500"/>
    <s v="01"/>
    <x v="709"/>
    <x v="0"/>
    <x v="514"/>
    <m/>
    <m/>
    <s v="2"/>
    <s v="Lecture"/>
    <s v="Full Semester"/>
    <s v="30"/>
    <s v="29"/>
    <s v="0"/>
    <s v="0"/>
    <s v="Reed, Alex"/>
    <s v="F"/>
    <s v="11:00 AM"/>
    <s v="11:50 AM"/>
    <s v="JJWCM-2330"/>
  </r>
  <r>
    <s v="MU"/>
    <x v="29"/>
    <s v="London"/>
    <m/>
    <s v="22302"/>
    <s v="MUNM"/>
    <s v="16400"/>
    <s v="98"/>
    <x v="710"/>
    <x v="0"/>
    <x v="13"/>
    <m/>
    <m/>
    <s v="3"/>
    <s v="Lecture"/>
    <s v="Full Semester"/>
    <s v="15"/>
    <s v="9"/>
    <s v="0"/>
    <s v="0"/>
    <s v="Moline, Keith"/>
    <s v="W"/>
    <s v="02:00 PM"/>
    <s v="05:00 PM"/>
    <s v="-"/>
  </r>
  <r>
    <s v="MU"/>
    <x v="29"/>
    <s v="London"/>
    <m/>
    <s v="22303"/>
    <s v="MUNM"/>
    <s v="16400"/>
    <s v="99"/>
    <x v="710"/>
    <x v="0"/>
    <x v="13"/>
    <m/>
    <m/>
    <s v="3"/>
    <s v="Lecture"/>
    <s v="Full Semester"/>
    <s v="15"/>
    <s v="7"/>
    <s v="0"/>
    <s v="0"/>
    <s v="Moline, Keith"/>
    <s v="M"/>
    <s v="02:00 PM"/>
    <s v="05:00 PM"/>
    <s v="-"/>
  </r>
  <r>
    <s v="MU"/>
    <x v="29"/>
    <s v="London"/>
    <m/>
    <s v="42204"/>
    <s v="MUNM"/>
    <s v="16400"/>
    <s v="97"/>
    <x v="710"/>
    <x v="0"/>
    <x v="13"/>
    <m/>
    <m/>
    <s v="3"/>
    <s v="Lecture"/>
    <s v="Full Semester"/>
    <s v="15"/>
    <s v="13"/>
    <s v="0"/>
    <s v="0"/>
    <s v="Moline, Keith"/>
    <s v="W"/>
    <s v="02:00 PM"/>
    <s v="05:00 PM"/>
    <s v="-"/>
  </r>
  <r>
    <s v="MU"/>
    <x v="29"/>
    <s v="London"/>
    <m/>
    <s v="42203"/>
    <s v="MUNM"/>
    <s v="16400"/>
    <s v="98"/>
    <x v="710"/>
    <x v="0"/>
    <x v="13"/>
    <m/>
    <m/>
    <s v="3"/>
    <s v="Lecture"/>
    <s v="Full Semester"/>
    <s v="15"/>
    <s v="12"/>
    <s v="0"/>
    <s v="0"/>
    <s v="Moline, Keith"/>
    <s v="M"/>
    <s v="02:00 PM"/>
    <s v="05:00 PM"/>
    <s v="-"/>
  </r>
  <r>
    <s v="MU"/>
    <x v="29"/>
    <s v="Ithaca"/>
    <m/>
    <s v="20032"/>
    <s v="MUNM"/>
    <s v="22100"/>
    <s v="01"/>
    <x v="711"/>
    <x v="0"/>
    <x v="515"/>
    <m/>
    <m/>
    <s v="3"/>
    <s v="Lecture"/>
    <s v="Full Semester"/>
    <s v="20"/>
    <s v="20"/>
    <s v="5"/>
    <s v="0"/>
    <s v="Rifkin, Deborah"/>
    <s v="MWF"/>
    <s v="09:00 AM"/>
    <s v="09:50 AM"/>
    <s v="JJWCM-2201"/>
  </r>
  <r>
    <s v="MU"/>
    <x v="29"/>
    <s v="Ithaca"/>
    <m/>
    <s v="20054"/>
    <s v="MUTH"/>
    <s v="22100"/>
    <s v="01"/>
    <x v="712"/>
    <x v="0"/>
    <x v="516"/>
    <m/>
    <m/>
    <s v="2"/>
    <s v="Lecture"/>
    <s v="Full Semester"/>
    <s v="18"/>
    <s v="14"/>
    <s v="5"/>
    <s v="0"/>
    <s v="Schneller, Tom"/>
    <s v="MW"/>
    <s v="11:00 AM"/>
    <s v="11:50 AM"/>
    <s v="JJWCM-2201"/>
  </r>
  <r>
    <s v="MU"/>
    <x v="29"/>
    <s v="Ithaca"/>
    <m/>
    <s v="20055"/>
    <s v="MUTH"/>
    <s v="22100"/>
    <s v="02"/>
    <x v="712"/>
    <x v="0"/>
    <x v="516"/>
    <m/>
    <m/>
    <s v="2"/>
    <s v="Lecture"/>
    <s v="Full Semester"/>
    <s v="18"/>
    <s v="16"/>
    <s v="5"/>
    <s v="0"/>
    <s v="Schneller, Tom"/>
    <s v="MW"/>
    <s v="12:00 PM"/>
    <s v="12:50 PM"/>
    <s v="JJWCM-2201"/>
  </r>
  <r>
    <s v="MU"/>
    <x v="29"/>
    <s v="Ithaca"/>
    <m/>
    <s v="20056"/>
    <s v="MUTH"/>
    <s v="22100"/>
    <s v="03"/>
    <x v="712"/>
    <x v="0"/>
    <x v="516"/>
    <m/>
    <m/>
    <s v="2"/>
    <s v="Lecture"/>
    <s v="Full Semester"/>
    <s v="18"/>
    <s v="18"/>
    <s v="5"/>
    <s v="0"/>
    <s v="Medina-Gray, Elizabeth"/>
    <s v="TR"/>
    <s v="07:50 AM"/>
    <s v="08:40 AM"/>
    <s v="JJWCM-3320"/>
  </r>
  <r>
    <s v="MU"/>
    <x v="29"/>
    <s v="Ithaca"/>
    <m/>
    <s v="20057"/>
    <s v="MUTH"/>
    <s v="22100"/>
    <s v="04"/>
    <x v="712"/>
    <x v="0"/>
    <x v="516"/>
    <m/>
    <m/>
    <s v="2"/>
    <s v="Lecture"/>
    <s v="Full Semester"/>
    <s v="18"/>
    <s v="18"/>
    <s v="5"/>
    <s v="0"/>
    <s v="Cummings, Craig"/>
    <s v="TR"/>
    <s v="08:50 AM"/>
    <s v="09:40 AM"/>
    <s v="JJWCM-3320"/>
  </r>
  <r>
    <s v="MU"/>
    <x v="29"/>
    <s v="Ithaca"/>
    <m/>
    <s v="20058"/>
    <s v="MUTH"/>
    <s v="22100"/>
    <s v="05"/>
    <x v="712"/>
    <x v="0"/>
    <x v="516"/>
    <m/>
    <m/>
    <s v="2"/>
    <s v="Lecture"/>
    <s v="Full Semester"/>
    <s v="18"/>
    <s v="15"/>
    <s v="5"/>
    <s v="0"/>
    <s v="Medina-Gray, Elizabeth"/>
    <s v="TR"/>
    <s v="10:50 AM"/>
    <s v="11:40 AM"/>
    <s v="JJWCM-3320"/>
  </r>
  <r>
    <s v="MU"/>
    <x v="29"/>
    <s v="Ithaca"/>
    <m/>
    <s v="20059"/>
    <s v="MUTH"/>
    <s v="22100"/>
    <s v="06"/>
    <x v="712"/>
    <x v="0"/>
    <x v="516"/>
    <m/>
    <m/>
    <s v="2"/>
    <s v="Lecture"/>
    <s v="Full Semester"/>
    <s v="18"/>
    <s v="18"/>
    <s v="5"/>
    <s v="0"/>
    <s v="Cummings, Craig"/>
    <s v="TR"/>
    <s v="01:10 PM"/>
    <s v="02:00 PM"/>
    <s v="JJWCM-3320"/>
  </r>
  <r>
    <s v="MU"/>
    <x v="29"/>
    <s v="Ithaca"/>
    <m/>
    <s v="40298"/>
    <s v="MUTH"/>
    <s v="22100"/>
    <s v="01"/>
    <x v="712"/>
    <x v="0"/>
    <x v="516"/>
    <m/>
    <m/>
    <s v="2"/>
    <s v="Lecture"/>
    <s v="Full Semester"/>
    <s v="15"/>
    <s v="8"/>
    <s v="5"/>
    <s v="0"/>
    <s v="Black, Les"/>
    <s v="TR"/>
    <s v="07:50 AM"/>
    <s v="08:40 AM"/>
    <s v="JJWCM-2312"/>
  </r>
  <r>
    <s v="MU"/>
    <x v="29"/>
    <s v="Ithaca"/>
    <m/>
    <s v="20060"/>
    <s v="MUTH"/>
    <s v="22200"/>
    <s v="01"/>
    <x v="713"/>
    <x v="0"/>
    <x v="517"/>
    <m/>
    <m/>
    <s v="2"/>
    <s v="Lecture"/>
    <s v="Full Semester"/>
    <s v="15"/>
    <s v="12"/>
    <s v="5"/>
    <s v="0"/>
    <s v="Black, Les"/>
    <s v="TR"/>
    <s v="07:50 AM"/>
    <s v="08:40 AM"/>
    <s v="JJWCM-2328"/>
  </r>
  <r>
    <s v="MU"/>
    <x v="29"/>
    <s v="Ithaca"/>
    <m/>
    <s v="40274"/>
    <s v="MUNM"/>
    <s v="22200"/>
    <s v="01"/>
    <x v="714"/>
    <x v="0"/>
    <x v="518"/>
    <m/>
    <m/>
    <s v="3"/>
    <s v="Lecture"/>
    <s v="Full Semester"/>
    <s v="20"/>
    <s v="20"/>
    <s v="5"/>
    <s v="0"/>
    <s v="Posegate, Russell"/>
    <s v="MWF"/>
    <s v="09:00 AM"/>
    <s v="09:50 AM"/>
    <s v="JJWCM-2330"/>
  </r>
  <r>
    <s v="MU"/>
    <x v="29"/>
    <s v="Ithaca"/>
    <m/>
    <s v="40301"/>
    <s v="MUTH"/>
    <s v="22200"/>
    <s v="01"/>
    <x v="713"/>
    <x v="0"/>
    <x v="517"/>
    <m/>
    <m/>
    <s v="2"/>
    <s v="Lecture"/>
    <s v="Full Semester"/>
    <s v="15"/>
    <s v="15"/>
    <s v="5"/>
    <s v="0"/>
    <s v="Black, Les"/>
    <s v="MW"/>
    <s v="11:00 AM"/>
    <s v="11:50 AM"/>
    <s v="JJWCM-2312"/>
  </r>
  <r>
    <s v="MU"/>
    <x v="29"/>
    <s v="Ithaca"/>
    <m/>
    <s v="40303"/>
    <s v="MUTH"/>
    <s v="22200"/>
    <s v="02"/>
    <x v="713"/>
    <x v="0"/>
    <x v="517"/>
    <m/>
    <m/>
    <s v="2"/>
    <s v="Lecture"/>
    <s v="Full Semester"/>
    <s v="18"/>
    <s v="19"/>
    <s v="5"/>
    <s v="0"/>
    <s v="Schneller, Tom"/>
    <s v="TR"/>
    <s v="07:50 AM"/>
    <s v="08:40 AM"/>
    <s v="JJWCM-2201"/>
  </r>
  <r>
    <s v="MU"/>
    <x v="29"/>
    <s v="Ithaca"/>
    <m/>
    <s v="40304"/>
    <s v="MUTH"/>
    <s v="22200"/>
    <s v="03"/>
    <x v="713"/>
    <x v="0"/>
    <x v="517"/>
    <m/>
    <m/>
    <s v="2"/>
    <s v="Lecture"/>
    <s v="Full Semester"/>
    <s v="18"/>
    <s v="18"/>
    <s v="5"/>
    <s v="0"/>
    <s v="Schneller, Tom"/>
    <s v="TR"/>
    <s v="08:50 AM"/>
    <s v="09:40 AM"/>
    <s v="JJWCM-2201"/>
  </r>
  <r>
    <s v="MU"/>
    <x v="29"/>
    <s v="Ithaca"/>
    <m/>
    <s v="40306"/>
    <s v="MUTH"/>
    <s v="22200"/>
    <s v="04"/>
    <x v="713"/>
    <x v="0"/>
    <x v="517"/>
    <m/>
    <m/>
    <s v="2"/>
    <s v="Lecture"/>
    <s v="Full Semester"/>
    <s v="20"/>
    <s v="18"/>
    <s v="5"/>
    <s v="0"/>
    <s v="Silberman, Peter"/>
    <s v="TR"/>
    <s v="10:50 AM"/>
    <s v="11:40 AM"/>
    <s v="JJWCM-2201"/>
  </r>
  <r>
    <s v="MU"/>
    <x v="29"/>
    <s v="Ithaca"/>
    <m/>
    <s v="40308"/>
    <s v="MUTH"/>
    <s v="22200"/>
    <s v="05"/>
    <x v="713"/>
    <x v="0"/>
    <x v="517"/>
    <m/>
    <m/>
    <s v="2"/>
    <s v="Lecture"/>
    <s v="Full Semester"/>
    <s v="20"/>
    <s v="19"/>
    <s v="5"/>
    <s v="0"/>
    <s v="Cummings, Craig"/>
    <s v="TR"/>
    <s v="01:10 PM"/>
    <s v="02:00 PM"/>
    <s v="JJWCM-2201"/>
  </r>
  <r>
    <s v="MU"/>
    <x v="29"/>
    <s v="Ithaca"/>
    <m/>
    <s v="42159"/>
    <s v="MUTH"/>
    <s v="22200"/>
    <s v="06"/>
    <x v="713"/>
    <x v="0"/>
    <x v="517"/>
    <m/>
    <m/>
    <s v="2"/>
    <s v="Lecture"/>
    <s v="Full Semester"/>
    <s v="15"/>
    <s v="9"/>
    <s v="5"/>
    <s v="0"/>
    <s v="Medina-Gray, Elizabeth"/>
    <s v="MW"/>
    <s v="08:00 AM"/>
    <s v="08:50 AM"/>
    <s v="JJWCM-2328"/>
  </r>
  <r>
    <s v="MU"/>
    <x v="29"/>
    <s v="Ithaca"/>
    <m/>
    <s v="20061"/>
    <s v="MUTH"/>
    <s v="23300"/>
    <s v="01"/>
    <x v="715"/>
    <x v="0"/>
    <x v="519"/>
    <m/>
    <m/>
    <s v="1"/>
    <s v="Lecture"/>
    <s v="Full Semester"/>
    <s v="15"/>
    <s v="14"/>
    <s v="5"/>
    <s v="0"/>
    <s v="Walsh, Jake Gunnar"/>
    <s v="MW"/>
    <s v="09:00 AM"/>
    <s v="09:50 AM"/>
    <s v="JJWCM-2310"/>
  </r>
  <r>
    <s v="MU"/>
    <x v="29"/>
    <s v="Ithaca"/>
    <m/>
    <s v="20062"/>
    <s v="MUTH"/>
    <s v="23300"/>
    <s v="02"/>
    <x v="715"/>
    <x v="0"/>
    <x v="519"/>
    <m/>
    <m/>
    <s v="1"/>
    <s v="Lecture"/>
    <s v="Full Semester"/>
    <s v="15"/>
    <s v="8"/>
    <s v="5"/>
    <s v="0"/>
    <s v="Rifkin, Deborah"/>
    <s v="TR"/>
    <s v="08:50 AM"/>
    <s v="09:40 AM"/>
    <s v="JJWCM-2312"/>
  </r>
  <r>
    <s v="MU"/>
    <x v="29"/>
    <s v="Ithaca"/>
    <m/>
    <s v="20063"/>
    <s v="MUTH"/>
    <s v="23300"/>
    <s v="03"/>
    <x v="715"/>
    <x v="0"/>
    <x v="519"/>
    <m/>
    <m/>
    <s v="1"/>
    <s v="Lecture"/>
    <s v="Full Semester"/>
    <s v="18"/>
    <s v="17"/>
    <s v="5"/>
    <s v="0"/>
    <s v="Posegate, Russell"/>
    <s v="TR"/>
    <s v="08:50 AM"/>
    <s v="09:40 AM"/>
    <s v="JJWCM-2201"/>
  </r>
  <r>
    <s v="MU"/>
    <x v="29"/>
    <s v="Ithaca"/>
    <m/>
    <s v="20064"/>
    <s v="MUTH"/>
    <s v="23300"/>
    <s v="04"/>
    <x v="715"/>
    <x v="0"/>
    <x v="519"/>
    <m/>
    <m/>
    <s v="1"/>
    <s v="Lecture"/>
    <s v="Full Semester"/>
    <s v="18"/>
    <s v="17"/>
    <s v="5"/>
    <s v="0"/>
    <s v="Posegate, Russell"/>
    <s v="TR"/>
    <s v="10:50 AM"/>
    <s v="11:40 AM"/>
    <s v="JJWCM-2201"/>
  </r>
  <r>
    <s v="MU"/>
    <x v="29"/>
    <s v="Ithaca"/>
    <m/>
    <s v="20065"/>
    <s v="MUTH"/>
    <s v="23300"/>
    <s v="05"/>
    <x v="715"/>
    <x v="0"/>
    <x v="519"/>
    <m/>
    <m/>
    <s v="1"/>
    <s v="Lecture"/>
    <s v="Full Semester"/>
    <s v="15"/>
    <s v="15"/>
    <s v="5"/>
    <s v="0"/>
    <s v="Silberman, Peter"/>
    <s v="TR"/>
    <s v="01:10 PM"/>
    <s v="02:00 PM"/>
    <s v="JJWCM-2201"/>
  </r>
  <r>
    <s v="MU"/>
    <x v="29"/>
    <s v="Ithaca"/>
    <m/>
    <s v="40310"/>
    <s v="MUTH"/>
    <s v="23300"/>
    <s v="01"/>
    <x v="715"/>
    <x v="0"/>
    <x v="519"/>
    <m/>
    <m/>
    <s v="1"/>
    <s v="Lecture"/>
    <s v="Full Semester"/>
    <s v="15"/>
    <s v="13"/>
    <s v="5"/>
    <s v="0"/>
    <s v="Wahl, Alison"/>
    <s v="TR"/>
    <s v="08:50 AM"/>
    <s v="09:40 AM"/>
    <s v="JJWCM-3302"/>
  </r>
  <r>
    <s v="MU"/>
    <x v="29"/>
    <s v="Ithaca"/>
    <m/>
    <s v="20066"/>
    <s v="MUTH"/>
    <s v="23301"/>
    <s v="01"/>
    <x v="716"/>
    <x v="0"/>
    <x v="520"/>
    <m/>
    <m/>
    <s v="1"/>
    <s v="Lecture"/>
    <s v="Full Semester"/>
    <s v="20"/>
    <s v="17"/>
    <s v="5"/>
    <s v="0"/>
    <s v="Rifkin, Deborah"/>
    <s v="TR"/>
    <s v="10:50 AM"/>
    <s v="11:40 AM"/>
    <s v="JJWCM-2330"/>
  </r>
  <r>
    <s v="MU"/>
    <x v="29"/>
    <s v="Ithaca"/>
    <m/>
    <s v="20067"/>
    <s v="MUTH"/>
    <s v="23400"/>
    <s v="01"/>
    <x v="717"/>
    <x v="0"/>
    <x v="521"/>
    <m/>
    <m/>
    <s v="1"/>
    <s v="Lecture"/>
    <s v="Full Semester"/>
    <s v="18"/>
    <s v="10"/>
    <s v="5"/>
    <s v="0"/>
    <s v="Walsh, Jake Gunnar"/>
    <s v="MW"/>
    <s v="11:00 AM"/>
    <s v="11:50 AM"/>
    <s v="JJWCM-2330"/>
  </r>
  <r>
    <s v="MU"/>
    <x v="29"/>
    <s v="Ithaca"/>
    <m/>
    <s v="40311"/>
    <s v="MUTH"/>
    <s v="23400"/>
    <s v="01"/>
    <x v="717"/>
    <x v="0"/>
    <x v="521"/>
    <m/>
    <m/>
    <s v="1"/>
    <s v="Lecture"/>
    <s v="Full Semester"/>
    <s v="18"/>
    <s v="4"/>
    <s v="5"/>
    <s v="0"/>
    <s v="White, John"/>
    <s v="MW"/>
    <s v="09:00 AM"/>
    <s v="09:50 AM"/>
    <s v="JJWCM-3320"/>
  </r>
  <r>
    <s v="MU"/>
    <x v="29"/>
    <s v="Ithaca"/>
    <m/>
    <s v="40314"/>
    <s v="MUTH"/>
    <s v="23400"/>
    <s v="02"/>
    <x v="717"/>
    <x v="0"/>
    <x v="521"/>
    <m/>
    <m/>
    <s v="1"/>
    <s v="Lecture"/>
    <s v="Full Semester"/>
    <s v="18"/>
    <s v="18"/>
    <s v="5"/>
    <s v="0"/>
    <s v="Walsh, Jake Gunnar"/>
    <s v="MW"/>
    <s v="12:00 PM"/>
    <s v="12:50 PM"/>
    <s v="JJWCM-3320"/>
  </r>
  <r>
    <s v="MU"/>
    <x v="29"/>
    <s v="Ithaca"/>
    <m/>
    <s v="40315"/>
    <s v="MUTH"/>
    <s v="23400"/>
    <s v="03"/>
    <x v="717"/>
    <x v="0"/>
    <x v="521"/>
    <m/>
    <m/>
    <s v="1"/>
    <s v="Lecture"/>
    <s v="Full Semester"/>
    <s v="18"/>
    <s v="17"/>
    <s v="5"/>
    <s v="0"/>
    <s v="Walsh, Jake Gunnar"/>
    <s v="WF"/>
    <s v="01:00 PM"/>
    <s v="01:50 PM"/>
    <s v="JJWCM-3320"/>
  </r>
  <r>
    <s v="MU"/>
    <x v="29"/>
    <s v="Ithaca"/>
    <m/>
    <s v="40317"/>
    <s v="MUTH"/>
    <s v="23400"/>
    <s v="04"/>
    <x v="717"/>
    <x v="0"/>
    <x v="521"/>
    <m/>
    <m/>
    <s v="1"/>
    <s v="Lecture"/>
    <s v="Full Semester"/>
    <s v="15"/>
    <s v="13"/>
    <s v="5"/>
    <s v="0"/>
    <s v="Walsh, Jake Gunnar"/>
    <s v="TR"/>
    <s v="08:50 AM"/>
    <s v="09:40 AM"/>
    <s v="JJWCM-2310"/>
  </r>
  <r>
    <s v="MU"/>
    <x v="29"/>
    <s v="Ithaca"/>
    <m/>
    <s v="40319"/>
    <s v="MUTH"/>
    <s v="23400"/>
    <s v="05"/>
    <x v="717"/>
    <x v="0"/>
    <x v="521"/>
    <m/>
    <m/>
    <s v="1"/>
    <s v="Lecture"/>
    <s v="Full Semester"/>
    <s v="15"/>
    <s v="15"/>
    <s v="5"/>
    <s v="0"/>
    <s v="Walsh, Jake Gunnar"/>
    <s v="TR"/>
    <s v="10:50 AM"/>
    <s v="11:40 AM"/>
    <s v="JJWCM-2310"/>
  </r>
  <r>
    <s v="MU"/>
    <x v="29"/>
    <s v="Ithaca"/>
    <m/>
    <s v="40416"/>
    <s v="MUTH"/>
    <s v="23401"/>
    <s v="01"/>
    <x v="718"/>
    <x v="0"/>
    <x v="522"/>
    <m/>
    <m/>
    <s v="1"/>
    <s v="Lecture"/>
    <s v="Full Semester"/>
    <s v="20"/>
    <s v="12"/>
    <s v="5"/>
    <s v="0"/>
    <s v="White, John"/>
    <s v="MW"/>
    <s v="12:00 PM"/>
    <s v="12:50 PM"/>
    <s v="JJWCM-2330"/>
  </r>
  <r>
    <s v="MU"/>
    <x v="29"/>
    <s v="Ithaca"/>
    <m/>
    <s v="21855"/>
    <s v="MUTH"/>
    <s v="24400"/>
    <s v="01"/>
    <x v="719"/>
    <x v="0"/>
    <x v="523"/>
    <m/>
    <m/>
    <s v="1"/>
    <s v="Fieldwork"/>
    <s v="Full Semester"/>
    <s v="8"/>
    <s v="5"/>
    <s v="0"/>
    <s v="0"/>
    <s v="McCune, Sally"/>
    <m/>
    <m/>
    <m/>
    <s v="-"/>
  </r>
  <r>
    <s v="MU"/>
    <x v="29"/>
    <s v="Ithaca"/>
    <m/>
    <s v="40275"/>
    <s v="MUNM"/>
    <s v="25100"/>
    <s v="01"/>
    <x v="720"/>
    <x v="0"/>
    <x v="524"/>
    <m/>
    <m/>
    <s v="3"/>
    <s v="Lecture"/>
    <s v="Full Semester"/>
    <s v="75"/>
    <s v="75"/>
    <s v="5"/>
    <s v="0"/>
    <s v="Reed, Alex"/>
    <s v="MWF"/>
    <s v="02:00 PM"/>
    <s v="02:50 PM"/>
    <s v="JJWCM-2105"/>
  </r>
  <r>
    <s v="MU"/>
    <x v="29"/>
    <s v="Ithaca"/>
    <m/>
    <s v="20070"/>
    <s v="MUTH"/>
    <s v="25500"/>
    <s v="01"/>
    <x v="721"/>
    <x v="0"/>
    <x v="525"/>
    <m/>
    <m/>
    <s v="3"/>
    <s v="Lecture"/>
    <s v="Full Semester"/>
    <s v="39"/>
    <s v="41"/>
    <s v="5"/>
    <s v="0"/>
    <s v="DeLapp-Birkett, Jennifer"/>
    <s v="MWF"/>
    <s v="09:00 AM"/>
    <s v="09:50 AM"/>
    <s v="JJWCM-2105"/>
  </r>
  <r>
    <s v="MU"/>
    <x v="29"/>
    <s v="Ithaca"/>
    <m/>
    <s v="20071"/>
    <s v="MUTH"/>
    <s v="25500"/>
    <s v="02"/>
    <x v="721"/>
    <x v="0"/>
    <x v="525"/>
    <m/>
    <m/>
    <s v="3"/>
    <s v="Lecture"/>
    <s v="Full Semester"/>
    <s v="39"/>
    <s v="37"/>
    <s v="5"/>
    <s v="0"/>
    <s v="DeLapp-Birkett, Jennifer"/>
    <s v="MWF"/>
    <s v="11:00 AM"/>
    <s v="11:50 AM"/>
    <s v="JJWCM-2105"/>
  </r>
  <r>
    <s v="MU"/>
    <x v="29"/>
    <s v="Ithaca"/>
    <m/>
    <s v="20072"/>
    <s v="MUTH"/>
    <s v="25500"/>
    <s v="03"/>
    <x v="721"/>
    <x v="0"/>
    <x v="525"/>
    <m/>
    <m/>
    <s v="3"/>
    <s v="Lecture"/>
    <s v="Full Semester"/>
    <s v="39"/>
    <s v="39"/>
    <s v="5"/>
    <s v="0"/>
    <s v="Haefeli, Sara"/>
    <s v="MWF"/>
    <s v="12:00 PM"/>
    <s v="12:50 PM"/>
    <s v="JJWCM-3302"/>
  </r>
  <r>
    <s v="MU"/>
    <x v="29"/>
    <s v="Ithaca"/>
    <m/>
    <s v="40326"/>
    <s v="MUTH"/>
    <s v="25600"/>
    <s v="01"/>
    <x v="722"/>
    <x v="0"/>
    <x v="526"/>
    <m/>
    <m/>
    <s v="3"/>
    <s v="Lecture"/>
    <s v="Full Semester"/>
    <s v="24"/>
    <s v="24"/>
    <s v="5"/>
    <s v="0"/>
    <s v="Haefeli, Sara"/>
    <s v="MWF"/>
    <s v="09:00 AM"/>
    <s v="09:50 AM"/>
    <s v="JJWCM-3302"/>
  </r>
  <r>
    <s v="MU"/>
    <x v="29"/>
    <s v="Ithaca"/>
    <m/>
    <s v="40328"/>
    <s v="MUTH"/>
    <s v="25600"/>
    <s v="02"/>
    <x v="722"/>
    <x v="0"/>
    <x v="526"/>
    <m/>
    <m/>
    <s v="3"/>
    <s v="Lecture"/>
    <s v="Full Semester"/>
    <s v="24"/>
    <s v="15"/>
    <s v="5"/>
    <s v="0"/>
    <s v="Haefeli, Sara"/>
    <s v="MWF"/>
    <s v="08:00 AM"/>
    <s v="08:50 AM"/>
    <s v="JJWCM-3302"/>
  </r>
  <r>
    <s v="MU"/>
    <x v="29"/>
    <s v="Ithaca"/>
    <m/>
    <s v="40331"/>
    <s v="MUTH"/>
    <s v="25600"/>
    <s v="03"/>
    <x v="722"/>
    <x v="0"/>
    <x v="526"/>
    <m/>
    <m/>
    <s v="3"/>
    <s v="Lecture"/>
    <s v="Full Semester"/>
    <s v="24"/>
    <s v="20"/>
    <s v="5"/>
    <s v="0"/>
    <s v="Haefeli, Sara"/>
    <s v="MWF"/>
    <s v="11:00 AM"/>
    <s v="11:50 AM"/>
    <s v="JJWCM-3302"/>
  </r>
  <r>
    <s v="MU"/>
    <x v="29"/>
    <s v="Ithaca"/>
    <m/>
    <s v="40332"/>
    <s v="MUTH"/>
    <s v="25600"/>
    <s v="04"/>
    <x v="722"/>
    <x v="0"/>
    <x v="526"/>
    <m/>
    <m/>
    <s v="3"/>
    <s v="Lecture"/>
    <s v="Full Semester"/>
    <s v="24"/>
    <s v="23"/>
    <s v="5"/>
    <s v="0"/>
    <s v="Reed, Alex"/>
    <s v="MWF"/>
    <s v="11:00 AM"/>
    <s v="11:50 AM"/>
    <s v="JJWCM-2105"/>
  </r>
  <r>
    <s v="MU"/>
    <x v="29"/>
    <s v="Ithaca"/>
    <m/>
    <s v="40333"/>
    <s v="MUTH"/>
    <s v="25600"/>
    <s v="05"/>
    <x v="722"/>
    <x v="0"/>
    <x v="526"/>
    <m/>
    <m/>
    <s v="3"/>
    <s v="Lecture"/>
    <s v="Full Semester"/>
    <s v="24"/>
    <s v="22"/>
    <s v="5"/>
    <s v="0"/>
    <s v="Reed, Alex"/>
    <s v="MWF"/>
    <s v="12:00 PM"/>
    <s v="12:50 PM"/>
    <s v="JJWCM-2105"/>
  </r>
  <r>
    <s v="MU"/>
    <x v="29"/>
    <s v="Ithaca"/>
    <m/>
    <s v="21927"/>
    <s v="MUNM"/>
    <s v="26200"/>
    <s v="01"/>
    <x v="723"/>
    <x v="0"/>
    <x v="13"/>
    <m/>
    <m/>
    <s v="3"/>
    <s v="Lecture"/>
    <s v="Full Semester"/>
    <s v="75"/>
    <s v="69"/>
    <s v="5"/>
    <s v="0"/>
    <s v="Peebles, Crystal"/>
    <s v="TR"/>
    <s v="02:35 PM"/>
    <s v="03:50 PM"/>
    <s v="JJWCM-2105"/>
  </r>
  <r>
    <s v="MU"/>
    <x v="29"/>
    <s v="Ithaca"/>
    <m/>
    <s v="21927"/>
    <s v="MUNM"/>
    <s v="26200"/>
    <s v="01"/>
    <x v="723"/>
    <x v="0"/>
    <x v="13"/>
    <m/>
    <m/>
    <s v="3"/>
    <s v="Lecture"/>
    <s v="Full Semester"/>
    <s v="75"/>
    <s v="69"/>
    <s v="5"/>
    <s v="0"/>
    <s v="Peebles, Crystal"/>
    <s v="TR"/>
    <s v="02:35 PM"/>
    <s v="03:50 PM"/>
    <s v="TEXT-103"/>
  </r>
  <r>
    <s v="MU"/>
    <x v="29"/>
    <s v="Ithaca"/>
    <m/>
    <s v="20073"/>
    <s v="MUTH"/>
    <s v="32100"/>
    <s v="01"/>
    <x v="724"/>
    <x v="0"/>
    <x v="527"/>
    <m/>
    <m/>
    <s v="2"/>
    <s v="Lecture"/>
    <s v="Full Semester"/>
    <s v="15"/>
    <s v="14"/>
    <s v="5"/>
    <s v="0"/>
    <s v="Schneller, Tom"/>
    <s v="MWF"/>
    <s v="08:00 AM"/>
    <s v="08:50 AM"/>
    <s v="JJWCM-3320"/>
  </r>
  <r>
    <s v="MU"/>
    <x v="29"/>
    <s v="Ithaca"/>
    <m/>
    <s v="20074"/>
    <s v="MUTH"/>
    <s v="32100"/>
    <s v="02"/>
    <x v="724"/>
    <x v="0"/>
    <x v="527"/>
    <m/>
    <m/>
    <s v="2"/>
    <s v="Lecture"/>
    <s v="Full Semester"/>
    <s v="18"/>
    <s v="16"/>
    <s v="5"/>
    <s v="0"/>
    <s v="Schneller, Tom"/>
    <s v="MWF"/>
    <s v="09:00 AM"/>
    <s v="09:50 AM"/>
    <s v="JJWCM-3320"/>
  </r>
  <r>
    <s v="MU"/>
    <x v="29"/>
    <s v="Ithaca"/>
    <m/>
    <s v="20075"/>
    <s v="MUTH"/>
    <s v="32100"/>
    <s v="03"/>
    <x v="724"/>
    <x v="0"/>
    <x v="527"/>
    <m/>
    <m/>
    <s v="2"/>
    <s v="Lecture"/>
    <s v="Full Semester"/>
    <s v="15"/>
    <s v="15"/>
    <s v="5"/>
    <s v="0"/>
    <s v="Cummings, Craig"/>
    <s v="MWF"/>
    <s v="09:00 AM"/>
    <s v="09:50 AM"/>
    <s v="JJWCM-2328"/>
  </r>
  <r>
    <s v="MU"/>
    <x v="29"/>
    <s v="Ithaca"/>
    <m/>
    <s v="20076"/>
    <s v="MUTH"/>
    <s v="32100"/>
    <s v="04"/>
    <x v="724"/>
    <x v="0"/>
    <x v="527"/>
    <m/>
    <m/>
    <s v="2"/>
    <s v="Lecture"/>
    <s v="Full Semester"/>
    <s v="15"/>
    <s v="14"/>
    <s v="5"/>
    <s v="0"/>
    <s v="Rifkin, Deborah"/>
    <s v="MWF"/>
    <s v="11:00 AM"/>
    <s v="11:50 AM"/>
    <s v="JJWCM-2312"/>
  </r>
  <r>
    <s v="MU"/>
    <x v="29"/>
    <s v="Ithaca"/>
    <m/>
    <s v="20077"/>
    <s v="MUTH"/>
    <s v="32100"/>
    <s v="05"/>
    <x v="724"/>
    <x v="0"/>
    <x v="527"/>
    <m/>
    <m/>
    <s v="2"/>
    <s v="Lecture"/>
    <s v="Full Semester"/>
    <s v="15"/>
    <s v="13"/>
    <s v="5"/>
    <s v="0"/>
    <s v="Rifkin, Deborah"/>
    <s v="MWF"/>
    <s v="12:00 PM"/>
    <s v="12:50 PM"/>
    <s v="JJWCM-2312"/>
  </r>
  <r>
    <s v="MU"/>
    <x v="29"/>
    <s v="Ithaca"/>
    <m/>
    <s v="20078"/>
    <s v="MUTH"/>
    <s v="32100"/>
    <s v="06"/>
    <x v="724"/>
    <x v="0"/>
    <x v="527"/>
    <m/>
    <m/>
    <s v="2"/>
    <s v="Lecture"/>
    <s v="Full Semester"/>
    <s v="18"/>
    <s v="9"/>
    <s v="5"/>
    <s v="0"/>
    <s v="Silberman, Peter"/>
    <s v="MWF"/>
    <s v="01:00 PM"/>
    <s v="01:50 PM"/>
    <s v="JJWCM-2201"/>
  </r>
  <r>
    <s v="MU"/>
    <x v="29"/>
    <s v="Ithaca"/>
    <m/>
    <s v="40334"/>
    <s v="MUTH"/>
    <s v="32200"/>
    <s v="01"/>
    <x v="725"/>
    <x v="0"/>
    <x v="528"/>
    <m/>
    <m/>
    <s v="2"/>
    <s v="Lecture"/>
    <s v="Full Semester"/>
    <s v="18"/>
    <s v="16"/>
    <s v="5"/>
    <s v="0"/>
    <s v="Schneller, Tom"/>
    <s v="MWF"/>
    <s v="08:00 AM"/>
    <s v="08:50 AM"/>
    <s v="JJWCM-3320"/>
  </r>
  <r>
    <s v="MU"/>
    <x v="29"/>
    <s v="Ithaca"/>
    <m/>
    <s v="40335"/>
    <s v="MUTH"/>
    <s v="32200"/>
    <s v="02"/>
    <x v="725"/>
    <x v="0"/>
    <x v="528"/>
    <m/>
    <m/>
    <s v="2"/>
    <s v="Lecture"/>
    <s v="Full Semester"/>
    <s v="15"/>
    <s v="14"/>
    <s v="5"/>
    <s v="0"/>
    <s v="Silberman, Peter"/>
    <s v="MWF"/>
    <s v="09:00 AM"/>
    <s v="09:50 AM"/>
    <s v="JJWCM-2310"/>
  </r>
  <r>
    <s v="MU"/>
    <x v="29"/>
    <s v="Ithaca"/>
    <m/>
    <s v="40336"/>
    <s v="MUTH"/>
    <s v="32200"/>
    <s v="03"/>
    <x v="725"/>
    <x v="0"/>
    <x v="528"/>
    <m/>
    <m/>
    <s v="2"/>
    <s v="Lecture"/>
    <s v="Full Semester"/>
    <s v="20"/>
    <s v="20"/>
    <s v="5"/>
    <s v="0"/>
    <s v="Cummings, Craig"/>
    <s v="MWF"/>
    <s v="11:00 AM"/>
    <s v="11:50 AM"/>
    <s v="JJWCM-2330"/>
  </r>
  <r>
    <s v="MU"/>
    <x v="29"/>
    <s v="Ithaca"/>
    <m/>
    <s v="40337"/>
    <s v="MUTH"/>
    <s v="32200"/>
    <s v="04"/>
    <x v="725"/>
    <x v="0"/>
    <x v="528"/>
    <m/>
    <m/>
    <s v="2"/>
    <s v="Lecture"/>
    <s v="Full Semester"/>
    <s v="20"/>
    <s v="21"/>
    <s v="5"/>
    <s v="0"/>
    <s v="Schneller, Tom"/>
    <s v="MWF"/>
    <s v="12:00 PM"/>
    <s v="12:50 PM"/>
    <s v="JJWCM-4306"/>
  </r>
  <r>
    <s v="MU"/>
    <x v="29"/>
    <s v="Ithaca"/>
    <m/>
    <s v="40338"/>
    <s v="MUTH"/>
    <s v="32200"/>
    <s v="05"/>
    <x v="725"/>
    <x v="0"/>
    <x v="528"/>
    <m/>
    <m/>
    <s v="2"/>
    <s v="Lecture"/>
    <s v="Full Semester"/>
    <s v="15"/>
    <s v="15"/>
    <s v="5"/>
    <s v="0"/>
    <s v="Cummings, Craig"/>
    <s v="MWF"/>
    <s v="01:00 PM"/>
    <s v="01:50 PM"/>
    <s v="JJWCM-2310"/>
  </r>
  <r>
    <s v="MU"/>
    <x v="29"/>
    <s v="Ithaca"/>
    <m/>
    <s v="20034"/>
    <s v="MUNM"/>
    <s v="35100"/>
    <s v="01"/>
    <x v="726"/>
    <x v="0"/>
    <x v="529"/>
    <m/>
    <m/>
    <s v="3"/>
    <s v="Lecture"/>
    <s v="Full Semester"/>
    <s v="20"/>
    <s v="19"/>
    <s v="5"/>
    <s v="0"/>
    <s v="Theiss, Jeff"/>
    <s v="MWF"/>
    <s v="09:00 AM"/>
    <s v="09:50 AM"/>
    <s v="DILL-006"/>
  </r>
  <r>
    <s v="MU"/>
    <x v="29"/>
    <s v="Ithaca"/>
    <m/>
    <s v="20081"/>
    <s v="MUTH"/>
    <s v="35500"/>
    <s v="01"/>
    <x v="727"/>
    <x v="0"/>
    <x v="530"/>
    <m/>
    <m/>
    <s v="3"/>
    <s v="Lecture"/>
    <s v="Full Semester"/>
    <s v="37"/>
    <s v="37"/>
    <s v="5"/>
    <s v="0"/>
    <s v="Haefeli, Sara"/>
    <s v="MWF"/>
    <s v="09:00 AM"/>
    <s v="09:50 AM"/>
    <s v="JJWCM-3302"/>
  </r>
  <r>
    <s v="MU"/>
    <x v="29"/>
    <s v="Ithaca"/>
    <m/>
    <s v="20082"/>
    <s v="MUTH"/>
    <s v="35500"/>
    <s v="02"/>
    <x v="727"/>
    <x v="0"/>
    <x v="530"/>
    <m/>
    <m/>
    <s v="3"/>
    <s v="Lecture"/>
    <s v="Full Semester"/>
    <s v="37"/>
    <s v="35"/>
    <s v="5"/>
    <s v="0"/>
    <s v="Haefeli, Sara"/>
    <s v="MWF"/>
    <s v="11:00 AM"/>
    <s v="11:50 AM"/>
    <s v="JJWCM-3302"/>
  </r>
  <r>
    <s v="MU"/>
    <x v="29"/>
    <s v="Ithaca"/>
    <m/>
    <s v="20083"/>
    <s v="MUTH"/>
    <s v="35500"/>
    <s v="03"/>
    <x v="727"/>
    <x v="0"/>
    <x v="530"/>
    <m/>
    <m/>
    <s v="3"/>
    <s v="Lecture"/>
    <s v="Full Semester"/>
    <s v="37"/>
    <s v="37"/>
    <s v="5"/>
    <s v="0"/>
    <s v="Reed, Alex"/>
    <s v="MWF"/>
    <s v="01:00 PM"/>
    <s v="01:50 PM"/>
    <s v="JJWCM-2105"/>
  </r>
  <r>
    <s v="MU"/>
    <x v="29"/>
    <s v="Ithaca"/>
    <m/>
    <s v="41996"/>
    <s v="MUTH"/>
    <s v="42900"/>
    <s v="01"/>
    <x v="728"/>
    <x v="0"/>
    <x v="13"/>
    <m/>
    <m/>
    <s v="1"/>
    <s v="Seminar"/>
    <s v="First Half Semester"/>
    <s v="7"/>
    <s v="2"/>
    <s v="0"/>
    <s v="0"/>
    <s v="White, John"/>
    <s v="TR"/>
    <s v="01:10 PM"/>
    <s v="02:00 PM"/>
    <s v="JJWCM-3304"/>
  </r>
  <r>
    <s v="MU"/>
    <x v="29"/>
    <s v="Ithaca"/>
    <m/>
    <s v="20084"/>
    <s v="MUTH"/>
    <s v="43100"/>
    <s v="01"/>
    <x v="729"/>
    <x v="0"/>
    <x v="13"/>
    <m/>
    <m/>
    <s v="2"/>
    <s v="Lecture"/>
    <s v="First Half Semester"/>
    <s v="9"/>
    <s v="9"/>
    <s v="0"/>
    <s v="0"/>
    <s v="Black, Les"/>
    <s v="TR"/>
    <s v="10:50 AM"/>
    <s v="11:40 AM"/>
    <s v="JJWCM-2304"/>
  </r>
  <r>
    <s v="MU"/>
    <x v="29"/>
    <s v="Ithaca"/>
    <m/>
    <s v="20084"/>
    <s v="MUTH"/>
    <s v="43100"/>
    <s v="01"/>
    <x v="729"/>
    <x v="0"/>
    <x v="13"/>
    <m/>
    <m/>
    <s v="2"/>
    <s v="Lecture"/>
    <s v="First Half Semester"/>
    <s v="9"/>
    <s v="9"/>
    <s v="0"/>
    <s v="0"/>
    <s v="Black, Les"/>
    <s v="MW"/>
    <s v="11:00 AM"/>
    <s v="11:50 AM"/>
    <s v="JJWCM-2304"/>
  </r>
  <r>
    <s v="MU"/>
    <x v="29"/>
    <s v="Ithaca"/>
    <m/>
    <s v="40386"/>
    <s v="MUTH"/>
    <s v="44300"/>
    <s v="01"/>
    <x v="730"/>
    <x v="0"/>
    <x v="13"/>
    <m/>
    <m/>
    <s v="3"/>
    <s v="Lecture"/>
    <s v="Full Semester"/>
    <s v="9"/>
    <s v="5"/>
    <s v="0"/>
    <s v="0"/>
    <s v="Peebles, Crystal"/>
    <s v="MWF"/>
    <s v="09:00 AM"/>
    <s v="09:50 AM"/>
    <s v="JJWCM-2312"/>
  </r>
  <r>
    <s v="MU"/>
    <x v="29"/>
    <s v="Ithaca"/>
    <m/>
    <s v="20087"/>
    <s v="MUTH"/>
    <s v="44500"/>
    <s v="01"/>
    <x v="731"/>
    <x v="0"/>
    <x v="13"/>
    <m/>
    <m/>
    <s v="2"/>
    <s v="Lecture"/>
    <s v="Full Semester"/>
    <s v="15"/>
    <s v="7"/>
    <s v="5"/>
    <s v="0"/>
    <s v="Grossmann, Jorge"/>
    <s v="MW"/>
    <s v="12:00 PM"/>
    <s v="12:50 PM"/>
    <s v="JJWCM-3320"/>
  </r>
  <r>
    <s v="MU"/>
    <x v="29"/>
    <s v="Ithaca"/>
    <m/>
    <s v="40408"/>
    <s v="MUMC"/>
    <s v="46100"/>
    <s v="01"/>
    <x v="732"/>
    <x v="0"/>
    <x v="531"/>
    <m/>
    <m/>
    <s v="2"/>
    <s v="Seminar"/>
    <s v="Full Semester"/>
    <s v="25"/>
    <s v="7"/>
    <s v="5"/>
    <s v="0"/>
    <s v="Medina-Gray, Elizabeth"/>
    <s v="TR"/>
    <s v="08:50 AM"/>
    <s v="09:40 AM"/>
    <s v="JJWCM-2330"/>
  </r>
  <r>
    <s v="HH"/>
    <x v="30"/>
    <s v="Ithaca"/>
    <m/>
    <s v="20218"/>
    <s v="OTBS"/>
    <s v="10600"/>
    <s v="01"/>
    <x v="733"/>
    <x v="0"/>
    <x v="532"/>
    <m/>
    <m/>
    <s v="3"/>
    <s v="Lecture"/>
    <s v="Full Semester"/>
    <s v="30"/>
    <s v="29"/>
    <s v="5"/>
    <s v="0"/>
    <s v="Iglthaler, Jennifer"/>
    <s v="MW"/>
    <s v="08:00 AM"/>
    <s v="09:15 AM"/>
    <s v="CHS-212"/>
  </r>
  <r>
    <s v="HH"/>
    <x v="30"/>
    <s v="Ithaca"/>
    <m/>
    <s v="40227"/>
    <s v="OTBS"/>
    <s v="10600"/>
    <s v="01"/>
    <x v="733"/>
    <x v="0"/>
    <x v="532"/>
    <m/>
    <m/>
    <s v="3"/>
    <s v="Lecture"/>
    <s v="Full Semester"/>
    <s v="30"/>
    <s v="11"/>
    <s v="2"/>
    <s v="0"/>
    <s v="Wilkinson, Kimberly"/>
    <s v="TR"/>
    <s v="10:50 AM"/>
    <s v="12:05 PM"/>
    <s v="CHS-208"/>
  </r>
  <r>
    <s v="HH"/>
    <x v="30"/>
    <s v="Ithaca"/>
    <m/>
    <s v="20219"/>
    <s v="OTBS"/>
    <s v="20100"/>
    <s v="01"/>
    <x v="734"/>
    <x v="0"/>
    <x v="533"/>
    <m/>
    <m/>
    <s v="3"/>
    <s v="Lecture"/>
    <s v="Full Semester"/>
    <s v="30"/>
    <s v="24"/>
    <s v="5"/>
    <s v="0"/>
    <s v="Germain, Amie"/>
    <s v="MWF"/>
    <s v="11:00 AM"/>
    <s v="11:50 AM"/>
    <s v="CHS-212"/>
  </r>
  <r>
    <s v="HH"/>
    <x v="30"/>
    <s v="Ithaca"/>
    <m/>
    <s v="20220"/>
    <s v="OTBS"/>
    <s v="20200"/>
    <s v="01"/>
    <x v="735"/>
    <x v="0"/>
    <x v="534"/>
    <m/>
    <m/>
    <s v="3"/>
    <s v="Lecture"/>
    <s v="Full Semester"/>
    <s v="30"/>
    <s v="16"/>
    <s v="5"/>
    <s v="0"/>
    <s v="Valdez Taves, Jessica"/>
    <s v="TR"/>
    <s v="09:25 AM"/>
    <s v="10:40 AM"/>
    <s v="CHS-212"/>
  </r>
  <r>
    <s v="HH"/>
    <x v="30"/>
    <s v="Ithaca"/>
    <m/>
    <s v="40229"/>
    <s v="OTBS"/>
    <s v="20600"/>
    <s v="01"/>
    <x v="736"/>
    <x v="0"/>
    <x v="535"/>
    <m/>
    <m/>
    <s v="3"/>
    <s v="Hybrid"/>
    <s v="Full Semester"/>
    <s v="25"/>
    <s v="25"/>
    <s v="4"/>
    <s v="0"/>
    <s v="Heffron, Jenna"/>
    <s v="TR"/>
    <s v="09:25 AM"/>
    <s v="10:40 AM"/>
    <s v="CHS-208"/>
  </r>
  <r>
    <s v="HH"/>
    <x v="30"/>
    <s v="Ithaca"/>
    <m/>
    <s v="40242"/>
    <s v="OTBS"/>
    <s v="30500"/>
    <s v="02"/>
    <x v="737"/>
    <x v="0"/>
    <x v="536"/>
    <m/>
    <m/>
    <s v="0"/>
    <s v="Lab"/>
    <s v="Full Semester"/>
    <s v="16"/>
    <s v="16"/>
    <s v="0"/>
    <s v="0"/>
    <s v="Dorsey, Julie"/>
    <s v="M"/>
    <s v="01:00 PM"/>
    <s v="02:50 PM"/>
    <s v="CHS-203"/>
  </r>
  <r>
    <s v="HH"/>
    <x v="30"/>
    <s v="Ithaca"/>
    <m/>
    <s v="40244"/>
    <s v="OTBS"/>
    <s v="30500"/>
    <s v="03"/>
    <x v="737"/>
    <x v="0"/>
    <x v="536"/>
    <m/>
    <m/>
    <s v="0"/>
    <s v="Lab"/>
    <s v="Full Semester"/>
    <s v="16"/>
    <s v="11"/>
    <s v="0"/>
    <s v="0"/>
    <s v="Dorsey, Julie"/>
    <s v="M"/>
    <s v="03:00 PM"/>
    <s v="04:50 PM"/>
    <s v="CHS-203"/>
  </r>
  <r>
    <s v="HH"/>
    <x v="30"/>
    <s v="Ithaca"/>
    <m/>
    <s v="40240"/>
    <s v="OTBS"/>
    <s v="30500"/>
    <s v="01"/>
    <x v="737"/>
    <x v="0"/>
    <x v="536"/>
    <m/>
    <m/>
    <s v="3"/>
    <s v="Lecture"/>
    <s v="Full Semester"/>
    <s v="32"/>
    <s v="27"/>
    <s v="0"/>
    <s v="0"/>
    <s v="Scott, Shannon"/>
    <s v="W"/>
    <s v="01:00 PM"/>
    <s v="02:50 PM"/>
    <s v="CHS-203"/>
  </r>
  <r>
    <s v="HH"/>
    <x v="30"/>
    <s v="Ithaca"/>
    <m/>
    <s v="40250"/>
    <s v="OTBS"/>
    <s v="32000"/>
    <s v="01"/>
    <x v="738"/>
    <x v="0"/>
    <x v="537"/>
    <m/>
    <m/>
    <s v="3"/>
    <s v="Lecture"/>
    <s v="Full Semester"/>
    <s v="52"/>
    <s v="35"/>
    <s v="2"/>
    <s v="0"/>
    <s v="Cozzolino, Melinda"/>
    <s v="TR"/>
    <s v="08:00 AM"/>
    <s v="09:15 AM"/>
    <s v="CHS-208"/>
  </r>
  <r>
    <s v="HH"/>
    <x v="30"/>
    <s v="Ithaca"/>
    <m/>
    <s v="20221"/>
    <s v="OTBS"/>
    <s v="33500"/>
    <s v="01"/>
    <x v="739"/>
    <x v="0"/>
    <x v="538"/>
    <m/>
    <m/>
    <s v="4"/>
    <s v="Hybrid"/>
    <s v="Full Semester"/>
    <s v="51"/>
    <s v="50"/>
    <s v="0"/>
    <s v="0"/>
    <s v="Heffron, Jenna"/>
    <s v="TR"/>
    <s v="02:35 PM"/>
    <s v="03:50 PM"/>
    <s v="CHS-212"/>
  </r>
  <r>
    <s v="HH"/>
    <x v="30"/>
    <s v="Ithaca"/>
    <m/>
    <s v="20222"/>
    <s v="OTBS"/>
    <s v="33500"/>
    <s v="02"/>
    <x v="739"/>
    <x v="0"/>
    <x v="538"/>
    <m/>
    <m/>
    <s v="0"/>
    <s v="Linked Lab/Drill/Disc"/>
    <s v="Full Semester"/>
    <s v="17"/>
    <s v="17"/>
    <s v="0"/>
    <s v="0"/>
    <s v="Heffron, Jenna"/>
    <s v="M"/>
    <s v="01:00 PM"/>
    <s v="02:50 PM"/>
    <s v="CHS-203"/>
  </r>
  <r>
    <s v="HH"/>
    <x v="30"/>
    <s v="Ithaca"/>
    <m/>
    <s v="20223"/>
    <s v="OTBS"/>
    <s v="33500"/>
    <s v="03"/>
    <x v="739"/>
    <x v="0"/>
    <x v="538"/>
    <m/>
    <m/>
    <s v="0"/>
    <s v="Linked Lab/Drill/Disc"/>
    <s v="Full Semester"/>
    <s v="17"/>
    <s v="18"/>
    <s v="0"/>
    <s v="0"/>
    <s v="Heffron, Jenna"/>
    <s v="F"/>
    <s v="10:00 AM"/>
    <s v="11:50 AM"/>
    <s v="CHS-203"/>
  </r>
  <r>
    <s v="HH"/>
    <x v="30"/>
    <s v="Ithaca"/>
    <m/>
    <s v="20224"/>
    <s v="OTBS"/>
    <s v="33500"/>
    <s v="04"/>
    <x v="739"/>
    <x v="0"/>
    <x v="538"/>
    <m/>
    <m/>
    <s v="0"/>
    <s v="Linked Lab/Drill/Disc"/>
    <s v="Full Semester"/>
    <s v="17"/>
    <s v="15"/>
    <s v="0"/>
    <s v="0"/>
    <s v="Heffron, Jenna"/>
    <s v="F"/>
    <s v="01:00 PM"/>
    <s v="02:50 PM"/>
    <s v="CHS-203"/>
  </r>
  <r>
    <s v="HH"/>
    <x v="30"/>
    <s v="Ithaca"/>
    <m/>
    <s v="20225"/>
    <s v="OTBS"/>
    <s v="38500"/>
    <s v="01"/>
    <x v="740"/>
    <x v="0"/>
    <x v="539"/>
    <m/>
    <m/>
    <s v="3"/>
    <s v="Lecture"/>
    <s v="Full Semester"/>
    <s v="25"/>
    <s v="25"/>
    <s v="1"/>
    <s v="0"/>
    <s v="Thomas, Matt"/>
    <s v="TR"/>
    <s v="09:25 AM"/>
    <s v="10:40 AM"/>
    <s v="CHS-202"/>
  </r>
  <r>
    <s v="HH"/>
    <x v="30"/>
    <s v="Ithaca"/>
    <m/>
    <s v="20226"/>
    <s v="OTBS"/>
    <s v="38500"/>
    <s v="02"/>
    <x v="740"/>
    <x v="0"/>
    <x v="539"/>
    <m/>
    <m/>
    <s v="3"/>
    <s v="Lecture"/>
    <s v="Full Semester"/>
    <s v="25"/>
    <s v="25"/>
    <s v="1"/>
    <s v="0"/>
    <s v="Thomas, Matt"/>
    <s v="TR"/>
    <s v="10:50 AM"/>
    <s v="12:05 PM"/>
    <s v="CHS-202"/>
  </r>
  <r>
    <s v="HH"/>
    <x v="30"/>
    <s v="Ithaca"/>
    <m/>
    <s v="40251"/>
    <s v="OTBS"/>
    <s v="39901"/>
    <s v="01"/>
    <x v="741"/>
    <x v="0"/>
    <x v="540"/>
    <m/>
    <m/>
    <s v="1"/>
    <s v="Lecture"/>
    <s v="Full Semester"/>
    <s v="3"/>
    <s v="2"/>
    <s v="1"/>
    <s v="0"/>
    <s v="Bradshaw, Michelle"/>
    <s v="T"/>
    <s v="04:00 PM"/>
    <s v="07:00 PM"/>
    <s v="CHS-401"/>
  </r>
  <r>
    <s v="HH"/>
    <x v="30"/>
    <s v="Ithaca"/>
    <m/>
    <s v="20235"/>
    <s v="OTBS"/>
    <s v="41000"/>
    <s v="02"/>
    <x v="742"/>
    <x v="0"/>
    <x v="541"/>
    <m/>
    <m/>
    <s v="0"/>
    <s v="Lab"/>
    <s v="Full Semester"/>
    <s v="14"/>
    <s v="14"/>
    <s v="0"/>
    <s v="0"/>
    <s v="Cozzolino, Melinda"/>
    <s v="F"/>
    <s v="08:30 AM"/>
    <s v="09:55 AM"/>
    <s v="CHS-208"/>
  </r>
  <r>
    <s v="HH"/>
    <x v="30"/>
    <s v="Ithaca"/>
    <m/>
    <s v="20235"/>
    <s v="OTBS"/>
    <s v="41000"/>
    <s v="02"/>
    <x v="742"/>
    <x v="0"/>
    <x v="541"/>
    <m/>
    <m/>
    <s v="0"/>
    <s v="Lab"/>
    <s v="Full Semester"/>
    <s v="14"/>
    <s v="14"/>
    <s v="0"/>
    <s v="0"/>
    <s v="Cozzolino, Melinda"/>
    <s v="F"/>
    <s v="08:30 AM"/>
    <s v="09:55 AM"/>
    <s v="HILL-G04"/>
  </r>
  <r>
    <s v="HH"/>
    <x v="30"/>
    <s v="Ithaca"/>
    <m/>
    <s v="20236"/>
    <s v="OTBS"/>
    <s v="41000"/>
    <s v="03"/>
    <x v="742"/>
    <x v="0"/>
    <x v="541"/>
    <m/>
    <m/>
    <s v="0"/>
    <s v="Lab"/>
    <s v="Full Semester"/>
    <s v="14"/>
    <s v="14"/>
    <s v="0"/>
    <s v="0"/>
    <s v="Cozzolino, Melinda"/>
    <s v="F"/>
    <s v="10:00 AM"/>
    <s v="11:25 AM"/>
    <s v="CHS-208"/>
  </r>
  <r>
    <s v="HH"/>
    <x v="30"/>
    <s v="Ithaca"/>
    <m/>
    <s v="20236"/>
    <s v="OTBS"/>
    <s v="41000"/>
    <s v="03"/>
    <x v="742"/>
    <x v="0"/>
    <x v="541"/>
    <m/>
    <m/>
    <s v="0"/>
    <s v="Lab"/>
    <s v="Full Semester"/>
    <s v="14"/>
    <s v="14"/>
    <s v="0"/>
    <s v="0"/>
    <s v="Cozzolino, Melinda"/>
    <s v="F"/>
    <s v="10:00 AM"/>
    <s v="11:25 AM"/>
    <s v="HILL-G04"/>
  </r>
  <r>
    <s v="HH"/>
    <x v="30"/>
    <s v="Ithaca"/>
    <m/>
    <s v="20237"/>
    <s v="OTBS"/>
    <s v="41000"/>
    <s v="04"/>
    <x v="742"/>
    <x v="0"/>
    <x v="541"/>
    <m/>
    <m/>
    <s v="0"/>
    <s v="Lab"/>
    <s v="Full Semester"/>
    <s v="13"/>
    <s v="13"/>
    <s v="0"/>
    <s v="0"/>
    <s v="Cozzolino, Melinda"/>
    <s v="F"/>
    <s v="11:30 AM"/>
    <s v="12:55 PM"/>
    <s v="CHS-208"/>
  </r>
  <r>
    <s v="HH"/>
    <x v="30"/>
    <s v="Ithaca"/>
    <m/>
    <s v="20237"/>
    <s v="OTBS"/>
    <s v="41000"/>
    <s v="04"/>
    <x v="742"/>
    <x v="0"/>
    <x v="541"/>
    <m/>
    <m/>
    <s v="0"/>
    <s v="Lab"/>
    <s v="Full Semester"/>
    <s v="13"/>
    <s v="13"/>
    <s v="0"/>
    <s v="0"/>
    <s v="Cozzolino, Melinda"/>
    <s v="F"/>
    <s v="11:30 AM"/>
    <s v="12:55 PM"/>
    <s v="HILL-G04"/>
  </r>
  <r>
    <s v="HH"/>
    <x v="30"/>
    <s v="Ithaca"/>
    <m/>
    <s v="20238"/>
    <s v="OTBS"/>
    <s v="41000"/>
    <s v="05"/>
    <x v="742"/>
    <x v="0"/>
    <x v="541"/>
    <m/>
    <m/>
    <s v="0"/>
    <s v="Lab"/>
    <s v="Full Semester"/>
    <s v="13"/>
    <s v="5"/>
    <s v="0"/>
    <s v="0"/>
    <s v="Cozzolino, Melinda"/>
    <s v="F"/>
    <s v="01:00 PM"/>
    <s v="02:25 PM"/>
    <s v="CHS-208"/>
  </r>
  <r>
    <s v="HH"/>
    <x v="30"/>
    <s v="Ithaca"/>
    <m/>
    <s v="20238"/>
    <s v="OTBS"/>
    <s v="41000"/>
    <s v="05"/>
    <x v="742"/>
    <x v="0"/>
    <x v="541"/>
    <m/>
    <m/>
    <s v="0"/>
    <s v="Lab"/>
    <s v="Full Semester"/>
    <s v="13"/>
    <s v="5"/>
    <s v="0"/>
    <s v="0"/>
    <s v="Cozzolino, Melinda"/>
    <s v="F"/>
    <s v="01:00 PM"/>
    <s v="02:25 PM"/>
    <s v="HILL-G04"/>
  </r>
  <r>
    <s v="HH"/>
    <x v="30"/>
    <s v="Ithaca"/>
    <m/>
    <s v="20234"/>
    <s v="OTBS"/>
    <s v="41000"/>
    <s v="01"/>
    <x v="742"/>
    <x v="0"/>
    <x v="541"/>
    <m/>
    <m/>
    <s v="3"/>
    <s v="Lecture"/>
    <s v="Full Semester"/>
    <s v="54"/>
    <s v="46"/>
    <s v="0"/>
    <s v="0"/>
    <s v="Cozzolino, Melinda"/>
    <s v="W"/>
    <s v="08:00 AM"/>
    <s v="08:50 AM"/>
    <s v="CHS-208"/>
  </r>
  <r>
    <s v="HH"/>
    <x v="30"/>
    <s v="Ithaca"/>
    <m/>
    <s v="20234"/>
    <s v="OTBS"/>
    <s v="41000"/>
    <s v="01"/>
    <x v="742"/>
    <x v="0"/>
    <x v="541"/>
    <m/>
    <m/>
    <s v="3"/>
    <s v="Lecture"/>
    <s v="Full Semester"/>
    <s v="54"/>
    <s v="46"/>
    <s v="0"/>
    <s v="0"/>
    <s v="Cozzolino, Melinda"/>
    <s v="M"/>
    <s v="08:00 AM"/>
    <s v="09:30 AM"/>
    <s v="CHS-208"/>
  </r>
  <r>
    <s v="HH"/>
    <x v="30"/>
    <s v="Ithaca"/>
    <m/>
    <s v="20240"/>
    <s v="OTBS"/>
    <s v="42100"/>
    <s v="02"/>
    <x v="244"/>
    <x v="0"/>
    <x v="186"/>
    <m/>
    <m/>
    <s v="0"/>
    <s v="Lab"/>
    <s v="Full Semester"/>
    <s v="13"/>
    <s v="13"/>
    <s v="0"/>
    <s v="0"/>
    <s v="Bradshaw, Michelle"/>
    <s v="R"/>
    <s v="08:00 AM"/>
    <s v="09:50 AM"/>
    <s v="CHS-208"/>
  </r>
  <r>
    <s v="HH"/>
    <x v="30"/>
    <s v="Ithaca"/>
    <m/>
    <s v="20241"/>
    <s v="OTBS"/>
    <s v="42100"/>
    <s v="03"/>
    <x v="244"/>
    <x v="0"/>
    <x v="186"/>
    <m/>
    <m/>
    <s v="0"/>
    <s v="Lab"/>
    <s v="Full Semester"/>
    <s v="13"/>
    <s v="12"/>
    <s v="0"/>
    <s v="0"/>
    <s v="Bradshaw, Michelle"/>
    <s v="R"/>
    <s v="10:00 AM"/>
    <s v="11:50 AM"/>
    <s v="CHS-208"/>
  </r>
  <r>
    <s v="HH"/>
    <x v="30"/>
    <s v="Ithaca"/>
    <m/>
    <s v="20242"/>
    <s v="OTBS"/>
    <s v="42100"/>
    <s v="04"/>
    <x v="244"/>
    <x v="0"/>
    <x v="186"/>
    <m/>
    <m/>
    <s v="0"/>
    <s v="Lab"/>
    <s v="Full Semester"/>
    <s v="14"/>
    <s v="8"/>
    <s v="0"/>
    <s v="0"/>
    <s v="Morse, Laura"/>
    <s v="R"/>
    <s v="08:00 AM"/>
    <s v="09:50 AM"/>
    <s v="CHS-203"/>
  </r>
  <r>
    <s v="HH"/>
    <x v="30"/>
    <s v="Ithaca"/>
    <m/>
    <s v="20243"/>
    <s v="OTBS"/>
    <s v="42100"/>
    <s v="05"/>
    <x v="244"/>
    <x v="0"/>
    <x v="186"/>
    <m/>
    <m/>
    <s v="0"/>
    <s v="Lab"/>
    <s v="Full Semester"/>
    <s v="14"/>
    <s v="14"/>
    <s v="0"/>
    <s v="0"/>
    <s v="Morse, Laura"/>
    <s v="R"/>
    <s v="10:00 AM"/>
    <s v="11:50 AM"/>
    <s v="CHS-203"/>
  </r>
  <r>
    <s v="HH"/>
    <x v="30"/>
    <s v="Ithaca"/>
    <m/>
    <s v="20239"/>
    <s v="OTBS"/>
    <s v="42100"/>
    <s v="01"/>
    <x v="244"/>
    <x v="0"/>
    <x v="186"/>
    <m/>
    <m/>
    <s v="4"/>
    <s v="Lecture"/>
    <s v="Full Semester"/>
    <s v="54"/>
    <s v="47"/>
    <s v="0"/>
    <s v="0"/>
    <s v="Bradshaw, Michelle"/>
    <s v="TR"/>
    <s v="01:10 PM"/>
    <s v="02:25 PM"/>
    <s v="CHS-208"/>
  </r>
  <r>
    <s v="HH"/>
    <x v="30"/>
    <s v="Ithaca"/>
    <m/>
    <s v="40254"/>
    <s v="OTBS"/>
    <s v="43000"/>
    <s v="02"/>
    <x v="743"/>
    <x v="0"/>
    <x v="542"/>
    <m/>
    <m/>
    <s v="0"/>
    <s v="Lab"/>
    <s v="Full Semester"/>
    <s v="9"/>
    <s v="10"/>
    <s v="0"/>
    <s v="0"/>
    <s v="Bradshaw, Michelle"/>
    <s v="T"/>
    <s v="10:00 AM"/>
    <s v="11:50 AM"/>
    <s v="CHS-203"/>
  </r>
  <r>
    <s v="HH"/>
    <x v="30"/>
    <s v="Ithaca"/>
    <m/>
    <s v="40256"/>
    <s v="OTBS"/>
    <s v="43000"/>
    <s v="03"/>
    <x v="743"/>
    <x v="0"/>
    <x v="542"/>
    <m/>
    <m/>
    <s v="0"/>
    <s v="Lab"/>
    <s v="Full Semester"/>
    <s v="14"/>
    <s v="11"/>
    <s v="0"/>
    <s v="0"/>
    <s v="Dupre, Anandee"/>
    <s v="W"/>
    <s v="03:00 PM"/>
    <s v="04:50 PM"/>
    <s v="CHS-203"/>
  </r>
  <r>
    <s v="HH"/>
    <x v="30"/>
    <s v="Ithaca"/>
    <m/>
    <s v="40260"/>
    <s v="OTBS"/>
    <s v="43000"/>
    <s v="04"/>
    <x v="743"/>
    <x v="0"/>
    <x v="542"/>
    <m/>
    <m/>
    <s v="0"/>
    <s v="Lab"/>
    <s v="Full Semester"/>
    <s v="11"/>
    <s v="12"/>
    <s v="0"/>
    <s v="0"/>
    <s v="Dupre, Anandee"/>
    <s v="W"/>
    <s v="05:00 PM"/>
    <s v="06:50 PM"/>
    <s v="CHS-203"/>
  </r>
  <r>
    <s v="HH"/>
    <x v="30"/>
    <s v="Ithaca"/>
    <m/>
    <s v="40262"/>
    <s v="OTBS"/>
    <s v="43000"/>
    <s v="05"/>
    <x v="743"/>
    <x v="0"/>
    <x v="542"/>
    <m/>
    <m/>
    <s v="0"/>
    <s v="Lab"/>
    <s v="Full Semester"/>
    <s v="14"/>
    <s v="13"/>
    <s v="0"/>
    <s v="0"/>
    <s v="Bradshaw, Michelle"/>
    <s v="R"/>
    <s v="10:00 AM"/>
    <s v="11:50 AM"/>
    <s v="CHS-203"/>
  </r>
  <r>
    <s v="HH"/>
    <x v="30"/>
    <s v="Ithaca"/>
    <m/>
    <s v="40252"/>
    <s v="OTBS"/>
    <s v="43000"/>
    <s v="01"/>
    <x v="743"/>
    <x v="0"/>
    <x v="542"/>
    <m/>
    <m/>
    <s v="3"/>
    <s v="Lecture"/>
    <s v="Full Semester"/>
    <s v="47"/>
    <s v="46"/>
    <s v="0"/>
    <s v="0"/>
    <s v="Bradshaw, Michelle"/>
    <s v="T"/>
    <s v="08:00 AM"/>
    <s v="09:50 AM"/>
    <s v="CHS-203"/>
  </r>
  <r>
    <s v="HH"/>
    <x v="30"/>
    <s v="Ithaca"/>
    <m/>
    <s v="20244"/>
    <s v="OTBS"/>
    <s v="44000"/>
    <s v="01"/>
    <x v="744"/>
    <x v="0"/>
    <x v="543"/>
    <m/>
    <m/>
    <s v="4"/>
    <s v="Lecture"/>
    <s v="Full Semester"/>
    <s v="54"/>
    <s v="47"/>
    <s v="0"/>
    <s v="0"/>
    <s v="Pasquale, Alyson"/>
    <s v="TR"/>
    <s v="02:35 PM"/>
    <s v="03:50 PM"/>
    <s v="CHS-208"/>
  </r>
  <r>
    <s v="HH"/>
    <x v="30"/>
    <s v="Ithaca"/>
    <m/>
    <s v="20245"/>
    <s v="OTBS"/>
    <s v="44000"/>
    <s v="02"/>
    <x v="744"/>
    <x v="0"/>
    <x v="543"/>
    <m/>
    <m/>
    <s v="0"/>
    <s v="Seminar"/>
    <s v="Full Semester"/>
    <s v="9"/>
    <s v="9"/>
    <s v="0"/>
    <s v="0"/>
    <s v="Iglthaler, Jennifer"/>
    <s v="F"/>
    <s v="10:00 AM"/>
    <s v="11:15 AM"/>
    <s v="SMID-326"/>
  </r>
  <r>
    <s v="HH"/>
    <x v="30"/>
    <s v="Ithaca"/>
    <m/>
    <s v="20246"/>
    <s v="OTBS"/>
    <s v="44000"/>
    <s v="03"/>
    <x v="744"/>
    <x v="0"/>
    <x v="543"/>
    <m/>
    <m/>
    <s v="0"/>
    <s v="Seminar"/>
    <s v="Full Semester"/>
    <s v="9"/>
    <s v="9"/>
    <s v="0"/>
    <s v="0"/>
    <s v="Iglthaler, Jennifer"/>
    <s v="F"/>
    <s v="12:00 PM"/>
    <s v="01:15 PM"/>
    <s v="SMID-326"/>
  </r>
  <r>
    <s v="HH"/>
    <x v="30"/>
    <s v="Ithaca"/>
    <m/>
    <s v="20247"/>
    <s v="OTBS"/>
    <s v="44000"/>
    <s v="04"/>
    <x v="744"/>
    <x v="0"/>
    <x v="543"/>
    <m/>
    <m/>
    <s v="0"/>
    <s v="Seminar"/>
    <s v="Full Semester"/>
    <s v="9"/>
    <s v="7"/>
    <s v="0"/>
    <s v="0"/>
    <s v="Iglthaler, Jennifer"/>
    <s v="F"/>
    <s v="02:00 PM"/>
    <s v="03:15 PM"/>
    <s v="SMID-326"/>
  </r>
  <r>
    <s v="HH"/>
    <x v="30"/>
    <s v="Ithaca"/>
    <m/>
    <s v="20248"/>
    <s v="OTBS"/>
    <s v="44000"/>
    <s v="05"/>
    <x v="744"/>
    <x v="0"/>
    <x v="543"/>
    <m/>
    <m/>
    <s v="0"/>
    <s v="Seminar"/>
    <s v="Full Semester"/>
    <s v="9"/>
    <s v="7"/>
    <s v="0"/>
    <s v="0"/>
    <s v="Dupre, Anandee"/>
    <s v="M"/>
    <s v="02:35 PM"/>
    <s v="03:50 PM"/>
    <s v="SMID-326"/>
  </r>
  <r>
    <s v="HH"/>
    <x v="30"/>
    <s v="Ithaca"/>
    <m/>
    <s v="20249"/>
    <s v="OTBS"/>
    <s v="44000"/>
    <s v="06"/>
    <x v="744"/>
    <x v="0"/>
    <x v="543"/>
    <m/>
    <m/>
    <s v="0"/>
    <s v="Seminar"/>
    <s v="Full Semester"/>
    <s v="9"/>
    <s v="9"/>
    <s v="0"/>
    <s v="0"/>
    <s v="Dupre, Anandee"/>
    <s v="M"/>
    <s v="04:00 PM"/>
    <s v="05:15 PM"/>
    <s v="SMID-326"/>
  </r>
  <r>
    <s v="HH"/>
    <x v="30"/>
    <s v="Ithaca"/>
    <m/>
    <s v="20250"/>
    <s v="OTBS"/>
    <s v="44000"/>
    <s v="07"/>
    <x v="744"/>
    <x v="0"/>
    <x v="543"/>
    <m/>
    <m/>
    <s v="0"/>
    <s v="Seminar"/>
    <s v="Full Semester"/>
    <s v="9"/>
    <s v="6"/>
    <s v="0"/>
    <s v="0"/>
    <s v="Dupre, Anandee"/>
    <s v="M"/>
    <s v="05:25 PM"/>
    <s v="06:40 PM"/>
    <s v="SMID-326"/>
  </r>
  <r>
    <s v="HH"/>
    <x v="30"/>
    <s v="Ithaca"/>
    <m/>
    <s v="40265"/>
    <s v="OTBS"/>
    <s v="44500"/>
    <s v="01"/>
    <x v="745"/>
    <x v="0"/>
    <x v="544"/>
    <m/>
    <m/>
    <s v="4"/>
    <s v="Lecture"/>
    <s v="Full Semester"/>
    <s v="47"/>
    <s v="46"/>
    <s v="0"/>
    <s v="0"/>
    <s v="Iglthaler, Jennifer"/>
    <s v="TR"/>
    <s v="01:10 PM"/>
    <s v="02:25 PM"/>
    <s v="CHS-208"/>
  </r>
  <r>
    <s v="HH"/>
    <x v="30"/>
    <s v="Ithaca"/>
    <m/>
    <s v="40267"/>
    <s v="OTBS"/>
    <s v="44500"/>
    <s v="02"/>
    <x v="745"/>
    <x v="0"/>
    <x v="544"/>
    <m/>
    <m/>
    <s v="0"/>
    <s v="Seminar"/>
    <s v="Full Semester"/>
    <s v="9"/>
    <s v="10"/>
    <s v="0"/>
    <s v="0"/>
    <s v="Iglthaler, Jennifer"/>
    <s v="W"/>
    <s v="10:00 AM"/>
    <s v="11:15 AM"/>
    <s v="SMID-326"/>
  </r>
  <r>
    <s v="HH"/>
    <x v="30"/>
    <s v="Ithaca"/>
    <m/>
    <s v="40269"/>
    <s v="OTBS"/>
    <s v="44500"/>
    <s v="03"/>
    <x v="745"/>
    <x v="0"/>
    <x v="544"/>
    <m/>
    <m/>
    <s v="0"/>
    <s v="Seminar"/>
    <s v="Full Semester"/>
    <s v="9"/>
    <s v="9"/>
    <s v="0"/>
    <s v="0"/>
    <s v="Iglthaler, Jennifer"/>
    <s v="W"/>
    <s v="01:00 PM"/>
    <s v="02:15 PM"/>
    <s v="SMID-326"/>
  </r>
  <r>
    <s v="HH"/>
    <x v="30"/>
    <s v="Ithaca"/>
    <m/>
    <s v="40273"/>
    <s v="OTBS"/>
    <s v="44500"/>
    <s v="04"/>
    <x v="745"/>
    <x v="0"/>
    <x v="544"/>
    <m/>
    <m/>
    <s v="0"/>
    <s v="Seminar"/>
    <s v="Full Semester"/>
    <s v="9"/>
    <s v="8"/>
    <s v="0"/>
    <s v="0"/>
    <s v="Riley, Bonnie"/>
    <s v="W"/>
    <s v="01:00 PM"/>
    <s v="02:15 PM"/>
    <s v="CHS-301"/>
  </r>
  <r>
    <s v="HH"/>
    <x v="30"/>
    <s v="Ithaca"/>
    <m/>
    <s v="40283"/>
    <s v="OTBS"/>
    <s v="44500"/>
    <s v="05"/>
    <x v="745"/>
    <x v="0"/>
    <x v="544"/>
    <m/>
    <m/>
    <s v="0"/>
    <s v="Seminar"/>
    <s v="Full Semester"/>
    <s v="6"/>
    <s v="6"/>
    <s v="0"/>
    <s v="0"/>
    <s v="Riley, Bonnie"/>
    <s v="R"/>
    <s v="09:25 AM"/>
    <s v="10:40 AM"/>
    <s v="SMID-326"/>
  </r>
  <r>
    <s v="HH"/>
    <x v="30"/>
    <s v="Ithaca"/>
    <m/>
    <s v="41877"/>
    <s v="OTBS"/>
    <s v="44500"/>
    <s v="06"/>
    <x v="745"/>
    <x v="0"/>
    <x v="544"/>
    <m/>
    <m/>
    <s v="0"/>
    <s v="Seminar"/>
    <s v="Full Semester"/>
    <s v="5"/>
    <s v="5"/>
    <s v="0"/>
    <s v="0"/>
    <s v="Riley, Bonnie"/>
    <s v="R"/>
    <s v="10:50 AM"/>
    <s v="12:05 PM"/>
    <s v="SMID-326"/>
  </r>
  <r>
    <s v="HH"/>
    <x v="30"/>
    <s v="Ithaca"/>
    <m/>
    <s v="40272"/>
    <s v="OTBS"/>
    <s v="44500"/>
    <s v="07"/>
    <x v="745"/>
    <x v="0"/>
    <x v="544"/>
    <m/>
    <m/>
    <s v="0"/>
    <s v="Seminar"/>
    <s v="Full Semester"/>
    <s v="9"/>
    <s v="8"/>
    <s v="0"/>
    <s v="0"/>
    <s v="Iglthaler, Jennifer"/>
    <s v="R"/>
    <s v="10:50 AM"/>
    <s v="12:05 PM"/>
    <s v="CHS-201"/>
  </r>
  <r>
    <s v="HH"/>
    <x v="30"/>
    <s v="Ithaca"/>
    <m/>
    <s v="20251"/>
    <s v="OTBS"/>
    <s v="45000"/>
    <s v="01"/>
    <x v="746"/>
    <x v="0"/>
    <x v="545"/>
    <m/>
    <m/>
    <s v="3"/>
    <s v="Lab"/>
    <s v="Full Semester"/>
    <s v="14"/>
    <s v="14"/>
    <s v="1"/>
    <s v="0"/>
    <s v="Scott, Shannon"/>
    <s v="W"/>
    <s v="09:00 AM"/>
    <s v="11:50 AM"/>
    <s v="CHS-208"/>
  </r>
  <r>
    <s v="HH"/>
    <x v="30"/>
    <s v="Ithaca"/>
    <m/>
    <s v="20252"/>
    <s v="OTBS"/>
    <s v="45000"/>
    <s v="02"/>
    <x v="746"/>
    <x v="0"/>
    <x v="545"/>
    <m/>
    <m/>
    <s v="3"/>
    <s v="Lab"/>
    <s v="Full Semester"/>
    <s v="13"/>
    <s v="6"/>
    <s v="0"/>
    <s v="0"/>
    <s v="Scott, Shannon"/>
    <s v="W"/>
    <s v="01:00 PM"/>
    <s v="03:50 PM"/>
    <s v="CHS-208"/>
  </r>
  <r>
    <s v="HH"/>
    <x v="30"/>
    <s v="Ithaca"/>
    <m/>
    <s v="20253"/>
    <s v="OTBS"/>
    <s v="45000"/>
    <s v="03"/>
    <x v="746"/>
    <x v="0"/>
    <x v="545"/>
    <m/>
    <m/>
    <s v="3"/>
    <s v="Lab"/>
    <s v="Full Semester"/>
    <s v="14"/>
    <s v="14"/>
    <s v="1"/>
    <s v="0"/>
    <s v="Pasquale, Alyson"/>
    <s v="W"/>
    <s v="09:00 AM"/>
    <s v="11:50 AM"/>
    <s v="CHS-203"/>
  </r>
  <r>
    <s v="HH"/>
    <x v="30"/>
    <s v="Ithaca"/>
    <m/>
    <s v="20254"/>
    <s v="OTBS"/>
    <s v="45000"/>
    <s v="04"/>
    <x v="746"/>
    <x v="0"/>
    <x v="545"/>
    <m/>
    <m/>
    <s v="3"/>
    <s v="Lab"/>
    <s v="Full Semester"/>
    <s v="13"/>
    <s v="13"/>
    <s v="1"/>
    <s v="0"/>
    <s v="Pasquale, Alyson"/>
    <s v="W"/>
    <s v="01:00 PM"/>
    <s v="03:50 PM"/>
    <s v="CHS-203"/>
  </r>
  <r>
    <s v="HH"/>
    <x v="30"/>
    <s v="Ithaca"/>
    <m/>
    <s v="40285"/>
    <s v="OTBS"/>
    <s v="45500"/>
    <s v="01"/>
    <x v="747"/>
    <x v="0"/>
    <x v="546"/>
    <m/>
    <m/>
    <s v="3"/>
    <s v="Lecture"/>
    <s v="Full Semester"/>
    <s v="14"/>
    <s v="14"/>
    <s v="1"/>
    <s v="0"/>
    <s v="Germain, Amie"/>
    <s v="W"/>
    <s v="09:00 AM"/>
    <s v="11:50 AM"/>
    <s v="CHS-208"/>
  </r>
  <r>
    <s v="HH"/>
    <x v="30"/>
    <s v="Ithaca"/>
    <m/>
    <s v="40287"/>
    <s v="OTBS"/>
    <s v="45500"/>
    <s v="02"/>
    <x v="747"/>
    <x v="0"/>
    <x v="546"/>
    <m/>
    <m/>
    <s v="3"/>
    <s v="Lecture"/>
    <s v="Full Semester"/>
    <s v="13"/>
    <s v="12"/>
    <s v="1"/>
    <s v="0"/>
    <s v="Mason, Ashley"/>
    <s v="W"/>
    <s v="09:00 AM"/>
    <s v="11:50 AM"/>
    <s v="CHS-212"/>
  </r>
  <r>
    <s v="HH"/>
    <x v="30"/>
    <s v="Ithaca"/>
    <m/>
    <s v="40289"/>
    <s v="OTBS"/>
    <s v="45500"/>
    <s v="03"/>
    <x v="747"/>
    <x v="0"/>
    <x v="546"/>
    <m/>
    <m/>
    <s v="3"/>
    <s v="Lecture"/>
    <s v="Full Semester"/>
    <s v="10"/>
    <s v="10"/>
    <s v="1"/>
    <s v="0"/>
    <s v="Germain, Amie"/>
    <s v="W"/>
    <s v="01:00 PM"/>
    <s v="03:50 PM"/>
    <s v="CHS-208"/>
  </r>
  <r>
    <s v="HH"/>
    <x v="30"/>
    <s v="Ithaca"/>
    <m/>
    <s v="40291"/>
    <s v="OTBS"/>
    <s v="45500"/>
    <s v="04"/>
    <x v="747"/>
    <x v="0"/>
    <x v="546"/>
    <m/>
    <m/>
    <s v="3"/>
    <s v="Lecture"/>
    <s v="Full Semester"/>
    <s v="10"/>
    <s v="10"/>
    <s v="1"/>
    <s v="0"/>
    <s v="Mason, Ashley"/>
    <s v="W"/>
    <s v="01:00 PM"/>
    <s v="03:50 PM"/>
    <s v="CHS-212"/>
  </r>
  <r>
    <s v="HH"/>
    <x v="30"/>
    <s v="Ithaca"/>
    <m/>
    <s v="20227"/>
    <s v="OTBS"/>
    <s v="46000"/>
    <s v="01"/>
    <x v="748"/>
    <x v="0"/>
    <x v="547"/>
    <m/>
    <m/>
    <s v="3"/>
    <s v="Lecture"/>
    <s v="Full Semester"/>
    <s v="51"/>
    <s v="50"/>
    <s v="0"/>
    <s v="0"/>
    <s v="Riley, Bonnie"/>
    <s v="MW"/>
    <s v="10:00 AM"/>
    <s v="10:50 AM"/>
    <s v="CHS-212"/>
  </r>
  <r>
    <s v="HH"/>
    <x v="30"/>
    <s v="Ithaca"/>
    <m/>
    <s v="20228"/>
    <s v="OTBS"/>
    <s v="46000"/>
    <s v="02"/>
    <x v="748"/>
    <x v="0"/>
    <x v="547"/>
    <m/>
    <m/>
    <s v="0"/>
    <s v="Seminar"/>
    <s v="Full Semester"/>
    <s v="8"/>
    <s v="8"/>
    <s v="0"/>
    <s v="0"/>
    <s v="Riley, Bonnie"/>
    <s v="M"/>
    <s v="09:00 AM"/>
    <s v="09:50 AM"/>
    <s v="SMID-326"/>
  </r>
  <r>
    <s v="HH"/>
    <x v="30"/>
    <s v="Ithaca"/>
    <m/>
    <s v="20229"/>
    <s v="OTBS"/>
    <s v="46000"/>
    <s v="03"/>
    <x v="748"/>
    <x v="0"/>
    <x v="547"/>
    <m/>
    <m/>
    <s v="0"/>
    <s v="Seminar"/>
    <s v="Full Semester"/>
    <s v="8"/>
    <s v="8"/>
    <s v="0"/>
    <s v="0"/>
    <s v="Riley, Bonnie"/>
    <s v="M"/>
    <s v="02:00 PM"/>
    <s v="02:50 PM"/>
    <s v="HILL-G10"/>
  </r>
  <r>
    <s v="HH"/>
    <x v="30"/>
    <s v="Ithaca"/>
    <m/>
    <s v="20230"/>
    <s v="OTBS"/>
    <s v="46000"/>
    <s v="04"/>
    <x v="748"/>
    <x v="0"/>
    <x v="547"/>
    <m/>
    <m/>
    <s v="0"/>
    <s v="Seminar"/>
    <s v="Full Semester"/>
    <s v="8"/>
    <s v="7"/>
    <s v="0"/>
    <s v="0"/>
    <s v="Riley, Bonnie"/>
    <s v="M"/>
    <s v="03:00 PM"/>
    <s v="03:50 PM"/>
    <s v="HILL-G10"/>
  </r>
  <r>
    <s v="HH"/>
    <x v="30"/>
    <s v="Ithaca"/>
    <m/>
    <s v="20231"/>
    <s v="OTBS"/>
    <s v="46000"/>
    <s v="05"/>
    <x v="748"/>
    <x v="0"/>
    <x v="547"/>
    <m/>
    <m/>
    <s v="0"/>
    <s v="Seminar"/>
    <s v="Full Semester"/>
    <s v="9"/>
    <s v="9"/>
    <s v="0"/>
    <s v="0"/>
    <s v="Riley, Bonnie"/>
    <s v="W"/>
    <s v="02:00 PM"/>
    <s v="02:50 PM"/>
    <s v="SMID-326"/>
  </r>
  <r>
    <s v="HH"/>
    <x v="30"/>
    <s v="Ithaca"/>
    <m/>
    <s v="20232"/>
    <s v="OTBS"/>
    <s v="46000"/>
    <s v="06"/>
    <x v="748"/>
    <x v="0"/>
    <x v="547"/>
    <m/>
    <m/>
    <s v="0"/>
    <s v="Seminar"/>
    <s v="Full Semester"/>
    <s v="9"/>
    <s v="9"/>
    <s v="0"/>
    <s v="0"/>
    <s v="Riley, Bonnie"/>
    <s v="W"/>
    <s v="01:00 PM"/>
    <s v="01:50 PM"/>
    <s v="CHS-212"/>
  </r>
  <r>
    <s v="HH"/>
    <x v="30"/>
    <s v="Ithaca"/>
    <m/>
    <s v="20233"/>
    <s v="OTBS"/>
    <s v="46000"/>
    <s v="07"/>
    <x v="748"/>
    <x v="0"/>
    <x v="547"/>
    <m/>
    <m/>
    <s v="0"/>
    <s v="Seminar"/>
    <s v="Full Semester"/>
    <s v="9"/>
    <s v="9"/>
    <s v="0"/>
    <s v="0"/>
    <s v="Riley, Bonnie"/>
    <s v="W"/>
    <s v="03:00 PM"/>
    <s v="03:50 PM"/>
    <s v="HILL-G05"/>
  </r>
  <r>
    <s v="HH"/>
    <x v="30"/>
    <s v="Ithaca"/>
    <m/>
    <s v="40293"/>
    <s v="OTBS"/>
    <s v="46500"/>
    <s v="01"/>
    <x v="749"/>
    <x v="0"/>
    <x v="548"/>
    <m/>
    <m/>
    <s v="1"/>
    <s v="Seminar"/>
    <s v="Full Semester"/>
    <s v="4"/>
    <s v="4"/>
    <s v="1"/>
    <s v="0"/>
    <s v="Cozzolino, Melinda"/>
    <s v="T"/>
    <s v="10:00 AM"/>
    <s v="10:49 AM"/>
    <s v="CHS-213"/>
  </r>
  <r>
    <s v="HH"/>
    <x v="30"/>
    <s v="Ithaca"/>
    <m/>
    <s v="40295"/>
    <s v="OTBS"/>
    <s v="46500"/>
    <s v="02"/>
    <x v="749"/>
    <x v="0"/>
    <x v="548"/>
    <m/>
    <m/>
    <s v="1"/>
    <s v="Seminar"/>
    <s v="Full Semester"/>
    <s v="8"/>
    <s v="8"/>
    <s v="1"/>
    <s v="0"/>
    <s v="Mason, Ashley"/>
    <s v="M"/>
    <s v="03:00 PM"/>
    <s v="03:50 PM"/>
    <s v="SMID-326"/>
  </r>
  <r>
    <s v="HH"/>
    <x v="30"/>
    <s v="Ithaca"/>
    <m/>
    <s v="40297"/>
    <s v="OTBS"/>
    <s v="46500"/>
    <s v="03"/>
    <x v="749"/>
    <x v="0"/>
    <x v="548"/>
    <m/>
    <m/>
    <s v="1"/>
    <s v="Seminar"/>
    <s v="Full Semester"/>
    <s v="8"/>
    <s v="7"/>
    <s v="1"/>
    <s v="0"/>
    <s v="Ungco, Joseph"/>
    <s v="T"/>
    <s v="10:00 AM"/>
    <s v="10:49 AM"/>
    <s v="SMID-326"/>
  </r>
  <r>
    <s v="HH"/>
    <x v="30"/>
    <s v="Ithaca"/>
    <m/>
    <s v="40299"/>
    <s v="OTBS"/>
    <s v="46500"/>
    <s v="04"/>
    <x v="749"/>
    <x v="0"/>
    <x v="548"/>
    <m/>
    <m/>
    <s v="1"/>
    <s v="Seminar"/>
    <s v="Full Semester"/>
    <s v="9"/>
    <s v="9"/>
    <s v="1"/>
    <s v="0"/>
    <s v="Wilkinson, Kimberly"/>
    <s v="M"/>
    <s v="01:00 PM"/>
    <s v="01:50 PM"/>
    <s v="CHS-200"/>
  </r>
  <r>
    <s v="HH"/>
    <x v="30"/>
    <s v="Ithaca"/>
    <m/>
    <s v="40300"/>
    <s v="OTBS"/>
    <s v="46500"/>
    <s v="05"/>
    <x v="749"/>
    <x v="0"/>
    <x v="548"/>
    <m/>
    <m/>
    <s v="1"/>
    <s v="Seminar"/>
    <s v="Full Semester"/>
    <s v="9"/>
    <s v="9"/>
    <s v="1"/>
    <s v="0"/>
    <s v="Scott, Shannon"/>
    <s v="R"/>
    <s v="09:00 AM"/>
    <s v="09:50 AM"/>
    <s v="CHS-203"/>
  </r>
  <r>
    <s v="HH"/>
    <x v="30"/>
    <s v="Ithaca"/>
    <m/>
    <s v="40302"/>
    <s v="OTBS"/>
    <s v="46500"/>
    <s v="06"/>
    <x v="749"/>
    <x v="0"/>
    <x v="548"/>
    <m/>
    <m/>
    <s v="1"/>
    <s v="Seminar"/>
    <s v="Full Semester"/>
    <s v="7"/>
    <s v="7"/>
    <s v="1"/>
    <s v="0"/>
    <s v="Riley, Bonnie"/>
    <s v="R"/>
    <s v="02:35 PM"/>
    <s v="03:25 PM"/>
    <s v="SMID-326"/>
  </r>
  <r>
    <s v="HH"/>
    <x v="30"/>
    <s v="Ithaca"/>
    <m/>
    <s v="40305"/>
    <s v="OTBS"/>
    <s v="46500"/>
    <s v="07"/>
    <x v="749"/>
    <x v="0"/>
    <x v="548"/>
    <m/>
    <m/>
    <s v="1"/>
    <s v="Seminar"/>
    <s v="Full Semester"/>
    <s v="3"/>
    <s v="2"/>
    <s v="1"/>
    <s v="0"/>
    <s v="Cozzolino, Melinda"/>
    <s v="T"/>
    <s v="11:00 AM"/>
    <s v="11:50 AM"/>
    <s v="CHS-213"/>
  </r>
  <r>
    <s v="HH"/>
    <x v="30"/>
    <s v="Ithaca"/>
    <m/>
    <s v="40307"/>
    <s v="OTBS"/>
    <s v="47500"/>
    <s v="01"/>
    <x v="750"/>
    <x v="0"/>
    <x v="549"/>
    <m/>
    <m/>
    <s v="2"/>
    <s v="Lecture"/>
    <s v="Full Semester"/>
    <s v="47"/>
    <s v="49"/>
    <s v="1"/>
    <s v="0"/>
    <s v="Iglthaler, Jennifer"/>
    <s v="M"/>
    <s v="11:00 AM"/>
    <s v="12:40 PM"/>
    <s v="CHS-212"/>
  </r>
  <r>
    <s v="HH"/>
    <x v="30"/>
    <s v="Ithaca"/>
    <m/>
    <s v="40309"/>
    <s v="OTBS"/>
    <s v="48100"/>
    <s v="01"/>
    <x v="751"/>
    <x v="0"/>
    <x v="550"/>
    <m/>
    <m/>
    <s v="1"/>
    <s v="Seminar"/>
    <s v="Full Semester"/>
    <s v="12"/>
    <s v="13"/>
    <s v="1"/>
    <s v="0"/>
    <s v="Wilkinson, Kimberly"/>
    <s v="M"/>
    <s v="09:00 AM"/>
    <s v="09:50 AM"/>
    <s v="SMID-432"/>
  </r>
  <r>
    <s v="HH"/>
    <x v="30"/>
    <s v="Ithaca"/>
    <m/>
    <s v="40312"/>
    <s v="OTBS"/>
    <s v="48100"/>
    <s v="02"/>
    <x v="751"/>
    <x v="0"/>
    <x v="550"/>
    <m/>
    <m/>
    <s v="1"/>
    <s v="Seminar"/>
    <s v="Full Semester"/>
    <s v="12"/>
    <s v="12"/>
    <s v="1"/>
    <s v="0"/>
    <s v="Bradshaw, Michelle"/>
    <s v="W"/>
    <s v="12:00 PM"/>
    <s v="12:50 PM"/>
    <s v="CHS-203"/>
  </r>
  <r>
    <s v="HH"/>
    <x v="30"/>
    <s v="Ithaca"/>
    <m/>
    <s v="40313"/>
    <s v="OTBS"/>
    <s v="48100"/>
    <s v="03"/>
    <x v="751"/>
    <x v="0"/>
    <x v="550"/>
    <m/>
    <m/>
    <s v="1"/>
    <s v="Seminar"/>
    <s v="Full Semester"/>
    <s v="12"/>
    <s v="8"/>
    <s v="1"/>
    <s v="0"/>
    <s v="Bradshaw, Michelle"/>
    <s v="W"/>
    <s v="09:00 AM"/>
    <s v="09:50 AM"/>
    <s v="CHS-203"/>
  </r>
  <r>
    <s v="HH"/>
    <x v="30"/>
    <s v="Ithaca"/>
    <m/>
    <s v="40316"/>
    <s v="OTBS"/>
    <s v="48100"/>
    <s v="04"/>
    <x v="751"/>
    <x v="0"/>
    <x v="550"/>
    <m/>
    <m/>
    <s v="1"/>
    <s v="Seminar"/>
    <s v="Full Semester"/>
    <s v="12"/>
    <s v="13"/>
    <s v="1"/>
    <s v="0"/>
    <s v="Wilkinson, Kimberly"/>
    <s v="M"/>
    <s v="10:00 AM"/>
    <s v="10:50 AM"/>
    <s v="SMID-432"/>
  </r>
  <r>
    <s v="HS"/>
    <x v="31"/>
    <s v="Ithaca"/>
    <m/>
    <s v="20527"/>
    <s v="PHIL"/>
    <s v="10100"/>
    <s v="01"/>
    <x v="752"/>
    <x v="0"/>
    <x v="551"/>
    <m/>
    <m/>
    <s v="3"/>
    <s v="Lecture"/>
    <s v="Full Semester"/>
    <s v="28"/>
    <s v="27"/>
    <s v="5"/>
    <s v="0"/>
    <s v="Kaufman, Frederik"/>
    <s v="MWF"/>
    <s v="08:00 AM"/>
    <s v="08:50 AM"/>
    <s v="WILL-222"/>
  </r>
  <r>
    <s v="HS"/>
    <x v="31"/>
    <s v="Ithaca"/>
    <m/>
    <s v="20530"/>
    <s v="PHIL"/>
    <s v="10100"/>
    <s v="02"/>
    <x v="752"/>
    <x v="0"/>
    <x v="551"/>
    <m/>
    <m/>
    <s v="3"/>
    <s v="Lecture"/>
    <s v="Full Semester"/>
    <s v="28"/>
    <s v="26"/>
    <s v="5"/>
    <s v="0"/>
    <s v="Peeters, Jonathan"/>
    <s v="MWF"/>
    <s v="09:00 AM"/>
    <s v="09:50 AM"/>
    <s v="FRND-306"/>
  </r>
  <r>
    <s v="HS"/>
    <x v="31"/>
    <s v="Ithaca"/>
    <m/>
    <s v="20532"/>
    <s v="PHIL"/>
    <s v="10100"/>
    <s v="03"/>
    <x v="752"/>
    <x v="0"/>
    <x v="551"/>
    <m/>
    <m/>
    <s v="3"/>
    <s v="Lecture"/>
    <s v="Full Semester"/>
    <s v="28"/>
    <s v="28"/>
    <s v="5"/>
    <s v="0"/>
    <s v="Peeters, Jonathan"/>
    <s v="MWF"/>
    <s v="10:00 AM"/>
    <s v="10:50 AM"/>
    <s v="FRND-306"/>
  </r>
  <r>
    <s v="HS"/>
    <x v="31"/>
    <s v="Ithaca"/>
    <m/>
    <s v="20534"/>
    <s v="PHIL"/>
    <s v="10100"/>
    <s v="04"/>
    <x v="752"/>
    <x v="0"/>
    <x v="551"/>
    <m/>
    <m/>
    <s v="3"/>
    <s v="Lecture"/>
    <s v="Full Semester"/>
    <s v="28"/>
    <s v="28"/>
    <s v="5"/>
    <s v="0"/>
    <s v="Grigoriev, Serge"/>
    <s v="MWF"/>
    <s v="11:00 AM"/>
    <s v="11:50 AM"/>
    <s v="FRND-205"/>
  </r>
  <r>
    <s v="HS"/>
    <x v="31"/>
    <s v="Ithaca"/>
    <m/>
    <s v="20535"/>
    <s v="PHIL"/>
    <s v="10100"/>
    <s v="05"/>
    <x v="752"/>
    <x v="0"/>
    <x v="551"/>
    <m/>
    <m/>
    <s v="3"/>
    <s v="Lecture"/>
    <s v="Full Semester"/>
    <s v="28"/>
    <s v="28"/>
    <s v="5"/>
    <s v="0"/>
    <s v="Grigoriev, Serge"/>
    <s v="MWF"/>
    <s v="02:00 PM"/>
    <s v="02:50 PM"/>
    <s v="FRND-201"/>
  </r>
  <r>
    <s v="HS"/>
    <x v="31"/>
    <s v="Ithaca"/>
    <m/>
    <s v="20547"/>
    <s v="RLST"/>
    <s v="10100"/>
    <s v="01"/>
    <x v="753"/>
    <x v="0"/>
    <x v="13"/>
    <m/>
    <m/>
    <s v="3"/>
    <s v="Lecture"/>
    <s v="Full Semester"/>
    <s v="28"/>
    <s v="28"/>
    <s v="5"/>
    <s v="0"/>
    <s v="Steinschneider, Eric"/>
    <s v="MWF"/>
    <s v="11:00 AM"/>
    <s v="11:50 AM"/>
    <s v="FRND-306"/>
  </r>
  <r>
    <s v="HS"/>
    <x v="31"/>
    <s v="Ithaca"/>
    <m/>
    <s v="41391"/>
    <s v="PHIL"/>
    <s v="10100"/>
    <s v="01"/>
    <x v="752"/>
    <x v="0"/>
    <x v="551"/>
    <m/>
    <m/>
    <s v="3"/>
    <s v="Lecture"/>
    <s v="Full Semester"/>
    <s v="28"/>
    <s v="29"/>
    <s v="5"/>
    <s v="0"/>
    <s v="Peeters, Jonathan"/>
    <s v="MWF"/>
    <s v="09:00 AM"/>
    <s v="09:50 AM"/>
    <s v="JOB-160"/>
  </r>
  <r>
    <s v="HS"/>
    <x v="31"/>
    <s v="Ithaca"/>
    <m/>
    <s v="41392"/>
    <s v="PHIL"/>
    <s v="10100"/>
    <s v="02"/>
    <x v="752"/>
    <x v="0"/>
    <x v="551"/>
    <m/>
    <m/>
    <s v="3"/>
    <s v="Lecture"/>
    <s v="Full Semester"/>
    <s v="28"/>
    <s v="28"/>
    <s v="5"/>
    <s v="0"/>
    <s v="Peeters, Jonathan"/>
    <s v="MWF"/>
    <s v="10:00 AM"/>
    <s v="10:50 AM"/>
    <s v="JOB-160"/>
  </r>
  <r>
    <s v="HS"/>
    <x v="31"/>
    <s v="Ithaca"/>
    <m/>
    <s v="41393"/>
    <s v="PHIL"/>
    <s v="10100"/>
    <s v="03"/>
    <x v="752"/>
    <x v="0"/>
    <x v="551"/>
    <m/>
    <m/>
    <s v="3"/>
    <s v="Lecture"/>
    <s v="Full Semester"/>
    <s v="28"/>
    <s v="27"/>
    <s v="5"/>
    <s v="0"/>
    <s v="Grigoriev, Serge"/>
    <s v="MWF"/>
    <s v="11:00 AM"/>
    <s v="11:50 AM"/>
    <s v="JOB-160"/>
  </r>
  <r>
    <s v="HS"/>
    <x v="31"/>
    <s v="Ithaca"/>
    <m/>
    <s v="41394"/>
    <s v="PHIL"/>
    <s v="10100"/>
    <s v="04"/>
    <x v="752"/>
    <x v="0"/>
    <x v="551"/>
    <m/>
    <m/>
    <s v="3"/>
    <s v="Lecture"/>
    <s v="Full Semester"/>
    <s v="28"/>
    <s v="28"/>
    <s v="5"/>
    <s v="0"/>
    <s v="Peeters, Jonathan"/>
    <s v="MWF"/>
    <s v="12:00 PM"/>
    <s v="12:50 PM"/>
    <s v="WILL-210"/>
  </r>
  <r>
    <s v="HS"/>
    <x v="31"/>
    <s v="Ithaca"/>
    <m/>
    <s v="41395"/>
    <s v="PHIL"/>
    <s v="10100"/>
    <s v="05"/>
    <x v="752"/>
    <x v="0"/>
    <x v="551"/>
    <m/>
    <m/>
    <s v="3"/>
    <s v="Lecture"/>
    <s v="Full Semester"/>
    <s v="28"/>
    <s v="28"/>
    <s v="5"/>
    <s v="0"/>
    <s v="Grigoriev, Serge"/>
    <s v="MWF"/>
    <s v="02:00 PM"/>
    <s v="02:50 PM"/>
    <s v="FRND-207"/>
  </r>
  <r>
    <s v="HS"/>
    <x v="31"/>
    <s v="Ithaca"/>
    <m/>
    <s v="41404"/>
    <s v="RLST"/>
    <s v="10100"/>
    <s v="01"/>
    <x v="753"/>
    <x v="0"/>
    <x v="13"/>
    <m/>
    <m/>
    <s v="3"/>
    <s v="Lecture"/>
    <s v="Full Semester"/>
    <s v="28"/>
    <s v="28"/>
    <s v="5"/>
    <s v="0"/>
    <s v="Steinschneider, Eric"/>
    <s v="MWF"/>
    <s v="11:00 AM"/>
    <s v="11:50 AM"/>
    <s v="FRND-306"/>
  </r>
  <r>
    <s v="HS"/>
    <x v="31"/>
    <s v="Ithaca"/>
    <m/>
    <s v="20523"/>
    <s v="JWST"/>
    <s v="10300"/>
    <s v="01"/>
    <x v="754"/>
    <x v="0"/>
    <x v="552"/>
    <m/>
    <m/>
    <s v="3"/>
    <s v="Lecture"/>
    <s v="Full Semester"/>
    <s v="28"/>
    <s v="9"/>
    <s v="5"/>
    <s v="0"/>
    <s v="Lesses, Rebecca"/>
    <s v="MWF"/>
    <s v="10:00 AM"/>
    <s v="10:50 AM"/>
    <s v="WILL-218"/>
  </r>
  <r>
    <s v="HS"/>
    <x v="31"/>
    <s v="Ithaca"/>
    <m/>
    <s v="20782"/>
    <s v="RLST"/>
    <s v="10300"/>
    <s v="01"/>
    <x v="754"/>
    <x v="0"/>
    <x v="552"/>
    <m/>
    <m/>
    <s v="3"/>
    <s v="Lecture"/>
    <s v="Full Semester"/>
    <s v="28"/>
    <s v="4"/>
    <s v="5"/>
    <s v="0"/>
    <s v="Lesses, Rebecca"/>
    <s v="MWF"/>
    <s v="10:00 AM"/>
    <s v="10:50 AM"/>
    <s v="WILL-218"/>
  </r>
  <r>
    <s v="HS"/>
    <x v="31"/>
    <s v="Ithaca"/>
    <m/>
    <s v="41406"/>
    <s v="RLST"/>
    <s v="10600"/>
    <s v="01"/>
    <x v="755"/>
    <x v="0"/>
    <x v="13"/>
    <m/>
    <m/>
    <s v="3"/>
    <s v="Lecture"/>
    <s v="Full Semester"/>
    <s v="30"/>
    <s v="29"/>
    <s v="5"/>
    <s v="0"/>
    <s v="Lesses, Rebecca"/>
    <s v="TR"/>
    <s v="10:50 AM"/>
    <s v="12:05 PM"/>
    <s v="FRND-201"/>
  </r>
  <r>
    <s v="HS"/>
    <x v="31"/>
    <s v="Ithaca"/>
    <m/>
    <s v="20548"/>
    <s v="RLST"/>
    <s v="15600"/>
    <s v="01"/>
    <x v="756"/>
    <x v="0"/>
    <x v="13"/>
    <m/>
    <m/>
    <s v="1"/>
    <s v="Lecture"/>
    <s v="Full Semester"/>
    <s v="28"/>
    <s v="27"/>
    <s v="5"/>
    <s v="0"/>
    <s v="Wagner, Rachel"/>
    <s v="M"/>
    <s v="12:00 PM"/>
    <s v="12:50 PM"/>
    <s v="FRND-205"/>
  </r>
  <r>
    <s v="HS"/>
    <x v="31"/>
    <s v="Ithaca"/>
    <m/>
    <s v="41407"/>
    <s v="RLST"/>
    <s v="15700"/>
    <s v="01"/>
    <x v="757"/>
    <x v="0"/>
    <x v="13"/>
    <m/>
    <m/>
    <s v="1"/>
    <s v="Lecture"/>
    <s v="Full Semester"/>
    <s v="28"/>
    <s v="27"/>
    <s v="5"/>
    <s v="0"/>
    <s v="Wagner, Rachel"/>
    <s v="M"/>
    <s v="12:00 PM"/>
    <s v="12:50 PM"/>
    <s v="WILL-222"/>
  </r>
  <r>
    <s v="HS"/>
    <x v="31"/>
    <s v="Ithaca"/>
    <m/>
    <s v="41408"/>
    <s v="RLST"/>
    <s v="20100"/>
    <s v="01"/>
    <x v="758"/>
    <x v="0"/>
    <x v="553"/>
    <m/>
    <m/>
    <s v="3"/>
    <s v="Lecture"/>
    <s v="Full Semester"/>
    <s v="25"/>
    <s v="22"/>
    <s v="5"/>
    <s v="0"/>
    <s v="Choudhury, Samah"/>
    <s v="MWF"/>
    <s v="02:00 PM"/>
    <s v="02:50 PM"/>
    <s v="WILL-222"/>
  </r>
  <r>
    <s v="HS"/>
    <x v="31"/>
    <s v="Ithaca"/>
    <m/>
    <s v="20525"/>
    <s v="JWST"/>
    <s v="20200"/>
    <s v="01"/>
    <x v="759"/>
    <x v="0"/>
    <x v="13"/>
    <m/>
    <m/>
    <s v="3"/>
    <s v="Lecture"/>
    <s v="Full Semester"/>
    <s v="20"/>
    <s v="7"/>
    <s v="5"/>
    <s v="0"/>
    <s v="Lesses, Rebecca"/>
    <s v="TR"/>
    <s v="01:10 PM"/>
    <s v="02:25 PM"/>
    <s v="FRND-203"/>
  </r>
  <r>
    <s v="HS"/>
    <x v="31"/>
    <s v="Ithaca"/>
    <m/>
    <s v="20536"/>
    <s v="PHIL"/>
    <s v="20300"/>
    <s v="01"/>
    <x v="760"/>
    <x v="0"/>
    <x v="554"/>
    <m/>
    <m/>
    <s v="3"/>
    <s v="Lecture"/>
    <s v="Full Semester"/>
    <s v="25"/>
    <s v="24"/>
    <s v="5"/>
    <s v="0"/>
    <s v="Patrone, Tatiana"/>
    <s v="MWF"/>
    <s v="01:00 PM"/>
    <s v="01:50 PM"/>
    <s v="FRND-308"/>
  </r>
  <r>
    <s v="HS"/>
    <x v="31"/>
    <s v="Ithaca"/>
    <m/>
    <s v="20538"/>
    <s v="PHIL"/>
    <s v="20300"/>
    <s v="02"/>
    <x v="760"/>
    <x v="0"/>
    <x v="554"/>
    <m/>
    <m/>
    <s v="3"/>
    <s v="Lecture"/>
    <s v="Full Semester"/>
    <s v="25"/>
    <s v="25"/>
    <s v="5"/>
    <s v="0"/>
    <s v="Patrone, Tatiana"/>
    <s v="MWF"/>
    <s v="03:00 PM"/>
    <s v="03:50 PM"/>
    <s v="FRND-201"/>
  </r>
  <r>
    <s v="HS"/>
    <x v="31"/>
    <s v="Ithaca"/>
    <m/>
    <s v="41397"/>
    <s v="PHIL"/>
    <s v="20300"/>
    <s v="01"/>
    <x v="760"/>
    <x v="0"/>
    <x v="554"/>
    <m/>
    <m/>
    <s v="3"/>
    <s v="Lecture"/>
    <s v="Full Semester"/>
    <s v="30"/>
    <s v="29"/>
    <s v="5"/>
    <s v="0"/>
    <s v="Brown, Cullin"/>
    <s v="MWF"/>
    <s v="01:00 PM"/>
    <s v="01:50 PM"/>
    <s v="FRND-207"/>
  </r>
  <r>
    <s v="HS"/>
    <x v="31"/>
    <s v="Ithaca"/>
    <m/>
    <s v="41398"/>
    <s v="PHIL"/>
    <s v="20300"/>
    <s v="02"/>
    <x v="760"/>
    <x v="0"/>
    <x v="554"/>
    <m/>
    <m/>
    <s v="3"/>
    <s v="Lecture"/>
    <s v="Full Semester"/>
    <s v="30"/>
    <s v="30"/>
    <s v="5"/>
    <s v="0"/>
    <s v="Brown, Cullin"/>
    <s v="MWF"/>
    <s v="03:00 PM"/>
    <s v="03:50 PM"/>
    <s v="WILL-210"/>
  </r>
  <r>
    <s v="HS"/>
    <x v="31"/>
    <s v="Ithaca"/>
    <m/>
    <s v="41409"/>
    <s v="RLST"/>
    <s v="20500"/>
    <s v="01"/>
    <x v="761"/>
    <x v="0"/>
    <x v="13"/>
    <m/>
    <m/>
    <s v="3"/>
    <s v="Lecture"/>
    <s v="Full Semester"/>
    <s v="25"/>
    <s v="24"/>
    <s v="5"/>
    <s v="0"/>
    <s v="Choudhury, Samah"/>
    <s v="MWF"/>
    <s v="12:00 PM"/>
    <s v="12:50 PM"/>
    <s v="FRND-201"/>
  </r>
  <r>
    <s v="HS"/>
    <x v="31"/>
    <s v="Ithaca"/>
    <m/>
    <s v="20539"/>
    <s v="PHIL"/>
    <s v="20800"/>
    <s v="01"/>
    <x v="762"/>
    <x v="0"/>
    <x v="555"/>
    <m/>
    <m/>
    <s v="3"/>
    <s v="Lecture"/>
    <s v="Full Semester"/>
    <s v="18"/>
    <s v="18"/>
    <s v="5"/>
    <s v="0"/>
    <s v="Peeters, Jonathan"/>
    <s v="MWF"/>
    <s v="12:00 PM"/>
    <s v="12:50 PM"/>
    <s v="FRND-209"/>
  </r>
  <r>
    <s v="HS"/>
    <x v="31"/>
    <s v="Ithaca"/>
    <m/>
    <s v="41399"/>
    <s v="PHIL"/>
    <s v="20800"/>
    <s v="01"/>
    <x v="762"/>
    <x v="0"/>
    <x v="555"/>
    <m/>
    <m/>
    <s v="3"/>
    <s v="Lecture"/>
    <s v="Full Semester"/>
    <s v="18"/>
    <s v="17"/>
    <s v="5"/>
    <s v="0"/>
    <s v="Peeters, Jonathan"/>
    <s v="MWF"/>
    <s v="01:00 PM"/>
    <s v="01:50 PM"/>
    <s v="WILL-210"/>
  </r>
  <r>
    <s v="HS"/>
    <x v="31"/>
    <s v="Ithaca"/>
    <m/>
    <s v="20551"/>
    <s v="RLST"/>
    <s v="21000"/>
    <s v="01"/>
    <x v="763"/>
    <x v="0"/>
    <x v="13"/>
    <m/>
    <m/>
    <s v="3"/>
    <s v="Lecture"/>
    <s v="Full Semester"/>
    <s v="25"/>
    <s v="25"/>
    <s v="5"/>
    <s v="0"/>
    <s v="Choudhury, Samah"/>
    <s v="TR"/>
    <s v="02:35 PM"/>
    <s v="03:50 PM"/>
    <s v="WILL-202"/>
  </r>
  <r>
    <s v="HS"/>
    <x v="31"/>
    <s v="Ithaca"/>
    <m/>
    <s v="41410"/>
    <s v="RLST"/>
    <s v="21000"/>
    <s v="01"/>
    <x v="763"/>
    <x v="0"/>
    <x v="13"/>
    <m/>
    <m/>
    <s v="3"/>
    <s v="Lecture"/>
    <s v="Full Semester"/>
    <s v="25"/>
    <s v="16"/>
    <s v="5"/>
    <s v="0"/>
    <s v="Choudhury, Samah"/>
    <s v="MWF"/>
    <s v="10:00 AM"/>
    <s v="10:50 AM"/>
    <s v="WILL-317"/>
  </r>
  <r>
    <s v="HS"/>
    <x v="31"/>
    <s v="Ithaca"/>
    <m/>
    <s v="20540"/>
    <s v="PHIL"/>
    <s v="21200"/>
    <s v="01"/>
    <x v="764"/>
    <x v="0"/>
    <x v="556"/>
    <m/>
    <m/>
    <s v="3"/>
    <s v="Lecture"/>
    <s v="Full Semester"/>
    <s v="25"/>
    <s v="25"/>
    <s v="5"/>
    <s v="0"/>
    <s v="Kaufman, Frederik"/>
    <s v="MWF"/>
    <s v="10:00 AM"/>
    <s v="10:50 AM"/>
    <s v="WILL-317"/>
  </r>
  <r>
    <s v="HS"/>
    <x v="31"/>
    <s v="Ithaca"/>
    <m/>
    <s v="20541"/>
    <s v="PHIL"/>
    <s v="23000"/>
    <s v="01"/>
    <x v="765"/>
    <x v="0"/>
    <x v="557"/>
    <m/>
    <m/>
    <s v="3"/>
    <s v="Lecture"/>
    <s v="Full Semester"/>
    <s v="25"/>
    <s v="23"/>
    <s v="5"/>
    <s v="0"/>
    <s v="Patrone, Tatiana"/>
    <s v="MWF"/>
    <s v="09:00 AM"/>
    <s v="09:50 AM"/>
    <s v="WILL-211"/>
  </r>
  <r>
    <s v="HS"/>
    <x v="31"/>
    <s v="Ithaca"/>
    <m/>
    <s v="41400"/>
    <s v="PHIL"/>
    <s v="23000"/>
    <s v="01"/>
    <x v="765"/>
    <x v="0"/>
    <x v="557"/>
    <m/>
    <m/>
    <s v="3"/>
    <s v="Lecture"/>
    <s v="Full Semester"/>
    <s v="25"/>
    <s v="27"/>
    <s v="5"/>
    <s v="0"/>
    <s v="Patrone, Tatiana"/>
    <s v="MWF"/>
    <s v="09:00 AM"/>
    <s v="09:50 AM"/>
    <s v="WILL-218"/>
  </r>
  <r>
    <s v="HS"/>
    <x v="31"/>
    <s v="Ithaca"/>
    <m/>
    <s v="41411"/>
    <s v="RLST"/>
    <s v="23500"/>
    <s v="01"/>
    <x v="766"/>
    <x v="0"/>
    <x v="13"/>
    <m/>
    <n v="1"/>
    <s v="3"/>
    <s v="Lecture"/>
    <s v="Full Semester"/>
    <s v="25"/>
    <s v="25"/>
    <s v="5"/>
    <s v="0"/>
    <s v="Steinschneider, Eric"/>
    <s v="TR"/>
    <s v="02:35 PM"/>
    <s v="03:50 PM"/>
    <s v="JOB-160"/>
  </r>
  <r>
    <s v="HS"/>
    <x v="31"/>
    <s v="Ithaca"/>
    <m/>
    <s v="20542"/>
    <s v="PHIL"/>
    <s v="24000"/>
    <s v="01"/>
    <x v="767"/>
    <x v="0"/>
    <x v="13"/>
    <m/>
    <m/>
    <s v="3"/>
    <s v="Lecture"/>
    <s v="Full Semester"/>
    <s v="25"/>
    <s v="25"/>
    <s v="5"/>
    <s v="0"/>
    <s v="Grigoriev, Serge"/>
    <s v="MWF"/>
    <s v="01:00 PM"/>
    <s v="01:50 PM"/>
    <s v="WILL-202"/>
  </r>
  <r>
    <s v="HS"/>
    <x v="31"/>
    <s v="Ithaca"/>
    <m/>
    <s v="20552"/>
    <s v="RLST"/>
    <s v="24000"/>
    <s v="01"/>
    <x v="768"/>
    <x v="0"/>
    <x v="558"/>
    <m/>
    <m/>
    <s v="3"/>
    <s v="Lecture"/>
    <s v="Full Semester"/>
    <s v="18"/>
    <s v="18"/>
    <s v="5"/>
    <s v="0"/>
    <s v="Choudhury, Samah"/>
    <s v="TR"/>
    <s v="10:50 AM"/>
    <s v="12:05 PM"/>
    <s v="FRND-209"/>
  </r>
  <r>
    <s v="HS"/>
    <x v="31"/>
    <s v="Ithaca"/>
    <m/>
    <s v="20553"/>
    <s v="RLST"/>
    <s v="24000"/>
    <s v="02"/>
    <x v="768"/>
    <x v="0"/>
    <x v="558"/>
    <m/>
    <m/>
    <s v="3"/>
    <s v="Lecture"/>
    <s v="Full Semester"/>
    <s v="18"/>
    <s v="18"/>
    <s v="5"/>
    <s v="0"/>
    <s v="Choudhury, Samah"/>
    <s v="TR"/>
    <s v="01:10 PM"/>
    <s v="02:25 PM"/>
    <s v="WILL-202"/>
  </r>
  <r>
    <s v="HS"/>
    <x v="31"/>
    <s v="Ithaca"/>
    <m/>
    <s v="20554"/>
    <s v="RLST"/>
    <s v="24100"/>
    <s v="01"/>
    <x v="769"/>
    <x v="0"/>
    <x v="13"/>
    <m/>
    <m/>
    <s v="3"/>
    <s v="Discussion"/>
    <s v="Full Semester"/>
    <s v="20"/>
    <s v="13"/>
    <s v="5"/>
    <s v="0"/>
    <s v="Wagner, Rachel"/>
    <s v="MW"/>
    <s v="04:00 PM"/>
    <s v="05:15 PM"/>
    <s v="FRND-301"/>
  </r>
  <r>
    <s v="HS"/>
    <x v="31"/>
    <s v="Ithaca"/>
    <m/>
    <s v="41416"/>
    <s v="JWST"/>
    <s v="25000"/>
    <s v="01"/>
    <x v="770"/>
    <x v="0"/>
    <x v="559"/>
    <m/>
    <m/>
    <s v="3"/>
    <s v="Lecture"/>
    <s v="Full Semester"/>
    <s v="25"/>
    <s v="8"/>
    <s v="5"/>
    <s v="0"/>
    <s v="Lesses, Rebecca"/>
    <s v="MW"/>
    <s v="04:00 PM"/>
    <s v="05:15 PM"/>
    <s v="FRND-205"/>
  </r>
  <r>
    <s v="HS"/>
    <x v="31"/>
    <s v="Ithaca"/>
    <m/>
    <s v="20543"/>
    <s v="PHIL"/>
    <s v="26500"/>
    <s v="01"/>
    <x v="771"/>
    <x v="0"/>
    <x v="560"/>
    <m/>
    <m/>
    <s v="3"/>
    <s v="Lecture"/>
    <s v="Full Semester"/>
    <s v="25"/>
    <s v="24"/>
    <s v="5"/>
    <s v="0"/>
    <s v="Duncan, Craig"/>
    <s v="TR"/>
    <s v="09:25 AM"/>
    <s v="10:40 AM"/>
    <s v="FRND-301"/>
  </r>
  <r>
    <s v="HS"/>
    <x v="31"/>
    <s v="Ithaca"/>
    <m/>
    <s v="41412"/>
    <s v="RLST"/>
    <s v="28300"/>
    <s v="01"/>
    <x v="772"/>
    <x v="0"/>
    <x v="13"/>
    <m/>
    <m/>
    <s v="3"/>
    <s v="Lecture"/>
    <s v="Full Semester"/>
    <s v="25"/>
    <s v="25"/>
    <s v="5"/>
    <s v="0"/>
    <s v="Steinschneider, Eric"/>
    <s v="TR"/>
    <s v="10:50 AM"/>
    <s v="12:05 PM"/>
    <s v="FRND-205"/>
  </r>
  <r>
    <s v="HS"/>
    <x v="31"/>
    <s v="Ithaca"/>
    <m/>
    <s v="20544"/>
    <s v="PHIL"/>
    <s v="28600"/>
    <s v="01"/>
    <x v="773"/>
    <x v="0"/>
    <x v="13"/>
    <m/>
    <m/>
    <s v="3"/>
    <s v="Lecture"/>
    <s v="Full Semester"/>
    <s v="18"/>
    <s v="19"/>
    <s v="5"/>
    <s v="0"/>
    <s v="Patrone, Tatiana"/>
    <s v="MWF"/>
    <s v="02:00 PM"/>
    <s v="02:50 PM"/>
    <s v="WILL-221"/>
  </r>
  <r>
    <s v="HS"/>
    <x v="31"/>
    <s v="Ithaca"/>
    <m/>
    <s v="41414"/>
    <s v="JWST"/>
    <s v="32300"/>
    <s v="01"/>
    <x v="774"/>
    <x v="0"/>
    <x v="13"/>
    <m/>
    <m/>
    <s v="3"/>
    <s v="Lecture"/>
    <s v="Full Semester"/>
    <s v="15"/>
    <s v="6"/>
    <s v="5"/>
    <s v="0"/>
    <s v="Lesses, Rebecca"/>
    <s v="TR"/>
    <s v="01:10 PM"/>
    <s v="02:25 PM"/>
    <s v="WILL-221"/>
  </r>
  <r>
    <s v="HS"/>
    <x v="31"/>
    <s v="Ithaca"/>
    <m/>
    <s v="41413"/>
    <s v="RLST"/>
    <s v="32300"/>
    <s v="01"/>
    <x v="774"/>
    <x v="0"/>
    <x v="13"/>
    <m/>
    <m/>
    <s v="3"/>
    <s v="Lecture"/>
    <s v="Full Semester"/>
    <s v="15"/>
    <s v="6"/>
    <s v="5"/>
    <s v="0"/>
    <s v="Lesses, Rebecca"/>
    <s v="TR"/>
    <s v="01:10 PM"/>
    <s v="02:25 PM"/>
    <s v="WILL-221"/>
  </r>
  <r>
    <s v="HS"/>
    <x v="31"/>
    <s v="Ithaca"/>
    <m/>
    <s v="41401"/>
    <s v="PHIL"/>
    <s v="32600"/>
    <s v="01"/>
    <x v="775"/>
    <x v="0"/>
    <x v="13"/>
    <m/>
    <m/>
    <s v="3"/>
    <s v="Seminar"/>
    <s v="Full Semester"/>
    <s v="15"/>
    <s v="15"/>
    <s v="5"/>
    <s v="0"/>
    <s v="Grigoriev, Serge"/>
    <s v="MWF"/>
    <s v="01:00 PM"/>
    <s v="01:50 PM"/>
    <s v="FRND-306"/>
  </r>
  <r>
    <s v="HS"/>
    <x v="31"/>
    <s v="Ithaca"/>
    <m/>
    <s v="20545"/>
    <s v="PHIL"/>
    <s v="33000"/>
    <s v="01"/>
    <x v="776"/>
    <x v="0"/>
    <x v="13"/>
    <m/>
    <m/>
    <s v="3"/>
    <s v="Seminar"/>
    <s v="Full Semester"/>
    <s v="15"/>
    <s v="12"/>
    <s v="5"/>
    <s v="0"/>
    <s v="Kaufman, Frederik"/>
    <s v="TR"/>
    <s v="01:10 PM"/>
    <s v="02:25 PM"/>
    <s v="FRND-309"/>
  </r>
  <r>
    <s v="HS"/>
    <x v="31"/>
    <s v="Ithaca"/>
    <m/>
    <s v="20556"/>
    <s v="RLST"/>
    <s v="35600"/>
    <s v="01"/>
    <x v="503"/>
    <x v="0"/>
    <x v="13"/>
    <m/>
    <m/>
    <s v="3"/>
    <s v="Seminar"/>
    <s v="Full Semester"/>
    <s v="15"/>
    <s v="5"/>
    <s v="5"/>
    <s v="0"/>
    <s v="Steinschneider, Eric"/>
    <s v="TR"/>
    <s v="10:50 AM"/>
    <s v="12:05 PM"/>
    <s v="JOB-160"/>
  </r>
  <r>
    <s v="HS"/>
    <x v="31"/>
    <s v="Ithaca"/>
    <m/>
    <s v="21715"/>
    <s v="PHIL"/>
    <s v="38200"/>
    <s v="01"/>
    <x v="777"/>
    <x v="0"/>
    <x v="13"/>
    <m/>
    <m/>
    <s v="3"/>
    <s v="Lecture"/>
    <s v="Full Semester"/>
    <s v="15"/>
    <s v="6"/>
    <s v="5"/>
    <s v="0"/>
    <s v="Murday, Brendan"/>
    <s v="TR"/>
    <s v="02:35 PM"/>
    <s v="03:50 PM"/>
    <s v="FRND-301"/>
  </r>
  <r>
    <s v="HS"/>
    <x v="31"/>
    <s v="Ithaca"/>
    <m/>
    <s v="41985"/>
    <s v="PHIL"/>
    <s v="38400"/>
    <s v="01"/>
    <x v="778"/>
    <x v="0"/>
    <x v="561"/>
    <m/>
    <m/>
    <s v="3"/>
    <s v="Lecture"/>
    <s v="Full Semester"/>
    <s v="16"/>
    <s v="17"/>
    <s v="5"/>
    <s v="0"/>
    <s v="Patrone, Tatiana"/>
    <s v="MWF"/>
    <s v="12:00 PM"/>
    <s v="12:50 PM"/>
    <s v="WILL-202"/>
  </r>
  <r>
    <s v="HS"/>
    <x v="31"/>
    <s v="Ithaca"/>
    <m/>
    <s v="41402"/>
    <s v="PHIL"/>
    <s v="41000"/>
    <s v="01"/>
    <x v="779"/>
    <x v="0"/>
    <x v="562"/>
    <m/>
    <m/>
    <s v="3"/>
    <s v="Seminar"/>
    <s v="Full Semester"/>
    <s v="15"/>
    <s v="15"/>
    <s v="5"/>
    <s v="0"/>
    <s v="Patrone, Tatiana"/>
    <s v="MWF"/>
    <s v="02:00 PM"/>
    <s v="02:50 PM"/>
    <s v="FRND-208"/>
  </r>
  <r>
    <s v="HH"/>
    <x v="32"/>
    <s v="Ithaca"/>
    <m/>
    <s v="21811"/>
    <s v="PALS"/>
    <s v="01050"/>
    <s v="01"/>
    <x v="780"/>
    <x v="0"/>
    <x v="563"/>
    <m/>
    <m/>
    <s v=".5"/>
    <s v="Hybrid"/>
    <s v="First Half Semester"/>
    <s v="10"/>
    <s v="10"/>
    <s v="0"/>
    <s v="0"/>
    <s v="Wallenbeck, Mary"/>
    <m/>
    <m/>
    <m/>
    <s v="-"/>
  </r>
  <r>
    <s v="HH"/>
    <x v="32"/>
    <s v="Ithaca"/>
    <m/>
    <s v="21812"/>
    <s v="PALS"/>
    <s v="01050"/>
    <s v="02"/>
    <x v="780"/>
    <x v="0"/>
    <x v="563"/>
    <m/>
    <m/>
    <s v=".5"/>
    <s v="Hybrid"/>
    <s v="First Half Semester"/>
    <s v="10"/>
    <s v="9"/>
    <s v="0"/>
    <s v="0"/>
    <s v="Wallenbeck, Mary"/>
    <m/>
    <m/>
    <m/>
    <s v="-"/>
  </r>
  <r>
    <s v="HH"/>
    <x v="32"/>
    <s v="Ithaca"/>
    <m/>
    <s v="21813"/>
    <s v="PALS"/>
    <s v="01050"/>
    <s v="03"/>
    <x v="780"/>
    <x v="0"/>
    <x v="563"/>
    <m/>
    <m/>
    <s v=".5"/>
    <s v="Hybrid"/>
    <s v="First Half Semester"/>
    <s v="10"/>
    <s v="10"/>
    <s v="0"/>
    <s v="0"/>
    <s v="Nichols, Martin"/>
    <m/>
    <m/>
    <m/>
    <s v="-"/>
  </r>
  <r>
    <s v="HH"/>
    <x v="32"/>
    <s v="Ithaca"/>
    <m/>
    <s v="21814"/>
    <s v="PALS"/>
    <s v="01050"/>
    <s v="04"/>
    <x v="780"/>
    <x v="0"/>
    <x v="563"/>
    <m/>
    <m/>
    <s v=".5"/>
    <s v="Hybrid"/>
    <s v="Second Half Semester"/>
    <s v="10"/>
    <s v="10"/>
    <s v="0"/>
    <s v="0"/>
    <s v="Wallenbeck, Mary"/>
    <m/>
    <m/>
    <m/>
    <s v="-"/>
  </r>
  <r>
    <s v="HH"/>
    <x v="32"/>
    <s v="Ithaca"/>
    <m/>
    <s v="21815"/>
    <s v="PALS"/>
    <s v="01050"/>
    <s v="05"/>
    <x v="780"/>
    <x v="0"/>
    <x v="563"/>
    <m/>
    <m/>
    <s v=".5"/>
    <s v="Hybrid"/>
    <s v="Second Half Semester"/>
    <s v="10"/>
    <s v="10"/>
    <s v="0"/>
    <s v="0"/>
    <s v="Quintana, Hannah"/>
    <m/>
    <m/>
    <m/>
    <s v="-"/>
  </r>
  <r>
    <s v="HH"/>
    <x v="32"/>
    <s v="Ithaca"/>
    <m/>
    <s v="21816"/>
    <s v="PALS"/>
    <s v="01050"/>
    <s v="06"/>
    <x v="780"/>
    <x v="0"/>
    <x v="563"/>
    <m/>
    <m/>
    <s v=".5"/>
    <s v="Hybrid"/>
    <s v="Second Half Semester"/>
    <s v="10"/>
    <s v="10"/>
    <s v="0"/>
    <s v="0"/>
    <s v="Quintana, Hannah"/>
    <m/>
    <m/>
    <m/>
    <s v="-"/>
  </r>
  <r>
    <s v="HH"/>
    <x v="32"/>
    <s v="Ithaca"/>
    <m/>
    <s v="21817"/>
    <s v="PALS"/>
    <s v="01050"/>
    <s v="07"/>
    <x v="780"/>
    <x v="0"/>
    <x v="563"/>
    <m/>
    <m/>
    <s v=".5"/>
    <s v="Hybrid"/>
    <s v="Second Half Semester"/>
    <s v="10"/>
    <s v="11"/>
    <s v="0"/>
    <s v="0"/>
    <s v="Greene, Beth"/>
    <m/>
    <m/>
    <m/>
    <s v="-"/>
  </r>
  <r>
    <s v="HH"/>
    <x v="32"/>
    <s v="Ithaca"/>
    <m/>
    <s v="40119"/>
    <s v="PALS"/>
    <s v="01050"/>
    <s v="01"/>
    <x v="780"/>
    <x v="0"/>
    <x v="563"/>
    <m/>
    <m/>
    <s v=".5"/>
    <s v="Hybrid"/>
    <s v="First Half Semester"/>
    <s v="10"/>
    <s v="10"/>
    <s v="0"/>
    <s v="0"/>
    <s v="Reeder, Sean"/>
    <m/>
    <m/>
    <m/>
    <s v="-"/>
  </r>
  <r>
    <s v="HH"/>
    <x v="32"/>
    <s v="Ithaca"/>
    <m/>
    <s v="40120"/>
    <s v="PALS"/>
    <s v="01050"/>
    <s v="02"/>
    <x v="780"/>
    <x v="0"/>
    <x v="563"/>
    <m/>
    <m/>
    <s v=".5"/>
    <s v="Hybrid"/>
    <s v="First Half Semester"/>
    <s v="10"/>
    <s v="10"/>
    <s v="0"/>
    <s v="0"/>
    <s v="Reeder, Sean"/>
    <m/>
    <m/>
    <m/>
    <s v="-"/>
  </r>
  <r>
    <s v="HH"/>
    <x v="32"/>
    <s v="Ithaca"/>
    <m/>
    <s v="40121"/>
    <s v="PALS"/>
    <s v="01050"/>
    <s v="03"/>
    <x v="780"/>
    <x v="0"/>
    <x v="563"/>
    <m/>
    <m/>
    <s v=".5"/>
    <s v="Hybrid"/>
    <s v="First Half Semester"/>
    <s v="10"/>
    <s v="10"/>
    <s v="0"/>
    <s v="0"/>
    <s v="Greene, Beth"/>
    <m/>
    <m/>
    <m/>
    <s v="-"/>
  </r>
  <r>
    <s v="HH"/>
    <x v="32"/>
    <s v="Ithaca"/>
    <m/>
    <s v="40122"/>
    <s v="PALS"/>
    <s v="01050"/>
    <s v="04"/>
    <x v="780"/>
    <x v="0"/>
    <x v="563"/>
    <m/>
    <m/>
    <s v=".5"/>
    <s v="Hybrid"/>
    <s v="Second Half Semester"/>
    <s v="10"/>
    <s v="11"/>
    <s v="0"/>
    <s v="0"/>
    <s v="Reeder, Sean"/>
    <m/>
    <m/>
    <m/>
    <s v="-"/>
  </r>
  <r>
    <s v="HH"/>
    <x v="32"/>
    <s v="Ithaca"/>
    <m/>
    <s v="40123"/>
    <s v="PALS"/>
    <s v="01050"/>
    <s v="05"/>
    <x v="780"/>
    <x v="0"/>
    <x v="563"/>
    <m/>
    <m/>
    <s v=".5"/>
    <s v="Hybrid"/>
    <s v="Second Half Semester"/>
    <s v="10"/>
    <s v="10"/>
    <s v="0"/>
    <s v="0"/>
    <s v="Dulfer, Johan"/>
    <m/>
    <m/>
    <m/>
    <s v="-"/>
  </r>
  <r>
    <s v="HH"/>
    <x v="32"/>
    <s v="Ithaca"/>
    <m/>
    <s v="40125"/>
    <s v="PALS"/>
    <s v="01050"/>
    <s v="06"/>
    <x v="780"/>
    <x v="0"/>
    <x v="563"/>
    <m/>
    <m/>
    <s v=".5"/>
    <s v="Hybrid"/>
    <s v="Second Half Semester"/>
    <s v="10"/>
    <s v="10"/>
    <s v="0"/>
    <s v="0"/>
    <s v="Dulfer, Johan"/>
    <m/>
    <m/>
    <m/>
    <s v="-"/>
  </r>
  <r>
    <s v="HH"/>
    <x v="33"/>
    <s v="Ithaca"/>
    <m/>
    <s v="40665"/>
    <s v="PTBS"/>
    <s v="10100"/>
    <s v="01"/>
    <x v="781"/>
    <x v="0"/>
    <x v="564"/>
    <m/>
    <m/>
    <s v="1"/>
    <s v="Lecture"/>
    <s v="Full Semester"/>
    <s v="35"/>
    <s v="35"/>
    <s v="5"/>
    <s v="0"/>
    <s v="Bosela, Kristopher"/>
    <s v="W"/>
    <s v="08:00 AM"/>
    <s v="08:50 AM"/>
    <s v="HILL-G03"/>
  </r>
  <r>
    <s v="HH"/>
    <x v="33"/>
    <s v="Ithaca"/>
    <m/>
    <s v="40669"/>
    <s v="PTBS"/>
    <s v="10100"/>
    <s v="02"/>
    <x v="781"/>
    <x v="0"/>
    <x v="564"/>
    <m/>
    <m/>
    <s v="1"/>
    <s v="Lecture"/>
    <s v="Full Semester"/>
    <s v="35"/>
    <s v="22"/>
    <s v="5"/>
    <s v="0"/>
    <s v="Bosela, Kristopher"/>
    <s v="F"/>
    <s v="08:00 AM"/>
    <s v="08:50 AM"/>
    <s v="HILL-G03"/>
  </r>
  <r>
    <s v="HH"/>
    <x v="33"/>
    <s v="Ithaca"/>
    <m/>
    <s v="40671"/>
    <s v="PTBS"/>
    <s v="31400"/>
    <s v="01"/>
    <x v="782"/>
    <x v="0"/>
    <x v="565"/>
    <m/>
    <m/>
    <s v="3"/>
    <s v="Lecture"/>
    <s v="Full Semester"/>
    <s v="75"/>
    <s v="71"/>
    <s v="0"/>
    <s v="0"/>
    <s v="Moon, Sanghee"/>
    <s v="TR"/>
    <s v="09:25 AM"/>
    <s v="10:40 AM"/>
    <s v="WILL-323"/>
  </r>
  <r>
    <s v="HH"/>
    <x v="33"/>
    <s v="Ithaca"/>
    <m/>
    <s v="40674"/>
    <s v="PTBS"/>
    <s v="40000"/>
    <s v="01"/>
    <x v="783"/>
    <x v="0"/>
    <x v="566"/>
    <m/>
    <m/>
    <s v="1"/>
    <s v="Lecture"/>
    <s v="Full Semester"/>
    <s v="25"/>
    <s v="25"/>
    <s v="0"/>
    <s v="0"/>
    <s v="Mayer, Jill"/>
    <s v="W"/>
    <s v="01:00 PM"/>
    <s v="01:50 PM"/>
    <s v="CHS-207"/>
  </r>
  <r>
    <s v="HH"/>
    <x v="33"/>
    <s v="Ithaca"/>
    <m/>
    <s v="40676"/>
    <s v="PTBS"/>
    <s v="40000"/>
    <s v="02"/>
    <x v="783"/>
    <x v="0"/>
    <x v="566"/>
    <m/>
    <m/>
    <s v="1"/>
    <s v="Lecture"/>
    <s v="Full Semester"/>
    <s v="25"/>
    <s v="25"/>
    <s v="0"/>
    <s v="0"/>
    <s v="Mayer, Jill"/>
    <s v="W"/>
    <s v="02:00 PM"/>
    <s v="02:50 PM"/>
    <s v="CHS-207"/>
  </r>
  <r>
    <s v="HH"/>
    <x v="33"/>
    <s v="Ithaca"/>
    <m/>
    <s v="40677"/>
    <s v="PTBS"/>
    <s v="40000"/>
    <s v="03"/>
    <x v="783"/>
    <x v="0"/>
    <x v="566"/>
    <m/>
    <m/>
    <s v="1"/>
    <s v="Lecture"/>
    <s v="Full Semester"/>
    <s v="25"/>
    <s v="21"/>
    <s v="0"/>
    <s v="0"/>
    <s v="Mayer, Jill"/>
    <s v="W"/>
    <s v="03:00 PM"/>
    <s v="03:50 PM"/>
    <s v="CHS-207"/>
  </r>
  <r>
    <s v="HH"/>
    <x v="33"/>
    <s v="Ithaca"/>
    <m/>
    <s v="40679"/>
    <s v="PTBS"/>
    <s v="40100"/>
    <s v="01"/>
    <x v="784"/>
    <x v="0"/>
    <x v="567"/>
    <m/>
    <m/>
    <s v="1"/>
    <s v="Lecture"/>
    <s v="Full Semester"/>
    <s v="75"/>
    <s v="71"/>
    <s v="0"/>
    <s v="0"/>
    <s v="Plumeau, Kayleigh"/>
    <s v="M"/>
    <s v="09:00 AM"/>
    <s v="09:50 AM"/>
    <s v="HILL-104"/>
  </r>
  <r>
    <s v="HS"/>
    <x v="34"/>
    <s v="Ithaca"/>
    <m/>
    <s v="21272"/>
    <s v="PHYS"/>
    <s v="10100"/>
    <s v="01"/>
    <x v="785"/>
    <x v="0"/>
    <x v="568"/>
    <m/>
    <m/>
    <s v="4"/>
    <s v="Hybrid"/>
    <s v="Full Semester"/>
    <s v="114"/>
    <s v="114"/>
    <s v="50"/>
    <s v="0"/>
    <s v="Countryman, Colleen"/>
    <s v="MWF"/>
    <s v="08:00 AM"/>
    <s v="09:50 AM"/>
    <s v="CNS-206/208"/>
  </r>
  <r>
    <s v="HS"/>
    <x v="34"/>
    <s v="Ithaca"/>
    <m/>
    <s v="40554"/>
    <s v="PHYS"/>
    <s v="10200"/>
    <s v="01"/>
    <x v="786"/>
    <x v="0"/>
    <x v="569"/>
    <m/>
    <m/>
    <s v="4"/>
    <s v="Hybrid"/>
    <s v="Full Semester"/>
    <s v="99"/>
    <s v="74"/>
    <s v="15"/>
    <s v="0"/>
    <s v="Clark Joseph, Beth Ellen"/>
    <s v="MWF"/>
    <s v="08:00 AM"/>
    <s v="09:50 AM"/>
    <s v="CNS-206/208"/>
  </r>
  <r>
    <s v="HS"/>
    <x v="34"/>
    <s v="Ithaca"/>
    <m/>
    <s v="21283"/>
    <s v="PHYS"/>
    <s v="11001"/>
    <s v="01"/>
    <x v="787"/>
    <x v="0"/>
    <x v="13"/>
    <m/>
    <m/>
    <s v="1"/>
    <s v="Lecture"/>
    <s v="Full Semester"/>
    <s v="20"/>
    <s v="11"/>
    <s v="0"/>
    <s v="0"/>
    <s v="Clark Joseph, Beth Ellen"/>
    <s v="R"/>
    <s v="02:35 PM"/>
    <s v="03:50 PM"/>
    <s v="CNS-204"/>
  </r>
  <r>
    <s v="HS"/>
    <x v="34"/>
    <s v="Ithaca"/>
    <m/>
    <s v="21285"/>
    <s v="PHYS"/>
    <s v="11400"/>
    <s v="01"/>
    <x v="788"/>
    <x v="0"/>
    <x v="570"/>
    <m/>
    <m/>
    <s v="1"/>
    <s v="Lecture"/>
    <s v="Full Semester"/>
    <s v="23"/>
    <s v="11"/>
    <s v="0"/>
    <s v="0"/>
    <s v="Fung, Jerome"/>
    <s v="T"/>
    <s v="02:35 PM"/>
    <s v="03:50 PM"/>
    <s v="CNS-118"/>
  </r>
  <r>
    <s v="HS"/>
    <x v="34"/>
    <s v="Ithaca"/>
    <m/>
    <s v="21285"/>
    <s v="PHYS"/>
    <s v="11400"/>
    <s v="01"/>
    <x v="788"/>
    <x v="0"/>
    <x v="570"/>
    <m/>
    <m/>
    <s v="1"/>
    <s v="Lecture"/>
    <s v="Full Semester"/>
    <s v="23"/>
    <s v="11"/>
    <s v="0"/>
    <s v="0"/>
    <s v="Fung, Jerome"/>
    <s v="T"/>
    <s v="12:10 PM"/>
    <s v="01:00 PM"/>
    <s v="CNS-206/208"/>
  </r>
  <r>
    <s v="HS"/>
    <x v="34"/>
    <s v="Ithaca"/>
    <m/>
    <s v="21286"/>
    <s v="PHYS"/>
    <s v="11700"/>
    <s v="01"/>
    <x v="789"/>
    <x v="0"/>
    <x v="571"/>
    <m/>
    <m/>
    <s v="4"/>
    <s v="Lecture"/>
    <s v="Full Semester"/>
    <s v="50"/>
    <s v="21"/>
    <s v="0"/>
    <s v="0"/>
    <s v="Price, Matthew"/>
    <s v="MWF"/>
    <s v="10:00 AM"/>
    <s v="11:50 AM"/>
    <s v="CNS-208"/>
  </r>
  <r>
    <s v="HS"/>
    <x v="34"/>
    <s v="Ithaca"/>
    <m/>
    <s v="40555"/>
    <s v="PHYS"/>
    <s v="11800"/>
    <s v="01"/>
    <x v="790"/>
    <x v="0"/>
    <x v="572"/>
    <m/>
    <m/>
    <s v="4"/>
    <s v="Lecture"/>
    <s v="Full Semester"/>
    <s v="30"/>
    <s v="17"/>
    <s v="15"/>
    <s v="0"/>
    <s v="Countryman, Colleen"/>
    <s v="MWF"/>
    <s v="10:00 AM"/>
    <s v="11:50 AM"/>
    <s v="CNS-206/208"/>
  </r>
  <r>
    <s v="HS"/>
    <x v="34"/>
    <s v="Ithaca"/>
    <m/>
    <s v="40556"/>
    <s v="PHYS"/>
    <s v="12000"/>
    <s v="01"/>
    <x v="791"/>
    <x v="0"/>
    <x v="573"/>
    <m/>
    <m/>
    <s v="3"/>
    <s v="Lecture"/>
    <s v="Full Semester"/>
    <s v="16"/>
    <s v="16"/>
    <s v="8"/>
    <s v="0"/>
    <s v="Fung, Jerome"/>
    <s v="R"/>
    <s v="01:10 PM"/>
    <s v="02:25 PM"/>
    <s v="CNS-204"/>
  </r>
  <r>
    <s v="HS"/>
    <x v="34"/>
    <s v="Ithaca"/>
    <m/>
    <s v="40556"/>
    <s v="PHYS"/>
    <s v="12000"/>
    <s v="01"/>
    <x v="791"/>
    <x v="0"/>
    <x v="573"/>
    <m/>
    <m/>
    <s v="3"/>
    <s v="Lecture"/>
    <s v="Full Semester"/>
    <s v="16"/>
    <s v="16"/>
    <s v="8"/>
    <s v="0"/>
    <s v="Fung, Jerome"/>
    <s v="TR"/>
    <s v="02:35 PM"/>
    <s v="03:50 PM"/>
    <s v="CNS-204"/>
  </r>
  <r>
    <s v="HS"/>
    <x v="34"/>
    <s v="Ithaca"/>
    <m/>
    <s v="21290"/>
    <s v="PHYS"/>
    <s v="16000"/>
    <s v="01"/>
    <x v="792"/>
    <x v="0"/>
    <x v="574"/>
    <m/>
    <m/>
    <s v="3"/>
    <s v="Lecture"/>
    <s v="Full Semester"/>
    <s v="66"/>
    <s v="35"/>
    <s v="0"/>
    <s v="0"/>
    <s v="Keller, Luke"/>
    <s v="TR"/>
    <s v="02:35 PM"/>
    <s v="03:50 PM"/>
    <s v="CNS-208"/>
  </r>
  <r>
    <s v="HS"/>
    <x v="34"/>
    <s v="Ithaca"/>
    <m/>
    <s v="40552"/>
    <s v="ASTR"/>
    <s v="17400"/>
    <s v="01"/>
    <x v="793"/>
    <x v="0"/>
    <x v="575"/>
    <m/>
    <m/>
    <s v="3"/>
    <s v="Lecture"/>
    <s v="Full Semester"/>
    <s v="99"/>
    <s v="92"/>
    <s v="15"/>
    <s v="0"/>
    <s v="Price, Matthew"/>
    <s v="TR"/>
    <s v="10:50 AM"/>
    <s v="12:05 PM"/>
    <s v="CNS-206/208"/>
  </r>
  <r>
    <s v="HS"/>
    <x v="34"/>
    <s v="Ithaca"/>
    <m/>
    <s v="21268"/>
    <s v="ASTR"/>
    <s v="17500"/>
    <s v="01"/>
    <x v="794"/>
    <x v="0"/>
    <x v="576"/>
    <m/>
    <m/>
    <s v="3"/>
    <s v="Lecture"/>
    <s v="Full Semester"/>
    <s v="99"/>
    <s v="97"/>
    <s v="25"/>
    <s v="0"/>
    <s v="Keller, Luke"/>
    <s v="TR"/>
    <s v="09:25 AM"/>
    <s v="10:40 AM"/>
    <s v="CNS-206/208"/>
  </r>
  <r>
    <s v="HS"/>
    <x v="34"/>
    <s v="Ithaca"/>
    <m/>
    <s v="40553"/>
    <s v="ASTR"/>
    <s v="17500"/>
    <s v="01"/>
    <x v="794"/>
    <x v="0"/>
    <x v="576"/>
    <m/>
    <m/>
    <s v="3"/>
    <s v="Lecture"/>
    <s v="Full Semester"/>
    <s v="99"/>
    <s v="100"/>
    <s v="15"/>
    <s v="0"/>
    <s v="Keller, Luke"/>
    <s v="TR"/>
    <s v="09:25 AM"/>
    <s v="10:40 AM"/>
    <s v="CNS-206/208"/>
  </r>
  <r>
    <s v="HS"/>
    <x v="34"/>
    <s v="Ithaca"/>
    <m/>
    <s v="21711"/>
    <s v="PHYS"/>
    <s v="21020"/>
    <s v="01"/>
    <x v="795"/>
    <x v="0"/>
    <x v="577"/>
    <m/>
    <m/>
    <s v="1.5"/>
    <s v="Lecture"/>
    <s v="Full Semester"/>
    <s v="15"/>
    <s v="6"/>
    <s v="0"/>
    <s v="0"/>
    <s v="Fung, Jerome"/>
    <s v="T"/>
    <s v="01:10 PM"/>
    <s v="02:25 PM"/>
    <s v="CNS-204"/>
  </r>
  <r>
    <s v="HS"/>
    <x v="34"/>
    <s v="Ithaca"/>
    <m/>
    <s v="21296"/>
    <s v="PHYS"/>
    <s v="21700"/>
    <s v="01"/>
    <x v="796"/>
    <x v="0"/>
    <x v="578"/>
    <m/>
    <m/>
    <s v="4"/>
    <s v="Lecture"/>
    <s v="Full Semester"/>
    <s v="20"/>
    <s v="8"/>
    <s v="0"/>
    <s v="0"/>
    <s v="Sullivan, Matthew C."/>
    <s v="MWF"/>
    <s v="12:00 PM"/>
    <s v="01:50 PM"/>
    <s v="CNS-206"/>
  </r>
  <r>
    <s v="HS"/>
    <x v="34"/>
    <s v="Ithaca"/>
    <m/>
    <s v="40557"/>
    <s v="PHYS"/>
    <s v="21800"/>
    <s v="01"/>
    <x v="797"/>
    <x v="0"/>
    <x v="579"/>
    <m/>
    <m/>
    <s v="4"/>
    <s v="Lecture"/>
    <s v="Full Semester"/>
    <s v="15"/>
    <s v="5"/>
    <s v="8"/>
    <s v="0"/>
    <s v="Keller, Luke"/>
    <s v="R"/>
    <s v="01:10 PM"/>
    <s v="02:25 PM"/>
    <s v="CNS-206"/>
  </r>
  <r>
    <s v="HS"/>
    <x v="34"/>
    <s v="Ithaca"/>
    <m/>
    <s v="40557"/>
    <s v="PHYS"/>
    <s v="21800"/>
    <s v="01"/>
    <x v="797"/>
    <x v="0"/>
    <x v="579"/>
    <m/>
    <m/>
    <s v="4"/>
    <s v="Lecture"/>
    <s v="Full Semester"/>
    <s v="15"/>
    <s v="5"/>
    <s v="8"/>
    <s v="0"/>
    <s v="Keller, Luke"/>
    <s v="MWF"/>
    <s v="10:00 AM"/>
    <s v="10:50 AM"/>
    <s v="CNS-204"/>
  </r>
  <r>
    <s v="HS"/>
    <x v="34"/>
    <s v="Ithaca"/>
    <m/>
    <s v="21297"/>
    <s v="PHYS"/>
    <s v="26020"/>
    <s v="01"/>
    <x v="798"/>
    <x v="0"/>
    <x v="580"/>
    <m/>
    <m/>
    <s v="1.5"/>
    <s v="Lab"/>
    <s v="Full Semester"/>
    <s v="30"/>
    <s v="5"/>
    <s v="0"/>
    <s v="0"/>
    <s v="Sullivan, Matthew C."/>
    <s v="R"/>
    <s v="01:10 PM"/>
    <s v="02:25 PM"/>
    <s v="CNS-204"/>
  </r>
  <r>
    <s v="HS"/>
    <x v="34"/>
    <s v="Ithaca"/>
    <m/>
    <s v="21316"/>
    <s v="PHYS"/>
    <s v="30100"/>
    <s v="01"/>
    <x v="799"/>
    <x v="0"/>
    <x v="581"/>
    <m/>
    <m/>
    <s v="3"/>
    <s v="Lecture"/>
    <s v="Full Semester"/>
    <s v="15"/>
    <s v="5"/>
    <s v="0"/>
    <s v="0"/>
    <s v="Leibensperger, Eric"/>
    <s v="MWF"/>
    <s v="12:00 PM"/>
    <s v="12:50 PM"/>
    <s v="CNS-204"/>
  </r>
  <r>
    <s v="HS"/>
    <x v="34"/>
    <s v="Ithaca"/>
    <m/>
    <s v="40559"/>
    <s v="PHYS"/>
    <s v="31100"/>
    <s v="01"/>
    <x v="800"/>
    <x v="0"/>
    <x v="582"/>
    <m/>
    <m/>
    <s v="3"/>
    <s v="Lecture"/>
    <s v="Full Semester"/>
    <s v="10"/>
    <s v="5"/>
    <s v="8"/>
    <s v="0"/>
    <s v="Countryman, Colleen"/>
    <s v="MWF"/>
    <s v="01:00 PM"/>
    <s v="01:50 PM"/>
    <s v="CNS-204"/>
  </r>
  <r>
    <s v="HS"/>
    <x v="34"/>
    <s v="Ithaca"/>
    <m/>
    <s v="40559"/>
    <s v="PHYS"/>
    <s v="31100"/>
    <s v="01"/>
    <x v="800"/>
    <x v="0"/>
    <x v="582"/>
    <m/>
    <m/>
    <s v="3"/>
    <s v="Lecture"/>
    <s v="Full Semester"/>
    <s v="10"/>
    <s v="5"/>
    <s v="8"/>
    <s v="0"/>
    <s v="Countryman, Colleen"/>
    <s v="W"/>
    <s v="12:00 PM"/>
    <s v="12:50 PM"/>
    <s v="CNS-204"/>
  </r>
  <r>
    <s v="HS"/>
    <x v="34"/>
    <s v="Ithaca"/>
    <m/>
    <s v="40560"/>
    <s v="PHYS"/>
    <s v="31400"/>
    <s v="01"/>
    <x v="801"/>
    <x v="0"/>
    <x v="13"/>
    <m/>
    <m/>
    <s v="1"/>
    <s v="Seminar"/>
    <s v="Full Semester"/>
    <s v="10"/>
    <s v="3"/>
    <s v="8"/>
    <s v="0"/>
    <s v="Price, Matthew"/>
    <s v="F"/>
    <s v="12:00 PM"/>
    <s v="12:50 PM"/>
    <s v="CNS-204"/>
  </r>
  <r>
    <s v="HS"/>
    <x v="34"/>
    <s v="Ithaca"/>
    <m/>
    <s v="21318"/>
    <s v="PHYS"/>
    <s v="32000"/>
    <s v="01"/>
    <x v="802"/>
    <x v="0"/>
    <x v="13"/>
    <m/>
    <m/>
    <s v="3"/>
    <s v="Lecture"/>
    <s v="Full Semester"/>
    <s v="15"/>
    <s v="12"/>
    <s v="0"/>
    <s v="0"/>
    <s v="Fung, Jerome"/>
    <s v="MWF"/>
    <s v="11:00 AM"/>
    <s v="11:50 AM"/>
    <s v="CNS-204"/>
  </r>
  <r>
    <s v="HS"/>
    <x v="34"/>
    <s v="Ithaca"/>
    <m/>
    <s v="21613"/>
    <s v="PHYS"/>
    <s v="36100"/>
    <s v="01"/>
    <x v="803"/>
    <x v="0"/>
    <x v="583"/>
    <m/>
    <m/>
    <s v="3"/>
    <s v="Lab"/>
    <s v="Full Semester"/>
    <s v="12"/>
    <s v="6"/>
    <s v="0"/>
    <s v="0"/>
    <s v="Price, Matthew"/>
    <s v="TR"/>
    <s v="09:25 AM"/>
    <s v="10:40 AM"/>
    <s v="CNS-308"/>
  </r>
  <r>
    <s v="HS"/>
    <x v="34"/>
    <s v="Ithaca"/>
    <m/>
    <s v="21891"/>
    <s v="PHYS"/>
    <s v="41400"/>
    <s v="01"/>
    <x v="804"/>
    <x v="0"/>
    <x v="13"/>
    <m/>
    <m/>
    <s v="1"/>
    <s v="Lecture"/>
    <s v="Full Semester"/>
    <s v="15"/>
    <s v="11"/>
    <s v="0"/>
    <s v="0"/>
    <s v="Price, Matthew"/>
    <s v="T"/>
    <s v="10:50 AM"/>
    <s v="12:05 PM"/>
    <s v="CNS-211"/>
  </r>
  <r>
    <s v="HS"/>
    <x v="34"/>
    <s v="Ithaca"/>
    <m/>
    <s v="40563"/>
    <s v="PHYS"/>
    <s v="42100"/>
    <s v="01"/>
    <x v="805"/>
    <x v="0"/>
    <x v="13"/>
    <m/>
    <m/>
    <s v="3"/>
    <s v="Lecture"/>
    <s v="Full Semester"/>
    <s v="10"/>
    <s v="9"/>
    <s v="8"/>
    <s v="0"/>
    <s v="Fung, Jerome"/>
    <s v="TR"/>
    <s v="10:50 AM"/>
    <s v="12:05 PM"/>
    <s v="CNS-204"/>
  </r>
  <r>
    <s v="HS"/>
    <x v="34"/>
    <s v="Ithaca"/>
    <m/>
    <s v="40563"/>
    <s v="PHYS"/>
    <s v="42100"/>
    <s v="01"/>
    <x v="805"/>
    <x v="0"/>
    <x v="13"/>
    <m/>
    <m/>
    <s v="3"/>
    <s v="Lecture"/>
    <s v="Full Semester"/>
    <s v="10"/>
    <s v="9"/>
    <s v="8"/>
    <s v="0"/>
    <s v="Fung, Jerome"/>
    <s v="M"/>
    <s v="12:00 PM"/>
    <s v="12:50 PM"/>
    <s v="CNS-117"/>
  </r>
  <r>
    <s v="HS"/>
    <x v="34"/>
    <s v="Ithaca"/>
    <m/>
    <s v="40564"/>
    <s v="PHYS"/>
    <s v="47000"/>
    <s v="01"/>
    <x v="806"/>
    <x v="0"/>
    <x v="13"/>
    <m/>
    <m/>
    <s v="3"/>
    <s v="Lecture"/>
    <s v="Full Semester"/>
    <s v="10"/>
    <s v="5"/>
    <s v="8"/>
    <s v="0"/>
    <s v="Leibensperger, Eric"/>
    <s v="MWF"/>
    <s v="02:00 PM"/>
    <s v="02:50 PM"/>
    <s v="CNS-204"/>
  </r>
  <r>
    <s v="HS"/>
    <x v="34"/>
    <s v="Ithaca"/>
    <m/>
    <s v="21328"/>
    <s v="PHYS"/>
    <s v="49300"/>
    <s v="01"/>
    <x v="807"/>
    <x v="0"/>
    <x v="584"/>
    <m/>
    <m/>
    <s v="1"/>
    <s v="Lab"/>
    <s v="Full Semester"/>
    <s v="15"/>
    <s v="5"/>
    <s v="0"/>
    <s v="0"/>
    <s v="Sullivan, Matthew C."/>
    <s v="T"/>
    <s v="02:35 PM"/>
    <s v="03:50 PM"/>
    <s v="CNS-308"/>
  </r>
  <r>
    <s v="HS"/>
    <x v="34"/>
    <s v="Ithaca"/>
    <m/>
    <s v="40565"/>
    <s v="PHYS"/>
    <s v="49500"/>
    <s v="01"/>
    <x v="808"/>
    <x v="0"/>
    <x v="585"/>
    <m/>
    <m/>
    <s v="2"/>
    <s v="Lab"/>
    <s v="Full Semester"/>
    <s v="10"/>
    <s v="7"/>
    <s v="8"/>
    <s v="0"/>
    <s v="Price, Matthew"/>
    <s v="TR"/>
    <s v="09:25 AM"/>
    <s v="10:40 AM"/>
    <s v="CNS-211"/>
  </r>
  <r>
    <s v="HS"/>
    <x v="35"/>
    <s v="Ithaca"/>
    <n v="1"/>
    <s v="20471"/>
    <s v="POLT"/>
    <s v="10100"/>
    <s v="01"/>
    <x v="809"/>
    <x v="0"/>
    <x v="586"/>
    <m/>
    <n v="1"/>
    <s v="3"/>
    <s v="Lecture"/>
    <s v="Full Semester"/>
    <s v="25"/>
    <s v="25"/>
    <s v="5"/>
    <s v="0"/>
    <s v="Arroyo, Juan"/>
    <s v="MWF"/>
    <s v="10:00 AM"/>
    <s v="10:50 AM"/>
    <s v="FRND-205"/>
  </r>
  <r>
    <s v="HS"/>
    <x v="35"/>
    <s v="Ithaca"/>
    <m/>
    <s v="20475"/>
    <s v="POLT"/>
    <s v="10100"/>
    <s v="02"/>
    <x v="809"/>
    <x v="0"/>
    <x v="586"/>
    <m/>
    <n v="1"/>
    <s v="3"/>
    <s v="Lecture"/>
    <s v="Full Semester"/>
    <s v="30"/>
    <s v="30"/>
    <s v="0"/>
    <s v="0"/>
    <s v="Figueroa, Carlos"/>
    <s v="MWF"/>
    <s v="11:00 AM"/>
    <s v="11:50 AM"/>
    <s v="TEXT-102"/>
  </r>
  <r>
    <s v="HS"/>
    <x v="35"/>
    <s v="Ithaca"/>
    <m/>
    <s v="41445"/>
    <s v="POLT"/>
    <s v="10100"/>
    <s v="01"/>
    <x v="809"/>
    <x v="0"/>
    <x v="586"/>
    <m/>
    <n v="1"/>
    <s v="3"/>
    <s v="Lecture"/>
    <s v="Full Semester"/>
    <s v="20"/>
    <s v="20"/>
    <s v="5"/>
    <s v="0"/>
    <s v="Arroyo, Juan"/>
    <s v="MWF"/>
    <s v="10:00 AM"/>
    <s v="10:50 AM"/>
    <s v="FRND-301"/>
  </r>
  <r>
    <s v="HS"/>
    <x v="35"/>
    <s v="Ithaca"/>
    <m/>
    <s v="41446"/>
    <s v="POLT"/>
    <s v="10100"/>
    <s v="02"/>
    <x v="809"/>
    <x v="0"/>
    <x v="586"/>
    <m/>
    <n v="1"/>
    <s v="3"/>
    <s v="Lecture"/>
    <s v="Full Semester"/>
    <s v="20"/>
    <s v="16"/>
    <s v="5"/>
    <s v="0"/>
    <s v="Arroyo, Juan"/>
    <s v="MWF"/>
    <s v="11:00 AM"/>
    <s v="11:50 AM"/>
    <s v="FRND-301"/>
  </r>
  <r>
    <s v="HS"/>
    <x v="35"/>
    <s v="Ithaca"/>
    <m/>
    <s v="41447"/>
    <s v="POLT"/>
    <s v="10100"/>
    <s v="03"/>
    <x v="809"/>
    <x v="0"/>
    <x v="586"/>
    <m/>
    <n v="1"/>
    <s v="3"/>
    <s v="Lecture"/>
    <s v="Full Semester"/>
    <s v="25"/>
    <s v="23"/>
    <s v="5"/>
    <s v="0"/>
    <s v="Figueroa, Carlos"/>
    <s v="TR"/>
    <s v="10:50 AM"/>
    <s v="12:05 PM"/>
    <s v="FRND-302"/>
  </r>
  <r>
    <s v="HS"/>
    <x v="35"/>
    <s v="Ithaca"/>
    <m/>
    <s v="41448"/>
    <s v="POLT"/>
    <s v="10100"/>
    <s v="04"/>
    <x v="809"/>
    <x v="0"/>
    <x v="586"/>
    <m/>
    <n v="1"/>
    <s v="3"/>
    <s v="Lecture"/>
    <s v="Full Semester"/>
    <s v="25"/>
    <s v="24"/>
    <s v="5"/>
    <s v="0"/>
    <s v="Figueroa, Carlos"/>
    <s v="TR"/>
    <s v="01:10 PM"/>
    <s v="02:25 PM"/>
    <s v="FRND-205"/>
  </r>
  <r>
    <s v="HS"/>
    <x v="35"/>
    <s v="Ithaca"/>
    <m/>
    <s v="20478"/>
    <s v="POLT"/>
    <s v="12200"/>
    <s v="01"/>
    <x v="810"/>
    <x v="44"/>
    <x v="587"/>
    <m/>
    <n v="1"/>
    <s v="3"/>
    <s v="Lecture"/>
    <s v="Full Semester"/>
    <s v="25"/>
    <s v="25"/>
    <s v="5"/>
    <s v="0"/>
    <s v="Rodriguez, Patricia"/>
    <s v="TR"/>
    <s v="10:50 AM"/>
    <s v="12:05 PM"/>
    <s v="WILL-222"/>
  </r>
  <r>
    <s v="HS"/>
    <x v="35"/>
    <s v="Ithaca"/>
    <m/>
    <s v="41417"/>
    <s v="POLT"/>
    <s v="12200"/>
    <s v="01"/>
    <x v="810"/>
    <x v="44"/>
    <x v="587"/>
    <m/>
    <n v="1"/>
    <s v="3"/>
    <s v="Lecture"/>
    <s v="Full Semester"/>
    <s v="25"/>
    <s v="25"/>
    <s v="5"/>
    <s v="0"/>
    <s v="Rodriguez, Patricia"/>
    <s v="MWF"/>
    <s v="10:00 AM"/>
    <s v="10:50 AM"/>
    <s v="WILL-202"/>
  </r>
  <r>
    <s v="HS"/>
    <x v="35"/>
    <s v="Ithaca"/>
    <m/>
    <s v="41418"/>
    <s v="POLT"/>
    <s v="12800"/>
    <s v="01"/>
    <x v="811"/>
    <x v="0"/>
    <x v="588"/>
    <m/>
    <n v="1"/>
    <s v="3"/>
    <s v="Lecture"/>
    <s v="Full Semester"/>
    <s v="27"/>
    <s v="12"/>
    <s v="5"/>
    <s v="0"/>
    <s v="Gagnon, Chip"/>
    <s v="TR"/>
    <s v="09:25 AM"/>
    <s v="10:40 AM"/>
    <s v="WILL-222"/>
  </r>
  <r>
    <s v="HS"/>
    <x v="35"/>
    <s v="Ithaca"/>
    <m/>
    <s v="41419"/>
    <s v="POLT"/>
    <s v="12800"/>
    <s v="02"/>
    <x v="811"/>
    <x v="0"/>
    <x v="588"/>
    <m/>
    <n v="1"/>
    <s v="3"/>
    <s v="Lecture"/>
    <s v="Full Semester"/>
    <s v="27"/>
    <s v="18"/>
    <s v="5"/>
    <s v="0"/>
    <s v="Gagnon, Chip"/>
    <s v="TR"/>
    <s v="10:50 AM"/>
    <s v="12:05 PM"/>
    <s v="WILL-222"/>
  </r>
  <r>
    <s v="HS"/>
    <x v="35"/>
    <s v="Ithaca"/>
    <m/>
    <s v="20484"/>
    <s v="POLT"/>
    <s v="12800"/>
    <s v="01"/>
    <x v="811"/>
    <x v="0"/>
    <x v="588"/>
    <m/>
    <n v="1"/>
    <s v="3"/>
    <s v="Online: Synchronous"/>
    <s v="Full Semester"/>
    <s v="25"/>
    <s v="24"/>
    <s v="5"/>
    <s v="0"/>
    <s v="Inayatullah, Naeem"/>
    <s v="TR"/>
    <s v="09:25 AM"/>
    <s v="10:40 AM"/>
    <s v="ONLINE-ONLINE"/>
  </r>
  <r>
    <s v="HS"/>
    <x v="35"/>
    <s v="Ithaca"/>
    <m/>
    <s v="20486"/>
    <s v="POLT"/>
    <s v="12900"/>
    <s v="01"/>
    <x v="812"/>
    <x v="0"/>
    <x v="589"/>
    <m/>
    <m/>
    <s v="3"/>
    <s v="Lecture"/>
    <s v="Full Semester"/>
    <s v="25"/>
    <s v="25"/>
    <s v="5"/>
    <s v="0"/>
    <s v="Soyinka-Airewele, Peyi"/>
    <s v="TR"/>
    <s v="01:10 PM"/>
    <s v="02:25 PM"/>
    <s v="WILL-317"/>
  </r>
  <r>
    <s v="HS"/>
    <x v="35"/>
    <s v="Ithaca"/>
    <m/>
    <s v="41420"/>
    <s v="POLT"/>
    <s v="12900"/>
    <s v="01"/>
    <x v="812"/>
    <x v="0"/>
    <x v="589"/>
    <m/>
    <m/>
    <s v="3"/>
    <s v="Lecture"/>
    <s v="Full Semester"/>
    <s v="20"/>
    <s v="11"/>
    <s v="5"/>
    <s v="0"/>
    <s v="Soyinka-Airewele, Peyi"/>
    <s v="TR"/>
    <s v="04:00 PM"/>
    <s v="05:15 PM"/>
    <s v="WILL-320"/>
  </r>
  <r>
    <s v="HS"/>
    <x v="35"/>
    <s v="Ithaca"/>
    <m/>
    <s v="41421"/>
    <s v="POLT"/>
    <s v="14100"/>
    <s v="01"/>
    <x v="813"/>
    <x v="45"/>
    <x v="590"/>
    <m/>
    <n v="1"/>
    <s v="3"/>
    <s v="Lecture"/>
    <s v="Full Semester"/>
    <s v="25"/>
    <s v="24"/>
    <s v="5"/>
    <s v="0"/>
    <s v="Atuk, Sumru"/>
    <s v="MWF"/>
    <s v="10:00 AM"/>
    <s v="10:50 AM"/>
    <s v="SMID-112"/>
  </r>
  <r>
    <s v="HS"/>
    <x v="35"/>
    <s v="Ithaca"/>
    <m/>
    <s v="41422"/>
    <s v="POLT"/>
    <s v="14100"/>
    <s v="02"/>
    <x v="813"/>
    <x v="45"/>
    <x v="590"/>
    <m/>
    <n v="1"/>
    <s v="3"/>
    <s v="Lecture"/>
    <s v="Full Semester"/>
    <s v="25"/>
    <s v="25"/>
    <s v="5"/>
    <s v="0"/>
    <s v="Atuk, Sumru"/>
    <s v="MWF"/>
    <s v="11:00 AM"/>
    <s v="11:50 AM"/>
    <s v="SMID-112"/>
  </r>
  <r>
    <s v="HS"/>
    <x v="35"/>
    <s v="Ithaca"/>
    <m/>
    <s v="20488"/>
    <s v="POLT"/>
    <s v="14200"/>
    <s v="01"/>
    <x v="814"/>
    <x v="0"/>
    <x v="591"/>
    <m/>
    <m/>
    <s v="3"/>
    <s v="Lecture"/>
    <s v="Full Semester"/>
    <s v="25"/>
    <s v="25"/>
    <s v="5"/>
    <s v="0"/>
    <s v="Dietz, Kelly"/>
    <s v="MW"/>
    <s v="04:00 PM"/>
    <s v="05:15 PM"/>
    <s v="FRND-207"/>
  </r>
  <r>
    <s v="HS"/>
    <x v="35"/>
    <s v="Ithaca"/>
    <m/>
    <s v="20493"/>
    <s v="POLT"/>
    <s v="14200"/>
    <s v="02"/>
    <x v="814"/>
    <x v="0"/>
    <x v="591"/>
    <m/>
    <m/>
    <s v="3"/>
    <s v="Lecture"/>
    <s v="Full Semester"/>
    <s v="25"/>
    <s v="25"/>
    <s v="5"/>
    <s v="0"/>
    <s v="Dietz, Kelly"/>
    <s v="MW"/>
    <s v="05:25 PM"/>
    <s v="06:40 PM"/>
    <s v="FRND-207"/>
  </r>
  <r>
    <s v="HS"/>
    <x v="35"/>
    <s v="Ithaca"/>
    <m/>
    <s v="41423"/>
    <s v="POLT"/>
    <s v="14200"/>
    <s v="01"/>
    <x v="814"/>
    <x v="0"/>
    <x v="591"/>
    <m/>
    <m/>
    <s v="3"/>
    <s v="Lecture"/>
    <s v="Full Semester"/>
    <s v="25"/>
    <s v="22"/>
    <s v="5"/>
    <s v="0"/>
    <s v="Dietz, Kelly"/>
    <s v="TR"/>
    <s v="04:00 PM"/>
    <s v="05:15 PM"/>
    <s v="FRND-309"/>
  </r>
  <r>
    <s v="HS"/>
    <x v="35"/>
    <s v="Ithaca"/>
    <m/>
    <s v="41425"/>
    <s v="POLT"/>
    <s v="14300"/>
    <s v="01"/>
    <x v="815"/>
    <x v="46"/>
    <x v="592"/>
    <n v="1"/>
    <m/>
    <s v="3"/>
    <s v="Online: Synchronous"/>
    <s v="Full Semester"/>
    <s v="20"/>
    <s v="19"/>
    <s v="5"/>
    <s v="0"/>
    <s v="Inayatullah, Naeem"/>
    <s v="TR"/>
    <s v="10:50 AM"/>
    <s v="12:05 PM"/>
    <s v="ONLINE-ONLINE"/>
  </r>
  <r>
    <s v="HS"/>
    <x v="35"/>
    <s v="Ithaca"/>
    <m/>
    <s v="41426"/>
    <s v="POLT"/>
    <s v="14400"/>
    <s v="01"/>
    <x v="816"/>
    <x v="0"/>
    <x v="593"/>
    <m/>
    <m/>
    <s v="3"/>
    <s v="Lecture"/>
    <s v="Full Semester"/>
    <s v="25"/>
    <s v="25"/>
    <s v="5"/>
    <s v="0"/>
    <s v="Ilieva, Evgenia"/>
    <s v="MWF"/>
    <s v="01:00 PM"/>
    <s v="01:50 PM"/>
    <s v="FRND-304"/>
  </r>
  <r>
    <s v="HS"/>
    <x v="35"/>
    <s v="Ithaca"/>
    <m/>
    <s v="41427"/>
    <s v="POLT"/>
    <s v="14400"/>
    <s v="02"/>
    <x v="816"/>
    <x v="0"/>
    <x v="593"/>
    <m/>
    <m/>
    <s v="3"/>
    <s v="Lecture"/>
    <s v="Full Semester"/>
    <s v="25"/>
    <s v="15"/>
    <s v="5"/>
    <s v="0"/>
    <s v="Ilieva, Evgenia"/>
    <s v="MWF"/>
    <s v="02:00 PM"/>
    <s v="02:50 PM"/>
    <s v="FRND-304"/>
  </r>
  <r>
    <s v="HS"/>
    <x v="35"/>
    <s v="Ithaca"/>
    <m/>
    <s v="20496"/>
    <s v="POLT"/>
    <s v="14600"/>
    <s v="01"/>
    <x v="817"/>
    <x v="0"/>
    <x v="13"/>
    <m/>
    <m/>
    <s v="3"/>
    <s v="Lecture"/>
    <s v="Full Semester"/>
    <s v="25"/>
    <s v="24"/>
    <s v="5"/>
    <s v="0"/>
    <s v="Atuk, Sumru"/>
    <s v="TR"/>
    <s v="09:25 AM"/>
    <s v="10:40 AM"/>
    <s v="FRND-205"/>
  </r>
  <r>
    <s v="HS"/>
    <x v="35"/>
    <s v="Ithaca"/>
    <m/>
    <s v="20499"/>
    <s v="POLT"/>
    <s v="14600"/>
    <s v="02"/>
    <x v="817"/>
    <x v="0"/>
    <x v="13"/>
    <m/>
    <m/>
    <s v="3"/>
    <s v="Lecture"/>
    <s v="Full Semester"/>
    <s v="25"/>
    <s v="25"/>
    <s v="5"/>
    <s v="0"/>
    <s v="Atuk, Sumru"/>
    <s v="TR"/>
    <s v="10:50 AM"/>
    <s v="12:05 PM"/>
    <s v="FRND-302"/>
  </r>
  <r>
    <s v="HS"/>
    <x v="35"/>
    <s v="Ithaca"/>
    <m/>
    <s v="20501"/>
    <s v="POLT"/>
    <s v="19500"/>
    <s v="01"/>
    <x v="818"/>
    <x v="0"/>
    <x v="594"/>
    <n v="1"/>
    <m/>
    <s v="3"/>
    <s v="Lecture"/>
    <s v="Full Semester"/>
    <s v="25"/>
    <s v="26"/>
    <s v="5"/>
    <s v="0"/>
    <s v="Arroyo, Juan"/>
    <s v="MWF"/>
    <s v="01:00 PM"/>
    <s v="01:50 PM"/>
    <s v="FRND-205"/>
  </r>
  <r>
    <s v="HS"/>
    <x v="35"/>
    <s v="Ithaca"/>
    <m/>
    <s v="41428"/>
    <s v="POLT"/>
    <s v="19500"/>
    <s v="01"/>
    <x v="819"/>
    <x v="0"/>
    <x v="13"/>
    <n v="1"/>
    <m/>
    <s v="3"/>
    <s v="Lecture"/>
    <s v="Full Semester"/>
    <s v="15"/>
    <s v="9"/>
    <s v="5"/>
    <s v="0"/>
    <s v="Arroyo, Juan"/>
    <s v="TR"/>
    <s v="09:25 AM"/>
    <s v="10:40 AM"/>
    <s v="FRND-306"/>
  </r>
  <r>
    <s v="HS"/>
    <x v="35"/>
    <s v="Ithaca"/>
    <m/>
    <s v="20505"/>
    <s v="POLT"/>
    <s v="23000"/>
    <s v="01"/>
    <x v="820"/>
    <x v="0"/>
    <x v="595"/>
    <m/>
    <m/>
    <s v="3"/>
    <s v="Lecture"/>
    <s v="Full Semester"/>
    <s v="24"/>
    <s v="23"/>
    <s v="5"/>
    <s v="0"/>
    <s v="Beachler, Donald"/>
    <s v="MW"/>
    <s v="04:00 PM"/>
    <s v="05:15 PM"/>
    <s v="FRND-201"/>
  </r>
  <r>
    <s v="HS"/>
    <x v="35"/>
    <s v="Ithaca"/>
    <m/>
    <s v="21996"/>
    <s v="POLT"/>
    <s v="30300"/>
    <s v="01"/>
    <x v="821"/>
    <x v="0"/>
    <x v="596"/>
    <m/>
    <m/>
    <s v="3"/>
    <s v="Lecture"/>
    <s v="Full Semester"/>
    <s v="25"/>
    <s v="25"/>
    <s v="5"/>
    <s v="0"/>
    <s v="Beachler, Donald"/>
    <s v="TR"/>
    <s v="04:00 PM"/>
    <s v="05:15 PM"/>
    <s v="FRND-205"/>
  </r>
  <r>
    <s v="HS"/>
    <x v="35"/>
    <s v="Ithaca"/>
    <m/>
    <s v="41429"/>
    <s v="POLT"/>
    <s v="30600"/>
    <s v="01"/>
    <x v="822"/>
    <x v="0"/>
    <x v="597"/>
    <m/>
    <m/>
    <s v="3"/>
    <s v="Lecture"/>
    <s v="Full Semester"/>
    <s v="25"/>
    <s v="26"/>
    <s v="5"/>
    <s v="0"/>
    <s v="Beachler, Donald"/>
    <s v="TR"/>
    <s v="01:10 PM"/>
    <s v="02:25 PM"/>
    <s v="FRND-201"/>
  </r>
  <r>
    <s v="HS"/>
    <x v="35"/>
    <s v="Ithaca"/>
    <m/>
    <s v="41910"/>
    <s v="POLT"/>
    <s v="32000"/>
    <s v="01"/>
    <x v="823"/>
    <x v="0"/>
    <x v="13"/>
    <m/>
    <m/>
    <s v="3"/>
    <s v="Lecture"/>
    <s v="Full Semester"/>
    <s v="15"/>
    <s v="7"/>
    <s v="5"/>
    <s v="0"/>
    <s v="Figueroa, Carlos"/>
    <s v="TR"/>
    <s v="04:00 PM"/>
    <s v="05:15 PM"/>
    <s v="FRND-301"/>
  </r>
  <r>
    <s v="HS"/>
    <x v="35"/>
    <s v="London"/>
    <m/>
    <s v="22290"/>
    <s v="POLT"/>
    <s v="32100"/>
    <s v="99"/>
    <x v="824"/>
    <x v="0"/>
    <x v="13"/>
    <m/>
    <m/>
    <s v="3"/>
    <s v="Lecture"/>
    <s v="Full Semester"/>
    <s v="15"/>
    <s v="5"/>
    <s v="0"/>
    <s v="0"/>
    <s v="Berryman, John"/>
    <s v="W"/>
    <s v="10:00 AM"/>
    <s v="01:00 PM"/>
    <s v="-"/>
  </r>
  <r>
    <s v="HS"/>
    <x v="35"/>
    <s v="London"/>
    <m/>
    <s v="42209"/>
    <s v="POLT"/>
    <s v="32100"/>
    <s v="99"/>
    <x v="824"/>
    <x v="0"/>
    <x v="13"/>
    <m/>
    <m/>
    <s v="3"/>
    <s v="Lecture"/>
    <s v="Full Semester"/>
    <s v="15"/>
    <s v="8"/>
    <s v="0"/>
    <s v="0"/>
    <s v="Berryman, John"/>
    <s v="W"/>
    <s v="10:00 AM"/>
    <s v="01:00 PM"/>
    <s v="-"/>
  </r>
  <r>
    <s v="HS"/>
    <x v="35"/>
    <s v="Ithaca"/>
    <m/>
    <s v="20515"/>
    <s v="POLT"/>
    <s v="32900"/>
    <s v="01"/>
    <x v="825"/>
    <x v="0"/>
    <x v="13"/>
    <m/>
    <m/>
    <s v="3"/>
    <s v="Lecture"/>
    <s v="Full Semester"/>
    <s v="18"/>
    <s v="17"/>
    <s v="5"/>
    <s v="0"/>
    <s v="Rodriguez, Patricia"/>
    <s v="TR"/>
    <s v="02:35 PM"/>
    <s v="03:50 PM"/>
    <s v="FRND-306"/>
  </r>
  <r>
    <s v="HS"/>
    <x v="35"/>
    <s v="Ithaca"/>
    <m/>
    <s v="41431"/>
    <s v="POLT"/>
    <s v="33100"/>
    <s v="01"/>
    <x v="826"/>
    <x v="0"/>
    <x v="13"/>
    <m/>
    <m/>
    <s v="3"/>
    <s v="Lecture"/>
    <s v="Full Semester"/>
    <s v="18"/>
    <s v="15"/>
    <s v="5"/>
    <s v="0"/>
    <s v="Rodriguez, Patricia"/>
    <s v="MWF"/>
    <s v="12:00 PM"/>
    <s v="12:50 PM"/>
    <s v="FRND-306"/>
  </r>
  <r>
    <s v="HS"/>
    <x v="35"/>
    <s v="Ithaca"/>
    <m/>
    <s v="20517"/>
    <s v="POLT"/>
    <s v="33400"/>
    <s v="01"/>
    <x v="827"/>
    <x v="0"/>
    <x v="598"/>
    <m/>
    <n v="1"/>
    <s v="3"/>
    <s v="Lecture"/>
    <s v="Full Semester"/>
    <s v="25"/>
    <s v="19"/>
    <s v="5"/>
    <s v="0"/>
    <s v="Soyinka-Airewele, Peyi"/>
    <s v="T"/>
    <s v="04:00 PM"/>
    <s v="06:30 PM"/>
    <s v="WILL-320"/>
  </r>
  <r>
    <s v="HS"/>
    <x v="35"/>
    <s v="Ithaca"/>
    <m/>
    <s v="41432"/>
    <s v="POLT"/>
    <s v="34003"/>
    <s v="01"/>
    <x v="828"/>
    <x v="0"/>
    <x v="13"/>
    <m/>
    <m/>
    <s v="3"/>
    <s v="Lecture"/>
    <s v="Full Semester"/>
    <s v="20"/>
    <s v="18"/>
    <s v="5"/>
    <s v="0"/>
    <s v="Dietz, Kelly"/>
    <s v="TR"/>
    <s v="09:25 AM"/>
    <s v="10:40 AM"/>
    <s v="FRND-302"/>
  </r>
  <r>
    <s v="HS"/>
    <x v="35"/>
    <s v="Ithaca"/>
    <m/>
    <s v="41433"/>
    <s v="POLT"/>
    <s v="34005"/>
    <s v="01"/>
    <x v="829"/>
    <x v="0"/>
    <x v="13"/>
    <m/>
    <m/>
    <s v="3"/>
    <s v="Lecture"/>
    <s v="Full Semester"/>
    <s v="18"/>
    <s v="12"/>
    <s v="5"/>
    <s v="0"/>
    <s v="Arroyo, Juan"/>
    <s v="MWF"/>
    <s v="01:00 PM"/>
    <s v="01:50 PM"/>
    <s v="FRND-302"/>
  </r>
  <r>
    <s v="HS"/>
    <x v="35"/>
    <s v="Ithaca"/>
    <m/>
    <s v="41434"/>
    <s v="POLT"/>
    <s v="34008"/>
    <s v="01"/>
    <x v="830"/>
    <x v="0"/>
    <x v="13"/>
    <m/>
    <m/>
    <s v="3"/>
    <s v="Lecture"/>
    <s v="Full Semester"/>
    <s v="25"/>
    <s v="14"/>
    <s v="5"/>
    <s v="0"/>
    <s v="Soyinka-Airewele, Peyi"/>
    <s v="W"/>
    <s v="04:00 PM"/>
    <s v="06:30 PM"/>
    <s v="WILL-210"/>
  </r>
  <r>
    <s v="HS"/>
    <x v="35"/>
    <s v="Ithaca"/>
    <m/>
    <s v="20519"/>
    <s v="POLT"/>
    <s v="34051"/>
    <s v="01"/>
    <x v="831"/>
    <x v="0"/>
    <x v="13"/>
    <m/>
    <m/>
    <s v="3"/>
    <s v="Lecture"/>
    <s v="Full Semester"/>
    <s v="20"/>
    <s v="17"/>
    <s v="5"/>
    <s v="0"/>
    <s v="Arroyo, Juan"/>
    <s v="TR"/>
    <s v="01:10 PM"/>
    <s v="02:25 PM"/>
    <s v="FRND-304"/>
  </r>
  <r>
    <s v="HS"/>
    <x v="35"/>
    <s v="Ithaca"/>
    <m/>
    <s v="20520"/>
    <s v="POLT"/>
    <s v="34300"/>
    <s v="01"/>
    <x v="832"/>
    <x v="0"/>
    <x v="599"/>
    <m/>
    <m/>
    <s v="3"/>
    <s v="Lecture"/>
    <s v="Full Semester"/>
    <s v="26"/>
    <s v="26"/>
    <s v="0"/>
    <s v="0"/>
    <s v="Atuk, Sumru"/>
    <s v="TR"/>
    <s v="02:35 PM"/>
    <s v="03:50 PM"/>
    <s v="FRND-205"/>
  </r>
  <r>
    <s v="HS"/>
    <x v="35"/>
    <s v="Ithaca"/>
    <m/>
    <s v="41435"/>
    <s v="POLT"/>
    <s v="35005"/>
    <s v="01"/>
    <x v="833"/>
    <x v="0"/>
    <x v="600"/>
    <m/>
    <m/>
    <s v="3"/>
    <s v="Online: Synchronous"/>
    <s v="Full Semester"/>
    <s v="25"/>
    <s v="13"/>
    <s v="5"/>
    <s v="0"/>
    <s v="Inayatullah, Naeem"/>
    <s v="TR"/>
    <s v="02:35 PM"/>
    <s v="03:50 PM"/>
    <s v="ONLINE-ONLINE"/>
  </r>
  <r>
    <s v="HS"/>
    <x v="35"/>
    <s v="Ithaca"/>
    <m/>
    <s v="41436"/>
    <s v="POLT"/>
    <s v="36500"/>
    <s v="01"/>
    <x v="834"/>
    <x v="0"/>
    <x v="13"/>
    <m/>
    <m/>
    <s v="3"/>
    <s v="Lecture"/>
    <s v="Full Semester"/>
    <s v="25"/>
    <s v="16"/>
    <s v="5"/>
    <s v="0"/>
    <s v="Beachler, Donald"/>
    <s v="TR"/>
    <s v="04:00 PM"/>
    <s v="05:15 PM"/>
    <s v="FRND-210"/>
  </r>
  <r>
    <s v="HS"/>
    <x v="35"/>
    <s v="Ithaca"/>
    <m/>
    <s v="20522"/>
    <s v="POLT"/>
    <s v="37000"/>
    <s v="01"/>
    <x v="835"/>
    <x v="0"/>
    <x v="13"/>
    <m/>
    <m/>
    <s v="3"/>
    <s v="Lecture"/>
    <s v="Full Semester"/>
    <s v="25"/>
    <s v="25"/>
    <s v="5"/>
    <s v="0"/>
    <s v="Beachler, Donald"/>
    <s v="TR"/>
    <s v="01:10 PM"/>
    <s v="02:25 PM"/>
    <s v="FRND-205"/>
  </r>
  <r>
    <s v="HS"/>
    <x v="35"/>
    <s v="Ithaca"/>
    <m/>
    <s v="41437"/>
    <s v="POLT"/>
    <s v="40102"/>
    <s v="01"/>
    <x v="836"/>
    <x v="0"/>
    <x v="13"/>
    <m/>
    <m/>
    <s v="3"/>
    <s v="Seminar"/>
    <s v="Full Semester"/>
    <s v="10"/>
    <s v="8"/>
    <s v="5"/>
    <s v="0"/>
    <s v="Gagnon, Chip"/>
    <s v="T"/>
    <s v="04:00 PM"/>
    <s v="06:30 PM"/>
    <s v="SMID-432"/>
  </r>
  <r>
    <s v="HS"/>
    <x v="35"/>
    <s v="Ithaca"/>
    <m/>
    <s v="41438"/>
    <s v="POLT"/>
    <s v="40103"/>
    <s v="01"/>
    <x v="837"/>
    <x v="0"/>
    <x v="601"/>
    <m/>
    <m/>
    <s v="3"/>
    <s v="Seminar"/>
    <s v="Full Semester"/>
    <s v="10"/>
    <s v="9"/>
    <s v="5"/>
    <s v="0"/>
    <s v="Beachler, Donald"/>
    <s v="W"/>
    <s v="04:00 PM"/>
    <s v="06:30 PM"/>
    <s v="FRND-208"/>
  </r>
  <r>
    <s v="HS"/>
    <x v="35"/>
    <s v="Ithaca"/>
    <m/>
    <s v="20524"/>
    <s v="POLT"/>
    <s v="40110"/>
    <s v="01"/>
    <x v="838"/>
    <x v="0"/>
    <x v="13"/>
    <m/>
    <m/>
    <s v="3"/>
    <s v="Seminar"/>
    <s v="Full Semester"/>
    <s v="15"/>
    <s v="14"/>
    <s v="5"/>
    <s v="0"/>
    <s v="Dietz, Kelly"/>
    <s v="T"/>
    <s v="04:00 PM"/>
    <s v="06:30 PM"/>
    <s v="FRND-207"/>
  </r>
  <r>
    <s v="HS"/>
    <x v="35"/>
    <s v="Ithaca"/>
    <m/>
    <s v="20528"/>
    <s v="POLT"/>
    <s v="40111"/>
    <s v="01"/>
    <x v="839"/>
    <x v="0"/>
    <x v="13"/>
    <m/>
    <m/>
    <s v="3"/>
    <s v="Online: Synchronous"/>
    <s v="Full Semester"/>
    <s v="10"/>
    <s v="11"/>
    <s v="5"/>
    <s v="0"/>
    <s v="Inayatullah, Naeem"/>
    <s v="T"/>
    <s v="04:00 PM"/>
    <s v="06:30 PM"/>
    <s v="ONLINE-ONLINE"/>
  </r>
  <r>
    <s v="HS"/>
    <x v="35"/>
    <s v="Ithaca"/>
    <m/>
    <s v="41439"/>
    <s v="POLT"/>
    <s v="40203"/>
    <s v="01"/>
    <x v="840"/>
    <x v="0"/>
    <x v="13"/>
    <m/>
    <m/>
    <s v="3"/>
    <s v="Seminar"/>
    <s v="Full Semester"/>
    <s v="15"/>
    <s v="11"/>
    <s v="5"/>
    <s v="0"/>
    <s v="Ilieva, Evgenia"/>
    <s v="M"/>
    <s v="04:00 PM"/>
    <s v="06:30 PM"/>
    <s v="FRND-302"/>
  </r>
  <r>
    <s v="HS"/>
    <x v="35"/>
    <s v="Ithaca"/>
    <m/>
    <s v="20531"/>
    <s v="POLT"/>
    <s v="40205"/>
    <s v="01"/>
    <x v="841"/>
    <x v="0"/>
    <x v="13"/>
    <m/>
    <m/>
    <s v="3"/>
    <s v="Seminar"/>
    <s v="Full Semester"/>
    <s v="13"/>
    <s v="12"/>
    <s v="5"/>
    <s v="0"/>
    <s v="Figueroa, Carlos"/>
    <s v="MW"/>
    <s v="04:00 PM"/>
    <s v="05:15 PM"/>
    <s v="FRND-205"/>
  </r>
  <r>
    <s v="HS"/>
    <x v="35"/>
    <s v="Ithaca"/>
    <m/>
    <s v="41440"/>
    <s v="POLT"/>
    <s v="40207"/>
    <s v="01"/>
    <x v="842"/>
    <x v="0"/>
    <x v="13"/>
    <m/>
    <m/>
    <s v="3"/>
    <s v="Seminar"/>
    <s v="Full Semester"/>
    <s v="10"/>
    <s v="8"/>
    <s v="5"/>
    <s v="0"/>
    <s v="Atuk, Sumru"/>
    <s v="W"/>
    <s v="04:00 PM"/>
    <s v="06:30 PM"/>
    <s v="FRND-302"/>
  </r>
  <r>
    <s v="IC"/>
    <x v="36"/>
    <s v="Ithaca"/>
    <n v="1"/>
    <s v="21649"/>
    <s v="ICIC"/>
    <s v="10000"/>
    <s v="01"/>
    <x v="843"/>
    <x v="0"/>
    <x v="602"/>
    <n v="1"/>
    <m/>
    <s v="1"/>
    <s v="Lecture"/>
    <m/>
    <s v="20"/>
    <s v="20"/>
    <s v="0"/>
    <s v="0"/>
    <s v="Kalman, Howard"/>
    <s v="U"/>
    <s v="01:00 PM"/>
    <s v="05:00 PM"/>
    <s v="PARK-277"/>
  </r>
  <r>
    <s v="IC"/>
    <x v="36"/>
    <s v="Ithaca"/>
    <m/>
    <s v="21649"/>
    <s v="ICIC"/>
    <s v="10000"/>
    <s v="01"/>
    <x v="843"/>
    <x v="0"/>
    <x v="602"/>
    <n v="1"/>
    <m/>
    <s v="1"/>
    <s v="Lecture"/>
    <m/>
    <s v="20"/>
    <s v="20"/>
    <s v="0"/>
    <s v="0"/>
    <s v="Kalman, Howard"/>
    <s v="F"/>
    <s v="06:00 PM"/>
    <s v="09:00 PM"/>
    <s v="PARK-277"/>
  </r>
  <r>
    <s v="IC"/>
    <x v="36"/>
    <s v="Ithaca"/>
    <m/>
    <s v="21649"/>
    <s v="ICIC"/>
    <s v="10000"/>
    <s v="01"/>
    <x v="843"/>
    <x v="0"/>
    <x v="602"/>
    <n v="1"/>
    <m/>
    <s v="1"/>
    <s v="Lecture"/>
    <m/>
    <s v="20"/>
    <s v="20"/>
    <s v="0"/>
    <s v="0"/>
    <s v="Kalman, Howard"/>
    <s v="S"/>
    <s v="10:00 AM"/>
    <s v="04:00 PM"/>
    <s v="PARK-277"/>
  </r>
  <r>
    <s v="IC"/>
    <x v="36"/>
    <s v="Ithaca"/>
    <m/>
    <s v="21650"/>
    <s v="ICIC"/>
    <s v="10000"/>
    <s v="02"/>
    <x v="843"/>
    <x v="0"/>
    <x v="602"/>
    <n v="1"/>
    <m/>
    <s v="1"/>
    <s v="Lecture"/>
    <m/>
    <s v="20"/>
    <s v="19"/>
    <s v="0"/>
    <s v="0"/>
    <s v="Plante, Rebecca"/>
    <s v="U"/>
    <s v="01:00 PM"/>
    <s v="05:00 PM"/>
    <s v="PARK-277"/>
  </r>
  <r>
    <s v="IC"/>
    <x v="36"/>
    <s v="Ithaca"/>
    <m/>
    <s v="21650"/>
    <s v="ICIC"/>
    <s v="10000"/>
    <s v="02"/>
    <x v="843"/>
    <x v="0"/>
    <x v="602"/>
    <n v="1"/>
    <m/>
    <s v="1"/>
    <s v="Lecture"/>
    <m/>
    <s v="20"/>
    <s v="19"/>
    <s v="0"/>
    <s v="0"/>
    <s v="Plante, Rebecca"/>
    <s v="F"/>
    <s v="06:00 PM"/>
    <s v="09:00 PM"/>
    <s v="PARK-277"/>
  </r>
  <r>
    <s v="IC"/>
    <x v="36"/>
    <s v="Ithaca"/>
    <m/>
    <s v="21650"/>
    <s v="ICIC"/>
    <s v="10000"/>
    <s v="02"/>
    <x v="843"/>
    <x v="0"/>
    <x v="602"/>
    <n v="1"/>
    <m/>
    <s v="1"/>
    <s v="Lecture"/>
    <m/>
    <s v="20"/>
    <s v="19"/>
    <s v="0"/>
    <s v="0"/>
    <s v="Plante, Rebecca"/>
    <s v="S"/>
    <s v="10:00 AM"/>
    <s v="04:00 PM"/>
    <s v="PARK-277"/>
  </r>
  <r>
    <s v="IC"/>
    <x v="36"/>
    <s v="Ithaca"/>
    <m/>
    <s v="40003"/>
    <s v="ICIC"/>
    <s v="10000"/>
    <s v="01"/>
    <x v="843"/>
    <x v="0"/>
    <x v="602"/>
    <n v="1"/>
    <m/>
    <s v="1"/>
    <s v="Lecture"/>
    <m/>
    <s v="20"/>
    <s v="13"/>
    <s v="0"/>
    <s v="0"/>
    <s v="Kalman, Howard"/>
    <s v="U"/>
    <s v="01:00 PM"/>
    <s v="05:00 PM"/>
    <s v="PARK-277"/>
  </r>
  <r>
    <s v="IC"/>
    <x v="36"/>
    <s v="Ithaca"/>
    <m/>
    <s v="40003"/>
    <s v="ICIC"/>
    <s v="10000"/>
    <s v="01"/>
    <x v="843"/>
    <x v="0"/>
    <x v="602"/>
    <n v="1"/>
    <m/>
    <s v="1"/>
    <s v="Lecture"/>
    <m/>
    <s v="20"/>
    <s v="13"/>
    <s v="0"/>
    <s v="0"/>
    <s v="Kalman, Howard"/>
    <s v="F"/>
    <s v="06:00 PM"/>
    <s v="09:00 PM"/>
    <s v="PARK-277"/>
  </r>
  <r>
    <s v="IC"/>
    <x v="36"/>
    <s v="Ithaca"/>
    <m/>
    <s v="40003"/>
    <s v="ICIC"/>
    <s v="10000"/>
    <s v="01"/>
    <x v="843"/>
    <x v="0"/>
    <x v="602"/>
    <n v="1"/>
    <m/>
    <s v="1"/>
    <s v="Lecture"/>
    <m/>
    <s v="20"/>
    <s v="13"/>
    <s v="0"/>
    <s v="0"/>
    <s v="Kalman, Howard"/>
    <s v="S"/>
    <s v="10:00 AM"/>
    <s v="04:00 PM"/>
    <s v="PARK-277"/>
  </r>
  <r>
    <s v="IC"/>
    <x v="36"/>
    <s v="Cornell University"/>
    <m/>
    <s v="22503"/>
    <s v="ARMY"/>
    <s v="11200"/>
    <s v="01"/>
    <x v="844"/>
    <x v="0"/>
    <x v="603"/>
    <m/>
    <m/>
    <s v="1"/>
    <s v="Lab"/>
    <s v="Full Semester"/>
    <s v="5"/>
    <s v="0"/>
    <s v="0"/>
    <s v="0"/>
    <m/>
    <m/>
    <m/>
    <m/>
    <s v="-"/>
  </r>
  <r>
    <s v="IC"/>
    <x v="36"/>
    <s v="Cornell University"/>
    <m/>
    <s v="22542"/>
    <s v="ARMY"/>
    <s v="11300"/>
    <s v="01"/>
    <x v="845"/>
    <x v="0"/>
    <x v="13"/>
    <m/>
    <m/>
    <s v="1"/>
    <s v="Lab"/>
    <s v="Full Semester"/>
    <s v="5"/>
    <s v="3"/>
    <s v="0"/>
    <s v="0"/>
    <s v="Bates, John"/>
    <m/>
    <m/>
    <m/>
    <s v="-"/>
  </r>
  <r>
    <s v="IC"/>
    <x v="36"/>
    <s v="Cornell University"/>
    <m/>
    <s v="42410"/>
    <s v="ARMY"/>
    <s v="11300"/>
    <s v="01"/>
    <x v="845"/>
    <x v="0"/>
    <x v="13"/>
    <m/>
    <m/>
    <s v="1"/>
    <s v="Lab"/>
    <s v="Full Semester"/>
    <s v="5"/>
    <s v="2"/>
    <s v="0"/>
    <s v="0"/>
    <s v="Burnham, Suzanne"/>
    <m/>
    <m/>
    <m/>
    <s v="-"/>
  </r>
  <r>
    <s v="IC"/>
    <x v="36"/>
    <s v="Cornell University"/>
    <m/>
    <s v="22546"/>
    <s v="ARMY"/>
    <s v="11400"/>
    <s v="01"/>
    <x v="846"/>
    <x v="0"/>
    <x v="13"/>
    <m/>
    <m/>
    <s v="1"/>
    <s v="Lab"/>
    <s v="Full Semester"/>
    <s v="5"/>
    <s v="2"/>
    <s v="0"/>
    <s v="0"/>
    <s v="Bates, John"/>
    <m/>
    <m/>
    <m/>
    <s v="-"/>
  </r>
  <r>
    <s v="IC"/>
    <x v="36"/>
    <s v="Cornell University"/>
    <m/>
    <s v="42412"/>
    <s v="ARMY"/>
    <s v="11400"/>
    <s v="01"/>
    <x v="846"/>
    <x v="0"/>
    <x v="13"/>
    <m/>
    <m/>
    <s v="1"/>
    <s v="Lab"/>
    <s v="Full Semester"/>
    <s v="5"/>
    <s v="4"/>
    <s v="0"/>
    <s v="0"/>
    <s v="Burnham, Suzanne"/>
    <m/>
    <m/>
    <m/>
    <s v="-"/>
  </r>
  <r>
    <s v="IC"/>
    <x v="36"/>
    <s v="Ithaca"/>
    <m/>
    <s v="21651"/>
    <s v="ICIC"/>
    <s v="14000"/>
    <s v="01"/>
    <x v="847"/>
    <x v="0"/>
    <x v="604"/>
    <m/>
    <m/>
    <s v="1"/>
    <s v="Seminar"/>
    <s v="First Half Semester"/>
    <s v="20"/>
    <s v="20"/>
    <s v="5"/>
    <s v="0"/>
    <s v="Lewis, Patrick"/>
    <s v="W"/>
    <s v="04:00 PM"/>
    <s v="06:30 PM"/>
    <s v="WILL-222"/>
  </r>
  <r>
    <s v="IC"/>
    <x v="36"/>
    <s v="Ithaca"/>
    <m/>
    <s v="21645"/>
    <s v="HNRS"/>
    <s v="15000"/>
    <s v="01"/>
    <x v="848"/>
    <x v="0"/>
    <x v="605"/>
    <m/>
    <m/>
    <s v="3"/>
    <s v="Hybrid"/>
    <s v="Full Semester"/>
    <s v="20"/>
    <s v="16"/>
    <s v="5"/>
    <s v="0"/>
    <s v="Pfrehm, James"/>
    <s v="TR"/>
    <s v="01:10 PM"/>
    <s v="02:25 PM"/>
    <s v="CNS-118"/>
  </r>
  <r>
    <s v="IC"/>
    <x v="36"/>
    <s v="Ithaca"/>
    <m/>
    <s v="21652"/>
    <s v="ICIC"/>
    <s v="15000"/>
    <s v="01"/>
    <x v="849"/>
    <x v="0"/>
    <x v="606"/>
    <m/>
    <m/>
    <s v="1"/>
    <s v="Lab"/>
    <s v="First Half Semester"/>
    <s v="20"/>
    <s v="19"/>
    <s v="5"/>
    <s v="0"/>
    <s v="Erickson, Mary Ann"/>
    <s v="TR"/>
    <s v="04:00 PM"/>
    <s v="05:15 PM"/>
    <s v="SMID-111"/>
  </r>
  <r>
    <s v="IC"/>
    <x v="36"/>
    <s v="Ithaca"/>
    <m/>
    <s v="40001"/>
    <s v="ICIC"/>
    <s v="15000"/>
    <s v="01"/>
    <x v="849"/>
    <x v="0"/>
    <x v="606"/>
    <m/>
    <m/>
    <s v="1"/>
    <s v="Lab"/>
    <s v="First Half Semester"/>
    <s v="22"/>
    <s v="21"/>
    <s v="5"/>
    <s v="0"/>
    <s v="Erickson, Mary Ann"/>
    <s v="MW"/>
    <s v="04:00 PM"/>
    <s v="05:15 PM"/>
    <s v="JOB-160"/>
  </r>
  <r>
    <s v="IC"/>
    <x v="36"/>
    <s v="Ithaca"/>
    <m/>
    <s v="40002"/>
    <s v="ICIC"/>
    <s v="15000"/>
    <s v="02"/>
    <x v="849"/>
    <x v="0"/>
    <x v="606"/>
    <m/>
    <m/>
    <s v="1"/>
    <s v="Lab"/>
    <s v="Second Half Semester"/>
    <s v="23"/>
    <s v="23"/>
    <s v="5"/>
    <s v="0"/>
    <s v="Dimitrova, Diana"/>
    <s v="TR"/>
    <s v="04:00 PM"/>
    <s v="05:15 PM"/>
    <s v="JOB-160"/>
  </r>
  <r>
    <s v="IC"/>
    <x v="36"/>
    <s v="Ithaca"/>
    <m/>
    <s v="41450"/>
    <s v="HNRS"/>
    <s v="15000"/>
    <s v="01"/>
    <x v="848"/>
    <x v="0"/>
    <x v="605"/>
    <m/>
    <m/>
    <s v="3"/>
    <s v="Seminar"/>
    <s v="Full Semester"/>
    <s v="20"/>
    <s v="16"/>
    <s v="5"/>
    <s v="0"/>
    <s v="Patrone, Tatiana"/>
    <s v="MWF"/>
    <s v="11:00 AM"/>
    <s v="11:50 AM"/>
    <s v="WILL-222"/>
  </r>
  <r>
    <s v="IC"/>
    <x v="36"/>
    <s v="Ithaca"/>
    <m/>
    <s v="41455"/>
    <s v="HNRS"/>
    <s v="20002"/>
    <s v="01"/>
    <x v="850"/>
    <x v="0"/>
    <x v="13"/>
    <m/>
    <m/>
    <s v="3"/>
    <s v="Online: Asynchronous"/>
    <s v="Full Semester"/>
    <s v="20"/>
    <s v="7"/>
    <s v="5"/>
    <s v="0"/>
    <s v="Kissiloff, Ari"/>
    <m/>
    <m/>
    <m/>
    <s v="ONLINE-ONLINE"/>
  </r>
  <r>
    <s v="IC"/>
    <x v="36"/>
    <s v="Ithaca"/>
    <m/>
    <s v="21641"/>
    <s v="HNRS"/>
    <s v="20048"/>
    <s v="01"/>
    <x v="851"/>
    <x v="0"/>
    <x v="607"/>
    <m/>
    <m/>
    <s v="3"/>
    <s v="Seminar"/>
    <s v="Full Semester"/>
    <s v="20"/>
    <s v="12"/>
    <s v="0"/>
    <s v="0"/>
    <s v="Brady, Rebecca"/>
    <s v="MWF"/>
    <s v="10:00 AM"/>
    <s v="10:50 AM"/>
    <s v="CNS-118"/>
  </r>
  <r>
    <s v="IC"/>
    <x v="36"/>
    <s v="Ithaca"/>
    <m/>
    <s v="41454"/>
    <s v="HNRS"/>
    <s v="20055"/>
    <s v="01"/>
    <x v="852"/>
    <x v="0"/>
    <x v="13"/>
    <m/>
    <m/>
    <s v="3"/>
    <s v="Seminar"/>
    <s v="Full Semester"/>
    <s v="20"/>
    <s v="17"/>
    <s v="5"/>
    <s v="0"/>
    <s v="Auyash, Stewart"/>
    <s v="TR"/>
    <s v="02:35 PM"/>
    <s v="03:50 PM"/>
    <s v="HILL-G05"/>
  </r>
  <r>
    <s v="IC"/>
    <x v="36"/>
    <s v="Ithaca"/>
    <m/>
    <s v="21644"/>
    <s v="HNRS"/>
    <s v="21001"/>
    <s v="01"/>
    <x v="853"/>
    <x v="0"/>
    <x v="608"/>
    <m/>
    <m/>
    <s v="3"/>
    <s v="Online: Synchronous"/>
    <s v="Full Semester"/>
    <s v="20"/>
    <s v="11"/>
    <s v="0"/>
    <s v="0"/>
    <s v="Inayatullah, Naeem"/>
    <s v="TR"/>
    <s v="10:50 AM"/>
    <s v="12:05 PM"/>
    <s v="ONLINE-ONLINE"/>
  </r>
  <r>
    <s v="IC"/>
    <x v="36"/>
    <s v="Ithaca"/>
    <m/>
    <s v="41382"/>
    <s v="COLL"/>
    <s v="21500"/>
    <s v="01"/>
    <x v="854"/>
    <x v="0"/>
    <x v="609"/>
    <m/>
    <m/>
    <s v="1"/>
    <s v="Online: Asynchronous"/>
    <m/>
    <s v="25"/>
    <s v="14"/>
    <s v="0"/>
    <s v="0"/>
    <s v="Clarke, Yolanda"/>
    <m/>
    <m/>
    <m/>
    <s v="ONLINE-ONLINE"/>
  </r>
  <r>
    <s v="IC"/>
    <x v="36"/>
    <s v="Ithaca"/>
    <m/>
    <s v="21721"/>
    <s v="COLL"/>
    <s v="21500"/>
    <s v="01"/>
    <x v="854"/>
    <x v="0"/>
    <x v="609"/>
    <m/>
    <m/>
    <s v="1"/>
    <s v="Online: Synchronous"/>
    <m/>
    <s v="20"/>
    <s v="8"/>
    <s v="0"/>
    <s v="0"/>
    <s v="Clarke, Yolanda"/>
    <s v="T"/>
    <s v="05:25 PM"/>
    <s v="07:05 PM"/>
    <s v="ONLINE-ONLINE"/>
  </r>
  <r>
    <s v="IC"/>
    <x v="36"/>
    <s v="Ithaca"/>
    <m/>
    <s v="41451"/>
    <s v="HNRS"/>
    <s v="21500"/>
    <s v="01"/>
    <x v="855"/>
    <x v="0"/>
    <x v="610"/>
    <m/>
    <m/>
    <s v="3"/>
    <s v="Online: Synchronous"/>
    <s v="Full Semester"/>
    <s v="20"/>
    <s v="12"/>
    <s v="5"/>
    <s v="0"/>
    <s v="Inayatullah, Naeem"/>
    <s v="TR"/>
    <s v="09:25 AM"/>
    <s v="10:40 AM"/>
    <s v="ONLINE-ONLINE"/>
  </r>
  <r>
    <s v="IC"/>
    <x v="36"/>
    <s v="Ithaca"/>
    <m/>
    <s v="41452"/>
    <s v="HNRS"/>
    <s v="23007"/>
    <s v="01"/>
    <x v="856"/>
    <x v="0"/>
    <x v="13"/>
    <m/>
    <m/>
    <s v="1"/>
    <s v="Seminar"/>
    <s v="Full Semester"/>
    <s v="20"/>
    <s v="11"/>
    <s v="5"/>
    <s v="0"/>
    <s v="Hamilton, Jason"/>
    <s v="R"/>
    <s v="02:35 PM"/>
    <s v="03:50 PM"/>
    <s v="CNS-119"/>
  </r>
  <r>
    <s v="IC"/>
    <x v="36"/>
    <s v="Ithaca"/>
    <m/>
    <s v="41456"/>
    <s v="HNRS"/>
    <s v="23030"/>
    <s v="01"/>
    <x v="857"/>
    <x v="0"/>
    <x v="13"/>
    <m/>
    <m/>
    <s v="2"/>
    <s v="Seminar"/>
    <s v="Full Semester"/>
    <s v="20"/>
    <s v="5"/>
    <s v="5"/>
    <s v="0"/>
    <s v="Fracchia, John"/>
    <s v="MW"/>
    <s v="05:25 PM"/>
    <s v="06:40 PM"/>
    <s v="CNS-119"/>
  </r>
  <r>
    <s v="IC"/>
    <x v="36"/>
    <s v="Ithaca"/>
    <m/>
    <s v="21648"/>
    <s v="HNRS"/>
    <s v="24001"/>
    <s v="01"/>
    <x v="858"/>
    <x v="0"/>
    <x v="13"/>
    <m/>
    <m/>
    <s v="1"/>
    <s v="Seminar"/>
    <s v="Full Semester"/>
    <s v="20"/>
    <s v="13"/>
    <s v="0"/>
    <s v="0"/>
    <s v="Miner, Brooks"/>
    <s v="M"/>
    <s v="03:00 PM"/>
    <s v="03:50 PM"/>
    <s v="SMID-111"/>
  </r>
  <r>
    <s v="IC"/>
    <x v="36"/>
    <s v="Ithaca"/>
    <m/>
    <s v="41449"/>
    <s v="HNRS"/>
    <s v="24004"/>
    <s v="01"/>
    <x v="859"/>
    <x v="0"/>
    <x v="13"/>
    <m/>
    <m/>
    <s v="1"/>
    <s v="Seminar"/>
    <s v="Full Semester"/>
    <s v="20"/>
    <s v="10"/>
    <s v="5"/>
    <s v="0"/>
    <s v="Miner, Brooks"/>
    <s v="M"/>
    <s v="03:00 PM"/>
    <s v="03:50 PM"/>
    <s v="GANE-G110"/>
  </r>
  <r>
    <s v="IC"/>
    <x v="36"/>
    <s v="Ithaca"/>
    <m/>
    <s v="21646"/>
    <s v="HNRS"/>
    <s v="25000"/>
    <s v="01"/>
    <x v="860"/>
    <x v="0"/>
    <x v="611"/>
    <m/>
    <m/>
    <s v="3"/>
    <s v="Seminar"/>
    <s v="Full Semester"/>
    <s v="20"/>
    <s v="13"/>
    <s v="0"/>
    <s v="0"/>
    <s v="Harker, David"/>
    <s v="TR"/>
    <s v="02:35 PM"/>
    <s v="03:50 PM"/>
    <s v="FRND-307"/>
  </r>
  <r>
    <s v="IC"/>
    <x v="36"/>
    <s v="Ithaca"/>
    <m/>
    <s v="22195"/>
    <s v="HNRS"/>
    <s v="40000"/>
    <s v="01"/>
    <x v="861"/>
    <x v="0"/>
    <x v="612"/>
    <m/>
    <m/>
    <s v="3"/>
    <s v="Seminar"/>
    <s v="Full Semester"/>
    <s v="20"/>
    <s v="9"/>
    <s v="0"/>
    <s v="0"/>
    <s v="Patrone, Tatiana"/>
    <s v="MW"/>
    <s v="04:00 PM"/>
    <s v="05:15 PM"/>
    <s v="WILL-317"/>
  </r>
  <r>
    <s v="IC"/>
    <x v="36"/>
    <s v="Ithaca"/>
    <m/>
    <s v="41453"/>
    <s v="HNRS"/>
    <s v="40000"/>
    <s v="01"/>
    <x v="861"/>
    <x v="0"/>
    <x v="612"/>
    <m/>
    <m/>
    <s v="3"/>
    <s v="Seminar"/>
    <s v="Full Semester"/>
    <s v="24"/>
    <s v="19"/>
    <s v="5"/>
    <s v="0"/>
    <s v="Young, Cory"/>
    <s v="TR"/>
    <s v="01:10 PM"/>
    <s v="02:25 PM"/>
    <s v="FRND-110C"/>
  </r>
  <r>
    <s v="HS"/>
    <x v="37"/>
    <s v="Ithaca"/>
    <m/>
    <s v="20596"/>
    <s v="PSYC"/>
    <s v="10300"/>
    <s v="01"/>
    <x v="862"/>
    <x v="0"/>
    <x v="613"/>
    <m/>
    <m/>
    <s v="3"/>
    <s v="Lecture"/>
    <s v="Full Semester"/>
    <s v="90"/>
    <s v="78"/>
    <s v="5"/>
    <s v="0"/>
    <s v="Holmes, Jeff"/>
    <s v="MWF"/>
    <s v="10:00 AM"/>
    <s v="10:50 AM"/>
    <s v="WILL-225"/>
  </r>
  <r>
    <s v="HS"/>
    <x v="37"/>
    <s v="Ithaca"/>
    <m/>
    <s v="20594"/>
    <s v="PSYC"/>
    <s v="10300"/>
    <s v="02"/>
    <x v="862"/>
    <x v="0"/>
    <x v="613"/>
    <m/>
    <m/>
    <s v="3"/>
    <s v="Lecture"/>
    <s v="Full Semester"/>
    <s v="90"/>
    <s v="88"/>
    <s v="5"/>
    <s v="0"/>
    <s v="Bharj, Natasha"/>
    <s v="MWF"/>
    <s v="09:00 AM"/>
    <s v="09:50 AM"/>
    <s v="TEXT-102"/>
  </r>
  <r>
    <s v="HS"/>
    <x v="37"/>
    <s v="Ithaca"/>
    <m/>
    <s v="40974"/>
    <s v="PSYC"/>
    <s v="10300"/>
    <s v="01"/>
    <x v="862"/>
    <x v="0"/>
    <x v="613"/>
    <m/>
    <m/>
    <s v="3"/>
    <s v="Lecture"/>
    <s v="Full Semester"/>
    <s v="90"/>
    <s v="84"/>
    <s v="10"/>
    <s v="0"/>
    <s v="Holmes, Jeff"/>
    <s v="MWF"/>
    <s v="09:00 AM"/>
    <s v="09:50 AM"/>
    <s v="WILL-225"/>
  </r>
  <r>
    <s v="HS"/>
    <x v="37"/>
    <s v="Ithaca"/>
    <m/>
    <s v="40975"/>
    <s v="PSYC"/>
    <s v="10300"/>
    <s v="02"/>
    <x v="862"/>
    <x v="0"/>
    <x v="613"/>
    <m/>
    <m/>
    <s v="3"/>
    <s v="Lecture"/>
    <s v="Full Semester"/>
    <s v="90"/>
    <s v="89"/>
    <s v="10"/>
    <s v="0"/>
    <s v="Caldwell, Kathryn"/>
    <s v="TR"/>
    <s v="01:10 PM"/>
    <s v="02:25 PM"/>
    <s v="WILL-225"/>
  </r>
  <r>
    <s v="HS"/>
    <x v="37"/>
    <s v="Ithaca"/>
    <m/>
    <s v="20598"/>
    <s v="PSYC"/>
    <s v="10400"/>
    <s v="01"/>
    <x v="863"/>
    <x v="0"/>
    <x v="614"/>
    <m/>
    <m/>
    <s v="3"/>
    <s v="Lecture"/>
    <s v="Full Semester"/>
    <s v="90"/>
    <s v="89"/>
    <s v="5"/>
    <s v="0"/>
    <s v="Scheibe, Cyndy"/>
    <s v="MWF"/>
    <s v="09:00 AM"/>
    <s v="09:50 AM"/>
    <s v="WILL-225"/>
  </r>
  <r>
    <s v="HS"/>
    <x v="37"/>
    <s v="Ithaca"/>
    <m/>
    <s v="40976"/>
    <s v="PSYC"/>
    <s v="10400"/>
    <s v="01"/>
    <x v="863"/>
    <x v="0"/>
    <x v="614"/>
    <m/>
    <m/>
    <s v="3"/>
    <s v="Lecture"/>
    <s v="Full Semester"/>
    <s v="90"/>
    <s v="76"/>
    <s v="10"/>
    <s v="0"/>
    <s v="Pena-Shaff, Judith"/>
    <s v="MWF"/>
    <s v="09:00 AM"/>
    <s v="09:50 AM"/>
    <s v="CNS-112"/>
  </r>
  <r>
    <s v="HS"/>
    <x v="37"/>
    <s v="Ithaca"/>
    <m/>
    <s v="20600"/>
    <s v="PSYC"/>
    <s v="11000"/>
    <s v="01"/>
    <x v="864"/>
    <x v="0"/>
    <x v="615"/>
    <m/>
    <m/>
    <s v="3"/>
    <s v="Lecture"/>
    <s v="Full Semester"/>
    <s v="90"/>
    <s v="89"/>
    <s v="5"/>
    <s v="0"/>
    <s v="Scheibe, Cyndy"/>
    <s v="MWF"/>
    <s v="01:00 PM"/>
    <s v="01:50 PM"/>
    <s v="WILL-225"/>
  </r>
  <r>
    <s v="HS"/>
    <x v="37"/>
    <s v="Ithaca"/>
    <m/>
    <s v="40977"/>
    <s v="PSYC"/>
    <s v="11000"/>
    <s v="01"/>
    <x v="864"/>
    <x v="0"/>
    <x v="615"/>
    <m/>
    <m/>
    <s v="3"/>
    <s v="Lecture"/>
    <s v="Full Semester"/>
    <s v="90"/>
    <s v="76"/>
    <s v="10"/>
    <s v="0"/>
    <s v="Scheibe, Cyndy"/>
    <s v="MWF"/>
    <s v="12:00 PM"/>
    <s v="12:50 PM"/>
    <s v="CNS-112"/>
  </r>
  <r>
    <s v="HS"/>
    <x v="37"/>
    <s v="Ithaca"/>
    <m/>
    <s v="20602"/>
    <s v="PSYC"/>
    <s v="20200"/>
    <s v="01"/>
    <x v="865"/>
    <x v="0"/>
    <x v="616"/>
    <m/>
    <m/>
    <s v="3"/>
    <s v="Lecture"/>
    <s v="Full Semester"/>
    <s v="20"/>
    <s v="22"/>
    <s v="5"/>
    <s v="0"/>
    <s v="DePalma, Mary Turner"/>
    <s v="TR"/>
    <s v="08:00 AM"/>
    <s v="09:15 AM"/>
    <s v="WILL-211"/>
  </r>
  <r>
    <s v="HS"/>
    <x v="37"/>
    <s v="Ithaca"/>
    <m/>
    <s v="20609"/>
    <s v="PSYC"/>
    <s v="20700"/>
    <s v="03"/>
    <x v="866"/>
    <x v="0"/>
    <x v="617"/>
    <m/>
    <m/>
    <s v="0"/>
    <s v="Lab"/>
    <s v="Full Semester"/>
    <s v="30"/>
    <s v="30"/>
    <s v="0"/>
    <s v="0"/>
    <s v="Faherty, Amanda"/>
    <s v="T"/>
    <s v="10:50 AM"/>
    <s v="11:40 AM"/>
    <s v="WILL-203"/>
  </r>
  <r>
    <s v="HS"/>
    <x v="37"/>
    <s v="Ithaca"/>
    <m/>
    <s v="20611"/>
    <s v="PSYC"/>
    <s v="20700"/>
    <s v="04"/>
    <x v="866"/>
    <x v="0"/>
    <x v="617"/>
    <m/>
    <m/>
    <s v="0"/>
    <s v="Lab"/>
    <s v="Full Semester"/>
    <s v="30"/>
    <s v="16"/>
    <s v="0"/>
    <s v="0"/>
    <s v="Faherty, Amanda"/>
    <s v="R"/>
    <s v="10:50 AM"/>
    <s v="11:40 AM"/>
    <s v="WILL-203"/>
  </r>
  <r>
    <s v="HS"/>
    <x v="37"/>
    <s v="Ithaca"/>
    <m/>
    <s v="40980"/>
    <s v="PSYC"/>
    <s v="20700"/>
    <s v="03"/>
    <x v="866"/>
    <x v="0"/>
    <x v="617"/>
    <m/>
    <m/>
    <s v="0"/>
    <s v="Lab"/>
    <s v="Full Semester"/>
    <s v="30"/>
    <s v="29"/>
    <s v="0"/>
    <s v="0"/>
    <s v="Davis, Karen"/>
    <s v="W"/>
    <s v="02:00 PM"/>
    <s v="02:50 PM"/>
    <s v="WILL-203"/>
  </r>
  <r>
    <s v="HS"/>
    <x v="37"/>
    <s v="Ithaca"/>
    <m/>
    <s v="40981"/>
    <s v="PSYC"/>
    <s v="20700"/>
    <s v="04"/>
    <x v="866"/>
    <x v="0"/>
    <x v="617"/>
    <m/>
    <m/>
    <s v="0"/>
    <s v="Lab"/>
    <s v="Full Semester"/>
    <s v="30"/>
    <s v="22"/>
    <s v="0"/>
    <s v="0"/>
    <s v="Davis, Karen"/>
    <s v="W"/>
    <s v="03:00 PM"/>
    <s v="03:50 PM"/>
    <s v="WILL-203"/>
  </r>
  <r>
    <s v="HS"/>
    <x v="37"/>
    <s v="Ithaca"/>
    <m/>
    <s v="21725"/>
    <s v="PSYC"/>
    <s v="20700"/>
    <s v="01"/>
    <x v="866"/>
    <x v="0"/>
    <x v="617"/>
    <m/>
    <m/>
    <s v="4"/>
    <s v="Lecture"/>
    <s v="Full Semester"/>
    <s v="28"/>
    <s v="23"/>
    <s v="0"/>
    <s v="0"/>
    <s v="Faherty, Amanda"/>
    <s v="MWF"/>
    <s v="02:00 PM"/>
    <s v="02:50 PM"/>
    <s v="WILL-203"/>
  </r>
  <r>
    <s v="HS"/>
    <x v="37"/>
    <s v="Ithaca"/>
    <m/>
    <s v="20607"/>
    <s v="PSYC"/>
    <s v="20700"/>
    <s v="02"/>
    <x v="866"/>
    <x v="0"/>
    <x v="617"/>
    <m/>
    <m/>
    <s v="4"/>
    <s v="Lecture"/>
    <s v="Full Semester"/>
    <s v="28"/>
    <s v="23"/>
    <s v="0"/>
    <s v="0"/>
    <s v="Faherty, Amanda"/>
    <s v="MWF"/>
    <s v="03:00 PM"/>
    <s v="03:50 PM"/>
    <s v="WILL-203"/>
  </r>
  <r>
    <s v="HS"/>
    <x v="37"/>
    <s v="Ithaca"/>
    <m/>
    <s v="40978"/>
    <s v="PSYC"/>
    <s v="20700"/>
    <s v="01"/>
    <x v="866"/>
    <x v="0"/>
    <x v="617"/>
    <m/>
    <m/>
    <s v="4"/>
    <s v="Lecture"/>
    <s v="Full Semester"/>
    <s v="30"/>
    <s v="29"/>
    <s v="0"/>
    <s v="0"/>
    <s v="Davis, Karen"/>
    <s v="MWF"/>
    <s v="10:00 AM"/>
    <s v="10:50 AM"/>
    <s v="WILL-203"/>
  </r>
  <r>
    <s v="HS"/>
    <x v="37"/>
    <s v="Ithaca"/>
    <m/>
    <s v="40979"/>
    <s v="PSYC"/>
    <s v="20700"/>
    <s v="02"/>
    <x v="866"/>
    <x v="0"/>
    <x v="617"/>
    <m/>
    <m/>
    <s v="4"/>
    <s v="Lecture"/>
    <s v="Full Semester"/>
    <s v="30"/>
    <s v="22"/>
    <s v="0"/>
    <s v="0"/>
    <s v="Davis, Karen"/>
    <s v="MWF"/>
    <s v="11:00 AM"/>
    <s v="11:50 AM"/>
    <s v="WILL-203"/>
  </r>
  <r>
    <s v="HS"/>
    <x v="37"/>
    <s v="Ithaca"/>
    <m/>
    <s v="20613"/>
    <s v="PSYC"/>
    <s v="23200"/>
    <s v="01"/>
    <x v="867"/>
    <x v="0"/>
    <x v="618"/>
    <m/>
    <m/>
    <s v="3"/>
    <s v="Lecture"/>
    <s v="Full Semester"/>
    <s v="30"/>
    <s v="30"/>
    <s v="5"/>
    <s v="0"/>
    <s v="Bessette-Symons, Brandy"/>
    <s v="MW"/>
    <s v="04:00 PM"/>
    <s v="05:15 PM"/>
    <s v="WILL-221"/>
  </r>
  <r>
    <s v="HS"/>
    <x v="37"/>
    <s v="Ithaca"/>
    <m/>
    <s v="40983"/>
    <s v="PSYC"/>
    <s v="23200"/>
    <s v="01"/>
    <x v="867"/>
    <x v="0"/>
    <x v="618"/>
    <m/>
    <m/>
    <s v="3"/>
    <s v="Lecture"/>
    <s v="Full Semester"/>
    <s v="30"/>
    <s v="29"/>
    <s v="5"/>
    <s v="0"/>
    <s v="Bessette-Symons, Brandy"/>
    <s v="MW"/>
    <s v="04:00 PM"/>
    <s v="05:15 PM"/>
    <s v="WILL-310"/>
  </r>
  <r>
    <s v="HS"/>
    <x v="37"/>
    <s v="Ithaca"/>
    <n v="1"/>
    <s v="20616"/>
    <s v="PSYC"/>
    <s v="23500"/>
    <s v="01"/>
    <x v="868"/>
    <x v="0"/>
    <x v="619"/>
    <n v="1"/>
    <m/>
    <s v="3"/>
    <s v="Lecture"/>
    <s v="Full Semester"/>
    <s v="30"/>
    <s v="26"/>
    <s v="5"/>
    <s v="0"/>
    <s v="Caldwell, Kathryn"/>
    <s v="M"/>
    <s v="04:00 PM"/>
    <s v="06:30 PM"/>
    <s v="WILL-211"/>
  </r>
  <r>
    <s v="HS"/>
    <x v="37"/>
    <s v="Ithaca"/>
    <m/>
    <s v="40982"/>
    <s v="PSYC"/>
    <s v="23500"/>
    <s v="01"/>
    <x v="868"/>
    <x v="0"/>
    <x v="619"/>
    <n v="1"/>
    <m/>
    <s v="3"/>
    <s v="Lecture"/>
    <s v="Full Semester"/>
    <s v="25"/>
    <s v="23"/>
    <s v="5"/>
    <s v="0"/>
    <s v="Caldwell, Kathryn"/>
    <s v="MW"/>
    <s v="04:00 PM"/>
    <s v="05:15 PM"/>
    <s v="WILL-211"/>
  </r>
  <r>
    <s v="HS"/>
    <x v="37"/>
    <s v="Ithaca"/>
    <m/>
    <s v="20617"/>
    <s v="PSYC"/>
    <s v="24700"/>
    <s v="01"/>
    <x v="869"/>
    <x v="0"/>
    <x v="620"/>
    <m/>
    <m/>
    <s v="3"/>
    <s v="Lecture"/>
    <s v="Full Semester"/>
    <s v="20"/>
    <s v="20"/>
    <s v="5"/>
    <s v="0"/>
    <s v="Pena-Shaff, Judith"/>
    <s v="MWF"/>
    <s v="10:00 AM"/>
    <s v="10:50 AM"/>
    <s v="WILL-211"/>
  </r>
  <r>
    <s v="HS"/>
    <x v="37"/>
    <s v="Ithaca"/>
    <m/>
    <s v="40985"/>
    <s v="PSYC"/>
    <s v="25300"/>
    <s v="01"/>
    <x v="870"/>
    <x v="0"/>
    <x v="13"/>
    <m/>
    <m/>
    <s v="3"/>
    <s v="Lecture"/>
    <s v="Full Semester"/>
    <s v="25"/>
    <s v="25"/>
    <s v="5"/>
    <s v="0"/>
    <s v="Cohen-Filipic, Jessye"/>
    <s v="TR"/>
    <s v="02:35 PM"/>
    <s v="03:50 PM"/>
    <s v="WILL-211"/>
  </r>
  <r>
    <s v="HS"/>
    <x v="37"/>
    <s v="Ithaca"/>
    <m/>
    <s v="20619"/>
    <s v="PSYC"/>
    <s v="26000"/>
    <s v="01"/>
    <x v="871"/>
    <x v="0"/>
    <x v="621"/>
    <m/>
    <m/>
    <s v="3"/>
    <s v="Discussion"/>
    <s v="Full Semester"/>
    <s v="30"/>
    <s v="30"/>
    <s v="5"/>
    <s v="0"/>
    <s v="Pena-Shaff, Judith"/>
    <s v="TR"/>
    <s v="10:50 AM"/>
    <s v="12:05 PM"/>
    <s v="WILL-210"/>
  </r>
  <r>
    <s v="HS"/>
    <x v="37"/>
    <s v="Ithaca"/>
    <m/>
    <s v="40986"/>
    <s v="PSYC"/>
    <s v="26100"/>
    <s v="01"/>
    <x v="872"/>
    <x v="0"/>
    <x v="622"/>
    <m/>
    <m/>
    <s v="3"/>
    <s v="Lecture"/>
    <s v="Full Semester"/>
    <s v="30"/>
    <s v="30"/>
    <s v="5"/>
    <s v="0"/>
    <s v="Bharj, Natasha"/>
    <s v="MWF"/>
    <s v="12:00 PM"/>
    <s v="12:50 PM"/>
    <s v="WILL-211"/>
  </r>
  <r>
    <s v="HS"/>
    <x v="37"/>
    <s v="Ithaca"/>
    <m/>
    <s v="40987"/>
    <s v="PSYC"/>
    <s v="26100"/>
    <s v="02"/>
    <x v="872"/>
    <x v="0"/>
    <x v="622"/>
    <m/>
    <m/>
    <s v="3"/>
    <s v="Lecture"/>
    <s v="Full Semester"/>
    <s v="30"/>
    <s v="28"/>
    <s v="5"/>
    <s v="0"/>
    <s v="Bharj, Natasha"/>
    <s v="MWF"/>
    <s v="03:00 PM"/>
    <s v="03:50 PM"/>
    <s v="WILL-211"/>
  </r>
  <r>
    <s v="HS"/>
    <x v="37"/>
    <s v="Ithaca"/>
    <m/>
    <s v="40988"/>
    <s v="PSYC"/>
    <s v="26200"/>
    <s v="01"/>
    <x v="873"/>
    <x v="0"/>
    <x v="623"/>
    <m/>
    <m/>
    <s v="3"/>
    <s v="Lecture"/>
    <s v="Full Semester"/>
    <s v="25"/>
    <s v="24"/>
    <s v="5"/>
    <s v="0"/>
    <s v="Bharj, Natasha"/>
    <s v="MWF"/>
    <s v="10:00 AM"/>
    <s v="10:50 AM"/>
    <s v="WILL-211"/>
  </r>
  <r>
    <s v="HS"/>
    <x v="37"/>
    <s v="Ithaca"/>
    <m/>
    <s v="40989"/>
    <s v="PSYC"/>
    <s v="27000"/>
    <s v="01"/>
    <x v="874"/>
    <x v="0"/>
    <x v="624"/>
    <m/>
    <m/>
    <s v="3"/>
    <s v="Lecture"/>
    <s v="Full Semester"/>
    <s v="20"/>
    <s v="20"/>
    <s v="5"/>
    <s v="0"/>
    <s v="Beins, Bernard"/>
    <s v="TR"/>
    <s v="01:10 PM"/>
    <s v="02:25 PM"/>
    <s v="WILL-211"/>
  </r>
  <r>
    <s v="HS"/>
    <x v="37"/>
    <s v="Ithaca"/>
    <m/>
    <s v="42117"/>
    <s v="PSYC"/>
    <s v="27000"/>
    <s v="02"/>
    <x v="874"/>
    <x v="0"/>
    <x v="624"/>
    <m/>
    <m/>
    <s v="3"/>
    <s v="Lecture"/>
    <s v="Full Semester"/>
    <s v="20"/>
    <s v="15"/>
    <s v="0"/>
    <s v="0"/>
    <s v="Beins, Bernard"/>
    <s v="TR"/>
    <s v="02:35 PM"/>
    <s v="03:50 PM"/>
    <s v="WILL-202"/>
  </r>
  <r>
    <s v="HS"/>
    <x v="37"/>
    <s v="Ithaca"/>
    <m/>
    <s v="20626"/>
    <s v="PSYC"/>
    <s v="30201"/>
    <s v="01"/>
    <x v="875"/>
    <x v="0"/>
    <x v="625"/>
    <m/>
    <m/>
    <s v="2"/>
    <s v="Research Team"/>
    <s v="Full Semester"/>
    <s v="4"/>
    <s v="3"/>
    <s v="0"/>
    <s v="0"/>
    <s v="Faherty, Amanda"/>
    <s v="TR"/>
    <s v="01:10 PM"/>
    <s v="02:25 PM"/>
    <s v="WILL-121"/>
  </r>
  <r>
    <s v="HS"/>
    <x v="37"/>
    <s v="Ithaca"/>
    <m/>
    <s v="40990"/>
    <s v="PSYC"/>
    <s v="30201"/>
    <s v="01"/>
    <x v="875"/>
    <x v="0"/>
    <x v="625"/>
    <m/>
    <m/>
    <s v="2"/>
    <s v="Research Team"/>
    <s v="Full Semester"/>
    <s v="5"/>
    <s v="5"/>
    <s v="2"/>
    <s v="0"/>
    <s v="Faherty, Amanda"/>
    <s v="TR"/>
    <s v="01:10 PM"/>
    <s v="02:25 PM"/>
    <s v="WILL-121"/>
  </r>
  <r>
    <s v="HS"/>
    <x v="37"/>
    <s v="Ithaca"/>
    <m/>
    <s v="20627"/>
    <s v="PSYC"/>
    <s v="30203"/>
    <s v="01"/>
    <x v="875"/>
    <x v="0"/>
    <x v="625"/>
    <m/>
    <m/>
    <s v="2"/>
    <s v="Research Team"/>
    <s v="Full Semester"/>
    <s v="4"/>
    <s v="4"/>
    <s v="0"/>
    <s v="0"/>
    <s v="DePalma, Mary Turner"/>
    <s v="TR"/>
    <s v="01:10 PM"/>
    <s v="02:25 PM"/>
    <s v="WILL-013"/>
  </r>
  <r>
    <s v="HS"/>
    <x v="37"/>
    <s v="Ithaca"/>
    <m/>
    <s v="40991"/>
    <s v="PSYC"/>
    <s v="30203"/>
    <s v="01"/>
    <x v="875"/>
    <x v="0"/>
    <x v="625"/>
    <m/>
    <m/>
    <s v="2"/>
    <s v="Research Team"/>
    <s v="Full Semester"/>
    <s v="5"/>
    <s v="4"/>
    <s v="2"/>
    <s v="0"/>
    <s v="DePalma, Mary Turner"/>
    <s v="TR"/>
    <s v="01:10 PM"/>
    <s v="02:25 PM"/>
    <s v="WILL-013"/>
  </r>
  <r>
    <s v="HS"/>
    <x v="37"/>
    <s v="Ithaca"/>
    <m/>
    <s v="20630"/>
    <s v="PSYC"/>
    <s v="30204"/>
    <s v="01"/>
    <x v="875"/>
    <x v="0"/>
    <x v="625"/>
    <m/>
    <m/>
    <s v="2"/>
    <s v="Research Team"/>
    <s v="Full Semester"/>
    <s v="4"/>
    <s v="3"/>
    <s v="0"/>
    <s v="0"/>
    <s v="Fitzwater, Tamara"/>
    <s v="TR"/>
    <s v="01:10 PM"/>
    <s v="02:25 PM"/>
    <s v="CNS-234"/>
  </r>
  <r>
    <s v="HS"/>
    <x v="37"/>
    <s v="Ithaca"/>
    <m/>
    <s v="40992"/>
    <s v="PSYC"/>
    <s v="30204"/>
    <s v="01"/>
    <x v="875"/>
    <x v="0"/>
    <x v="625"/>
    <m/>
    <m/>
    <s v="2"/>
    <s v="Research Team"/>
    <s v="Full Semester"/>
    <s v="5"/>
    <s v="2"/>
    <s v="2"/>
    <s v="0"/>
    <s v="Fitzwater, Tamara"/>
    <s v="TR"/>
    <s v="01:10 PM"/>
    <s v="02:25 PM"/>
    <s v="CNS-234"/>
  </r>
  <r>
    <s v="HS"/>
    <x v="37"/>
    <s v="Ithaca"/>
    <m/>
    <s v="20632"/>
    <s v="PSYC"/>
    <s v="30207"/>
    <s v="01"/>
    <x v="875"/>
    <x v="0"/>
    <x v="625"/>
    <m/>
    <m/>
    <s v="2"/>
    <s v="Research Team"/>
    <s v="Full Semester"/>
    <s v="5"/>
    <s v="6"/>
    <s v="0"/>
    <s v="0"/>
    <s v="Scheibe, Cyndy"/>
    <s v="TR"/>
    <s v="01:10 PM"/>
    <s v="02:25 PM"/>
    <s v="WILL-104"/>
  </r>
  <r>
    <s v="HS"/>
    <x v="37"/>
    <s v="Ithaca"/>
    <m/>
    <s v="40993"/>
    <s v="PSYC"/>
    <s v="30207"/>
    <s v="01"/>
    <x v="875"/>
    <x v="0"/>
    <x v="625"/>
    <m/>
    <m/>
    <s v="2"/>
    <s v="Research Team"/>
    <s v="Full Semester"/>
    <s v="5"/>
    <s v="2"/>
    <s v="2"/>
    <s v="0"/>
    <s v="Scheibe, Cyndy"/>
    <s v="TR"/>
    <s v="01:10 PM"/>
    <s v="02:25 PM"/>
    <s v="WILL-104"/>
  </r>
  <r>
    <s v="HS"/>
    <x v="37"/>
    <s v="Ithaca"/>
    <m/>
    <s v="20633"/>
    <s v="PSYC"/>
    <s v="30208"/>
    <s v="01"/>
    <x v="875"/>
    <x v="0"/>
    <x v="625"/>
    <m/>
    <m/>
    <s v="2"/>
    <s v="Research Team"/>
    <s v="Full Semester"/>
    <s v="4"/>
    <s v="4"/>
    <s v="0"/>
    <s v="0"/>
    <s v="Bessette-Symons, Brandy"/>
    <s v="TR"/>
    <s v="01:10 PM"/>
    <s v="02:25 PM"/>
    <s v="WILL-127"/>
  </r>
  <r>
    <s v="HS"/>
    <x v="37"/>
    <s v="Ithaca"/>
    <m/>
    <s v="40994"/>
    <s v="PSYC"/>
    <s v="30208"/>
    <s v="01"/>
    <x v="875"/>
    <x v="0"/>
    <x v="625"/>
    <m/>
    <m/>
    <s v="2"/>
    <s v="Research Team"/>
    <s v="Full Semester"/>
    <s v="5"/>
    <s v="5"/>
    <s v="2"/>
    <s v="0"/>
    <s v="Bessette-Symons, Brandy"/>
    <s v="TR"/>
    <s v="01:10 PM"/>
    <s v="02:25 PM"/>
    <s v="WILL-127"/>
  </r>
  <r>
    <s v="HS"/>
    <x v="37"/>
    <s v="Ithaca"/>
    <m/>
    <s v="20644"/>
    <s v="PSYC"/>
    <s v="30211"/>
    <s v="01"/>
    <x v="875"/>
    <x v="0"/>
    <x v="625"/>
    <m/>
    <m/>
    <s v="2"/>
    <s v="Research Team"/>
    <s v="Full Semester"/>
    <s v="5"/>
    <s v="6"/>
    <s v="0"/>
    <s v="0"/>
    <s v="Vaughn, Leigh Ann"/>
    <s v="TR"/>
    <s v="01:10 PM"/>
    <s v="02:25 PM"/>
    <s v="WILL-215"/>
  </r>
  <r>
    <s v="HS"/>
    <x v="37"/>
    <s v="Ithaca"/>
    <m/>
    <s v="42050"/>
    <s v="PSYC"/>
    <s v="30211"/>
    <s v="01"/>
    <x v="875"/>
    <x v="0"/>
    <x v="625"/>
    <m/>
    <m/>
    <s v="2"/>
    <s v="Research Team"/>
    <s v="Full Semester"/>
    <s v="5"/>
    <s v="3"/>
    <s v="2"/>
    <s v="0"/>
    <s v="Vaughn, Leigh Ann"/>
    <s v="TR"/>
    <s v="01:10 PM"/>
    <s v="02:25 PM"/>
    <s v="WILL-214"/>
  </r>
  <r>
    <s v="HS"/>
    <x v="37"/>
    <s v="Ithaca"/>
    <m/>
    <s v="20646"/>
    <s v="PSYC"/>
    <s v="30212"/>
    <s v="01"/>
    <x v="875"/>
    <x v="0"/>
    <x v="625"/>
    <m/>
    <m/>
    <s v="2"/>
    <s v="Research Team"/>
    <s v="Full Semester"/>
    <s v="4"/>
    <s v="4"/>
    <s v="0"/>
    <s v="0"/>
    <s v="Stephenson, Hugh"/>
    <s v="TR"/>
    <s v="01:10 PM"/>
    <s v="02:25 PM"/>
    <s v="WILL-112"/>
  </r>
  <r>
    <s v="HS"/>
    <x v="37"/>
    <s v="Ithaca"/>
    <m/>
    <s v="40996"/>
    <s v="PSYC"/>
    <s v="30212"/>
    <s v="01"/>
    <x v="875"/>
    <x v="0"/>
    <x v="625"/>
    <m/>
    <m/>
    <s v="2"/>
    <s v="Research Team"/>
    <s v="Full Semester"/>
    <s v="5"/>
    <s v="5"/>
    <s v="2"/>
    <s v="0"/>
    <s v="Stephenson, Hugh"/>
    <s v="TR"/>
    <s v="01:10 PM"/>
    <s v="02:25 PM"/>
    <s v="WILL-112"/>
  </r>
  <r>
    <s v="HS"/>
    <x v="37"/>
    <s v="Ithaca"/>
    <m/>
    <s v="20649"/>
    <s v="PSYC"/>
    <s v="30213"/>
    <s v="01"/>
    <x v="875"/>
    <x v="0"/>
    <x v="625"/>
    <m/>
    <m/>
    <s v="2"/>
    <s v="Research Team"/>
    <s v="Full Semester"/>
    <s v="4"/>
    <s v="6"/>
    <s v="0"/>
    <s v="0"/>
    <s v="Pena-Shaff, Judith"/>
    <s v="T"/>
    <s v="01:10 PM"/>
    <s v="02:25 PM"/>
    <s v="WILL-113"/>
  </r>
  <r>
    <s v="HS"/>
    <x v="37"/>
    <s v="Ithaca"/>
    <m/>
    <s v="40997"/>
    <s v="PSYC"/>
    <s v="30213"/>
    <s v="01"/>
    <x v="875"/>
    <x v="0"/>
    <x v="625"/>
    <m/>
    <m/>
    <s v="2"/>
    <s v="Research Team"/>
    <s v="Full Semester"/>
    <s v="5"/>
    <s v="2"/>
    <s v="2"/>
    <s v="0"/>
    <s v="Pena-Shaff, Judith"/>
    <s v="TR"/>
    <s v="01:10 PM"/>
    <s v="02:25 PM"/>
    <s v="WILL-113"/>
  </r>
  <r>
    <s v="HS"/>
    <x v="37"/>
    <s v="Ithaca"/>
    <m/>
    <s v="20652"/>
    <s v="PSYC"/>
    <s v="30301"/>
    <s v="01"/>
    <x v="876"/>
    <x v="0"/>
    <x v="626"/>
    <m/>
    <m/>
    <s v="2"/>
    <s v="Research Team"/>
    <s v="Full Semester"/>
    <s v="4"/>
    <s v="4"/>
    <s v="0"/>
    <s v="0"/>
    <s v="Faherty, Amanda"/>
    <s v="TR"/>
    <s v="01:10 PM"/>
    <s v="02:25 PM"/>
    <s v="WILL-121"/>
  </r>
  <r>
    <s v="HS"/>
    <x v="37"/>
    <s v="Ithaca"/>
    <m/>
    <s v="40998"/>
    <s v="PSYC"/>
    <s v="30301"/>
    <s v="01"/>
    <x v="876"/>
    <x v="0"/>
    <x v="626"/>
    <m/>
    <m/>
    <s v="2"/>
    <s v="Research Team"/>
    <s v="Full Semester"/>
    <s v="5"/>
    <s v="2"/>
    <s v="2"/>
    <s v="0"/>
    <s v="Faherty, Amanda"/>
    <s v="TR"/>
    <s v="01:10 PM"/>
    <s v="02:25 PM"/>
    <s v="WILL-121"/>
  </r>
  <r>
    <s v="HS"/>
    <x v="37"/>
    <s v="Ithaca"/>
    <m/>
    <s v="20654"/>
    <s v="PSYC"/>
    <s v="30303"/>
    <s v="01"/>
    <x v="876"/>
    <x v="0"/>
    <x v="626"/>
    <m/>
    <m/>
    <s v="2"/>
    <s v="Research Team"/>
    <s v="Full Semester"/>
    <s v="3"/>
    <s v="2"/>
    <s v="0"/>
    <s v="0"/>
    <s v="DePalma, Mary Turner"/>
    <s v="TR"/>
    <s v="01:10 PM"/>
    <s v="02:25 PM"/>
    <s v="WILL-013"/>
  </r>
  <r>
    <s v="HS"/>
    <x v="37"/>
    <s v="Ithaca"/>
    <m/>
    <s v="40999"/>
    <s v="PSYC"/>
    <s v="30303"/>
    <s v="01"/>
    <x v="876"/>
    <x v="0"/>
    <x v="626"/>
    <m/>
    <m/>
    <s v="2"/>
    <s v="Research Team"/>
    <s v="Full Semester"/>
    <s v="5"/>
    <s v="3"/>
    <s v="2"/>
    <s v="0"/>
    <s v="DePalma, Mary Turner"/>
    <s v="TR"/>
    <s v="01:10 PM"/>
    <s v="02:25 PM"/>
    <s v="WILL-013"/>
  </r>
  <r>
    <s v="HS"/>
    <x v="37"/>
    <s v="Ithaca"/>
    <m/>
    <s v="20659"/>
    <s v="PSYC"/>
    <s v="30304"/>
    <s v="01"/>
    <x v="876"/>
    <x v="0"/>
    <x v="626"/>
    <m/>
    <m/>
    <s v="2"/>
    <s v="Research Team"/>
    <s v="Full Semester"/>
    <s v="4"/>
    <s v="5"/>
    <s v="0"/>
    <s v="0"/>
    <s v="Fitzwater, Tamara"/>
    <s v="TR"/>
    <s v="01:10 PM"/>
    <s v="02:25 PM"/>
    <s v="CNS-234"/>
  </r>
  <r>
    <s v="HS"/>
    <x v="37"/>
    <s v="Ithaca"/>
    <m/>
    <s v="41000"/>
    <s v="PSYC"/>
    <s v="30304"/>
    <s v="01"/>
    <x v="876"/>
    <x v="0"/>
    <x v="626"/>
    <m/>
    <m/>
    <s v="2"/>
    <s v="Research Team"/>
    <s v="Full Semester"/>
    <s v="5"/>
    <s v="2"/>
    <s v="2"/>
    <s v="0"/>
    <s v="Fitzwater, Tamara"/>
    <s v="TR"/>
    <s v="01:10 PM"/>
    <s v="02:25 PM"/>
    <s v="CNS-234"/>
  </r>
  <r>
    <s v="HS"/>
    <x v="37"/>
    <s v="Ithaca"/>
    <m/>
    <s v="20745"/>
    <s v="PSYC"/>
    <s v="30307"/>
    <s v="01"/>
    <x v="876"/>
    <x v="0"/>
    <x v="626"/>
    <m/>
    <m/>
    <s v="2"/>
    <s v="Research Team"/>
    <s v="Full Semester"/>
    <s v="5"/>
    <s v="3"/>
    <s v="0"/>
    <s v="0"/>
    <s v="Scheibe, Cyndy"/>
    <s v="TR"/>
    <s v="01:10 PM"/>
    <s v="02:25 PM"/>
    <s v="WILL-104"/>
  </r>
  <r>
    <s v="HS"/>
    <x v="37"/>
    <s v="Ithaca"/>
    <m/>
    <s v="41001"/>
    <s v="PSYC"/>
    <s v="30307"/>
    <s v="01"/>
    <x v="876"/>
    <x v="0"/>
    <x v="626"/>
    <m/>
    <m/>
    <s v="2"/>
    <s v="Research Team"/>
    <s v="Full Semester"/>
    <s v="5"/>
    <s v="6"/>
    <s v="2"/>
    <s v="0"/>
    <s v="Scheibe, Cyndy"/>
    <s v="TR"/>
    <s v="01:10 PM"/>
    <s v="02:25 PM"/>
    <s v="WILL-104"/>
  </r>
  <r>
    <s v="HS"/>
    <x v="37"/>
    <s v="Ithaca"/>
    <m/>
    <s v="20746"/>
    <s v="PSYC"/>
    <s v="30308"/>
    <s v="01"/>
    <x v="876"/>
    <x v="0"/>
    <x v="626"/>
    <m/>
    <m/>
    <s v="2"/>
    <s v="Research Team"/>
    <s v="Full Semester"/>
    <s v="4"/>
    <s v="3"/>
    <s v="0"/>
    <s v="0"/>
    <s v="Bessette-Symons, Brandy"/>
    <s v="TR"/>
    <s v="01:10 PM"/>
    <s v="02:25 PM"/>
    <s v="WILL-219"/>
  </r>
  <r>
    <s v="HS"/>
    <x v="37"/>
    <s v="Ithaca"/>
    <m/>
    <s v="41002"/>
    <s v="PSYC"/>
    <s v="30308"/>
    <s v="01"/>
    <x v="876"/>
    <x v="0"/>
    <x v="626"/>
    <m/>
    <m/>
    <s v="2"/>
    <s v="Research Team"/>
    <s v="Full Semester"/>
    <s v="5"/>
    <s v="4"/>
    <s v="2"/>
    <s v="0"/>
    <s v="Bessette-Symons, Brandy"/>
    <s v="TR"/>
    <s v="01:10 PM"/>
    <s v="02:25 PM"/>
    <s v="WILL-127"/>
  </r>
  <r>
    <s v="HS"/>
    <x v="37"/>
    <s v="Ithaca"/>
    <m/>
    <s v="20747"/>
    <s v="PSYC"/>
    <s v="30311"/>
    <s v="01"/>
    <x v="876"/>
    <x v="0"/>
    <x v="626"/>
    <m/>
    <m/>
    <s v="2"/>
    <s v="Research Team"/>
    <s v="Full Semester"/>
    <s v="4"/>
    <s v="2"/>
    <s v="0"/>
    <s v="0"/>
    <s v="Vaughn, Leigh Ann"/>
    <s v="TR"/>
    <s v="01:10 PM"/>
    <s v="02:25 PM"/>
    <s v="WILL-215"/>
  </r>
  <r>
    <s v="HS"/>
    <x v="37"/>
    <s v="Ithaca"/>
    <m/>
    <s v="41003"/>
    <s v="PSYC"/>
    <s v="30311"/>
    <s v="01"/>
    <x v="876"/>
    <x v="0"/>
    <x v="626"/>
    <m/>
    <m/>
    <s v="2"/>
    <s v="Research Team"/>
    <s v="Full Semester"/>
    <s v="5"/>
    <s v="4"/>
    <s v="2"/>
    <s v="0"/>
    <s v="Vaughn, Leigh Ann"/>
    <s v="TR"/>
    <s v="01:10 PM"/>
    <s v="02:25 PM"/>
    <s v="WILL-214"/>
  </r>
  <r>
    <s v="HS"/>
    <x v="37"/>
    <s v="Ithaca"/>
    <m/>
    <s v="20748"/>
    <s v="PSYC"/>
    <s v="30312"/>
    <s v="01"/>
    <x v="876"/>
    <x v="0"/>
    <x v="626"/>
    <m/>
    <m/>
    <s v="2"/>
    <s v="Research Team"/>
    <s v="Full Semester"/>
    <s v="5"/>
    <s v="2"/>
    <s v="0"/>
    <s v="0"/>
    <s v="Stephenson, Hugh"/>
    <s v="TR"/>
    <s v="01:10 PM"/>
    <s v="02:25 PM"/>
    <s v="WILL-112"/>
  </r>
  <r>
    <s v="HS"/>
    <x v="37"/>
    <s v="Ithaca"/>
    <m/>
    <s v="41004"/>
    <s v="PSYC"/>
    <s v="30312"/>
    <s v="01"/>
    <x v="876"/>
    <x v="0"/>
    <x v="626"/>
    <m/>
    <m/>
    <s v="2"/>
    <s v="Research Team"/>
    <s v="Full Semester"/>
    <s v="5"/>
    <s v="4"/>
    <s v="2"/>
    <s v="0"/>
    <s v="Stephenson, Hugh"/>
    <s v="TR"/>
    <s v="01:10 PM"/>
    <s v="02:25 PM"/>
    <s v="WILL-112"/>
  </r>
  <r>
    <s v="HS"/>
    <x v="37"/>
    <s v="Ithaca"/>
    <m/>
    <s v="20750"/>
    <s v="PSYC"/>
    <s v="30313"/>
    <s v="01"/>
    <x v="876"/>
    <x v="0"/>
    <x v="626"/>
    <m/>
    <m/>
    <s v="2"/>
    <s v="Research Team"/>
    <s v="Full Semester"/>
    <s v="5"/>
    <s v="4"/>
    <s v="0"/>
    <s v="0"/>
    <s v="Pena-Shaff, Judith"/>
    <s v="TR"/>
    <s v="01:10 PM"/>
    <s v="02:25 PM"/>
    <s v="WILL-113"/>
  </r>
  <r>
    <s v="HS"/>
    <x v="37"/>
    <s v="Ithaca"/>
    <m/>
    <s v="41005"/>
    <s v="PSYC"/>
    <s v="30313"/>
    <s v="01"/>
    <x v="876"/>
    <x v="0"/>
    <x v="626"/>
    <m/>
    <m/>
    <s v="2"/>
    <s v="Research Team"/>
    <s v="Full Semester"/>
    <s v="5"/>
    <s v="4"/>
    <s v="2"/>
    <s v="0"/>
    <s v="Pena-Shaff, Judith"/>
    <s v="TR"/>
    <s v="01:10 PM"/>
    <s v="02:25 PM"/>
    <s v="WILL-113"/>
  </r>
  <r>
    <s v="HS"/>
    <x v="37"/>
    <s v="Ithaca"/>
    <m/>
    <s v="22124"/>
    <s v="PSYC"/>
    <s v="30401"/>
    <s v="01"/>
    <x v="877"/>
    <x v="0"/>
    <x v="627"/>
    <m/>
    <m/>
    <s v="2"/>
    <s v="Research Team"/>
    <s v="Full Semester"/>
    <s v="2"/>
    <s v="2"/>
    <s v="0"/>
    <s v="0"/>
    <s v="Faherty, Amanda"/>
    <s v="TR"/>
    <s v="01:10 PM"/>
    <s v="02:25 PM"/>
    <s v="WILL-121"/>
  </r>
  <r>
    <s v="HS"/>
    <x v="37"/>
    <s v="Ithaca"/>
    <m/>
    <s v="41006"/>
    <s v="PSYC"/>
    <s v="30401"/>
    <s v="01"/>
    <x v="877"/>
    <x v="0"/>
    <x v="627"/>
    <m/>
    <m/>
    <s v="2"/>
    <s v="Research Team"/>
    <s v="Full Semester"/>
    <s v="5"/>
    <s v="2"/>
    <s v="2"/>
    <s v="0"/>
    <s v="Faherty, Amanda"/>
    <s v="TR"/>
    <s v="01:10 PM"/>
    <s v="02:25 PM"/>
    <s v="WILL-121"/>
  </r>
  <r>
    <s v="HS"/>
    <x v="37"/>
    <s v="Ithaca"/>
    <m/>
    <s v="20751"/>
    <s v="PSYC"/>
    <s v="30403"/>
    <s v="01"/>
    <x v="877"/>
    <x v="0"/>
    <x v="627"/>
    <m/>
    <m/>
    <s v="2"/>
    <s v="Research Team"/>
    <s v="Full Semester"/>
    <s v="4"/>
    <s v="6"/>
    <s v="0"/>
    <s v="0"/>
    <s v="DePalma, Mary Turner"/>
    <s v="TR"/>
    <s v="01:10 PM"/>
    <s v="02:25 PM"/>
    <s v="WILL-013"/>
  </r>
  <r>
    <s v="HS"/>
    <x v="37"/>
    <s v="Ithaca"/>
    <m/>
    <s v="41007"/>
    <s v="PSYC"/>
    <s v="30403"/>
    <s v="01"/>
    <x v="877"/>
    <x v="0"/>
    <x v="627"/>
    <m/>
    <m/>
    <s v="2"/>
    <s v="Research Team"/>
    <s v="Full Semester"/>
    <s v="5"/>
    <s v="4"/>
    <s v="2"/>
    <s v="0"/>
    <s v="DePalma, Mary Turner"/>
    <s v="TR"/>
    <s v="01:10 PM"/>
    <s v="02:25 PM"/>
    <s v="WILL-013"/>
  </r>
  <r>
    <s v="HS"/>
    <x v="37"/>
    <s v="Ithaca"/>
    <m/>
    <s v="20753"/>
    <s v="PSYC"/>
    <s v="30404"/>
    <s v="01"/>
    <x v="877"/>
    <x v="0"/>
    <x v="627"/>
    <m/>
    <m/>
    <s v="2"/>
    <s v="Research Team"/>
    <s v="Full Semester"/>
    <s v="4"/>
    <s v="5"/>
    <s v="0"/>
    <s v="0"/>
    <s v="Fitzwater, Tamara"/>
    <s v="TR"/>
    <s v="01:10 PM"/>
    <s v="02:25 PM"/>
    <s v="CNS-234"/>
  </r>
  <r>
    <s v="HS"/>
    <x v="37"/>
    <s v="Ithaca"/>
    <m/>
    <s v="41008"/>
    <s v="PSYC"/>
    <s v="30404"/>
    <s v="01"/>
    <x v="877"/>
    <x v="0"/>
    <x v="627"/>
    <m/>
    <m/>
    <s v="2"/>
    <s v="Research Team"/>
    <s v="Full Semester"/>
    <s v="5"/>
    <s v="5"/>
    <s v="2"/>
    <s v="0"/>
    <s v="Fitzwater, Tamara"/>
    <s v="TR"/>
    <s v="01:10 PM"/>
    <s v="02:25 PM"/>
    <s v="CNS-234"/>
  </r>
  <r>
    <s v="HS"/>
    <x v="37"/>
    <s v="Ithaca"/>
    <m/>
    <s v="20754"/>
    <s v="PSYC"/>
    <s v="30407"/>
    <s v="01"/>
    <x v="877"/>
    <x v="0"/>
    <x v="627"/>
    <m/>
    <m/>
    <s v="2"/>
    <s v="Research Team"/>
    <s v="Full Semester"/>
    <s v="5"/>
    <s v="1"/>
    <s v="0"/>
    <s v="0"/>
    <s v="Scheibe, Cyndy"/>
    <s v="TR"/>
    <s v="01:10 PM"/>
    <s v="02:25 PM"/>
    <s v="WILL-104"/>
  </r>
  <r>
    <s v="HS"/>
    <x v="37"/>
    <s v="Ithaca"/>
    <m/>
    <s v="41009"/>
    <s v="PSYC"/>
    <s v="30407"/>
    <s v="01"/>
    <x v="877"/>
    <x v="0"/>
    <x v="627"/>
    <m/>
    <m/>
    <s v="2"/>
    <s v="Research Team"/>
    <s v="Full Semester"/>
    <s v="5"/>
    <s v="5"/>
    <s v="2"/>
    <s v="0"/>
    <s v="Scheibe, Cyndy"/>
    <s v="TR"/>
    <s v="01:10 PM"/>
    <s v="02:25 PM"/>
    <s v="WILL-104"/>
  </r>
  <r>
    <s v="HS"/>
    <x v="37"/>
    <s v="Ithaca"/>
    <m/>
    <s v="20756"/>
    <s v="PSYC"/>
    <s v="30408"/>
    <s v="01"/>
    <x v="877"/>
    <x v="0"/>
    <x v="627"/>
    <m/>
    <m/>
    <s v="2"/>
    <s v="Research Team"/>
    <s v="Full Semester"/>
    <s v="5"/>
    <s v="4"/>
    <s v="0"/>
    <s v="0"/>
    <s v="Bessette-Symons, Brandy"/>
    <s v="TR"/>
    <s v="01:10 PM"/>
    <s v="02:25 PM"/>
    <s v="WILL-219"/>
  </r>
  <r>
    <s v="HS"/>
    <x v="37"/>
    <s v="Ithaca"/>
    <m/>
    <s v="41010"/>
    <s v="PSYC"/>
    <s v="30408"/>
    <s v="01"/>
    <x v="877"/>
    <x v="0"/>
    <x v="627"/>
    <m/>
    <m/>
    <s v="2"/>
    <s v="Research Team"/>
    <s v="Full Semester"/>
    <s v="5"/>
    <s v="3"/>
    <s v="2"/>
    <s v="0"/>
    <s v="Bessette-Symons, Brandy"/>
    <s v="TR"/>
    <s v="01:10 PM"/>
    <s v="02:25 PM"/>
    <s v="WILL-127"/>
  </r>
  <r>
    <s v="HS"/>
    <x v="37"/>
    <s v="Ithaca"/>
    <m/>
    <s v="20758"/>
    <s v="PSYC"/>
    <s v="30411"/>
    <s v="01"/>
    <x v="877"/>
    <x v="0"/>
    <x v="627"/>
    <m/>
    <m/>
    <s v="2"/>
    <s v="Research Team"/>
    <s v="Full Semester"/>
    <s v="3"/>
    <s v="2"/>
    <s v="0"/>
    <s v="0"/>
    <s v="Vaughn, Leigh Ann"/>
    <s v="TR"/>
    <s v="01:10 PM"/>
    <s v="02:25 PM"/>
    <s v="WILL-215"/>
  </r>
  <r>
    <s v="HS"/>
    <x v="37"/>
    <s v="Ithaca"/>
    <m/>
    <s v="41011"/>
    <s v="PSYC"/>
    <s v="30411"/>
    <s v="01"/>
    <x v="877"/>
    <x v="0"/>
    <x v="627"/>
    <m/>
    <m/>
    <s v="2"/>
    <s v="Research Team"/>
    <s v="Full Semester"/>
    <s v="5"/>
    <s v="3"/>
    <s v="2"/>
    <s v="0"/>
    <s v="Vaughn, Leigh Ann"/>
    <s v="TR"/>
    <s v="01:10 PM"/>
    <s v="02:25 PM"/>
    <s v="WILL-214"/>
  </r>
  <r>
    <s v="HS"/>
    <x v="37"/>
    <s v="Ithaca"/>
    <m/>
    <s v="20759"/>
    <s v="PSYC"/>
    <s v="30412"/>
    <s v="01"/>
    <x v="877"/>
    <x v="0"/>
    <x v="627"/>
    <m/>
    <m/>
    <s v="2"/>
    <s v="Research Team"/>
    <s v="Full Semester"/>
    <s v="5"/>
    <s v="6"/>
    <s v="0"/>
    <s v="0"/>
    <s v="Stephenson, Hugh"/>
    <s v="TR"/>
    <s v="01:10 PM"/>
    <s v="02:25 PM"/>
    <s v="WILL-112"/>
  </r>
  <r>
    <s v="HS"/>
    <x v="37"/>
    <s v="Ithaca"/>
    <m/>
    <s v="41012"/>
    <s v="PSYC"/>
    <s v="30412"/>
    <s v="01"/>
    <x v="877"/>
    <x v="0"/>
    <x v="627"/>
    <m/>
    <m/>
    <s v="2"/>
    <s v="Research Team"/>
    <s v="Full Semester"/>
    <s v="5"/>
    <s v="3"/>
    <s v="2"/>
    <s v="0"/>
    <s v="Stephenson, Hugh"/>
    <s v="TR"/>
    <s v="01:10 PM"/>
    <s v="02:25 PM"/>
    <s v="WILL-112"/>
  </r>
  <r>
    <s v="HS"/>
    <x v="37"/>
    <s v="Ithaca"/>
    <m/>
    <s v="20760"/>
    <s v="PSYC"/>
    <s v="30413"/>
    <s v="01"/>
    <x v="877"/>
    <x v="0"/>
    <x v="627"/>
    <m/>
    <m/>
    <s v="2"/>
    <s v="Research Team"/>
    <s v="Full Semester"/>
    <s v="4"/>
    <s v="1"/>
    <s v="0"/>
    <s v="0"/>
    <s v="Pena-Shaff, Judith"/>
    <s v="TR"/>
    <s v="01:10 PM"/>
    <s v="02:25 PM"/>
    <s v="WILL-113"/>
  </r>
  <r>
    <s v="HS"/>
    <x v="37"/>
    <s v="Ithaca"/>
    <m/>
    <s v="41013"/>
    <s v="PSYC"/>
    <s v="30413"/>
    <s v="01"/>
    <x v="877"/>
    <x v="0"/>
    <x v="627"/>
    <m/>
    <m/>
    <s v="2"/>
    <s v="Research Team"/>
    <s v="Full Semester"/>
    <s v="5"/>
    <s v="5"/>
    <s v="2"/>
    <s v="0"/>
    <s v="Pena-Shaff, Judith"/>
    <s v="TR"/>
    <s v="01:10 PM"/>
    <s v="02:25 PM"/>
    <s v="WILL-113"/>
  </r>
  <r>
    <s v="HS"/>
    <x v="37"/>
    <s v="Ithaca"/>
    <m/>
    <s v="20761"/>
    <s v="PSYC"/>
    <s v="30800"/>
    <s v="01"/>
    <x v="878"/>
    <x v="0"/>
    <x v="628"/>
    <m/>
    <m/>
    <s v="3"/>
    <s v="Lecture"/>
    <s v="Full Semester"/>
    <s v="30"/>
    <s v="29"/>
    <s v="20"/>
    <s v="0"/>
    <s v="Davis, Karen"/>
    <s v="TR"/>
    <s v="09:25 AM"/>
    <s v="10:40 AM"/>
    <s v="WILL-211"/>
  </r>
  <r>
    <s v="HS"/>
    <x v="37"/>
    <s v="Ithaca"/>
    <m/>
    <s v="41015"/>
    <s v="PSYC"/>
    <s v="30800"/>
    <s v="02"/>
    <x v="878"/>
    <x v="0"/>
    <x v="628"/>
    <m/>
    <m/>
    <s v="3"/>
    <s v="Lecture"/>
    <s v="Full Semester"/>
    <s v="30"/>
    <s v="23"/>
    <s v="5"/>
    <s v="0"/>
    <s v="Beins, Bernard"/>
    <s v="TR"/>
    <s v="09:25 AM"/>
    <s v="10:40 AM"/>
    <s v="WILL-203"/>
  </r>
  <r>
    <s v="HS"/>
    <x v="37"/>
    <s v="Ithaca"/>
    <m/>
    <s v="20762"/>
    <s v="PSYC"/>
    <s v="30900"/>
    <s v="01"/>
    <x v="879"/>
    <x v="0"/>
    <x v="629"/>
    <m/>
    <m/>
    <s v="3"/>
    <s v="Lecture"/>
    <s v="Full Semester"/>
    <s v="32"/>
    <s v="26"/>
    <s v="5"/>
    <s v="0"/>
    <s v="Holmes, Jeff"/>
    <s v="MWF"/>
    <s v="11:00 AM"/>
    <s v="11:50 AM"/>
    <s v="WILL-221"/>
  </r>
  <r>
    <s v="HS"/>
    <x v="37"/>
    <s v="Ithaca"/>
    <m/>
    <s v="41016"/>
    <s v="PSYC"/>
    <s v="30900"/>
    <s v="01"/>
    <x v="879"/>
    <x v="0"/>
    <x v="629"/>
    <m/>
    <m/>
    <s v="3"/>
    <s v="Lecture"/>
    <s v="Full Semester"/>
    <s v="40"/>
    <s v="23"/>
    <s v="5"/>
    <s v="0"/>
    <s v="Holmes, Jeff"/>
    <s v="MWF"/>
    <s v="10:00 AM"/>
    <s v="10:50 AM"/>
    <s v="WILL-221"/>
  </r>
  <r>
    <s v="HS"/>
    <x v="37"/>
    <s v="Ithaca"/>
    <m/>
    <s v="20763"/>
    <s v="PSYC"/>
    <s v="31100"/>
    <s v="01"/>
    <x v="880"/>
    <x v="0"/>
    <x v="630"/>
    <m/>
    <m/>
    <s v="3"/>
    <s v="Lecture"/>
    <s v="Full Semester"/>
    <s v="40"/>
    <s v="31"/>
    <s v="5"/>
    <s v="0"/>
    <s v="Fitzwater, Tamara"/>
    <s v="TR"/>
    <s v="09:25 AM"/>
    <s v="10:40 AM"/>
    <s v="WILL-221"/>
  </r>
  <r>
    <s v="HS"/>
    <x v="37"/>
    <s v="Ithaca"/>
    <m/>
    <s v="41017"/>
    <s v="PSYC"/>
    <s v="31100"/>
    <s v="01"/>
    <x v="880"/>
    <x v="0"/>
    <x v="630"/>
    <m/>
    <m/>
    <s v="3"/>
    <s v="Lecture"/>
    <s v="Full Semester"/>
    <s v="40"/>
    <s v="23"/>
    <s v="5"/>
    <s v="0"/>
    <s v="Fitzwater, Tamara"/>
    <s v="TR"/>
    <s v="09:25 AM"/>
    <s v="10:40 AM"/>
    <s v="WILL-221"/>
  </r>
  <r>
    <s v="HS"/>
    <x v="37"/>
    <s v="Ithaca"/>
    <m/>
    <s v="20764"/>
    <s v="PSYC"/>
    <s v="31600"/>
    <s v="01"/>
    <x v="881"/>
    <x v="0"/>
    <x v="631"/>
    <m/>
    <m/>
    <s v="3"/>
    <s v="Lecture"/>
    <s v="Full Semester"/>
    <s v="40"/>
    <s v="40"/>
    <s v="5"/>
    <s v="0"/>
    <s v="Vaughn, Leigh Ann"/>
    <s v="MWF"/>
    <s v="02:00 PM"/>
    <s v="02:50 PM"/>
    <s v="WILL-323"/>
  </r>
  <r>
    <s v="HS"/>
    <x v="37"/>
    <s v="Ithaca"/>
    <m/>
    <s v="41018"/>
    <s v="PSYC"/>
    <s v="31600"/>
    <s v="01"/>
    <x v="881"/>
    <x v="0"/>
    <x v="631"/>
    <m/>
    <m/>
    <s v="3"/>
    <s v="Lecture"/>
    <s v="Full Semester"/>
    <s v="40"/>
    <s v="37"/>
    <s v="5"/>
    <s v="0"/>
    <s v="Vaughn, Leigh Ann"/>
    <s v="MWF"/>
    <s v="12:00 PM"/>
    <s v="12:50 PM"/>
    <s v="WILL-221"/>
  </r>
  <r>
    <s v="HS"/>
    <x v="37"/>
    <s v="Ithaca"/>
    <m/>
    <s v="20765"/>
    <s v="PSYC"/>
    <s v="32000"/>
    <s v="01"/>
    <x v="882"/>
    <x v="0"/>
    <x v="632"/>
    <m/>
    <m/>
    <s v="3"/>
    <s v="Lecture"/>
    <s v="Full Semester"/>
    <s v="40"/>
    <s v="32"/>
    <s v="5"/>
    <s v="0"/>
    <s v="Vaughn, Leigh Ann"/>
    <s v="MWF"/>
    <s v="12:00 PM"/>
    <s v="12:50 PM"/>
    <s v="WILL-323"/>
  </r>
  <r>
    <s v="HS"/>
    <x v="37"/>
    <s v="Ithaca"/>
    <m/>
    <s v="20766"/>
    <s v="PSYC"/>
    <s v="32100"/>
    <s v="01"/>
    <x v="883"/>
    <x v="0"/>
    <x v="633"/>
    <m/>
    <m/>
    <s v="3"/>
    <s v="Lecture"/>
    <s v="Full Semester"/>
    <s v="40"/>
    <s v="21"/>
    <s v="5"/>
    <s v="0"/>
    <s v="Cohen-Filipic, Jessye"/>
    <s v="TR"/>
    <s v="08:00 AM"/>
    <s v="09:15 AM"/>
    <s v="WILL-221"/>
  </r>
  <r>
    <s v="HS"/>
    <x v="37"/>
    <s v="Ithaca"/>
    <m/>
    <s v="20767"/>
    <s v="PSYC"/>
    <s v="32100"/>
    <s v="02"/>
    <x v="883"/>
    <x v="0"/>
    <x v="633"/>
    <m/>
    <m/>
    <s v="3"/>
    <s v="Lecture"/>
    <s v="Full Semester"/>
    <s v="40"/>
    <s v="26"/>
    <s v="5"/>
    <s v="0"/>
    <s v="Stephenson, Hugh"/>
    <s v="TR"/>
    <s v="09:25 AM"/>
    <s v="10:40 AM"/>
    <s v="WILL-210"/>
  </r>
  <r>
    <s v="HS"/>
    <x v="37"/>
    <s v="Ithaca"/>
    <m/>
    <s v="41019"/>
    <s v="PSYC"/>
    <s v="32100"/>
    <s v="01"/>
    <x v="883"/>
    <x v="0"/>
    <x v="633"/>
    <m/>
    <m/>
    <s v="3"/>
    <s v="Lecture"/>
    <s v="Full Semester"/>
    <s v="40"/>
    <s v="39"/>
    <s v="5"/>
    <s v="0"/>
    <s v="Holmes, Jeff"/>
    <s v="MWF"/>
    <s v="11:00 AM"/>
    <s v="11:50 AM"/>
    <s v="WILL-221"/>
  </r>
  <r>
    <s v="HS"/>
    <x v="37"/>
    <s v="Ithaca"/>
    <m/>
    <s v="41020"/>
    <s v="PSYC"/>
    <s v="32100"/>
    <s v="02"/>
    <x v="883"/>
    <x v="0"/>
    <x v="633"/>
    <m/>
    <m/>
    <s v="3"/>
    <s v="Lecture"/>
    <s v="Full Semester"/>
    <s v="40"/>
    <s v="15"/>
    <s v="5"/>
    <s v="0"/>
    <s v="Stephenson, Hugh"/>
    <s v="MW"/>
    <s v="04:00 PM"/>
    <s v="05:15 PM"/>
    <s v="WILL-221"/>
  </r>
  <r>
    <s v="HS"/>
    <x v="37"/>
    <s v="Ithaca"/>
    <m/>
    <s v="41021"/>
    <s v="PSYC"/>
    <s v="32100"/>
    <s v="03"/>
    <x v="883"/>
    <x v="0"/>
    <x v="633"/>
    <m/>
    <m/>
    <s v="3"/>
    <s v="Lecture"/>
    <s v="Full Semester"/>
    <s v="40"/>
    <s v="22"/>
    <s v="5"/>
    <s v="0"/>
    <s v="Stephenson, Hugh"/>
    <s v="TR"/>
    <s v="10:50 AM"/>
    <s v="12:05 PM"/>
    <s v="WILL-221"/>
  </r>
  <r>
    <s v="HS"/>
    <x v="37"/>
    <s v="Ithaca"/>
    <m/>
    <s v="20768"/>
    <s v="PSYC"/>
    <s v="33000"/>
    <s v="01"/>
    <x v="884"/>
    <x v="0"/>
    <x v="634"/>
    <m/>
    <m/>
    <s v="3"/>
    <s v="Lecture"/>
    <s v="Full Semester"/>
    <s v="40"/>
    <s v="41"/>
    <s v="5"/>
    <s v="0"/>
    <s v="Bessette-Symons, Brandy"/>
    <s v="TR"/>
    <s v="10:50 AM"/>
    <s v="12:05 PM"/>
    <s v="WILL-221"/>
  </r>
  <r>
    <s v="HS"/>
    <x v="37"/>
    <s v="Ithaca"/>
    <m/>
    <s v="41022"/>
    <s v="PSYC"/>
    <s v="33000"/>
    <s v="01"/>
    <x v="884"/>
    <x v="0"/>
    <x v="634"/>
    <m/>
    <m/>
    <s v="3"/>
    <s v="Lecture"/>
    <s v="Full Semester"/>
    <s v="40"/>
    <s v="37"/>
    <s v="5"/>
    <s v="0"/>
    <s v="Bessette-Symons, Brandy"/>
    <s v="TR"/>
    <s v="10:50 AM"/>
    <s v="12:05 PM"/>
    <s v="WILL-210"/>
  </r>
  <r>
    <s v="HS"/>
    <x v="37"/>
    <s v="Ithaca"/>
    <m/>
    <s v="41023"/>
    <s v="PSYC"/>
    <s v="33600"/>
    <s v="01"/>
    <x v="885"/>
    <x v="0"/>
    <x v="635"/>
    <m/>
    <m/>
    <s v="3"/>
    <s v="Lecture"/>
    <s v="Full Semester"/>
    <s v="40"/>
    <s v="29"/>
    <s v="5"/>
    <s v="0"/>
    <s v="Davis, Karen"/>
    <s v="MWF"/>
    <s v="01:00 PM"/>
    <s v="01:50 PM"/>
    <s v="WILL-221"/>
  </r>
  <r>
    <s v="HS"/>
    <x v="37"/>
    <s v="Ithaca"/>
    <m/>
    <s v="20769"/>
    <s v="PSYC"/>
    <s v="34100"/>
    <s v="01"/>
    <x v="886"/>
    <x v="0"/>
    <x v="636"/>
    <m/>
    <m/>
    <s v="3"/>
    <s v="Lecture"/>
    <s v="Full Semester"/>
    <s v="20"/>
    <s v="20"/>
    <s v="5"/>
    <s v="0"/>
    <s v="Cohen-Filipic, Jessye"/>
    <s v="TR"/>
    <s v="01:10 PM"/>
    <s v="02:25 PM"/>
    <s v="WILL-211"/>
  </r>
  <r>
    <s v="HS"/>
    <x v="37"/>
    <s v="Ithaca"/>
    <m/>
    <s v="41024"/>
    <s v="PSYC"/>
    <s v="34100"/>
    <s v="01"/>
    <x v="886"/>
    <x v="0"/>
    <x v="636"/>
    <m/>
    <m/>
    <s v="3"/>
    <s v="Lecture"/>
    <s v="Full Semester"/>
    <s v="20"/>
    <s v="20"/>
    <s v="5"/>
    <s v="0"/>
    <s v="Cohen-Filipic, Jessye"/>
    <s v="TR"/>
    <s v="10:50 AM"/>
    <s v="12:05 PM"/>
    <s v="WILL-211"/>
  </r>
  <r>
    <s v="HS"/>
    <x v="37"/>
    <s v="Ithaca"/>
    <m/>
    <s v="41025"/>
    <s v="PSYC"/>
    <s v="36100"/>
    <s v="01"/>
    <x v="887"/>
    <x v="0"/>
    <x v="637"/>
    <m/>
    <m/>
    <s v="3"/>
    <s v="Lecture"/>
    <s v="Full Semester"/>
    <s v="40"/>
    <s v="41"/>
    <s v="5"/>
    <s v="0"/>
    <s v="Scheibe, Cyndy"/>
    <s v="TR"/>
    <s v="09:25 AM"/>
    <s v="10:40 AM"/>
    <s v="WILL-210"/>
  </r>
  <r>
    <s v="HS"/>
    <x v="37"/>
    <s v="Ithaca"/>
    <m/>
    <s v="41026"/>
    <s v="PSYC"/>
    <s v="36600"/>
    <s v="01"/>
    <x v="888"/>
    <x v="0"/>
    <x v="13"/>
    <m/>
    <m/>
    <s v="3"/>
    <s v="Lecture"/>
    <s v="Full Semester"/>
    <s v="30"/>
    <s v="29"/>
    <s v="5"/>
    <s v="0"/>
    <s v="Faherty, Amanda"/>
    <s v="TR"/>
    <s v="08:00 AM"/>
    <s v="09:15 AM"/>
    <s v="WILL-210"/>
  </r>
  <r>
    <s v="HS"/>
    <x v="37"/>
    <s v="Ithaca"/>
    <m/>
    <s v="20771"/>
    <s v="PSYC"/>
    <s v="39800"/>
    <s v="01"/>
    <x v="889"/>
    <x v="0"/>
    <x v="301"/>
    <m/>
    <m/>
    <s v="1"/>
    <s v="Seminar"/>
    <s v="Full Semester"/>
    <s v="30"/>
    <s v="30"/>
    <s v="5"/>
    <s v="0"/>
    <s v="Davis, Karen"/>
    <s v="W"/>
    <s v="01:00 PM"/>
    <s v="01:50 PM"/>
    <s v="WILL-211"/>
  </r>
  <r>
    <s v="HS"/>
    <x v="37"/>
    <s v="Ithaca"/>
    <m/>
    <s v="41027"/>
    <s v="PSYC"/>
    <s v="39800"/>
    <s v="01"/>
    <x v="889"/>
    <x v="0"/>
    <x v="301"/>
    <m/>
    <m/>
    <s v="1"/>
    <s v="Seminar"/>
    <s v="Full Semester"/>
    <s v="35"/>
    <s v="35"/>
    <s v="5"/>
    <s v="0"/>
    <s v="Faherty, Amanda"/>
    <s v="W"/>
    <s v="01:00 PM"/>
    <s v="01:50 PM"/>
    <s v="WILL-218"/>
  </r>
  <r>
    <s v="HS"/>
    <x v="37"/>
    <s v="Ithaca"/>
    <m/>
    <s v="21941"/>
    <s v="PSYC"/>
    <s v="49002"/>
    <s v="01"/>
    <x v="890"/>
    <x v="0"/>
    <x v="638"/>
    <m/>
    <m/>
    <s v="3"/>
    <s v="Seminar"/>
    <s v="Full Semester"/>
    <s v="14"/>
    <s v="16"/>
    <s v="5"/>
    <s v="0"/>
    <s v="Cohen-Filipic, Jessye"/>
    <s v="W"/>
    <s v="12:00 PM"/>
    <s v="12:50 PM"/>
    <s v="WILL-222"/>
  </r>
  <r>
    <s v="HS"/>
    <x v="37"/>
    <s v="Ithaca"/>
    <m/>
    <s v="41736"/>
    <s v="PSYC"/>
    <s v="49002"/>
    <s v="01"/>
    <x v="890"/>
    <x v="0"/>
    <x v="638"/>
    <m/>
    <m/>
    <s v="3"/>
    <s v="Seminar"/>
    <s v="Full Semester"/>
    <s v="12"/>
    <s v="2"/>
    <s v="0"/>
    <s v="0"/>
    <s v="Cohen-Filipic, Katherine"/>
    <s v="M"/>
    <s v="12:00 PM"/>
    <s v="12:50 PM"/>
    <s v="WILL-219"/>
  </r>
  <r>
    <s v="HS"/>
    <x v="37"/>
    <s v="Ithaca"/>
    <m/>
    <s v="21716"/>
    <s v="PSYC"/>
    <s v="49200"/>
    <s v="01"/>
    <x v="891"/>
    <x v="0"/>
    <x v="639"/>
    <m/>
    <m/>
    <s v="3"/>
    <s v="Seminar"/>
    <s v="Full Semester"/>
    <s v="12"/>
    <s v="11"/>
    <s v="5"/>
    <s v="0"/>
    <s v="Holmes, Jeff"/>
    <s v="W"/>
    <s v="01:00 PM"/>
    <s v="03:30 PM"/>
    <s v="WILL-108"/>
  </r>
  <r>
    <s v="HS"/>
    <x v="37"/>
    <s v="Ithaca"/>
    <m/>
    <s v="21717"/>
    <s v="PSYC"/>
    <s v="49200"/>
    <s v="02"/>
    <x v="891"/>
    <x v="0"/>
    <x v="639"/>
    <m/>
    <m/>
    <s v="3"/>
    <s v="Seminar"/>
    <s v="Full Semester"/>
    <s v="12"/>
    <s v="14"/>
    <s v="5"/>
    <s v="0"/>
    <s v="Stephenson, Hugh"/>
    <s v="M"/>
    <s v="03:00 PM"/>
    <s v="05:30 PM"/>
    <s v="WILL-108"/>
  </r>
  <r>
    <s v="HS"/>
    <x v="37"/>
    <s v="Ithaca"/>
    <m/>
    <s v="21718"/>
    <s v="PSYC"/>
    <s v="49200"/>
    <s v="03"/>
    <x v="891"/>
    <x v="0"/>
    <x v="639"/>
    <m/>
    <m/>
    <s v="3"/>
    <s v="Seminar"/>
    <s v="Full Semester"/>
    <s v="12"/>
    <s v="13"/>
    <s v="5"/>
    <s v="0"/>
    <s v="Davis, Karen"/>
    <s v="TR"/>
    <s v="02:35 PM"/>
    <s v="03:50 PM"/>
    <s v="WILL-119M"/>
  </r>
  <r>
    <s v="HS"/>
    <x v="37"/>
    <s v="Ithaca"/>
    <m/>
    <s v="41028"/>
    <s v="PSYC"/>
    <s v="49200"/>
    <s v="01"/>
    <x v="891"/>
    <x v="0"/>
    <x v="639"/>
    <m/>
    <m/>
    <s v="3"/>
    <s v="Seminar"/>
    <s v="Full Semester"/>
    <s v="12"/>
    <s v="11"/>
    <s v="2"/>
    <s v="0"/>
    <s v="Vaughn, Leigh Ann"/>
    <s v="MW"/>
    <s v="02:00 PM"/>
    <s v="03:15 PM"/>
    <s v="WILL-215"/>
  </r>
  <r>
    <s v="HS"/>
    <x v="37"/>
    <s v="Ithaca"/>
    <m/>
    <s v="41029"/>
    <s v="PSYC"/>
    <s v="49250"/>
    <s v="01"/>
    <x v="892"/>
    <x v="0"/>
    <x v="13"/>
    <m/>
    <m/>
    <s v="3"/>
    <s v="Seminar"/>
    <s v="Full Semester"/>
    <s v="12"/>
    <s v="13"/>
    <s v="2"/>
    <s v="0"/>
    <s v="Fitzwater, Tamara"/>
    <s v="W"/>
    <s v="01:00 PM"/>
    <s v="03:30 PM"/>
    <s v="WILL-119M"/>
  </r>
  <r>
    <s v="HS"/>
    <x v="37"/>
    <s v="Ithaca"/>
    <m/>
    <s v="20779"/>
    <s v="PSYC"/>
    <s v="49800"/>
    <s v="01"/>
    <x v="893"/>
    <x v="0"/>
    <x v="640"/>
    <m/>
    <m/>
    <s v="1"/>
    <s v="Seminar"/>
    <s v="Full Semester"/>
    <s v="30"/>
    <s v="30"/>
    <s v="5"/>
    <s v="0"/>
    <s v="Caldwell, Kathryn"/>
    <s v="M"/>
    <s v="12:00 PM"/>
    <s v="12:50 PM"/>
    <s v="BUS-103"/>
  </r>
  <r>
    <s v="HS"/>
    <x v="37"/>
    <s v="Ithaca"/>
    <m/>
    <s v="41030"/>
    <s v="PSYC"/>
    <s v="49800"/>
    <s v="01"/>
    <x v="893"/>
    <x v="0"/>
    <x v="640"/>
    <m/>
    <m/>
    <s v="1"/>
    <s v="Seminar"/>
    <s v="Full Semester"/>
    <s v="28"/>
    <s v="22"/>
    <s v="5"/>
    <s v="0"/>
    <s v="Caldwell, Kathryn"/>
    <s v="M"/>
    <s v="11:00 AM"/>
    <s v="11:50 AM"/>
    <s v="FRND-201"/>
  </r>
  <r>
    <s v="HH"/>
    <x v="38"/>
    <s v="Ithaca"/>
    <m/>
    <s v="21037"/>
    <s v="RLS"/>
    <s v="10100"/>
    <s v="02"/>
    <x v="894"/>
    <x v="0"/>
    <x v="641"/>
    <m/>
    <m/>
    <s v="3"/>
    <s v="Lecture"/>
    <s v="Full Semester"/>
    <s v="23"/>
    <s v="23"/>
    <s v="0"/>
    <s v="0"/>
    <s v="Wells, Jennifer"/>
    <s v="MWF"/>
    <s v="09:00 AM"/>
    <s v="09:50 AM"/>
    <s v="HILL-G05"/>
  </r>
  <r>
    <s v="HH"/>
    <x v="38"/>
    <s v="Ithaca"/>
    <m/>
    <s v="40201"/>
    <s v="RLS"/>
    <s v="10100"/>
    <s v="02"/>
    <x v="894"/>
    <x v="0"/>
    <x v="641"/>
    <m/>
    <m/>
    <s v="3"/>
    <s v="Lecture"/>
    <s v="Full Semester"/>
    <s v="24"/>
    <s v="24"/>
    <s v="5"/>
    <s v="0"/>
    <s v="Wells, Jennifer"/>
    <s v="MWF"/>
    <s v="11:00 AM"/>
    <s v="11:50 AM"/>
    <s v="HILL-G24"/>
  </r>
  <r>
    <s v="HH"/>
    <x v="38"/>
    <s v="Ithaca"/>
    <m/>
    <s v="21053"/>
    <s v="RLS"/>
    <s v="10500"/>
    <s v="01"/>
    <x v="895"/>
    <x v="47"/>
    <x v="642"/>
    <m/>
    <n v="1"/>
    <s v="3"/>
    <s v="Lecture"/>
    <s v="Full Semester"/>
    <s v="25"/>
    <s v="25"/>
    <s v="0"/>
    <s v="0"/>
    <s v="Leeming, Chris"/>
    <s v="T"/>
    <s v="06:50 PM"/>
    <s v="09:30 PM"/>
    <s v="HILL-107"/>
  </r>
  <r>
    <s v="HH"/>
    <x v="38"/>
    <s v="Ithaca"/>
    <m/>
    <s v="40202"/>
    <s v="RLS"/>
    <s v="10500"/>
    <s v="01"/>
    <x v="895"/>
    <x v="47"/>
    <x v="642"/>
    <m/>
    <n v="1"/>
    <s v="3"/>
    <s v="Lecture"/>
    <s v="Full Semester"/>
    <s v="22"/>
    <s v="26"/>
    <s v="5"/>
    <s v="0"/>
    <s v="Vosler, Matt"/>
    <s v="TR"/>
    <s v="10:50 AM"/>
    <s v="12:05 PM"/>
    <s v="HILL-107"/>
  </r>
  <r>
    <s v="HH"/>
    <x v="38"/>
    <s v="Ithaca"/>
    <m/>
    <s v="42084"/>
    <s v="RLS"/>
    <s v="10500"/>
    <s v="02"/>
    <x v="895"/>
    <x v="47"/>
    <x v="642"/>
    <m/>
    <n v="1"/>
    <s v="3"/>
    <s v="Lecture"/>
    <s v="Full Semester"/>
    <s v="22"/>
    <s v="12"/>
    <s v="0"/>
    <s v="0"/>
    <s v="Wells, Jennifer"/>
    <s v="R"/>
    <s v="05:25 PM"/>
    <s v="08:05 PM"/>
    <s v="HILL-107"/>
  </r>
  <r>
    <s v="HH"/>
    <x v="38"/>
    <s v="Ithaca"/>
    <m/>
    <s v="21142"/>
    <s v="RLS"/>
    <s v="12500"/>
    <s v="01"/>
    <x v="896"/>
    <x v="0"/>
    <x v="643"/>
    <m/>
    <m/>
    <s v="3"/>
    <s v="Lecture"/>
    <s v="Full Semester"/>
    <s v="20"/>
    <s v="22"/>
    <s v="0"/>
    <s v="0"/>
    <s v="Groome, Joanie"/>
    <s v="MF"/>
    <s v="11:00 AM"/>
    <s v="11:50 AM"/>
    <s v="HILL-G05"/>
  </r>
  <r>
    <s v="HH"/>
    <x v="38"/>
    <s v="Ithaca"/>
    <m/>
    <s v="21142"/>
    <s v="RLS"/>
    <s v="12500"/>
    <s v="01"/>
    <x v="896"/>
    <x v="0"/>
    <x v="643"/>
    <m/>
    <m/>
    <s v="3"/>
    <s v="Lecture"/>
    <s v="Full Semester"/>
    <s v="20"/>
    <s v="22"/>
    <s v="0"/>
    <s v="0"/>
    <s v="Groome, Joanie"/>
    <s v="W"/>
    <s v="11:00 AM"/>
    <s v="11:50 AM"/>
    <s v="AE-POOL"/>
  </r>
  <r>
    <s v="HH"/>
    <x v="38"/>
    <s v="Ithaca"/>
    <m/>
    <s v="40203"/>
    <s v="RLS"/>
    <s v="12500"/>
    <s v="01"/>
    <x v="896"/>
    <x v="0"/>
    <x v="643"/>
    <m/>
    <m/>
    <s v="3"/>
    <s v="Lecture"/>
    <s v="Full Semester"/>
    <s v="20"/>
    <s v="20"/>
    <s v="0"/>
    <s v="0"/>
    <s v="Groome, Joanie"/>
    <s v="MWF"/>
    <s v="11:00 AM"/>
    <s v="11:50 AM"/>
    <s v="HILL-G03"/>
  </r>
  <r>
    <s v="HH"/>
    <x v="38"/>
    <s v="Ithaca"/>
    <m/>
    <s v="40203"/>
    <s v="RLS"/>
    <s v="12500"/>
    <s v="01"/>
    <x v="896"/>
    <x v="0"/>
    <x v="643"/>
    <m/>
    <m/>
    <s v="3"/>
    <s v="Lecture"/>
    <s v="Full Semester"/>
    <s v="20"/>
    <s v="20"/>
    <s v="0"/>
    <s v="0"/>
    <s v="Groome, Joanie"/>
    <s v="W"/>
    <s v="11:00 AM"/>
    <s v="11:50 AM"/>
    <s v="AE-POOL"/>
  </r>
  <r>
    <s v="HH"/>
    <x v="38"/>
    <s v="Ithaca"/>
    <m/>
    <s v="40203"/>
    <s v="RLS"/>
    <s v="12500"/>
    <s v="01"/>
    <x v="896"/>
    <x v="0"/>
    <x v="643"/>
    <m/>
    <m/>
    <s v="3"/>
    <s v="Lecture"/>
    <s v="Full Semester"/>
    <s v="20"/>
    <s v="20"/>
    <s v="0"/>
    <s v="0"/>
    <s v="Groome, Joanie"/>
    <s v="W"/>
    <s v="11:00 AM"/>
    <s v="11:50 AM"/>
    <s v="AE-WETS"/>
  </r>
  <r>
    <s v="HH"/>
    <x v="38"/>
    <s v="Ithaca"/>
    <m/>
    <s v="21153"/>
    <s v="RLS"/>
    <s v="13300"/>
    <s v="01"/>
    <x v="897"/>
    <x v="0"/>
    <x v="644"/>
    <m/>
    <m/>
    <s v="3"/>
    <s v="Lecture"/>
    <s v="Full Semester"/>
    <s v="20"/>
    <s v="14"/>
    <s v="0"/>
    <s v="0"/>
    <s v="Kanowitz Tonjes, Jessie"/>
    <s v="T"/>
    <s v="06:50 PM"/>
    <s v="09:30 PM"/>
    <s v="HILL-G05"/>
  </r>
  <r>
    <s v="HH"/>
    <x v="38"/>
    <s v="Ithaca"/>
    <m/>
    <s v="21185"/>
    <s v="RLS"/>
    <s v="15000"/>
    <s v="01"/>
    <x v="898"/>
    <x v="48"/>
    <x v="645"/>
    <m/>
    <n v="1"/>
    <s v="1"/>
    <s v="Lecture"/>
    <s v="First Half Semester"/>
    <s v="8"/>
    <s v="8"/>
    <s v="0"/>
    <s v="0"/>
    <s v="Holton, Mark"/>
    <s v="W"/>
    <s v="01:00 PM"/>
    <s v="02:50 PM"/>
    <s v="FITCN-WOOD"/>
  </r>
  <r>
    <s v="HH"/>
    <x v="38"/>
    <s v="Ithaca"/>
    <m/>
    <s v="21190"/>
    <s v="RLS"/>
    <s v="15000"/>
    <s v="02"/>
    <x v="898"/>
    <x v="48"/>
    <x v="645"/>
    <m/>
    <n v="1"/>
    <s v="1"/>
    <s v="Lecture"/>
    <s v="Second Half Semester"/>
    <s v="8"/>
    <s v="8"/>
    <s v="0"/>
    <s v="0"/>
    <s v="Holton, Mark"/>
    <s v="W"/>
    <s v="01:00 PM"/>
    <s v="02:50 PM"/>
    <s v="FITCN-WOOD"/>
  </r>
  <r>
    <s v="HH"/>
    <x v="38"/>
    <s v="Ithaca"/>
    <n v="1"/>
    <s v="21155"/>
    <s v="RLS"/>
    <s v="15100"/>
    <s v="01"/>
    <x v="899"/>
    <x v="0"/>
    <x v="646"/>
    <n v="1"/>
    <m/>
    <s v="3"/>
    <s v="Lecture"/>
    <s v="Full Semester"/>
    <s v="20"/>
    <s v="22"/>
    <s v="0"/>
    <s v="0"/>
    <s v="Vosler, Matt"/>
    <s v="TR"/>
    <s v="09:25 AM"/>
    <s v="10:40 AM"/>
    <s v="FRND-201"/>
  </r>
  <r>
    <s v="HH"/>
    <x v="38"/>
    <s v="Ithaca"/>
    <m/>
    <s v="40212"/>
    <s v="RLS"/>
    <s v="18005"/>
    <s v="01"/>
    <x v="900"/>
    <x v="0"/>
    <x v="13"/>
    <m/>
    <m/>
    <s v="2"/>
    <s v="Lecture"/>
    <s v="Full Semester"/>
    <s v="18"/>
    <s v="17"/>
    <s v="0"/>
    <s v="0"/>
    <s v="Lewis, Patrick"/>
    <m/>
    <m/>
    <m/>
    <s v="OFF-CAMPUS"/>
  </r>
  <r>
    <s v="HH"/>
    <x v="38"/>
    <s v="Ithaca"/>
    <m/>
    <s v="40213"/>
    <s v="RLS"/>
    <s v="21600"/>
    <s v="01"/>
    <x v="901"/>
    <x v="49"/>
    <x v="647"/>
    <n v="1"/>
    <m/>
    <s v="3"/>
    <s v="Lecture"/>
    <s v="Full Semester"/>
    <s v="18"/>
    <s v="17"/>
    <s v="0"/>
    <s v="0"/>
    <s v="Lewis, Patrick"/>
    <m/>
    <m/>
    <m/>
    <s v="OFF-CAMPUS"/>
  </r>
  <r>
    <s v="HH"/>
    <x v="38"/>
    <s v="Ithaca"/>
    <m/>
    <s v="21157"/>
    <s v="RLS"/>
    <s v="21800"/>
    <s v="01"/>
    <x v="902"/>
    <x v="0"/>
    <x v="648"/>
    <n v="1"/>
    <m/>
    <s v="3"/>
    <s v="Lecture"/>
    <s v="Full Semester"/>
    <s v="18"/>
    <s v="14"/>
    <s v="0"/>
    <s v="0"/>
    <s v="Lewis, Patrick"/>
    <s v="F"/>
    <s v="02:00 PM"/>
    <s v="03:50 PM"/>
    <s v="HILL-G24"/>
  </r>
  <r>
    <s v="HH"/>
    <x v="38"/>
    <s v="Ithaca"/>
    <m/>
    <s v="21157"/>
    <s v="RLS"/>
    <s v="21800"/>
    <s v="01"/>
    <x v="902"/>
    <x v="0"/>
    <x v="648"/>
    <n v="1"/>
    <m/>
    <s v="3"/>
    <s v="Lecture"/>
    <s v="Full Semester"/>
    <s v="18"/>
    <s v="14"/>
    <s v="0"/>
    <s v="0"/>
    <s v="Lewis, Patrick"/>
    <s v="F"/>
    <s v="05:00 PM"/>
    <s v="09:00 PM"/>
    <s v="OFF-CAMPUS"/>
  </r>
  <r>
    <s v="HH"/>
    <x v="38"/>
    <s v="Ithaca"/>
    <m/>
    <s v="21157"/>
    <s v="RLS"/>
    <s v="21800"/>
    <s v="01"/>
    <x v="902"/>
    <x v="0"/>
    <x v="648"/>
    <n v="1"/>
    <m/>
    <s v="3"/>
    <s v="Lecture"/>
    <s v="Full Semester"/>
    <s v="18"/>
    <s v="14"/>
    <s v="0"/>
    <s v="0"/>
    <s v="Lewis, Patrick"/>
    <s v="S"/>
    <s v="08:00 AM"/>
    <s v="06:00 PM"/>
    <s v="OFF-CAMPUS"/>
  </r>
  <r>
    <s v="HH"/>
    <x v="38"/>
    <s v="Ithaca"/>
    <m/>
    <s v="21157"/>
    <s v="RLS"/>
    <s v="21800"/>
    <s v="01"/>
    <x v="902"/>
    <x v="0"/>
    <x v="648"/>
    <n v="1"/>
    <m/>
    <s v="3"/>
    <s v="Lecture"/>
    <s v="Full Semester"/>
    <s v="18"/>
    <s v="14"/>
    <s v="0"/>
    <s v="0"/>
    <s v="Lewis, Patrick"/>
    <s v="U"/>
    <s v="08:00 AM"/>
    <s v="06:00 PM"/>
    <s v="OFF-CAMPUS"/>
  </r>
  <r>
    <s v="HH"/>
    <x v="38"/>
    <s v="Ithaca"/>
    <m/>
    <s v="40216"/>
    <s v="RLS"/>
    <s v="22000"/>
    <s v="01"/>
    <x v="903"/>
    <x v="50"/>
    <x v="13"/>
    <n v="1"/>
    <m/>
    <s v="4"/>
    <s v="Lab"/>
    <s v="Full Semester"/>
    <s v="18"/>
    <s v="17"/>
    <s v="0"/>
    <s v="0"/>
    <s v="Lewis, Patrick"/>
    <m/>
    <m/>
    <m/>
    <s v="OFF-CAMPUS"/>
  </r>
  <r>
    <s v="HH"/>
    <x v="38"/>
    <s v="Ithaca"/>
    <m/>
    <s v="40217"/>
    <s v="RLS"/>
    <s v="22300"/>
    <s v="01"/>
    <x v="904"/>
    <x v="51"/>
    <x v="13"/>
    <n v="1"/>
    <m/>
    <s v="2"/>
    <s v="Lecture"/>
    <s v="Full Semester"/>
    <s v="18"/>
    <s v="17"/>
    <s v="0"/>
    <s v="0"/>
    <s v="Lewis, Patrick"/>
    <m/>
    <m/>
    <m/>
    <s v="OFF-CAMPUS"/>
  </r>
  <r>
    <s v="HH"/>
    <x v="38"/>
    <s v="Ithaca"/>
    <m/>
    <s v="21158"/>
    <s v="RLS"/>
    <s v="23200"/>
    <s v="01"/>
    <x v="905"/>
    <x v="52"/>
    <x v="649"/>
    <m/>
    <n v="1"/>
    <s v="3"/>
    <s v="Lecture"/>
    <s v="Full Semester"/>
    <s v="20"/>
    <s v="17"/>
    <s v="0"/>
    <s v="0"/>
    <s v="Wells, Jennifer"/>
    <s v="MWF"/>
    <s v="10:00 AM"/>
    <s v="10:50 AM"/>
    <s v="HILL-G10"/>
  </r>
  <r>
    <s v="HH"/>
    <x v="38"/>
    <s v="Ithaca"/>
    <m/>
    <s v="21159"/>
    <s v="RLS"/>
    <s v="24300"/>
    <s v="01"/>
    <x v="906"/>
    <x v="0"/>
    <x v="650"/>
    <m/>
    <m/>
    <s v="3"/>
    <s v="Lecture"/>
    <s v="Full Semester"/>
    <s v="20"/>
    <s v="9"/>
    <s v="0"/>
    <s v="0"/>
    <s v="Kanowitz Tonjes, Jessie"/>
    <s v="W"/>
    <s v="06:50 PM"/>
    <s v="09:30 PM"/>
    <s v="HILL-G10"/>
  </r>
  <r>
    <s v="HH"/>
    <x v="38"/>
    <s v="Ithaca"/>
    <m/>
    <s v="21160"/>
    <s v="RLS"/>
    <s v="24800"/>
    <s v="01"/>
    <x v="907"/>
    <x v="0"/>
    <x v="651"/>
    <m/>
    <m/>
    <s v="3"/>
    <s v="Fieldwork"/>
    <s v="Full Semester"/>
    <s v="15"/>
    <s v="9"/>
    <s v="0"/>
    <s v="0"/>
    <s v="Wells, Jennifer"/>
    <s v="W"/>
    <s v="12:00 PM"/>
    <s v="12:50 PM"/>
    <s v="HILL-104"/>
  </r>
  <r>
    <s v="HH"/>
    <x v="38"/>
    <s v="Ithaca"/>
    <m/>
    <s v="21161"/>
    <s v="RLS"/>
    <s v="33200"/>
    <s v="01"/>
    <x v="908"/>
    <x v="0"/>
    <x v="652"/>
    <m/>
    <m/>
    <s v="3"/>
    <s v="Lecture"/>
    <s v="Full Semester"/>
    <s v="25"/>
    <s v="12"/>
    <s v="0"/>
    <s v="0"/>
    <s v="Vosler, Matt"/>
    <s v="MWF"/>
    <s v="03:00 PM"/>
    <s v="03:50 PM"/>
    <s v="CHS-202"/>
  </r>
  <r>
    <s v="HH"/>
    <x v="38"/>
    <s v="Ithaca"/>
    <m/>
    <s v="21180"/>
    <s v="RLS"/>
    <s v="33400"/>
    <s v="01"/>
    <x v="909"/>
    <x v="0"/>
    <x v="13"/>
    <m/>
    <m/>
    <s v="3"/>
    <s v="Lecture"/>
    <s v="Full Semester"/>
    <s v="20"/>
    <s v="6"/>
    <s v="0"/>
    <s v="0"/>
    <s v="Gooch, Catherine"/>
    <s v="M"/>
    <s v="06:50 PM"/>
    <s v="09:30 PM"/>
    <s v="HILL-G10"/>
  </r>
  <r>
    <s v="HH"/>
    <x v="38"/>
    <s v="Ithaca"/>
    <m/>
    <s v="40204"/>
    <s v="RLS"/>
    <s v="34000"/>
    <s v="01"/>
    <x v="910"/>
    <x v="0"/>
    <x v="653"/>
    <m/>
    <m/>
    <s v="3"/>
    <s v="Lecture"/>
    <s v="Full Semester"/>
    <s v="20"/>
    <s v="9"/>
    <s v="0"/>
    <s v="0"/>
    <s v="Kanowitz Tonjes, Jessie"/>
    <s v="W"/>
    <s v="01:00 PM"/>
    <s v="03:40 PM"/>
    <s v="HILL-G24"/>
  </r>
  <r>
    <s v="HH"/>
    <x v="38"/>
    <s v="Ithaca"/>
    <m/>
    <s v="21163"/>
    <s v="RLS"/>
    <s v="34900"/>
    <s v="01"/>
    <x v="911"/>
    <x v="0"/>
    <x v="654"/>
    <m/>
    <m/>
    <s v="2/9"/>
    <s v="Fieldwork"/>
    <s v="Full Semester"/>
    <s v="10"/>
    <s v="1"/>
    <s v="0"/>
    <s v="0"/>
    <s v="Kanowitz Tonjes, Jessie"/>
    <m/>
    <m/>
    <m/>
    <s v="-"/>
  </r>
  <r>
    <s v="HH"/>
    <x v="38"/>
    <s v="Ithaca"/>
    <m/>
    <s v="21166"/>
    <s v="RLS"/>
    <s v="35000"/>
    <s v="01"/>
    <x v="912"/>
    <x v="0"/>
    <x v="655"/>
    <m/>
    <m/>
    <s v="3"/>
    <s v="Lecture"/>
    <s v="Full Semester"/>
    <s v="10"/>
    <s v="5"/>
    <s v="0"/>
    <s v="0"/>
    <s v="Kanowitz Tonjes, Jessie"/>
    <s v="MWF"/>
    <s v="09:00 AM"/>
    <s v="09:50 AM"/>
    <s v="HILL-G24"/>
  </r>
  <r>
    <s v="HH"/>
    <x v="38"/>
    <s v="Ithaca"/>
    <m/>
    <s v="21169"/>
    <s v="RLS"/>
    <s v="35300"/>
    <s v="02"/>
    <x v="913"/>
    <x v="0"/>
    <x v="656"/>
    <m/>
    <m/>
    <s v="3"/>
    <s v="Lab"/>
    <s v="Full Semester"/>
    <s v="10"/>
    <s v="5"/>
    <s v="0"/>
    <s v="0"/>
    <s v="Kanowitz Tonjes, Jessie"/>
    <s v="MWF"/>
    <s v="10:00 AM"/>
    <s v="10:50 AM"/>
    <s v="HILL-G24"/>
  </r>
  <r>
    <s v="HH"/>
    <x v="38"/>
    <s v="Ithaca"/>
    <m/>
    <s v="40205"/>
    <s v="RLS"/>
    <s v="35300"/>
    <s v="01"/>
    <x v="913"/>
    <x v="0"/>
    <x v="656"/>
    <m/>
    <m/>
    <s v="3"/>
    <s v="Lab"/>
    <s v="Full Semester"/>
    <s v="15"/>
    <s v="5"/>
    <s v="0"/>
    <s v="0"/>
    <s v="Kanowitz Tonjes, Jessie"/>
    <s v="MWF"/>
    <s v="10:00 AM"/>
    <s v="10:50 AM"/>
    <s v="CHS-201"/>
  </r>
  <r>
    <s v="HH"/>
    <x v="38"/>
    <s v="Ithaca"/>
    <m/>
    <s v="21171"/>
    <s v="RLS"/>
    <s v="35400"/>
    <s v="01"/>
    <x v="914"/>
    <x v="0"/>
    <x v="657"/>
    <n v="1"/>
    <m/>
    <s v="2"/>
    <s v="Lecture"/>
    <s v="Full Semester"/>
    <s v="20"/>
    <s v="6"/>
    <s v="0"/>
    <s v="0"/>
    <s v="Vosler, Matt"/>
    <s v="R"/>
    <s v="01:10 PM"/>
    <s v="02:25 PM"/>
    <s v="HILL-G24"/>
  </r>
  <r>
    <s v="HH"/>
    <x v="38"/>
    <s v="Ithaca"/>
    <m/>
    <s v="40206"/>
    <s v="RLS"/>
    <s v="36000"/>
    <s v="01"/>
    <x v="915"/>
    <x v="0"/>
    <x v="658"/>
    <m/>
    <m/>
    <s v="3"/>
    <s v="Lecture"/>
    <s v="Full Semester"/>
    <s v="15"/>
    <s v="5"/>
    <s v="0"/>
    <s v="0"/>
    <s v="Kanowitz Tonjes, Jessie"/>
    <s v="MWF"/>
    <s v="09:00 AM"/>
    <s v="09:50 AM"/>
    <s v="CHS-201"/>
  </r>
  <r>
    <s v="HH"/>
    <x v="38"/>
    <s v="Ithaca"/>
    <m/>
    <s v="40218"/>
    <s v="RLS"/>
    <s v="37000"/>
    <s v="01"/>
    <x v="916"/>
    <x v="53"/>
    <x v="659"/>
    <n v="1"/>
    <m/>
    <s v="3"/>
    <s v="Lecture"/>
    <s v="Full Semester"/>
    <s v="18"/>
    <s v="17"/>
    <s v="0"/>
    <s v="0"/>
    <s v="Lewis, Patrick"/>
    <m/>
    <m/>
    <m/>
    <s v="OFF-CAMPUS"/>
  </r>
  <r>
    <s v="HH"/>
    <x v="38"/>
    <s v="Ithaca"/>
    <m/>
    <s v="40220"/>
    <s v="RLS"/>
    <s v="42100"/>
    <s v="01"/>
    <x v="917"/>
    <x v="0"/>
    <x v="659"/>
    <n v="1"/>
    <m/>
    <s v="4"/>
    <s v="Lab"/>
    <s v="Full Semester"/>
    <s v="18"/>
    <s v="17"/>
    <s v="0"/>
    <s v="0"/>
    <s v="Lewis, Patrick"/>
    <m/>
    <m/>
    <m/>
    <s v="OFF-CAMPUS"/>
  </r>
  <r>
    <s v="HH"/>
    <x v="38"/>
    <s v="Ithaca"/>
    <m/>
    <s v="21173"/>
    <s v="RLS"/>
    <s v="43000"/>
    <s v="01"/>
    <x v="918"/>
    <x v="54"/>
    <x v="660"/>
    <m/>
    <n v="1"/>
    <s v="3"/>
    <s v="Lecture"/>
    <s v="Full Semester"/>
    <s v="5"/>
    <s v="2"/>
    <s v="0"/>
    <s v="0"/>
    <s v="Lewis, Patrick"/>
    <s v="T"/>
    <s v="01:10 PM"/>
    <s v="03:50 PM"/>
    <s v="HILL-G64"/>
  </r>
  <r>
    <s v="HH"/>
    <x v="38"/>
    <s v="Ithaca"/>
    <m/>
    <s v="40207"/>
    <s v="RLS"/>
    <s v="43300"/>
    <s v="01"/>
    <x v="919"/>
    <x v="0"/>
    <x v="661"/>
    <m/>
    <m/>
    <s v="3"/>
    <s v="Lecture"/>
    <s v="Full Semester"/>
    <s v="20"/>
    <s v="5"/>
    <s v="0"/>
    <s v="0"/>
    <s v="Gooch, Catherine"/>
    <s v="M"/>
    <s v="06:50 PM"/>
    <s v="09:30 PM"/>
    <s v="HILL-G05"/>
  </r>
  <r>
    <s v="HH"/>
    <x v="38"/>
    <s v="Ithaca"/>
    <m/>
    <s v="40211"/>
    <s v="RLS"/>
    <s v="45300"/>
    <s v="01"/>
    <x v="920"/>
    <x v="0"/>
    <x v="662"/>
    <m/>
    <m/>
    <s v="3"/>
    <s v="Seminar"/>
    <s v="Full Semester"/>
    <s v="15"/>
    <s v="6"/>
    <s v="0"/>
    <s v="0"/>
    <s v="Wells, Jennifer"/>
    <s v="M"/>
    <s v="01:00 PM"/>
    <s v="03:40 PM"/>
    <s v="HILL-G24"/>
  </r>
  <r>
    <s v="HS"/>
    <x v="39"/>
    <s v="Ithaca"/>
    <m/>
    <s v="20557"/>
    <s v="SOCI"/>
    <s v="10100"/>
    <s v="01"/>
    <x v="921"/>
    <x v="0"/>
    <x v="663"/>
    <m/>
    <m/>
    <s v="3"/>
    <s v="Lecture"/>
    <s v="Full Semester"/>
    <s v="120"/>
    <s v="113"/>
    <s v="0"/>
    <s v="0"/>
    <s v="Brenton, Joslyn"/>
    <s v="MWF"/>
    <s v="11:00 AM"/>
    <s v="11:50 AM"/>
    <s v="WILL-225"/>
  </r>
  <r>
    <s v="HS"/>
    <x v="39"/>
    <s v="Ithaca"/>
    <m/>
    <s v="22321"/>
    <s v="SOCI"/>
    <s v="10100"/>
    <s v="02"/>
    <x v="921"/>
    <x v="0"/>
    <x v="663"/>
    <m/>
    <m/>
    <s v="3"/>
    <s v="Lecture"/>
    <s v="Full Semester"/>
    <s v="30"/>
    <s v="30"/>
    <s v="0"/>
    <s v="0"/>
    <s v="Bowman, Jarron"/>
    <s v="MWF"/>
    <s v="10:00 AM"/>
    <s v="10:50 AM"/>
    <s v="TEXT-103"/>
  </r>
  <r>
    <s v="HS"/>
    <x v="39"/>
    <s v="Ithaca"/>
    <m/>
    <s v="41361"/>
    <s v="SOCI"/>
    <s v="10100"/>
    <s v="01"/>
    <x v="921"/>
    <x v="0"/>
    <x v="663"/>
    <m/>
    <m/>
    <s v="3"/>
    <s v="Lecture"/>
    <s v="Full Semester"/>
    <s v="30"/>
    <s v="22"/>
    <s v="5"/>
    <s v="0"/>
    <s v="Sweet, Stephen"/>
    <s v="MWF"/>
    <s v="09:00 AM"/>
    <s v="09:50 AM"/>
    <s v="FRND-309"/>
  </r>
  <r>
    <s v="HS"/>
    <x v="39"/>
    <s v="Ithaca"/>
    <m/>
    <s v="41362"/>
    <s v="SOCI"/>
    <s v="10100"/>
    <s v="02"/>
    <x v="921"/>
    <x v="0"/>
    <x v="663"/>
    <m/>
    <m/>
    <s v="3"/>
    <s v="Lecture"/>
    <s v="Full Semester"/>
    <s v="30"/>
    <s v="30"/>
    <s v="5"/>
    <s v="0"/>
    <s v="Sweet, Stephen"/>
    <s v="MWF"/>
    <s v="10:00 AM"/>
    <s v="10:50 AM"/>
    <s v="FRND-309"/>
  </r>
  <r>
    <s v="HS"/>
    <x v="39"/>
    <s v="Ithaca"/>
    <m/>
    <s v="41363"/>
    <s v="SOCI"/>
    <s v="10100"/>
    <s v="03"/>
    <x v="921"/>
    <x v="0"/>
    <x v="663"/>
    <m/>
    <m/>
    <s v="3"/>
    <s v="Lecture"/>
    <s v="Full Semester"/>
    <s v="30"/>
    <s v="30"/>
    <s v="5"/>
    <s v="0"/>
    <s v="Bowman, Jarron"/>
    <s v="MWF"/>
    <s v="01:00 PM"/>
    <s v="01:50 PM"/>
    <s v="HILL-107"/>
  </r>
  <r>
    <s v="HS"/>
    <x v="39"/>
    <s v="Ithaca"/>
    <m/>
    <s v="41364"/>
    <s v="SOCI"/>
    <s v="10100"/>
    <s v="04"/>
    <x v="921"/>
    <x v="0"/>
    <x v="663"/>
    <m/>
    <m/>
    <s v="3"/>
    <s v="Lecture"/>
    <s v="Full Semester"/>
    <s v="30"/>
    <s v="26"/>
    <s v="5"/>
    <s v="0"/>
    <s v="Bowman, Jarron"/>
    <s v="MWF"/>
    <s v="02:00 PM"/>
    <s v="02:50 PM"/>
    <s v="HILL-107"/>
  </r>
  <r>
    <s v="HS"/>
    <x v="39"/>
    <s v="London"/>
    <m/>
    <s v="42212"/>
    <s v="SOCI"/>
    <s v="20200"/>
    <s v="99"/>
    <x v="922"/>
    <x v="0"/>
    <x v="13"/>
    <m/>
    <m/>
    <s v="3"/>
    <s v="Lecture"/>
    <s v="Full Semester"/>
    <s v="15"/>
    <s v="15"/>
    <s v="0"/>
    <s v="0"/>
    <s v="Khaireh, Hudda"/>
    <s v="M"/>
    <s v="02:00 PM"/>
    <s v="05:00 PM"/>
    <s v="-"/>
  </r>
  <r>
    <s v="HS"/>
    <x v="39"/>
    <s v="Ithaca"/>
    <m/>
    <s v="41365"/>
    <s v="SOCI"/>
    <s v="20300"/>
    <s v="01"/>
    <x v="923"/>
    <x v="0"/>
    <x v="664"/>
    <m/>
    <m/>
    <s v="3"/>
    <s v="Lecture"/>
    <s v="Full Semester"/>
    <s v="25"/>
    <s v="25"/>
    <s v="0"/>
    <s v="0"/>
    <s v="Dunning-Lozano, Jessica"/>
    <s v="MWF"/>
    <s v="02:00 PM"/>
    <s v="02:50 PM"/>
    <s v="FRND-309"/>
  </r>
  <r>
    <s v="HS"/>
    <x v="39"/>
    <s v="Ithaca"/>
    <m/>
    <s v="20558"/>
    <s v="SOCI"/>
    <s v="20500"/>
    <s v="01"/>
    <x v="924"/>
    <x v="0"/>
    <x v="665"/>
    <m/>
    <m/>
    <s v="3"/>
    <s v="Lecture"/>
    <s v="Full Semester"/>
    <s v="25"/>
    <s v="13"/>
    <s v="0"/>
    <s v="0"/>
    <s v="Cabrera, Sergio"/>
    <s v="TR"/>
    <s v="10:50 AM"/>
    <s v="12:05 PM"/>
    <s v="FRND-304"/>
  </r>
  <r>
    <s v="HS"/>
    <x v="39"/>
    <s v="Ithaca"/>
    <n v="1"/>
    <s v="20560"/>
    <s v="SOCI"/>
    <s v="20700"/>
    <s v="01"/>
    <x v="925"/>
    <x v="55"/>
    <x v="666"/>
    <n v="1"/>
    <m/>
    <s v="3"/>
    <s v="Lecture"/>
    <s v="Full Semester"/>
    <s v="25"/>
    <s v="25"/>
    <s v="0"/>
    <s v="0"/>
    <s v="Gonzalez, Belisa"/>
    <s v="MWF"/>
    <s v="12:00 PM"/>
    <s v="12:50 PM"/>
    <s v="FRND-207"/>
  </r>
  <r>
    <s v="HS"/>
    <x v="39"/>
    <s v="Ithaca"/>
    <m/>
    <s v="20561"/>
    <s v="SOCI"/>
    <s v="21200"/>
    <s v="01"/>
    <x v="926"/>
    <x v="56"/>
    <x v="667"/>
    <m/>
    <n v="1"/>
    <s v="3"/>
    <s v="Lecture"/>
    <s v="Full Semester"/>
    <s v="25"/>
    <s v="17"/>
    <s v="0"/>
    <s v="0"/>
    <s v="Sweet, Stephen"/>
    <s v="MWF"/>
    <s v="09:00 AM"/>
    <s v="09:50 AM"/>
    <s v="FRND-304"/>
  </r>
  <r>
    <s v="HS"/>
    <x v="39"/>
    <s v="Ithaca"/>
    <m/>
    <s v="41366"/>
    <s v="SOCI"/>
    <s v="21300"/>
    <s v="01"/>
    <x v="927"/>
    <x v="0"/>
    <x v="668"/>
    <m/>
    <m/>
    <s v="3"/>
    <s v="Lecture"/>
    <s v="Full Semester"/>
    <s v="25"/>
    <s v="31"/>
    <s v="0"/>
    <s v="0"/>
    <s v="Plante, Rebecca"/>
    <s v="TR"/>
    <s v="02:35 PM"/>
    <s v="03:50 PM"/>
    <s v="FRND-309"/>
  </r>
  <r>
    <s v="HS"/>
    <x v="39"/>
    <s v="Ithaca"/>
    <m/>
    <s v="20563"/>
    <s v="SOCI"/>
    <s v="21400"/>
    <s v="01"/>
    <x v="928"/>
    <x v="0"/>
    <x v="669"/>
    <m/>
    <m/>
    <s v="3"/>
    <s v="Lecture"/>
    <s v="Full Semester"/>
    <s v="25"/>
    <s v="25"/>
    <s v="0"/>
    <s v="0"/>
    <s v="Dunning-Lozano, Jessica"/>
    <s v="TR"/>
    <s v="09:25 AM"/>
    <s v="10:40 AM"/>
    <s v="FRND-207"/>
  </r>
  <r>
    <s v="HS"/>
    <x v="39"/>
    <s v="Ithaca"/>
    <m/>
    <s v="41367"/>
    <s v="SOCI"/>
    <s v="21400"/>
    <s v="01"/>
    <x v="928"/>
    <x v="0"/>
    <x v="669"/>
    <m/>
    <m/>
    <s v="3"/>
    <s v="Lecture"/>
    <s v="Full Semester"/>
    <s v="25"/>
    <s v="25"/>
    <s v="0"/>
    <s v="0"/>
    <s v="Dunning-Lozano, Jessica"/>
    <s v="MWF"/>
    <s v="11:00 AM"/>
    <s v="11:50 AM"/>
    <s v="WILL-211"/>
  </r>
  <r>
    <s v="HS"/>
    <x v="39"/>
    <s v="Ithaca"/>
    <m/>
    <s v="20564"/>
    <s v="SOCI"/>
    <s v="21700"/>
    <s v="01"/>
    <x v="929"/>
    <x v="0"/>
    <x v="670"/>
    <m/>
    <m/>
    <s v="3"/>
    <s v="Lecture"/>
    <s v="Full Semester"/>
    <s v="25"/>
    <s v="15"/>
    <s v="0"/>
    <s v="0"/>
    <s v="Cohen-Filipic, Katherine"/>
    <s v="MWF"/>
    <s v="11:00 AM"/>
    <s v="11:50 AM"/>
    <s v="FRND-304"/>
  </r>
  <r>
    <s v="HS"/>
    <x v="39"/>
    <s v="Ithaca"/>
    <m/>
    <s v="41368"/>
    <s v="SOCI"/>
    <s v="21700"/>
    <s v="01"/>
    <x v="929"/>
    <x v="0"/>
    <x v="670"/>
    <m/>
    <m/>
    <s v="3"/>
    <s v="Lecture"/>
    <s v="Full Semester"/>
    <s v="25"/>
    <s v="23"/>
    <s v="0"/>
    <s v="0"/>
    <s v="Cohen-Filipic, Katherine"/>
    <s v="MWF"/>
    <s v="01:00 PM"/>
    <s v="01:50 PM"/>
    <s v="WILL-222"/>
  </r>
  <r>
    <s v="HS"/>
    <x v="39"/>
    <s v="Ithaca"/>
    <m/>
    <s v="20818"/>
    <s v="SOCI"/>
    <s v="22000"/>
    <s v="01"/>
    <x v="306"/>
    <x v="0"/>
    <x v="239"/>
    <m/>
    <m/>
    <s v="3"/>
    <s v="Lecture"/>
    <s v="Full Semester"/>
    <s v="25"/>
    <s v="16"/>
    <s v="0"/>
    <s v="0"/>
    <s v="Bergman, Elizabeth"/>
    <s v="TR"/>
    <s v="09:25 AM"/>
    <s v="10:40 AM"/>
    <s v="FRND-309"/>
  </r>
  <r>
    <s v="HS"/>
    <x v="39"/>
    <s v="London"/>
    <m/>
    <s v="42213"/>
    <s v="SOCI"/>
    <s v="23500"/>
    <s v="99"/>
    <x v="930"/>
    <x v="0"/>
    <x v="13"/>
    <m/>
    <m/>
    <s v="3"/>
    <s v="Lecture"/>
    <s v="Full Semester"/>
    <s v="12"/>
    <s v="11"/>
    <s v="0"/>
    <s v="0"/>
    <s v="Weight, Richard"/>
    <s v="W"/>
    <s v="10:00 AM"/>
    <s v="01:00 PM"/>
    <s v="-"/>
  </r>
  <r>
    <s v="HS"/>
    <x v="39"/>
    <s v="Ithaca"/>
    <m/>
    <s v="20566"/>
    <s v="SOCI"/>
    <s v="23501"/>
    <s v="01"/>
    <x v="931"/>
    <x v="0"/>
    <x v="13"/>
    <m/>
    <m/>
    <s v="3"/>
    <s v="Lecture"/>
    <s v="Full Semester"/>
    <s v="25"/>
    <s v="25"/>
    <s v="0"/>
    <s v="0"/>
    <s v="Cabrera, Sergio"/>
    <s v="MWF"/>
    <s v="10:00 AM"/>
    <s v="10:50 AM"/>
    <s v="FRND-304"/>
  </r>
  <r>
    <s v="HS"/>
    <x v="39"/>
    <s v="Ithaca"/>
    <m/>
    <s v="22322"/>
    <s v="SOCI"/>
    <s v="23503"/>
    <s v="01"/>
    <x v="932"/>
    <x v="0"/>
    <x v="13"/>
    <m/>
    <m/>
    <s v="3"/>
    <s v="Lecture"/>
    <s v="Full Semester"/>
    <s v="25"/>
    <s v="11"/>
    <s v="0"/>
    <s v="0"/>
    <s v="Bowman, Jarron"/>
    <s v="TR"/>
    <s v="04:00 PM"/>
    <s v="05:15 PM"/>
    <s v="FRND-306"/>
  </r>
  <r>
    <s v="HS"/>
    <x v="39"/>
    <s v="Ithaca"/>
    <m/>
    <s v="22323"/>
    <s v="SOCI"/>
    <s v="23504"/>
    <s v="01"/>
    <x v="933"/>
    <x v="0"/>
    <x v="13"/>
    <m/>
    <m/>
    <s v="3"/>
    <s v="Lecture"/>
    <s v="Full Semester"/>
    <s v="25"/>
    <s v="24"/>
    <s v="0"/>
    <s v="0"/>
    <s v="Bowman, Jarron"/>
    <s v="TR"/>
    <s v="01:10 PM"/>
    <s v="02:25 PM"/>
    <s v="FRND-306"/>
  </r>
  <r>
    <s v="HS"/>
    <x v="39"/>
    <s v="Ithaca"/>
    <m/>
    <s v="41369"/>
    <s v="SOCI"/>
    <s v="23504"/>
    <s v="01"/>
    <x v="933"/>
    <x v="0"/>
    <x v="13"/>
    <m/>
    <m/>
    <s v="3"/>
    <s v="Lecture"/>
    <s v="Full Semester"/>
    <s v="25"/>
    <s v="24"/>
    <s v="0"/>
    <s v="0"/>
    <s v="Bowman, Jarron"/>
    <s v="TR"/>
    <s v="09:25 AM"/>
    <s v="10:40 AM"/>
    <s v="FRND-304"/>
  </r>
  <r>
    <s v="HS"/>
    <x v="39"/>
    <s v="Ithaca"/>
    <m/>
    <s v="41370"/>
    <s v="SOCI"/>
    <s v="25300"/>
    <s v="01"/>
    <x v="934"/>
    <x v="0"/>
    <x v="671"/>
    <m/>
    <n v="1"/>
    <s v="3"/>
    <s v="Lecture"/>
    <s v="Full Semester"/>
    <s v="25"/>
    <s v="27"/>
    <s v="0"/>
    <s v="0"/>
    <s v="Brenton, Joslyn"/>
    <s v="TR"/>
    <s v="01:10 PM"/>
    <s v="02:25 PM"/>
    <s v="FRND-304"/>
  </r>
  <r>
    <s v="HS"/>
    <x v="39"/>
    <s v="Ithaca"/>
    <m/>
    <s v="41371"/>
    <s v="SOCI"/>
    <s v="30400"/>
    <s v="01"/>
    <x v="935"/>
    <x v="0"/>
    <x v="672"/>
    <m/>
    <n v="1"/>
    <s v="3"/>
    <s v="Lecture"/>
    <s v="Full Semester"/>
    <s v="20"/>
    <s v="19"/>
    <s v="0"/>
    <s v="0"/>
    <s v="Cabrera, Sergio"/>
    <s v="MWF"/>
    <s v="09:00 AM"/>
    <s v="09:50 AM"/>
    <s v="FRND-306"/>
  </r>
  <r>
    <s v="HS"/>
    <x v="39"/>
    <s v="Ithaca"/>
    <m/>
    <s v="20819"/>
    <s v="SOCI"/>
    <s v="30500"/>
    <s v="01"/>
    <x v="173"/>
    <x v="0"/>
    <x v="13"/>
    <m/>
    <m/>
    <s v="3"/>
    <s v="Online: Synchronous"/>
    <s v="Full Semester"/>
    <s v="15"/>
    <s v="6"/>
    <s v="0"/>
    <s v="0"/>
    <s v="Licon, Gustavo"/>
    <s v="TR"/>
    <s v="02:35 PM"/>
    <s v="03:50 PM"/>
    <s v="ONLINE-ONLINE"/>
  </r>
  <r>
    <s v="HS"/>
    <x v="39"/>
    <s v="Ithaca"/>
    <m/>
    <s v="41372"/>
    <s v="SOCI"/>
    <s v="31100"/>
    <s v="01"/>
    <x v="936"/>
    <x v="0"/>
    <x v="673"/>
    <m/>
    <m/>
    <s v="3"/>
    <s v="Lecture"/>
    <s v="Full Semester"/>
    <s v="20"/>
    <s v="23"/>
    <s v="0"/>
    <s v="0"/>
    <s v="Dunning-Lozano, Jessica"/>
    <s v="TR"/>
    <s v="10:50 AM"/>
    <s v="12:05 PM"/>
    <s v="WILL-202"/>
  </r>
  <r>
    <s v="HS"/>
    <x v="39"/>
    <s v="Ithaca"/>
    <m/>
    <s v="41373"/>
    <s v="SOCI"/>
    <s v="31800"/>
    <s v="01"/>
    <x v="937"/>
    <x v="0"/>
    <x v="674"/>
    <m/>
    <m/>
    <s v="3"/>
    <s v="Lecture"/>
    <s v="Full Semester"/>
    <s v="20"/>
    <s v="11"/>
    <s v="0"/>
    <s v="0"/>
    <s v="Bowman, Jarron"/>
    <s v="TR"/>
    <s v="01:10 PM"/>
    <s v="02:25 PM"/>
    <s v="FRND-303"/>
  </r>
  <r>
    <s v="HS"/>
    <x v="39"/>
    <s v="Ithaca"/>
    <m/>
    <s v="41374"/>
    <s v="SOCI"/>
    <s v="32700"/>
    <s v="01"/>
    <x v="938"/>
    <x v="0"/>
    <x v="675"/>
    <m/>
    <m/>
    <s v="3"/>
    <s v="Lecture"/>
    <s v="Full Semester"/>
    <s v="20"/>
    <s v="11"/>
    <s v="0"/>
    <s v="0"/>
    <s v="Sweet, Stephen"/>
    <s v="TR"/>
    <s v="09:25 AM"/>
    <s v="10:40 AM"/>
    <s v="FRND-303"/>
  </r>
  <r>
    <s v="HS"/>
    <x v="39"/>
    <s v="Ithaca"/>
    <m/>
    <s v="21669"/>
    <s v="SOCI"/>
    <s v="33501"/>
    <s v="01"/>
    <x v="939"/>
    <x v="0"/>
    <x v="676"/>
    <m/>
    <m/>
    <s v="3"/>
    <s v="Lecture"/>
    <s v="Full Semester"/>
    <s v="20"/>
    <s v="21"/>
    <s v="0"/>
    <s v="0"/>
    <s v="Maurer, Luca"/>
    <s v="M"/>
    <s v="04:00 PM"/>
    <s v="06:40 PM"/>
    <s v="WILL-202"/>
  </r>
  <r>
    <s v="HS"/>
    <x v="39"/>
    <s v="Ithaca"/>
    <m/>
    <s v="20570"/>
    <s v="SOCI"/>
    <s v="33505"/>
    <s v="01"/>
    <x v="940"/>
    <x v="0"/>
    <x v="13"/>
    <m/>
    <m/>
    <s v="3"/>
    <s v="Lecture"/>
    <s v="Full Semester"/>
    <s v="20"/>
    <s v="22"/>
    <s v="0"/>
    <s v="0"/>
    <s v="Dunning-Lozano, Jessica"/>
    <s v="TR"/>
    <s v="04:00 PM"/>
    <s v="05:15 PM"/>
    <s v="FRND-304"/>
  </r>
  <r>
    <s v="HS"/>
    <x v="39"/>
    <s v="Ithaca"/>
    <m/>
    <s v="20572"/>
    <s v="SOCI"/>
    <s v="33509"/>
    <s v="01"/>
    <x v="941"/>
    <x v="0"/>
    <x v="13"/>
    <m/>
    <m/>
    <s v="3"/>
    <s v="Lecture"/>
    <s v="Full Semester"/>
    <s v="20"/>
    <s v="20"/>
    <s v="0"/>
    <s v="0"/>
    <s v="Plante, Rebecca"/>
    <s v="MWF"/>
    <s v="02:00 PM"/>
    <s v="02:50 PM"/>
    <s v="FRND-309"/>
  </r>
  <r>
    <s v="HS"/>
    <x v="39"/>
    <s v="London"/>
    <m/>
    <s v="22294"/>
    <s v="SOCI"/>
    <s v="34100"/>
    <s v="99"/>
    <x v="942"/>
    <x v="0"/>
    <x v="13"/>
    <m/>
    <m/>
    <s v="3"/>
    <s v="Lecture"/>
    <s v="Full Semester"/>
    <s v="15"/>
    <s v="8"/>
    <s v="0"/>
    <s v="0"/>
    <s v="Khaireh, Hudda"/>
    <s v="R"/>
    <s v="10:00 AM"/>
    <s v="01:00 PM"/>
    <s v="-"/>
  </r>
  <r>
    <s v="HS"/>
    <x v="39"/>
    <s v="London"/>
    <m/>
    <s v="42214"/>
    <s v="SOCI"/>
    <s v="34100"/>
    <s v="99"/>
    <x v="942"/>
    <x v="0"/>
    <x v="13"/>
    <m/>
    <m/>
    <s v="3"/>
    <s v="Lecture"/>
    <s v="Full Semester"/>
    <s v="12"/>
    <s v="10"/>
    <s v="0"/>
    <s v="0"/>
    <s v="Khaireh, Hudda"/>
    <s v="R"/>
    <s v="10:00 AM"/>
    <s v="01:00 PM"/>
    <s v="-"/>
  </r>
  <r>
    <s v="HS"/>
    <x v="39"/>
    <s v="Ithaca"/>
    <m/>
    <s v="41317"/>
    <s v="SOCI"/>
    <s v="34500"/>
    <s v="01"/>
    <x v="174"/>
    <x v="0"/>
    <x v="134"/>
    <m/>
    <m/>
    <s v="3"/>
    <s v="Seminar"/>
    <s v="Full Semester"/>
    <s v="20"/>
    <s v="11"/>
    <s v="5"/>
    <s v="0"/>
    <s v="Gonzalez, Belisa"/>
    <s v="TR"/>
    <s v="10:50 AM"/>
    <s v="12:05 PM"/>
    <s v="FRND-208"/>
  </r>
  <r>
    <s v="HS"/>
    <x v="39"/>
    <s v="Ithaca"/>
    <m/>
    <s v="20574"/>
    <s v="SOCI"/>
    <s v="35500"/>
    <s v="01"/>
    <x v="943"/>
    <x v="0"/>
    <x v="677"/>
    <m/>
    <m/>
    <s v="3"/>
    <s v="Lecture"/>
    <s v="Full Semester"/>
    <s v="20"/>
    <s v="21"/>
    <s v="0"/>
    <s v="0"/>
    <s v="Sweet, Stephen"/>
    <s v="MWF"/>
    <s v="01:00 PM"/>
    <s v="01:50 PM"/>
    <s v="WILL-203"/>
  </r>
  <r>
    <s v="HS"/>
    <x v="39"/>
    <s v="Ithaca"/>
    <m/>
    <s v="41375"/>
    <s v="SOCI"/>
    <s v="35600"/>
    <s v="01"/>
    <x v="944"/>
    <x v="0"/>
    <x v="678"/>
    <m/>
    <m/>
    <s v="3"/>
    <s v="Lecture"/>
    <s v="Full Semester"/>
    <s v="20"/>
    <s v="20"/>
    <s v="0"/>
    <s v="0"/>
    <s v="Brenton, Joslyn"/>
    <s v="MWF"/>
    <s v="11:00 AM"/>
    <s v="11:50 AM"/>
    <s v="FRND-309"/>
  </r>
  <r>
    <s v="HS"/>
    <x v="39"/>
    <s v="Ithaca"/>
    <m/>
    <s v="41376"/>
    <s v="SOCI"/>
    <s v="36200"/>
    <s v="01"/>
    <x v="945"/>
    <x v="0"/>
    <x v="13"/>
    <m/>
    <m/>
    <s v="3"/>
    <s v="Lecture"/>
    <s v="Full Semester"/>
    <s v="20"/>
    <s v="20"/>
    <s v="0"/>
    <s v="0"/>
    <s v="Cabrera, Sergio"/>
    <s v="MWF"/>
    <s v="10:00 AM"/>
    <s v="10:50 AM"/>
    <s v="FRND-306"/>
  </r>
  <r>
    <s v="HS"/>
    <x v="39"/>
    <s v="Ithaca"/>
    <m/>
    <s v="41377"/>
    <s v="SOCI"/>
    <s v="40600"/>
    <s v="01"/>
    <x v="946"/>
    <x v="0"/>
    <x v="13"/>
    <m/>
    <m/>
    <s v="3"/>
    <s v="Lecture"/>
    <s v="Full Semester"/>
    <s v="12"/>
    <s v="13"/>
    <s v="0"/>
    <s v="0"/>
    <s v="Cabrera, Sergio"/>
    <s v="TR"/>
    <s v="02:35 PM"/>
    <s v="03:50 PM"/>
    <s v="FRND-303"/>
  </r>
  <r>
    <s v="HS"/>
    <x v="39"/>
    <s v="Ithaca"/>
    <m/>
    <s v="41378"/>
    <s v="SOCI"/>
    <s v="41000"/>
    <s v="01"/>
    <x v="947"/>
    <x v="0"/>
    <x v="13"/>
    <m/>
    <m/>
    <s v="3"/>
    <s v="Seminar"/>
    <s v="Full Semester"/>
    <s v="12"/>
    <s v="10"/>
    <s v="0"/>
    <s v="0"/>
    <s v="Brenton, Joslyn"/>
    <s v="MW"/>
    <s v="03:00 PM"/>
    <s v="04:15 PM"/>
    <s v="FRND-303"/>
  </r>
  <r>
    <s v="HS"/>
    <x v="39"/>
    <s v="Ithaca"/>
    <m/>
    <s v="41379"/>
    <s v="SOCI"/>
    <s v="42000"/>
    <s v="01"/>
    <x v="177"/>
    <x v="0"/>
    <x v="137"/>
    <m/>
    <m/>
    <s v="3"/>
    <s v="Seminar"/>
    <s v="Full Semester"/>
    <s v="12"/>
    <s v="4"/>
    <s v="0"/>
    <s v="0"/>
    <s v="Gonzalez, Belisa"/>
    <s v="T"/>
    <s v="04:00 PM"/>
    <s v="06:40 PM"/>
    <s v="FRND-303"/>
  </r>
  <r>
    <s v="HS"/>
    <x v="39"/>
    <s v="Ithaca"/>
    <m/>
    <s v="20577"/>
    <s v="SOCI"/>
    <s v="43500"/>
    <s v="01"/>
    <x v="948"/>
    <x v="0"/>
    <x v="13"/>
    <m/>
    <m/>
    <s v="3"/>
    <s v="Lecture"/>
    <s v="Full Semester"/>
    <s v="12"/>
    <s v="14"/>
    <s v="0"/>
    <s v="0"/>
    <s v="Brenton, Joslyn"/>
    <s v="TR"/>
    <s v="10:50 AM"/>
    <s v="12:05 PM"/>
    <s v="FRND-303"/>
  </r>
  <r>
    <s v="HS"/>
    <x v="39"/>
    <s v="Ithaca"/>
    <m/>
    <s v="20578"/>
    <s v="SOCI"/>
    <s v="43501"/>
    <s v="01"/>
    <x v="949"/>
    <x v="0"/>
    <x v="13"/>
    <m/>
    <m/>
    <s v="3"/>
    <s v="Lecture"/>
    <s v="Full Semester"/>
    <s v="12"/>
    <s v="13"/>
    <s v="0"/>
    <s v="0"/>
    <s v="Dunning-Lozano, Jessica"/>
    <s v="TR"/>
    <s v="01:10 PM"/>
    <s v="02:25 PM"/>
    <s v="FRND-303"/>
  </r>
  <r>
    <s v="HS"/>
    <x v="39"/>
    <s v="Ithaca"/>
    <m/>
    <s v="20580"/>
    <s v="SOCI"/>
    <s v="43505"/>
    <s v="01"/>
    <x v="950"/>
    <x v="0"/>
    <x v="13"/>
    <m/>
    <m/>
    <s v="3"/>
    <s v="Lecture"/>
    <s v="Full Semester"/>
    <s v="12"/>
    <s v="13"/>
    <s v="0"/>
    <s v="0"/>
    <s v="Cabrera, Sergio"/>
    <s v="TR"/>
    <s v="02:35 PM"/>
    <s v="03:50 PM"/>
    <s v="FRND-304"/>
  </r>
  <r>
    <s v="HS"/>
    <x v="39"/>
    <s v="Ithaca"/>
    <m/>
    <s v="20582"/>
    <s v="SOCI"/>
    <s v="44500"/>
    <s v="01"/>
    <x v="951"/>
    <x v="0"/>
    <x v="13"/>
    <m/>
    <m/>
    <s v="3"/>
    <s v="Tutorial"/>
    <s v="Full Semester"/>
    <s v="12"/>
    <s v="9"/>
    <s v="0"/>
    <s v="0"/>
    <s v="Plante, Rebecca"/>
    <s v="MW"/>
    <s v="03:00 PM"/>
    <s v="04:15 PM"/>
    <s v="FRND-309"/>
  </r>
  <r>
    <s v="HS"/>
    <x v="39"/>
    <s v="Ithaca"/>
    <m/>
    <s v="41380"/>
    <s v="SOCI"/>
    <s v="45900"/>
    <s v="01"/>
    <x v="952"/>
    <x v="0"/>
    <x v="13"/>
    <m/>
    <m/>
    <s v="3"/>
    <s v="Seminar"/>
    <s v="Full Semester"/>
    <s v="25"/>
    <s v="17"/>
    <s v="0"/>
    <s v="0"/>
    <s v="Plante, Rebecca"/>
    <s v="TR"/>
    <s v="01:10 PM"/>
    <s v="02:25 PM"/>
    <s v="FRND-309"/>
  </r>
  <r>
    <s v="HS"/>
    <x v="39"/>
    <s v="Ithaca"/>
    <m/>
    <s v="22371"/>
    <s v="SOCI"/>
    <s v="48000"/>
    <s v="01"/>
    <x v="953"/>
    <x v="0"/>
    <x v="13"/>
    <m/>
    <m/>
    <s v="1"/>
    <s v="Lecture"/>
    <s v="Full Semester"/>
    <s v="5"/>
    <s v="4"/>
    <s v="0"/>
    <s v="0"/>
    <s v="Brenton, Joslyn"/>
    <m/>
    <m/>
    <m/>
    <s v="-"/>
  </r>
  <r>
    <s v="HS"/>
    <x v="39"/>
    <s v="Ithaca"/>
    <m/>
    <s v="20799"/>
    <s v="SOCI"/>
    <s v="49002"/>
    <s v="01"/>
    <x v="890"/>
    <x v="0"/>
    <x v="638"/>
    <m/>
    <m/>
    <s v="3"/>
    <s v="Seminar"/>
    <s v="Full Semester"/>
    <s v="12"/>
    <s v="16"/>
    <s v="0"/>
    <s v="0"/>
    <s v="Cohen-Filipic, Katherine"/>
    <s v="M"/>
    <s v="01:00 PM"/>
    <s v="01:50 PM"/>
    <s v="FRND-303"/>
  </r>
  <r>
    <s v="HS"/>
    <x v="39"/>
    <s v="Ithaca"/>
    <m/>
    <s v="41381"/>
    <s v="SOCI"/>
    <s v="49002"/>
    <s v="01"/>
    <x v="890"/>
    <x v="0"/>
    <x v="638"/>
    <m/>
    <m/>
    <s v="3"/>
    <s v="Seminar"/>
    <s v="Full Semester"/>
    <s v="12"/>
    <s v="6"/>
    <s v="0"/>
    <s v="0"/>
    <s v="Cohen-Filipic, Katherine"/>
    <s v="M"/>
    <s v="12:00 PM"/>
    <s v="12:50 PM"/>
    <s v="WILL-219"/>
  </r>
  <r>
    <s v="HH"/>
    <x v="40"/>
    <s v="Ithaca"/>
    <m/>
    <s v="20187"/>
    <s v="SLPA"/>
    <s v="10901"/>
    <s v="01"/>
    <x v="954"/>
    <x v="0"/>
    <x v="679"/>
    <m/>
    <m/>
    <s v="3"/>
    <s v="Lecture"/>
    <s v="Full Semester"/>
    <s v="20"/>
    <s v="20"/>
    <s v="10"/>
    <s v="0"/>
    <s v="Meyers, James"/>
    <s v="MW"/>
    <s v="05:25 PM"/>
    <s v="06:40 PM"/>
    <s v="SMID-325"/>
  </r>
  <r>
    <s v="HH"/>
    <x v="40"/>
    <s v="Ithaca"/>
    <m/>
    <s v="20188"/>
    <s v="SLPA"/>
    <s v="10901"/>
    <s v="02"/>
    <x v="954"/>
    <x v="0"/>
    <x v="679"/>
    <m/>
    <m/>
    <s v="3"/>
    <s v="Lecture"/>
    <s v="Full Semester"/>
    <s v="20"/>
    <s v="20"/>
    <s v="10"/>
    <s v="0"/>
    <s v="Meyers, James"/>
    <s v="MW"/>
    <s v="06:50 PM"/>
    <s v="08:05 PM"/>
    <s v="SMID-325"/>
  </r>
  <r>
    <s v="HH"/>
    <x v="40"/>
    <s v="Ithaca"/>
    <m/>
    <s v="20189"/>
    <s v="SLPA"/>
    <s v="10901"/>
    <s v="03"/>
    <x v="954"/>
    <x v="0"/>
    <x v="679"/>
    <m/>
    <m/>
    <s v="3"/>
    <s v="Lecture"/>
    <s v="Full Semester"/>
    <s v="20"/>
    <s v="19"/>
    <s v="10"/>
    <s v="0"/>
    <s v="Opperman, Kip"/>
    <s v="TR"/>
    <s v="05:25 PM"/>
    <s v="06:40 PM"/>
    <s v="HILL-G05"/>
  </r>
  <r>
    <s v="HH"/>
    <x v="40"/>
    <s v="Ithaca"/>
    <m/>
    <s v="40016"/>
    <s v="SLPA"/>
    <s v="10901"/>
    <s v="01"/>
    <x v="954"/>
    <x v="0"/>
    <x v="679"/>
    <m/>
    <m/>
    <s v="3"/>
    <s v="Lecture"/>
    <s v="Full Semester"/>
    <s v="20"/>
    <s v="20"/>
    <s v="10"/>
    <s v="0"/>
    <s v="Meyers, James"/>
    <s v="MW"/>
    <s v="04:00 PM"/>
    <s v="05:15 PM"/>
    <s v="SMID-325"/>
  </r>
  <r>
    <s v="HH"/>
    <x v="40"/>
    <s v="Ithaca"/>
    <m/>
    <s v="40017"/>
    <s v="SLPA"/>
    <s v="10901"/>
    <s v="02"/>
    <x v="954"/>
    <x v="0"/>
    <x v="679"/>
    <m/>
    <m/>
    <s v="3"/>
    <s v="Lecture"/>
    <s v="Full Semester"/>
    <s v="20"/>
    <s v="19"/>
    <s v="10"/>
    <s v="0"/>
    <s v="Witchey, Lisa"/>
    <s v="TR"/>
    <s v="06:50 PM"/>
    <s v="08:05 PM"/>
    <s v="FRND-210"/>
  </r>
  <r>
    <s v="HH"/>
    <x v="40"/>
    <s v="Ithaca"/>
    <m/>
    <s v="40019"/>
    <s v="SLPA"/>
    <s v="10901"/>
    <s v="03"/>
    <x v="954"/>
    <x v="0"/>
    <x v="679"/>
    <m/>
    <m/>
    <s v="3"/>
    <s v="Lecture"/>
    <s v="Full Semester"/>
    <s v="20"/>
    <s v="20"/>
    <s v="10"/>
    <s v="0"/>
    <s v="Meyers, James"/>
    <s v="MW"/>
    <s v="05:25 PM"/>
    <s v="06:40 PM"/>
    <s v="SMID-325"/>
  </r>
  <r>
    <s v="HH"/>
    <x v="40"/>
    <s v="Ithaca"/>
    <m/>
    <s v="20190"/>
    <s v="SLPA"/>
    <s v="11010"/>
    <s v="01"/>
    <x v="955"/>
    <x v="0"/>
    <x v="680"/>
    <m/>
    <m/>
    <s v="3"/>
    <s v="Lecture"/>
    <s v="Full Semester"/>
    <s v="12"/>
    <s v="17"/>
    <s v="5"/>
    <s v="0"/>
    <s v="Hewitt, Lynne"/>
    <s v="TR"/>
    <s v="09:25 AM"/>
    <s v="10:40 AM"/>
    <s v="FRND-304"/>
  </r>
  <r>
    <s v="HH"/>
    <x v="40"/>
    <s v="Ithaca"/>
    <m/>
    <s v="40021"/>
    <s v="SLPA"/>
    <s v="11010"/>
    <s v="01"/>
    <x v="955"/>
    <x v="0"/>
    <x v="680"/>
    <m/>
    <m/>
    <s v="3"/>
    <s v="Lecture"/>
    <s v="Full Semester"/>
    <s v="25"/>
    <s v="20"/>
    <s v="5"/>
    <s v="0"/>
    <s v="Hewitt, Lynne"/>
    <s v="MWF"/>
    <s v="03:00 PM"/>
    <s v="03:50 PM"/>
    <s v="FRND-210"/>
  </r>
  <r>
    <s v="HH"/>
    <x v="40"/>
    <s v="Ithaca"/>
    <m/>
    <s v="40023"/>
    <s v="SLPA"/>
    <s v="12000"/>
    <s v="01"/>
    <x v="956"/>
    <x v="0"/>
    <x v="681"/>
    <m/>
    <m/>
    <s v="2"/>
    <s v="Lecture"/>
    <s v="Full Semester"/>
    <s v="25"/>
    <s v="18"/>
    <s v="5"/>
    <s v="0"/>
    <s v="Kuo, Laura"/>
    <s v="MW"/>
    <s v="09:00 AM"/>
    <s v="09:50 AM"/>
    <s v="HILL-G05"/>
  </r>
  <r>
    <s v="HH"/>
    <x v="40"/>
    <s v="Ithaca"/>
    <m/>
    <s v="20191"/>
    <s v="SLPA"/>
    <s v="15000"/>
    <s v="01"/>
    <x v="957"/>
    <x v="0"/>
    <x v="682"/>
    <m/>
    <m/>
    <s v="3"/>
    <s v="Lecture"/>
    <s v="Full Semester"/>
    <s v="45"/>
    <s v="31"/>
    <s v="10"/>
    <s v="0"/>
    <s v="Hajjar, David"/>
    <s v="MWF"/>
    <s v="02:00 PM"/>
    <s v="02:50 PM"/>
    <s v="HILL-107"/>
  </r>
  <r>
    <s v="HH"/>
    <x v="40"/>
    <s v="Ithaca"/>
    <m/>
    <s v="40024"/>
    <s v="SLPA"/>
    <s v="15000"/>
    <s v="01"/>
    <x v="957"/>
    <x v="0"/>
    <x v="682"/>
    <m/>
    <m/>
    <s v="3"/>
    <s v="Lecture"/>
    <s v="Full Semester"/>
    <s v="55"/>
    <s v="20"/>
    <s v="5"/>
    <s v="0"/>
    <s v="Hajjar, David"/>
    <s v="MWF"/>
    <s v="12:00 PM"/>
    <s v="12:50 PM"/>
    <s v="HILL-107"/>
  </r>
  <r>
    <s v="HH"/>
    <x v="40"/>
    <s v="Ithaca"/>
    <m/>
    <s v="20192"/>
    <s v="SLPA"/>
    <s v="20800"/>
    <s v="01"/>
    <x v="958"/>
    <x v="0"/>
    <x v="683"/>
    <m/>
    <m/>
    <s v="3"/>
    <s v="Lecture"/>
    <s v="Full Semester"/>
    <s v="30"/>
    <s v="27"/>
    <s v="5"/>
    <s v="0"/>
    <s v="Westfall, Michele"/>
    <s v="TR"/>
    <s v="10:50 AM"/>
    <s v="12:05 PM"/>
    <s v="HILL-G05"/>
  </r>
  <r>
    <s v="HH"/>
    <x v="40"/>
    <s v="Ithaca"/>
    <m/>
    <s v="20193"/>
    <s v="SLPA"/>
    <s v="20901"/>
    <s v="01"/>
    <x v="959"/>
    <x v="0"/>
    <x v="684"/>
    <m/>
    <m/>
    <s v="3"/>
    <s v="Lecture"/>
    <s v="Full Semester"/>
    <s v="20"/>
    <s v="11"/>
    <s v="5"/>
    <s v="0"/>
    <s v="Witchey, Lisa"/>
    <s v="TR"/>
    <s v="06:50 PM"/>
    <s v="08:05 PM"/>
    <s v="FRND-210"/>
  </r>
  <r>
    <s v="HH"/>
    <x v="40"/>
    <s v="Ithaca"/>
    <m/>
    <s v="40025"/>
    <s v="SLPA"/>
    <s v="20901"/>
    <s v="01"/>
    <x v="959"/>
    <x v="0"/>
    <x v="684"/>
    <m/>
    <m/>
    <s v="3"/>
    <s v="Lecture"/>
    <s v="Full Semester"/>
    <s v="20"/>
    <s v="13"/>
    <s v="5"/>
    <s v="0"/>
    <s v="Opperman, Kip"/>
    <s v="MW"/>
    <s v="06:50 PM"/>
    <s v="08:05 PM"/>
    <s v="HILL-G03"/>
  </r>
  <r>
    <s v="HH"/>
    <x v="40"/>
    <s v="Ithaca"/>
    <m/>
    <s v="41631"/>
    <s v="SLPA"/>
    <s v="20901"/>
    <s v="02"/>
    <x v="959"/>
    <x v="0"/>
    <x v="684"/>
    <m/>
    <m/>
    <s v="3"/>
    <s v="Lecture"/>
    <s v="Full Semester"/>
    <s v="20"/>
    <s v="14"/>
    <s v="5"/>
    <s v="0"/>
    <s v="Witchey, Lisa"/>
    <s v="TR"/>
    <s v="05:25 PM"/>
    <s v="06:40 PM"/>
    <s v="FRND-210"/>
  </r>
  <r>
    <s v="HH"/>
    <x v="40"/>
    <s v="Ithaca"/>
    <m/>
    <s v="20194"/>
    <s v="SLPA"/>
    <s v="21200"/>
    <s v="01"/>
    <x v="960"/>
    <x v="0"/>
    <x v="685"/>
    <m/>
    <m/>
    <s v="3"/>
    <s v="Lecture"/>
    <s v="Full Semester"/>
    <s v="45"/>
    <s v="22"/>
    <s v="5"/>
    <s v="0"/>
    <s v="Hosbach-Cannon, Carly Jo"/>
    <s v="MWF"/>
    <s v="01:00 PM"/>
    <s v="01:50 PM"/>
    <s v="HILL-107"/>
  </r>
  <r>
    <s v="HH"/>
    <x v="40"/>
    <s v="Ithaca"/>
    <m/>
    <s v="20195"/>
    <s v="SLPA"/>
    <s v="21600"/>
    <s v="01"/>
    <x v="961"/>
    <x v="0"/>
    <x v="686"/>
    <m/>
    <m/>
    <s v="3"/>
    <s v="Lecture"/>
    <s v="Full Semester"/>
    <s v="60"/>
    <s v="23"/>
    <s v="10"/>
    <s v="0"/>
    <s v="Jones, Skott"/>
    <s v="MWF"/>
    <s v="10:00 AM"/>
    <s v="10:50 AM"/>
    <s v="HILL-107"/>
  </r>
  <r>
    <s v="HH"/>
    <x v="40"/>
    <s v="Ithaca"/>
    <m/>
    <s v="40027"/>
    <s v="SLPA"/>
    <s v="22000"/>
    <s v="01"/>
    <x v="962"/>
    <x v="0"/>
    <x v="687"/>
    <m/>
    <m/>
    <s v="3"/>
    <s v="Lecture"/>
    <s v="Full Semester"/>
    <s v="35"/>
    <s v="18"/>
    <s v="5"/>
    <s v="0"/>
    <s v="Jones, Skott"/>
    <s v="MWF"/>
    <s v="02:00 PM"/>
    <s v="02:50 PM"/>
    <s v="HILL-G03"/>
  </r>
  <r>
    <s v="HH"/>
    <x v="40"/>
    <s v="Ithaca"/>
    <m/>
    <s v="40028"/>
    <s v="SLPA"/>
    <s v="23000"/>
    <s v="01"/>
    <x v="963"/>
    <x v="0"/>
    <x v="688"/>
    <m/>
    <m/>
    <s v="3"/>
    <s v="Lecture"/>
    <s v="Full Semester"/>
    <s v="15"/>
    <s v="15"/>
    <s v="5"/>
    <s v="0"/>
    <s v="Westfall, Michele"/>
    <s v="MWF"/>
    <s v="11:00 AM"/>
    <s v="11:50 AM"/>
    <s v="HILL-G10"/>
  </r>
  <r>
    <s v="HH"/>
    <x v="40"/>
    <s v="Ithaca"/>
    <m/>
    <s v="40028"/>
    <s v="SLPA"/>
    <s v="23000"/>
    <s v="01"/>
    <x v="963"/>
    <x v="0"/>
    <x v="688"/>
    <m/>
    <m/>
    <s v="3"/>
    <s v="Lecture"/>
    <s v="Full Semester"/>
    <s v="15"/>
    <s v="15"/>
    <s v="5"/>
    <s v="0"/>
    <s v="Westfall, Michele"/>
    <s v="F"/>
    <s v="11:00 AM"/>
    <s v="11:50 AM"/>
    <s v="HILL-G10"/>
  </r>
  <r>
    <s v="HH"/>
    <x v="40"/>
    <s v="Ithaca"/>
    <m/>
    <s v="20196"/>
    <s v="SLPA"/>
    <s v="24000"/>
    <s v="01"/>
    <x v="964"/>
    <x v="0"/>
    <x v="689"/>
    <m/>
    <m/>
    <s v="3"/>
    <s v="Lecture"/>
    <s v="Full Semester"/>
    <s v="60"/>
    <s v="24"/>
    <s v="10"/>
    <s v="0"/>
    <s v="Rominger, Amy"/>
    <s v="TR"/>
    <s v="10:50 AM"/>
    <s v="12:05 PM"/>
    <s v="TEXT-102"/>
  </r>
  <r>
    <s v="HH"/>
    <x v="40"/>
    <s v="Ithaca"/>
    <m/>
    <s v="40029"/>
    <s v="SLPA"/>
    <s v="24200"/>
    <s v="01"/>
    <x v="965"/>
    <x v="0"/>
    <x v="690"/>
    <m/>
    <m/>
    <s v="3"/>
    <s v="Lecture"/>
    <s v="Full Semester"/>
    <s v="35"/>
    <s v="19"/>
    <s v="5"/>
    <s v="0"/>
    <s v="Rominger, Amy"/>
    <s v="TR"/>
    <s v="10:50 AM"/>
    <s v="12:05 PM"/>
    <s v="HILL-G03"/>
  </r>
  <r>
    <s v="HH"/>
    <x v="40"/>
    <s v="Ithaca"/>
    <m/>
    <s v="20197"/>
    <s v="SLPA"/>
    <s v="30901"/>
    <s v="01"/>
    <x v="966"/>
    <x v="0"/>
    <x v="691"/>
    <m/>
    <m/>
    <s v="3"/>
    <s v="Lecture"/>
    <s v="Full Semester"/>
    <s v="0"/>
    <s v="0"/>
    <s v="10"/>
    <s v="0"/>
    <s v="Opperman, Kip"/>
    <s v="TR"/>
    <s v="05:25 PM"/>
    <s v="06:40 PM"/>
    <s v="HILL-G03"/>
  </r>
  <r>
    <s v="HH"/>
    <x v="40"/>
    <s v="Ithaca"/>
    <m/>
    <s v="20198"/>
    <s v="SLPA"/>
    <s v="30901"/>
    <s v="02"/>
    <x v="966"/>
    <x v="0"/>
    <x v="691"/>
    <m/>
    <m/>
    <s v="3"/>
    <s v="Lecture"/>
    <s v="Full Semester"/>
    <s v="20"/>
    <s v="15"/>
    <s v="10"/>
    <s v="0"/>
    <s v="Opperman, Kip"/>
    <s v="MW"/>
    <s v="05:25 PM"/>
    <s v="06:40 PM"/>
    <s v="HILL-G03"/>
  </r>
  <r>
    <s v="HH"/>
    <x v="40"/>
    <s v="Ithaca"/>
    <m/>
    <s v="40030"/>
    <s v="SLPA"/>
    <s v="31000"/>
    <s v="01"/>
    <x v="967"/>
    <x v="0"/>
    <x v="692"/>
    <m/>
    <m/>
    <s v="3"/>
    <s v="Lecture"/>
    <s v="Full Semester"/>
    <s v="40"/>
    <s v="14"/>
    <s v="5"/>
    <s v="0"/>
    <s v="Opperman, Kip"/>
    <s v="MW"/>
    <s v="05:25 PM"/>
    <s v="06:40 PM"/>
    <s v="HILL-G03"/>
  </r>
  <r>
    <s v="HH"/>
    <x v="40"/>
    <s v="Ithaca"/>
    <m/>
    <s v="40031"/>
    <s v="SLPA"/>
    <s v="32500"/>
    <s v="01"/>
    <x v="968"/>
    <x v="0"/>
    <x v="693"/>
    <m/>
    <m/>
    <s v="3"/>
    <s v="Lecture"/>
    <s v="Full Semester"/>
    <s v="20"/>
    <s v="17"/>
    <s v="5"/>
    <s v="0"/>
    <s v="Pitti, Mary"/>
    <s v="TR"/>
    <s v="02:35 PM"/>
    <s v="03:50 PM"/>
    <s v="HILL-G10"/>
  </r>
  <r>
    <s v="HH"/>
    <x v="40"/>
    <s v="Ithaca"/>
    <m/>
    <s v="20199"/>
    <s v="SLPA"/>
    <s v="33000"/>
    <s v="01"/>
    <x v="969"/>
    <x v="0"/>
    <x v="694"/>
    <m/>
    <m/>
    <s v="3"/>
    <s v="Lecture"/>
    <s v="Full Semester"/>
    <s v="20"/>
    <s v="6"/>
    <s v="5"/>
    <s v="0"/>
    <s v="Rominger, Amy"/>
    <s v="TR"/>
    <s v="01:10 PM"/>
    <s v="02:25 PM"/>
    <s v="HILL-G10"/>
  </r>
  <r>
    <s v="HH"/>
    <x v="40"/>
    <s v="Ithaca"/>
    <m/>
    <s v="40032"/>
    <s v="SLPA"/>
    <s v="35900"/>
    <s v="01"/>
    <x v="970"/>
    <x v="0"/>
    <x v="695"/>
    <m/>
    <m/>
    <s v="3"/>
    <s v="Lecture"/>
    <s v="Full Semester"/>
    <s v="20"/>
    <s v="12"/>
    <s v="5"/>
    <s v="0"/>
    <s v="Rogalski, Yvonne"/>
    <s v="MWF"/>
    <s v="01:00 PM"/>
    <s v="01:50 PM"/>
    <s v="HILL-G05"/>
  </r>
  <r>
    <s v="HH"/>
    <x v="40"/>
    <s v="Ithaca"/>
    <m/>
    <s v="20200"/>
    <s v="SLPA"/>
    <s v="36000"/>
    <s v="01"/>
    <x v="971"/>
    <x v="0"/>
    <x v="696"/>
    <m/>
    <m/>
    <s v="3"/>
    <s v="Lecture"/>
    <s v="Full Semester"/>
    <s v="40"/>
    <s v="28"/>
    <s v="5"/>
    <s v="0"/>
    <s v="Rogalski, Yvonne"/>
    <s v="MWF"/>
    <s v="01:00 PM"/>
    <s v="01:50 PM"/>
    <s v="HILL-G03"/>
  </r>
  <r>
    <s v="HH"/>
    <x v="40"/>
    <s v="Ithaca"/>
    <m/>
    <s v="40033"/>
    <s v="SLPA"/>
    <s v="36500"/>
    <s v="01"/>
    <x v="972"/>
    <x v="0"/>
    <x v="697"/>
    <m/>
    <m/>
    <s v="3"/>
    <s v="Lecture"/>
    <s v="Full Semester"/>
    <s v="40"/>
    <s v="23"/>
    <s v="5"/>
    <s v="0"/>
    <s v="Hosbach-Cannon, Carly Jo"/>
    <s v="TR"/>
    <s v="08:00 AM"/>
    <s v="09:15 AM"/>
    <s v="TEXT-102"/>
  </r>
  <r>
    <s v="HH"/>
    <x v="40"/>
    <s v="Ithaca"/>
    <m/>
    <s v="20202"/>
    <s v="SLPA"/>
    <s v="45200"/>
    <s v="01"/>
    <x v="973"/>
    <x v="0"/>
    <x v="698"/>
    <m/>
    <m/>
    <s v="3"/>
    <s v="Lab"/>
    <s v="Full Semester"/>
    <s v="20"/>
    <s v="20"/>
    <s v="5"/>
    <s v="0"/>
    <s v="Westfall, Michele"/>
    <s v="MWF"/>
    <s v="02:00 PM"/>
    <s v="02:50 PM"/>
    <s v="HILL-G03"/>
  </r>
  <r>
    <s v="HH"/>
    <x v="40"/>
    <s v="Ithaca"/>
    <m/>
    <s v="40035"/>
    <s v="SLPA"/>
    <s v="45200"/>
    <s v="01"/>
    <x v="973"/>
    <x v="0"/>
    <x v="698"/>
    <m/>
    <m/>
    <s v="3"/>
    <s v="Lab"/>
    <s v="Full Semester"/>
    <s v="15"/>
    <s v="5"/>
    <s v="5"/>
    <s v="0"/>
    <s v="Westfall, Michele"/>
    <s v="MWF"/>
    <s v="10:00 AM"/>
    <s v="10:50 AM"/>
    <s v="HILL-G10"/>
  </r>
  <r>
    <s v="HH"/>
    <x v="40"/>
    <s v="Ithaca"/>
    <m/>
    <s v="20203"/>
    <s v="SLPA"/>
    <s v="45400"/>
    <s v="01"/>
    <x v="974"/>
    <x v="0"/>
    <x v="699"/>
    <m/>
    <m/>
    <s v="3"/>
    <s v="Lecture"/>
    <s v="Full Semester"/>
    <s v="20"/>
    <s v="19"/>
    <s v="5"/>
    <s v="0"/>
    <s v="Jones, Skott"/>
    <s v="MWF"/>
    <s v="12:00 PM"/>
    <s v="12:50 PM"/>
    <s v="HILL-G10"/>
  </r>
  <r>
    <s v="HH"/>
    <x v="40"/>
    <s v="Ithaca"/>
    <m/>
    <s v="41632"/>
    <s v="SLPA"/>
    <s v="45400"/>
    <s v="01"/>
    <x v="974"/>
    <x v="0"/>
    <x v="699"/>
    <m/>
    <m/>
    <s v="3"/>
    <s v="Lecture"/>
    <s v="Full Semester"/>
    <s v="30"/>
    <s v="10"/>
    <s v="5"/>
    <s v="0"/>
    <s v="Jones, Skott"/>
    <s v="MWF"/>
    <s v="12:00 PM"/>
    <s v="12:50 PM"/>
    <s v="HILL-G03"/>
  </r>
  <r>
    <s v="HH"/>
    <x v="40"/>
    <s v="Ithaca"/>
    <m/>
    <s v="20204"/>
    <s v="SLPA"/>
    <s v="47200"/>
    <s v="01"/>
    <x v="975"/>
    <x v="0"/>
    <x v="700"/>
    <m/>
    <m/>
    <s v="3"/>
    <s v="Lecture"/>
    <s v="Full Semester"/>
    <s v="20"/>
    <s v="19"/>
    <s v="5"/>
    <s v="0"/>
    <s v="Miller, Liz"/>
    <s v="TR"/>
    <s v="02:35 PM"/>
    <s v="03:50 PM"/>
    <s v="HILL-G03"/>
  </r>
  <r>
    <s v="HH"/>
    <x v="40"/>
    <s v="Ithaca"/>
    <m/>
    <s v="40037"/>
    <s v="SLPA"/>
    <s v="47200"/>
    <s v="01"/>
    <x v="975"/>
    <x v="0"/>
    <x v="700"/>
    <m/>
    <m/>
    <s v="3"/>
    <s v="Lecture"/>
    <s v="Full Semester"/>
    <s v="20"/>
    <s v="11"/>
    <s v="5"/>
    <s v="0"/>
    <s v="Miller, Liz"/>
    <s v="TR"/>
    <s v="01:10 PM"/>
    <s v="02:25 PM"/>
    <s v="SMID-109"/>
  </r>
  <r>
    <s v="BU"/>
    <x v="41"/>
    <s v="Ithaca"/>
    <m/>
    <s v="21558"/>
    <s v="SMGT"/>
    <s v="11000"/>
    <s v="01"/>
    <x v="976"/>
    <x v="0"/>
    <x v="701"/>
    <m/>
    <m/>
    <s v="3"/>
    <s v="Lecture"/>
    <s v="Full Semester"/>
    <s v="40"/>
    <s v="32"/>
    <s v="5"/>
    <s v="0"/>
    <s v="Madsen, Rachel"/>
    <s v="MW"/>
    <s v="04:00 PM"/>
    <s v="05:15 PM"/>
    <s v="BUS-103"/>
  </r>
  <r>
    <s v="BU"/>
    <x v="41"/>
    <s v="Ithaca"/>
    <m/>
    <s v="21559"/>
    <s v="SMGT"/>
    <s v="11000"/>
    <s v="02"/>
    <x v="976"/>
    <x v="0"/>
    <x v="701"/>
    <m/>
    <m/>
    <s v="3"/>
    <s v="Lecture"/>
    <s v="Full Semester"/>
    <s v="40"/>
    <s v="40"/>
    <s v="5"/>
    <s v="0"/>
    <s v="Bae, Wonyul"/>
    <s v="TR"/>
    <s v="09:25 AM"/>
    <s v="10:40 AM"/>
    <s v="BUS-103"/>
  </r>
  <r>
    <s v="BU"/>
    <x v="41"/>
    <s v="Ithaca"/>
    <m/>
    <s v="21561"/>
    <s v="SMGT"/>
    <s v="22000"/>
    <s v="01"/>
    <x v="977"/>
    <x v="0"/>
    <x v="702"/>
    <m/>
    <m/>
    <s v="3"/>
    <s v="Lecture"/>
    <s v="Full Semester"/>
    <s v="30"/>
    <s v="29"/>
    <s v="5"/>
    <s v="0"/>
    <s v="Farrell, Annemarie"/>
    <s v="MWF"/>
    <s v="09:00 AM"/>
    <s v="09:50 AM"/>
    <s v="BUS-206"/>
  </r>
  <r>
    <s v="BU"/>
    <x v="41"/>
    <s v="Ithaca"/>
    <m/>
    <s v="21562"/>
    <s v="SMGT"/>
    <s v="26500"/>
    <s v="01"/>
    <x v="978"/>
    <x v="0"/>
    <x v="703"/>
    <m/>
    <m/>
    <s v="3"/>
    <s v="Lecture"/>
    <s v="Full Semester"/>
    <s v="30"/>
    <s v="31"/>
    <s v="5"/>
    <s v="0"/>
    <s v="Bae, Wonyul"/>
    <s v="TR"/>
    <s v="08:00 AM"/>
    <s v="09:15 AM"/>
    <s v="BUS-103"/>
  </r>
  <r>
    <s v="BU"/>
    <x v="41"/>
    <s v="Ithaca"/>
    <m/>
    <s v="40438"/>
    <s v="SMGT"/>
    <s v="26500"/>
    <s v="01"/>
    <x v="978"/>
    <x v="0"/>
    <x v="703"/>
    <m/>
    <m/>
    <s v="3"/>
    <s v="Lecture"/>
    <s v="Full Semester"/>
    <s v="30"/>
    <s v="27"/>
    <s v="5"/>
    <s v="0"/>
    <s v="Bae, Wonyul"/>
    <s v="MWF"/>
    <s v="10:00 AM"/>
    <s v="10:50 AM"/>
    <s v="BUS-206"/>
  </r>
  <r>
    <s v="BU"/>
    <x v="41"/>
    <s v="Ithaca"/>
    <m/>
    <s v="21563"/>
    <s v="SMGT"/>
    <s v="30300"/>
    <s v="01"/>
    <x v="979"/>
    <x v="0"/>
    <x v="704"/>
    <m/>
    <m/>
    <s v="3"/>
    <s v="Lecture"/>
    <s v="Full Semester"/>
    <s v="30"/>
    <s v="30"/>
    <s v="5"/>
    <s v="0"/>
    <s v="Madsen, Rachel"/>
    <s v="MWF"/>
    <s v="12:00 PM"/>
    <s v="12:50 PM"/>
    <s v="BUS-206"/>
  </r>
  <r>
    <s v="BU"/>
    <x v="41"/>
    <s v="Ithaca"/>
    <m/>
    <s v="40624"/>
    <s v="SMGT"/>
    <s v="30300"/>
    <s v="01"/>
    <x v="979"/>
    <x v="0"/>
    <x v="704"/>
    <m/>
    <m/>
    <s v="3"/>
    <s v="Lecture"/>
    <s v="Full Semester"/>
    <s v="30"/>
    <s v="21"/>
    <s v="5"/>
    <s v="0"/>
    <s v="Madsen, Rachel"/>
    <s v="TR"/>
    <s v="10:50 AM"/>
    <s v="12:05 PM"/>
    <s v="BUS-206"/>
  </r>
  <r>
    <s v="BU"/>
    <x v="41"/>
    <s v="Ithaca"/>
    <m/>
    <s v="21564"/>
    <s v="SMGT"/>
    <s v="32600"/>
    <s v="01"/>
    <x v="980"/>
    <x v="0"/>
    <x v="705"/>
    <m/>
    <m/>
    <s v="3"/>
    <s v="Lecture"/>
    <s v="Full Semester"/>
    <s v="20"/>
    <s v="20"/>
    <s v="5"/>
    <s v="0"/>
    <s v="Farrell, Annemarie"/>
    <s v="MWF"/>
    <s v="10:00 AM"/>
    <s v="10:50 AM"/>
    <s v="BUS-206"/>
  </r>
  <r>
    <s v="BU"/>
    <x v="41"/>
    <s v="Ithaca"/>
    <m/>
    <s v="40626"/>
    <s v="SMGT"/>
    <s v="32600"/>
    <s v="01"/>
    <x v="980"/>
    <x v="0"/>
    <x v="705"/>
    <m/>
    <m/>
    <s v="3"/>
    <s v="Lecture"/>
    <s v="Full Semester"/>
    <s v="25"/>
    <s v="25"/>
    <s v="5"/>
    <s v="0"/>
    <s v="Bae, Wonyul"/>
    <s v="MWF"/>
    <s v="01:00 PM"/>
    <s v="01:50 PM"/>
    <s v="BUS-206"/>
  </r>
  <r>
    <s v="BU"/>
    <x v="41"/>
    <s v="Ithaca"/>
    <m/>
    <s v="21940"/>
    <s v="SMGT"/>
    <s v="33500"/>
    <s v="01"/>
    <x v="981"/>
    <x v="0"/>
    <x v="706"/>
    <m/>
    <m/>
    <s v="3"/>
    <s v="Lecture"/>
    <s v="Full Semester"/>
    <s v="30"/>
    <s v="30"/>
    <s v="0"/>
    <s v="0"/>
    <s v="Bae, Wonyul"/>
    <s v="TR"/>
    <s v="01:10 PM"/>
    <s v="02:25 PM"/>
    <s v="BUS-103"/>
  </r>
  <r>
    <s v="BU"/>
    <x v="41"/>
    <s v="Ithaca"/>
    <m/>
    <s v="40439"/>
    <s v="SMGT"/>
    <s v="33500"/>
    <s v="01"/>
    <x v="981"/>
    <x v="0"/>
    <x v="706"/>
    <m/>
    <m/>
    <s v="3"/>
    <s v="Lecture"/>
    <s v="Full Semester"/>
    <s v="30"/>
    <s v="16"/>
    <s v="5"/>
    <s v="0"/>
    <s v="Bae, Wonyul"/>
    <s v="MWF"/>
    <s v="09:00 AM"/>
    <s v="09:50 AM"/>
    <s v="BUS-206"/>
  </r>
  <r>
    <s v="BU"/>
    <x v="41"/>
    <s v="Ithaca"/>
    <m/>
    <s v="21565"/>
    <s v="SMGT"/>
    <s v="38500"/>
    <s v="01"/>
    <x v="982"/>
    <x v="0"/>
    <x v="707"/>
    <m/>
    <m/>
    <s v="3"/>
    <s v="Lecture"/>
    <s v="Full Semester"/>
    <s v="30"/>
    <s v="13"/>
    <s v="5"/>
    <s v="0"/>
    <s v="Farrell, Annemarie"/>
    <s v="MWF"/>
    <s v="11:00 AM"/>
    <s v="11:50 AM"/>
    <s v="BUS-206"/>
  </r>
  <r>
    <s v="BU"/>
    <x v="41"/>
    <s v="Ithaca"/>
    <n v="1"/>
    <s v="21566"/>
    <s v="SMGT"/>
    <s v="41000"/>
    <s v="01"/>
    <x v="983"/>
    <x v="0"/>
    <x v="708"/>
    <m/>
    <n v="1"/>
    <s v="3"/>
    <s v="Lecture"/>
    <s v="Full Semester"/>
    <s v="22"/>
    <s v="14"/>
    <s v="5"/>
    <s v="0"/>
    <s v="Madsen, Rachel"/>
    <s v="MWF"/>
    <s v="02:00 PM"/>
    <s v="02:50 PM"/>
    <s v="BUS-206"/>
  </r>
  <r>
    <s v="BU"/>
    <x v="41"/>
    <s v="Ithaca"/>
    <m/>
    <s v="40440"/>
    <s v="SMGT"/>
    <s v="41000"/>
    <s v="01"/>
    <x v="983"/>
    <x v="0"/>
    <x v="708"/>
    <m/>
    <n v="1"/>
    <s v="3"/>
    <s v="Lecture"/>
    <s v="Full Semester"/>
    <s v="25"/>
    <s v="26"/>
    <s v="5"/>
    <s v="0"/>
    <s v="Madsen, Rachel"/>
    <s v="TR"/>
    <s v="01:10 PM"/>
    <s v="02:25 PM"/>
    <s v="BUS-103"/>
  </r>
  <r>
    <s v="CO"/>
    <x v="42"/>
    <s v="Ithaca"/>
    <m/>
    <s v="40656"/>
    <s v="STCM"/>
    <s v="10300"/>
    <s v="01"/>
    <x v="984"/>
    <x v="0"/>
    <x v="13"/>
    <m/>
    <m/>
    <s v="3"/>
    <s v="Discussion"/>
    <s v="Full Semester"/>
    <s v="25"/>
    <s v="25"/>
    <s v="3"/>
    <s v="0"/>
    <s v="Kalman, Howard"/>
    <s v="WF"/>
    <s v="02:00 PM"/>
    <s v="02:50 PM"/>
    <s v="PARK-277"/>
  </r>
  <r>
    <s v="CO"/>
    <x v="42"/>
    <s v="Ithaca"/>
    <m/>
    <s v="40656"/>
    <s v="STCM"/>
    <s v="10300"/>
    <s v="01"/>
    <x v="984"/>
    <x v="0"/>
    <x v="13"/>
    <m/>
    <m/>
    <s v="3"/>
    <s v="Discussion"/>
    <s v="Full Semester"/>
    <s v="25"/>
    <s v="25"/>
    <s v="3"/>
    <s v="0"/>
    <s v="Kalman, Howard"/>
    <s v="M"/>
    <s v="02:00 PM"/>
    <s v="02:50 PM"/>
    <s v="PARK-AUD"/>
  </r>
  <r>
    <s v="CO"/>
    <x v="42"/>
    <s v="Ithaca"/>
    <m/>
    <s v="40657"/>
    <s v="STCM"/>
    <s v="10300"/>
    <s v="02"/>
    <x v="984"/>
    <x v="0"/>
    <x v="13"/>
    <m/>
    <m/>
    <s v="3"/>
    <s v="Discussion"/>
    <s v="Full Semester"/>
    <s v="25"/>
    <s v="26"/>
    <s v="3"/>
    <s v="0"/>
    <s v="Addona, Mark"/>
    <s v="WF"/>
    <s v="02:00 PM"/>
    <s v="02:50 PM"/>
    <s v="PARK-279"/>
  </r>
  <r>
    <s v="CO"/>
    <x v="42"/>
    <s v="Ithaca"/>
    <m/>
    <s v="40657"/>
    <s v="STCM"/>
    <s v="10300"/>
    <s v="02"/>
    <x v="984"/>
    <x v="0"/>
    <x v="13"/>
    <m/>
    <m/>
    <s v="3"/>
    <s v="Discussion"/>
    <s v="Full Semester"/>
    <s v="25"/>
    <s v="26"/>
    <s v="3"/>
    <s v="0"/>
    <s v="Addona, Mark"/>
    <s v="M"/>
    <s v="02:00 PM"/>
    <s v="02:50 PM"/>
    <s v="PARK-AUD"/>
  </r>
  <r>
    <s v="CO"/>
    <x v="42"/>
    <s v="Ithaca"/>
    <m/>
    <s v="20339"/>
    <s v="STCM"/>
    <s v="10300"/>
    <s v="01"/>
    <x v="984"/>
    <x v="0"/>
    <x v="13"/>
    <m/>
    <m/>
    <s v="3"/>
    <s v="Lecture"/>
    <s v="Full Semester"/>
    <s v="25"/>
    <s v="25"/>
    <s v="3"/>
    <s v="0"/>
    <s v="Kalman, Howard"/>
    <s v="WF"/>
    <s v="02:00 PM"/>
    <s v="02:50 PM"/>
    <s v="PARK-279"/>
  </r>
  <r>
    <s v="CO"/>
    <x v="42"/>
    <s v="Ithaca"/>
    <m/>
    <s v="20339"/>
    <s v="STCM"/>
    <s v="10300"/>
    <s v="01"/>
    <x v="984"/>
    <x v="0"/>
    <x v="13"/>
    <m/>
    <m/>
    <s v="3"/>
    <s v="Lecture"/>
    <s v="Full Semester"/>
    <s v="25"/>
    <s v="25"/>
    <s v="3"/>
    <s v="0"/>
    <s v="Kalman, Howard"/>
    <s v="M"/>
    <s v="02:00 PM"/>
    <s v="02:50 PM"/>
    <s v="PARK-AUD"/>
  </r>
  <r>
    <s v="CO"/>
    <x v="42"/>
    <s v="Ithaca"/>
    <m/>
    <s v="20340"/>
    <s v="STCM"/>
    <s v="10300"/>
    <s v="02"/>
    <x v="984"/>
    <x v="0"/>
    <x v="13"/>
    <m/>
    <m/>
    <s v="3"/>
    <s v="Lecture"/>
    <s v="Full Semester"/>
    <s v="25"/>
    <s v="25"/>
    <s v="3"/>
    <s v="0"/>
    <s v="Hamula, Scott"/>
    <s v="WF"/>
    <s v="02:00 PM"/>
    <s v="02:50 PM"/>
    <s v="PARK-285"/>
  </r>
  <r>
    <s v="CO"/>
    <x v="42"/>
    <s v="Ithaca"/>
    <m/>
    <s v="20340"/>
    <s v="STCM"/>
    <s v="10300"/>
    <s v="02"/>
    <x v="984"/>
    <x v="0"/>
    <x v="13"/>
    <m/>
    <m/>
    <s v="3"/>
    <s v="Lecture"/>
    <s v="Full Semester"/>
    <s v="25"/>
    <s v="25"/>
    <s v="3"/>
    <s v="0"/>
    <s v="Hamula, Scott"/>
    <s v="M"/>
    <s v="02:00 PM"/>
    <s v="02:50 PM"/>
    <s v="PARK-AUD"/>
  </r>
  <r>
    <s v="CO"/>
    <x v="42"/>
    <s v="Ithaca"/>
    <m/>
    <s v="22201"/>
    <s v="STCM"/>
    <s v="10300"/>
    <s v="03"/>
    <x v="984"/>
    <x v="0"/>
    <x v="13"/>
    <m/>
    <m/>
    <s v="3"/>
    <s v="Lecture"/>
    <s v="Full Semester"/>
    <s v="25"/>
    <s v="27"/>
    <s v="0"/>
    <s v="0"/>
    <s v="Addona, Mark"/>
    <s v="WF"/>
    <s v="02:00 PM"/>
    <s v="02:50 PM"/>
    <s v="CNS-115"/>
  </r>
  <r>
    <s v="CO"/>
    <x v="42"/>
    <s v="Ithaca"/>
    <m/>
    <s v="22201"/>
    <s v="STCM"/>
    <s v="10300"/>
    <s v="03"/>
    <x v="984"/>
    <x v="0"/>
    <x v="13"/>
    <m/>
    <m/>
    <s v="3"/>
    <s v="Lecture"/>
    <s v="Full Semester"/>
    <s v="25"/>
    <s v="27"/>
    <s v="0"/>
    <s v="0"/>
    <s v="Addona, Mark"/>
    <s v="M"/>
    <s v="02:00 PM"/>
    <s v="02:50 PM"/>
    <s v="PARK-AUD"/>
  </r>
  <r>
    <s v="CO"/>
    <x v="42"/>
    <s v="Ithaca"/>
    <m/>
    <s v="20341"/>
    <s v="STCM"/>
    <s v="10800"/>
    <s v="01"/>
    <x v="985"/>
    <x v="0"/>
    <x v="709"/>
    <m/>
    <m/>
    <s v="3"/>
    <s v="Lecture"/>
    <s v="Full Semester"/>
    <s v="22"/>
    <s v="23"/>
    <s v="3"/>
    <s v="0"/>
    <s v="DiRienzo, Denise"/>
    <s v="MWF"/>
    <s v="01:00 PM"/>
    <s v="01:50 PM"/>
    <s v="PARK-277"/>
  </r>
  <r>
    <s v="CO"/>
    <x v="42"/>
    <s v="Ithaca"/>
    <m/>
    <s v="40659"/>
    <s v="STCM"/>
    <s v="10800"/>
    <s v="01"/>
    <x v="985"/>
    <x v="0"/>
    <x v="709"/>
    <m/>
    <m/>
    <s v="3"/>
    <s v="Lecture"/>
    <s v="Full Semester"/>
    <s v="20"/>
    <s v="22"/>
    <s v="3"/>
    <s v="0"/>
    <s v="DiRienzo, Denise"/>
    <s v="MWF"/>
    <s v="09:00 AM"/>
    <s v="09:50 AM"/>
    <s v="BUS-202"/>
  </r>
  <r>
    <s v="CO"/>
    <x v="42"/>
    <s v="Ithaca"/>
    <m/>
    <s v="40661"/>
    <s v="STCM"/>
    <s v="10800"/>
    <s v="02"/>
    <x v="985"/>
    <x v="0"/>
    <x v="709"/>
    <m/>
    <m/>
    <s v="3"/>
    <s v="Lecture"/>
    <s v="Full Semester"/>
    <s v="20"/>
    <s v="22"/>
    <s v="3"/>
    <s v="0"/>
    <s v="DiRienzo, Denise"/>
    <s v="MWF"/>
    <s v="10:00 AM"/>
    <s v="10:50 AM"/>
    <s v="BUS-202"/>
  </r>
  <r>
    <s v="CO"/>
    <x v="42"/>
    <s v="Ithaca"/>
    <m/>
    <s v="20342"/>
    <s v="STCM"/>
    <s v="11100"/>
    <s v="01"/>
    <x v="986"/>
    <x v="0"/>
    <x v="710"/>
    <m/>
    <m/>
    <s v="3"/>
    <s v="Lecture"/>
    <s v="Full Semester"/>
    <s v="18"/>
    <s v="18"/>
    <s v="3"/>
    <s v="0"/>
    <s v="Charsky, Dennis"/>
    <s v="MW"/>
    <s v="03:00 PM"/>
    <s v="04:15 PM"/>
    <s v="PARK-270"/>
  </r>
  <r>
    <s v="CO"/>
    <x v="42"/>
    <s v="Ithaca"/>
    <m/>
    <s v="20343"/>
    <s v="STCM"/>
    <s v="11100"/>
    <s v="02"/>
    <x v="986"/>
    <x v="0"/>
    <x v="710"/>
    <m/>
    <m/>
    <s v="3"/>
    <s v="Lecture"/>
    <s v="Full Semester"/>
    <s v="18"/>
    <s v="19"/>
    <s v="3"/>
    <s v="0"/>
    <s v="Schneider, Edward"/>
    <s v="TR"/>
    <s v="10:50 AM"/>
    <s v="12:05 PM"/>
    <s v="PARK-275"/>
  </r>
  <r>
    <s v="CO"/>
    <x v="42"/>
    <s v="Ithaca"/>
    <m/>
    <s v="20344"/>
    <s v="STCM"/>
    <s v="11100"/>
    <s v="03"/>
    <x v="986"/>
    <x v="0"/>
    <x v="710"/>
    <m/>
    <m/>
    <s v="3"/>
    <s v="Lecture"/>
    <s v="Full Semester"/>
    <s v="18"/>
    <s v="20"/>
    <s v="3"/>
    <s v="0"/>
    <s v="Schneider, Edward"/>
    <s v="TR"/>
    <s v="02:35 PM"/>
    <s v="03:50 PM"/>
    <s v="PARK-275"/>
  </r>
  <r>
    <s v="CO"/>
    <x v="42"/>
    <s v="Ithaca"/>
    <m/>
    <s v="22204"/>
    <s v="STCM"/>
    <s v="11100"/>
    <s v="04"/>
    <x v="986"/>
    <x v="0"/>
    <x v="710"/>
    <m/>
    <m/>
    <s v="3"/>
    <s v="Lecture"/>
    <s v="Full Semester"/>
    <s v="18"/>
    <s v="16"/>
    <s v="3"/>
    <s v="0"/>
    <s v="Quinn, Mickie"/>
    <s v="TR"/>
    <s v="04:00 PM"/>
    <s v="05:15 PM"/>
    <s v="PARK-275"/>
  </r>
  <r>
    <s v="CO"/>
    <x v="42"/>
    <s v="Ithaca"/>
    <m/>
    <s v="40663"/>
    <s v="STCM"/>
    <s v="11100"/>
    <s v="01"/>
    <x v="986"/>
    <x v="0"/>
    <x v="710"/>
    <m/>
    <m/>
    <s v="3"/>
    <s v="Lecture"/>
    <s v="Full Semester"/>
    <s v="20"/>
    <s v="20"/>
    <s v="2"/>
    <s v="0"/>
    <s v="Charsky, Dennis"/>
    <s v="TR"/>
    <s v="10:50 AM"/>
    <s v="12:05 PM"/>
    <s v="PARK-275"/>
  </r>
  <r>
    <s v="CO"/>
    <x v="42"/>
    <s v="Ithaca"/>
    <m/>
    <s v="40668"/>
    <s v="STCM"/>
    <s v="11100"/>
    <s v="02"/>
    <x v="986"/>
    <x v="0"/>
    <x v="710"/>
    <m/>
    <m/>
    <s v="3"/>
    <s v="Lecture"/>
    <s v="Full Semester"/>
    <s v="18"/>
    <s v="17"/>
    <s v="2"/>
    <s v="0"/>
    <s v="Kissiloff, Ari"/>
    <s v="TR"/>
    <s v="01:10 PM"/>
    <s v="02:25 PM"/>
    <s v="PARK-275"/>
  </r>
  <r>
    <s v="CO"/>
    <x v="42"/>
    <s v="Ithaca"/>
    <m/>
    <s v="40670"/>
    <s v="STCM"/>
    <s v="11100"/>
    <s v="03"/>
    <x v="986"/>
    <x v="0"/>
    <x v="710"/>
    <m/>
    <m/>
    <s v="3"/>
    <s v="Lecture"/>
    <s v="Full Semester"/>
    <s v="18"/>
    <s v="17"/>
    <s v="3"/>
    <s v="0"/>
    <s v="Kissiloff, Ari"/>
    <s v="MW"/>
    <s v="04:00 PM"/>
    <s v="05:15 PM"/>
    <s v="PARK-270"/>
  </r>
  <r>
    <s v="CO"/>
    <x v="42"/>
    <s v="Ithaca"/>
    <m/>
    <s v="40673"/>
    <s v="STCM"/>
    <s v="11100"/>
    <s v="04"/>
    <x v="986"/>
    <x v="0"/>
    <x v="710"/>
    <m/>
    <m/>
    <s v="3"/>
    <s v="Lecture"/>
    <s v="Full Semester"/>
    <s v="18"/>
    <s v="18"/>
    <s v="3"/>
    <s v="0"/>
    <s v="Addona, Mark"/>
    <s v="TR"/>
    <s v="04:00 PM"/>
    <s v="05:15 PM"/>
    <s v="PARK-275"/>
  </r>
  <r>
    <s v="CO"/>
    <x v="42"/>
    <s v="Ithaca"/>
    <m/>
    <s v="20345"/>
    <s v="STCM"/>
    <s v="12300"/>
    <s v="01"/>
    <x v="987"/>
    <x v="0"/>
    <x v="711"/>
    <m/>
    <m/>
    <s v="3"/>
    <s v="Lecture"/>
    <s v="Full Semester"/>
    <s v="15"/>
    <s v="15"/>
    <s v="3"/>
    <s v="0"/>
    <s v="Kalman, Howard"/>
    <s v="MW"/>
    <s v="04:00 PM"/>
    <s v="05:15 PM"/>
    <s v="PARK-277"/>
  </r>
  <r>
    <s v="CO"/>
    <x v="42"/>
    <s v="Ithaca"/>
    <m/>
    <s v="40678"/>
    <s v="STCM"/>
    <s v="12300"/>
    <s v="01"/>
    <x v="987"/>
    <x v="0"/>
    <x v="711"/>
    <m/>
    <m/>
    <s v="3"/>
    <s v="Lecture"/>
    <s v="Full Semester"/>
    <s v="15"/>
    <s v="15"/>
    <s v="2"/>
    <s v="0"/>
    <s v="Kalman, Howard"/>
    <s v="TR"/>
    <s v="10:50 AM"/>
    <s v="12:05 PM"/>
    <s v="PARK-277"/>
  </r>
  <r>
    <s v="CO"/>
    <x v="42"/>
    <s v="Ithaca"/>
    <m/>
    <s v="20347"/>
    <s v="STCM"/>
    <s v="13300"/>
    <s v="01"/>
    <x v="988"/>
    <x v="0"/>
    <x v="712"/>
    <m/>
    <m/>
    <s v="3"/>
    <s v="Lecture"/>
    <s v="Full Semester"/>
    <s v="22"/>
    <s v="22"/>
    <s v="3"/>
    <s v="0"/>
    <s v="Sterbenk, Yvette"/>
    <s v="MWF"/>
    <s v="01:00 PM"/>
    <s v="01:50 PM"/>
    <s v="PARK-285"/>
  </r>
  <r>
    <s v="CO"/>
    <x v="42"/>
    <s v="Ithaca"/>
    <m/>
    <s v="42259"/>
    <s v="STCM"/>
    <s v="20200"/>
    <s v="01"/>
    <x v="989"/>
    <x v="0"/>
    <x v="713"/>
    <m/>
    <m/>
    <s v="1"/>
    <s v="Online: Asynchronous"/>
    <s v="Second Half Semester"/>
    <s v="25"/>
    <s v="24"/>
    <s v="0"/>
    <s v="0"/>
    <s v="Charsky, Dennis"/>
    <m/>
    <m/>
    <m/>
    <s v="ONLINE-ONLINE"/>
  </r>
  <r>
    <s v="CO"/>
    <x v="42"/>
    <s v="Ithaca"/>
    <m/>
    <s v="20348"/>
    <s v="STCM"/>
    <s v="20600"/>
    <s v="01"/>
    <x v="990"/>
    <x v="0"/>
    <x v="714"/>
    <m/>
    <m/>
    <s v="3"/>
    <s v="Lecture"/>
    <s v="Full Semester"/>
    <s v="18"/>
    <s v="13"/>
    <s v="3"/>
    <s v="0"/>
    <s v="Kissiloff, Ari"/>
    <s v="TR"/>
    <s v="01:10 PM"/>
    <s v="02:25 PM"/>
    <s v="PARK-275"/>
  </r>
  <r>
    <s v="CO"/>
    <x v="42"/>
    <s v="Ithaca"/>
    <m/>
    <s v="40684"/>
    <s v="STCM"/>
    <s v="20600"/>
    <s v="01"/>
    <x v="990"/>
    <x v="0"/>
    <x v="714"/>
    <m/>
    <m/>
    <s v="3"/>
    <s v="Lecture"/>
    <s v="Full Semester"/>
    <s v="15"/>
    <s v="9"/>
    <s v="2"/>
    <s v="0"/>
    <s v="Kissiloff, Ari"/>
    <s v="TR"/>
    <s v="10:50 AM"/>
    <s v="12:05 PM"/>
    <s v="PARK-228"/>
  </r>
  <r>
    <s v="CO"/>
    <x v="42"/>
    <s v="Ithaca"/>
    <m/>
    <s v="20350"/>
    <s v="STCM"/>
    <s v="21000"/>
    <s v="01"/>
    <x v="991"/>
    <x v="0"/>
    <x v="715"/>
    <m/>
    <m/>
    <s v="3"/>
    <s v="Lecture"/>
    <s v="Full Semester"/>
    <s v="20"/>
    <s v="13"/>
    <s v="3"/>
    <s v="0"/>
    <s v="Charsky, Dennis"/>
    <s v="MWF"/>
    <s v="10:00 AM"/>
    <s v="10:50 AM"/>
    <s v="PARK-277"/>
  </r>
  <r>
    <s v="CO"/>
    <x v="42"/>
    <s v="Ithaca"/>
    <m/>
    <s v="21842"/>
    <s v="STCM"/>
    <s v="21000"/>
    <s v="02"/>
    <x v="991"/>
    <x v="0"/>
    <x v="715"/>
    <m/>
    <m/>
    <s v="3"/>
    <s v="Lecture"/>
    <s v="Full Semester"/>
    <s v="20"/>
    <s v="19"/>
    <s v="3"/>
    <s v="0"/>
    <s v="Charsky, Dennis"/>
    <s v="MWF"/>
    <s v="11:00 AM"/>
    <s v="11:50 AM"/>
    <s v="PARK-277"/>
  </r>
  <r>
    <s v="CO"/>
    <x v="42"/>
    <s v="Ithaca"/>
    <m/>
    <s v="20358"/>
    <s v="STCM"/>
    <s v="21100"/>
    <s v="01"/>
    <x v="992"/>
    <x v="0"/>
    <x v="716"/>
    <m/>
    <m/>
    <s v="3"/>
    <s v="Lecture"/>
    <s v="Full Semester"/>
    <s v="20"/>
    <s v="15"/>
    <s v="3"/>
    <s v="0"/>
    <s v="Sterbenk, Yvette"/>
    <s v="MWF"/>
    <s v="12:00 PM"/>
    <s v="12:50 PM"/>
    <s v="PARK-285"/>
  </r>
  <r>
    <s v="CO"/>
    <x v="42"/>
    <s v="Ithaca"/>
    <m/>
    <s v="40687"/>
    <s v="STCM"/>
    <s v="21100"/>
    <s v="01"/>
    <x v="992"/>
    <x v="0"/>
    <x v="716"/>
    <m/>
    <m/>
    <s v="3"/>
    <s v="Lecture"/>
    <s v="Full Semester"/>
    <s v="20"/>
    <s v="16"/>
    <s v="2"/>
    <s v="0"/>
    <s v="Sterbenk, Yvette"/>
    <s v="MWF"/>
    <s v="01:00 PM"/>
    <s v="01:50 PM"/>
    <s v="PARK-277"/>
  </r>
  <r>
    <s v="CO"/>
    <x v="42"/>
    <s v="Ithaca"/>
    <m/>
    <s v="40688"/>
    <s v="STCM"/>
    <s v="21200"/>
    <s v="01"/>
    <x v="993"/>
    <x v="0"/>
    <x v="717"/>
    <m/>
    <m/>
    <s v="3"/>
    <s v="Lecture"/>
    <s v="Full Semester"/>
    <s v="15"/>
    <s v="11"/>
    <s v="2"/>
    <s v="0"/>
    <s v="Schneider, Edward"/>
    <s v="MWF"/>
    <s v="10:00 AM"/>
    <s v="10:50 AM"/>
    <s v="PARK-270"/>
  </r>
  <r>
    <s v="CO"/>
    <x v="42"/>
    <s v="Ithaca"/>
    <m/>
    <s v="20361"/>
    <s v="STCM"/>
    <s v="22000"/>
    <s v="01"/>
    <x v="994"/>
    <x v="0"/>
    <x v="718"/>
    <m/>
    <m/>
    <s v="3"/>
    <s v="Lab"/>
    <s v="Full Semester"/>
    <s v="18"/>
    <s v="19"/>
    <s v="3"/>
    <s v="0"/>
    <s v="Schneider, Edward"/>
    <s v="MWF"/>
    <s v="09:00 AM"/>
    <s v="09:50 AM"/>
    <s v="PARK-270"/>
  </r>
  <r>
    <s v="CO"/>
    <x v="42"/>
    <s v="Ithaca"/>
    <m/>
    <s v="40689"/>
    <s v="STCM"/>
    <s v="22000"/>
    <s v="01"/>
    <x v="994"/>
    <x v="0"/>
    <x v="718"/>
    <m/>
    <m/>
    <s v="3"/>
    <s v="Lab"/>
    <s v="Full Semester"/>
    <s v="20"/>
    <s v="13"/>
    <s v="2"/>
    <s v="0"/>
    <s v="Schneider, Edward"/>
    <s v="MWF"/>
    <s v="09:00 AM"/>
    <s v="09:50 AM"/>
    <s v="PARK-270"/>
  </r>
  <r>
    <s v="CO"/>
    <x v="42"/>
    <s v="Ithaca"/>
    <m/>
    <s v="40691"/>
    <s v="STCM"/>
    <s v="23000"/>
    <s v="01"/>
    <x v="995"/>
    <x v="0"/>
    <x v="719"/>
    <m/>
    <m/>
    <s v="3"/>
    <s v="Discussion"/>
    <s v="Full Semester"/>
    <s v="20"/>
    <s v="20"/>
    <s v="2"/>
    <s v="0"/>
    <s v="Sterbenk, Yvette"/>
    <s v="MW"/>
    <s v="09:00 AM"/>
    <s v="10:15 AM"/>
    <s v="PARK-281"/>
  </r>
  <r>
    <s v="CO"/>
    <x v="42"/>
    <s v="Ithaca"/>
    <m/>
    <s v="20365"/>
    <s v="STCM"/>
    <s v="23000"/>
    <s v="01"/>
    <x v="995"/>
    <x v="0"/>
    <x v="719"/>
    <m/>
    <m/>
    <s v="3"/>
    <s v="Lecture"/>
    <s v="Full Semester"/>
    <s v="20"/>
    <s v="19"/>
    <s v="3"/>
    <s v="0"/>
    <s v="Sterbenk, Yvette"/>
    <s v="MWF"/>
    <s v="03:00 PM"/>
    <s v="03:50 PM"/>
    <s v="PARK-285"/>
  </r>
  <r>
    <s v="CO"/>
    <x v="42"/>
    <s v="Ithaca"/>
    <m/>
    <s v="20372"/>
    <s v="STCM"/>
    <s v="23200"/>
    <s v="01"/>
    <x v="996"/>
    <x v="0"/>
    <x v="720"/>
    <m/>
    <m/>
    <s v="3"/>
    <s v="Lecture"/>
    <s v="Full Semester"/>
    <s v="28"/>
    <s v="28"/>
    <s v="3"/>
    <s v="0"/>
    <s v="Huemmer, Jen"/>
    <s v="TR"/>
    <s v="09:25 AM"/>
    <s v="10:40 AM"/>
    <s v="PARK-285"/>
  </r>
  <r>
    <s v="CO"/>
    <x v="42"/>
    <s v="Ithaca"/>
    <m/>
    <s v="20368"/>
    <s v="STCM"/>
    <s v="23200"/>
    <s v="02"/>
    <x v="996"/>
    <x v="0"/>
    <x v="720"/>
    <m/>
    <m/>
    <s v="3"/>
    <s v="Lecture"/>
    <s v="Full Semester"/>
    <s v="28"/>
    <s v="29"/>
    <s v="3"/>
    <s v="0"/>
    <s v="Huemmer, Jen"/>
    <s v="TR"/>
    <s v="01:10 PM"/>
    <s v="02:25 PM"/>
    <s v="PARK-285"/>
  </r>
  <r>
    <s v="CO"/>
    <x v="42"/>
    <s v="Ithaca"/>
    <m/>
    <s v="40694"/>
    <s v="STCM"/>
    <s v="23200"/>
    <s v="01"/>
    <x v="996"/>
    <x v="0"/>
    <x v="720"/>
    <m/>
    <m/>
    <s v="3"/>
    <s v="Lecture"/>
    <s v="Full Semester"/>
    <s v="20"/>
    <s v="22"/>
    <s v="3"/>
    <s v="0"/>
    <s v="Huemmer, Jen"/>
    <s v="MWF"/>
    <s v="01:00 PM"/>
    <s v="01:50 PM"/>
    <s v="PARK-285"/>
  </r>
  <r>
    <s v="CO"/>
    <x v="42"/>
    <s v="Ithaca"/>
    <m/>
    <s v="40695"/>
    <s v="STCM"/>
    <s v="23200"/>
    <s v="02"/>
    <x v="996"/>
    <x v="0"/>
    <x v="720"/>
    <m/>
    <m/>
    <s v="3"/>
    <s v="Lecture"/>
    <s v="Full Semester"/>
    <s v="20"/>
    <s v="19"/>
    <s v="3"/>
    <s v="0"/>
    <s v="Huemmer, Jen"/>
    <s v="MWF"/>
    <s v="02:00 PM"/>
    <s v="02:50 PM"/>
    <s v="PARK-285"/>
  </r>
  <r>
    <s v="CO"/>
    <x v="42"/>
    <s v="Ithaca"/>
    <m/>
    <s v="20379"/>
    <s v="STCM"/>
    <s v="23400"/>
    <s v="01"/>
    <x v="997"/>
    <x v="0"/>
    <x v="721"/>
    <m/>
    <m/>
    <s v="3"/>
    <s v="Lecture"/>
    <s v="Full Semester"/>
    <s v="15"/>
    <s v="10"/>
    <s v="3"/>
    <s v="0"/>
    <s v="Kissiloff, Ari"/>
    <s v="TR"/>
    <s v="09:25 AM"/>
    <s v="10:40 AM"/>
    <s v="PARK-275"/>
  </r>
  <r>
    <s v="CO"/>
    <x v="42"/>
    <s v="Ithaca"/>
    <m/>
    <s v="20380"/>
    <s v="STCM"/>
    <s v="24100"/>
    <s v="01"/>
    <x v="998"/>
    <x v="0"/>
    <x v="722"/>
    <m/>
    <m/>
    <s v="3"/>
    <s v="Lecture"/>
    <s v="Full Semester"/>
    <s v="25"/>
    <s v="25"/>
    <s v="3"/>
    <s v="0"/>
    <s v="Hamula, Scott"/>
    <s v="MWF"/>
    <s v="10:00 AM"/>
    <s v="10:50 AM"/>
    <s v="PARK-285"/>
  </r>
  <r>
    <s v="CO"/>
    <x v="42"/>
    <s v="Ithaca"/>
    <m/>
    <s v="20384"/>
    <s v="STCM"/>
    <s v="24100"/>
    <s v="02"/>
    <x v="998"/>
    <x v="0"/>
    <x v="722"/>
    <m/>
    <m/>
    <s v="3"/>
    <s v="Lecture"/>
    <s v="Full Semester"/>
    <s v="25"/>
    <s v="25"/>
    <s v="3"/>
    <s v="0"/>
    <s v="Hamula, Scott"/>
    <s v="MWF"/>
    <s v="11:00 AM"/>
    <s v="11:50 AM"/>
    <s v="PARK-285"/>
  </r>
  <r>
    <s v="CO"/>
    <x v="42"/>
    <s v="Ithaca"/>
    <m/>
    <s v="40697"/>
    <s v="STCM"/>
    <s v="24100"/>
    <s v="01"/>
    <x v="998"/>
    <x v="0"/>
    <x v="722"/>
    <m/>
    <m/>
    <s v="3"/>
    <s v="Lecture"/>
    <s v="Full Semester"/>
    <s v="20"/>
    <s v="20"/>
    <s v="3"/>
    <s v="0"/>
    <s v="Hamula, Scott"/>
    <s v="MWF"/>
    <s v="10:00 AM"/>
    <s v="10:50 AM"/>
    <s v="PARK-285"/>
  </r>
  <r>
    <s v="CO"/>
    <x v="42"/>
    <s v="Ithaca"/>
    <m/>
    <s v="40698"/>
    <s v="STCM"/>
    <s v="24100"/>
    <s v="02"/>
    <x v="998"/>
    <x v="0"/>
    <x v="722"/>
    <m/>
    <m/>
    <s v="3"/>
    <s v="Lecture"/>
    <s v="Full Semester"/>
    <s v="20"/>
    <s v="20"/>
    <s v="3"/>
    <s v="0"/>
    <s v="Hamula, Scott"/>
    <s v="MWF"/>
    <s v="11:00 AM"/>
    <s v="11:50 AM"/>
    <s v="PARK-285"/>
  </r>
  <r>
    <s v="CO"/>
    <x v="42"/>
    <s v="Ithaca"/>
    <m/>
    <s v="40699"/>
    <s v="STCM"/>
    <s v="25100"/>
    <s v="01"/>
    <x v="999"/>
    <x v="0"/>
    <x v="723"/>
    <m/>
    <m/>
    <s v="3"/>
    <s v="Lecture"/>
    <s v="Full Semester"/>
    <s v="20"/>
    <s v="13"/>
    <s v="2"/>
    <s v="0"/>
    <s v="Young, Cory"/>
    <s v="TR"/>
    <s v="09:25 AM"/>
    <s v="10:40 AM"/>
    <s v="PARK-277"/>
  </r>
  <r>
    <s v="CO"/>
    <x v="42"/>
    <s v="Ithaca"/>
    <m/>
    <s v="20386"/>
    <s v="STCM"/>
    <s v="28800"/>
    <s v="01"/>
    <x v="1000"/>
    <x v="0"/>
    <x v="724"/>
    <m/>
    <m/>
    <s v="3"/>
    <s v="Lecture"/>
    <s v="Full Semester"/>
    <s v="25"/>
    <s v="24"/>
    <s v="5"/>
    <s v="0"/>
    <s v="Huemmer, Jen"/>
    <s v="TR"/>
    <s v="10:50 AM"/>
    <s v="12:05 PM"/>
    <s v="PARK-270"/>
  </r>
  <r>
    <s v="CO"/>
    <x v="42"/>
    <s v="Ithaca"/>
    <m/>
    <s v="40701"/>
    <s v="STCM"/>
    <s v="28800"/>
    <s v="01"/>
    <x v="1000"/>
    <x v="0"/>
    <x v="724"/>
    <m/>
    <m/>
    <s v="3"/>
    <s v="Lecture"/>
    <s v="Full Semester"/>
    <s v="20"/>
    <s v="20"/>
    <s v="3"/>
    <s v="0"/>
    <s v="Huemmer, Jen"/>
    <s v="TR"/>
    <s v="09:25 AM"/>
    <s v="10:40 AM"/>
    <s v="PARK-273"/>
  </r>
  <r>
    <s v="CO"/>
    <x v="42"/>
    <s v="Ithaca"/>
    <m/>
    <s v="40705"/>
    <s v="STCM"/>
    <s v="28800"/>
    <s v="02"/>
    <x v="1000"/>
    <x v="0"/>
    <x v="724"/>
    <m/>
    <m/>
    <s v="3"/>
    <s v="Lecture"/>
    <s v="Full Semester"/>
    <s v="20"/>
    <s v="20"/>
    <s v="3"/>
    <s v="0"/>
    <s v="Huemmer, Jen"/>
    <s v="TR"/>
    <s v="10:50 AM"/>
    <s v="12:05 PM"/>
    <s v="PARK-273"/>
  </r>
  <r>
    <s v="CO"/>
    <x v="42"/>
    <s v="Ithaca"/>
    <m/>
    <s v="22317"/>
    <s v="STCM"/>
    <s v="29203"/>
    <s v="01"/>
    <x v="1001"/>
    <x v="0"/>
    <x v="13"/>
    <m/>
    <m/>
    <s v="1"/>
    <s v="Lecture"/>
    <m/>
    <s v="50"/>
    <s v="14"/>
    <s v="0"/>
    <s v="0"/>
    <s v="Gearhart, Rob"/>
    <s v="F"/>
    <s v="06:00 PM"/>
    <s v="10:00 PM"/>
    <s v="PARK-AUD"/>
  </r>
  <r>
    <s v="CO"/>
    <x v="42"/>
    <s v="Ithaca"/>
    <m/>
    <s v="22317"/>
    <s v="STCM"/>
    <s v="29203"/>
    <s v="01"/>
    <x v="1001"/>
    <x v="0"/>
    <x v="13"/>
    <m/>
    <m/>
    <s v="1"/>
    <s v="Lecture"/>
    <m/>
    <s v="50"/>
    <s v="14"/>
    <s v="0"/>
    <s v="0"/>
    <s v="Gearhart, Rob"/>
    <s v="U"/>
    <s v="10:00 AM"/>
    <s v="01:00 PM"/>
    <s v="PARK-AUD"/>
  </r>
  <r>
    <s v="CO"/>
    <x v="42"/>
    <s v="Ithaca"/>
    <m/>
    <s v="22317"/>
    <s v="STCM"/>
    <s v="29203"/>
    <s v="01"/>
    <x v="1001"/>
    <x v="0"/>
    <x v="13"/>
    <m/>
    <m/>
    <s v="1"/>
    <s v="Lecture"/>
    <m/>
    <s v="50"/>
    <s v="14"/>
    <s v="0"/>
    <s v="0"/>
    <s v="Gearhart, Rob"/>
    <s v="S"/>
    <s v="10:00 AM"/>
    <s v="04:00 PM"/>
    <s v="PARK-AUD"/>
  </r>
  <r>
    <s v="CO"/>
    <x v="42"/>
    <s v="Ithaca"/>
    <m/>
    <s v="40706"/>
    <s v="STCM"/>
    <s v="29900"/>
    <s v="01"/>
    <x v="1002"/>
    <x v="0"/>
    <x v="725"/>
    <m/>
    <m/>
    <s v="3"/>
    <s v="Lab"/>
    <s v="Full Semester"/>
    <s v="15"/>
    <s v="8"/>
    <s v="2"/>
    <s v="0"/>
    <s v="Schneider, Edward"/>
    <s v="MWF"/>
    <s v="12:00 PM"/>
    <s v="12:50 PM"/>
    <s v="PARK-270"/>
  </r>
  <r>
    <s v="CO"/>
    <x v="42"/>
    <s v="Ithaca"/>
    <n v="1"/>
    <s v="20407"/>
    <s v="STCM"/>
    <s v="30000"/>
    <s v="01"/>
    <x v="1003"/>
    <x v="0"/>
    <x v="726"/>
    <m/>
    <n v="1"/>
    <s v="3"/>
    <s v="Discussion"/>
    <s v="Full Semester"/>
    <s v="20"/>
    <s v="16"/>
    <s v="3"/>
    <s v="0"/>
    <s v="Young, Cory"/>
    <s v="TR"/>
    <s v="09:25 AM"/>
    <s v="10:40 AM"/>
    <s v="PARK-277"/>
  </r>
  <r>
    <s v="CO"/>
    <x v="42"/>
    <s v="Ithaca"/>
    <m/>
    <s v="40707"/>
    <s v="STCM"/>
    <s v="30100"/>
    <s v="01"/>
    <x v="1004"/>
    <x v="0"/>
    <x v="727"/>
    <m/>
    <m/>
    <s v="3"/>
    <s v="Lecture"/>
    <s v="Full Semester"/>
    <s v="20"/>
    <s v="15"/>
    <s v="2"/>
    <s v="0"/>
    <s v="Sterbenk, Yvette"/>
    <s v="MWF"/>
    <s v="03:00 PM"/>
    <s v="03:50 PM"/>
    <s v="PARK-277"/>
  </r>
  <r>
    <s v="CO"/>
    <x v="42"/>
    <s v="Ithaca"/>
    <m/>
    <s v="20410"/>
    <s v="STCM"/>
    <s v="30900"/>
    <s v="01"/>
    <x v="1005"/>
    <x v="0"/>
    <x v="728"/>
    <m/>
    <m/>
    <s v="3"/>
    <s v="Lab"/>
    <s v="Full Semester"/>
    <s v="25"/>
    <s v="25"/>
    <s v="5"/>
    <s v="0"/>
    <s v="Ressler, William"/>
    <s v="TR"/>
    <s v="01:10 PM"/>
    <s v="02:25 PM"/>
    <s v="WILL-323"/>
  </r>
  <r>
    <s v="CO"/>
    <x v="42"/>
    <s v="Ithaca"/>
    <m/>
    <s v="40710"/>
    <s v="STCM"/>
    <s v="30900"/>
    <s v="01"/>
    <x v="1005"/>
    <x v="0"/>
    <x v="728"/>
    <m/>
    <m/>
    <s v="3"/>
    <s v="Lab"/>
    <s v="Full Semester"/>
    <s v="20"/>
    <s v="21"/>
    <s v="5"/>
    <s v="0"/>
    <s v="Farman, Lisa"/>
    <s v="TR"/>
    <s v="10:50 AM"/>
    <s v="12:05 PM"/>
    <s v="PARK-270"/>
  </r>
  <r>
    <s v="CO"/>
    <x v="42"/>
    <s v="Ithaca"/>
    <m/>
    <s v="40713"/>
    <s v="STCM"/>
    <s v="30900"/>
    <s v="02"/>
    <x v="1005"/>
    <x v="0"/>
    <x v="728"/>
    <m/>
    <m/>
    <s v="3"/>
    <s v="Lab"/>
    <s v="Full Semester"/>
    <s v="20"/>
    <s v="19"/>
    <s v="5"/>
    <s v="0"/>
    <s v="Farman, Lisa"/>
    <s v="TR"/>
    <s v="01:10 PM"/>
    <s v="02:25 PM"/>
    <s v="PARK-270"/>
  </r>
  <r>
    <s v="CO"/>
    <x v="42"/>
    <s v="Ithaca"/>
    <m/>
    <s v="40714"/>
    <s v="STCM"/>
    <s v="31100"/>
    <s v="01"/>
    <x v="1006"/>
    <x v="0"/>
    <x v="13"/>
    <m/>
    <m/>
    <s v="3"/>
    <s v="Lecture"/>
    <s v="Full Semester"/>
    <s v="20"/>
    <s v="14"/>
    <s v="3"/>
    <s v="0"/>
    <s v="Gayeski, Diane"/>
    <s v="TR"/>
    <s v="01:10 PM"/>
    <s v="02:25 PM"/>
    <s v="PARK-277"/>
  </r>
  <r>
    <s v="CO"/>
    <x v="42"/>
    <s v="Ithaca"/>
    <m/>
    <s v="40715"/>
    <s v="STCM"/>
    <s v="31200"/>
    <s v="01"/>
    <x v="1007"/>
    <x v="0"/>
    <x v="13"/>
    <m/>
    <m/>
    <s v="3"/>
    <s v="Lecture"/>
    <s v="Full Semester"/>
    <s v="17"/>
    <s v="17"/>
    <s v="2"/>
    <s v="0"/>
    <s v="Charsky, Dennis"/>
    <s v="TR"/>
    <s v="01:10 PM"/>
    <s v="02:25 PM"/>
    <s v="WILL-202"/>
  </r>
  <r>
    <s v="CO"/>
    <x v="42"/>
    <s v="Ithaca"/>
    <m/>
    <s v="40715"/>
    <s v="STCM"/>
    <s v="31200"/>
    <s v="01"/>
    <x v="1007"/>
    <x v="0"/>
    <x v="13"/>
    <m/>
    <m/>
    <s v="3"/>
    <s v="Lecture"/>
    <s v="Full Semester"/>
    <s v="17"/>
    <s v="17"/>
    <s v="2"/>
    <s v="0"/>
    <s v="Charsky, Dennis"/>
    <s v="TR"/>
    <s v="01:10 PM"/>
    <s v="02:25 PM"/>
    <s v="WILL-203"/>
  </r>
  <r>
    <s v="CO"/>
    <x v="42"/>
    <s v="Ithaca"/>
    <m/>
    <s v="20415"/>
    <s v="STCM"/>
    <s v="32000"/>
    <s v="01"/>
    <x v="1008"/>
    <x v="0"/>
    <x v="729"/>
    <m/>
    <m/>
    <s v="3"/>
    <s v="Lecture"/>
    <s v="Full Semester"/>
    <s v="20"/>
    <s v="18"/>
    <s v="3"/>
    <s v="0"/>
    <s v="Kalman, Howard"/>
    <s v="MWF"/>
    <s v="12:00 PM"/>
    <s v="12:50 PM"/>
    <s v="PARK-277"/>
  </r>
  <r>
    <s v="CO"/>
    <x v="42"/>
    <s v="Ithaca"/>
    <m/>
    <s v="20423"/>
    <s v="STCM"/>
    <s v="33000"/>
    <s v="01"/>
    <x v="1009"/>
    <x v="0"/>
    <x v="730"/>
    <m/>
    <m/>
    <s v="3"/>
    <s v="Lecture"/>
    <s v="Full Semester"/>
    <s v="17"/>
    <s v="16"/>
    <s v="3"/>
    <s v="0"/>
    <s v="Addona, Mark"/>
    <s v="TR"/>
    <s v="10:50 AM"/>
    <s v="12:05 PM"/>
    <s v="PARK-228"/>
  </r>
  <r>
    <s v="CO"/>
    <x v="42"/>
    <s v="Ithaca"/>
    <m/>
    <s v="20424"/>
    <s v="STCM"/>
    <s v="33000"/>
    <s v="02"/>
    <x v="1009"/>
    <x v="0"/>
    <x v="730"/>
    <m/>
    <m/>
    <s v="3"/>
    <s v="Lecture"/>
    <s v="Full Semester"/>
    <s v="17"/>
    <s v="17"/>
    <s v="3"/>
    <s v="0"/>
    <s v="Addona, Mark"/>
    <s v="TR"/>
    <s v="02:35 PM"/>
    <s v="03:40 PM"/>
    <s v="PARK-228"/>
  </r>
  <r>
    <s v="CO"/>
    <x v="42"/>
    <s v="Ithaca"/>
    <m/>
    <s v="20425"/>
    <s v="STCM"/>
    <s v="33000"/>
    <s v="03"/>
    <x v="1009"/>
    <x v="0"/>
    <x v="730"/>
    <m/>
    <m/>
    <s v="3"/>
    <s v="Lecture"/>
    <s v="Full Semester"/>
    <s v="17"/>
    <s v="13"/>
    <s v="3"/>
    <s v="0"/>
    <s v="Addona, Mark"/>
    <s v="TR"/>
    <s v="04:00 PM"/>
    <s v="05:15 PM"/>
    <s v="PARK-228"/>
  </r>
  <r>
    <s v="CO"/>
    <x v="42"/>
    <s v="Ithaca"/>
    <m/>
    <s v="40724"/>
    <s v="STCM"/>
    <s v="33000"/>
    <s v="01"/>
    <x v="1009"/>
    <x v="0"/>
    <x v="730"/>
    <m/>
    <m/>
    <s v="3"/>
    <s v="Lecture"/>
    <s v="Full Semester"/>
    <s v="18"/>
    <s v="15"/>
    <s v="3"/>
    <s v="0"/>
    <s v="Addona, Mark"/>
    <s v="TR"/>
    <s v="09:25 AM"/>
    <s v="10:40 AM"/>
    <s v="PARK-228"/>
  </r>
  <r>
    <s v="CO"/>
    <x v="42"/>
    <s v="Ithaca"/>
    <m/>
    <s v="40732"/>
    <s v="STCM"/>
    <s v="33000"/>
    <s v="02"/>
    <x v="1009"/>
    <x v="0"/>
    <x v="730"/>
    <m/>
    <m/>
    <s v="3"/>
    <s v="Lecture"/>
    <s v="Full Semester"/>
    <s v="18"/>
    <s v="16"/>
    <s v="3"/>
    <s v="0"/>
    <s v="Addona, Mark"/>
    <s v="TR"/>
    <s v="02:35 PM"/>
    <s v="03:50 PM"/>
    <s v="PARK-228"/>
  </r>
  <r>
    <s v="CO"/>
    <x v="42"/>
    <s v="Ithaca"/>
    <m/>
    <s v="20426"/>
    <s v="STCM"/>
    <s v="33200"/>
    <s v="01"/>
    <x v="1010"/>
    <x v="0"/>
    <x v="731"/>
    <m/>
    <m/>
    <s v="3"/>
    <s v="Lecture"/>
    <s v="Full Semester"/>
    <s v="17"/>
    <s v="17"/>
    <s v="5"/>
    <s v="0"/>
    <s v="Flowers, Arhlene"/>
    <s v="TR"/>
    <s v="02:35 PM"/>
    <s v="03:50 PM"/>
    <s v="PARK-285"/>
  </r>
  <r>
    <s v="CO"/>
    <x v="42"/>
    <s v="Ithaca"/>
    <m/>
    <s v="20427"/>
    <s v="STCM"/>
    <s v="33200"/>
    <s v="02"/>
    <x v="1010"/>
    <x v="0"/>
    <x v="731"/>
    <m/>
    <m/>
    <s v="3"/>
    <s v="Lecture"/>
    <s v="Full Semester"/>
    <s v="17"/>
    <s v="17"/>
    <s v="5"/>
    <s v="0"/>
    <s v="Flowers, Arhlene"/>
    <s v="TR"/>
    <s v="04:00 PM"/>
    <s v="05:15 PM"/>
    <s v="PARK-285"/>
  </r>
  <r>
    <s v="CO"/>
    <x v="42"/>
    <s v="Ithaca"/>
    <m/>
    <s v="40718"/>
    <s v="STCM"/>
    <s v="33200"/>
    <s v="01"/>
    <x v="1010"/>
    <x v="0"/>
    <x v="731"/>
    <m/>
    <m/>
    <s v="3"/>
    <s v="Lecture"/>
    <s v="Full Semester"/>
    <s v="18"/>
    <s v="18"/>
    <s v="3"/>
    <s v="0"/>
    <s v="Flowers, Arhlene"/>
    <s v="TR"/>
    <s v="10:50 AM"/>
    <s v="12:05 PM"/>
    <s v="PARK-285"/>
  </r>
  <r>
    <s v="CO"/>
    <x v="42"/>
    <s v="Ithaca"/>
    <m/>
    <s v="40721"/>
    <s v="STCM"/>
    <s v="33200"/>
    <s v="02"/>
    <x v="1010"/>
    <x v="0"/>
    <x v="731"/>
    <m/>
    <m/>
    <s v="3"/>
    <s v="Lecture"/>
    <s v="Full Semester"/>
    <s v="18"/>
    <s v="18"/>
    <s v="2"/>
    <s v="0"/>
    <s v="Flowers, Arhlene"/>
    <s v="TR"/>
    <s v="01:10 PM"/>
    <s v="02:25 PM"/>
    <s v="PARK-285"/>
  </r>
  <r>
    <s v="CO"/>
    <x v="42"/>
    <s v="Ithaca"/>
    <m/>
    <s v="40723"/>
    <s v="STCM"/>
    <s v="33200"/>
    <s v="03"/>
    <x v="1010"/>
    <x v="0"/>
    <x v="731"/>
    <m/>
    <m/>
    <s v="3"/>
    <s v="Lecture"/>
    <s v="Full Semester"/>
    <s v="18"/>
    <s v="13"/>
    <s v="3"/>
    <s v="0"/>
    <s v="Flowers, Arhlene"/>
    <s v="TR"/>
    <s v="04:00 PM"/>
    <s v="05:15 PM"/>
    <s v="PARK-285"/>
  </r>
  <r>
    <s v="CO"/>
    <x v="42"/>
    <s v="Ithaca"/>
    <m/>
    <s v="20428"/>
    <s v="STCM"/>
    <s v="33300"/>
    <s v="01"/>
    <x v="1011"/>
    <x v="0"/>
    <x v="732"/>
    <m/>
    <m/>
    <s v="3"/>
    <s v="Lecture"/>
    <s v="Full Semester"/>
    <s v="18"/>
    <s v="18"/>
    <s v="5"/>
    <s v="0"/>
    <s v="Sterbenk, Yvette"/>
    <s v="MW"/>
    <s v="04:00 PM"/>
    <s v="05:15 PM"/>
    <s v="PARK-285"/>
  </r>
  <r>
    <s v="CO"/>
    <x v="42"/>
    <s v="Ithaca"/>
    <m/>
    <s v="40740"/>
    <s v="STCM"/>
    <s v="33300"/>
    <s v="01"/>
    <x v="1011"/>
    <x v="0"/>
    <x v="732"/>
    <m/>
    <m/>
    <s v="3"/>
    <s v="Lecture"/>
    <s v="Full Semester"/>
    <s v="20"/>
    <s v="10"/>
    <s v="2"/>
    <s v="0"/>
    <s v="Prunty, David"/>
    <s v="TR"/>
    <s v="04:00 PM"/>
    <s v="05:15 PM"/>
    <s v="PARK-270"/>
  </r>
  <r>
    <s v="CO"/>
    <x v="42"/>
    <s v="Ithaca"/>
    <m/>
    <s v="40744"/>
    <s v="STCM"/>
    <s v="36600"/>
    <s v="01"/>
    <x v="1012"/>
    <x v="0"/>
    <x v="733"/>
    <m/>
    <m/>
    <s v="3"/>
    <s v="Lecture"/>
    <s v="Full Semester"/>
    <s v="20"/>
    <s v="20"/>
    <s v="3"/>
    <s v="0"/>
    <s v="Flowers, Arhlene"/>
    <s v="TR"/>
    <s v="02:35 PM"/>
    <s v="03:50 PM"/>
    <s v="PARK-285"/>
  </r>
  <r>
    <s v="CO"/>
    <x v="42"/>
    <s v="Ithaca"/>
    <m/>
    <s v="20429"/>
    <s v="STCM"/>
    <s v="40400"/>
    <s v="01"/>
    <x v="1013"/>
    <x v="0"/>
    <x v="734"/>
    <m/>
    <m/>
    <s v="3"/>
    <s v="Lecture"/>
    <s v="Full Semester"/>
    <s v="16"/>
    <s v="15"/>
    <s v="5"/>
    <s v="0"/>
    <s v="Schneider, Edward"/>
    <s v="MWF"/>
    <s v="11:00 AM"/>
    <s v="11:50 AM"/>
    <s v="PARK-228"/>
  </r>
  <r>
    <s v="CO"/>
    <x v="42"/>
    <s v="Ithaca"/>
    <m/>
    <s v="42362"/>
    <s v="STCM"/>
    <s v="41200"/>
    <s v="01"/>
    <x v="1014"/>
    <x v="0"/>
    <x v="13"/>
    <m/>
    <m/>
    <s v="1/6"/>
    <s v="Workshop"/>
    <s v="Full Semester"/>
    <s v="1"/>
    <s v="1"/>
    <s v="0"/>
    <s v="0"/>
    <s v="Hamula, Scott"/>
    <m/>
    <m/>
    <m/>
    <s v="-"/>
  </r>
  <r>
    <s v="CO"/>
    <x v="42"/>
    <s v="Ithaca"/>
    <m/>
    <s v="40745"/>
    <s v="STCM"/>
    <s v="42000"/>
    <s v="01"/>
    <x v="1015"/>
    <x v="0"/>
    <x v="735"/>
    <m/>
    <m/>
    <s v="3"/>
    <s v="Lecture"/>
    <s v="Full Semester"/>
    <s v="20"/>
    <s v="20"/>
    <s v="5"/>
    <s v="0"/>
    <s v="Farman, Lisa"/>
    <s v="TR"/>
    <s v="02:35 PM"/>
    <s v="03:50 PM"/>
    <s v="PARK-270"/>
  </r>
  <r>
    <s v="CO"/>
    <x v="42"/>
    <s v="Ithaca"/>
    <m/>
    <s v="20430"/>
    <s v="STCM"/>
    <s v="43000"/>
    <s v="01"/>
    <x v="1016"/>
    <x v="0"/>
    <x v="736"/>
    <m/>
    <m/>
    <s v="3"/>
    <s v="Lecture"/>
    <s v="Full Semester"/>
    <s v="20"/>
    <s v="20"/>
    <s v="3"/>
    <s v="0"/>
    <s v="Addona, Mark"/>
    <s v="TR"/>
    <s v="09:25 AM"/>
    <s v="10:40 AM"/>
    <s v="PARK-228"/>
  </r>
  <r>
    <s v="CO"/>
    <x v="42"/>
    <s v="Ithaca"/>
    <m/>
    <s v="40746"/>
    <s v="STCM"/>
    <s v="43400"/>
    <s v="01"/>
    <x v="1017"/>
    <x v="0"/>
    <x v="737"/>
    <m/>
    <m/>
    <s v="3"/>
    <s v="Lecture"/>
    <s v="Full Semester"/>
    <s v="18"/>
    <s v="19"/>
    <s v="5"/>
    <s v="0"/>
    <s v="Kalman, Howard"/>
    <s v="MWF"/>
    <s v="10:00 AM"/>
    <s v="10:50 AM"/>
    <s v="PARK-277"/>
  </r>
  <r>
    <s v="CO"/>
    <x v="42"/>
    <s v="Ithaca"/>
    <m/>
    <s v="40747"/>
    <s v="STCM"/>
    <s v="43400"/>
    <s v="02"/>
    <x v="1017"/>
    <x v="0"/>
    <x v="737"/>
    <m/>
    <m/>
    <s v="3"/>
    <s v="Lecture"/>
    <s v="Full Semester"/>
    <s v="18"/>
    <s v="18"/>
    <s v="5"/>
    <s v="0"/>
    <s v="Kalman, Howard"/>
    <s v="MWF"/>
    <s v="11:00 AM"/>
    <s v="11:50 AM"/>
    <s v="PARK-277"/>
  </r>
  <r>
    <s v="CO"/>
    <x v="42"/>
    <s v="Ithaca"/>
    <m/>
    <s v="20431"/>
    <s v="STCM"/>
    <s v="44000"/>
    <s v="01"/>
    <x v="1018"/>
    <x v="0"/>
    <x v="738"/>
    <m/>
    <m/>
    <s v="3"/>
    <s v="Lab"/>
    <s v="Full Semester"/>
    <s v="18"/>
    <s v="15"/>
    <s v="3"/>
    <s v="0"/>
    <s v="Flowers, Arhlene"/>
    <s v="TR"/>
    <s v="10:50 AM"/>
    <s v="12:05 PM"/>
    <s v="PARK-285"/>
  </r>
  <r>
    <s v="CO"/>
    <x v="42"/>
    <s v="Ithaca"/>
    <m/>
    <s v="40748"/>
    <s v="STCM"/>
    <s v="44100"/>
    <s v="01"/>
    <x v="1019"/>
    <x v="0"/>
    <x v="739"/>
    <m/>
    <m/>
    <s v="3"/>
    <s v="Lab"/>
    <s v="Full Semester"/>
    <s v="20"/>
    <s v="18"/>
    <s v="5"/>
    <s v="0"/>
    <s v="Hamula, Scott"/>
    <s v="MWF"/>
    <s v="03:00 PM"/>
    <s v="03:50 PM"/>
    <s v="PARK-285"/>
  </r>
  <r>
    <s v="CO"/>
    <x v="42"/>
    <s v="Ithaca"/>
    <m/>
    <s v="20432"/>
    <s v="STCM"/>
    <s v="45000"/>
    <s v="01"/>
    <x v="1020"/>
    <x v="0"/>
    <x v="740"/>
    <m/>
    <m/>
    <s v="3"/>
    <s v="Discussion"/>
    <s v="Full Semester"/>
    <s v="19"/>
    <s v="19"/>
    <s v="3"/>
    <s v="0"/>
    <s v="Gayeski, Diane"/>
    <s v="TR"/>
    <s v="10:50 AM"/>
    <s v="12:05 PM"/>
    <s v="PARK-277"/>
  </r>
  <r>
    <s v="CO"/>
    <x v="42"/>
    <s v="Ithaca"/>
    <m/>
    <s v="20433"/>
    <s v="STCM"/>
    <s v="45000"/>
    <s v="02"/>
    <x v="1020"/>
    <x v="0"/>
    <x v="740"/>
    <m/>
    <m/>
    <s v="3"/>
    <s v="Discussion"/>
    <s v="Full Semester"/>
    <s v="18"/>
    <s v="11"/>
    <s v="3"/>
    <s v="0"/>
    <s v="Gayeski, Diane"/>
    <s v="TR"/>
    <s v="01:10 PM"/>
    <s v="02:25 PM"/>
    <s v="PARK-277"/>
  </r>
  <r>
    <s v="HS"/>
    <x v="43"/>
    <s v="Ithaca"/>
    <m/>
    <s v="41173"/>
    <s v="THEA"/>
    <s v="10000"/>
    <s v="01"/>
    <x v="1021"/>
    <x v="0"/>
    <x v="741"/>
    <m/>
    <m/>
    <s v="3"/>
    <s v="Lecture"/>
    <s v="Full Semester"/>
    <s v="25"/>
    <s v="25"/>
    <s v="5"/>
    <s v="0"/>
    <s v="Dickson, Ryan"/>
    <s v="TR"/>
    <s v="10:50 AM"/>
    <s v="12:05 PM"/>
    <s v="DILL-006"/>
  </r>
  <r>
    <s v="HS"/>
    <x v="43"/>
    <s v="Ithaca"/>
    <m/>
    <s v="41174"/>
    <s v="THEA"/>
    <s v="10100"/>
    <s v="01"/>
    <x v="1022"/>
    <x v="0"/>
    <x v="742"/>
    <m/>
    <m/>
    <s v="2"/>
    <s v="Lecture"/>
    <s v="Full Semester"/>
    <s v="75"/>
    <s v="80"/>
    <s v="10"/>
    <s v="0"/>
    <s v="Anderson, Ainsley"/>
    <s v="TR"/>
    <s v="09:25 AM"/>
    <s v="10:15 AM"/>
    <s v="TEXT-103"/>
  </r>
  <r>
    <s v="HS"/>
    <x v="43"/>
    <s v="Ithaca"/>
    <m/>
    <s v="41180"/>
    <s v="THEA"/>
    <s v="10300"/>
    <s v="01"/>
    <x v="1023"/>
    <x v="0"/>
    <x v="743"/>
    <m/>
    <m/>
    <s v="3"/>
    <s v="Instructional Class"/>
    <s v="Full Semester"/>
    <s v="12"/>
    <s v="13"/>
    <s v="5"/>
    <s v="0"/>
    <s v="Westbrook, Lilly"/>
    <s v="TR"/>
    <s v="09:25 AM"/>
    <s v="10:40 AM"/>
    <s v="DILL-020"/>
  </r>
  <r>
    <s v="HS"/>
    <x v="43"/>
    <s v="Ithaca"/>
    <m/>
    <s v="20806"/>
    <s v="THEA"/>
    <s v="10400"/>
    <s v="01"/>
    <x v="1024"/>
    <x v="0"/>
    <x v="744"/>
    <m/>
    <m/>
    <s v="3"/>
    <s v="Lecture"/>
    <s v="Full Semester"/>
    <s v="15"/>
    <s v="15"/>
    <s v="5"/>
    <s v="0"/>
    <s v="Barber, Ruth"/>
    <s v="TR"/>
    <s v="09:25 AM"/>
    <s v="10:40 AM"/>
    <s v="DILL-006"/>
  </r>
  <r>
    <s v="HS"/>
    <x v="43"/>
    <s v="Ithaca"/>
    <m/>
    <s v="41181"/>
    <s v="THEA"/>
    <s v="10400"/>
    <s v="01"/>
    <x v="1024"/>
    <x v="0"/>
    <x v="744"/>
    <m/>
    <m/>
    <s v="3"/>
    <s v="Lecture"/>
    <s v="Full Semester"/>
    <s v="25"/>
    <s v="20"/>
    <s v="5"/>
    <s v="0"/>
    <s v="Barber, Ruth"/>
    <s v="TR"/>
    <s v="10:50 AM"/>
    <s v="12:05 PM"/>
    <s v="DILL-219"/>
  </r>
  <r>
    <s v="HS"/>
    <x v="43"/>
    <s v="Ithaca"/>
    <m/>
    <s v="41808"/>
    <s v="THEA"/>
    <s v="11101"/>
    <s v="01"/>
    <x v="1025"/>
    <x v="0"/>
    <x v="13"/>
    <m/>
    <m/>
    <s v="1.5"/>
    <s v="Instructional Class"/>
    <s v="Full Semester"/>
    <s v="12"/>
    <s v="13"/>
    <s v="5"/>
    <s v="0"/>
    <s v="Zimmerman, Daniel"/>
    <s v="T"/>
    <s v="09:00 AM"/>
    <s v="10:40 AM"/>
    <s v="DILL-219"/>
  </r>
  <r>
    <s v="HS"/>
    <x v="43"/>
    <s v="Ithaca"/>
    <m/>
    <s v="41809"/>
    <s v="THEA"/>
    <s v="11101"/>
    <s v="02"/>
    <x v="1025"/>
    <x v="0"/>
    <x v="13"/>
    <m/>
    <m/>
    <s v="1.5"/>
    <s v="Instructional Class"/>
    <s v="Full Semester"/>
    <s v="12"/>
    <s v="10"/>
    <s v="5"/>
    <s v="0"/>
    <s v="Zimmerman, Daniel"/>
    <s v="R"/>
    <s v="09:00 AM"/>
    <s v="10:40 AM"/>
    <s v="DILL-219"/>
  </r>
  <r>
    <s v="HS"/>
    <x v="43"/>
    <s v="Ithaca"/>
    <m/>
    <s v="20812"/>
    <s v="THEA"/>
    <s v="11200"/>
    <s v="01"/>
    <x v="1026"/>
    <x v="0"/>
    <x v="745"/>
    <m/>
    <m/>
    <s v="3"/>
    <s v="Lecture"/>
    <s v="Full Semester"/>
    <s v="18"/>
    <s v="20"/>
    <s v="5"/>
    <s v="0"/>
    <s v="Barber, Ruth"/>
    <s v="MW"/>
    <s v="09:00 AM"/>
    <s v="09:50 AM"/>
    <s v="JOB-160"/>
  </r>
  <r>
    <s v="HS"/>
    <x v="43"/>
    <s v="Ithaca"/>
    <m/>
    <s v="20812"/>
    <s v="THEA"/>
    <s v="11200"/>
    <s v="01"/>
    <x v="1026"/>
    <x v="0"/>
    <x v="745"/>
    <m/>
    <m/>
    <s v="3"/>
    <s v="Lecture"/>
    <s v="Full Semester"/>
    <s v="18"/>
    <s v="20"/>
    <s v="5"/>
    <s v="0"/>
    <s v="Barber, Ruth"/>
    <s v="F"/>
    <s v="09:00 AM"/>
    <s v="10:20 AM"/>
    <s v="DILL-SHOP"/>
  </r>
  <r>
    <s v="HS"/>
    <x v="43"/>
    <s v="Ithaca"/>
    <m/>
    <s v="22239"/>
    <s v="THEA"/>
    <s v="11200"/>
    <s v="02"/>
    <x v="1026"/>
    <x v="0"/>
    <x v="745"/>
    <m/>
    <m/>
    <s v="3"/>
    <s v="Lecture"/>
    <s v="Full Semester"/>
    <s v="19"/>
    <s v="16"/>
    <s v="5"/>
    <s v="0"/>
    <s v="Barber, Ruth"/>
    <s v="MW"/>
    <s v="09:00 AM"/>
    <s v="09:50 AM"/>
    <s v="JOB-160"/>
  </r>
  <r>
    <s v="HS"/>
    <x v="43"/>
    <s v="Ithaca"/>
    <m/>
    <s v="22239"/>
    <s v="THEA"/>
    <s v="11200"/>
    <s v="02"/>
    <x v="1026"/>
    <x v="0"/>
    <x v="745"/>
    <m/>
    <m/>
    <s v="3"/>
    <s v="Lecture"/>
    <s v="Full Semester"/>
    <s v="19"/>
    <s v="16"/>
    <s v="5"/>
    <s v="0"/>
    <s v="Barber, Ruth"/>
    <s v="F"/>
    <s v="10:30 AM"/>
    <s v="11:50 AM"/>
    <s v="DILL-SHOP"/>
  </r>
  <r>
    <s v="HS"/>
    <x v="43"/>
    <s v="Ithaca"/>
    <m/>
    <s v="20813"/>
    <s v="THEA"/>
    <s v="11300"/>
    <s v="01"/>
    <x v="1027"/>
    <x v="0"/>
    <x v="746"/>
    <m/>
    <m/>
    <s v="3"/>
    <s v="Instructional Class"/>
    <s v="Full Semester"/>
    <s v="12"/>
    <s v="11"/>
    <s v="5"/>
    <s v="0"/>
    <s v="Westbrook, Lilly"/>
    <s v="MW"/>
    <s v="10:00 AM"/>
    <s v="11:50 AM"/>
    <s v="DILL-020"/>
  </r>
  <r>
    <s v="HS"/>
    <x v="43"/>
    <s v="Ithaca"/>
    <m/>
    <s v="22240"/>
    <s v="THEA"/>
    <s v="11300"/>
    <s v="02"/>
    <x v="1027"/>
    <x v="0"/>
    <x v="746"/>
    <m/>
    <m/>
    <s v="3"/>
    <s v="Instructional Class"/>
    <s v="Full Semester"/>
    <s v="12"/>
    <s v="11"/>
    <s v="5"/>
    <s v="0"/>
    <s v="Anderson, Ainsley"/>
    <s v="MW"/>
    <s v="12:00 PM"/>
    <s v="01:50 PM"/>
    <s v="DILL-020"/>
  </r>
  <r>
    <s v="HS"/>
    <x v="43"/>
    <s v="Ithaca"/>
    <m/>
    <s v="41184"/>
    <s v="THEA"/>
    <s v="11400"/>
    <s v="01"/>
    <x v="1028"/>
    <x v="0"/>
    <x v="747"/>
    <m/>
    <m/>
    <s v="3"/>
    <s v="Instructional Class"/>
    <s v="Full Semester"/>
    <s v="28"/>
    <s v="30"/>
    <s v="5"/>
    <s v="0"/>
    <s v="Garrett, Mike"/>
    <s v="TR"/>
    <s v="01:10 PM"/>
    <s v="02:25 PM"/>
    <s v="JOB-160"/>
  </r>
  <r>
    <s v="HS"/>
    <x v="43"/>
    <s v="Ithaca"/>
    <m/>
    <s v="41187"/>
    <s v="THEA"/>
    <s v="11600"/>
    <s v="01"/>
    <x v="1029"/>
    <x v="0"/>
    <x v="748"/>
    <m/>
    <m/>
    <s v="3"/>
    <s v="Instructional Class"/>
    <s v="Full Semester"/>
    <s v="10"/>
    <s v="11"/>
    <s v="5"/>
    <s v="0"/>
    <s v="Barber, Ruth"/>
    <s v="MW"/>
    <s v="10:00 AM"/>
    <s v="11:50 AM"/>
    <s v="DILL-219"/>
  </r>
  <r>
    <s v="HS"/>
    <x v="43"/>
    <s v="Ithaca"/>
    <m/>
    <s v="41188"/>
    <s v="THEA"/>
    <s v="11600"/>
    <s v="02"/>
    <x v="1029"/>
    <x v="0"/>
    <x v="748"/>
    <m/>
    <m/>
    <s v="3"/>
    <s v="Instructional Class"/>
    <s v="Full Semester"/>
    <s v="10"/>
    <s v="12"/>
    <s v="5"/>
    <s v="0"/>
    <s v="Bromfield, Joey"/>
    <s v="MW"/>
    <s v="10:00 AM"/>
    <s v="11:50 AM"/>
    <s v="DILL-222"/>
  </r>
  <r>
    <s v="HS"/>
    <x v="43"/>
    <s v="Ithaca"/>
    <m/>
    <s v="20814"/>
    <s v="THEA"/>
    <s v="12000"/>
    <s v="01"/>
    <x v="1030"/>
    <x v="0"/>
    <x v="749"/>
    <m/>
    <m/>
    <s v="3"/>
    <s v="Seminar"/>
    <s v="Full Semester"/>
    <s v="25"/>
    <s v="22"/>
    <s v="5"/>
    <s v="0"/>
    <s v="Zimmerman, Daniel"/>
    <s v="TR"/>
    <s v="10:50 AM"/>
    <s v="12:05 PM"/>
    <s v="DILL-219"/>
  </r>
  <r>
    <s v="HS"/>
    <x v="43"/>
    <s v="Ithaca"/>
    <m/>
    <s v="22241"/>
    <s v="THEA"/>
    <s v="12000"/>
    <s v="02"/>
    <x v="1030"/>
    <x v="0"/>
    <x v="749"/>
    <m/>
    <m/>
    <s v="3"/>
    <s v="Seminar"/>
    <s v="Full Semester"/>
    <s v="25"/>
    <s v="27"/>
    <s v="5"/>
    <s v="0"/>
    <s v="Gladu, Amanda"/>
    <s v="TR"/>
    <s v="08:00 AM"/>
    <s v="09:15 AM"/>
    <s v="DILL-219"/>
  </r>
  <r>
    <s v="HS"/>
    <x v="43"/>
    <s v="Ithaca"/>
    <m/>
    <s v="20815"/>
    <s v="THEA"/>
    <s v="13000"/>
    <s v="01"/>
    <x v="1031"/>
    <x v="0"/>
    <x v="750"/>
    <m/>
    <m/>
    <s v="3"/>
    <s v="Lecture"/>
    <s v="Full Semester"/>
    <s v="42"/>
    <s v="41"/>
    <s v="5"/>
    <s v="0"/>
    <s v="Chon, Walter Byongsok"/>
    <s v="TR"/>
    <s v="10:50 AM"/>
    <s v="12:05 PM"/>
    <s v="WILL-225"/>
  </r>
  <r>
    <s v="HS"/>
    <x v="43"/>
    <s v="Ithaca"/>
    <m/>
    <s v="20816"/>
    <s v="THEA"/>
    <s v="13000"/>
    <s v="02"/>
    <x v="1031"/>
    <x v="0"/>
    <x v="750"/>
    <m/>
    <m/>
    <s v="3"/>
    <s v="Lecture"/>
    <s v="Full Semester"/>
    <s v="35"/>
    <s v="35"/>
    <s v="0"/>
    <s v="0"/>
    <s v="Soulstein, Seth"/>
    <s v="TR"/>
    <s v="10:50 AM"/>
    <s v="12:05 PM"/>
    <s v="WILL-323"/>
  </r>
  <r>
    <s v="HS"/>
    <x v="43"/>
    <s v="Ithaca"/>
    <m/>
    <s v="20817"/>
    <s v="THEA"/>
    <s v="13000"/>
    <s v="03"/>
    <x v="1031"/>
    <x v="0"/>
    <x v="750"/>
    <m/>
    <m/>
    <s v="3"/>
    <s v="Lecture"/>
    <s v="Full Semester"/>
    <s v="43"/>
    <s v="43"/>
    <s v="5"/>
    <s v="0"/>
    <s v="Chon, Walter Byongsok"/>
    <s v="TR"/>
    <s v="01:10 PM"/>
    <s v="02:25 PM"/>
    <s v="JOB-160"/>
  </r>
  <r>
    <s v="HS"/>
    <x v="43"/>
    <s v="Ithaca"/>
    <m/>
    <s v="20820"/>
    <s v="THEA"/>
    <s v="13100"/>
    <s v="01"/>
    <x v="1032"/>
    <x v="0"/>
    <x v="751"/>
    <m/>
    <m/>
    <s v="3"/>
    <s v="Lecture"/>
    <s v="Full Semester"/>
    <s v="14"/>
    <s v="14"/>
    <s v="5"/>
    <s v="0"/>
    <s v="Mulligan, Kathleen"/>
    <s v="TR"/>
    <s v="01:10 PM"/>
    <s v="02:25 PM"/>
    <s v="DILL-ST5"/>
  </r>
  <r>
    <s v="HS"/>
    <x v="43"/>
    <s v="Ithaca"/>
    <m/>
    <s v="20821"/>
    <s v="THEA"/>
    <s v="13100"/>
    <s v="02"/>
    <x v="1032"/>
    <x v="0"/>
    <x v="751"/>
    <m/>
    <m/>
    <s v="3"/>
    <s v="Lecture"/>
    <s v="Full Semester"/>
    <s v="14"/>
    <s v="14"/>
    <s v="5"/>
    <s v="0"/>
    <s v="Mayer, Gavin"/>
    <s v="TR"/>
    <s v="02:35 PM"/>
    <s v="03:50 PM"/>
    <s v="DILL-ST4"/>
  </r>
  <r>
    <s v="HS"/>
    <x v="43"/>
    <s v="Ithaca"/>
    <m/>
    <s v="22243"/>
    <s v="THEA"/>
    <s v="13100"/>
    <s v="03"/>
    <x v="1032"/>
    <x v="0"/>
    <x v="751"/>
    <m/>
    <m/>
    <s v="3"/>
    <s v="Lecture"/>
    <s v="Full Semester"/>
    <s v="14"/>
    <s v="14"/>
    <s v="5"/>
    <s v="0"/>
    <s v="Kaplan, Michael Samuel"/>
    <s v="TR"/>
    <s v="02:35 PM"/>
    <s v="03:50 PM"/>
    <s v="DILL-ST5"/>
  </r>
  <r>
    <s v="HS"/>
    <x v="43"/>
    <s v="Ithaca"/>
    <m/>
    <s v="41189"/>
    <s v="THEA"/>
    <s v="13100"/>
    <s v="01"/>
    <x v="1032"/>
    <x v="0"/>
    <x v="751"/>
    <m/>
    <m/>
    <s v="3"/>
    <s v="Lecture"/>
    <s v="Full Semester"/>
    <s v="14"/>
    <s v="16"/>
    <s v="15"/>
    <s v="0"/>
    <s v="Kaplan, Michael Samuel"/>
    <s v="TR"/>
    <s v="02:35 PM"/>
    <s v="03:50 PM"/>
    <s v="DILL-ST5"/>
  </r>
  <r>
    <s v="HS"/>
    <x v="43"/>
    <s v="Ithaca"/>
    <m/>
    <s v="41190"/>
    <s v="THEA"/>
    <s v="13100"/>
    <s v="02"/>
    <x v="1032"/>
    <x v="0"/>
    <x v="751"/>
    <m/>
    <m/>
    <s v="3"/>
    <s v="Lecture"/>
    <s v="Full Semester"/>
    <s v="14"/>
    <s v="14"/>
    <s v="15"/>
    <s v="0"/>
    <s v="Kaplan, Michael Samuel"/>
    <s v="TR"/>
    <s v="01:10 PM"/>
    <s v="02:25 PM"/>
    <s v="DILL-ST5"/>
  </r>
  <r>
    <s v="HS"/>
    <x v="43"/>
    <s v="Ithaca"/>
    <m/>
    <s v="41192"/>
    <s v="THEA"/>
    <s v="13400"/>
    <s v="01"/>
    <x v="1033"/>
    <x v="0"/>
    <x v="752"/>
    <m/>
    <m/>
    <s v="3"/>
    <s v="Instructional Class"/>
    <s v="Full Semester"/>
    <s v="12"/>
    <s v="11"/>
    <s v="5"/>
    <s v="0"/>
    <s v="Henderson, Cynthia"/>
    <s v="MW"/>
    <s v="10:00 AM"/>
    <s v="11:50 AM"/>
    <s v="DILL-ST2"/>
  </r>
  <r>
    <s v="HS"/>
    <x v="43"/>
    <s v="Ithaca"/>
    <m/>
    <s v="41191"/>
    <s v="THEA"/>
    <s v="13400"/>
    <s v="02"/>
    <x v="1033"/>
    <x v="0"/>
    <x v="752"/>
    <m/>
    <m/>
    <s v="3"/>
    <s v="Instructional Class"/>
    <s v="Full Semester"/>
    <s v="12"/>
    <s v="12"/>
    <s v="5"/>
    <s v="0"/>
    <s v="Gomes, Marc"/>
    <s v="MW"/>
    <s v="10:00 AM"/>
    <s v="11:50 AM"/>
    <s v="DILL-ST5"/>
  </r>
  <r>
    <s v="HS"/>
    <x v="43"/>
    <s v="Ithaca"/>
    <m/>
    <s v="41193"/>
    <s v="THEA"/>
    <s v="13400"/>
    <s v="03"/>
    <x v="1033"/>
    <x v="0"/>
    <x v="752"/>
    <m/>
    <m/>
    <s v="3"/>
    <s v="Instructional Class"/>
    <s v="Full Semester"/>
    <s v="12"/>
    <s v="12"/>
    <s v="5"/>
    <s v="0"/>
    <s v="Jones, Austin"/>
    <s v="MW"/>
    <s v="10:00 AM"/>
    <s v="11:50 AM"/>
    <s v="JOB-161"/>
  </r>
  <r>
    <s v="HS"/>
    <x v="43"/>
    <s v="Ithaca"/>
    <m/>
    <s v="41194"/>
    <s v="THEA"/>
    <s v="13400"/>
    <s v="04"/>
    <x v="1033"/>
    <x v="0"/>
    <x v="752"/>
    <m/>
    <m/>
    <s v="3"/>
    <s v="Instructional Class"/>
    <s v="Full Semester"/>
    <s v="12"/>
    <s v="11"/>
    <s v="5"/>
    <s v="0"/>
    <s v="Kaplan, Michael Samuel"/>
    <s v="MW"/>
    <s v="10:00 AM"/>
    <s v="11:50 AM"/>
    <s v="DILL-ST3"/>
  </r>
  <r>
    <s v="HS"/>
    <x v="43"/>
    <s v="Ithaca"/>
    <m/>
    <s v="20825"/>
    <s v="THEA"/>
    <s v="13500"/>
    <s v="01"/>
    <x v="1034"/>
    <x v="0"/>
    <x v="753"/>
    <m/>
    <m/>
    <s v="2"/>
    <s v="Lecture"/>
    <s v="Full Semester"/>
    <s v="16"/>
    <s v="16"/>
    <s v="5"/>
    <s v="0"/>
    <s v="Cole, Paula Murray"/>
    <s v="MWF"/>
    <s v="08:00 AM"/>
    <s v="09:50 AM"/>
    <s v="DILL-ST1"/>
  </r>
  <r>
    <s v="HS"/>
    <x v="43"/>
    <s v="Ithaca"/>
    <m/>
    <s v="20826"/>
    <s v="THEA"/>
    <s v="13500"/>
    <s v="02"/>
    <x v="1034"/>
    <x v="0"/>
    <x v="753"/>
    <m/>
    <m/>
    <s v="2"/>
    <s v="Lecture"/>
    <s v="Full Semester"/>
    <s v="16"/>
    <s v="15"/>
    <s v="5"/>
    <s v="0"/>
    <s v="Robinson, Dean"/>
    <s v="MWF"/>
    <s v="08:00 AM"/>
    <s v="09:50 AM"/>
    <s v="DILL-ST3"/>
  </r>
  <r>
    <s v="HS"/>
    <x v="43"/>
    <s v="Ithaca"/>
    <m/>
    <s v="22245"/>
    <s v="THEA"/>
    <s v="13500"/>
    <s v="03"/>
    <x v="1034"/>
    <x v="0"/>
    <x v="753"/>
    <m/>
    <m/>
    <s v="2"/>
    <s v="Lecture"/>
    <s v="Full Semester"/>
    <s v="16"/>
    <s v="16"/>
    <s v="5"/>
    <s v="0"/>
    <s v="Kaplan, Michael Samuel"/>
    <s v="MWF"/>
    <s v="08:00 AM"/>
    <s v="09:50 AM"/>
    <s v="JOB-161"/>
  </r>
  <r>
    <s v="HS"/>
    <x v="43"/>
    <s v="Ithaca"/>
    <m/>
    <s v="41195"/>
    <s v="THEA"/>
    <s v="13600"/>
    <s v="01"/>
    <x v="1035"/>
    <x v="0"/>
    <x v="754"/>
    <m/>
    <m/>
    <s v="2"/>
    <s v="Lecture"/>
    <s v="Full Semester"/>
    <s v="18"/>
    <s v="15"/>
    <s v="5"/>
    <s v="0"/>
    <s v="Cole, Paula Murray"/>
    <s v="MWF"/>
    <s v="08:00 AM"/>
    <s v="09:50 AM"/>
    <s v="DILL-ST3"/>
  </r>
  <r>
    <s v="HS"/>
    <x v="43"/>
    <s v="Ithaca"/>
    <m/>
    <s v="41197"/>
    <s v="THEA"/>
    <s v="13600"/>
    <s v="02"/>
    <x v="1035"/>
    <x v="0"/>
    <x v="754"/>
    <m/>
    <m/>
    <s v="2"/>
    <s v="Lecture"/>
    <s v="Full Semester"/>
    <s v="18"/>
    <s v="15"/>
    <s v="5"/>
    <s v="0"/>
    <s v="Robinson, Dean"/>
    <s v="MWF"/>
    <s v="08:00 AM"/>
    <s v="09:50 AM"/>
    <s v="DILL-ST1"/>
  </r>
  <r>
    <s v="HS"/>
    <x v="43"/>
    <s v="Ithaca"/>
    <m/>
    <s v="41196"/>
    <s v="THEA"/>
    <s v="13600"/>
    <s v="03"/>
    <x v="1035"/>
    <x v="0"/>
    <x v="754"/>
    <m/>
    <m/>
    <s v="2"/>
    <s v="Lecture"/>
    <s v="Full Semester"/>
    <s v="18"/>
    <s v="16"/>
    <s v="5"/>
    <s v="0"/>
    <s v="Kaplan, Michael Samuel"/>
    <s v="MWF"/>
    <s v="08:00 AM"/>
    <s v="09:50 AM"/>
    <s v="JOB-161"/>
  </r>
  <r>
    <s v="HS"/>
    <x v="43"/>
    <s v="Ithaca"/>
    <m/>
    <s v="41198"/>
    <s v="THEA"/>
    <s v="13700"/>
    <s v="01"/>
    <x v="1036"/>
    <x v="0"/>
    <x v="13"/>
    <m/>
    <m/>
    <s v="1"/>
    <s v="Instructional Class"/>
    <s v="First Half Semester"/>
    <s v="10"/>
    <s v="14"/>
    <s v="5"/>
    <s v="0"/>
    <s v="Robinson, Dean"/>
    <s v="MW"/>
    <s v="12:00 PM"/>
    <s v="01:30 PM"/>
    <s v="JOB-161"/>
  </r>
  <r>
    <s v="HS"/>
    <x v="43"/>
    <s v="Ithaca"/>
    <m/>
    <s v="41199"/>
    <s v="THEA"/>
    <s v="13700"/>
    <s v="02"/>
    <x v="1036"/>
    <x v="0"/>
    <x v="13"/>
    <m/>
    <m/>
    <s v="1"/>
    <s v="Instructional Class"/>
    <s v="Second Half Semester"/>
    <s v="10"/>
    <s v="10"/>
    <s v="5"/>
    <s v="0"/>
    <s v="Robinson, Dean"/>
    <s v="MW"/>
    <s v="12:00 PM"/>
    <s v="01:30 PM"/>
    <s v="JOB-161"/>
  </r>
  <r>
    <s v="HS"/>
    <x v="43"/>
    <s v="London"/>
    <m/>
    <s v="42219"/>
    <s v="THEA"/>
    <s v="13700"/>
    <s v="99"/>
    <x v="1036"/>
    <x v="0"/>
    <x v="13"/>
    <m/>
    <m/>
    <s v="1"/>
    <s v="Instructional Class"/>
    <s v="Full Semester"/>
    <s v="10"/>
    <s v="10"/>
    <s v="0"/>
    <s v="0"/>
    <s v="Yount, Bret"/>
    <s v="M"/>
    <s v="09:00 AM"/>
    <s v="11:30 AM"/>
    <s v="-"/>
  </r>
  <r>
    <s v="HS"/>
    <x v="43"/>
    <s v="London"/>
    <m/>
    <s v="22296"/>
    <s v="THEA"/>
    <s v="13700"/>
    <s v="99"/>
    <x v="1036"/>
    <x v="0"/>
    <x v="13"/>
    <m/>
    <m/>
    <s v="1"/>
    <s v="Lecture"/>
    <s v="Full Semester"/>
    <s v="8"/>
    <s v="4"/>
    <s v="0"/>
    <s v="0"/>
    <s v="Yount, Bret"/>
    <s v="M"/>
    <s v="09:00 AM"/>
    <s v="11:30 AM"/>
    <s v="-"/>
  </r>
  <r>
    <s v="HS"/>
    <x v="43"/>
    <s v="Ithaca"/>
    <m/>
    <s v="20827"/>
    <s v="THEA"/>
    <s v="13900"/>
    <s v="01"/>
    <x v="1037"/>
    <x v="0"/>
    <x v="755"/>
    <m/>
    <m/>
    <s v="0/2"/>
    <s v="Lab"/>
    <s v="Full Semester"/>
    <s v="15"/>
    <s v="20"/>
    <s v="5"/>
    <s v="0"/>
    <s v="Gomes, Marc"/>
    <m/>
    <m/>
    <m/>
    <s v="-"/>
  </r>
  <r>
    <s v="HS"/>
    <x v="43"/>
    <s v="Ithaca"/>
    <m/>
    <s v="41200"/>
    <s v="THEA"/>
    <s v="13900"/>
    <s v="01"/>
    <x v="1037"/>
    <x v="0"/>
    <x v="755"/>
    <m/>
    <m/>
    <s v="0/2"/>
    <s v="Lab"/>
    <s v="Full Semester"/>
    <s v="14"/>
    <s v="13"/>
    <s v="5"/>
    <s v="0"/>
    <s v="Zemliauskas, Christopher"/>
    <m/>
    <m/>
    <m/>
    <s v="-"/>
  </r>
  <r>
    <s v="HS"/>
    <x v="43"/>
    <s v="Ithaca"/>
    <m/>
    <s v="20828"/>
    <s v="THEA"/>
    <s v="13901"/>
    <s v="01"/>
    <x v="1037"/>
    <x v="0"/>
    <x v="755"/>
    <m/>
    <m/>
    <s v="0/2"/>
    <s v="Lab"/>
    <s v="Full Semester"/>
    <s v="30"/>
    <s v="24"/>
    <s v="5"/>
    <s v="0"/>
    <s v="Henderson, Cynthia"/>
    <m/>
    <m/>
    <m/>
    <s v="-"/>
  </r>
  <r>
    <s v="HS"/>
    <x v="43"/>
    <s v="Ithaca"/>
    <m/>
    <s v="41201"/>
    <s v="THEA"/>
    <s v="13901"/>
    <s v="01"/>
    <x v="1037"/>
    <x v="0"/>
    <x v="755"/>
    <m/>
    <m/>
    <s v="0/2"/>
    <s v="Lab"/>
    <s v="Full Semester"/>
    <s v="25"/>
    <s v="11"/>
    <s v="5"/>
    <s v="0"/>
    <s v="Mayer, Gavin"/>
    <m/>
    <m/>
    <m/>
    <s v="-"/>
  </r>
  <r>
    <s v="HS"/>
    <x v="43"/>
    <s v="Ithaca"/>
    <m/>
    <s v="20829"/>
    <s v="THEA"/>
    <s v="13902"/>
    <s v="01"/>
    <x v="1037"/>
    <x v="0"/>
    <x v="755"/>
    <m/>
    <m/>
    <s v="0/2"/>
    <s v="Lab"/>
    <s v="Full Semester"/>
    <s v="15"/>
    <s v="14"/>
    <s v="5"/>
    <s v="0"/>
    <s v="Kaplan, Michael Samuel"/>
    <m/>
    <m/>
    <m/>
    <s v="-"/>
  </r>
  <r>
    <s v="HS"/>
    <x v="43"/>
    <s v="Ithaca"/>
    <m/>
    <s v="41202"/>
    <s v="THEA"/>
    <s v="13902"/>
    <s v="01"/>
    <x v="1037"/>
    <x v="0"/>
    <x v="755"/>
    <m/>
    <m/>
    <s v="0/2"/>
    <s v="Lab"/>
    <s v="Full Semester"/>
    <s v="15"/>
    <s v="10"/>
    <s v="5"/>
    <s v="0"/>
    <s v="Robinson, Dean"/>
    <m/>
    <m/>
    <m/>
    <s v="-"/>
  </r>
  <r>
    <s v="HS"/>
    <x v="43"/>
    <s v="Ithaca"/>
    <m/>
    <s v="20830"/>
    <s v="THEA"/>
    <s v="13903"/>
    <s v="01"/>
    <x v="1037"/>
    <x v="0"/>
    <x v="755"/>
    <m/>
    <m/>
    <s v="0/2"/>
    <s v="Lab"/>
    <s v="Full Semester"/>
    <s v="10"/>
    <s v="21"/>
    <s v="5"/>
    <s v="0"/>
    <s v="Theiss, Jeff"/>
    <m/>
    <m/>
    <m/>
    <s v="-"/>
  </r>
  <r>
    <s v="HS"/>
    <x v="43"/>
    <s v="Ithaca"/>
    <m/>
    <s v="41203"/>
    <s v="THEA"/>
    <s v="13903"/>
    <s v="01"/>
    <x v="1037"/>
    <x v="0"/>
    <x v="755"/>
    <m/>
    <m/>
    <s v="0/2"/>
    <s v="Lab"/>
    <s v="Full Semester"/>
    <s v="15"/>
    <s v="10"/>
    <s v="5"/>
    <s v="0"/>
    <s v="Young, Courtney"/>
    <m/>
    <m/>
    <m/>
    <s v="-"/>
  </r>
  <r>
    <s v="HS"/>
    <x v="43"/>
    <s v="Ithaca"/>
    <m/>
    <s v="20831"/>
    <s v="THEA"/>
    <s v="13904"/>
    <s v="01"/>
    <x v="1037"/>
    <x v="0"/>
    <x v="755"/>
    <m/>
    <m/>
    <s v="0/2"/>
    <s v="Lab"/>
    <s v="Full Semester"/>
    <s v="10"/>
    <s v="1"/>
    <s v="5"/>
    <s v="0"/>
    <s v="Gwirtzman, Daniel"/>
    <m/>
    <m/>
    <m/>
    <s v="-"/>
  </r>
  <r>
    <s v="HS"/>
    <x v="43"/>
    <s v="Ithaca"/>
    <m/>
    <s v="41204"/>
    <s v="THEA"/>
    <s v="13904"/>
    <s v="01"/>
    <x v="1037"/>
    <x v="0"/>
    <x v="755"/>
    <m/>
    <m/>
    <s v="0/2"/>
    <s v="Lab"/>
    <s v="Full Semester"/>
    <s v="15"/>
    <s v="10"/>
    <s v="5"/>
    <s v="0"/>
    <s v="Jones, Austin"/>
    <m/>
    <m/>
    <m/>
    <s v="-"/>
  </r>
  <r>
    <s v="HS"/>
    <x v="43"/>
    <s v="Ithaca"/>
    <m/>
    <s v="20832"/>
    <s v="THEA"/>
    <s v="13905"/>
    <s v="01"/>
    <x v="1037"/>
    <x v="0"/>
    <x v="755"/>
    <m/>
    <m/>
    <s v="0/2"/>
    <s v="Lab"/>
    <s v="Full Semester"/>
    <s v="30"/>
    <s v="12"/>
    <s v="5"/>
    <s v="0"/>
    <s v="Stanescu, Saviana"/>
    <m/>
    <m/>
    <m/>
    <s v="-"/>
  </r>
  <r>
    <s v="HS"/>
    <x v="43"/>
    <s v="Ithaca"/>
    <m/>
    <s v="41205"/>
    <s v="THEA"/>
    <s v="13905"/>
    <s v="01"/>
    <x v="1037"/>
    <x v="0"/>
    <x v="755"/>
    <m/>
    <m/>
    <s v="0/2"/>
    <s v="Lab"/>
    <s v="Full Semester"/>
    <s v="15"/>
    <s v="11"/>
    <s v="5"/>
    <s v="0"/>
    <s v="Cole, Paula Murray"/>
    <m/>
    <m/>
    <m/>
    <s v="-"/>
  </r>
  <r>
    <s v="HS"/>
    <x v="43"/>
    <s v="Ithaca"/>
    <m/>
    <s v="22246"/>
    <s v="THEA"/>
    <s v="13906"/>
    <s v="01"/>
    <x v="1037"/>
    <x v="0"/>
    <x v="755"/>
    <m/>
    <m/>
    <s v="0/2"/>
    <s v="Lab"/>
    <s v="Full Semester"/>
    <s v="10"/>
    <s v="6"/>
    <s v="5"/>
    <s v="0"/>
    <s v="Anderson, Ainsley"/>
    <m/>
    <m/>
    <m/>
    <s v="-"/>
  </r>
  <r>
    <s v="HS"/>
    <x v="43"/>
    <s v="Ithaca"/>
    <m/>
    <s v="41206"/>
    <s v="THEA"/>
    <s v="13906"/>
    <s v="01"/>
    <x v="1037"/>
    <x v="0"/>
    <x v="755"/>
    <m/>
    <m/>
    <s v="0/2"/>
    <s v="Lab"/>
    <s v="Full Semester"/>
    <s v="10"/>
    <s v="4"/>
    <s v="5"/>
    <s v="0"/>
    <s v="Anderson, Ainsley"/>
    <m/>
    <m/>
    <m/>
    <s v="-"/>
  </r>
  <r>
    <s v="HS"/>
    <x v="43"/>
    <s v="Ithaca"/>
    <m/>
    <s v="41207"/>
    <s v="THEA"/>
    <s v="13907"/>
    <s v="01"/>
    <x v="1037"/>
    <x v="0"/>
    <x v="755"/>
    <m/>
    <m/>
    <s v="0/2"/>
    <s v="Lab"/>
    <s v="Full Semester"/>
    <s v="5"/>
    <s v="2"/>
    <s v="5"/>
    <s v="0"/>
    <s v="Chon, Walter Byongsok"/>
    <m/>
    <m/>
    <m/>
    <s v="-"/>
  </r>
  <r>
    <s v="HS"/>
    <x v="43"/>
    <s v="Ithaca"/>
    <m/>
    <s v="20833"/>
    <s v="THEA"/>
    <s v="13908"/>
    <s v="01"/>
    <x v="1037"/>
    <x v="0"/>
    <x v="755"/>
    <m/>
    <m/>
    <s v="0/2"/>
    <s v="Lab"/>
    <s v="Full Semester"/>
    <s v="5"/>
    <s v="3"/>
    <s v="5"/>
    <s v="0"/>
    <s v="Chon, Walter Byongsok"/>
    <m/>
    <m/>
    <m/>
    <s v="-"/>
  </r>
  <r>
    <s v="HS"/>
    <x v="43"/>
    <s v="Ithaca"/>
    <m/>
    <s v="41208"/>
    <s v="THEA"/>
    <s v="13908"/>
    <s v="01"/>
    <x v="1037"/>
    <x v="0"/>
    <x v="755"/>
    <m/>
    <m/>
    <s v="0/2"/>
    <s v="Lab"/>
    <s v="Full Semester"/>
    <s v="30"/>
    <s v="12"/>
    <s v="5"/>
    <s v="0"/>
    <s v="Dickson, Ryan"/>
    <m/>
    <m/>
    <m/>
    <s v="-"/>
  </r>
  <r>
    <s v="HS"/>
    <x v="43"/>
    <s v="Ithaca"/>
    <m/>
    <s v="41209"/>
    <s v="THEA"/>
    <s v="13909"/>
    <s v="01"/>
    <x v="1037"/>
    <x v="0"/>
    <x v="755"/>
    <m/>
    <m/>
    <s v="0/2"/>
    <s v="Lab"/>
    <s v="Full Semester"/>
    <s v="10"/>
    <s v="9"/>
    <s v="5"/>
    <s v="0"/>
    <s v="Dann, Wendy"/>
    <m/>
    <m/>
    <m/>
    <s v="-"/>
  </r>
  <r>
    <s v="HS"/>
    <x v="43"/>
    <s v="Ithaca"/>
    <m/>
    <s v="41210"/>
    <s v="THEA"/>
    <s v="13910"/>
    <s v="01"/>
    <x v="1037"/>
    <x v="0"/>
    <x v="755"/>
    <m/>
    <m/>
    <s v="0/2"/>
    <s v="Lab"/>
    <s v="Full Semester"/>
    <s v="12"/>
    <s v="12"/>
    <s v="5"/>
    <s v="0"/>
    <s v="Stanescu, Saviana"/>
    <m/>
    <m/>
    <m/>
    <s v="-"/>
  </r>
  <r>
    <s v="HS"/>
    <x v="43"/>
    <s v="Ithaca"/>
    <m/>
    <s v="20834"/>
    <s v="THEA"/>
    <s v="13911"/>
    <s v="01"/>
    <x v="1037"/>
    <x v="0"/>
    <x v="755"/>
    <m/>
    <m/>
    <s v="0/2"/>
    <s v="Lab"/>
    <s v="Full Semester"/>
    <s v="20"/>
    <s v="15"/>
    <s v="5"/>
    <s v="0"/>
    <s v="Branneman, Angela"/>
    <m/>
    <m/>
    <m/>
    <s v="-"/>
  </r>
  <r>
    <s v="HS"/>
    <x v="43"/>
    <s v="Ithaca"/>
    <m/>
    <s v="20835"/>
    <s v="THEA"/>
    <s v="13911"/>
    <s v="02"/>
    <x v="1037"/>
    <x v="0"/>
    <x v="755"/>
    <m/>
    <m/>
    <s v="0/2"/>
    <s v="Lab"/>
    <s v="Full Semester"/>
    <s v="20"/>
    <s v="5"/>
    <s v="5"/>
    <s v="0"/>
    <s v="Dickson, Ryan"/>
    <m/>
    <m/>
    <m/>
    <s v="-"/>
  </r>
  <r>
    <s v="HS"/>
    <x v="43"/>
    <s v="Ithaca"/>
    <m/>
    <s v="20957"/>
    <s v="THEA"/>
    <s v="15000"/>
    <s v="01"/>
    <x v="1038"/>
    <x v="0"/>
    <x v="756"/>
    <m/>
    <m/>
    <s v="1/3"/>
    <s v="Lab"/>
    <s v="Full Semester"/>
    <s v="15"/>
    <s v="15"/>
    <s v="5"/>
    <s v="0"/>
    <s v="Branneman, Angela"/>
    <m/>
    <m/>
    <m/>
    <s v="-"/>
  </r>
  <r>
    <s v="HS"/>
    <x v="43"/>
    <s v="Ithaca"/>
    <m/>
    <s v="20960"/>
    <s v="THEA"/>
    <s v="15000"/>
    <s v="02"/>
    <x v="1038"/>
    <x v="0"/>
    <x v="756"/>
    <m/>
    <m/>
    <s v="1/3"/>
    <s v="Lab"/>
    <s v="Full Semester"/>
    <s v="15"/>
    <s v="8"/>
    <s v="5"/>
    <s v="0"/>
    <s v="Dickson, Ryan"/>
    <m/>
    <m/>
    <m/>
    <s v="-"/>
  </r>
  <r>
    <s v="HS"/>
    <x v="43"/>
    <s v="Ithaca"/>
    <m/>
    <s v="41211"/>
    <s v="THEA"/>
    <s v="15000"/>
    <s v="01"/>
    <x v="1038"/>
    <x v="0"/>
    <x v="756"/>
    <m/>
    <m/>
    <s v="1"/>
    <s v="Lab"/>
    <s v="Full Semester"/>
    <s v="20"/>
    <s v="8"/>
    <s v="5"/>
    <s v="0"/>
    <s v="Branneman, Angela"/>
    <m/>
    <m/>
    <m/>
    <s v="-"/>
  </r>
  <r>
    <s v="HS"/>
    <x v="43"/>
    <s v="Ithaca"/>
    <m/>
    <s v="41212"/>
    <s v="THEA"/>
    <s v="15000"/>
    <s v="02"/>
    <x v="1038"/>
    <x v="0"/>
    <x v="756"/>
    <m/>
    <m/>
    <s v="1"/>
    <s v="Lab"/>
    <s v="Full Semester"/>
    <s v="20"/>
    <s v="5"/>
    <s v="5"/>
    <s v="0"/>
    <s v="Dickson, Ryan"/>
    <m/>
    <m/>
    <m/>
    <s v="-"/>
  </r>
  <r>
    <s v="HS"/>
    <x v="43"/>
    <s v="Ithaca"/>
    <m/>
    <s v="20963"/>
    <s v="THEA"/>
    <s v="15100"/>
    <s v="01"/>
    <x v="1039"/>
    <x v="0"/>
    <x v="757"/>
    <m/>
    <m/>
    <s v="3"/>
    <s v="Lecture"/>
    <s v="Full Semester"/>
    <s v="23"/>
    <s v="23"/>
    <s v="5"/>
    <s v="0"/>
    <s v="Dail, Chrystyna"/>
    <s v="MWF"/>
    <s v="10:00 AM"/>
    <s v="10:50 AM"/>
    <s v="DILL-006"/>
  </r>
  <r>
    <s v="HS"/>
    <x v="43"/>
    <s v="Ithaca"/>
    <m/>
    <s v="20968"/>
    <s v="THEA"/>
    <s v="16100"/>
    <s v="01"/>
    <x v="1040"/>
    <x v="0"/>
    <x v="13"/>
    <m/>
    <m/>
    <s v="1.5"/>
    <s v="Lecture"/>
    <s v="Full Semester"/>
    <s v="10"/>
    <s v="15"/>
    <s v="5"/>
    <s v="0"/>
    <s v="Spooner, Amanda"/>
    <s v="T"/>
    <s v="09:25 AM"/>
    <s v="10:40 AM"/>
    <s v="DILL-008"/>
  </r>
  <r>
    <s v="HS"/>
    <x v="43"/>
    <s v="Ithaca"/>
    <m/>
    <s v="41214"/>
    <s v="THEA"/>
    <s v="19100"/>
    <s v="01"/>
    <x v="1041"/>
    <x v="0"/>
    <x v="758"/>
    <m/>
    <m/>
    <s v="3"/>
    <s v="Lecture"/>
    <s v="Full Semester"/>
    <s v="19"/>
    <s v="16"/>
    <s v="5"/>
    <s v="0"/>
    <s v="Henderson, Cynthia"/>
    <s v="TR"/>
    <s v="10:50 AM"/>
    <s v="12:05 PM"/>
    <s v="JOB-161"/>
  </r>
  <r>
    <s v="HS"/>
    <x v="43"/>
    <s v="Ithaca"/>
    <m/>
    <s v="20970"/>
    <s v="THEA"/>
    <s v="21000"/>
    <s v="01"/>
    <x v="1042"/>
    <x v="0"/>
    <x v="759"/>
    <m/>
    <m/>
    <s v="2"/>
    <s v="Lab"/>
    <s v="Full Semester"/>
    <s v="5"/>
    <s v="3"/>
    <s v="5"/>
    <s v="0"/>
    <s v="Barber, Ruth"/>
    <m/>
    <m/>
    <m/>
    <s v="-"/>
  </r>
  <r>
    <s v="HS"/>
    <x v="43"/>
    <s v="Ithaca"/>
    <m/>
    <s v="20972"/>
    <s v="THEA"/>
    <s v="21000"/>
    <s v="02"/>
    <x v="1042"/>
    <x v="0"/>
    <x v="759"/>
    <m/>
    <m/>
    <s v="2"/>
    <s v="Lab"/>
    <s v="Full Semester"/>
    <s v="5"/>
    <s v="2"/>
    <s v="5"/>
    <s v="0"/>
    <s v="Bromfield, Joey"/>
    <m/>
    <m/>
    <m/>
    <s v="-"/>
  </r>
  <r>
    <s v="HS"/>
    <x v="43"/>
    <s v="Ithaca"/>
    <m/>
    <s v="20973"/>
    <s v="THEA"/>
    <s v="21000"/>
    <s v="03"/>
    <x v="1042"/>
    <x v="0"/>
    <x v="759"/>
    <m/>
    <m/>
    <s v="2"/>
    <s v="Lab"/>
    <s v="Full Semester"/>
    <s v="5"/>
    <s v="3"/>
    <s v="5"/>
    <s v="0"/>
    <s v="Garrett, Mike"/>
    <m/>
    <m/>
    <m/>
    <s v="-"/>
  </r>
  <r>
    <s v="HS"/>
    <x v="43"/>
    <s v="Ithaca"/>
    <m/>
    <s v="20976"/>
    <s v="THEA"/>
    <s v="21000"/>
    <s v="04"/>
    <x v="1042"/>
    <x v="0"/>
    <x v="759"/>
    <m/>
    <m/>
    <s v="2"/>
    <s v="Lab"/>
    <s v="Full Semester"/>
    <s v="5"/>
    <s v="2"/>
    <s v="5"/>
    <s v="0"/>
    <s v="Bromfield, Joey"/>
    <m/>
    <m/>
    <m/>
    <s v="-"/>
  </r>
  <r>
    <s v="HS"/>
    <x v="43"/>
    <s v="Ithaca"/>
    <m/>
    <s v="20977"/>
    <s v="THEA"/>
    <s v="21000"/>
    <s v="05"/>
    <x v="1042"/>
    <x v="0"/>
    <x v="759"/>
    <m/>
    <m/>
    <s v="2"/>
    <s v="Lab"/>
    <s v="Full Semester"/>
    <s v="5"/>
    <s v="0"/>
    <s v="5"/>
    <s v="0"/>
    <s v="Westbrook, Lilly"/>
    <m/>
    <m/>
    <m/>
    <s v="-"/>
  </r>
  <r>
    <s v="HS"/>
    <x v="43"/>
    <s v="Ithaca"/>
    <m/>
    <s v="20980"/>
    <s v="THEA"/>
    <s v="21000"/>
    <s v="06"/>
    <x v="1042"/>
    <x v="0"/>
    <x v="759"/>
    <m/>
    <m/>
    <s v="2"/>
    <s v="Lab"/>
    <s v="Full Semester"/>
    <s v="5"/>
    <s v="1"/>
    <s v="5"/>
    <s v="0"/>
    <s v="Anderson, Ainsley"/>
    <m/>
    <m/>
    <m/>
    <s v="-"/>
  </r>
  <r>
    <s v="HS"/>
    <x v="43"/>
    <s v="Ithaca"/>
    <m/>
    <s v="20983"/>
    <s v="THEA"/>
    <s v="21000"/>
    <s v="07"/>
    <x v="1042"/>
    <x v="0"/>
    <x v="759"/>
    <m/>
    <m/>
    <s v="2"/>
    <s v="Lab"/>
    <s v="Full Semester"/>
    <s v="5"/>
    <s v="0"/>
    <s v="5"/>
    <s v="0"/>
    <s v="Gladu, Amanda"/>
    <m/>
    <m/>
    <m/>
    <s v="-"/>
  </r>
  <r>
    <s v="HS"/>
    <x v="43"/>
    <s v="Ithaca"/>
    <m/>
    <s v="20984"/>
    <s v="THEA"/>
    <s v="21000"/>
    <s v="08"/>
    <x v="1042"/>
    <x v="0"/>
    <x v="759"/>
    <m/>
    <m/>
    <s v="2"/>
    <s v="Lab"/>
    <s v="Full Semester"/>
    <s v="5"/>
    <s v="2"/>
    <s v="5"/>
    <s v="0"/>
    <s v="TenEyck, Steve"/>
    <m/>
    <m/>
    <m/>
    <s v="-"/>
  </r>
  <r>
    <s v="HS"/>
    <x v="43"/>
    <s v="Ithaca"/>
    <m/>
    <s v="20988"/>
    <s v="THEA"/>
    <s v="21000"/>
    <s v="09"/>
    <x v="1042"/>
    <x v="0"/>
    <x v="759"/>
    <m/>
    <m/>
    <s v="2"/>
    <s v="Lab"/>
    <s v="Full Semester"/>
    <s v="5"/>
    <s v="0"/>
    <s v="5"/>
    <s v="0"/>
    <s v="Tindall, Don"/>
    <m/>
    <m/>
    <m/>
    <s v="-"/>
  </r>
  <r>
    <s v="HS"/>
    <x v="43"/>
    <s v="Ithaca"/>
    <m/>
    <s v="20989"/>
    <s v="THEA"/>
    <s v="21000"/>
    <s v="10"/>
    <x v="1042"/>
    <x v="0"/>
    <x v="759"/>
    <m/>
    <m/>
    <s v="2"/>
    <s v="Lab"/>
    <s v="Full Semester"/>
    <s v="5"/>
    <s v="1"/>
    <s v="5"/>
    <s v="0"/>
    <s v="Zimmerman, Daniel"/>
    <m/>
    <m/>
    <m/>
    <s v="-"/>
  </r>
  <r>
    <s v="HS"/>
    <x v="43"/>
    <s v="Ithaca"/>
    <m/>
    <s v="41215"/>
    <s v="THEA"/>
    <s v="21000"/>
    <s v="01"/>
    <x v="1042"/>
    <x v="0"/>
    <x v="759"/>
    <m/>
    <m/>
    <s v="2"/>
    <s v="Lab"/>
    <s v="Full Semester"/>
    <s v="3"/>
    <s v="2"/>
    <s v="2"/>
    <s v="0"/>
    <s v="Anderson, Ainsley"/>
    <m/>
    <m/>
    <m/>
    <s v="-"/>
  </r>
  <r>
    <s v="HS"/>
    <x v="43"/>
    <s v="Ithaca"/>
    <m/>
    <s v="41216"/>
    <s v="THEA"/>
    <s v="21000"/>
    <s v="02"/>
    <x v="1042"/>
    <x v="0"/>
    <x v="759"/>
    <m/>
    <m/>
    <s v="2"/>
    <s v="Lab"/>
    <s v="Full Semester"/>
    <s v="3"/>
    <s v="1"/>
    <s v="2"/>
    <s v="0"/>
    <s v="Barber, Ruth"/>
    <m/>
    <m/>
    <m/>
    <s v="-"/>
  </r>
  <r>
    <s v="HS"/>
    <x v="43"/>
    <s v="Ithaca"/>
    <m/>
    <s v="41217"/>
    <s v="THEA"/>
    <s v="21000"/>
    <s v="03"/>
    <x v="1042"/>
    <x v="0"/>
    <x v="759"/>
    <m/>
    <m/>
    <s v="2"/>
    <s v="Lab"/>
    <s v="Full Semester"/>
    <s v="3"/>
    <s v="3"/>
    <s v="2"/>
    <s v="0"/>
    <s v="Bromfield, Joey"/>
    <m/>
    <m/>
    <m/>
    <s v="-"/>
  </r>
  <r>
    <s v="HS"/>
    <x v="43"/>
    <s v="Ithaca"/>
    <m/>
    <s v="41806"/>
    <s v="THEA"/>
    <s v="21000"/>
    <s v="04"/>
    <x v="1042"/>
    <x v="0"/>
    <x v="759"/>
    <m/>
    <m/>
    <s v="2"/>
    <s v="Lab"/>
    <s v="Full Semester"/>
    <s v="10"/>
    <s v="4"/>
    <s v="5"/>
    <s v="0"/>
    <s v="Garrett, Mike"/>
    <m/>
    <m/>
    <m/>
    <s v="-"/>
  </r>
  <r>
    <s v="HS"/>
    <x v="43"/>
    <s v="Ithaca"/>
    <m/>
    <s v="41218"/>
    <s v="THEA"/>
    <s v="21000"/>
    <s v="05"/>
    <x v="1042"/>
    <x v="0"/>
    <x v="759"/>
    <m/>
    <m/>
    <s v="2"/>
    <s v="Lab"/>
    <s v="Full Semester"/>
    <s v="3"/>
    <s v="0"/>
    <s v="2"/>
    <s v="0"/>
    <s v="Gladu, Amanda"/>
    <m/>
    <m/>
    <m/>
    <s v="-"/>
  </r>
  <r>
    <s v="HS"/>
    <x v="43"/>
    <s v="Ithaca"/>
    <m/>
    <s v="41219"/>
    <s v="THEA"/>
    <s v="21000"/>
    <s v="06"/>
    <x v="1042"/>
    <x v="0"/>
    <x v="759"/>
    <m/>
    <m/>
    <s v="2"/>
    <s v="Lab"/>
    <s v="Full Semester"/>
    <s v="3"/>
    <s v="1"/>
    <s v="2"/>
    <s v="0"/>
    <s v="Zonder, Adam"/>
    <m/>
    <m/>
    <m/>
    <s v="-"/>
  </r>
  <r>
    <s v="HS"/>
    <x v="43"/>
    <s v="Ithaca"/>
    <m/>
    <s v="41220"/>
    <s v="THEA"/>
    <s v="21000"/>
    <s v="07"/>
    <x v="1042"/>
    <x v="0"/>
    <x v="759"/>
    <m/>
    <m/>
    <s v="2"/>
    <s v="Lab"/>
    <s v="Full Semester"/>
    <s v="3"/>
    <s v="1"/>
    <s v="2"/>
    <s v="0"/>
    <s v="TenEyck, Steve"/>
    <m/>
    <m/>
    <m/>
    <s v="-"/>
  </r>
  <r>
    <s v="HS"/>
    <x v="43"/>
    <s v="Ithaca"/>
    <m/>
    <s v="41221"/>
    <s v="THEA"/>
    <s v="21000"/>
    <s v="08"/>
    <x v="1042"/>
    <x v="0"/>
    <x v="759"/>
    <m/>
    <m/>
    <s v="2"/>
    <s v="Lab"/>
    <s v="Full Semester"/>
    <s v="3"/>
    <s v="0"/>
    <s v="2"/>
    <s v="0"/>
    <s v="Tindall, Don"/>
    <m/>
    <m/>
    <m/>
    <s v="-"/>
  </r>
  <r>
    <s v="HS"/>
    <x v="43"/>
    <s v="Ithaca"/>
    <m/>
    <s v="41222"/>
    <s v="THEA"/>
    <s v="21000"/>
    <s v="09"/>
    <x v="1042"/>
    <x v="0"/>
    <x v="759"/>
    <m/>
    <m/>
    <s v="2"/>
    <s v="Lab"/>
    <s v="Full Semester"/>
    <s v="3"/>
    <s v="0"/>
    <s v="2"/>
    <s v="0"/>
    <s v="Westbrook, Lilly"/>
    <m/>
    <m/>
    <m/>
    <s v="-"/>
  </r>
  <r>
    <s v="HS"/>
    <x v="43"/>
    <s v="Ithaca"/>
    <m/>
    <s v="41223"/>
    <s v="THEA"/>
    <s v="21000"/>
    <s v="10"/>
    <x v="1042"/>
    <x v="0"/>
    <x v="759"/>
    <m/>
    <m/>
    <s v="2"/>
    <s v="Lab"/>
    <s v="Full Semester"/>
    <s v="3"/>
    <s v="1"/>
    <s v="2"/>
    <s v="0"/>
    <s v="Zimmerman, Daniel"/>
    <m/>
    <m/>
    <m/>
    <s v="-"/>
  </r>
  <r>
    <s v="HS"/>
    <x v="43"/>
    <s v="Ithaca"/>
    <m/>
    <s v="41224"/>
    <s v="THEA"/>
    <s v="21200"/>
    <s v="01"/>
    <x v="1043"/>
    <x v="0"/>
    <x v="760"/>
    <m/>
    <m/>
    <s v="1.5"/>
    <s v="Tutorial"/>
    <s v="Full Semester"/>
    <s v="8"/>
    <s v="9"/>
    <s v="5"/>
    <s v="0"/>
    <s v="Tindall, Don"/>
    <s v="R"/>
    <s v="01:10 PM"/>
    <s v="02:25 PM"/>
    <s v="DILL-118"/>
  </r>
  <r>
    <s v="HS"/>
    <x v="43"/>
    <s v="Ithaca"/>
    <m/>
    <s v="41225"/>
    <s v="THEA"/>
    <s v="21300"/>
    <s v="01"/>
    <x v="1044"/>
    <x v="0"/>
    <x v="761"/>
    <m/>
    <m/>
    <s v="1.5"/>
    <s v="Lecture"/>
    <s v="Full Semester"/>
    <s v="8"/>
    <s v="3"/>
    <s v="5"/>
    <s v="0"/>
    <s v="Tindall, Don"/>
    <s v="T"/>
    <s v="10:50 AM"/>
    <s v="12:05 PM"/>
    <s v="DILL-118"/>
  </r>
  <r>
    <s v="HS"/>
    <x v="43"/>
    <s v="Ithaca"/>
    <m/>
    <s v="41226"/>
    <s v="THEA"/>
    <s v="22000"/>
    <s v="01"/>
    <x v="1045"/>
    <x v="0"/>
    <x v="762"/>
    <m/>
    <m/>
    <s v="1.5"/>
    <s v="Lab"/>
    <s v="Full Semester"/>
    <s v="12"/>
    <s v="19"/>
    <s v="5"/>
    <s v="0"/>
    <s v="TenEyck, Steve"/>
    <s v="R"/>
    <s v="10:50 AM"/>
    <s v="12:05 PM"/>
    <s v="DILL-118"/>
  </r>
  <r>
    <s v="HS"/>
    <x v="43"/>
    <s v="Ithaca"/>
    <m/>
    <s v="41227"/>
    <s v="THEA"/>
    <s v="22100"/>
    <s v="01"/>
    <x v="1046"/>
    <x v="0"/>
    <x v="763"/>
    <m/>
    <m/>
    <s v="1.5"/>
    <s v="Lab"/>
    <s v="Full Semester"/>
    <s v="5"/>
    <s v="4"/>
    <s v="5"/>
    <s v="0"/>
    <s v="TenEyck, Steve"/>
    <s v="T"/>
    <s v="09:25 AM"/>
    <s v="10:40 AM"/>
    <s v="DILL-118"/>
  </r>
  <r>
    <s v="HS"/>
    <x v="43"/>
    <s v="Ithaca"/>
    <m/>
    <s v="20992"/>
    <s v="THEA"/>
    <s v="22200"/>
    <s v="01"/>
    <x v="1047"/>
    <x v="0"/>
    <x v="764"/>
    <m/>
    <m/>
    <s v="3"/>
    <s v="Lecture"/>
    <s v="Full Semester"/>
    <s v="11"/>
    <s v="8"/>
    <s v="5"/>
    <s v="0"/>
    <s v="Zimmerman, Daniel"/>
    <s v="TR"/>
    <s v="01:10 PM"/>
    <s v="02:59 PM"/>
    <s v="DILL-221"/>
  </r>
  <r>
    <s v="HS"/>
    <x v="43"/>
    <s v="Ithaca"/>
    <m/>
    <s v="20996"/>
    <s v="THEA"/>
    <s v="22300"/>
    <s v="01"/>
    <x v="1048"/>
    <x v="0"/>
    <x v="765"/>
    <m/>
    <m/>
    <s v="3"/>
    <s v="Lecture"/>
    <s v="Full Semester"/>
    <s v="10"/>
    <s v="11"/>
    <s v="5"/>
    <s v="0"/>
    <s v="Gladu, Amanda"/>
    <s v="TR"/>
    <s v="09:25 AM"/>
    <s v="10:40 AM"/>
    <s v="DILL-219"/>
  </r>
  <r>
    <s v="HS"/>
    <x v="43"/>
    <s v="Ithaca"/>
    <n v="1"/>
    <s v="21016"/>
    <s v="THEA"/>
    <s v="22400"/>
    <s v="01"/>
    <x v="1049"/>
    <x v="0"/>
    <x v="766"/>
    <m/>
    <n v="1"/>
    <s v="3"/>
    <s v="Lecture"/>
    <s v="Full Semester"/>
    <s v="10"/>
    <s v="19"/>
    <s v="5"/>
    <s v="0"/>
    <s v="TenEyck, Steve"/>
    <s v="WF"/>
    <s v="01:00 PM"/>
    <s v="02:50 PM"/>
    <s v="DILL-219"/>
  </r>
  <r>
    <s v="HS"/>
    <x v="43"/>
    <s v="Ithaca"/>
    <m/>
    <s v="21017"/>
    <s v="THEA"/>
    <s v="22500"/>
    <s v="01"/>
    <x v="1050"/>
    <x v="0"/>
    <x v="767"/>
    <m/>
    <m/>
    <s v="3"/>
    <s v="Instructional Class"/>
    <s v="Full Semester"/>
    <s v="8"/>
    <s v="10"/>
    <s v="5"/>
    <s v="0"/>
    <s v="Tindall, Don"/>
    <s v="MWF"/>
    <s v="10:00 AM"/>
    <s v="10:50 AM"/>
    <s v="DILL-118"/>
  </r>
  <r>
    <s v="HS"/>
    <x v="43"/>
    <s v="Ithaca"/>
    <m/>
    <s v="41230"/>
    <s v="THEA"/>
    <s v="23400"/>
    <s v="01"/>
    <x v="1051"/>
    <x v="0"/>
    <x v="768"/>
    <m/>
    <m/>
    <s v="3"/>
    <s v="Instructional Class"/>
    <s v="Full Semester"/>
    <s v="12"/>
    <s v="11"/>
    <s v="5"/>
    <s v="0"/>
    <s v="Robinson, Dean"/>
    <s v="TR"/>
    <s v="10:00 AM"/>
    <s v="11:50 AM"/>
    <s v="DILL-ST4"/>
  </r>
  <r>
    <s v="HS"/>
    <x v="43"/>
    <s v="Ithaca"/>
    <m/>
    <s v="41228"/>
    <s v="THEA"/>
    <s v="23400"/>
    <s v="02"/>
    <x v="1051"/>
    <x v="0"/>
    <x v="768"/>
    <m/>
    <m/>
    <s v="3"/>
    <s v="Instructional Class"/>
    <s v="Full Semester"/>
    <s v="12"/>
    <s v="11"/>
    <s v="5"/>
    <s v="0"/>
    <s v="Gomes, Marc"/>
    <s v="TR"/>
    <s v="10:00 AM"/>
    <s v="11:50 AM"/>
    <s v="DILL-ST2"/>
  </r>
  <r>
    <s v="HS"/>
    <x v="43"/>
    <s v="Ithaca"/>
    <m/>
    <s v="41229"/>
    <s v="THEA"/>
    <s v="23400"/>
    <s v="03"/>
    <x v="1051"/>
    <x v="0"/>
    <x v="768"/>
    <m/>
    <m/>
    <s v="3"/>
    <s v="Instructional Class"/>
    <s v="Full Semester"/>
    <s v="12"/>
    <s v="8"/>
    <s v="5"/>
    <s v="0"/>
    <s v="Jones, Austin"/>
    <s v="TR"/>
    <s v="10:00 AM"/>
    <s v="11:50 AM"/>
    <s v="DILL-ST5"/>
  </r>
  <r>
    <s v="HS"/>
    <x v="43"/>
    <s v="Ithaca"/>
    <m/>
    <s v="21022"/>
    <s v="THEA"/>
    <s v="23500"/>
    <s v="01"/>
    <x v="1052"/>
    <x v="0"/>
    <x v="769"/>
    <m/>
    <m/>
    <s v="1.5"/>
    <s v="Lecture"/>
    <s v="Full Semester"/>
    <s v="18"/>
    <s v="16"/>
    <s v="5"/>
    <s v="0"/>
    <s v="Mulligan, Kathleen"/>
    <s v="TR"/>
    <s v="08:00 AM"/>
    <s v="08:50 AM"/>
    <s v="DILL-ST3"/>
  </r>
  <r>
    <s v="HS"/>
    <x v="43"/>
    <s v="Ithaca"/>
    <m/>
    <s v="21022"/>
    <s v="THEA"/>
    <s v="23500"/>
    <s v="01"/>
    <x v="1052"/>
    <x v="0"/>
    <x v="769"/>
    <m/>
    <m/>
    <s v="1.5"/>
    <s v="Lecture"/>
    <s v="Full Semester"/>
    <s v="18"/>
    <s v="16"/>
    <s v="5"/>
    <s v="0"/>
    <s v="Mulligan, Kathleen"/>
    <s v="F"/>
    <s v="10:00 AM"/>
    <s v="10:50 AM"/>
    <s v="DILL-ST3"/>
  </r>
  <r>
    <s v="HS"/>
    <x v="43"/>
    <s v="Ithaca"/>
    <m/>
    <s v="21023"/>
    <s v="THEA"/>
    <s v="23500"/>
    <s v="02"/>
    <x v="1052"/>
    <x v="0"/>
    <x v="769"/>
    <m/>
    <m/>
    <s v="1.5"/>
    <s v="Lecture"/>
    <s v="Full Semester"/>
    <s v="18"/>
    <s v="17"/>
    <s v="5"/>
    <s v="0"/>
    <s v="Mulligan, Kathleen"/>
    <s v="TR"/>
    <s v="09:00 AM"/>
    <s v="09:50 AM"/>
    <s v="DILL-ST3"/>
  </r>
  <r>
    <s v="HS"/>
    <x v="43"/>
    <s v="Ithaca"/>
    <m/>
    <s v="21023"/>
    <s v="THEA"/>
    <s v="23500"/>
    <s v="02"/>
    <x v="1052"/>
    <x v="0"/>
    <x v="769"/>
    <m/>
    <m/>
    <s v="1.5"/>
    <s v="Lecture"/>
    <s v="Full Semester"/>
    <s v="18"/>
    <s v="17"/>
    <s v="5"/>
    <s v="0"/>
    <s v="Mulligan, Kathleen"/>
    <s v="F"/>
    <s v="11:00 AM"/>
    <s v="11:50 AM"/>
    <s v="DILL-ST3"/>
  </r>
  <r>
    <s v="HS"/>
    <x v="43"/>
    <s v="Ithaca"/>
    <m/>
    <s v="41231"/>
    <s v="THEA"/>
    <s v="23600"/>
    <s v="01"/>
    <x v="1053"/>
    <x v="0"/>
    <x v="770"/>
    <m/>
    <m/>
    <s v="1.5"/>
    <s v="Lecture"/>
    <s v="Full Semester"/>
    <s v="18"/>
    <s v="15"/>
    <s v="5"/>
    <s v="0"/>
    <s v="Mulligan, Kathleen"/>
    <s v="TR"/>
    <s v="08:00 AM"/>
    <s v="08:50 AM"/>
    <s v="DILL-ST3"/>
  </r>
  <r>
    <s v="HS"/>
    <x v="43"/>
    <s v="Ithaca"/>
    <m/>
    <s v="41231"/>
    <s v="THEA"/>
    <s v="23600"/>
    <s v="01"/>
    <x v="1053"/>
    <x v="0"/>
    <x v="770"/>
    <m/>
    <m/>
    <s v="1.5"/>
    <s v="Lecture"/>
    <s v="Full Semester"/>
    <s v="18"/>
    <s v="15"/>
    <s v="5"/>
    <s v="0"/>
    <s v="Mulligan, Kathleen"/>
    <s v="F"/>
    <s v="10:00 AM"/>
    <s v="10:50 AM"/>
    <s v="DILL-ST3"/>
  </r>
  <r>
    <s v="HS"/>
    <x v="43"/>
    <s v="Ithaca"/>
    <m/>
    <s v="41232"/>
    <s v="THEA"/>
    <s v="23600"/>
    <s v="02"/>
    <x v="1053"/>
    <x v="0"/>
    <x v="770"/>
    <m/>
    <m/>
    <s v="1.5"/>
    <s v="Lecture"/>
    <s v="Full Semester"/>
    <s v="18"/>
    <s v="15"/>
    <s v="5"/>
    <s v="0"/>
    <s v="Mulligan, Kathleen"/>
    <s v="TR"/>
    <s v="09:00 AM"/>
    <s v="09:50 AM"/>
    <s v="DILL-ST3"/>
  </r>
  <r>
    <s v="HS"/>
    <x v="43"/>
    <s v="Ithaca"/>
    <m/>
    <s v="41232"/>
    <s v="THEA"/>
    <s v="23600"/>
    <s v="02"/>
    <x v="1053"/>
    <x v="0"/>
    <x v="770"/>
    <m/>
    <m/>
    <s v="1.5"/>
    <s v="Lecture"/>
    <s v="Full Semester"/>
    <s v="18"/>
    <s v="15"/>
    <s v="5"/>
    <s v="0"/>
    <s v="Mulligan, Kathleen"/>
    <s v="F"/>
    <s v="11:00 AM"/>
    <s v="11:50 AM"/>
    <s v="DILL-ST3"/>
  </r>
  <r>
    <s v="HS"/>
    <x v="43"/>
    <s v="Ithaca"/>
    <m/>
    <s v="21025"/>
    <s v="THEA"/>
    <s v="23700"/>
    <s v="01"/>
    <x v="1054"/>
    <x v="0"/>
    <x v="771"/>
    <m/>
    <m/>
    <s v="1.5"/>
    <s v="Lecture"/>
    <s v="Full Semester"/>
    <s v="18"/>
    <s v="16"/>
    <s v="5"/>
    <s v="0"/>
    <s v="Cole, Paula Murray"/>
    <s v="TR"/>
    <s v="09:00 AM"/>
    <s v="09:50 AM"/>
    <s v="DILL-ST1"/>
  </r>
  <r>
    <s v="HS"/>
    <x v="43"/>
    <s v="Ithaca"/>
    <m/>
    <s v="21025"/>
    <s v="THEA"/>
    <s v="23700"/>
    <s v="01"/>
    <x v="1054"/>
    <x v="0"/>
    <x v="771"/>
    <m/>
    <m/>
    <s v="1.5"/>
    <s v="Lecture"/>
    <s v="Full Semester"/>
    <s v="18"/>
    <s v="16"/>
    <s v="5"/>
    <s v="0"/>
    <s v="Cole, Paula Murray"/>
    <s v="F"/>
    <s v="11:00 AM"/>
    <s v="11:50 AM"/>
    <s v="DILL-ST1"/>
  </r>
  <r>
    <s v="HS"/>
    <x v="43"/>
    <s v="Ithaca"/>
    <m/>
    <s v="21026"/>
    <s v="THEA"/>
    <s v="23700"/>
    <s v="02"/>
    <x v="1054"/>
    <x v="0"/>
    <x v="771"/>
    <m/>
    <m/>
    <s v="1.5"/>
    <s v="Lecture"/>
    <s v="Full Semester"/>
    <s v="18"/>
    <s v="17"/>
    <s v="5"/>
    <s v="0"/>
    <s v="Cole, Paula Murray"/>
    <s v="TR"/>
    <s v="08:00 AM"/>
    <s v="08:50 AM"/>
    <s v="DILL-ST1"/>
  </r>
  <r>
    <s v="HS"/>
    <x v="43"/>
    <s v="Ithaca"/>
    <m/>
    <s v="21026"/>
    <s v="THEA"/>
    <s v="23700"/>
    <s v="02"/>
    <x v="1054"/>
    <x v="0"/>
    <x v="771"/>
    <m/>
    <m/>
    <s v="1.5"/>
    <s v="Lecture"/>
    <s v="Full Semester"/>
    <s v="18"/>
    <s v="17"/>
    <s v="5"/>
    <s v="0"/>
    <s v="Cole, Paula Murray"/>
    <s v="F"/>
    <s v="10:00 AM"/>
    <s v="10:50 AM"/>
    <s v="DILL-ST1"/>
  </r>
  <r>
    <s v="HS"/>
    <x v="43"/>
    <s v="Ithaca"/>
    <m/>
    <s v="41233"/>
    <s v="THEA"/>
    <s v="23800"/>
    <s v="01"/>
    <x v="1055"/>
    <x v="0"/>
    <x v="772"/>
    <m/>
    <m/>
    <s v="1.5"/>
    <s v="Lecture"/>
    <s v="Full Semester"/>
    <s v="18"/>
    <s v="15"/>
    <s v="5"/>
    <s v="0"/>
    <s v="Cole, Paula Murray"/>
    <s v="TR"/>
    <s v="09:00 AM"/>
    <s v="09:50 AM"/>
    <s v="DILL-ST1"/>
  </r>
  <r>
    <s v="HS"/>
    <x v="43"/>
    <s v="Ithaca"/>
    <m/>
    <s v="41233"/>
    <s v="THEA"/>
    <s v="23800"/>
    <s v="01"/>
    <x v="1055"/>
    <x v="0"/>
    <x v="772"/>
    <m/>
    <m/>
    <s v="1.5"/>
    <s v="Lecture"/>
    <s v="Full Semester"/>
    <s v="18"/>
    <s v="15"/>
    <s v="5"/>
    <s v="0"/>
    <s v="Cole, Paula Murray"/>
    <s v="F"/>
    <s v="11:00 AM"/>
    <s v="11:50 AM"/>
    <s v="DILL-ST1"/>
  </r>
  <r>
    <s v="HS"/>
    <x v="43"/>
    <s v="Ithaca"/>
    <m/>
    <s v="41234"/>
    <s v="THEA"/>
    <s v="23800"/>
    <s v="02"/>
    <x v="1055"/>
    <x v="0"/>
    <x v="772"/>
    <m/>
    <m/>
    <s v="1.5"/>
    <s v="Lecture"/>
    <s v="Full Semester"/>
    <s v="18"/>
    <s v="15"/>
    <s v="5"/>
    <s v="0"/>
    <s v="Cole, Paula Murray"/>
    <s v="TR"/>
    <s v="08:00 AM"/>
    <s v="08:50 AM"/>
    <s v="DILL-ST1"/>
  </r>
  <r>
    <s v="HS"/>
    <x v="43"/>
    <s v="Ithaca"/>
    <m/>
    <s v="41234"/>
    <s v="THEA"/>
    <s v="23800"/>
    <s v="02"/>
    <x v="1055"/>
    <x v="0"/>
    <x v="772"/>
    <m/>
    <m/>
    <s v="1.5"/>
    <s v="Lecture"/>
    <s v="Full Semester"/>
    <s v="18"/>
    <s v="15"/>
    <s v="5"/>
    <s v="0"/>
    <s v="Cole, Paula Murray"/>
    <s v="F"/>
    <s v="10:00 AM"/>
    <s v="10:50 AM"/>
    <s v="DILL-ST1"/>
  </r>
  <r>
    <s v="HS"/>
    <x v="43"/>
    <s v="Ithaca"/>
    <m/>
    <s v="21948"/>
    <s v="THEA"/>
    <s v="24000"/>
    <s v="01"/>
    <x v="1056"/>
    <x v="0"/>
    <x v="13"/>
    <m/>
    <m/>
    <s v="3"/>
    <s v="Lecture"/>
    <s v="Full Semester"/>
    <s v="12"/>
    <s v="9"/>
    <s v="5"/>
    <s v="0"/>
    <s v="Johnson Jr, Norman W"/>
    <s v="M"/>
    <s v="07:00 PM"/>
    <s v="09:30 PM"/>
    <s v="JOB-161"/>
  </r>
  <r>
    <s v="HS"/>
    <x v="43"/>
    <s v="Ithaca"/>
    <m/>
    <s v="21056"/>
    <s v="THEA"/>
    <s v="24100"/>
    <s v="01"/>
    <x v="1057"/>
    <x v="0"/>
    <x v="773"/>
    <m/>
    <m/>
    <s v="3"/>
    <s v="Lecture"/>
    <s v="Full Semester"/>
    <s v="30"/>
    <s v="23"/>
    <s v="0"/>
    <s v="0"/>
    <s v="Dail, Chrystyna"/>
    <s v="MWF"/>
    <s v="11:00 AM"/>
    <s v="11:50 AM"/>
    <s v="DILL-006"/>
  </r>
  <r>
    <s v="HS"/>
    <x v="43"/>
    <s v="Ithaca"/>
    <m/>
    <s v="21064"/>
    <s v="THEA"/>
    <s v="24100"/>
    <s v="02"/>
    <x v="1057"/>
    <x v="0"/>
    <x v="773"/>
    <m/>
    <m/>
    <s v="3"/>
    <s v="Lecture"/>
    <s v="Full Semester"/>
    <s v="30"/>
    <s v="29"/>
    <s v="0"/>
    <s v="0"/>
    <s v="Dail, Chrystyna"/>
    <s v="MWF"/>
    <s v="12:00 PM"/>
    <s v="12:50 PM"/>
    <s v="DILL-006"/>
  </r>
  <r>
    <s v="HS"/>
    <x v="43"/>
    <s v="Ithaca"/>
    <m/>
    <s v="21066"/>
    <s v="THEA"/>
    <s v="24100"/>
    <s v="03"/>
    <x v="1057"/>
    <x v="0"/>
    <x v="773"/>
    <m/>
    <m/>
    <s v="3"/>
    <s v="Lecture"/>
    <s v="Full Semester"/>
    <s v="30"/>
    <s v="30"/>
    <s v="0"/>
    <s v="0"/>
    <s v="Dail, Chrystyna"/>
    <s v="MWF"/>
    <s v="03:00 PM"/>
    <s v="03:50 PM"/>
    <s v="DILL-008"/>
  </r>
  <r>
    <s v="HS"/>
    <x v="43"/>
    <s v="Ithaca"/>
    <m/>
    <s v="41235"/>
    <s v="THEA"/>
    <s v="24200"/>
    <s v="01"/>
    <x v="1058"/>
    <x v="0"/>
    <x v="774"/>
    <m/>
    <m/>
    <s v="3"/>
    <s v="Lecture"/>
    <s v="Full Semester"/>
    <s v="30"/>
    <s v="21"/>
    <s v="5"/>
    <s v="0"/>
    <s v="Soulstein, Seth"/>
    <s v="MWF"/>
    <s v="11:00 AM"/>
    <s v="11:50 AM"/>
    <s v="DILL-008"/>
  </r>
  <r>
    <s v="HS"/>
    <x v="43"/>
    <s v="Ithaca"/>
    <m/>
    <s v="41236"/>
    <s v="THEA"/>
    <s v="24200"/>
    <s v="02"/>
    <x v="1058"/>
    <x v="0"/>
    <x v="774"/>
    <m/>
    <m/>
    <s v="3"/>
    <s v="Lecture"/>
    <s v="Full Semester"/>
    <s v="30"/>
    <s v="31"/>
    <s v="5"/>
    <s v="0"/>
    <s v="Soulstein, Seth"/>
    <s v="MWF"/>
    <s v="12:00 PM"/>
    <s v="12:50 PM"/>
    <s v="JOB-160"/>
  </r>
  <r>
    <s v="HS"/>
    <x v="43"/>
    <s v="Ithaca"/>
    <m/>
    <s v="41237"/>
    <s v="THEA"/>
    <s v="24200"/>
    <s v="03"/>
    <x v="1058"/>
    <x v="0"/>
    <x v="774"/>
    <m/>
    <m/>
    <s v="3"/>
    <s v="Lecture"/>
    <s v="Full Semester"/>
    <s v="30"/>
    <s v="27"/>
    <s v="5"/>
    <s v="0"/>
    <s v="Soulstein, Seth"/>
    <s v="MWF"/>
    <s v="03:00 PM"/>
    <s v="03:50 PM"/>
    <s v="JOB-160"/>
  </r>
  <r>
    <s v="HS"/>
    <x v="43"/>
    <s v="Ithaca"/>
    <m/>
    <s v="21073"/>
    <s v="THEA"/>
    <s v="25000"/>
    <s v="01"/>
    <x v="1059"/>
    <x v="0"/>
    <x v="775"/>
    <m/>
    <m/>
    <s v="3"/>
    <s v="Lecture"/>
    <s v="Full Semester"/>
    <s v="16"/>
    <s v="11"/>
    <s v="5"/>
    <s v="0"/>
    <s v="Dickson, Ryan"/>
    <s v="MWF"/>
    <s v="10:00 AM"/>
    <s v="10:50 AM"/>
    <s v="DILL-008"/>
  </r>
  <r>
    <s v="HS"/>
    <x v="43"/>
    <s v="Ithaca"/>
    <m/>
    <s v="21074"/>
    <s v="THEA"/>
    <s v="25100"/>
    <s v="01"/>
    <x v="1060"/>
    <x v="0"/>
    <x v="776"/>
    <m/>
    <m/>
    <s v="3"/>
    <s v="Lecture"/>
    <s v="Full Semester"/>
    <s v="16"/>
    <s v="17"/>
    <s v="5"/>
    <s v="0"/>
    <s v="Branneman, Angela"/>
    <s v="MWF"/>
    <s v="01:00 PM"/>
    <s v="01:50 PM"/>
    <s v="SMID-111"/>
  </r>
  <r>
    <s v="HS"/>
    <x v="43"/>
    <s v="Ithaca"/>
    <m/>
    <s v="41238"/>
    <s v="THEA"/>
    <s v="25100"/>
    <s v="01"/>
    <x v="1060"/>
    <x v="0"/>
    <x v="776"/>
    <m/>
    <m/>
    <s v="3"/>
    <s v="Lecture"/>
    <s v="Full Semester"/>
    <s v="25"/>
    <s v="28"/>
    <s v="5"/>
    <s v="0"/>
    <s v="Branneman, Angela"/>
    <s v="MWF"/>
    <s v="09:00 AM"/>
    <s v="09:50 AM"/>
    <s v="DILL-008"/>
  </r>
  <r>
    <s v="HS"/>
    <x v="43"/>
    <s v="Ithaca"/>
    <m/>
    <s v="21078"/>
    <s v="THEA"/>
    <s v="26100"/>
    <s v="01"/>
    <x v="1061"/>
    <x v="0"/>
    <x v="777"/>
    <m/>
    <m/>
    <s v="3"/>
    <s v="Lecture"/>
    <s v="Full Semester"/>
    <s v="25"/>
    <s v="25"/>
    <s v="5"/>
    <s v="0"/>
    <s v="Spooner, Amanda"/>
    <s v="TR"/>
    <s v="02:35 PM"/>
    <s v="03:50 PM"/>
    <s v="DILL-008"/>
  </r>
  <r>
    <s v="HS"/>
    <x v="43"/>
    <s v="Ithaca"/>
    <m/>
    <s v="42112"/>
    <s v="THEA"/>
    <s v="27800"/>
    <s v="01"/>
    <x v="1062"/>
    <x v="0"/>
    <x v="13"/>
    <m/>
    <m/>
    <s v="2"/>
    <s v="Lecture"/>
    <s v="Full Semester"/>
    <s v="15"/>
    <s v="9"/>
    <s v="5"/>
    <s v="0"/>
    <s v="TenEyck, Steve"/>
    <s v="M"/>
    <s v="10:00 AM"/>
    <s v="10:50 AM"/>
    <s v="DILL-008"/>
  </r>
  <r>
    <s v="HS"/>
    <x v="43"/>
    <s v="Ithaca"/>
    <m/>
    <s v="21080"/>
    <s v="THEA"/>
    <s v="27900"/>
    <s v="01"/>
    <x v="1063"/>
    <x v="0"/>
    <x v="13"/>
    <m/>
    <m/>
    <s v="1"/>
    <s v="Lecture"/>
    <s v="First Half Semester"/>
    <s v="15"/>
    <s v="12"/>
    <s v="5"/>
    <s v="0"/>
    <s v="Dickson, Ryan"/>
    <s v="MWF"/>
    <s v="11:00 AM"/>
    <s v="11:50 AM"/>
    <s v="DILL-118"/>
  </r>
  <r>
    <s v="HS"/>
    <x v="43"/>
    <s v="Ithaca"/>
    <m/>
    <s v="41345"/>
    <s v="THEA"/>
    <s v="27900"/>
    <s v="01"/>
    <x v="1064"/>
    <x v="0"/>
    <x v="13"/>
    <m/>
    <m/>
    <s v="1"/>
    <s v="Lecture"/>
    <s v="Second Half Semester"/>
    <s v="10"/>
    <s v="12"/>
    <s v="5"/>
    <s v="0"/>
    <s v="Cole, Paula Murray"/>
    <s v="MW"/>
    <s v="12:00 PM"/>
    <s v="01:30 PM"/>
    <s v="DILL-ST5"/>
  </r>
  <r>
    <s v="HS"/>
    <x v="43"/>
    <s v="Ithaca"/>
    <m/>
    <s v="42126"/>
    <s v="THEA"/>
    <s v="27900"/>
    <s v="02"/>
    <x v="1065"/>
    <x v="0"/>
    <x v="13"/>
    <m/>
    <m/>
    <s v="2"/>
    <s v="Lecture"/>
    <s v="Full Semester"/>
    <s v="5"/>
    <s v="1"/>
    <s v="0"/>
    <s v="0"/>
    <s v="Garrett, Mike"/>
    <m/>
    <m/>
    <m/>
    <s v="-"/>
  </r>
  <r>
    <s v="HS"/>
    <x v="43"/>
    <s v="Ithaca"/>
    <m/>
    <s v="41240"/>
    <s v="THEA"/>
    <s v="27901"/>
    <s v="01"/>
    <x v="1063"/>
    <x v="0"/>
    <x v="13"/>
    <m/>
    <m/>
    <s v="1.5"/>
    <s v="Lecture"/>
    <s v="First Half Semester"/>
    <s v="15"/>
    <s v="1"/>
    <s v="5"/>
    <s v="0"/>
    <s v="Dickson, Ryan"/>
    <s v="MWF"/>
    <s v="01:00 PM"/>
    <s v="01:50 PM"/>
    <s v="DILL-118"/>
  </r>
  <r>
    <s v="HS"/>
    <x v="43"/>
    <s v="Ithaca"/>
    <m/>
    <s v="41186"/>
    <s v="DNCE"/>
    <s v="30200"/>
    <s v="01"/>
    <x v="1066"/>
    <x v="0"/>
    <x v="13"/>
    <m/>
    <m/>
    <s v="3"/>
    <s v="Lecture"/>
    <s v="Full Semester"/>
    <s v="12"/>
    <s v="9"/>
    <s v="5"/>
    <s v="0"/>
    <s v="Gwirtzman, Daniel"/>
    <s v="TR"/>
    <s v="03:00 PM"/>
    <s v="04:30 PM"/>
    <s v="DILL-ST1"/>
  </r>
  <r>
    <s v="HS"/>
    <x v="43"/>
    <s v="Ithaca"/>
    <m/>
    <s v="41251"/>
    <s v="THEA"/>
    <s v="31200"/>
    <s v="01"/>
    <x v="1067"/>
    <x v="0"/>
    <x v="778"/>
    <m/>
    <m/>
    <s v="3"/>
    <s v="Instructional Class"/>
    <s v="Full Semester"/>
    <s v="12"/>
    <s v="9"/>
    <s v="5"/>
    <s v="0"/>
    <s v="Bromfield, Joey"/>
    <s v="F"/>
    <s v="09:00 AM"/>
    <s v="09:50 AM"/>
    <s v="DILL-SHOP"/>
  </r>
  <r>
    <s v="HS"/>
    <x v="43"/>
    <s v="Ithaca"/>
    <m/>
    <s v="41251"/>
    <s v="THEA"/>
    <s v="31200"/>
    <s v="01"/>
    <x v="1067"/>
    <x v="0"/>
    <x v="778"/>
    <m/>
    <m/>
    <s v="3"/>
    <s v="Instructional Class"/>
    <s v="Full Semester"/>
    <s v="12"/>
    <s v="9"/>
    <s v="5"/>
    <s v="0"/>
    <s v="Bromfield, Joey"/>
    <s v="TR"/>
    <s v="09:25 AM"/>
    <s v="10:40 AM"/>
    <s v="DILL-221"/>
  </r>
  <r>
    <s v="HS"/>
    <x v="43"/>
    <s v="Ithaca"/>
    <m/>
    <s v="41252"/>
    <s v="THEA"/>
    <s v="31300"/>
    <s v="01"/>
    <x v="1068"/>
    <x v="0"/>
    <x v="779"/>
    <m/>
    <m/>
    <s v="3"/>
    <s v="Instructional Class"/>
    <s v="Full Semester"/>
    <s v="10"/>
    <s v="8"/>
    <s v="5"/>
    <s v="0"/>
    <s v="Anderson, Ainsley"/>
    <s v="TR"/>
    <s v="10:50 AM"/>
    <s v="12:05 PM"/>
    <s v="DILL-020"/>
  </r>
  <r>
    <s v="HS"/>
    <x v="43"/>
    <s v="Ithaca"/>
    <m/>
    <s v="21092"/>
    <s v="THEA"/>
    <s v="31400"/>
    <s v="01"/>
    <x v="1069"/>
    <x v="0"/>
    <x v="780"/>
    <m/>
    <n v="1"/>
    <s v="3"/>
    <s v="Instructional Class"/>
    <s v="Full Semester"/>
    <s v="8"/>
    <s v="7"/>
    <s v="5"/>
    <s v="0"/>
    <s v="Garrett, Mike"/>
    <s v="TR"/>
    <s v="10:50 AM"/>
    <s v="12:05 PM"/>
    <s v="DILL-006"/>
  </r>
  <r>
    <s v="HS"/>
    <x v="43"/>
    <s v="Ithaca"/>
    <m/>
    <s v="21095"/>
    <s v="THEA"/>
    <s v="31500"/>
    <s v="01"/>
    <x v="1070"/>
    <x v="0"/>
    <x v="781"/>
    <m/>
    <m/>
    <s v="3"/>
    <s v="Instructional Class"/>
    <s v="Full Semester"/>
    <s v="14"/>
    <s v="11"/>
    <s v="5"/>
    <s v="0"/>
    <s v="Tindall, Don"/>
    <s v="TR"/>
    <s v="01:10 PM"/>
    <s v="02:25 PM"/>
    <s v="DILL-118"/>
  </r>
  <r>
    <s v="HS"/>
    <x v="43"/>
    <s v="Ithaca"/>
    <m/>
    <s v="21105"/>
    <s v="THEA"/>
    <s v="31600"/>
    <s v="01"/>
    <x v="1071"/>
    <x v="0"/>
    <x v="782"/>
    <m/>
    <m/>
    <s v="3"/>
    <s v="Instructional Class"/>
    <s v="Full Semester"/>
    <s v="10"/>
    <s v="12"/>
    <s v="5"/>
    <s v="0"/>
    <s v="Bromfield, Joey"/>
    <s v="TR"/>
    <s v="01:10 PM"/>
    <s v="02:25 PM"/>
    <s v="DILL-219"/>
  </r>
  <r>
    <s v="HS"/>
    <x v="43"/>
    <s v="Ithaca"/>
    <m/>
    <s v="21108"/>
    <s v="THEA"/>
    <s v="31700"/>
    <s v="01"/>
    <x v="1072"/>
    <x v="0"/>
    <x v="783"/>
    <m/>
    <m/>
    <s v="3"/>
    <s v="Instructional Class"/>
    <s v="Full Semester"/>
    <s v="8"/>
    <s v="8"/>
    <s v="5"/>
    <s v="0"/>
    <s v="Barber, Ruth"/>
    <s v="TR"/>
    <s v="10:50 AM"/>
    <s v="12:05 PM"/>
    <s v="DILL-221"/>
  </r>
  <r>
    <s v="HS"/>
    <x v="43"/>
    <s v="Ithaca"/>
    <m/>
    <s v="41254"/>
    <s v="THEA"/>
    <s v="32200"/>
    <s v="01"/>
    <x v="1073"/>
    <x v="0"/>
    <x v="784"/>
    <m/>
    <m/>
    <s v="3"/>
    <s v="Lecture"/>
    <s v="Full Semester"/>
    <s v="10"/>
    <s v="4"/>
    <s v="5"/>
    <s v="0"/>
    <s v="Zimmerman, Daniel"/>
    <s v="MW"/>
    <s v="01:00 PM"/>
    <s v="02:50 PM"/>
    <s v="DILL-219"/>
  </r>
  <r>
    <s v="HS"/>
    <x v="43"/>
    <s v="Ithaca"/>
    <m/>
    <s v="41255"/>
    <s v="THEA"/>
    <s v="32300"/>
    <s v="01"/>
    <x v="1074"/>
    <x v="0"/>
    <x v="785"/>
    <m/>
    <m/>
    <s v="3"/>
    <s v="Lecture"/>
    <s v="Full Semester"/>
    <s v="10"/>
    <s v="9"/>
    <s v="5"/>
    <s v="0"/>
    <s v="Gladu, Amanda"/>
    <s v="MW"/>
    <s v="01:00 PM"/>
    <s v="02:50 PM"/>
    <s v="DILL-222"/>
  </r>
  <r>
    <s v="HS"/>
    <x v="43"/>
    <s v="Ithaca"/>
    <m/>
    <s v="41256"/>
    <s v="THEA"/>
    <s v="32400"/>
    <s v="01"/>
    <x v="1075"/>
    <x v="0"/>
    <x v="786"/>
    <m/>
    <m/>
    <s v="3"/>
    <s v="Lecture"/>
    <s v="Full Semester"/>
    <s v="10"/>
    <s v="10"/>
    <s v="5"/>
    <s v="0"/>
    <s v="TenEyck, Steve"/>
    <s v="MW"/>
    <s v="01:00 PM"/>
    <s v="02:50 PM"/>
    <s v="DILL-221"/>
  </r>
  <r>
    <s v="HS"/>
    <x v="43"/>
    <s v="Ithaca"/>
    <m/>
    <s v="41257"/>
    <s v="THEA"/>
    <s v="32500"/>
    <s v="01"/>
    <x v="1076"/>
    <x v="0"/>
    <x v="787"/>
    <m/>
    <m/>
    <s v="3"/>
    <s v="Instructional Class"/>
    <s v="Full Semester"/>
    <s v="8"/>
    <s v="1"/>
    <s v="5"/>
    <s v="0"/>
    <s v="Tindall, Don"/>
    <s v="MW"/>
    <s v="09:00 AM"/>
    <s v="10:50 AM"/>
    <s v="DILL-118"/>
  </r>
  <r>
    <s v="HS"/>
    <x v="43"/>
    <s v="Ithaca"/>
    <m/>
    <s v="21109"/>
    <s v="THEA"/>
    <s v="33100"/>
    <s v="01"/>
    <x v="1077"/>
    <x v="0"/>
    <x v="788"/>
    <m/>
    <m/>
    <s v="3"/>
    <s v="Lecture"/>
    <s v="Full Semester"/>
    <s v="14"/>
    <s v="14"/>
    <s v="5"/>
    <s v="0"/>
    <s v="Robinson, Dean"/>
    <s v="MW"/>
    <s v="10:00 AM"/>
    <s v="11:50 AM"/>
    <s v="DILL-ST4"/>
  </r>
  <r>
    <s v="HS"/>
    <x v="43"/>
    <s v="Ithaca"/>
    <m/>
    <s v="41258"/>
    <s v="THEA"/>
    <s v="33200"/>
    <s v="01"/>
    <x v="1078"/>
    <x v="0"/>
    <x v="13"/>
    <m/>
    <m/>
    <s v="3"/>
    <s v="Lecture"/>
    <s v="Full Semester"/>
    <s v="16"/>
    <s v="12"/>
    <s v="5"/>
    <s v="0"/>
    <s v="Robinson, Dean"/>
    <s v="MW"/>
    <s v="02:00 PM"/>
    <s v="03:50 PM"/>
    <s v="DILL-ST4"/>
  </r>
  <r>
    <s v="HS"/>
    <x v="43"/>
    <s v="Ithaca"/>
    <m/>
    <s v="21111"/>
    <s v="THEA"/>
    <s v="33300"/>
    <s v="01"/>
    <x v="1079"/>
    <x v="0"/>
    <x v="789"/>
    <m/>
    <m/>
    <s v="2"/>
    <s v="Instructional Class"/>
    <s v="Full Semester"/>
    <s v="12"/>
    <s v="10"/>
    <s v="5"/>
    <s v="0"/>
    <s v="Mayer, Gavin"/>
    <s v="TR"/>
    <s v="10:00 AM"/>
    <s v="11:50 AM"/>
    <s v="DILL-ST3"/>
  </r>
  <r>
    <s v="HS"/>
    <x v="43"/>
    <s v="Ithaca"/>
    <m/>
    <s v="21113"/>
    <s v="THEA"/>
    <s v="33500"/>
    <s v="01"/>
    <x v="1080"/>
    <x v="0"/>
    <x v="790"/>
    <m/>
    <m/>
    <s v="3"/>
    <s v="Lecture"/>
    <s v="Full Semester"/>
    <s v="10"/>
    <s v="11"/>
    <s v="5"/>
    <s v="0"/>
    <s v="Mulligan, Kathleen"/>
    <s v="MW"/>
    <s v="10:00 AM"/>
    <s v="11:50 AM"/>
    <s v="DILL-HNER"/>
  </r>
  <r>
    <s v="HS"/>
    <x v="43"/>
    <s v="Ithaca"/>
    <m/>
    <s v="41260"/>
    <s v="THEA"/>
    <s v="33600"/>
    <s v="01"/>
    <x v="1081"/>
    <x v="0"/>
    <x v="791"/>
    <m/>
    <m/>
    <s v="3"/>
    <s v="Lecture"/>
    <s v="Full Semester"/>
    <s v="12"/>
    <s v="11"/>
    <s v="5"/>
    <s v="0"/>
    <s v="Mulligan, Kathleen"/>
    <s v="MW"/>
    <s v="10:00 AM"/>
    <s v="11:50 AM"/>
    <s v="DILL-006"/>
  </r>
  <r>
    <s v="HS"/>
    <x v="43"/>
    <s v="Ithaca"/>
    <m/>
    <s v="21114"/>
    <s v="THEA"/>
    <s v="34300"/>
    <s v="01"/>
    <x v="1082"/>
    <x v="0"/>
    <x v="792"/>
    <m/>
    <m/>
    <s v="3"/>
    <s v="Lecture"/>
    <s v="Full Semester"/>
    <s v="25"/>
    <s v="15"/>
    <s v="5"/>
    <s v="0"/>
    <s v="Gladu, Amanda"/>
    <s v="MWF"/>
    <s v="12:00 PM"/>
    <s v="12:50 PM"/>
    <s v="DILL-008"/>
  </r>
  <r>
    <s v="HS"/>
    <x v="43"/>
    <s v="Ithaca"/>
    <m/>
    <s v="41261"/>
    <s v="THEA"/>
    <s v="34400"/>
    <s v="01"/>
    <x v="1083"/>
    <x v="0"/>
    <x v="793"/>
    <m/>
    <m/>
    <s v="3"/>
    <s v="Lecture"/>
    <s v="Full Semester"/>
    <s v="25"/>
    <s v="14"/>
    <s v="5"/>
    <s v="0"/>
    <s v="Gladu, Amanda"/>
    <s v="MWF"/>
    <s v="12:00 PM"/>
    <s v="12:50 PM"/>
    <s v="DILL-006"/>
  </r>
  <r>
    <s v="HS"/>
    <x v="43"/>
    <s v="London"/>
    <m/>
    <s v="22297"/>
    <s v="THEA"/>
    <s v="34700"/>
    <s v="99"/>
    <x v="1084"/>
    <x v="0"/>
    <x v="13"/>
    <m/>
    <m/>
    <s v="6"/>
    <s v="Lecture"/>
    <s v="Full Semester"/>
    <s v="15"/>
    <s v="8"/>
    <s v="0"/>
    <s v="0"/>
    <s v="Peover, Matthew"/>
    <s v="TR"/>
    <s v="02:00 PM"/>
    <s v="05:00 PM"/>
    <s v="-"/>
  </r>
  <r>
    <s v="HS"/>
    <x v="43"/>
    <s v="London"/>
    <m/>
    <s v="42223"/>
    <s v="THEA"/>
    <s v="34700"/>
    <s v="98"/>
    <x v="1084"/>
    <x v="0"/>
    <x v="13"/>
    <m/>
    <m/>
    <s v="6"/>
    <s v="Lecture"/>
    <s v="Full Semester"/>
    <s v="12"/>
    <s v="12"/>
    <s v="0"/>
    <s v="0"/>
    <s v="Peover, Matthew"/>
    <s v="TR"/>
    <s v="02:00 PM"/>
    <s v="05:00 PM"/>
    <s v="-"/>
  </r>
  <r>
    <s v="HS"/>
    <x v="43"/>
    <s v="London"/>
    <m/>
    <s v="42222"/>
    <s v="THEA"/>
    <s v="34700"/>
    <s v="99"/>
    <x v="1084"/>
    <x v="0"/>
    <x v="13"/>
    <m/>
    <m/>
    <s v="6"/>
    <s v="Lecture"/>
    <s v="Full Semester"/>
    <s v="12"/>
    <s v="12"/>
    <s v="0"/>
    <s v="0"/>
    <s v="Miller, Gemma"/>
    <s v="TR"/>
    <s v="02:00 PM"/>
    <s v="05:00 PM"/>
    <s v="-"/>
  </r>
  <r>
    <s v="HS"/>
    <x v="43"/>
    <s v="London"/>
    <m/>
    <s v="22299"/>
    <s v="THEA"/>
    <s v="34800"/>
    <s v="99"/>
    <x v="1085"/>
    <x v="0"/>
    <x v="13"/>
    <m/>
    <m/>
    <s v="3"/>
    <s v="Lecture"/>
    <s v="Full Semester"/>
    <s v="15"/>
    <s v="5"/>
    <s v="0"/>
    <s v="0"/>
    <s v="Chanda, Ashoke"/>
    <s v="M"/>
    <s v="10:00 AM"/>
    <s v="01:00 PM"/>
    <s v="-"/>
  </r>
  <r>
    <s v="HS"/>
    <x v="43"/>
    <s v="London"/>
    <m/>
    <s v="42224"/>
    <s v="THEA"/>
    <s v="34800"/>
    <s v="99"/>
    <x v="1085"/>
    <x v="0"/>
    <x v="13"/>
    <m/>
    <m/>
    <s v="3"/>
    <s v="Lecture"/>
    <s v="Full Semester"/>
    <s v="15"/>
    <s v="5"/>
    <s v="0"/>
    <s v="0"/>
    <s v="Chanda, Ashoke"/>
    <s v="M"/>
    <s v="10:00 AM"/>
    <s v="01:00 PM"/>
    <s v="-"/>
  </r>
  <r>
    <s v="HS"/>
    <x v="43"/>
    <s v="Ithaca"/>
    <m/>
    <s v="41262"/>
    <s v="THEA"/>
    <s v="35100"/>
    <s v="01"/>
    <x v="1086"/>
    <x v="0"/>
    <x v="794"/>
    <m/>
    <m/>
    <s v="3"/>
    <s v="Lecture"/>
    <s v="Full Semester"/>
    <s v="20"/>
    <s v="9"/>
    <s v="5"/>
    <s v="0"/>
    <s v="Branneman, Angela"/>
    <s v="MWF"/>
    <s v="11:00 AM"/>
    <s v="11:50 AM"/>
    <s v="SMID-325"/>
  </r>
  <r>
    <s v="HS"/>
    <x v="43"/>
    <s v="Ithaca"/>
    <m/>
    <s v="21116"/>
    <s v="THEA"/>
    <s v="35200"/>
    <s v="01"/>
    <x v="1087"/>
    <x v="0"/>
    <x v="795"/>
    <m/>
    <m/>
    <s v="3"/>
    <s v="Lecture"/>
    <s v="Full Semester"/>
    <s v="15"/>
    <s v="12"/>
    <s v="5"/>
    <s v="0"/>
    <s v="Branneman, Angela"/>
    <s v="TR"/>
    <s v="09:25 AM"/>
    <s v="10:40 AM"/>
    <s v="SMID-111"/>
  </r>
  <r>
    <s v="HS"/>
    <x v="43"/>
    <s v="Ithaca"/>
    <m/>
    <s v="21117"/>
    <s v="THEA"/>
    <s v="35400"/>
    <s v="01"/>
    <x v="1088"/>
    <x v="0"/>
    <x v="13"/>
    <m/>
    <m/>
    <s v="3"/>
    <s v="Lecture"/>
    <s v="Full Semester"/>
    <s v="12"/>
    <s v="12"/>
    <s v="5"/>
    <s v="0"/>
    <s v="Stanescu, Saviana"/>
    <s v="TR"/>
    <s v="02:35 PM"/>
    <s v="03:50 PM"/>
    <s v="DILL-006"/>
  </r>
  <r>
    <s v="HS"/>
    <x v="43"/>
    <s v="Ithaca"/>
    <m/>
    <s v="41263"/>
    <s v="THEA"/>
    <s v="35400"/>
    <s v="01"/>
    <x v="1088"/>
    <x v="0"/>
    <x v="13"/>
    <m/>
    <m/>
    <s v="3"/>
    <s v="Lecture"/>
    <s v="Full Semester"/>
    <s v="12"/>
    <s v="11"/>
    <s v="5"/>
    <s v="0"/>
    <s v="Stanescu, Saviana"/>
    <s v="TR"/>
    <s v="01:10 PM"/>
    <s v="02:25 PM"/>
    <s v="DILL-008"/>
  </r>
  <r>
    <s v="HS"/>
    <x v="43"/>
    <s v="Ithaca"/>
    <m/>
    <s v="21118"/>
    <s v="THEA"/>
    <s v="35500"/>
    <s v="01"/>
    <x v="1089"/>
    <x v="0"/>
    <x v="13"/>
    <m/>
    <m/>
    <s v="3"/>
    <s v="Lecture"/>
    <s v="Full Semester"/>
    <s v="12"/>
    <s v="15"/>
    <s v="5"/>
    <s v="0"/>
    <s v="Mayer, Gavin"/>
    <s v="TR"/>
    <s v="01:10 PM"/>
    <s v="02:25 PM"/>
    <s v="DILL-ST4"/>
  </r>
  <r>
    <s v="HS"/>
    <x v="43"/>
    <s v="Ithaca"/>
    <m/>
    <s v="21818"/>
    <s v="THEA"/>
    <s v="35500"/>
    <s v="02"/>
    <x v="1089"/>
    <x v="0"/>
    <x v="13"/>
    <m/>
    <m/>
    <s v="3"/>
    <s v="Lecture"/>
    <s v="Full Semester"/>
    <s v="12"/>
    <s v="13"/>
    <s v="5"/>
    <s v="0"/>
    <s v="Young, Courtney"/>
    <s v="MW"/>
    <s v="04:00 PM"/>
    <s v="05:15 PM"/>
    <s v="DILL-006"/>
  </r>
  <r>
    <s v="HS"/>
    <x v="43"/>
    <s v="Ithaca"/>
    <m/>
    <s v="41265"/>
    <s v="THEA"/>
    <s v="35500"/>
    <s v="01"/>
    <x v="1089"/>
    <x v="0"/>
    <x v="13"/>
    <m/>
    <m/>
    <s v="3"/>
    <s v="Lecture"/>
    <s v="Full Semester"/>
    <s v="14"/>
    <s v="12"/>
    <s v="5"/>
    <s v="0"/>
    <s v="Mayer, Gavin"/>
    <s v="TR"/>
    <s v="01:10 PM"/>
    <s v="02:25 PM"/>
    <s v="DILL-ST4"/>
  </r>
  <r>
    <s v="HS"/>
    <x v="43"/>
    <s v="Ithaca"/>
    <m/>
    <s v="41264"/>
    <s v="THEA"/>
    <s v="35500"/>
    <s v="02"/>
    <x v="1089"/>
    <x v="0"/>
    <x v="13"/>
    <m/>
    <m/>
    <s v="3"/>
    <s v="Lecture"/>
    <s v="Full Semester"/>
    <s v="14"/>
    <s v="9"/>
    <s v="5"/>
    <s v="0"/>
    <s v="Dann, Wendy"/>
    <s v="TR"/>
    <s v="02:35 PM"/>
    <s v="03:50 PM"/>
    <s v="DILL-006"/>
  </r>
  <r>
    <s v="HS"/>
    <x v="43"/>
    <s v="Ithaca"/>
    <m/>
    <s v="41266"/>
    <s v="THEA"/>
    <s v="35600"/>
    <s v="01"/>
    <x v="1090"/>
    <x v="0"/>
    <x v="13"/>
    <m/>
    <m/>
    <s v="3"/>
    <s v="Lecture"/>
    <s v="Full Semester"/>
    <s v="12"/>
    <s v="11"/>
    <s v="5"/>
    <s v="0"/>
    <s v="Dann, Wendy"/>
    <s v="MW"/>
    <s v="04:00 PM"/>
    <s v="05:15 PM"/>
    <s v="DILL-ST2"/>
  </r>
  <r>
    <s v="HS"/>
    <x v="43"/>
    <s v="Ithaca"/>
    <m/>
    <s v="21120"/>
    <s v="THEA"/>
    <s v="35700"/>
    <s v="01"/>
    <x v="1091"/>
    <x v="0"/>
    <x v="13"/>
    <m/>
    <m/>
    <s v="3"/>
    <s v="Lecture"/>
    <s v="Full Semester"/>
    <s v="12"/>
    <s v="7"/>
    <s v="5"/>
    <s v="0"/>
    <s v="Chon, Walter Byongsok"/>
    <s v="MWF"/>
    <s v="11:00 AM"/>
    <s v="11:50 AM"/>
    <s v="DILL-008"/>
  </r>
  <r>
    <s v="HS"/>
    <x v="43"/>
    <s v="Ithaca"/>
    <m/>
    <s v="41267"/>
    <s v="THEA"/>
    <s v="35700"/>
    <s v="01"/>
    <x v="1091"/>
    <x v="0"/>
    <x v="13"/>
    <m/>
    <m/>
    <s v="3"/>
    <s v="Lecture"/>
    <s v="Full Semester"/>
    <s v="15"/>
    <s v="14"/>
    <s v="5"/>
    <s v="0"/>
    <s v="Chon, Walter Byongsok"/>
    <s v="MWF"/>
    <s v="02:00 PM"/>
    <s v="02:50 PM"/>
    <s v="DILL-006"/>
  </r>
  <r>
    <s v="HS"/>
    <x v="43"/>
    <s v="Ithaca"/>
    <m/>
    <s v="20804"/>
    <s v="DNCE"/>
    <s v="36100"/>
    <s v="01"/>
    <x v="1092"/>
    <x v="0"/>
    <x v="796"/>
    <m/>
    <m/>
    <s v="2"/>
    <s v="Lecture"/>
    <s v="Full Semester"/>
    <s v="20"/>
    <s v="14"/>
    <s v="5"/>
    <s v="0"/>
    <s v="Young, Courtney"/>
    <s v="MW"/>
    <s v="02:00 PM"/>
    <s v="03:50 PM"/>
    <s v="DILL-ST1"/>
  </r>
  <r>
    <s v="HS"/>
    <x v="43"/>
    <s v="Ithaca"/>
    <m/>
    <s v="22524"/>
    <s v="THEA"/>
    <s v="36100"/>
    <s v="01"/>
    <x v="1093"/>
    <x v="0"/>
    <x v="797"/>
    <m/>
    <m/>
    <s v="3"/>
    <s v="Lecture"/>
    <s v="Full Semester"/>
    <s v="10"/>
    <s v="0"/>
    <s v="5"/>
    <s v="0"/>
    <s v="Spooner, Amanda"/>
    <s v="TR"/>
    <s v="02:35 PM"/>
    <s v="03:50 PM"/>
    <s v="DILL-222"/>
  </r>
  <r>
    <s v="HS"/>
    <x v="43"/>
    <s v="Ithaca"/>
    <m/>
    <s v="41807"/>
    <s v="THEA"/>
    <s v="36100"/>
    <s v="01"/>
    <x v="1093"/>
    <x v="0"/>
    <x v="797"/>
    <m/>
    <m/>
    <s v="3"/>
    <s v="Lecture"/>
    <s v="First Half Semester"/>
    <s v="10"/>
    <s v="12"/>
    <s v="5"/>
    <s v="0"/>
    <s v="Spooner, Amanda"/>
    <s v="TR"/>
    <s v="02:35 PM"/>
    <s v="05:05 PM"/>
    <s v="DILL-222"/>
  </r>
  <r>
    <s v="HS"/>
    <x v="43"/>
    <s v="Ithaca"/>
    <m/>
    <s v="41172"/>
    <s v="DNCE"/>
    <s v="36200"/>
    <s v="01"/>
    <x v="1094"/>
    <x v="0"/>
    <x v="798"/>
    <m/>
    <m/>
    <s v="2"/>
    <s v="Lecture"/>
    <s v="Full Semester"/>
    <s v="17"/>
    <s v="16"/>
    <s v="5"/>
    <s v="0"/>
    <s v="Young, Courtney"/>
    <s v="MW"/>
    <s v="02:00 PM"/>
    <s v="03:50 PM"/>
    <s v="DILL-ST1"/>
  </r>
  <r>
    <s v="HS"/>
    <x v="43"/>
    <s v="Ithaca"/>
    <m/>
    <s v="21135"/>
    <s v="THEA"/>
    <s v="41100"/>
    <s v="01"/>
    <x v="1095"/>
    <x v="0"/>
    <x v="799"/>
    <m/>
    <m/>
    <s v="3"/>
    <s v="Seminar"/>
    <s v="Full Semester"/>
    <s v="8"/>
    <s v="9"/>
    <s v="5"/>
    <s v="0"/>
    <s v="Garrett, Mike"/>
    <s v="TR"/>
    <s v="09:25 AM"/>
    <s v="10:40 AM"/>
    <s v="DILL-118"/>
  </r>
  <r>
    <s v="HS"/>
    <x v="43"/>
    <s v="Ithaca"/>
    <m/>
    <s v="21136"/>
    <s v="THEA"/>
    <s v="41200"/>
    <s v="01"/>
    <x v="1096"/>
    <x v="0"/>
    <x v="800"/>
    <m/>
    <m/>
    <s v="3"/>
    <s v="Seminar"/>
    <s v="Full Semester"/>
    <s v="11"/>
    <s v="15"/>
    <s v="5"/>
    <s v="0"/>
    <s v="Zimmerman, Daniel"/>
    <s v="TR"/>
    <s v="09:25 AM"/>
    <s v="10:40 AM"/>
    <s v="DILL-222"/>
  </r>
  <r>
    <s v="HS"/>
    <x v="43"/>
    <s v="Ithaca"/>
    <m/>
    <s v="21137"/>
    <s v="THEA"/>
    <s v="43000"/>
    <s v="01"/>
    <x v="1097"/>
    <x v="0"/>
    <x v="801"/>
    <m/>
    <m/>
    <s v="2"/>
    <s v="Lecture"/>
    <s v="Full Semester"/>
    <s v="22"/>
    <s v="16"/>
    <s v="5"/>
    <s v="0"/>
    <s v="Jones, Austin"/>
    <s v="TR"/>
    <s v="08:00 AM"/>
    <s v="09:50 AM"/>
    <s v="DILL-ST4"/>
  </r>
  <r>
    <s v="HS"/>
    <x v="43"/>
    <s v="Ithaca"/>
    <m/>
    <s v="21138"/>
    <s v="THEA"/>
    <s v="43100"/>
    <s v="01"/>
    <x v="1098"/>
    <x v="0"/>
    <x v="802"/>
    <m/>
    <m/>
    <s v="3"/>
    <s v="Lecture"/>
    <s v="Full Semester"/>
    <s v="14"/>
    <s v="13"/>
    <s v="5"/>
    <s v="0"/>
    <s v="Jones, Austin"/>
    <s v="F"/>
    <s v="09:00 AM"/>
    <s v="11:50 AM"/>
    <s v="PARK-140"/>
  </r>
  <r>
    <s v="HS"/>
    <x v="43"/>
    <s v="Ithaca"/>
    <m/>
    <s v="41279"/>
    <s v="THEA"/>
    <s v="43100"/>
    <s v="01"/>
    <x v="1098"/>
    <x v="0"/>
    <x v="802"/>
    <m/>
    <m/>
    <s v="3"/>
    <s v="Lecture"/>
    <s v="Full Semester"/>
    <s v="14"/>
    <s v="12"/>
    <s v="5"/>
    <s v="0"/>
    <s v="Gomes, Marc"/>
    <s v="F"/>
    <s v="09:00 AM"/>
    <s v="11:50 AM"/>
    <s v="PARK-140"/>
  </r>
  <r>
    <s v="HS"/>
    <x v="43"/>
    <s v="Ithaca"/>
    <m/>
    <s v="41280"/>
    <s v="THEA"/>
    <s v="43300"/>
    <s v="01"/>
    <x v="1099"/>
    <x v="0"/>
    <x v="803"/>
    <m/>
    <m/>
    <s v="2"/>
    <s v="Instructional Class"/>
    <s v="Full Semester"/>
    <s v="18"/>
    <s v="16"/>
    <s v="5"/>
    <s v="0"/>
    <s v="Mayer, Gavin"/>
    <s v="F"/>
    <s v="12:10 PM"/>
    <s v="04:00 PM"/>
    <s v="DILL-ST1"/>
  </r>
  <r>
    <s v="HS"/>
    <x v="43"/>
    <s v="Ithaca"/>
    <m/>
    <s v="41280"/>
    <s v="THEA"/>
    <s v="43300"/>
    <s v="01"/>
    <x v="1099"/>
    <x v="0"/>
    <x v="803"/>
    <m/>
    <m/>
    <s v="2"/>
    <s v="Instructional Class"/>
    <s v="Full Semester"/>
    <s v="18"/>
    <s v="16"/>
    <s v="5"/>
    <s v="0"/>
    <s v="Mayer, Gavin"/>
    <s v="F"/>
    <s v="12:10 PM"/>
    <s v="04:00 PM"/>
    <s v="DILL-ST4"/>
  </r>
  <r>
    <s v="HS"/>
    <x v="43"/>
    <s v="Ithaca"/>
    <m/>
    <s v="21140"/>
    <s v="THEA"/>
    <s v="43500"/>
    <s v="01"/>
    <x v="1100"/>
    <x v="0"/>
    <x v="804"/>
    <m/>
    <m/>
    <s v="3"/>
    <s v="Lecture"/>
    <s v="Full Semester"/>
    <s v="10"/>
    <s v="10"/>
    <s v="5"/>
    <s v="0"/>
    <s v="Henderson, Cynthia"/>
    <s v="MW"/>
    <s v="02:00 PM"/>
    <s v="03:50 PM"/>
    <s v="DILL-ST4"/>
  </r>
  <r>
    <s v="HS"/>
    <x v="43"/>
    <s v="Ithaca"/>
    <m/>
    <s v="21141"/>
    <s v="THEA"/>
    <s v="44100"/>
    <s v="01"/>
    <x v="1101"/>
    <x v="0"/>
    <x v="805"/>
    <m/>
    <m/>
    <s v="3"/>
    <s v="Lecture"/>
    <s v="Full Semester"/>
    <s v="20"/>
    <s v="17"/>
    <s v="5"/>
    <s v="0"/>
    <s v="Stanescu, Saviana"/>
    <s v="TR"/>
    <s v="01:10 PM"/>
    <s v="02:25 PM"/>
    <s v="DILL-006"/>
  </r>
  <r>
    <s v="HS"/>
    <x v="43"/>
    <s v="Ithaca"/>
    <m/>
    <s v="41282"/>
    <s v="THEA"/>
    <s v="44100"/>
    <s v="01"/>
    <x v="1101"/>
    <x v="0"/>
    <x v="805"/>
    <m/>
    <m/>
    <s v="3"/>
    <s v="Lecture"/>
    <s v="Full Semester"/>
    <s v="25"/>
    <s v="10"/>
    <s v="5"/>
    <s v="0"/>
    <s v="Stanescu, Saviana"/>
    <s v="TR"/>
    <s v="02:35 PM"/>
    <s v="03:50 PM"/>
    <s v="DILL-008"/>
  </r>
  <r>
    <s v="HS"/>
    <x v="43"/>
    <s v="Ithaca"/>
    <m/>
    <s v="41283"/>
    <s v="THEA"/>
    <s v="44400"/>
    <s v="01"/>
    <x v="667"/>
    <x v="0"/>
    <x v="477"/>
    <m/>
    <m/>
    <s v="3"/>
    <s v="Seminar"/>
    <s v="Full Semester"/>
    <s v="15"/>
    <s v="13"/>
    <s v="5"/>
    <s v="0"/>
    <s v="Dail, Chrystyna"/>
    <s v="TR"/>
    <s v="01:10 PM"/>
    <s v="02:25 PM"/>
    <s v="DILL-006"/>
  </r>
  <r>
    <s v="HS"/>
    <x v="43"/>
    <s v="Ithaca"/>
    <m/>
    <s v="41284"/>
    <s v="THEA"/>
    <s v="44500"/>
    <s v="01"/>
    <x v="1102"/>
    <x v="0"/>
    <x v="806"/>
    <m/>
    <m/>
    <s v="1"/>
    <s v="Seminar"/>
    <s v="Full Semester"/>
    <s v="15"/>
    <s v="12"/>
    <s v="5"/>
    <s v="0"/>
    <s v="Dail, Chrystyna"/>
    <s v="R"/>
    <s v="04:00 PM"/>
    <s v="04:50 PM"/>
    <s v="DILL-006"/>
  </r>
  <r>
    <s v="HS"/>
    <x v="43"/>
    <s v="Ithaca"/>
    <m/>
    <s v="41285"/>
    <s v="THEA"/>
    <s v="44600"/>
    <s v="01"/>
    <x v="1103"/>
    <x v="0"/>
    <x v="807"/>
    <m/>
    <m/>
    <s v="3"/>
    <s v="Lecture"/>
    <s v="Full Semester"/>
    <s v="15"/>
    <s v="8"/>
    <s v="5"/>
    <s v="0"/>
    <s v="Chon, Walter Byongsok"/>
    <s v="TR"/>
    <s v="01:10 PM"/>
    <s v="02:25 PM"/>
    <s v="SMID-111"/>
  </r>
  <r>
    <s v="HS"/>
    <x v="43"/>
    <s v="Ithaca"/>
    <m/>
    <s v="41287"/>
    <s v="THEA"/>
    <s v="45400"/>
    <s v="01"/>
    <x v="1104"/>
    <x v="0"/>
    <x v="13"/>
    <m/>
    <m/>
    <s v="3"/>
    <s v="Lecture"/>
    <s v="Full Semester"/>
    <s v="10"/>
    <s v="10"/>
    <s v="5"/>
    <s v="0"/>
    <s v="Stanescu, Saviana"/>
    <s v="W"/>
    <s v="04:00 PM"/>
    <s v="06:30 PM"/>
    <s v="DILL-006"/>
  </r>
  <r>
    <s v="HS"/>
    <x v="43"/>
    <s v="Ithaca"/>
    <m/>
    <s v="41288"/>
    <s v="THEA"/>
    <s v="45700"/>
    <s v="01"/>
    <x v="1105"/>
    <x v="0"/>
    <x v="13"/>
    <m/>
    <m/>
    <s v="3"/>
    <s v="Seminar"/>
    <s v="Full Semester"/>
    <s v="10"/>
    <s v="8"/>
    <s v="5"/>
    <s v="0"/>
    <s v="Chon, Walter Byongsok"/>
    <s v="MWF"/>
    <s v="03:00 PM"/>
    <s v="03:50 PM"/>
    <s v="DILL-006"/>
  </r>
  <r>
    <s v="HS"/>
    <x v="43"/>
    <s v="Ithaca"/>
    <m/>
    <s v="41290"/>
    <s v="THEA"/>
    <s v="46100"/>
    <s v="01"/>
    <x v="1106"/>
    <x v="0"/>
    <x v="13"/>
    <m/>
    <m/>
    <s v="1.5"/>
    <s v="Seminar"/>
    <s v="First Half Semester"/>
    <s v="8"/>
    <s v="5"/>
    <s v="5"/>
    <s v="0"/>
    <s v="Spooner, Amanda"/>
    <s v="MWF"/>
    <s v="03:00 PM"/>
    <s v="03:50 PM"/>
    <s v="DILL-221"/>
  </r>
  <r>
    <s v="HS"/>
    <x v="43"/>
    <s v="London"/>
    <m/>
    <s v="42233"/>
    <s v="THEA"/>
    <s v="47901"/>
    <s v="99"/>
    <x v="1107"/>
    <x v="0"/>
    <x v="13"/>
    <m/>
    <m/>
    <s v="3"/>
    <s v="Lecture"/>
    <s v="Full Semester"/>
    <s v="15"/>
    <s v="9"/>
    <s v="0"/>
    <s v="0"/>
    <s v="Khabrani, Lakshmi"/>
    <s v="M"/>
    <s v="02:00 PM"/>
    <s v="05:00 PM"/>
    <s v="-"/>
  </r>
  <r>
    <s v="HS"/>
    <x v="43"/>
    <s v="Ithaca"/>
    <m/>
    <s v="41291"/>
    <s v="THEA"/>
    <s v="48000"/>
    <s v="01"/>
    <x v="1108"/>
    <x v="0"/>
    <x v="808"/>
    <m/>
    <m/>
    <s v="0/1"/>
    <s v="Lecture"/>
    <s v="Full Semester"/>
    <s v="75"/>
    <s v="74"/>
    <s v="5"/>
    <s v="0"/>
    <s v="Scheidegger, Mary"/>
    <m/>
    <m/>
    <m/>
    <s v="-"/>
  </r>
  <r>
    <s v="IC"/>
    <x v="44"/>
    <s v="Cornell University"/>
    <m/>
    <s v="22505"/>
    <s v="AIRS"/>
    <s v="11010"/>
    <s v="01"/>
    <x v="1109"/>
    <x v="0"/>
    <x v="809"/>
    <m/>
    <m/>
    <s v="1"/>
    <s v="Lecture"/>
    <s v="Full Semester"/>
    <s v="5"/>
    <s v="0"/>
    <s v="0"/>
    <s v="0"/>
    <m/>
    <m/>
    <m/>
    <m/>
    <s v="-"/>
  </r>
  <r>
    <s v="IC"/>
    <x v="44"/>
    <s v="Cornell University"/>
    <m/>
    <s v="22506"/>
    <s v="AIRS"/>
    <s v="11410"/>
    <s v="01"/>
    <x v="1110"/>
    <x v="0"/>
    <x v="810"/>
    <m/>
    <m/>
    <s v="1"/>
    <s v="Lab"/>
    <s v="Full Semester"/>
    <s v="5"/>
    <s v="0"/>
    <s v="0"/>
    <s v="0"/>
    <m/>
    <m/>
    <m/>
    <m/>
    <s v="-"/>
  </r>
  <r>
    <s v="IC"/>
    <x v="44"/>
    <s v="International Exchange Program"/>
    <m/>
    <s v="22217"/>
    <s v="EXCH"/>
    <s v="11800"/>
    <s v="70"/>
    <x v="1111"/>
    <x v="0"/>
    <x v="13"/>
    <m/>
    <m/>
    <s v="1/18"/>
    <s v="Lecture"/>
    <s v="Full Semester"/>
    <s v="10"/>
    <s v="3"/>
    <s v="0"/>
    <s v="0"/>
    <s v="Gould, Rachel"/>
    <m/>
    <m/>
    <m/>
    <s v="-"/>
  </r>
  <r>
    <s v="IC"/>
    <x v="44"/>
    <s v="Cornell University"/>
    <m/>
    <s v="22355"/>
    <s v="ICCU"/>
    <s v="11800"/>
    <s v="90"/>
    <x v="1112"/>
    <x v="0"/>
    <x v="811"/>
    <m/>
    <m/>
    <s v="0/12"/>
    <s v="Lecture"/>
    <s v="Full Semester"/>
    <s v="25"/>
    <s v="17"/>
    <s v="0"/>
    <s v="0"/>
    <m/>
    <m/>
    <m/>
    <m/>
    <s v="OFF-CAMPUS"/>
  </r>
  <r>
    <s v="IC"/>
    <x v="44"/>
    <s v="Affiliate Program"/>
    <m/>
    <s v="22216"/>
    <s v="IES"/>
    <s v="11800"/>
    <s v="70"/>
    <x v="1113"/>
    <x v="0"/>
    <x v="13"/>
    <m/>
    <m/>
    <s v="1/20"/>
    <s v="Lecture"/>
    <s v="Full Semester"/>
    <s v="10"/>
    <s v="4"/>
    <s v="0"/>
    <s v="0"/>
    <s v="Gould, Rachel"/>
    <m/>
    <m/>
    <m/>
    <s v="-"/>
  </r>
  <r>
    <s v="IC"/>
    <x v="44"/>
    <s v="Affiliate Program"/>
    <m/>
    <s v="22215"/>
    <s v="SAF"/>
    <s v="11800"/>
    <s v="70"/>
    <x v="1114"/>
    <x v="0"/>
    <x v="13"/>
    <m/>
    <m/>
    <s v="1/20"/>
    <s v="Lecture"/>
    <s v="Full Semester"/>
    <s v="20"/>
    <s v="6"/>
    <s v="0"/>
    <s v="0"/>
    <s v="Gould, Rachel"/>
    <m/>
    <m/>
    <m/>
    <s v="-"/>
  </r>
  <r>
    <s v="IC"/>
    <x v="44"/>
    <s v="Affiliate Program"/>
    <m/>
    <s v="22228"/>
    <s v="SIT"/>
    <s v="11800"/>
    <s v="70"/>
    <x v="1115"/>
    <x v="0"/>
    <x v="13"/>
    <m/>
    <m/>
    <s v="1/18"/>
    <s v="Lecture"/>
    <s v="Full Semester"/>
    <s v="5"/>
    <s v="2"/>
    <s v="0"/>
    <s v="0"/>
    <s v="Gould, Rachel"/>
    <m/>
    <m/>
    <m/>
    <s v="-"/>
  </r>
  <r>
    <s v="IC"/>
    <x v="44"/>
    <s v="International Exchange Program"/>
    <m/>
    <s v="41957"/>
    <s v="EXCH"/>
    <s v="11800"/>
    <s v="70"/>
    <x v="1111"/>
    <x v="0"/>
    <x v="13"/>
    <m/>
    <m/>
    <s v="1/18"/>
    <s v="Lecture"/>
    <s v="Full Semester"/>
    <s v="10"/>
    <s v="2"/>
    <s v="0"/>
    <s v="0"/>
    <s v="Gould, Rachel"/>
    <m/>
    <m/>
    <m/>
    <s v="-"/>
  </r>
  <r>
    <s v="IC"/>
    <x v="44"/>
    <s v="Affiliate Program"/>
    <m/>
    <s v="42165"/>
    <s v="IAU"/>
    <s v="11800"/>
    <s v="70"/>
    <x v="1116"/>
    <x v="0"/>
    <x v="13"/>
    <m/>
    <m/>
    <s v="12"/>
    <s v="Lecture"/>
    <s v="Full Semester"/>
    <s v="10"/>
    <s v="2"/>
    <s v="0"/>
    <s v="0"/>
    <s v="Gould, Rachel"/>
    <m/>
    <m/>
    <m/>
    <s v="-"/>
  </r>
  <r>
    <s v="IC"/>
    <x v="44"/>
    <s v="Cornell University"/>
    <m/>
    <s v="42378"/>
    <s v="ICCU"/>
    <s v="11800"/>
    <s v="90"/>
    <x v="1112"/>
    <x v="0"/>
    <x v="811"/>
    <m/>
    <m/>
    <s v="0/12"/>
    <s v="Lecture"/>
    <s v="Full Semester"/>
    <s v="20"/>
    <s v="14"/>
    <s v="0"/>
    <s v="0"/>
    <s v="Machan Howd, Eric"/>
    <m/>
    <m/>
    <m/>
    <s v="-"/>
  </r>
  <r>
    <s v="IC"/>
    <x v="44"/>
    <s v="Affiliate Program"/>
    <m/>
    <s v="42164"/>
    <s v="IES"/>
    <s v="11800"/>
    <s v="70"/>
    <x v="1113"/>
    <x v="0"/>
    <x v="13"/>
    <m/>
    <m/>
    <s v="12"/>
    <s v="Lecture"/>
    <s v="Full Semester"/>
    <s v="50"/>
    <s v="22"/>
    <s v="0"/>
    <s v="0"/>
    <s v="Gould, Rachel"/>
    <m/>
    <m/>
    <m/>
    <s v="-"/>
  </r>
  <r>
    <s v="IC"/>
    <x v="44"/>
    <s v="Affiliate Program"/>
    <m/>
    <s v="41958"/>
    <s v="SAF"/>
    <s v="11800"/>
    <s v="70"/>
    <x v="1114"/>
    <x v="0"/>
    <x v="13"/>
    <m/>
    <m/>
    <s v="12"/>
    <s v="Lecture"/>
    <s v="Full Semester"/>
    <s v="40"/>
    <s v="38"/>
    <s v="0"/>
    <s v="0"/>
    <s v="Gould, Rachel"/>
    <m/>
    <m/>
    <m/>
    <s v="-"/>
  </r>
  <r>
    <s v="IC"/>
    <x v="44"/>
    <s v="Cornell University"/>
    <m/>
    <s v="22535"/>
    <s v="AIRS"/>
    <s v="21100"/>
    <s v="01"/>
    <x v="1117"/>
    <x v="0"/>
    <x v="812"/>
    <m/>
    <m/>
    <s v="1"/>
    <s v="Lecture"/>
    <s v="Full Semester"/>
    <s v="5"/>
    <s v="1"/>
    <s v="0"/>
    <s v="0"/>
    <m/>
    <m/>
    <m/>
    <m/>
    <s v="-"/>
  </r>
  <r>
    <s v="IC"/>
    <x v="44"/>
    <s v="Cornell University"/>
    <m/>
    <s v="22502"/>
    <s v="ARMY"/>
    <s v="22200"/>
    <s v="01"/>
    <x v="1118"/>
    <x v="0"/>
    <x v="813"/>
    <m/>
    <m/>
    <s v="2"/>
    <s v="Lecture"/>
    <s v="Full Semester"/>
    <s v="5"/>
    <s v="3"/>
    <s v="0"/>
    <s v="0"/>
    <s v="Bates, John"/>
    <m/>
    <m/>
    <m/>
    <s v="-"/>
  </r>
  <r>
    <s v="IC"/>
    <x v="44"/>
    <s v="Cornell University"/>
    <m/>
    <s v="22504"/>
    <s v="AIRS"/>
    <s v="22410"/>
    <s v="01"/>
    <x v="1119"/>
    <x v="0"/>
    <x v="13"/>
    <m/>
    <m/>
    <s v="1"/>
    <s v="Lab"/>
    <s v="Full Semester"/>
    <s v="5"/>
    <s v="2"/>
    <s v="0"/>
    <s v="0"/>
    <m/>
    <m/>
    <m/>
    <m/>
    <s v="-"/>
  </r>
  <r>
    <s v="IC"/>
    <x v="44"/>
    <s v="Cornell University"/>
    <m/>
    <s v="42409"/>
    <s v="ARMY"/>
    <s v="32200"/>
    <s v="01"/>
    <x v="1120"/>
    <x v="0"/>
    <x v="13"/>
    <m/>
    <m/>
    <s v="2"/>
    <s v="Lecture"/>
    <s v="Full Semester"/>
    <s v="5"/>
    <s v="2"/>
    <s v="0"/>
    <s v="0"/>
    <s v="Burnham, Suzanne"/>
    <m/>
    <m/>
    <m/>
    <s v="-"/>
  </r>
  <r>
    <s v="IC"/>
    <x v="44"/>
    <s v="Cornell University"/>
    <m/>
    <s v="22545"/>
    <s v="ARMY"/>
    <s v="40200"/>
    <s v="01"/>
    <x v="1121"/>
    <x v="0"/>
    <x v="13"/>
    <m/>
    <m/>
    <s v="2"/>
    <s v="Lecture"/>
    <s v="Full Semester"/>
    <s v="5"/>
    <s v="2"/>
    <s v="0"/>
    <s v="0"/>
    <s v="Bates, John"/>
    <m/>
    <m/>
    <m/>
    <s v="-"/>
  </r>
  <r>
    <s v="IC"/>
    <x v="44"/>
    <s v="Cornell University"/>
    <m/>
    <s v="42411"/>
    <s v="ARMY"/>
    <s v="40200"/>
    <s v="01"/>
    <x v="1122"/>
    <x v="0"/>
    <x v="13"/>
    <m/>
    <m/>
    <s v="2"/>
    <s v="Lecture"/>
    <s v="Full Semester"/>
    <s v="5"/>
    <s v="4"/>
    <s v="0"/>
    <s v="0"/>
    <s v="Burnham, Suzanne"/>
    <m/>
    <m/>
    <m/>
    <s v="-"/>
  </r>
  <r>
    <s v="HS"/>
    <x v="45"/>
    <s v="Ithaca"/>
    <m/>
    <s v="20937"/>
    <s v="CHIN"/>
    <s v="10100"/>
    <s v="01"/>
    <x v="1123"/>
    <x v="0"/>
    <x v="814"/>
    <m/>
    <m/>
    <s v="4"/>
    <s v="Lecture"/>
    <s v="Full Semester"/>
    <s v="20"/>
    <s v="20"/>
    <s v="0"/>
    <s v="0"/>
    <s v="Li, Hong"/>
    <s v="MWF"/>
    <s v="01:00 PM"/>
    <s v="01:50 PM"/>
    <s v="FRND-307"/>
  </r>
  <r>
    <s v="HS"/>
    <x v="45"/>
    <s v="Ithaca"/>
    <m/>
    <s v="20937"/>
    <s v="CHIN"/>
    <s v="10100"/>
    <s v="01"/>
    <x v="1123"/>
    <x v="0"/>
    <x v="814"/>
    <m/>
    <m/>
    <s v="4"/>
    <s v="Lecture"/>
    <s v="Full Semester"/>
    <s v="20"/>
    <s v="20"/>
    <s v="0"/>
    <s v="0"/>
    <s v="Li, Hong"/>
    <s v="TR"/>
    <s v="01:10 PM"/>
    <s v="02:00 PM"/>
    <s v="FRND-208"/>
  </r>
  <r>
    <s v="HS"/>
    <x v="45"/>
    <s v="Ithaca"/>
    <m/>
    <s v="20951"/>
    <s v="FREN"/>
    <s v="10100"/>
    <s v="01"/>
    <x v="1124"/>
    <x v="0"/>
    <x v="815"/>
    <m/>
    <m/>
    <s v="3"/>
    <s v="Lecture"/>
    <s v="Full Semester"/>
    <s v="24"/>
    <s v="19"/>
    <s v="0"/>
    <s v="0"/>
    <s v="Abbiati, Silvia"/>
    <s v="MWF"/>
    <s v="11:00 AM"/>
    <s v="11:50 AM"/>
    <s v="FRND-308"/>
  </r>
  <r>
    <s v="HS"/>
    <x v="45"/>
    <s v="Ithaca"/>
    <m/>
    <s v="20978"/>
    <s v="GERM"/>
    <s v="10100"/>
    <s v="01"/>
    <x v="1125"/>
    <x v="0"/>
    <x v="816"/>
    <m/>
    <m/>
    <s v="3"/>
    <s v="Lecture"/>
    <s v="Full Semester"/>
    <s v="24"/>
    <s v="19"/>
    <s v="0"/>
    <s v="0"/>
    <s v="Pfrehm, James"/>
    <s v="MWF"/>
    <s v="03:00 PM"/>
    <s v="03:50 PM"/>
    <s v="FRND-210"/>
  </r>
  <r>
    <s v="HS"/>
    <x v="45"/>
    <s v="Ithaca"/>
    <m/>
    <s v="20998"/>
    <s v="ITAL"/>
    <s v="10100"/>
    <s v="01"/>
    <x v="1126"/>
    <x v="0"/>
    <x v="817"/>
    <m/>
    <m/>
    <s v="3"/>
    <s v="Lecture"/>
    <s v="Full Semester"/>
    <s v="24"/>
    <s v="19"/>
    <s v="0"/>
    <s v="0"/>
    <s v="Cozzarelli, Julia"/>
    <s v="MWF"/>
    <s v="10:00 AM"/>
    <s v="10:50 AM"/>
    <s v="FRND-209"/>
  </r>
  <r>
    <s v="HS"/>
    <x v="45"/>
    <s v="Ithaca"/>
    <m/>
    <s v="21002"/>
    <s v="ITAL"/>
    <s v="10100"/>
    <s v="04"/>
    <x v="1126"/>
    <x v="0"/>
    <x v="817"/>
    <m/>
    <m/>
    <s v="3"/>
    <s v="Lecture"/>
    <s v="Full Semester"/>
    <s v="24"/>
    <s v="9"/>
    <s v="0"/>
    <s v="0"/>
    <s v="Cozzarelli, Julia"/>
    <s v="MWF"/>
    <s v="11:00 AM"/>
    <s v="11:50 AM"/>
    <s v="FRND-209"/>
  </r>
  <r>
    <s v="HS"/>
    <x v="45"/>
    <s v="Ithaca"/>
    <m/>
    <s v="21018"/>
    <s v="SPAN"/>
    <s v="10100"/>
    <s v="01"/>
    <x v="1127"/>
    <x v="0"/>
    <x v="818"/>
    <m/>
    <m/>
    <s v="3"/>
    <s v="Lecture"/>
    <s v="Full Semester"/>
    <s v="24"/>
    <s v="21"/>
    <s v="0"/>
    <s v="0"/>
    <s v="Varona-Lacey, Gladys M."/>
    <s v="MWF"/>
    <s v="08:00 AM"/>
    <s v="08:50 AM"/>
    <s v="FRND-210"/>
  </r>
  <r>
    <s v="HS"/>
    <x v="45"/>
    <s v="Ithaca"/>
    <m/>
    <s v="21028"/>
    <s v="SPAN"/>
    <s v="10100"/>
    <s v="04"/>
    <x v="1127"/>
    <x v="0"/>
    <x v="818"/>
    <m/>
    <m/>
    <s v="3"/>
    <s v="Lecture"/>
    <s v="Full Semester"/>
    <s v="24"/>
    <s v="18"/>
    <s v="0"/>
    <s v="0"/>
    <s v="Malagon, Camilo"/>
    <s v="MWF"/>
    <s v="10:00 AM"/>
    <s v="10:50 AM"/>
    <s v="FRND-201"/>
  </r>
  <r>
    <s v="HS"/>
    <x v="45"/>
    <s v="Ithaca"/>
    <m/>
    <s v="41127"/>
    <s v="FREN"/>
    <s v="10100"/>
    <s v="01"/>
    <x v="1124"/>
    <x v="0"/>
    <x v="815"/>
    <m/>
    <m/>
    <s v="3"/>
    <s v="Lecture"/>
    <s v="Full Semester"/>
    <s v="24"/>
    <s v="21"/>
    <s v="0"/>
    <s v="0"/>
    <s v="Abbiati, Silvia"/>
    <s v="MWF"/>
    <s v="10:00 AM"/>
    <s v="10:50 AM"/>
    <s v="FRND-210"/>
  </r>
  <r>
    <s v="HS"/>
    <x v="45"/>
    <s v="Ithaca"/>
    <m/>
    <s v="41156"/>
    <s v="ITAL"/>
    <s v="10100"/>
    <s v="01"/>
    <x v="1126"/>
    <x v="0"/>
    <x v="817"/>
    <m/>
    <m/>
    <s v="3"/>
    <s v="Lecture"/>
    <s v="Full Semester"/>
    <s v="24"/>
    <s v="22"/>
    <s v="0"/>
    <s v="0"/>
    <s v="Cozzarelli, Julia"/>
    <s v="MWF"/>
    <s v="02:00 PM"/>
    <s v="02:50 PM"/>
    <s v="FRND-302"/>
  </r>
  <r>
    <s v="HS"/>
    <x v="45"/>
    <s v="Ithaca"/>
    <m/>
    <s v="41304"/>
    <s v="SPAN"/>
    <s v="10100"/>
    <s v="01"/>
    <x v="1127"/>
    <x v="0"/>
    <x v="818"/>
    <m/>
    <m/>
    <s v="3"/>
    <s v="Lecture"/>
    <s v="Full Semester"/>
    <s v="24"/>
    <s v="11"/>
    <s v="0"/>
    <s v="0"/>
    <s v="Varona-Lacey, Gladys M."/>
    <s v="MWF"/>
    <s v="08:00 AM"/>
    <s v="08:50 AM"/>
    <s v="FRND-210"/>
  </r>
  <r>
    <s v="HS"/>
    <x v="45"/>
    <s v="Ithaca"/>
    <m/>
    <s v="41316"/>
    <s v="SPAN"/>
    <s v="10100"/>
    <s v="04"/>
    <x v="1127"/>
    <x v="0"/>
    <x v="818"/>
    <m/>
    <m/>
    <s v="3"/>
    <s v="Lecture"/>
    <s v="Full Semester"/>
    <s v="24"/>
    <s v="18"/>
    <s v="0"/>
    <s v="0"/>
    <s v="Varona-Lacey, Gladys M."/>
    <s v="MWF"/>
    <s v="09:00 AM"/>
    <s v="09:50 AM"/>
    <s v="FRND-210"/>
  </r>
  <r>
    <s v="HS"/>
    <x v="45"/>
    <s v="Ithaca"/>
    <m/>
    <s v="20958"/>
    <s v="FREN"/>
    <s v="10200"/>
    <s v="01"/>
    <x v="1128"/>
    <x v="0"/>
    <x v="819"/>
    <m/>
    <m/>
    <s v="3"/>
    <s v="Lecture"/>
    <s v="Full Semester"/>
    <s v="24"/>
    <s v="8"/>
    <s v="0"/>
    <s v="0"/>
    <s v="Abbiati, Silvia"/>
    <s v="MWF"/>
    <s v="09:00 AM"/>
    <s v="09:50 AM"/>
    <s v="FRND-307"/>
  </r>
  <r>
    <s v="HS"/>
    <x v="45"/>
    <s v="Ithaca"/>
    <m/>
    <s v="21035"/>
    <s v="SPAN"/>
    <s v="10200"/>
    <s v="01"/>
    <x v="1129"/>
    <x v="0"/>
    <x v="820"/>
    <m/>
    <m/>
    <s v="3"/>
    <s v="Lecture"/>
    <s v="Full Semester"/>
    <s v="24"/>
    <s v="20"/>
    <s v="0"/>
    <s v="0"/>
    <s v="Pedro, Sergio"/>
    <s v="MWF"/>
    <s v="09:00 AM"/>
    <s v="09:50 AM"/>
    <s v="FRND-209"/>
  </r>
  <r>
    <s v="HS"/>
    <x v="45"/>
    <s v="Ithaca"/>
    <m/>
    <s v="41122"/>
    <s v="CHIN"/>
    <s v="10200"/>
    <s v="01"/>
    <x v="1130"/>
    <x v="0"/>
    <x v="821"/>
    <m/>
    <m/>
    <s v="4"/>
    <s v="Lecture"/>
    <s v="Full Semester"/>
    <s v="20"/>
    <s v="7"/>
    <s v="5"/>
    <s v="0"/>
    <s v="Li, Hong"/>
    <s v="MWF"/>
    <s v="01:00 PM"/>
    <s v="01:50 PM"/>
    <s v="FRND-208"/>
  </r>
  <r>
    <s v="HS"/>
    <x v="45"/>
    <s v="Ithaca"/>
    <m/>
    <s v="41122"/>
    <s v="CHIN"/>
    <s v="10200"/>
    <s v="01"/>
    <x v="1130"/>
    <x v="0"/>
    <x v="821"/>
    <m/>
    <m/>
    <s v="4"/>
    <s v="Lecture"/>
    <s v="Full Semester"/>
    <s v="20"/>
    <s v="7"/>
    <s v="5"/>
    <s v="0"/>
    <s v="Li, Hong"/>
    <s v="TR"/>
    <s v="01:10 PM"/>
    <s v="02:00 PM"/>
    <s v="FRND-203"/>
  </r>
  <r>
    <s v="HS"/>
    <x v="45"/>
    <s v="Ithaca"/>
    <m/>
    <s v="41133"/>
    <s v="FREN"/>
    <s v="10200"/>
    <s v="01"/>
    <x v="1128"/>
    <x v="0"/>
    <x v="819"/>
    <m/>
    <m/>
    <s v="3"/>
    <s v="Lecture"/>
    <s v="Full Semester"/>
    <s v="24"/>
    <s v="9"/>
    <s v="0"/>
    <s v="0"/>
    <s v="Fournier, Mat"/>
    <s v="MWF"/>
    <s v="09:00 AM"/>
    <s v="09:50 AM"/>
    <s v="FRND-209"/>
  </r>
  <r>
    <s v="HS"/>
    <x v="45"/>
    <s v="Ithaca"/>
    <m/>
    <s v="41138"/>
    <s v="GERM"/>
    <s v="10200"/>
    <s v="01"/>
    <x v="1131"/>
    <x v="0"/>
    <x v="822"/>
    <m/>
    <m/>
    <s v="3"/>
    <s v="Lecture"/>
    <s v="Full Semester"/>
    <s v="24"/>
    <s v="12"/>
    <s v="0"/>
    <s v="0"/>
    <s v="Pfrehm, James"/>
    <s v="MWF"/>
    <s v="03:00 PM"/>
    <s v="03:50 PM"/>
    <s v="FRND-208"/>
  </r>
  <r>
    <s v="HS"/>
    <x v="45"/>
    <s v="Ithaca"/>
    <m/>
    <s v="41160"/>
    <s v="ITAL"/>
    <s v="10200"/>
    <s v="01"/>
    <x v="1132"/>
    <x v="0"/>
    <x v="823"/>
    <m/>
    <m/>
    <s v="3"/>
    <s v="Lecture"/>
    <s v="Full Semester"/>
    <s v="21"/>
    <s v="7"/>
    <s v="0"/>
    <s v="0"/>
    <s v="Cozzarelli, Julia"/>
    <s v="MWF"/>
    <s v="11:00 AM"/>
    <s v="11:50 AM"/>
    <s v="FRND-303"/>
  </r>
  <r>
    <s v="HS"/>
    <x v="45"/>
    <s v="Ithaca"/>
    <m/>
    <s v="41322"/>
    <s v="SPAN"/>
    <s v="10200"/>
    <s v="01"/>
    <x v="1129"/>
    <x v="0"/>
    <x v="820"/>
    <m/>
    <m/>
    <s v="3"/>
    <s v="Lecture"/>
    <s v="Full Semester"/>
    <s v="24"/>
    <s v="11"/>
    <s v="0"/>
    <s v="0"/>
    <s v="Green, Rivka"/>
    <s v="MWF"/>
    <s v="09:00 AM"/>
    <s v="09:50 AM"/>
    <s v="FRND-201"/>
  </r>
  <r>
    <s v="HS"/>
    <x v="45"/>
    <s v="Ithaca"/>
    <m/>
    <s v="41325"/>
    <s v="SPAN"/>
    <s v="10200"/>
    <s v="04"/>
    <x v="1129"/>
    <x v="0"/>
    <x v="820"/>
    <m/>
    <m/>
    <s v="3"/>
    <s v="Lecture"/>
    <s v="Full Semester"/>
    <s v="24"/>
    <s v="15"/>
    <s v="0"/>
    <s v="0"/>
    <s v="Green, Rivka"/>
    <s v="MWF"/>
    <s v="11:00 AM"/>
    <s v="11:50 AM"/>
    <s v="FRND-209"/>
  </r>
  <r>
    <s v="HS"/>
    <x v="45"/>
    <s v="Ithaca"/>
    <n v="1"/>
    <s v="21011"/>
    <s v="LNGS"/>
    <s v="11100"/>
    <s v="01"/>
    <x v="1133"/>
    <x v="0"/>
    <x v="824"/>
    <m/>
    <n v="1"/>
    <s v="3"/>
    <s v="Lecture"/>
    <s v="Full Semester"/>
    <s v="24"/>
    <s v="24"/>
    <s v="0"/>
    <s v="0"/>
    <s v="Richardson, Michael"/>
    <s v="TR"/>
    <s v="02:35 PM"/>
    <s v="03:50 PM"/>
    <s v="FRND-201"/>
  </r>
  <r>
    <s v="HS"/>
    <x v="45"/>
    <s v="Ithaca"/>
    <m/>
    <s v="21012"/>
    <s v="LNGS"/>
    <s v="12000"/>
    <s v="01"/>
    <x v="1134"/>
    <x v="0"/>
    <x v="825"/>
    <m/>
    <m/>
    <s v="3"/>
    <s v="Lecture"/>
    <s v="Full Semester"/>
    <s v="20"/>
    <s v="19"/>
    <s v="0"/>
    <s v="0"/>
    <s v="Feltrin-Morris, Marella"/>
    <s v="MWF"/>
    <s v="01:00 PM"/>
    <s v="01:50 PM"/>
    <s v="FRND-301"/>
  </r>
  <r>
    <s v="HS"/>
    <x v="45"/>
    <s v="Ithaca"/>
    <m/>
    <s v="41296"/>
    <s v="ITAL"/>
    <s v="20024"/>
    <s v="01"/>
    <x v="1135"/>
    <x v="0"/>
    <x v="826"/>
    <m/>
    <m/>
    <s v="3"/>
    <s v="Lecture"/>
    <s v="Full Semester"/>
    <s v="8"/>
    <s v="4"/>
    <s v="0"/>
    <s v="0"/>
    <s v="Feltrin-Morris, Marella"/>
    <s v="MWF"/>
    <s v="11:00 AM"/>
    <s v="11:50 AM"/>
    <s v="FRND-304"/>
  </r>
  <r>
    <s v="HS"/>
    <x v="45"/>
    <s v="Ithaca"/>
    <m/>
    <s v="20971"/>
    <s v="FREN"/>
    <s v="20100"/>
    <s v="01"/>
    <x v="1136"/>
    <x v="0"/>
    <x v="827"/>
    <m/>
    <m/>
    <s v="3"/>
    <s v="Lecture"/>
    <s v="Full Semester"/>
    <s v="20"/>
    <s v="16"/>
    <s v="0"/>
    <s v="0"/>
    <s v="Fournier, Mat"/>
    <s v="MWF"/>
    <s v="10:00 AM"/>
    <s v="10:50 AM"/>
    <s v="FRND-208"/>
  </r>
  <r>
    <s v="HS"/>
    <x v="45"/>
    <s v="Ithaca"/>
    <m/>
    <s v="21040"/>
    <s v="SPAN"/>
    <s v="20100"/>
    <s v="01"/>
    <x v="1137"/>
    <x v="0"/>
    <x v="828"/>
    <m/>
    <m/>
    <s v="3"/>
    <s v="Lecture"/>
    <s v="Full Semester"/>
    <s v="20"/>
    <s v="15"/>
    <s v="0"/>
    <s v="0"/>
    <s v="DiFrancesco, Maria"/>
    <s v="MWF"/>
    <s v="10:00 AM"/>
    <s v="10:50 AM"/>
    <s v="GANE-G110"/>
  </r>
  <r>
    <s v="HS"/>
    <x v="45"/>
    <s v="Ithaca"/>
    <m/>
    <s v="21041"/>
    <s v="SPAN"/>
    <s v="20100"/>
    <s v="02"/>
    <x v="1137"/>
    <x v="0"/>
    <x v="828"/>
    <m/>
    <m/>
    <s v="3"/>
    <s v="Lecture"/>
    <s v="Full Semester"/>
    <s v="20"/>
    <s v="16"/>
    <s v="0"/>
    <s v="0"/>
    <s v="Levine, Annette"/>
    <s v="MWF"/>
    <s v="11:00 AM"/>
    <s v="11:50 AM"/>
    <s v="GANE-G110"/>
  </r>
  <r>
    <s v="HS"/>
    <x v="45"/>
    <s v="Ithaca"/>
    <m/>
    <s v="41328"/>
    <s v="SPAN"/>
    <s v="20100"/>
    <s v="01"/>
    <x v="1137"/>
    <x v="0"/>
    <x v="828"/>
    <m/>
    <m/>
    <s v="3"/>
    <s v="Lecture"/>
    <s v="Full Semester"/>
    <s v="20"/>
    <s v="19"/>
    <s v="5"/>
    <s v="0"/>
    <s v="Levine, Annette"/>
    <s v="MWF"/>
    <s v="10:00 AM"/>
    <s v="10:50 AM"/>
    <s v="FRND-208"/>
  </r>
  <r>
    <s v="HS"/>
    <x v="45"/>
    <s v="Ithaca"/>
    <m/>
    <s v="21971"/>
    <s v="ITAL"/>
    <s v="20101"/>
    <s v="01"/>
    <x v="1138"/>
    <x v="0"/>
    <x v="13"/>
    <m/>
    <m/>
    <s v="3"/>
    <s v="Lecture"/>
    <s v="Full Semester"/>
    <s v="10"/>
    <s v="4"/>
    <s v="0"/>
    <s v="0"/>
    <s v="Feltrin-Morris, Marella"/>
    <s v="MWF"/>
    <s v="11:00 AM"/>
    <s v="11:50 AM"/>
    <s v="SMID-325"/>
  </r>
  <r>
    <s v="HS"/>
    <x v="45"/>
    <s v="Ithaca"/>
    <m/>
    <s v="21043"/>
    <s v="SPAN"/>
    <s v="20200"/>
    <s v="01"/>
    <x v="1139"/>
    <x v="0"/>
    <x v="829"/>
    <m/>
    <m/>
    <s v="3"/>
    <s v="Lecture"/>
    <s v="Full Semester"/>
    <s v="20"/>
    <s v="17"/>
    <s v="0"/>
    <s v="0"/>
    <s v="Pedro, Sergio"/>
    <s v="MWF"/>
    <s v="02:00 PM"/>
    <s v="02:50 PM"/>
    <s v="SMID-113"/>
  </r>
  <r>
    <s v="HS"/>
    <x v="45"/>
    <s v="Ithaca"/>
    <m/>
    <s v="41136"/>
    <s v="FREN"/>
    <s v="20200"/>
    <s v="01"/>
    <x v="1140"/>
    <x v="0"/>
    <x v="830"/>
    <m/>
    <m/>
    <s v="3"/>
    <s v="Lecture"/>
    <s v="Full Semester"/>
    <s v="20"/>
    <s v="21"/>
    <s v="5"/>
    <s v="0"/>
    <s v="Fournier, Mat"/>
    <s v="MWF"/>
    <s v="10:00 AM"/>
    <s v="10:50 AM"/>
    <s v="FRND-209"/>
  </r>
  <r>
    <s v="HS"/>
    <x v="45"/>
    <s v="Ithaca"/>
    <m/>
    <s v="41330"/>
    <s v="SPAN"/>
    <s v="20200"/>
    <s v="02"/>
    <x v="1139"/>
    <x v="0"/>
    <x v="829"/>
    <m/>
    <m/>
    <s v="3"/>
    <s v="Lecture"/>
    <s v="Full Semester"/>
    <s v="20"/>
    <s v="20"/>
    <s v="5"/>
    <s v="0"/>
    <s v="Levine, Annette"/>
    <s v="MWF"/>
    <s v="11:00 AM"/>
    <s v="11:50 AM"/>
    <s v="FRND-208"/>
  </r>
  <r>
    <s v="HS"/>
    <x v="45"/>
    <s v="Ithaca"/>
    <m/>
    <s v="22157"/>
    <s v="ITAL"/>
    <s v="21000"/>
    <s v="01"/>
    <x v="1141"/>
    <x v="0"/>
    <x v="13"/>
    <m/>
    <m/>
    <s v="3"/>
    <s v="Lecture"/>
    <s v="Full Semester"/>
    <s v="10"/>
    <s v="9"/>
    <s v="0"/>
    <s v="0"/>
    <s v="Cozzarelli, Julia"/>
    <s v="MWF"/>
    <s v="02:00 PM"/>
    <s v="02:50 PM"/>
    <s v="FRND-208"/>
  </r>
  <r>
    <s v="HS"/>
    <x v="45"/>
    <s v="Ithaca"/>
    <m/>
    <s v="21013"/>
    <s v="LNGS"/>
    <s v="23200"/>
    <s v="01"/>
    <x v="1142"/>
    <x v="0"/>
    <x v="831"/>
    <m/>
    <m/>
    <s v="3"/>
    <s v="Lecture"/>
    <s v="Full Semester"/>
    <s v="25"/>
    <s v="22"/>
    <s v="0"/>
    <s v="0"/>
    <s v="Pedro, Sergio"/>
    <s v="MWF"/>
    <s v="01:00 PM"/>
    <s v="01:50 PM"/>
    <s v="FRND-208"/>
  </r>
  <r>
    <s v="HS"/>
    <x v="45"/>
    <s v="Ithaca"/>
    <m/>
    <s v="41300"/>
    <s v="LNGS"/>
    <s v="23200"/>
    <s v="01"/>
    <x v="1142"/>
    <x v="0"/>
    <x v="831"/>
    <m/>
    <m/>
    <s v="3"/>
    <s v="Lecture"/>
    <s v="Full Semester"/>
    <s v="25"/>
    <s v="18"/>
    <s v="5"/>
    <s v="0"/>
    <s v="Pfrehm, James"/>
    <s v="TR"/>
    <s v="09:25 AM"/>
    <s v="10:40 AM"/>
    <s v="FRND-201"/>
  </r>
  <r>
    <s v="HS"/>
    <x v="45"/>
    <s v="Ithaca"/>
    <m/>
    <s v="21015"/>
    <s v="LNGS"/>
    <s v="24200"/>
    <s v="01"/>
    <x v="1143"/>
    <x v="0"/>
    <x v="832"/>
    <m/>
    <m/>
    <s v="3"/>
    <s v="Lecture"/>
    <s v="Full Semester"/>
    <s v="30"/>
    <s v="29"/>
    <s v="0"/>
    <s v="0"/>
    <s v="Pfrehm, James"/>
    <s v="MWF"/>
    <s v="11:00 AM"/>
    <s v="11:50 AM"/>
    <s v="HILL-107"/>
  </r>
  <r>
    <s v="HS"/>
    <x v="45"/>
    <s v="Ithaca"/>
    <m/>
    <s v="41301"/>
    <s v="LNGS"/>
    <s v="24300"/>
    <s v="01"/>
    <x v="1144"/>
    <x v="0"/>
    <x v="833"/>
    <m/>
    <m/>
    <s v="3"/>
    <s v="Lecture"/>
    <s v="Full Semester"/>
    <s v="20"/>
    <s v="15"/>
    <s v="5"/>
    <s v="0"/>
    <s v="Pfrehm, James"/>
    <s v="MWF"/>
    <s v="10:00 AM"/>
    <s v="10:50 AM"/>
    <s v="FRND-308"/>
  </r>
  <r>
    <s v="HS"/>
    <x v="45"/>
    <s v="Ithaca"/>
    <m/>
    <s v="41302"/>
    <s v="LNGS"/>
    <s v="24300"/>
    <s v="03"/>
    <x v="1144"/>
    <x v="0"/>
    <x v="833"/>
    <m/>
    <m/>
    <s v="3"/>
    <s v="Lecture"/>
    <s v="Full Semester"/>
    <s v="20"/>
    <s v="16"/>
    <s v="5"/>
    <s v="0"/>
    <s v="Pfrehm, James"/>
    <s v="MWF"/>
    <s v="12:00 PM"/>
    <s v="12:50 PM"/>
    <s v="FRND-208"/>
  </r>
  <r>
    <s v="HS"/>
    <x v="45"/>
    <s v="Ithaca"/>
    <m/>
    <s v="21007"/>
    <s v="ITAL"/>
    <s v="24500"/>
    <s v="01"/>
    <x v="1145"/>
    <x v="0"/>
    <x v="13"/>
    <m/>
    <m/>
    <s v="3"/>
    <s v="Lecture"/>
    <s v="Full Semester"/>
    <s v="12"/>
    <s v="9"/>
    <s v="0"/>
    <s v="0"/>
    <s v="Feltrin-Morris, Marella"/>
    <s v="MWF"/>
    <s v="12:00 PM"/>
    <s v="12:50 PM"/>
    <s v="FRND-303"/>
  </r>
  <r>
    <s v="HS"/>
    <x v="45"/>
    <s v="Ithaca"/>
    <m/>
    <s v="20990"/>
    <s v="GERM"/>
    <s v="25000"/>
    <s v="01"/>
    <x v="1146"/>
    <x v="0"/>
    <x v="13"/>
    <m/>
    <m/>
    <s v="3"/>
    <s v="Lecture"/>
    <s v="Full Semester"/>
    <s v="20"/>
    <s v="19"/>
    <s v="0"/>
    <s v="0"/>
    <s v="Richardson, Michael"/>
    <s v="MWF"/>
    <s v="10:00 AM"/>
    <s v="10:50 AM"/>
    <s v="SMID-114"/>
  </r>
  <r>
    <s v="HS"/>
    <x v="45"/>
    <s v="Ithaca"/>
    <m/>
    <s v="41303"/>
    <s v="LNGS"/>
    <s v="25000"/>
    <s v="01"/>
    <x v="494"/>
    <x v="0"/>
    <x v="13"/>
    <m/>
    <m/>
    <s v="3"/>
    <s v="Lecture"/>
    <s v="Full Semester"/>
    <s v="25"/>
    <s v="9"/>
    <s v="5"/>
    <s v="0"/>
    <s v="Feltrin-Morris, Marella"/>
    <s v="MWF"/>
    <s v="02:00 PM"/>
    <s v="02:50 PM"/>
    <s v="FRND-210"/>
  </r>
  <r>
    <s v="HS"/>
    <x v="45"/>
    <s v="Ithaca"/>
    <m/>
    <s v="41298"/>
    <s v="ITAL"/>
    <s v="27000"/>
    <s v="01"/>
    <x v="1147"/>
    <x v="0"/>
    <x v="13"/>
    <m/>
    <m/>
    <s v="3"/>
    <s v="Lecture"/>
    <s v="Full Semester"/>
    <s v="15"/>
    <s v="11"/>
    <s v="5"/>
    <s v="0"/>
    <s v="Cozzarelli, Julia"/>
    <s v="MWF"/>
    <s v="10:00 AM"/>
    <s v="10:50 AM"/>
    <s v="FRND-303"/>
  </r>
  <r>
    <s v="HS"/>
    <x v="45"/>
    <s v="Ithaca"/>
    <m/>
    <s v="22158"/>
    <s v="ITAL"/>
    <s v="31000"/>
    <s v="01"/>
    <x v="1141"/>
    <x v="0"/>
    <x v="13"/>
    <m/>
    <m/>
    <s v="3"/>
    <s v="Lecture"/>
    <s v="Full Semester"/>
    <s v="5"/>
    <s v="6"/>
    <s v="0"/>
    <s v="0"/>
    <s v="Cozzarelli, Julia"/>
    <s v="MWF"/>
    <s v="02:00 PM"/>
    <s v="02:50 PM"/>
    <s v="FRND-208"/>
  </r>
  <r>
    <s v="HS"/>
    <x v="45"/>
    <s v="Ithaca"/>
    <m/>
    <s v="41137"/>
    <s v="FREN"/>
    <s v="31200"/>
    <s v="01"/>
    <x v="1148"/>
    <x v="0"/>
    <x v="13"/>
    <m/>
    <m/>
    <s v="3"/>
    <s v="Lecture"/>
    <s v="Full Semester"/>
    <s v="15"/>
    <s v="13"/>
    <s v="5"/>
    <s v="0"/>
    <s v="Fournier, Mat"/>
    <s v="TR"/>
    <s v="01:10 PM"/>
    <s v="02:25 PM"/>
    <s v="FRND-308"/>
  </r>
  <r>
    <s v="HS"/>
    <x v="45"/>
    <s v="Ithaca"/>
    <m/>
    <s v="41891"/>
    <s v="SPAN"/>
    <s v="31800"/>
    <s v="01"/>
    <x v="1149"/>
    <x v="0"/>
    <x v="13"/>
    <m/>
    <m/>
    <s v="3"/>
    <s v="Lecture"/>
    <s v="Full Semester"/>
    <s v="15"/>
    <s v="13"/>
    <s v="5"/>
    <s v="0"/>
    <s v="DiFrancesco, Maria"/>
    <s v="MWF"/>
    <s v="01:00 PM"/>
    <s v="01:50 PM"/>
    <s v="FRND-209"/>
  </r>
  <r>
    <s v="HS"/>
    <x v="45"/>
    <s v="Ithaca"/>
    <m/>
    <s v="21045"/>
    <s v="SPAN"/>
    <s v="32100"/>
    <s v="01"/>
    <x v="1150"/>
    <x v="0"/>
    <x v="834"/>
    <m/>
    <m/>
    <s v="3"/>
    <s v="Lecture"/>
    <s v="Full Semester"/>
    <s v="15"/>
    <s v="13"/>
    <s v="0"/>
    <s v="0"/>
    <s v="Pedro, Sergio"/>
    <s v="MWF"/>
    <s v="11:00 AM"/>
    <s v="11:50 AM"/>
    <s v="CNS-118"/>
  </r>
  <r>
    <s v="HS"/>
    <x v="45"/>
    <s v="Ithaca"/>
    <m/>
    <s v="21009"/>
    <s v="ITAL"/>
    <s v="32300"/>
    <s v="01"/>
    <x v="1151"/>
    <x v="0"/>
    <x v="13"/>
    <m/>
    <m/>
    <s v="3"/>
    <s v="Lecture"/>
    <s v="Full Semester"/>
    <s v="7"/>
    <s v="6"/>
    <s v="0"/>
    <s v="0"/>
    <s v="Feltrin-Morris, Marella"/>
    <s v="MWF"/>
    <s v="11:00 AM"/>
    <s v="11:50 AM"/>
    <s v="SMID-325"/>
  </r>
  <r>
    <s v="HS"/>
    <x v="45"/>
    <s v="Ithaca"/>
    <m/>
    <s v="21047"/>
    <s v="SPAN"/>
    <s v="32300"/>
    <s v="01"/>
    <x v="1152"/>
    <x v="0"/>
    <x v="835"/>
    <m/>
    <m/>
    <s v="3"/>
    <s v="Lecture"/>
    <s v="Full Semester"/>
    <s v="15"/>
    <s v="8"/>
    <s v="0"/>
    <s v="0"/>
    <s v="Varona-Lacey, Gladys M."/>
    <s v="MWF"/>
    <s v="09:00 AM"/>
    <s v="09:50 AM"/>
    <s v="FRND-210"/>
  </r>
  <r>
    <s v="HS"/>
    <x v="45"/>
    <s v="Ithaca"/>
    <m/>
    <s v="41331"/>
    <s v="SPAN"/>
    <s v="32300"/>
    <s v="01"/>
    <x v="1152"/>
    <x v="0"/>
    <x v="835"/>
    <m/>
    <m/>
    <s v="3"/>
    <s v="Lecture"/>
    <s v="Full Semester"/>
    <s v="15"/>
    <s v="16"/>
    <s v="5"/>
    <s v="0"/>
    <s v="Varona-Lacey, Gladys M."/>
    <s v="MWF"/>
    <s v="10:00 AM"/>
    <s v="10:50 AM"/>
    <s v="FRND-302"/>
  </r>
  <r>
    <s v="HS"/>
    <x v="45"/>
    <s v="Ithaca"/>
    <m/>
    <s v="41297"/>
    <s v="ITAL"/>
    <s v="32400"/>
    <s v="01"/>
    <x v="1153"/>
    <x v="0"/>
    <x v="836"/>
    <m/>
    <m/>
    <s v="3"/>
    <s v="Lecture"/>
    <s v="Full Semester"/>
    <s v="8"/>
    <s v="2"/>
    <s v="0"/>
    <s v="0"/>
    <s v="Feltrin-Morris, Marella"/>
    <s v="MWF"/>
    <s v="11:00 AM"/>
    <s v="11:50 AM"/>
    <s v="FRND-304"/>
  </r>
  <r>
    <s v="HS"/>
    <x v="45"/>
    <s v="Ithaca"/>
    <m/>
    <s v="21050"/>
    <s v="SPAN"/>
    <s v="32500"/>
    <s v="01"/>
    <x v="1154"/>
    <x v="0"/>
    <x v="837"/>
    <m/>
    <m/>
    <s v="3"/>
    <s v="Lecture"/>
    <s v="Full Semester"/>
    <s v="15"/>
    <s v="6"/>
    <s v="0"/>
    <s v="0"/>
    <s v="Varona-Lacey, Gladys M."/>
    <s v="TR"/>
    <s v="09:25 AM"/>
    <s v="10:40 AM"/>
    <s v="FRND-208"/>
  </r>
  <r>
    <s v="HS"/>
    <x v="45"/>
    <s v="Ithaca"/>
    <m/>
    <s v="21052"/>
    <s v="SPAN"/>
    <s v="33300"/>
    <s v="01"/>
    <x v="1155"/>
    <x v="0"/>
    <x v="838"/>
    <m/>
    <m/>
    <s v="3"/>
    <s v="Seminar"/>
    <s v="Full Semester"/>
    <s v="15"/>
    <s v="12"/>
    <s v="0"/>
    <s v="0"/>
    <s v="Malagon, Camilo"/>
    <s v="MW"/>
    <s v="04:00 PM"/>
    <s v="05:15 PM"/>
    <s v="FRND-208"/>
  </r>
  <r>
    <s v="HS"/>
    <x v="45"/>
    <s v="Ithaca"/>
    <m/>
    <s v="21057"/>
    <s v="SPAN"/>
    <s v="33400"/>
    <s v="01"/>
    <x v="1156"/>
    <x v="0"/>
    <x v="839"/>
    <m/>
    <m/>
    <s v="3"/>
    <s v="Lecture"/>
    <s v="Full Semester"/>
    <s v="15"/>
    <s v="12"/>
    <s v="0"/>
    <s v="0"/>
    <s v="Levine, Annette"/>
    <s v="MWF"/>
    <s v="01:00 PM"/>
    <s v="01:50 PM"/>
    <s v="FRND-306"/>
  </r>
  <r>
    <s v="HS"/>
    <x v="45"/>
    <s v="Ithaca"/>
    <m/>
    <s v="21010"/>
    <s v="ITAL"/>
    <s v="34500"/>
    <s v="01"/>
    <x v="1145"/>
    <x v="0"/>
    <x v="13"/>
    <m/>
    <m/>
    <s v="3"/>
    <s v="Lecture"/>
    <s v="Full Semester"/>
    <s v="5"/>
    <s v="3"/>
    <s v="0"/>
    <s v="0"/>
    <s v="Feltrin-Morris, Marella"/>
    <s v="MWF"/>
    <s v="12:00 PM"/>
    <s v="12:50 PM"/>
    <s v="FRND-303"/>
  </r>
  <r>
    <s v="HS"/>
    <x v="45"/>
    <s v="Ithaca"/>
    <m/>
    <s v="20994"/>
    <s v="GERM"/>
    <s v="35000"/>
    <s v="01"/>
    <x v="1146"/>
    <x v="0"/>
    <x v="13"/>
    <m/>
    <m/>
    <s v="3"/>
    <s v="Lecture"/>
    <s v="Full Semester"/>
    <s v="5"/>
    <s v="4"/>
    <s v="0"/>
    <s v="0"/>
    <s v="Richardson, Michael"/>
    <s v="MWF"/>
    <s v="10:00 AM"/>
    <s v="10:50 AM"/>
    <s v="SMID-114"/>
  </r>
  <r>
    <s v="HS"/>
    <x v="45"/>
    <s v="Ithaca"/>
    <m/>
    <s v="41299"/>
    <s v="ITAL"/>
    <s v="35500"/>
    <s v="01"/>
    <x v="1157"/>
    <x v="0"/>
    <x v="13"/>
    <m/>
    <m/>
    <s v="3"/>
    <s v="Lecture"/>
    <s v="Full Semester"/>
    <s v="15"/>
    <s v="5"/>
    <s v="5"/>
    <s v="0"/>
    <s v="Feltrin-Morris, Marella"/>
    <s v="MWF"/>
    <s v="12:00 PM"/>
    <s v="12:50 PM"/>
    <s v="FRND-303"/>
  </r>
  <r>
    <s v="HS"/>
    <x v="45"/>
    <s v="Ithaca"/>
    <m/>
    <s v="41341"/>
    <s v="SPAN"/>
    <s v="35500"/>
    <s v="01"/>
    <x v="1158"/>
    <x v="0"/>
    <x v="840"/>
    <m/>
    <m/>
    <s v="3"/>
    <s v="Lecture"/>
    <s v="Full Semester"/>
    <s v="15"/>
    <s v="17"/>
    <s v="5"/>
    <s v="0"/>
    <s v="Levine, Annette"/>
    <s v="TR"/>
    <s v="10:50 AM"/>
    <s v="12:05 PM"/>
    <s v="FRND-303"/>
  </r>
  <r>
    <s v="HS"/>
    <x v="45"/>
    <s v="Ithaca"/>
    <m/>
    <s v="41738"/>
    <s v="SPAN"/>
    <s v="37000"/>
    <s v="01"/>
    <x v="1159"/>
    <x v="0"/>
    <x v="13"/>
    <m/>
    <m/>
    <s v="3"/>
    <s v="Lecture"/>
    <s v="Full Semester"/>
    <s v="15"/>
    <s v="10"/>
    <s v="5"/>
    <s v="0"/>
    <s v="Malagon, Camilo"/>
    <s v="TR"/>
    <s v="02:35 PM"/>
    <s v="03:50 PM"/>
    <s v="FRND-201"/>
  </r>
  <r>
    <s v="HS"/>
    <x v="45"/>
    <s v="Ithaca"/>
    <m/>
    <s v="20974"/>
    <s v="FREN"/>
    <s v="37700"/>
    <s v="01"/>
    <x v="1160"/>
    <x v="0"/>
    <x v="13"/>
    <m/>
    <m/>
    <s v="3"/>
    <s v="Lecture"/>
    <s v="Full Semester"/>
    <s v="15"/>
    <s v="11"/>
    <s v="0"/>
    <s v="0"/>
    <s v="Fournier, Mat"/>
    <s v="TR"/>
    <s v="02:35 PM"/>
    <s v="03:50 PM"/>
    <s v="FRND-208"/>
  </r>
  <r>
    <s v="HS"/>
    <x v="45"/>
    <s v="Ithaca"/>
    <m/>
    <s v="21719"/>
    <s v="SPAN"/>
    <s v="38000"/>
    <s v="01"/>
    <x v="508"/>
    <x v="0"/>
    <x v="358"/>
    <m/>
    <m/>
    <s v="3"/>
    <s v="Lecture"/>
    <s v="Full Semester"/>
    <s v="15"/>
    <s v="10"/>
    <s v="0"/>
    <s v="0"/>
    <s v="Levine, Annette"/>
    <s v="TR"/>
    <s v="01:10 PM"/>
    <s v="02:25 PM"/>
    <s v="FRND-201"/>
  </r>
  <r>
    <s v="HS"/>
    <x v="46"/>
    <s v="Ithaca"/>
    <m/>
    <s v="21570"/>
    <s v="WRTG"/>
    <s v="10600"/>
    <s v="03"/>
    <x v="1161"/>
    <x v="0"/>
    <x v="841"/>
    <m/>
    <m/>
    <s v="3"/>
    <s v="Lecture"/>
    <s v="Full Semester"/>
    <s v="20"/>
    <s v="20"/>
    <s v="5"/>
    <s v="0"/>
    <s v="Quan, Amy"/>
    <s v="MWF"/>
    <s v="12:00 PM"/>
    <s v="12:50 PM"/>
    <s v="SMID-325"/>
  </r>
  <r>
    <s v="HS"/>
    <x v="46"/>
    <s v="Ithaca"/>
    <m/>
    <s v="21571"/>
    <s v="WRTG"/>
    <s v="10600"/>
    <s v="04"/>
    <x v="1161"/>
    <x v="0"/>
    <x v="841"/>
    <m/>
    <m/>
    <s v="3"/>
    <s v="Lecture"/>
    <s v="Full Semester"/>
    <s v="20"/>
    <s v="20"/>
    <s v="5"/>
    <s v="0"/>
    <s v="Facchini, Augusto Luiz"/>
    <s v="MWF"/>
    <s v="02:00 PM"/>
    <s v="02:50 PM"/>
    <s v="SMID-108"/>
  </r>
  <r>
    <s v="HS"/>
    <x v="46"/>
    <s v="Ithaca"/>
    <m/>
    <s v="21572"/>
    <s v="WRTG"/>
    <s v="10600"/>
    <s v="05"/>
    <x v="1161"/>
    <x v="0"/>
    <x v="841"/>
    <m/>
    <m/>
    <s v="3"/>
    <s v="Lecture"/>
    <s v="Full Semester"/>
    <s v="20"/>
    <s v="20"/>
    <s v="5"/>
    <s v="0"/>
    <s v="Kerr, Tom"/>
    <s v="TR"/>
    <s v="09:25 AM"/>
    <s v="10:40 AM"/>
    <s v="SMID-108"/>
  </r>
  <r>
    <s v="HS"/>
    <x v="46"/>
    <s v="Ithaca"/>
    <m/>
    <s v="21573"/>
    <s v="WRTG"/>
    <s v="10600"/>
    <s v="06"/>
    <x v="1161"/>
    <x v="0"/>
    <x v="841"/>
    <m/>
    <m/>
    <s v="3"/>
    <s v="Lecture"/>
    <s v="Full Semester"/>
    <s v="20"/>
    <s v="20"/>
    <s v="5"/>
    <s v="0"/>
    <s v="Kowalczyk, Nick"/>
    <s v="TR"/>
    <s v="10:50 AM"/>
    <s v="12:05 PM"/>
    <s v="SMID-112"/>
  </r>
  <r>
    <s v="HS"/>
    <x v="46"/>
    <s v="Ithaca"/>
    <m/>
    <s v="21573"/>
    <s v="WRTG"/>
    <s v="10600"/>
    <s v="06"/>
    <x v="1161"/>
    <x v="0"/>
    <x v="841"/>
    <m/>
    <m/>
    <s v="3"/>
    <s v="Lecture"/>
    <s v="Full Semester"/>
    <s v="20"/>
    <s v="20"/>
    <s v="5"/>
    <s v="0"/>
    <s v="Kowalczyk, Nick"/>
    <s v="TR"/>
    <s v="10:50 AM"/>
    <s v="12:05 PM"/>
    <s v="SMID-114"/>
  </r>
  <r>
    <s v="HS"/>
    <x v="46"/>
    <s v="Ithaca"/>
    <m/>
    <s v="21574"/>
    <s v="WRTG"/>
    <s v="10600"/>
    <s v="07"/>
    <x v="1161"/>
    <x v="0"/>
    <x v="841"/>
    <m/>
    <m/>
    <s v="3"/>
    <s v="Lecture"/>
    <s v="Full Semester"/>
    <s v="20"/>
    <s v="18"/>
    <s v="5"/>
    <s v="0"/>
    <s v="Kowalczyk, Nick"/>
    <s v="TR"/>
    <s v="01:10 PM"/>
    <s v="02:25 PM"/>
    <s v="SMID-108"/>
  </r>
  <r>
    <s v="HS"/>
    <x v="46"/>
    <s v="Ithaca"/>
    <m/>
    <s v="22334"/>
    <s v="WRTG"/>
    <s v="10600"/>
    <s v="08"/>
    <x v="1161"/>
    <x v="0"/>
    <x v="841"/>
    <m/>
    <m/>
    <s v="3"/>
    <s v="Lecture"/>
    <s v="Full Semester"/>
    <s v="20"/>
    <s v="20"/>
    <s v="0"/>
    <s v="0"/>
    <s v="Graham, Megan"/>
    <s v="MWF"/>
    <s v="03:00 PM"/>
    <s v="03:50 PM"/>
    <s v="FRND-302"/>
  </r>
  <r>
    <s v="HS"/>
    <x v="46"/>
    <s v="Ithaca"/>
    <m/>
    <s v="41031"/>
    <s v="WRTG"/>
    <s v="10600"/>
    <s v="01"/>
    <x v="1161"/>
    <x v="0"/>
    <x v="841"/>
    <m/>
    <m/>
    <s v="3"/>
    <s v="Lecture"/>
    <s v="Full Semester"/>
    <s v="20"/>
    <s v="20"/>
    <s v="5"/>
    <s v="0"/>
    <s v="Delaney, Susan Adams"/>
    <s v="MW"/>
    <s v="04:00 PM"/>
    <s v="05:15 PM"/>
    <s v="SMID-112"/>
  </r>
  <r>
    <s v="HS"/>
    <x v="46"/>
    <s v="Ithaca"/>
    <m/>
    <s v="41032"/>
    <s v="WRTG"/>
    <s v="10600"/>
    <s v="02"/>
    <x v="1161"/>
    <x v="0"/>
    <x v="841"/>
    <m/>
    <m/>
    <s v="3"/>
    <s v="Lecture"/>
    <s v="Full Semester"/>
    <s v="20"/>
    <s v="20"/>
    <s v="5"/>
    <s v="0"/>
    <s v="Graham, Megan"/>
    <s v="MWF"/>
    <s v="02:00 PM"/>
    <s v="02:50 PM"/>
    <s v="SMID-112"/>
  </r>
  <r>
    <s v="HS"/>
    <x v="46"/>
    <s v="Ithaca"/>
    <m/>
    <s v="41033"/>
    <s v="WRTG"/>
    <s v="10600"/>
    <s v="03"/>
    <x v="1161"/>
    <x v="0"/>
    <x v="841"/>
    <m/>
    <m/>
    <s v="3"/>
    <s v="Lecture"/>
    <s v="Full Semester"/>
    <s v="20"/>
    <s v="20"/>
    <s v="5"/>
    <s v="0"/>
    <s v="Graham, Megan"/>
    <s v="MWF"/>
    <s v="03:00 PM"/>
    <s v="03:50 PM"/>
    <s v="SMID-112"/>
  </r>
  <r>
    <s v="HS"/>
    <x v="46"/>
    <s v="Ithaca"/>
    <m/>
    <s v="41034"/>
    <s v="WRTG"/>
    <s v="10600"/>
    <s v="04"/>
    <x v="1161"/>
    <x v="0"/>
    <x v="841"/>
    <m/>
    <m/>
    <s v="3"/>
    <s v="Lecture"/>
    <s v="Full Semester"/>
    <s v="20"/>
    <s v="20"/>
    <s v="5"/>
    <s v="0"/>
    <s v="Heir, Rajpreet"/>
    <s v="TR"/>
    <s v="01:10 PM"/>
    <s v="02:25 PM"/>
    <s v="SMID-108"/>
  </r>
  <r>
    <s v="HS"/>
    <x v="46"/>
    <s v="Ithaca"/>
    <m/>
    <s v="41035"/>
    <s v="WRTG"/>
    <s v="10600"/>
    <s v="05"/>
    <x v="1161"/>
    <x v="0"/>
    <x v="841"/>
    <m/>
    <m/>
    <s v="3"/>
    <s v="Lecture"/>
    <s v="Full Semester"/>
    <s v="20"/>
    <s v="20"/>
    <s v="5"/>
    <s v="0"/>
    <s v="Kerr, Tom"/>
    <s v="TR"/>
    <s v="02:35 PM"/>
    <s v="03:50 PM"/>
    <s v="SMID-113"/>
  </r>
  <r>
    <s v="HS"/>
    <x v="46"/>
    <s v="Ithaca"/>
    <m/>
    <s v="41036"/>
    <s v="WRTG"/>
    <s v="10600"/>
    <s v="06"/>
    <x v="1161"/>
    <x v="0"/>
    <x v="841"/>
    <m/>
    <m/>
    <s v="3"/>
    <s v="Lecture"/>
    <s v="Full Semester"/>
    <s v="20"/>
    <s v="20"/>
    <s v="5"/>
    <s v="0"/>
    <s v="Kowalczyk, Nick"/>
    <s v="TR"/>
    <s v="09:25 AM"/>
    <s v="10:40 AM"/>
    <s v="FRND-103"/>
  </r>
  <r>
    <s v="HS"/>
    <x v="46"/>
    <s v="Ithaca"/>
    <m/>
    <s v="41037"/>
    <s v="WRTG"/>
    <s v="10600"/>
    <s v="07"/>
    <x v="1161"/>
    <x v="0"/>
    <x v="841"/>
    <m/>
    <m/>
    <s v="3"/>
    <s v="Lecture"/>
    <s v="Full Semester"/>
    <s v="20"/>
    <s v="19"/>
    <s v="5"/>
    <s v="0"/>
    <s v="Kowalczyk, Nick"/>
    <s v="TR"/>
    <s v="10:50 AM"/>
    <s v="12:05 PM"/>
    <s v="FRND-103"/>
  </r>
  <r>
    <s v="HS"/>
    <x v="46"/>
    <s v="Ithaca"/>
    <m/>
    <s v="41038"/>
    <s v="WRTG"/>
    <s v="10600"/>
    <s v="08"/>
    <x v="1161"/>
    <x v="0"/>
    <x v="841"/>
    <m/>
    <m/>
    <s v="3"/>
    <s v="Lecture"/>
    <s v="Full Semester"/>
    <s v="20"/>
    <s v="19"/>
    <s v="5"/>
    <s v="0"/>
    <s v="Dutkowsky, Sandy"/>
    <s v="MWF"/>
    <s v="08:00 AM"/>
    <s v="08:50 AM"/>
    <s v="SMID-109"/>
  </r>
  <r>
    <s v="HS"/>
    <x v="46"/>
    <s v="Ithaca"/>
    <m/>
    <s v="41039"/>
    <s v="WRTG"/>
    <s v="10600"/>
    <s v="09"/>
    <x v="1161"/>
    <x v="0"/>
    <x v="841"/>
    <m/>
    <m/>
    <s v="3"/>
    <s v="Lecture"/>
    <s v="Full Semester"/>
    <s v="20"/>
    <s v="20"/>
    <s v="5"/>
    <s v="0"/>
    <s v="Quan, Amy"/>
    <s v="MWF"/>
    <s v="12:00 PM"/>
    <s v="12:50 PM"/>
    <s v="SMID-109"/>
  </r>
  <r>
    <s v="HS"/>
    <x v="46"/>
    <s v="Ithaca"/>
    <m/>
    <s v="41040"/>
    <s v="WRTG"/>
    <s v="10600"/>
    <s v="10"/>
    <x v="1161"/>
    <x v="0"/>
    <x v="841"/>
    <m/>
    <m/>
    <s v="3"/>
    <s v="Lecture"/>
    <s v="Full Semester"/>
    <s v="20"/>
    <s v="20"/>
    <s v="5"/>
    <s v="0"/>
    <s v="Silva, Mary Lourdes"/>
    <s v="TR"/>
    <s v="02:35 PM"/>
    <s v="03:50 PM"/>
    <s v="SMID-109"/>
  </r>
  <r>
    <s v="HS"/>
    <x v="46"/>
    <s v="Ithaca"/>
    <m/>
    <s v="41041"/>
    <s v="WRTG"/>
    <s v="10600"/>
    <s v="11"/>
    <x v="1161"/>
    <x v="0"/>
    <x v="841"/>
    <m/>
    <m/>
    <s v="3"/>
    <s v="Lecture"/>
    <s v="Full Semester"/>
    <s v="20"/>
    <s v="19"/>
    <s v="5"/>
    <s v="0"/>
    <s v="Silva, Mary Lourdes"/>
    <s v="TR"/>
    <s v="04:00 PM"/>
    <s v="05:15 PM"/>
    <s v="SMID-112"/>
  </r>
  <r>
    <s v="HS"/>
    <x v="46"/>
    <s v="Ithaca"/>
    <m/>
    <s v="41042"/>
    <s v="WRTG"/>
    <s v="10600"/>
    <s v="12"/>
    <x v="1161"/>
    <x v="0"/>
    <x v="841"/>
    <m/>
    <m/>
    <s v="3"/>
    <s v="Lecture"/>
    <s v="Full Semester"/>
    <s v="20"/>
    <s v="20"/>
    <s v="5"/>
    <s v="0"/>
    <s v="Sirohi, Priya"/>
    <s v="TR"/>
    <s v="08:00 AM"/>
    <s v="09:15 AM"/>
    <s v="SMID-111"/>
  </r>
  <r>
    <s v="HS"/>
    <x v="46"/>
    <s v="Ithaca"/>
    <m/>
    <s v="41043"/>
    <s v="WRTG"/>
    <s v="10600"/>
    <s v="13"/>
    <x v="1161"/>
    <x v="0"/>
    <x v="841"/>
    <m/>
    <m/>
    <s v="3"/>
    <s v="Lecture"/>
    <s v="Full Semester"/>
    <s v="20"/>
    <s v="19"/>
    <s v="5"/>
    <s v="0"/>
    <s v="Sirohi, Priya"/>
    <s v="TR"/>
    <s v="09:25 AM"/>
    <s v="10:40 AM"/>
    <s v="SMID-111"/>
  </r>
  <r>
    <s v="HS"/>
    <x v="46"/>
    <s v="Ithaca"/>
    <m/>
    <s v="41044"/>
    <s v="WRTG"/>
    <s v="10600"/>
    <s v="14"/>
    <x v="1161"/>
    <x v="0"/>
    <x v="841"/>
    <m/>
    <m/>
    <s v="3"/>
    <s v="Lecture"/>
    <s v="Full Semester"/>
    <s v="20"/>
    <s v="20"/>
    <s v="5"/>
    <s v="0"/>
    <s v="Stafford, Jim"/>
    <s v="MWF"/>
    <s v="01:00 PM"/>
    <s v="01:50 PM"/>
    <s v="FRND-103"/>
  </r>
  <r>
    <s v="HS"/>
    <x v="46"/>
    <s v="Ithaca"/>
    <m/>
    <s v="41045"/>
    <s v="WRTG"/>
    <s v="10600"/>
    <s v="15"/>
    <x v="1161"/>
    <x v="0"/>
    <x v="841"/>
    <m/>
    <m/>
    <s v="3"/>
    <s v="Lecture"/>
    <s v="Full Semester"/>
    <s v="20"/>
    <s v="20"/>
    <s v="5"/>
    <s v="0"/>
    <s v="Stafford, Jim"/>
    <s v="MWF"/>
    <s v="02:00 PM"/>
    <s v="02:50 PM"/>
    <s v="FRND-103"/>
  </r>
  <r>
    <s v="HS"/>
    <x v="46"/>
    <s v="Ithaca"/>
    <m/>
    <s v="41046"/>
    <s v="WRTG"/>
    <s v="10600"/>
    <s v="16"/>
    <x v="1161"/>
    <x v="0"/>
    <x v="841"/>
    <m/>
    <m/>
    <s v="3"/>
    <s v="Lecture"/>
    <s v="Full Semester"/>
    <s v="20"/>
    <s v="20"/>
    <s v="5"/>
    <s v="0"/>
    <s v="Facchini, Augusto Luiz"/>
    <s v="MWF"/>
    <s v="01:00 PM"/>
    <s v="01:50 PM"/>
    <s v="SMID-115"/>
  </r>
  <r>
    <s v="HS"/>
    <x v="46"/>
    <s v="Ithaca"/>
    <m/>
    <s v="41047"/>
    <s v="WRTG"/>
    <s v="10600"/>
    <s v="17"/>
    <x v="1161"/>
    <x v="0"/>
    <x v="841"/>
    <m/>
    <m/>
    <s v="3"/>
    <s v="Lecture"/>
    <s v="Full Semester"/>
    <s v="20"/>
    <s v="19"/>
    <s v="5"/>
    <s v="0"/>
    <s v="Fomalhaut, Rachel"/>
    <s v="TR"/>
    <s v="04:00 PM"/>
    <s v="05:15 PM"/>
    <s v="SMID-109"/>
  </r>
  <r>
    <s v="HS"/>
    <x v="46"/>
    <s v="Ithaca"/>
    <m/>
    <s v="41048"/>
    <s v="WRTG"/>
    <s v="10600"/>
    <s v="18"/>
    <x v="1161"/>
    <x v="0"/>
    <x v="841"/>
    <m/>
    <m/>
    <s v="3"/>
    <s v="Lecture"/>
    <s v="Full Semester"/>
    <s v="20"/>
    <s v="20"/>
    <s v="5"/>
    <s v="0"/>
    <s v="Dutkowsky, Sandy"/>
    <s v="TR"/>
    <s v="05:25 PM"/>
    <s v="06:40 PM"/>
    <s v="SMID-109"/>
  </r>
  <r>
    <s v="HS"/>
    <x v="46"/>
    <s v="Ithaca"/>
    <m/>
    <s v="41049"/>
    <s v="WRTG"/>
    <s v="10600"/>
    <s v="19"/>
    <x v="1161"/>
    <x v="0"/>
    <x v="841"/>
    <m/>
    <m/>
    <s v="3"/>
    <s v="Lecture"/>
    <s v="Full Semester"/>
    <s v="20"/>
    <s v="20"/>
    <s v="5"/>
    <s v="0"/>
    <s v="White, Jacob"/>
    <s v="TR"/>
    <s v="09:25 AM"/>
    <s v="10:40 AM"/>
    <s v="SMID-113"/>
  </r>
  <r>
    <s v="HS"/>
    <x v="46"/>
    <s v="Ithaca"/>
    <m/>
    <s v="21577"/>
    <s v="WRTG"/>
    <s v="16500"/>
    <s v="01"/>
    <x v="1162"/>
    <x v="0"/>
    <x v="842"/>
    <m/>
    <m/>
    <s v="3"/>
    <s v="Lecture"/>
    <s v="Full Semester"/>
    <s v="18"/>
    <s v="19"/>
    <s v="5"/>
    <s v="0"/>
    <s v="Marks, Katie"/>
    <s v="TR"/>
    <s v="10:50 AM"/>
    <s v="12:05 PM"/>
    <s v="SMID-115"/>
  </r>
  <r>
    <s v="HS"/>
    <x v="46"/>
    <s v="Ithaca"/>
    <m/>
    <s v="21579"/>
    <s v="WRTG"/>
    <s v="17500"/>
    <s v="02"/>
    <x v="1163"/>
    <x v="0"/>
    <x v="843"/>
    <m/>
    <m/>
    <s v="3"/>
    <s v="Lecture"/>
    <s v="Full Semester"/>
    <s v="18"/>
    <s v="18"/>
    <s v="5"/>
    <s v="0"/>
    <s v="Kitano, Christine"/>
    <s v="MWF"/>
    <s v="01:00 PM"/>
    <s v="01:50 PM"/>
    <s v="SMID-113"/>
  </r>
  <r>
    <s v="HS"/>
    <x v="46"/>
    <s v="Ithaca"/>
    <m/>
    <s v="21580"/>
    <s v="WRTG"/>
    <s v="17500"/>
    <s v="03"/>
    <x v="1163"/>
    <x v="0"/>
    <x v="843"/>
    <m/>
    <m/>
    <s v="3"/>
    <s v="Lecture"/>
    <s v="Full Semester"/>
    <s v="18"/>
    <s v="18"/>
    <s v="5"/>
    <s v="0"/>
    <s v="Palma, Raul"/>
    <s v="TR"/>
    <s v="09:25 AM"/>
    <s v="10:40 AM"/>
    <s v="FRND-103"/>
  </r>
  <r>
    <s v="HS"/>
    <x v="46"/>
    <s v="Ithaca"/>
    <m/>
    <s v="21581"/>
    <s v="WRTG"/>
    <s v="17500"/>
    <s v="04"/>
    <x v="1163"/>
    <x v="0"/>
    <x v="843"/>
    <m/>
    <m/>
    <s v="3"/>
    <s v="Lecture"/>
    <s v="Full Semester"/>
    <s v="18"/>
    <s v="18"/>
    <s v="5"/>
    <s v="0"/>
    <s v="Brown, Cory"/>
    <s v="MW"/>
    <s v="04:00 PM"/>
    <s v="05:15 PM"/>
    <s v="SMID-108"/>
  </r>
  <r>
    <s v="HS"/>
    <x v="46"/>
    <s v="Ithaca"/>
    <m/>
    <s v="41051"/>
    <s v="WRTG"/>
    <s v="17500"/>
    <s v="01"/>
    <x v="1163"/>
    <x v="0"/>
    <x v="843"/>
    <m/>
    <m/>
    <s v="3"/>
    <s v="Lecture"/>
    <s v="Full Semester"/>
    <s v="18"/>
    <s v="18"/>
    <s v="5"/>
    <s v="0"/>
    <s v="Kitano, Christine"/>
    <s v="MWF"/>
    <s v="12:00 PM"/>
    <s v="12:50 PM"/>
    <s v="SMID-115"/>
  </r>
  <r>
    <s v="HS"/>
    <x v="46"/>
    <s v="Ithaca"/>
    <m/>
    <s v="41053"/>
    <s v="WRTG"/>
    <s v="17500"/>
    <s v="03"/>
    <x v="1163"/>
    <x v="0"/>
    <x v="843"/>
    <m/>
    <m/>
    <s v="3"/>
    <s v="Lecture"/>
    <s v="Full Semester"/>
    <s v="18"/>
    <s v="18"/>
    <s v="5"/>
    <s v="0"/>
    <s v="Prabhakar, Vinita"/>
    <s v="TR"/>
    <s v="10:50 AM"/>
    <s v="12:05 PM"/>
    <s v="SMID-115"/>
  </r>
  <r>
    <s v="HS"/>
    <x v="46"/>
    <s v="Ithaca"/>
    <m/>
    <s v="41054"/>
    <s v="WRTG"/>
    <s v="17500"/>
    <s v="04"/>
    <x v="1163"/>
    <x v="0"/>
    <x v="843"/>
    <m/>
    <m/>
    <s v="3"/>
    <s v="Lecture"/>
    <s v="Full Semester"/>
    <s v="18"/>
    <s v="19"/>
    <s v="5"/>
    <s v="0"/>
    <s v="Prabhakar, Vinita"/>
    <s v="TR"/>
    <s v="01:10 PM"/>
    <s v="02:25 PM"/>
    <s v="SMID-114"/>
  </r>
  <r>
    <s v="HS"/>
    <x v="46"/>
    <s v="Ithaca"/>
    <m/>
    <s v="41052"/>
    <s v="WRTG"/>
    <s v="17500"/>
    <s v="02"/>
    <x v="1163"/>
    <x v="0"/>
    <x v="843"/>
    <m/>
    <m/>
    <s v="3"/>
    <s v="Online: Synchronous"/>
    <s v="Full Semester"/>
    <s v="18"/>
    <s v="18"/>
    <s v="5"/>
    <s v="0"/>
    <s v="Warburton, J"/>
    <s v="MWF"/>
    <s v="11:00 AM"/>
    <s v="11:50 AM"/>
    <s v="SMID-115"/>
  </r>
  <r>
    <s v="HS"/>
    <x v="46"/>
    <s v="Ithaca"/>
    <m/>
    <s v="21582"/>
    <s v="WRTG"/>
    <s v="19601"/>
    <s v="01"/>
    <x v="1164"/>
    <x v="0"/>
    <x v="13"/>
    <m/>
    <m/>
    <s v="3"/>
    <s v="Seminar"/>
    <s v="Full Semester"/>
    <s v="18"/>
    <s v="18"/>
    <s v="5"/>
    <s v="0"/>
    <s v="Warburton, J"/>
    <s v="MWF"/>
    <s v="03:00 PM"/>
    <s v="03:50 PM"/>
    <s v="SMID-115"/>
  </r>
  <r>
    <s v="HS"/>
    <x v="46"/>
    <s v="Ithaca"/>
    <m/>
    <s v="21583"/>
    <s v="WRTG"/>
    <s v="20100"/>
    <s v="01"/>
    <x v="1165"/>
    <x v="0"/>
    <x v="844"/>
    <m/>
    <m/>
    <s v="3"/>
    <s v="Lecture"/>
    <s v="Full Semester"/>
    <s v="18"/>
    <s v="18"/>
    <s v="5"/>
    <s v="0"/>
    <s v="Sirohi, Priya"/>
    <s v="TR"/>
    <s v="09:25 AM"/>
    <s v="10:40 AM"/>
    <s v="SMID-114"/>
  </r>
  <r>
    <s v="HS"/>
    <x v="46"/>
    <s v="Ithaca"/>
    <m/>
    <s v="21584"/>
    <s v="WRTG"/>
    <s v="20100"/>
    <s v="02"/>
    <x v="1165"/>
    <x v="0"/>
    <x v="844"/>
    <m/>
    <m/>
    <s v="3"/>
    <s v="Lecture"/>
    <s v="Full Semester"/>
    <s v="18"/>
    <s v="18"/>
    <s v="5"/>
    <s v="0"/>
    <s v="Kerr, Tom"/>
    <s v="TR"/>
    <s v="02:35 PM"/>
    <s v="03:50 PM"/>
    <s v="SMID-108"/>
  </r>
  <r>
    <s v="HS"/>
    <x v="46"/>
    <s v="Ithaca"/>
    <m/>
    <s v="41058"/>
    <s v="WRTG"/>
    <s v="20100"/>
    <s v="01"/>
    <x v="1165"/>
    <x v="0"/>
    <x v="844"/>
    <m/>
    <m/>
    <s v="3"/>
    <s v="Lecture"/>
    <s v="Full Semester"/>
    <s v="18"/>
    <s v="18"/>
    <s v="5"/>
    <s v="0"/>
    <s v="Quan, Amy"/>
    <s v="MWF"/>
    <s v="02:00 PM"/>
    <s v="02:50 PM"/>
    <s v="SMID-113"/>
  </r>
  <r>
    <s v="HS"/>
    <x v="46"/>
    <s v="Ithaca"/>
    <m/>
    <s v="41057"/>
    <s v="WRTG"/>
    <s v="20100"/>
    <s v="02"/>
    <x v="1165"/>
    <x v="0"/>
    <x v="844"/>
    <m/>
    <m/>
    <s v="3"/>
    <s v="Lecture"/>
    <s v="Full Semester"/>
    <s v="18"/>
    <s v="18"/>
    <s v="5"/>
    <s v="0"/>
    <s v="Kerr, Tom"/>
    <s v="TR"/>
    <s v="09:25 AM"/>
    <s v="10:40 AM"/>
    <s v="SMID-114"/>
  </r>
  <r>
    <s v="HS"/>
    <x v="46"/>
    <s v="Ithaca"/>
    <m/>
    <s v="21585"/>
    <s v="WRTG"/>
    <s v="20500"/>
    <s v="01"/>
    <x v="1166"/>
    <x v="0"/>
    <x v="845"/>
    <m/>
    <m/>
    <s v="3"/>
    <s v="Lecture"/>
    <s v="Full Semester"/>
    <s v="18"/>
    <s v="17"/>
    <s v="5"/>
    <s v="0"/>
    <s v="Graham, Megan"/>
    <s v="MWF"/>
    <s v="11:00 AM"/>
    <s v="11:50 AM"/>
    <s v="SMID-113"/>
  </r>
  <r>
    <s v="HS"/>
    <x v="46"/>
    <s v="Ithaca"/>
    <m/>
    <s v="21587"/>
    <s v="WRTG"/>
    <s v="20500"/>
    <s v="02"/>
    <x v="1166"/>
    <x v="0"/>
    <x v="845"/>
    <m/>
    <m/>
    <s v="3"/>
    <s v="Lecture"/>
    <s v="Full Semester"/>
    <s v="18"/>
    <s v="18"/>
    <s v="5"/>
    <s v="0"/>
    <s v="Quan, Amy"/>
    <s v="MWF"/>
    <s v="02:00 PM"/>
    <s v="02:50 PM"/>
    <s v="SMID-114"/>
  </r>
  <r>
    <s v="HS"/>
    <x v="46"/>
    <s v="Ithaca"/>
    <m/>
    <s v="21588"/>
    <s v="WRTG"/>
    <s v="20500"/>
    <s v="03"/>
    <x v="1166"/>
    <x v="0"/>
    <x v="845"/>
    <m/>
    <m/>
    <s v="3"/>
    <s v="Lecture"/>
    <s v="Full Semester"/>
    <s v="18"/>
    <s v="17"/>
    <s v="5"/>
    <s v="0"/>
    <s v="Brown, Cory"/>
    <s v="TR"/>
    <s v="09:25 AM"/>
    <s v="10:40 AM"/>
    <s v="SMID-113"/>
  </r>
  <r>
    <s v="HS"/>
    <x v="46"/>
    <s v="Ithaca"/>
    <m/>
    <s v="21590"/>
    <s v="WRTG"/>
    <s v="20500"/>
    <s v="04"/>
    <x v="1166"/>
    <x v="0"/>
    <x v="845"/>
    <m/>
    <m/>
    <s v="3"/>
    <s v="Lecture"/>
    <s v="Full Semester"/>
    <s v="18"/>
    <s v="18"/>
    <s v="5"/>
    <s v="0"/>
    <s v="Brown, Cory"/>
    <s v="TR"/>
    <s v="10:50 AM"/>
    <s v="12:05 PM"/>
    <s v="SMID-113"/>
  </r>
  <r>
    <s v="HS"/>
    <x v="46"/>
    <s v="Ithaca"/>
    <m/>
    <s v="41059"/>
    <s v="WRTG"/>
    <s v="20500"/>
    <s v="01"/>
    <x v="1166"/>
    <x v="0"/>
    <x v="845"/>
    <m/>
    <m/>
    <s v="3"/>
    <s v="Lecture"/>
    <s v="Full Semester"/>
    <s v="18"/>
    <s v="17"/>
    <s v="5"/>
    <s v="0"/>
    <s v="Kerr, Tom"/>
    <s v="TR"/>
    <s v="10:50 AM"/>
    <s v="12:05 PM"/>
    <s v="SMID-114"/>
  </r>
  <r>
    <s v="HS"/>
    <x v="46"/>
    <s v="Ithaca"/>
    <m/>
    <s v="41060"/>
    <s v="WRTG"/>
    <s v="20500"/>
    <s v="02"/>
    <x v="1166"/>
    <x v="0"/>
    <x v="845"/>
    <m/>
    <m/>
    <s v="3"/>
    <s v="Lecture"/>
    <s v="Full Semester"/>
    <s v="18"/>
    <s v="18"/>
    <s v="5"/>
    <s v="0"/>
    <s v="Machan, Katharyn"/>
    <s v="MWF"/>
    <s v="10:00 AM"/>
    <s v="10:50 AM"/>
    <s v="SMID-108"/>
  </r>
  <r>
    <s v="HS"/>
    <x v="46"/>
    <s v="Ithaca"/>
    <m/>
    <s v="41061"/>
    <s v="WRTG"/>
    <s v="20500"/>
    <s v="03"/>
    <x v="1166"/>
    <x v="0"/>
    <x v="845"/>
    <m/>
    <m/>
    <s v="3"/>
    <s v="Lecture"/>
    <s v="Full Semester"/>
    <s v="18"/>
    <s v="19"/>
    <s v="5"/>
    <s v="0"/>
    <s v="Marcus, Joan"/>
    <s v="MWF"/>
    <s v="12:00 PM"/>
    <s v="12:50 PM"/>
    <s v="SMID-114"/>
  </r>
  <r>
    <s v="HS"/>
    <x v="46"/>
    <s v="Ithaca"/>
    <m/>
    <s v="41062"/>
    <s v="WRTG"/>
    <s v="20500"/>
    <s v="04"/>
    <x v="1166"/>
    <x v="0"/>
    <x v="845"/>
    <m/>
    <m/>
    <s v="3"/>
    <s v="Lecture"/>
    <s v="Full Semester"/>
    <s v="18"/>
    <s v="19"/>
    <s v="5"/>
    <s v="0"/>
    <s v="Marks, Katie"/>
    <s v="TR"/>
    <s v="04:00 PM"/>
    <s v="05:15 PM"/>
    <s v="FRND-103"/>
  </r>
  <r>
    <s v="HS"/>
    <x v="46"/>
    <s v="Ithaca"/>
    <m/>
    <s v="21592"/>
    <s v="WRTG"/>
    <s v="21100"/>
    <s v="01"/>
    <x v="1167"/>
    <x v="0"/>
    <x v="846"/>
    <m/>
    <m/>
    <s v="3"/>
    <s v="Lecture"/>
    <s v="Full Semester"/>
    <s v="18"/>
    <s v="18"/>
    <s v="5"/>
    <s v="0"/>
    <s v="Machan Howd, Eric"/>
    <s v="MWF"/>
    <s v="09:00 AM"/>
    <s v="09:50 AM"/>
    <s v="SMID-108"/>
  </r>
  <r>
    <s v="HS"/>
    <x v="46"/>
    <s v="Ithaca"/>
    <m/>
    <s v="21593"/>
    <s v="WRTG"/>
    <s v="21100"/>
    <s v="02"/>
    <x v="1167"/>
    <x v="0"/>
    <x v="846"/>
    <m/>
    <m/>
    <s v="3"/>
    <s v="Lecture"/>
    <s v="Full Semester"/>
    <s v="18"/>
    <s v="17"/>
    <s v="5"/>
    <s v="0"/>
    <s v="Machan Howd, Eric"/>
    <s v="MWF"/>
    <s v="10:00 AM"/>
    <s v="10:50 AM"/>
    <s v="SMID-108"/>
  </r>
  <r>
    <s v="HS"/>
    <x v="46"/>
    <s v="Ithaca"/>
    <m/>
    <s v="21594"/>
    <s v="WRTG"/>
    <s v="21100"/>
    <s v="03"/>
    <x v="1167"/>
    <x v="0"/>
    <x v="846"/>
    <m/>
    <m/>
    <s v="3"/>
    <s v="Lecture"/>
    <s v="Full Semester"/>
    <s v="18"/>
    <s v="18"/>
    <s v="5"/>
    <s v="0"/>
    <s v="Heir, Rajpreet"/>
    <s v="MWF"/>
    <s v="11:00 AM"/>
    <s v="11:50 AM"/>
    <s v="SMID-114"/>
  </r>
  <r>
    <s v="HS"/>
    <x v="46"/>
    <s v="Ithaca"/>
    <m/>
    <s v="21595"/>
    <s v="WRTG"/>
    <s v="21100"/>
    <s v="04"/>
    <x v="1167"/>
    <x v="0"/>
    <x v="846"/>
    <m/>
    <m/>
    <s v="3"/>
    <s v="Lecture"/>
    <s v="Full Semester"/>
    <s v="18"/>
    <s v="18"/>
    <s v="5"/>
    <s v="0"/>
    <s v="Heir, Rajpreet"/>
    <s v="MWF"/>
    <s v="12:00 PM"/>
    <s v="12:50 PM"/>
    <s v="SMID-114"/>
  </r>
  <r>
    <s v="HS"/>
    <x v="46"/>
    <s v="Ithaca"/>
    <m/>
    <s v="21597"/>
    <s v="WRTG"/>
    <s v="21100"/>
    <s v="06"/>
    <x v="1167"/>
    <x v="0"/>
    <x v="846"/>
    <m/>
    <m/>
    <s v="3"/>
    <s v="Lecture"/>
    <s v="Full Semester"/>
    <s v="18"/>
    <s v="18"/>
    <s v="5"/>
    <s v="0"/>
    <s v="Kowalczyk, Nick"/>
    <s v="TR"/>
    <s v="09:25 AM"/>
    <s v="10:40 AM"/>
    <s v="SMID-112"/>
  </r>
  <r>
    <s v="HS"/>
    <x v="46"/>
    <s v="Ithaca"/>
    <m/>
    <s v="41063"/>
    <s v="WRTG"/>
    <s v="21100"/>
    <s v="01"/>
    <x v="1167"/>
    <x v="0"/>
    <x v="846"/>
    <m/>
    <m/>
    <s v="3"/>
    <s v="Lecture"/>
    <s v="Full Semester"/>
    <s v="18"/>
    <s v="17"/>
    <s v="5"/>
    <s v="0"/>
    <s v="DiRenzo, Anthony"/>
    <s v="TR"/>
    <s v="08:00 AM"/>
    <s v="09:15 AM"/>
    <s v="SMID-115"/>
  </r>
  <r>
    <s v="HS"/>
    <x v="46"/>
    <s v="Ithaca"/>
    <m/>
    <s v="41064"/>
    <s v="WRTG"/>
    <s v="21100"/>
    <s v="02"/>
    <x v="1167"/>
    <x v="0"/>
    <x v="846"/>
    <m/>
    <m/>
    <s v="3"/>
    <s v="Lecture"/>
    <s v="Full Semester"/>
    <s v="18"/>
    <s v="18"/>
    <s v="5"/>
    <s v="0"/>
    <s v="DiRenzo, Anthony"/>
    <s v="TR"/>
    <s v="09:25 AM"/>
    <s v="10:40 AM"/>
    <s v="SMID-115"/>
  </r>
  <r>
    <s v="HS"/>
    <x v="46"/>
    <s v="Ithaca"/>
    <m/>
    <s v="41065"/>
    <s v="WRTG"/>
    <s v="21100"/>
    <s v="03"/>
    <x v="1167"/>
    <x v="0"/>
    <x v="846"/>
    <m/>
    <m/>
    <s v="3"/>
    <s v="Lecture"/>
    <s v="Full Semester"/>
    <s v="18"/>
    <s v="19"/>
    <s v="5"/>
    <s v="0"/>
    <s v="Kowalczyk, Nick"/>
    <s v="TR"/>
    <s v="01:10 PM"/>
    <s v="02:25 PM"/>
    <s v="SMID-113"/>
  </r>
  <r>
    <s v="HS"/>
    <x v="46"/>
    <s v="Ithaca"/>
    <m/>
    <s v="41066"/>
    <s v="WRTG"/>
    <s v="21100"/>
    <s v="04"/>
    <x v="1167"/>
    <x v="0"/>
    <x v="846"/>
    <m/>
    <m/>
    <s v="3"/>
    <s v="Lecture"/>
    <s v="Full Semester"/>
    <s v="18"/>
    <s v="18"/>
    <s v="5"/>
    <s v="0"/>
    <s v="Sirohi, Priya"/>
    <s v="TR"/>
    <s v="10:50 AM"/>
    <s v="12:05 PM"/>
    <s v="SMID-111"/>
  </r>
  <r>
    <s v="HS"/>
    <x v="46"/>
    <s v="Ithaca"/>
    <m/>
    <s v="41067"/>
    <s v="WRTG"/>
    <s v="21100"/>
    <s v="05"/>
    <x v="1167"/>
    <x v="0"/>
    <x v="846"/>
    <m/>
    <m/>
    <s v="3"/>
    <s v="Lecture"/>
    <s v="Full Semester"/>
    <s v="18"/>
    <s v="17"/>
    <s v="5"/>
    <s v="0"/>
    <s v="Stafford, Jim"/>
    <s v="MWF"/>
    <s v="09:00 AM"/>
    <s v="09:50 AM"/>
    <s v="SMID-115"/>
  </r>
  <r>
    <s v="HS"/>
    <x v="46"/>
    <s v="Ithaca"/>
    <m/>
    <s v="21598"/>
    <s v="WRTG"/>
    <s v="21700"/>
    <s v="01"/>
    <x v="1168"/>
    <x v="0"/>
    <x v="847"/>
    <m/>
    <m/>
    <s v="3"/>
    <s v="Lecture"/>
    <s v="Full Semester"/>
    <s v="18"/>
    <s v="18"/>
    <s v="5"/>
    <s v="0"/>
    <s v="Kerr, Tom"/>
    <s v="TR"/>
    <s v="10:50 AM"/>
    <s v="12:05 PM"/>
    <s v="SMID-108"/>
  </r>
  <r>
    <s v="HS"/>
    <x v="46"/>
    <s v="Ithaca"/>
    <m/>
    <s v="41068"/>
    <s v="WRTG"/>
    <s v="21700"/>
    <s v="01"/>
    <x v="1168"/>
    <x v="0"/>
    <x v="847"/>
    <m/>
    <m/>
    <s v="3"/>
    <s v="Lecture"/>
    <s v="Full Semester"/>
    <s v="18"/>
    <s v="19"/>
    <s v="5"/>
    <s v="0"/>
    <s v="Quan, Amy"/>
    <s v="MWF"/>
    <s v="03:00 PM"/>
    <s v="03:50 PM"/>
    <s v="SMID-109"/>
  </r>
  <r>
    <s v="HS"/>
    <x v="46"/>
    <s v="Ithaca"/>
    <m/>
    <s v="22137"/>
    <s v="WRTG"/>
    <s v="21800"/>
    <s v="01"/>
    <x v="1169"/>
    <x v="0"/>
    <x v="848"/>
    <m/>
    <m/>
    <s v="1"/>
    <s v="Lecture"/>
    <s v="First Half Semester"/>
    <s v="15"/>
    <s v="4"/>
    <s v="0"/>
    <s v="0"/>
    <s v="Sirohi, Priya"/>
    <s v="F"/>
    <s v="04:00 PM"/>
    <s v="05:40 PM"/>
    <s v="SMID-108"/>
  </r>
  <r>
    <s v="HS"/>
    <x v="46"/>
    <s v="Ithaca"/>
    <m/>
    <s v="21600"/>
    <s v="WRTG"/>
    <s v="22500"/>
    <s v="01"/>
    <x v="1170"/>
    <x v="0"/>
    <x v="849"/>
    <m/>
    <m/>
    <s v="3"/>
    <s v="Lecture"/>
    <s v="Full Semester"/>
    <s v="18"/>
    <s v="18"/>
    <s v="5"/>
    <s v="0"/>
    <s v="Quan, Amy"/>
    <s v="MWF"/>
    <s v="03:00 PM"/>
    <s v="03:50 PM"/>
    <s v="SMID-114"/>
  </r>
  <r>
    <s v="HS"/>
    <x v="46"/>
    <s v="Ithaca"/>
    <m/>
    <s v="41069"/>
    <s v="WRTG"/>
    <s v="22500"/>
    <s v="01"/>
    <x v="1170"/>
    <x v="0"/>
    <x v="849"/>
    <m/>
    <m/>
    <s v="3"/>
    <s v="Lecture"/>
    <s v="Full Semester"/>
    <s v="18"/>
    <s v="18"/>
    <s v="5"/>
    <s v="0"/>
    <s v="Graham, Megan"/>
    <s v="MWF"/>
    <s v="11:00 AM"/>
    <s v="11:50 AM"/>
    <s v="SMID-114"/>
  </r>
  <r>
    <s v="HS"/>
    <x v="46"/>
    <s v="Ithaca"/>
    <m/>
    <s v="21601"/>
    <s v="WRTG"/>
    <s v="23200"/>
    <s v="01"/>
    <x v="1171"/>
    <x v="0"/>
    <x v="850"/>
    <m/>
    <m/>
    <s v="3"/>
    <s v="Lecture"/>
    <s v="Full Semester"/>
    <s v="18"/>
    <s v="18"/>
    <s v="5"/>
    <s v="0"/>
    <s v="Heir, Rajpreet"/>
    <s v="MWF"/>
    <s v="02:00 PM"/>
    <s v="02:50 PM"/>
    <s v="SMID-115"/>
  </r>
  <r>
    <s v="HS"/>
    <x v="46"/>
    <s v="Ithaca"/>
    <m/>
    <s v="41914"/>
    <s v="WRTG"/>
    <s v="23200"/>
    <s v="01"/>
    <x v="1171"/>
    <x v="0"/>
    <x v="850"/>
    <m/>
    <m/>
    <s v="3"/>
    <s v="Lecture"/>
    <s v="Full Semester"/>
    <s v="18"/>
    <s v="14"/>
    <s v="5"/>
    <s v="0"/>
    <s v="Heir, Rajpreet"/>
    <s v="TR"/>
    <s v="04:00 PM"/>
    <s v="05:15 PM"/>
    <s v="SMID-108"/>
  </r>
  <r>
    <s v="HS"/>
    <x v="46"/>
    <s v="Ithaca"/>
    <m/>
    <s v="21602"/>
    <s v="WRTG"/>
    <s v="23600"/>
    <s v="01"/>
    <x v="1172"/>
    <x v="0"/>
    <x v="851"/>
    <m/>
    <m/>
    <s v="3"/>
    <s v="Lecture"/>
    <s v="Full Semester"/>
    <s v="18"/>
    <s v="18"/>
    <s v="5"/>
    <s v="0"/>
    <s v="Palma, Raul"/>
    <s v="TR"/>
    <s v="10:50 AM"/>
    <s v="12:05 PM"/>
    <s v="FRND-103"/>
  </r>
  <r>
    <s v="HS"/>
    <x v="46"/>
    <s v="Ithaca"/>
    <m/>
    <s v="21603"/>
    <s v="WRTG"/>
    <s v="23600"/>
    <s v="02"/>
    <x v="1172"/>
    <x v="0"/>
    <x v="851"/>
    <m/>
    <m/>
    <s v="3"/>
    <s v="Lecture"/>
    <s v="Full Semester"/>
    <s v="18"/>
    <s v="18"/>
    <s v="5"/>
    <s v="0"/>
    <s v="Palma, Raul"/>
    <s v="TR"/>
    <s v="01:10 PM"/>
    <s v="02:25 PM"/>
    <s v="SMID-113"/>
  </r>
  <r>
    <s v="HS"/>
    <x v="46"/>
    <s v="Ithaca"/>
    <m/>
    <s v="41070"/>
    <s v="WRTG"/>
    <s v="23600"/>
    <s v="01"/>
    <x v="1172"/>
    <x v="0"/>
    <x v="851"/>
    <m/>
    <m/>
    <s v="3"/>
    <s v="Lecture"/>
    <s v="Full Semester"/>
    <s v="18"/>
    <s v="9"/>
    <s v="5"/>
    <s v="0"/>
    <s v="Marcus, Joan"/>
    <s v="MWF"/>
    <s v="10:00 AM"/>
    <s v="10:50 AM"/>
    <s v="SMID-114"/>
  </r>
  <r>
    <s v="HS"/>
    <x v="46"/>
    <s v="Ithaca"/>
    <m/>
    <s v="41071"/>
    <s v="WRTG"/>
    <s v="23600"/>
    <s v="02"/>
    <x v="1172"/>
    <x v="0"/>
    <x v="851"/>
    <m/>
    <m/>
    <s v="3"/>
    <s v="Lecture"/>
    <s v="Full Semester"/>
    <s v="18"/>
    <s v="18"/>
    <s v="5"/>
    <s v="0"/>
    <s v="Prabhakar, Vinita"/>
    <s v="TR"/>
    <s v="04:00 PM"/>
    <s v="05:15 PM"/>
    <s v="SMID-115"/>
  </r>
  <r>
    <s v="HS"/>
    <x v="46"/>
    <s v="Ithaca"/>
    <m/>
    <s v="21604"/>
    <s v="WRTG"/>
    <s v="23800"/>
    <s v="01"/>
    <x v="1173"/>
    <x v="0"/>
    <x v="852"/>
    <m/>
    <m/>
    <s v="3"/>
    <s v="Lecture"/>
    <s v="Full Semester"/>
    <s v="18"/>
    <s v="18"/>
    <s v="5"/>
    <s v="0"/>
    <s v="Warburton, J"/>
    <s v="MWF"/>
    <s v="01:00 PM"/>
    <s v="01:50 PM"/>
    <s v="SMID-115"/>
  </r>
  <r>
    <s v="HS"/>
    <x v="46"/>
    <s v="Ithaca"/>
    <m/>
    <s v="41072"/>
    <s v="WRTG"/>
    <s v="23800"/>
    <s v="01"/>
    <x v="1173"/>
    <x v="0"/>
    <x v="852"/>
    <m/>
    <m/>
    <s v="3"/>
    <s v="Lecture"/>
    <s v="Full Semester"/>
    <s v="18"/>
    <s v="17"/>
    <s v="5"/>
    <s v="0"/>
    <s v="Kitano, Christine"/>
    <s v="MWF"/>
    <s v="02:00 PM"/>
    <s v="02:50 PM"/>
    <s v="SMID-115"/>
  </r>
  <r>
    <s v="HS"/>
    <x v="46"/>
    <s v="Ithaca"/>
    <m/>
    <s v="21606"/>
    <s v="WRTG"/>
    <s v="25500"/>
    <s v="01"/>
    <x v="1174"/>
    <x v="0"/>
    <x v="853"/>
    <m/>
    <m/>
    <s v="1"/>
    <s v="Seminar"/>
    <s v="Full Semester"/>
    <s v="18"/>
    <s v="15"/>
    <s v="5"/>
    <s v="0"/>
    <s v="Adams, Barbara"/>
    <s v="W"/>
    <s v="12:00 PM"/>
    <s v="12:50 PM"/>
    <s v="SMID-115"/>
  </r>
  <r>
    <s v="HS"/>
    <x v="46"/>
    <s v="Ithaca"/>
    <m/>
    <s v="21607"/>
    <s v="WRTG"/>
    <s v="30100"/>
    <s v="01"/>
    <x v="1175"/>
    <x v="0"/>
    <x v="854"/>
    <m/>
    <m/>
    <s v="3"/>
    <s v="Lecture"/>
    <s v="Full Semester"/>
    <s v="18"/>
    <s v="17"/>
    <s v="5"/>
    <s v="0"/>
    <s v="Machan, Katharyn"/>
    <s v="MWF"/>
    <s v="10:00 AM"/>
    <s v="10:50 AM"/>
    <s v="FRND-103"/>
  </r>
  <r>
    <s v="HS"/>
    <x v="46"/>
    <s v="Ithaca"/>
    <m/>
    <s v="41073"/>
    <s v="WRTG"/>
    <s v="30500"/>
    <s v="01"/>
    <x v="1176"/>
    <x v="0"/>
    <x v="855"/>
    <m/>
    <m/>
    <s v="3"/>
    <s v="Lecture"/>
    <s v="Full Semester"/>
    <s v="18"/>
    <s v="18"/>
    <s v="5"/>
    <s v="0"/>
    <s v="Machan, Katharyn"/>
    <s v="MWF"/>
    <s v="12:00 PM"/>
    <s v="12:50 PM"/>
    <s v="SMID-432"/>
  </r>
  <r>
    <s v="HS"/>
    <x v="46"/>
    <s v="Ithaca"/>
    <m/>
    <s v="41074"/>
    <s v="WRTG"/>
    <s v="31000"/>
    <s v="01"/>
    <x v="1177"/>
    <x v="0"/>
    <x v="856"/>
    <m/>
    <m/>
    <s v="3"/>
    <s v="Online: Synchronous"/>
    <s v="Full Semester"/>
    <s v="18"/>
    <s v="17"/>
    <s v="5"/>
    <s v="0"/>
    <s v="Warburton, J"/>
    <s v="MWF"/>
    <s v="03:00 PM"/>
    <s v="03:50 PM"/>
    <s v="SMID-114"/>
  </r>
  <r>
    <s v="HS"/>
    <x v="46"/>
    <s v="Ithaca"/>
    <m/>
    <s v="41075"/>
    <s v="WRTG"/>
    <s v="31100"/>
    <s v="01"/>
    <x v="1178"/>
    <x v="0"/>
    <x v="13"/>
    <m/>
    <m/>
    <s v="3"/>
    <s v="Lecture"/>
    <s v="Full Semester"/>
    <s v="18"/>
    <s v="20"/>
    <s v="5"/>
    <s v="0"/>
    <s v="DiRenzo, Anthony"/>
    <s v="TR"/>
    <s v="02:35 PM"/>
    <s v="03:50 PM"/>
    <s v="SMID-115"/>
  </r>
  <r>
    <s v="HS"/>
    <x v="46"/>
    <s v="Ithaca"/>
    <m/>
    <s v="21608"/>
    <s v="WRTG"/>
    <s v="31700"/>
    <s v="01"/>
    <x v="1179"/>
    <x v="0"/>
    <x v="857"/>
    <m/>
    <m/>
    <s v="3"/>
    <s v="Lecture"/>
    <s v="Full Semester"/>
    <s v="18"/>
    <s v="8"/>
    <s v="5"/>
    <s v="0"/>
    <s v="Stafford, Jim"/>
    <s v="MWF"/>
    <s v="01:00 PM"/>
    <s v="01:50 PM"/>
    <s v="FRND-304"/>
  </r>
  <r>
    <s v="HS"/>
    <x v="46"/>
    <s v="Ithaca"/>
    <m/>
    <s v="21609"/>
    <s v="WRTG"/>
    <s v="32000"/>
    <s v="01"/>
    <x v="1180"/>
    <x v="0"/>
    <x v="858"/>
    <m/>
    <m/>
    <s v="3"/>
    <s v="Lecture"/>
    <s v="Full Semester"/>
    <s v="18"/>
    <s v="14"/>
    <s v="5"/>
    <s v="0"/>
    <s v="Adams, Barbara"/>
    <s v="MWF"/>
    <s v="01:00 PM"/>
    <s v="01:50 PM"/>
    <s v="SMID-114"/>
  </r>
  <r>
    <s v="HS"/>
    <x v="46"/>
    <s v="Ithaca"/>
    <m/>
    <s v="21610"/>
    <s v="WRTG"/>
    <s v="32500"/>
    <s v="01"/>
    <x v="1181"/>
    <x v="0"/>
    <x v="859"/>
    <m/>
    <m/>
    <s v="3"/>
    <s v="Lecture"/>
    <s v="Full Semester"/>
    <s v="18"/>
    <s v="17"/>
    <s v="5"/>
    <s v="0"/>
    <s v="Marcus, Joan"/>
    <s v="MWF"/>
    <s v="01:00 PM"/>
    <s v="01:50 PM"/>
    <s v="FRND-103"/>
  </r>
  <r>
    <s v="HS"/>
    <x v="46"/>
    <s v="Ithaca"/>
    <m/>
    <s v="21611"/>
    <s v="WRTG"/>
    <s v="33100"/>
    <s v="01"/>
    <x v="1182"/>
    <x v="0"/>
    <x v="860"/>
    <m/>
    <m/>
    <s v="3"/>
    <s v="Lecture"/>
    <s v="Full Semester"/>
    <s v="18"/>
    <s v="11"/>
    <s v="5"/>
    <s v="0"/>
    <s v="Adams, Barbara"/>
    <s v="TR"/>
    <s v="01:10 PM"/>
    <s v="02:25 PM"/>
    <s v="SMID-115"/>
  </r>
  <r>
    <s v="HS"/>
    <x v="46"/>
    <s v="Ithaca"/>
    <m/>
    <s v="41077"/>
    <s v="WRTG"/>
    <s v="33400"/>
    <s v="01"/>
    <x v="1183"/>
    <x v="0"/>
    <x v="861"/>
    <m/>
    <m/>
    <s v="3"/>
    <s v="Lecture"/>
    <s v="Full Semester"/>
    <s v="18"/>
    <s v="18"/>
    <s v="5"/>
    <s v="0"/>
    <s v="Heir, Rajpreet"/>
    <s v="TR"/>
    <s v="02:35 PM"/>
    <s v="03:50 PM"/>
    <s v="SMID-114"/>
  </r>
  <r>
    <s v="HS"/>
    <x v="46"/>
    <s v="Ithaca"/>
    <m/>
    <s v="21612"/>
    <s v="WRTG"/>
    <s v="33600"/>
    <s v="01"/>
    <x v="1184"/>
    <x v="0"/>
    <x v="862"/>
    <m/>
    <m/>
    <s v="3"/>
    <s v="Lecture"/>
    <s v="Full Semester"/>
    <s v="18"/>
    <s v="17"/>
    <s v="5"/>
    <s v="0"/>
    <s v="White, Jacob"/>
    <s v="TR"/>
    <s v="02:35 PM"/>
    <s v="03:50 PM"/>
    <s v="SMID-115"/>
  </r>
  <r>
    <s v="HS"/>
    <x v="46"/>
    <s v="Ithaca"/>
    <m/>
    <s v="41078"/>
    <s v="WRTG"/>
    <s v="33600"/>
    <s v="01"/>
    <x v="1184"/>
    <x v="0"/>
    <x v="862"/>
    <m/>
    <m/>
    <s v="3"/>
    <s v="Lecture"/>
    <s v="Full Semester"/>
    <s v="18"/>
    <s v="18"/>
    <s v="5"/>
    <s v="0"/>
    <s v="Palma, Raul"/>
    <s v="TR"/>
    <s v="01:10 PM"/>
    <s v="02:25 PM"/>
    <s v="FRND-103"/>
  </r>
  <r>
    <s v="HS"/>
    <x v="46"/>
    <s v="Ithaca"/>
    <m/>
    <s v="41079"/>
    <s v="WRTG"/>
    <s v="33800"/>
    <s v="01"/>
    <x v="1185"/>
    <x v="0"/>
    <x v="863"/>
    <m/>
    <m/>
    <s v="3"/>
    <s v="Lecture"/>
    <s v="Full Semester"/>
    <s v="18"/>
    <s v="11"/>
    <s v="5"/>
    <s v="0"/>
    <s v="Machan, Katharyn"/>
    <s v="MWF"/>
    <s v="02:00 PM"/>
    <s v="02:50 PM"/>
    <s v="SMID-108"/>
  </r>
  <r>
    <s v="HS"/>
    <x v="46"/>
    <s v="Ithaca"/>
    <m/>
    <s v="41080"/>
    <s v="WRTG"/>
    <s v="34000"/>
    <s v="01"/>
    <x v="1186"/>
    <x v="0"/>
    <x v="864"/>
    <m/>
    <m/>
    <s v="3"/>
    <s v="Lecture"/>
    <s v="Full Semester"/>
    <s v="18"/>
    <s v="7"/>
    <s v="5"/>
    <s v="0"/>
    <s v="Adams, Barbara"/>
    <s v="TR"/>
    <s v="01:10 PM"/>
    <s v="02:25 PM"/>
    <s v="SMID-432"/>
  </r>
  <r>
    <s v="HS"/>
    <x v="46"/>
    <s v="Ithaca"/>
    <m/>
    <s v="42134"/>
    <s v="WRTG"/>
    <s v="34100"/>
    <s v="01"/>
    <x v="1187"/>
    <x v="0"/>
    <x v="13"/>
    <m/>
    <m/>
    <s v="3"/>
    <s v="Online: Asynchronous"/>
    <s v="Full Semester"/>
    <s v="18"/>
    <s v="3"/>
    <s v="0"/>
    <s v="0"/>
    <s v="Adams, Barbara"/>
    <m/>
    <m/>
    <m/>
    <s v="ONLINE-ONLINE"/>
  </r>
  <r>
    <s v="HS"/>
    <x v="46"/>
    <s v="Ithaca"/>
    <m/>
    <s v="21614"/>
    <s v="WRTG"/>
    <s v="34300"/>
    <s v="01"/>
    <x v="1188"/>
    <x v="0"/>
    <x v="865"/>
    <m/>
    <m/>
    <s v="3"/>
    <s v="Lecture"/>
    <s v="Full Semester"/>
    <s v="18"/>
    <s v="18"/>
    <s v="5"/>
    <s v="0"/>
    <s v="Adams, Barbara"/>
    <s v="TR"/>
    <s v="09:25 AM"/>
    <s v="10:40 AM"/>
    <s v="SMID-115"/>
  </r>
  <r>
    <s v="HS"/>
    <x v="46"/>
    <s v="Ithaca"/>
    <n v="1"/>
    <s v="21615"/>
    <s v="WRTG"/>
    <s v="35000"/>
    <s v="01"/>
    <x v="1189"/>
    <x v="0"/>
    <x v="13"/>
    <m/>
    <n v="1"/>
    <s v="3"/>
    <s v="Lecture"/>
    <s v="Full Semester"/>
    <s v="18"/>
    <s v="14"/>
    <s v="0"/>
    <s v="0"/>
    <s v="Adams, Barbara"/>
    <s v="TR"/>
    <s v="04:00 PM"/>
    <s v="05:15 PM"/>
    <s v="SMID-115"/>
  </r>
  <r>
    <s v="HS"/>
    <x v="46"/>
    <s v="Ithaca"/>
    <m/>
    <s v="21616"/>
    <s v="WRTG"/>
    <s v="36000"/>
    <s v="01"/>
    <x v="1190"/>
    <x v="0"/>
    <x v="866"/>
    <m/>
    <m/>
    <s v="3"/>
    <s v="Lecture"/>
    <s v="Full Semester"/>
    <s v="18"/>
    <s v="15"/>
    <s v="0"/>
    <s v="0"/>
    <s v="Silva, Mary Lourdes"/>
    <s v="TR"/>
    <s v="04:00 PM"/>
    <s v="05:15 PM"/>
    <s v="SMID-114"/>
  </r>
  <r>
    <s v="HS"/>
    <x v="46"/>
    <s v="Ithaca"/>
    <m/>
    <s v="21617"/>
    <s v="WRTG"/>
    <s v="36500"/>
    <s v="01"/>
    <x v="1191"/>
    <x v="0"/>
    <x v="867"/>
    <m/>
    <m/>
    <s v="3"/>
    <s v="Lecture"/>
    <s v="Full Semester"/>
    <s v="15"/>
    <s v="15"/>
    <s v="0"/>
    <s v="0"/>
    <s v="Kitano, Christine"/>
    <s v="MWF"/>
    <s v="11:00 AM"/>
    <s v="11:50 AM"/>
    <s v="SMID-432"/>
  </r>
  <r>
    <s v="HS"/>
    <x v="46"/>
    <s v="Ithaca"/>
    <m/>
    <s v="41082"/>
    <s v="WRTG"/>
    <s v="36500"/>
    <s v="01"/>
    <x v="1191"/>
    <x v="0"/>
    <x v="867"/>
    <m/>
    <m/>
    <s v="3"/>
    <s v="Lecture"/>
    <s v="Full Semester"/>
    <s v="15"/>
    <s v="15"/>
    <s v="5"/>
    <s v="0"/>
    <s v="White, Jacob"/>
    <s v="TR"/>
    <s v="01:10 PM"/>
    <s v="02:25 PM"/>
    <s v="SMID-115"/>
  </r>
  <r>
    <s v="HS"/>
    <x v="46"/>
    <s v="Ithaca"/>
    <m/>
    <s v="21618"/>
    <s v="WRTG"/>
    <s v="38000"/>
    <s v="01"/>
    <x v="1192"/>
    <x v="0"/>
    <x v="868"/>
    <m/>
    <m/>
    <s v="1"/>
    <s v="Lecture"/>
    <s v="Full Semester"/>
    <s v="15"/>
    <s v="12"/>
    <s v="0"/>
    <s v="0"/>
    <s v="White, Jacob"/>
    <s v="R"/>
    <s v="09:00 AM"/>
    <s v="10:30 AM"/>
    <s v="SMID-432"/>
  </r>
  <r>
    <s v="HS"/>
    <x v="46"/>
    <s v="Ithaca"/>
    <m/>
    <s v="21618"/>
    <s v="WRTG"/>
    <s v="38000"/>
    <s v="01"/>
    <x v="1192"/>
    <x v="0"/>
    <x v="868"/>
    <m/>
    <m/>
    <s v="1"/>
    <s v="Lecture"/>
    <s v="Full Semester"/>
    <s v="15"/>
    <s v="12"/>
    <s v="0"/>
    <s v="0"/>
    <s v="White, Jacob"/>
    <m/>
    <m/>
    <m/>
    <s v="-"/>
  </r>
  <r>
    <s v="HS"/>
    <x v="46"/>
    <s v="Ithaca"/>
    <m/>
    <s v="41920"/>
    <s v="WRTG"/>
    <s v="38000"/>
    <s v="01"/>
    <x v="1192"/>
    <x v="0"/>
    <x v="868"/>
    <m/>
    <m/>
    <s v="1"/>
    <s v="Lecture"/>
    <s v="Full Semester"/>
    <s v="15"/>
    <s v="14"/>
    <s v="5"/>
    <s v="0"/>
    <s v="White, Jacob"/>
    <m/>
    <m/>
    <m/>
    <s v="-"/>
  </r>
  <r>
    <s v="HS"/>
    <x v="46"/>
    <s v="Ithaca"/>
    <m/>
    <s v="21619"/>
    <s v="WRTG"/>
    <s v="41000"/>
    <s v="01"/>
    <x v="808"/>
    <x v="0"/>
    <x v="585"/>
    <m/>
    <m/>
    <s v="3"/>
    <s v="Lecture"/>
    <s v="Full Semester"/>
    <s v="8"/>
    <s v="6"/>
    <s v="0"/>
    <s v="0"/>
    <s v="Machan, Katharyn"/>
    <s v="MWF"/>
    <s v="02:00 PM"/>
    <s v="02:50 PM"/>
    <s v="SMID-432"/>
  </r>
  <r>
    <s v="HS"/>
    <x v="46"/>
    <s v="Ithaca"/>
    <m/>
    <s v="41083"/>
    <s v="WRTG"/>
    <s v="41000"/>
    <s v="01"/>
    <x v="808"/>
    <x v="0"/>
    <x v="585"/>
    <m/>
    <m/>
    <s v="3"/>
    <s v="Lecture"/>
    <s v="Full Semester"/>
    <s v="8"/>
    <s v="6"/>
    <s v="5"/>
    <s v="0"/>
    <s v="Marks, Katie"/>
    <s v="TR"/>
    <s v="10:50 AM"/>
    <s v="12:05 PM"/>
    <s v="WILL-219"/>
  </r>
  <r>
    <s v="HS"/>
    <x v="46"/>
    <s v="Ithaca"/>
    <m/>
    <s v="21620"/>
    <s v="WRTG"/>
    <s v="41500"/>
    <s v="01"/>
    <x v="667"/>
    <x v="0"/>
    <x v="477"/>
    <m/>
    <m/>
    <s v="3"/>
    <s v="Lecture"/>
    <s v="Full Semester"/>
    <s v="12"/>
    <s v="13"/>
    <s v="0"/>
    <s v="0"/>
    <s v="Prabhakar, Vinita"/>
    <s v="TR"/>
    <s v="01:10 PM"/>
    <s v="02:25 PM"/>
    <s v="SMID-112"/>
  </r>
  <r>
    <s v="HS"/>
    <x v="46"/>
    <s v="Ithaca"/>
    <m/>
    <s v="21621"/>
    <s v="WRTG"/>
    <s v="41500"/>
    <s v="02"/>
    <x v="667"/>
    <x v="0"/>
    <x v="477"/>
    <m/>
    <m/>
    <s v="3"/>
    <s v="Lecture"/>
    <s v="Full Semester"/>
    <s v="12"/>
    <s v="6"/>
    <s v="0"/>
    <s v="0"/>
    <s v="White, Jacob"/>
    <s v="TR"/>
    <s v="04:00 PM"/>
    <s v="05:15 PM"/>
    <s v="SMID-432"/>
  </r>
  <r>
    <s v="HS"/>
    <x v="46"/>
    <s v="Ithaca"/>
    <m/>
    <s v="41084"/>
    <s v="WRTG"/>
    <s v="41500"/>
    <s v="01"/>
    <x v="667"/>
    <x v="0"/>
    <x v="477"/>
    <m/>
    <m/>
    <s v="3"/>
    <s v="Lecture"/>
    <s v="Full Semester"/>
    <s v="12"/>
    <s v="8"/>
    <s v="5"/>
    <s v="0"/>
    <s v="Marcus, Joan"/>
    <s v="MWF"/>
    <s v="02:00 PM"/>
    <s v="02:50 PM"/>
    <s v="SMID-432"/>
  </r>
  <r>
    <s v="HS"/>
    <x v="46"/>
    <s v="Ithaca"/>
    <m/>
    <s v="41085"/>
    <s v="WRTG"/>
    <s v="41500"/>
    <s v="02"/>
    <x v="667"/>
    <x v="0"/>
    <x v="477"/>
    <m/>
    <m/>
    <s v="3"/>
    <s v="Lecture"/>
    <s v="Full Semester"/>
    <s v="12"/>
    <s v="9"/>
    <s v="5"/>
    <s v="0"/>
    <s v="Palma, Raul"/>
    <s v="TR"/>
    <s v="10:50 AM"/>
    <s v="12:05 PM"/>
    <s v="SMID-432"/>
  </r>
  <r>
    <s v="HS"/>
    <x v="46"/>
    <s v="Ithaca"/>
    <m/>
    <s v="21622"/>
    <s v="WRTG"/>
    <s v="43600"/>
    <s v="01"/>
    <x v="1193"/>
    <x v="0"/>
    <x v="869"/>
    <m/>
    <m/>
    <s v="3"/>
    <s v="Lecture"/>
    <s v="Full Semester"/>
    <s v="15"/>
    <s v="11"/>
    <s v="0"/>
    <s v="0"/>
    <s v="Henderson, Eleanor"/>
    <s v="MW"/>
    <s v="04:00 PM"/>
    <s v="05:15 PM"/>
    <s v="SMID-432"/>
  </r>
  <r>
    <s v="HS"/>
    <x v="46"/>
    <s v="Ithaca"/>
    <m/>
    <s v="41086"/>
    <s v="WRTG"/>
    <s v="49500"/>
    <s v="01"/>
    <x v="1194"/>
    <x v="0"/>
    <x v="870"/>
    <m/>
    <m/>
    <s v="1"/>
    <s v="Seminar"/>
    <s v="Full Semester"/>
    <s v="22"/>
    <s v="22"/>
    <s v="5"/>
    <s v="0"/>
    <s v="Marcus, Joan"/>
    <s v="F"/>
    <s v="01:00 PM"/>
    <s v="01:50 PM"/>
    <s v="SMID-112"/>
  </r>
  <r>
    <m/>
    <x v="47"/>
    <m/>
    <n v="37"/>
    <m/>
    <m/>
    <m/>
    <m/>
    <x v="1195"/>
    <x v="27"/>
    <x v="871"/>
    <n v="181"/>
    <n v="127"/>
    <m/>
    <m/>
    <m/>
    <m/>
    <m/>
    <m/>
    <m/>
    <m/>
    <m/>
    <m/>
    <m/>
    <m/>
  </r>
  <r>
    <m/>
    <x v="47"/>
    <m/>
    <m/>
    <m/>
    <m/>
    <m/>
    <m/>
    <x v="1195"/>
    <x v="27"/>
    <x v="871"/>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EA1CA6-51F1-1A47-A219-CBB5A0FB4C8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52" firstHeaderRow="1" firstDataRow="1" firstDataCol="1"/>
  <pivotFields count="25">
    <pivotField showAll="0"/>
    <pivotField axis="axisRow" multipleItemSelectionAllowed="1" showAll="0">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showAll="0"/>
    <pivotField showAll="0"/>
    <pivotField showAll="0"/>
    <pivotField showAll="0"/>
    <pivotField showAll="0"/>
    <pivotField showAll="0"/>
    <pivotField dataField="1" showAll="0">
      <items count="1197">
        <item x="729"/>
        <item x="380"/>
        <item x="38"/>
        <item x="603"/>
        <item x="395"/>
        <item x="755"/>
        <item x="883"/>
        <item x="1161"/>
        <item x="642"/>
        <item x="648"/>
        <item x="647"/>
        <item x="650"/>
        <item x="649"/>
        <item x="1098"/>
        <item x="1032"/>
        <item x="246"/>
        <item x="1019"/>
        <item x="278"/>
        <item x="746"/>
        <item x="888"/>
        <item x="919"/>
        <item x="660"/>
        <item x="728"/>
        <item x="644"/>
        <item x="1068"/>
        <item x="238"/>
        <item x="1150"/>
        <item x="274"/>
        <item x="1080"/>
        <item x="149"/>
        <item x="533"/>
        <item x="299"/>
        <item x="694"/>
        <item x="641"/>
        <item x="639"/>
        <item x="969"/>
        <item x="1074"/>
        <item x="911"/>
        <item x="1075"/>
        <item x="1069"/>
        <item x="270"/>
        <item x="1100"/>
        <item x="1072"/>
        <item x="1073"/>
        <item x="1067"/>
        <item x="1076"/>
        <item x="1070"/>
        <item x="982"/>
        <item x="1093"/>
        <item x="626"/>
        <item x="1071"/>
        <item x="918"/>
        <item x="998"/>
        <item x="1009"/>
        <item x="506"/>
        <item x="138"/>
        <item x="303"/>
        <item x="309"/>
        <item x="152"/>
        <item x="298"/>
        <item x="726"/>
        <item x="954"/>
        <item x="959"/>
        <item x="966"/>
        <item x="725"/>
        <item x="960"/>
        <item x="239"/>
        <item x="240"/>
        <item x="386"/>
        <item x="62"/>
        <item x="17"/>
        <item x="18"/>
        <item x="12"/>
        <item x="9"/>
        <item x="770"/>
        <item x="272"/>
        <item x="547"/>
        <item x="525"/>
        <item x="1011"/>
        <item x="743"/>
        <item x="556"/>
        <item x="737"/>
        <item x="803"/>
        <item x="487"/>
        <item x="26"/>
        <item x="36"/>
        <item x="1165"/>
        <item x="135"/>
        <item x="28"/>
        <item x="40"/>
        <item x="41"/>
        <item x="32"/>
        <item x="621"/>
        <item x="44"/>
        <item x="166"/>
        <item x="373"/>
        <item x="372"/>
        <item x="248"/>
        <item x="264"/>
        <item x="247"/>
        <item x="263"/>
        <item x="251"/>
        <item x="614"/>
        <item x="670"/>
        <item x="7"/>
        <item x="1097"/>
        <item x="965"/>
        <item x="703"/>
        <item x="704"/>
        <item x="705"/>
        <item x="706"/>
        <item x="715"/>
        <item x="716"/>
        <item x="717"/>
        <item x="718"/>
        <item x="1044"/>
        <item x="964"/>
        <item x="972"/>
        <item x="552"/>
        <item x="283"/>
        <item x="376"/>
        <item x="880"/>
        <item x="218"/>
        <item x="70"/>
        <item x="75"/>
        <item x="73"/>
        <item x="765"/>
        <item x="10"/>
        <item x="78"/>
        <item x="59"/>
        <item x="65"/>
        <item x="49"/>
        <item x="76"/>
        <item x="77"/>
        <item x="257"/>
        <item x="172"/>
        <item x="971"/>
        <item x="1016"/>
        <item x="34"/>
        <item x="33"/>
        <item x="631"/>
        <item x="659"/>
        <item x="710"/>
        <item x="130"/>
        <item x="523"/>
        <item x="291"/>
        <item x="86"/>
        <item x="520"/>
        <item x="550"/>
        <item x="548"/>
        <item x="549"/>
        <item x="559"/>
        <item x="510"/>
        <item x="577"/>
        <item x="893"/>
        <item x="952"/>
        <item x="83"/>
        <item x="989"/>
        <item x="1174"/>
        <item x="581"/>
        <item x="74"/>
        <item x="926"/>
        <item x="847"/>
        <item x="29"/>
        <item x="87"/>
        <item x="91"/>
        <item x="109"/>
        <item x="88"/>
        <item x="887"/>
        <item x="189"/>
        <item x="963"/>
        <item x="382"/>
        <item x="384"/>
        <item x="682"/>
        <item x="584"/>
        <item x="604"/>
        <item x="602"/>
        <item x="860"/>
        <item x="800"/>
        <item x="139"/>
        <item x="677"/>
        <item x="913"/>
        <item x="255"/>
        <item x="738"/>
        <item x="975"/>
        <item x="273"/>
        <item x="884"/>
        <item x="1159"/>
        <item x="141"/>
        <item x="970"/>
        <item x="137"/>
        <item x="131"/>
        <item x="3"/>
        <item x="60"/>
        <item x="1006"/>
        <item x="1013"/>
        <item x="985"/>
        <item x="1017"/>
        <item x="360"/>
        <item x="353"/>
        <item x="719"/>
        <item x="155"/>
        <item x="154"/>
        <item x="158"/>
        <item x="144"/>
        <item x="744"/>
        <item x="745"/>
        <item x="575"/>
        <item x="61"/>
        <item x="868"/>
        <item x="821"/>
        <item x="535"/>
        <item x="681"/>
        <item x="230"/>
        <item x="983"/>
        <item x="849"/>
        <item x="488"/>
        <item x="824"/>
        <item x="1101"/>
        <item x="491"/>
        <item x="658"/>
        <item x="679"/>
        <item x="680"/>
        <item x="1152"/>
        <item x="174"/>
        <item x="1153"/>
        <item x="992"/>
        <item x="4"/>
        <item x="1048"/>
        <item x="1023"/>
        <item x="1027"/>
        <item x="132"/>
        <item x="757"/>
        <item x="780"/>
        <item x="1171"/>
        <item x="1003"/>
        <item x="228"/>
        <item x="336"/>
        <item x="1020"/>
        <item x="611"/>
        <item x="676"/>
        <item x="848"/>
        <item x="869"/>
        <item x="736"/>
        <item x="164"/>
        <item x="369"/>
        <item x="80"/>
        <item x="362"/>
        <item x="364"/>
        <item x="178"/>
        <item x="1066"/>
        <item x="1092"/>
        <item x="1094"/>
        <item x="192"/>
        <item x="563"/>
        <item x="571"/>
        <item x="526"/>
        <item x="967"/>
        <item x="928"/>
        <item x="598"/>
        <item x="1096"/>
        <item x="71"/>
        <item x="973"/>
        <item x="1081"/>
        <item x="560"/>
        <item x="540"/>
        <item x="118"/>
        <item x="1089"/>
        <item x="1090"/>
        <item x="145"/>
        <item x="345"/>
        <item x="310"/>
        <item x="111"/>
        <item x="476"/>
        <item x="671"/>
        <item x="1025"/>
        <item x="1085"/>
        <item x="499"/>
        <item x="500"/>
        <item x="1091"/>
        <item x="1105"/>
        <item x="368"/>
        <item x="190"/>
        <item x="363"/>
        <item x="197"/>
        <item x="222"/>
        <item x="483"/>
        <item x="224"/>
        <item x="186"/>
        <item x="187"/>
        <item x="185"/>
        <item x="607"/>
        <item x="1188"/>
        <item x="199"/>
        <item x="195"/>
        <item x="654"/>
        <item x="1123"/>
        <item x="1130"/>
        <item x="1124"/>
        <item x="1128"/>
        <item x="1125"/>
        <item x="1131"/>
        <item x="1126"/>
        <item x="1132"/>
        <item x="1127"/>
        <item x="1129"/>
        <item x="25"/>
        <item x="635"/>
        <item x="156"/>
        <item x="661"/>
        <item x="311"/>
        <item x="761"/>
        <item x="512"/>
        <item x="521"/>
        <item x="236"/>
        <item x="229"/>
        <item x="183"/>
        <item x="217"/>
        <item x="214"/>
        <item x="342"/>
        <item x="24"/>
        <item x="295"/>
        <item x="13"/>
        <item x="566"/>
        <item x="398"/>
        <item x="595"/>
        <item x="643"/>
        <item x="402"/>
        <item x="249"/>
        <item x="79"/>
        <item x="52"/>
        <item x="275"/>
        <item x="259"/>
        <item x="778"/>
        <item x="993"/>
        <item x="1154"/>
        <item x="1141"/>
        <item x="812"/>
        <item x="622"/>
        <item x="478"/>
        <item x="315"/>
        <item x="300"/>
        <item x="358"/>
        <item x="484"/>
        <item x="1182"/>
        <item x="947"/>
        <item x="832"/>
        <item x="599"/>
        <item x="636"/>
        <item x="624"/>
        <item x="1172"/>
        <item x="1184"/>
        <item x="67"/>
        <item x="308"/>
        <item x="579"/>
        <item x="580"/>
        <item x="1"/>
        <item x="285"/>
        <item x="544"/>
        <item x="545"/>
        <item x="875"/>
        <item x="708"/>
        <item x="294"/>
        <item x="262"/>
        <item x="366"/>
        <item x="367"/>
        <item x="113"/>
        <item x="313"/>
        <item x="134"/>
        <item x="899"/>
        <item x="331"/>
        <item x="818"/>
        <item x="819"/>
        <item x="16"/>
        <item x="885"/>
        <item x="724"/>
        <item x="886"/>
        <item x="314"/>
        <item x="328"/>
        <item x="1148"/>
        <item x="371"/>
        <item x="281"/>
        <item x="53"/>
        <item x="54"/>
        <item x="698"/>
        <item x="1079"/>
        <item x="895"/>
        <item x="697"/>
        <item x="1086"/>
        <item x="121"/>
        <item x="688"/>
        <item x="689"/>
        <item x="774"/>
        <item x="817"/>
        <item x="89"/>
        <item x="66"/>
        <item x="126"/>
        <item x="862"/>
        <item x="64"/>
        <item x="304"/>
        <item x="400"/>
        <item x="348"/>
        <item x="816"/>
        <item x="1012"/>
        <item x="389"/>
        <item x="1133"/>
        <item x="399"/>
        <item x="496"/>
        <item x="485"/>
        <item x="231"/>
        <item x="632"/>
        <item x="1170"/>
        <item x="19"/>
        <item x="22"/>
        <item x="323"/>
        <item x="305"/>
        <item x="136"/>
        <item x="354"/>
        <item x="551"/>
        <item x="754"/>
        <item x="1109"/>
        <item x="518"/>
        <item x="165"/>
        <item x="170"/>
        <item x="625"/>
        <item x="226"/>
        <item x="721"/>
        <item x="722"/>
        <item x="727"/>
        <item x="404"/>
        <item x="377"/>
        <item x="225"/>
        <item x="1083"/>
        <item x="1082"/>
        <item x="1146"/>
        <item x="609"/>
        <item x="1057"/>
        <item x="1058"/>
        <item x="390"/>
        <item x="361"/>
        <item x="359"/>
        <item x="350"/>
        <item x="597"/>
        <item x="615"/>
        <item x="851"/>
        <item x="853"/>
        <item x="861"/>
        <item x="11"/>
        <item x="734"/>
        <item x="735"/>
        <item x="332"/>
        <item x="241"/>
        <item x="528"/>
        <item x="344"/>
        <item x="221"/>
        <item x="1183"/>
        <item x="1116"/>
        <item x="751"/>
        <item x="454"/>
        <item x="453"/>
        <item x="456"/>
        <item x="457"/>
        <item x="458"/>
        <item x="455"/>
        <item x="446"/>
        <item x="445"/>
        <item x="443"/>
        <item x="449"/>
        <item x="444"/>
        <item x="447"/>
        <item x="442"/>
        <item x="451"/>
        <item x="450"/>
        <item x="448"/>
        <item x="431"/>
        <item x="423"/>
        <item x="439"/>
        <item x="412"/>
        <item x="414"/>
        <item x="437"/>
        <item x="434"/>
        <item x="435"/>
        <item x="426"/>
        <item x="411"/>
        <item x="420"/>
        <item x="441"/>
        <item x="438"/>
        <item x="406"/>
        <item x="425"/>
        <item x="436"/>
        <item x="433"/>
        <item x="413"/>
        <item x="428"/>
        <item x="410"/>
        <item x="409"/>
        <item x="417"/>
        <item x="418"/>
        <item x="432"/>
        <item x="429"/>
        <item x="421"/>
        <item x="440"/>
        <item x="415"/>
        <item x="419"/>
        <item x="408"/>
        <item x="416"/>
        <item x="427"/>
        <item x="460"/>
        <item x="430"/>
        <item x="424"/>
        <item x="422"/>
        <item x="814"/>
        <item x="522"/>
        <item x="935"/>
        <item x="1113"/>
        <item x="1149"/>
        <item x="910"/>
        <item x="739"/>
        <item x="357"/>
        <item x="1147"/>
        <item x="956"/>
        <item x="1007"/>
        <item x="82"/>
        <item x="1110"/>
        <item x="250"/>
        <item x="102"/>
        <item x="103"/>
        <item x="1168"/>
        <item x="317"/>
        <item x="319"/>
        <item x="991"/>
        <item x="683"/>
        <item x="855"/>
        <item x="288"/>
        <item x="1015"/>
        <item x="843"/>
        <item x="322"/>
        <item x="994"/>
        <item x="1119"/>
        <item x="530"/>
        <item x="1138"/>
        <item x="1135"/>
        <item x="1136"/>
        <item x="1140"/>
        <item x="5"/>
        <item x="6"/>
        <item x="795"/>
        <item x="610"/>
        <item x="798"/>
        <item x="227"/>
        <item x="1137"/>
        <item x="1139"/>
        <item x="565"/>
        <item x="293"/>
        <item x="537"/>
        <item x="791"/>
        <item x="162"/>
        <item x="92"/>
        <item x="216"/>
        <item x="161"/>
        <item x="596"/>
        <item x="159"/>
        <item x="301"/>
        <item x="479"/>
        <item x="695"/>
        <item x="515"/>
        <item x="957"/>
        <item x="150"/>
        <item x="1163"/>
        <item x="128"/>
        <item x="151"/>
        <item x="863"/>
        <item x="709"/>
        <item x="215"/>
        <item x="213"/>
        <item x="585"/>
        <item x="578"/>
        <item x="330"/>
        <item x="405"/>
        <item x="811"/>
        <item x="160"/>
        <item x="1142"/>
        <item x="760"/>
        <item x="587"/>
        <item x="588"/>
        <item x="589"/>
        <item x="672"/>
        <item x="699"/>
        <item x="700"/>
        <item x="733"/>
        <item x="196"/>
        <item x="284"/>
        <item x="752"/>
        <item x="592"/>
        <item x="781"/>
        <item x="785"/>
        <item x="786"/>
        <item x="601"/>
        <item x="85"/>
        <item x="153"/>
        <item x="976"/>
        <item x="984"/>
        <item x="1022"/>
        <item x="1162"/>
        <item x="35"/>
        <item x="1024"/>
        <item x="897"/>
        <item x="583"/>
        <item x="27"/>
        <item x="143"/>
        <item x="696"/>
        <item x="312"/>
        <item x="568"/>
        <item x="593"/>
        <item x="582"/>
        <item x="586"/>
        <item x="764"/>
        <item x="462"/>
        <item x="43"/>
        <item x="481"/>
        <item x="553"/>
        <item x="480"/>
        <item x="921"/>
        <item x="112"/>
        <item x="1021"/>
        <item x="1134"/>
        <item x="906"/>
        <item x="68"/>
        <item x="463"/>
        <item x="504"/>
        <item x="63"/>
        <item x="477"/>
        <item x="1145"/>
        <item x="1157"/>
        <item x="452"/>
        <item x="407"/>
        <item x="168"/>
        <item x="759"/>
        <item x="466"/>
        <item x="468"/>
        <item x="467"/>
        <item x="469"/>
        <item x="573"/>
        <item x="923"/>
        <item x="244"/>
        <item x="685"/>
        <item x="1190"/>
        <item x="777"/>
        <item x="15"/>
        <item x="1143"/>
        <item x="1144"/>
        <item x="1155"/>
        <item x="826"/>
        <item x="508"/>
        <item x="42"/>
        <item x="1120"/>
        <item x="271"/>
        <item x="375"/>
        <item x="527"/>
        <item x="1008"/>
        <item x="844"/>
        <item x="845"/>
        <item x="846"/>
        <item x="532"/>
        <item x="365"/>
        <item x="0"/>
        <item x="320"/>
        <item x="894"/>
        <item x="909"/>
        <item x="352"/>
        <item x="307"/>
        <item x="1028"/>
        <item x="1049"/>
        <item x="600"/>
        <item x="564"/>
        <item x="194"/>
        <item x="486"/>
        <item x="988"/>
        <item x="613"/>
        <item x="1084"/>
        <item x="219"/>
        <item x="182"/>
        <item x="1186"/>
        <item x="237"/>
        <item x="2"/>
        <item x="379"/>
        <item x="538"/>
        <item x="612"/>
        <item x="787"/>
        <item x="554"/>
        <item x="543"/>
        <item x="576"/>
        <item x="562"/>
        <item x="546"/>
        <item x="799"/>
        <item x="542"/>
        <item x="867"/>
        <item x="618"/>
        <item x="117"/>
        <item x="286"/>
        <item x="616"/>
        <item x="289"/>
        <item x="290"/>
        <item x="296"/>
        <item x="619"/>
        <item x="119"/>
        <item x="864"/>
        <item x="1005"/>
        <item x="590"/>
        <item x="265"/>
        <item x="326"/>
        <item x="387"/>
        <item x="492"/>
        <item x="324"/>
        <item x="995"/>
        <item x="1175"/>
        <item x="929"/>
        <item x="14"/>
        <item x="879"/>
        <item x="181"/>
        <item x="72"/>
        <item x="355"/>
        <item x="356"/>
        <item x="391"/>
        <item x="282"/>
        <item x="942"/>
        <item x="474"/>
        <item x="783"/>
        <item x="397"/>
        <item x="572"/>
        <item x="104"/>
        <item x="388"/>
        <item x="394"/>
        <item x="57"/>
        <item x="630"/>
        <item x="1002"/>
        <item x="865"/>
        <item x="339"/>
        <item x="1054"/>
        <item x="1055"/>
        <item x="1099"/>
        <item x="459"/>
        <item x="720"/>
        <item x="723"/>
        <item x="678"/>
        <item x="673"/>
        <item x="675"/>
        <item x="702"/>
        <item x="701"/>
        <item x="712"/>
        <item x="713"/>
        <item x="711"/>
        <item x="714"/>
        <item x="122"/>
        <item x="475"/>
        <item x="69"/>
        <item x="258"/>
        <item x="742"/>
        <item x="51"/>
        <item x="640"/>
        <item x="498"/>
        <item x="233"/>
        <item x="623"/>
        <item x="961"/>
        <item x="105"/>
        <item x="570"/>
        <item x="370"/>
        <item x="1122"/>
        <item x="529"/>
        <item x="731"/>
        <item x="516"/>
        <item x="999"/>
        <item x="90"/>
        <item x="95"/>
        <item x="97"/>
        <item x="96"/>
        <item x="98"/>
        <item x="914"/>
        <item x="374"/>
        <item x="242"/>
        <item x="749"/>
        <item x="901"/>
        <item x="110"/>
        <item x="1151"/>
        <item x="782"/>
        <item x="277"/>
        <item x="205"/>
        <item x="207"/>
        <item x="204"/>
        <item x="203"/>
        <item x="730"/>
        <item x="208"/>
        <item x="750"/>
        <item x="747"/>
        <item x="854"/>
        <item x="461"/>
        <item x="125"/>
        <item x="1166"/>
        <item x="287"/>
        <item x="327"/>
        <item x="252"/>
        <item x="882"/>
        <item x="958"/>
        <item x="771"/>
        <item x="773"/>
        <item x="779"/>
        <item x="767"/>
        <item x="349"/>
        <item x="955"/>
        <item x="666"/>
        <item x="101"/>
        <item x="804"/>
        <item x="792"/>
        <item x="37"/>
        <item x="48"/>
        <item x="50"/>
        <item x="1088"/>
        <item x="1104"/>
        <item x="1191"/>
        <item x="1173"/>
        <item x="1185"/>
        <item x="169"/>
        <item x="978"/>
        <item x="937"/>
        <item x="810"/>
        <item x="834"/>
        <item x="827"/>
        <item x="825"/>
        <item x="517"/>
        <item x="482"/>
        <item x="813"/>
        <item x="267"/>
        <item x="254"/>
        <item x="268"/>
        <item x="269"/>
        <item x="39"/>
        <item x="986"/>
        <item x="245"/>
        <item x="55"/>
        <item x="56"/>
        <item x="146"/>
        <item x="796"/>
        <item x="789"/>
        <item x="790"/>
        <item x="797"/>
        <item x="147"/>
        <item x="93"/>
        <item x="94"/>
        <item x="223"/>
        <item x="179"/>
        <item x="534"/>
        <item x="180"/>
        <item x="176"/>
        <item x="509"/>
        <item x="569"/>
        <item x="1026"/>
        <item x="1087"/>
        <item x="652"/>
        <item x="801"/>
        <item x="788"/>
        <item x="210"/>
        <item x="784"/>
        <item x="202"/>
        <item x="977"/>
        <item x="645"/>
        <item x="905"/>
        <item x="1059"/>
        <item x="997"/>
        <item x="524"/>
        <item x="620"/>
        <item x="1179"/>
        <item x="873"/>
        <item x="256"/>
        <item x="871"/>
        <item x="889"/>
        <item x="872"/>
        <item x="129"/>
        <item x="1180"/>
        <item x="996"/>
        <item x="1018"/>
        <item x="762"/>
        <item x="944"/>
        <item x="555"/>
        <item x="99"/>
        <item x="100"/>
        <item x="740"/>
        <item x="943"/>
        <item x="805"/>
        <item x="318"/>
        <item x="925"/>
        <item x="175"/>
        <item x="188"/>
        <item x="1037"/>
        <item x="758"/>
        <item x="503"/>
        <item x="763"/>
        <item x="753"/>
        <item x="495"/>
        <item x="1046"/>
        <item x="1000"/>
        <item x="574"/>
        <item x="878"/>
        <item x="908"/>
        <item x="748"/>
        <item x="279"/>
        <item x="280"/>
        <item x="493"/>
        <item x="396"/>
        <item x="383"/>
        <item x="898"/>
        <item x="707"/>
        <item x="497"/>
        <item x="266"/>
        <item x="115"/>
        <item x="114"/>
        <item x="536"/>
        <item x="1033"/>
        <item x="1051"/>
        <item x="1047"/>
        <item x="191"/>
        <item x="201"/>
        <item x="1031"/>
        <item x="292"/>
        <item x="198"/>
        <item x="876"/>
        <item x="772"/>
        <item x="628"/>
        <item x="629"/>
        <item x="276"/>
        <item x="842"/>
        <item x="47"/>
        <item x="841"/>
        <item x="857"/>
        <item x="836"/>
        <item x="513"/>
        <item x="840"/>
        <item x="920"/>
        <item x="838"/>
        <item x="837"/>
        <item x="850"/>
        <item x="839"/>
        <item x="852"/>
        <item x="856"/>
        <item x="775"/>
        <item x="892"/>
        <item x="206"/>
        <item x="511"/>
        <item x="953"/>
        <item x="1108"/>
        <item x="46"/>
        <item x="808"/>
        <item x="890"/>
        <item x="807"/>
        <item x="142"/>
        <item x="209"/>
        <item x="732"/>
        <item x="667"/>
        <item x="539"/>
        <item x="891"/>
        <item x="669"/>
        <item x="668"/>
        <item x="127"/>
        <item x="489"/>
        <item x="1115"/>
        <item x="858"/>
        <item x="859"/>
        <item x="30"/>
        <item x="133"/>
        <item x="200"/>
        <item x="167"/>
        <item x="1004"/>
        <item x="881"/>
        <item x="874"/>
        <item x="924"/>
        <item x="936"/>
        <item x="306"/>
        <item x="934"/>
        <item x="946"/>
        <item x="927"/>
        <item x="1043"/>
        <item x="793"/>
        <item x="1050"/>
        <item x="617"/>
        <item x="974"/>
        <item x="1158"/>
        <item x="962"/>
        <item x="243"/>
        <item x="979"/>
        <item x="980"/>
        <item x="116"/>
        <item x="120"/>
        <item x="981"/>
        <item x="907"/>
        <item x="235"/>
        <item x="657"/>
        <item x="507"/>
        <item x="505"/>
        <item x="651"/>
        <item x="1065"/>
        <item x="627"/>
        <item x="1064"/>
        <item x="1062"/>
        <item x="124"/>
        <item x="107"/>
        <item x="541"/>
        <item x="930"/>
        <item x="662"/>
        <item x="45"/>
        <item x="473"/>
        <item x="1001"/>
        <item x="933"/>
        <item x="184"/>
        <item x="831"/>
        <item x="870"/>
        <item x="948"/>
        <item x="806"/>
        <item x="1189"/>
        <item x="106"/>
        <item x="140"/>
        <item x="1160"/>
        <item x="941"/>
        <item x="321"/>
        <item x="1112"/>
        <item x="471"/>
        <item x="829"/>
        <item x="567"/>
        <item x="741"/>
        <item x="472"/>
        <item x="663"/>
        <item x="940"/>
        <item x="557"/>
        <item x="501"/>
        <item x="828"/>
        <item x="950"/>
        <item x="234"/>
        <item x="1107"/>
        <item x="823"/>
        <item x="232"/>
        <item x="835"/>
        <item x="108"/>
        <item x="664"/>
        <item x="900"/>
        <item x="931"/>
        <item x="157"/>
        <item x="148"/>
        <item x="939"/>
        <item x="932"/>
        <item x="123"/>
        <item x="949"/>
        <item x="1063"/>
        <item x="830"/>
        <item x="833"/>
        <item x="1036"/>
        <item x="1061"/>
        <item x="1040"/>
        <item x="1106"/>
        <item x="794"/>
        <item x="519"/>
        <item x="561"/>
        <item x="866"/>
        <item x="693"/>
        <item x="692"/>
        <item x="316"/>
        <item x="531"/>
        <item x="253"/>
        <item x="343"/>
        <item x="684"/>
        <item x="606"/>
        <item x="691"/>
        <item x="502"/>
        <item x="1114"/>
        <item x="1111"/>
        <item x="1078"/>
        <item x="1077"/>
        <item x="490"/>
        <item x="212"/>
        <item x="341"/>
        <item x="987"/>
        <item x="21"/>
        <item x="23"/>
        <item x="58"/>
        <item x="8"/>
        <item x="347"/>
        <item x="338"/>
        <item x="346"/>
        <item x="337"/>
        <item x="333"/>
        <item x="334"/>
        <item x="325"/>
        <item x="335"/>
        <item x="687"/>
        <item x="686"/>
        <item x="1117"/>
        <item x="1156"/>
        <item x="193"/>
        <item x="329"/>
        <item x="1095"/>
        <item x="84"/>
        <item x="31"/>
        <item x="1121"/>
        <item x="211"/>
        <item x="776"/>
        <item x="820"/>
        <item x="302"/>
        <item x="945"/>
        <item x="766"/>
        <item x="393"/>
        <item x="594"/>
        <item x="1164"/>
        <item x="769"/>
        <item x="385"/>
        <item x="903"/>
        <item x="1041"/>
        <item x="1038"/>
        <item x="1060"/>
        <item x="1042"/>
        <item x="1102"/>
        <item x="1039"/>
        <item x="1030"/>
        <item x="1029"/>
        <item x="1103"/>
        <item x="260"/>
        <item x="261"/>
        <item x="912"/>
        <item x="915"/>
        <item x="802"/>
        <item x="665"/>
        <item x="877"/>
        <item x="633"/>
        <item x="634"/>
        <item x="638"/>
        <item x="1118"/>
        <item x="494"/>
        <item x="1187"/>
        <item x="951"/>
        <item x="514"/>
        <item x="470"/>
        <item x="605"/>
        <item x="20"/>
        <item x="163"/>
        <item x="822"/>
        <item x="809"/>
        <item x="401"/>
        <item x="815"/>
        <item x="896"/>
        <item x="646"/>
        <item x="173"/>
        <item x="220"/>
        <item x="378"/>
        <item x="392"/>
        <item x="403"/>
        <item x="637"/>
        <item x="1045"/>
        <item x="1056"/>
        <item x="1192"/>
        <item x="465"/>
        <item x="464"/>
        <item x="1034"/>
        <item x="1035"/>
        <item x="1053"/>
        <item x="1052"/>
        <item x="968"/>
        <item x="171"/>
        <item x="297"/>
        <item x="990"/>
        <item x="340"/>
        <item x="756"/>
        <item x="917"/>
        <item x="902"/>
        <item x="916"/>
        <item x="904"/>
        <item x="690"/>
        <item x="351"/>
        <item x="1177"/>
        <item x="922"/>
        <item x="177"/>
        <item x="938"/>
        <item x="1014"/>
        <item x="381"/>
        <item x="81"/>
        <item x="558"/>
        <item x="674"/>
        <item x="1194"/>
        <item x="1169"/>
        <item x="1181"/>
        <item x="1010"/>
        <item x="591"/>
        <item x="608"/>
        <item x="1178"/>
        <item x="1167"/>
        <item x="1176"/>
        <item x="653"/>
        <item x="1193"/>
        <item x="656"/>
        <item x="768"/>
        <item x="655"/>
        <item x="1195"/>
        <item t="default"/>
      </items>
    </pivotField>
    <pivotField showAll="0">
      <items count="58">
        <item x="6"/>
        <item x="13"/>
        <item x="48"/>
        <item x="44"/>
        <item x="47"/>
        <item x="56"/>
        <item x="55"/>
        <item x="20"/>
        <item x="45"/>
        <item x="38"/>
        <item x="33"/>
        <item x="40"/>
        <item x="12"/>
        <item x="53"/>
        <item x="5"/>
        <item x="17"/>
        <item x="29"/>
        <item x="28"/>
        <item x="7"/>
        <item x="34"/>
        <item x="18"/>
        <item x="50"/>
        <item x="46"/>
        <item x="43"/>
        <item x="31"/>
        <item x="30"/>
        <item x="9"/>
        <item x="39"/>
        <item x="8"/>
        <item x="35"/>
        <item x="37"/>
        <item x="4"/>
        <item x="2"/>
        <item x="26"/>
        <item x="3"/>
        <item x="49"/>
        <item x="15"/>
        <item x="1"/>
        <item x="32"/>
        <item x="21"/>
        <item x="36"/>
        <item x="11"/>
        <item x="54"/>
        <item x="24"/>
        <item x="23"/>
        <item x="14"/>
        <item x="16"/>
        <item x="42"/>
        <item x="41"/>
        <item x="51"/>
        <item x="19"/>
        <item x="52"/>
        <item x="25"/>
        <item x="10"/>
        <item x="22"/>
        <item x="0"/>
        <item x="27"/>
        <item t="default"/>
      </items>
    </pivotField>
    <pivotField showAll="0">
      <items count="873">
        <item x="301"/>
        <item x="682"/>
        <item x="688"/>
        <item x="685"/>
        <item x="186"/>
        <item x="262"/>
        <item x="265"/>
        <item x="686"/>
        <item x="185"/>
        <item x="78"/>
        <item x="204"/>
        <item x="291"/>
        <item x="271"/>
        <item x="730"/>
        <item x="444"/>
        <item x="223"/>
        <item x="224"/>
        <item x="383"/>
        <item x="344"/>
        <item x="234"/>
        <item x="735"/>
        <item x="531"/>
        <item x="479"/>
        <item x="156"/>
        <item x="569"/>
        <item x="579"/>
        <item x="70"/>
        <item x="36"/>
        <item x="24"/>
        <item x="112"/>
        <item x="392"/>
        <item x="393"/>
        <item x="529"/>
        <item x="28"/>
        <item x="573"/>
        <item x="509"/>
        <item x="511"/>
        <item x="520"/>
        <item x="522"/>
        <item x="55"/>
        <item x="211"/>
        <item x="210"/>
        <item x="209"/>
        <item x="196"/>
        <item x="21"/>
        <item x="858"/>
        <item x="548"/>
        <item x="150"/>
        <item x="524"/>
        <item x="352"/>
        <item x="4"/>
        <item x="41"/>
        <item x="492"/>
        <item x="302"/>
        <item x="722"/>
        <item x="226"/>
        <item x="803"/>
        <item x="789"/>
        <item x="81"/>
        <item x="147"/>
        <item x="149"/>
        <item x="148"/>
        <item x="326"/>
        <item x="853"/>
        <item x="696"/>
        <item x="430"/>
        <item x="790"/>
        <item x="728"/>
        <item x="798"/>
        <item x="796"/>
        <item x="854"/>
        <item x="855"/>
        <item x="860"/>
        <item x="585"/>
        <item x="35"/>
        <item x="804"/>
        <item x="779"/>
        <item x="780"/>
        <item x="782"/>
        <item x="778"/>
        <item x="783"/>
        <item x="781"/>
        <item x="785"/>
        <item x="786"/>
        <item x="784"/>
        <item x="787"/>
        <item x="658"/>
        <item x="468"/>
        <item x="857"/>
        <item x="581"/>
        <item x="734"/>
        <item x="736"/>
        <item x="583"/>
        <item x="453"/>
        <item x="738"/>
        <item x="862"/>
        <item x="863"/>
        <item x="868"/>
        <item x="417"/>
        <item x="443"/>
        <item x="418"/>
        <item x="38"/>
        <item x="289"/>
        <item x="23"/>
        <item x="350"/>
        <item x="535"/>
        <item x="646"/>
        <item x="470"/>
        <item x="379"/>
        <item x="651"/>
        <item x="449"/>
        <item x="88"/>
        <item x="838"/>
        <item x="512"/>
        <item x="215"/>
        <item x="214"/>
        <item x="694"/>
        <item x="180"/>
        <item x="749"/>
        <item x="207"/>
        <item x="644"/>
        <item x="328"/>
        <item x="656"/>
        <item x="306"/>
        <item x="580"/>
        <item x="714"/>
        <item x="450"/>
        <item x="434"/>
        <item x="188"/>
        <item x="20"/>
        <item x="244"/>
        <item x="596"/>
        <item x="111"/>
        <item x="337"/>
        <item x="566"/>
        <item x="539"/>
        <item x="395"/>
        <item x="401"/>
        <item x="48"/>
        <item x="502"/>
        <item x="260"/>
        <item x="831"/>
        <item x="645"/>
        <item x="373"/>
        <item x="711"/>
        <item x="118"/>
        <item x="680"/>
        <item x="427"/>
        <item x="84"/>
        <item x="715"/>
        <item x="503"/>
        <item x="172"/>
        <item x="85"/>
        <item x="709"/>
        <item x="482"/>
        <item x="554"/>
        <item x="100"/>
        <item x="22"/>
        <item x="839"/>
        <item x="480"/>
        <item x="267"/>
        <item x="807"/>
        <item x="564"/>
        <item x="532"/>
        <item x="673"/>
        <item x="765"/>
        <item x="766"/>
        <item x="764"/>
        <item x="767"/>
        <item x="703"/>
        <item x="664"/>
        <item x="117"/>
        <item x="628"/>
        <item x="587"/>
        <item x="675"/>
        <item x="288"/>
        <item x="457"/>
        <item x="793"/>
        <item x="792"/>
        <item x="657"/>
        <item x="619"/>
        <item x="635"/>
        <item x="642"/>
        <item x="394"/>
        <item x="386"/>
        <item x="846"/>
        <item x="203"/>
        <item x="724"/>
        <item x="663"/>
        <item x="815"/>
        <item x="816"/>
        <item x="817"/>
        <item x="818"/>
        <item x="629"/>
        <item x="557"/>
        <item x="199"/>
        <item x="312"/>
        <item x="832"/>
        <item x="833"/>
        <item x="665"/>
        <item x="461"/>
        <item x="365"/>
        <item x="390"/>
        <item x="737"/>
        <item x="376"/>
        <item x="662"/>
        <item x="640"/>
        <item x="475"/>
        <item x="750"/>
        <item x="451"/>
        <item x="808"/>
        <item x="523"/>
        <item x="115"/>
        <item x="761"/>
        <item x="543"/>
        <item x="544"/>
        <item x="667"/>
        <item x="202"/>
        <item x="391"/>
        <item x="79"/>
        <item x="821"/>
        <item x="183"/>
        <item x="819"/>
        <item x="830"/>
        <item x="822"/>
        <item x="305"/>
        <item x="823"/>
        <item x="754"/>
        <item x="820"/>
        <item x="829"/>
        <item x="770"/>
        <item x="752"/>
        <item x="768"/>
        <item x="521"/>
        <item x="510"/>
        <item x="772"/>
        <item x="534"/>
        <item x="516"/>
        <item x="774"/>
        <item x="810"/>
        <item x="812"/>
        <item x="813"/>
        <item x="603"/>
        <item x="303"/>
        <item x="377"/>
        <item x="166"/>
        <item x="676"/>
        <item x="87"/>
        <item x="405"/>
        <item x="666"/>
        <item x="346"/>
        <item x="345"/>
        <item x="669"/>
        <item x="89"/>
        <item x="375"/>
        <item x="720"/>
        <item x="71"/>
        <item x="496"/>
        <item x="74"/>
        <item x="490"/>
        <item x="177"/>
        <item x="213"/>
        <item x="198"/>
        <item x="255"/>
        <item x="45"/>
        <item x="681"/>
        <item x="194"/>
        <item x="797"/>
        <item x="519"/>
        <item x="834"/>
        <item x="508"/>
        <item x="182"/>
        <item x="706"/>
        <item x="827"/>
        <item x="828"/>
        <item x="698"/>
        <item x="110"/>
        <item x="181"/>
        <item x="63"/>
        <item x="216"/>
        <item x="599"/>
        <item x="246"/>
        <item x="590"/>
        <item x="843"/>
        <item x="542"/>
        <item x="691"/>
        <item x="494"/>
        <item x="486"/>
        <item x="726"/>
        <item x="231"/>
        <item x="773"/>
        <item x="560"/>
        <item x="105"/>
        <item x="242"/>
        <item x="161"/>
        <item x="160"/>
        <item x="107"/>
        <item x="692"/>
        <item x="683"/>
        <item x="144"/>
        <item x="668"/>
        <item x="616"/>
        <item x="565"/>
        <item x="705"/>
        <item x="101"/>
        <item x="264"/>
        <item x="208"/>
        <item x="40"/>
        <item x="659"/>
        <item x="293"/>
        <item x="723"/>
        <item x="527"/>
        <item x="162"/>
        <item x="693"/>
        <item x="12"/>
        <item x="370"/>
        <item x="247"/>
        <item x="589"/>
        <item x="671"/>
        <item x="201"/>
        <item x="794"/>
        <item x="459"/>
        <item x="338"/>
        <item x="53"/>
        <item x="26"/>
        <item x="131"/>
        <item x="269"/>
        <item x="25"/>
        <item x="240"/>
        <item x="90"/>
        <item x="776"/>
        <item x="159"/>
        <item x="176"/>
        <item x="672"/>
        <item x="795"/>
        <item x="380"/>
        <item x="56"/>
        <item x="729"/>
        <item x="446"/>
        <item x="717"/>
        <item x="864"/>
        <item x="621"/>
        <item x="463"/>
        <item x="550"/>
        <item x="474"/>
        <item x="465"/>
        <item x="469"/>
        <item x="777"/>
        <item x="591"/>
        <item x="17"/>
        <item x="592"/>
        <item x="549"/>
        <item x="702"/>
        <item x="252"/>
        <item x="278"/>
        <item x="396"/>
        <item x="249"/>
        <item x="27"/>
        <item x="279"/>
        <item x="135"/>
        <item x="132"/>
        <item x="406"/>
        <item x="740"/>
        <item x="674"/>
        <item x="727"/>
        <item x="94"/>
        <item x="15"/>
        <item x="336"/>
        <item x="593"/>
        <item x="670"/>
        <item x="307"/>
        <item x="299"/>
        <item x="238"/>
        <item x="33"/>
        <item x="546"/>
        <item x="251"/>
        <item x="758"/>
        <item x="259"/>
        <item x="866"/>
        <item x="558"/>
        <item x="650"/>
        <item x="29"/>
        <item x="426"/>
        <item x="97"/>
        <item x="836"/>
        <item x="322"/>
        <item x="169"/>
        <item x="241"/>
        <item x="584"/>
        <item x="220"/>
        <item x="86"/>
        <item x="381"/>
        <item x="600"/>
        <item x="173"/>
        <item x="699"/>
        <item x="835"/>
        <item x="268"/>
        <item x="11"/>
        <item x="610"/>
        <item x="272"/>
        <item x="304"/>
        <item x="349"/>
        <item x="125"/>
        <item x="538"/>
        <item x="237"/>
        <item x="179"/>
        <item x="178"/>
        <item x="80"/>
        <item x="227"/>
        <item x="432"/>
        <item x="731"/>
        <item x="18"/>
        <item x="840"/>
        <item x="72"/>
        <item x="363"/>
        <item x="295"/>
        <item x="604"/>
        <item x="320"/>
        <item x="602"/>
        <item x="811"/>
        <item x="648"/>
        <item x="108"/>
        <item x="329"/>
        <item x="248"/>
        <item x="316"/>
        <item x="623"/>
        <item x="19"/>
        <item x="420"/>
        <item x="436"/>
        <item x="314"/>
        <item x="192"/>
        <item x="193"/>
        <item x="3"/>
        <item x="704"/>
        <item x="622"/>
        <item x="561"/>
        <item x="228"/>
        <item x="476"/>
        <item x="477"/>
        <item x="586"/>
        <item x="762"/>
        <item x="763"/>
        <item x="760"/>
        <item x="286"/>
        <item x="95"/>
        <item x="257"/>
        <item x="571"/>
        <item x="572"/>
        <item x="826"/>
        <item x="429"/>
        <item x="639"/>
        <item x="849"/>
        <item x="607"/>
        <item x="142"/>
        <item x="582"/>
        <item x="141"/>
        <item x="9"/>
        <item x="157"/>
        <item x="577"/>
        <item x="333"/>
        <item x="263"/>
        <item x="261"/>
        <item x="31"/>
        <item x="253"/>
        <item x="126"/>
        <item x="155"/>
        <item x="678"/>
        <item x="129"/>
        <item x="712"/>
        <item x="258"/>
        <item x="273"/>
        <item x="32"/>
        <item x="618"/>
        <item x="695"/>
        <item x="514"/>
        <item x="282"/>
        <item x="34"/>
        <item x="620"/>
        <item x="842"/>
        <item x="368"/>
        <item x="10"/>
        <item x="697"/>
        <item x="398"/>
        <item x="742"/>
        <item x="382"/>
        <item x="856"/>
        <item x="745"/>
        <item x="747"/>
        <item x="748"/>
        <item x="77"/>
        <item x="187"/>
        <item x="102"/>
        <item x="647"/>
        <item x="57"/>
        <item x="389"/>
        <item x="387"/>
        <item x="425"/>
        <item x="633"/>
        <item x="139"/>
        <item x="421"/>
        <item x="422"/>
        <item x="99"/>
        <item x="76"/>
        <item x="73"/>
        <item x="505"/>
        <item x="140"/>
        <item x="636"/>
        <item x="551"/>
        <item x="428"/>
        <item x="746"/>
        <item x="46"/>
        <item x="388"/>
        <item x="0"/>
        <item x="751"/>
        <item x="1"/>
        <item x="236"/>
        <item x="191"/>
        <item x="617"/>
        <item x="151"/>
        <item x="114"/>
        <item x="109"/>
        <item x="641"/>
        <item x="104"/>
        <item x="96"/>
        <item x="679"/>
        <item x="570"/>
        <item x="710"/>
        <item x="556"/>
        <item x="567"/>
        <item x="652"/>
        <item x="541"/>
        <item x="613"/>
        <item x="614"/>
        <item x="143"/>
        <item x="744"/>
        <item x="721"/>
        <item x="655"/>
        <item x="743"/>
        <item x="168"/>
        <item x="643"/>
        <item x="825"/>
        <item x="399"/>
        <item x="867"/>
        <item x="850"/>
        <item x="814"/>
        <item x="8"/>
        <item x="256"/>
        <item x="419"/>
        <item x="348"/>
        <item x="347"/>
        <item x="121"/>
        <item x="598"/>
        <item x="92"/>
        <item x="452"/>
        <item x="499"/>
        <item x="498"/>
        <item x="500"/>
        <item x="175"/>
        <item x="753"/>
        <item x="756"/>
        <item x="755"/>
        <item x="367"/>
        <item x="366"/>
        <item x="189"/>
        <item x="190"/>
        <item x="206"/>
        <item x="205"/>
        <item x="318"/>
        <item x="39"/>
        <item x="222"/>
        <item x="411"/>
        <item x="660"/>
        <item x="518"/>
        <item x="515"/>
        <item x="536"/>
        <item x="124"/>
        <item x="123"/>
        <item x="152"/>
        <item x="43"/>
        <item x="42"/>
        <item x="456"/>
        <item x="235"/>
        <item x="270"/>
        <item x="701"/>
        <item x="360"/>
        <item x="491"/>
        <item x="497"/>
        <item x="489"/>
        <item x="488"/>
        <item x="487"/>
        <item x="574"/>
        <item x="298"/>
        <item x="597"/>
        <item x="290"/>
        <item x="654"/>
        <item x="513"/>
        <item x="297"/>
        <item x="847"/>
        <item x="865"/>
        <item x="296"/>
        <item x="844"/>
        <item x="287"/>
        <item x="51"/>
        <item x="433"/>
        <item x="568"/>
        <item x="49"/>
        <item x="292"/>
        <item x="661"/>
        <item x="14"/>
        <item x="250"/>
        <item x="403"/>
        <item x="285"/>
        <item x="455"/>
        <item x="563"/>
        <item x="245"/>
        <item x="718"/>
        <item x="308"/>
        <item x="219"/>
        <item x="294"/>
        <item x="605"/>
        <item x="588"/>
        <item x="837"/>
        <item x="374"/>
        <item x="848"/>
        <item x="719"/>
        <item x="870"/>
        <item x="353"/>
        <item x="359"/>
        <item x="52"/>
        <item x="158"/>
        <item x="609"/>
        <item x="800"/>
        <item x="799"/>
        <item x="547"/>
        <item x="412"/>
        <item x="442"/>
        <item x="354"/>
        <item x="481"/>
        <item x="221"/>
        <item x="330"/>
        <item x="331"/>
        <item x="171"/>
        <item x="217"/>
        <item x="134"/>
        <item x="137"/>
        <item x="608"/>
        <item x="60"/>
        <item x="61"/>
        <item x="83"/>
        <item x="562"/>
        <item x="601"/>
        <item x="653"/>
        <item x="802"/>
        <item x="145"/>
        <item x="414"/>
        <item x="342"/>
        <item x="501"/>
        <item x="120"/>
        <item x="684"/>
        <item x="343"/>
        <item x="416"/>
        <item x="266"/>
        <item x="506"/>
        <item x="62"/>
        <item x="397"/>
        <item x="281"/>
        <item x="325"/>
        <item x="413"/>
        <item x="356"/>
        <item x="357"/>
        <item x="771"/>
        <item x="769"/>
        <item x="788"/>
        <item x="689"/>
        <item x="361"/>
        <item x="378"/>
        <item x="415"/>
        <item x="533"/>
        <item x="791"/>
        <item x="528"/>
        <item x="153"/>
        <item x="30"/>
        <item x="775"/>
        <item x="441"/>
        <item x="355"/>
        <item x="98"/>
        <item x="274"/>
        <item x="146"/>
        <item x="504"/>
        <item x="200"/>
        <item x="351"/>
        <item x="630"/>
        <item x="537"/>
        <item x="54"/>
        <item x="435"/>
        <item x="229"/>
        <item x="805"/>
        <item x="517"/>
        <item x="553"/>
        <item x="218"/>
        <item x="690"/>
        <item x="103"/>
        <item x="631"/>
        <item x="58"/>
        <item x="2"/>
        <item x="44"/>
        <item x="507"/>
        <item x="364"/>
        <item x="687"/>
        <item x="197"/>
        <item x="423"/>
        <item x="530"/>
        <item x="525"/>
        <item x="526"/>
        <item x="624"/>
        <item x="575"/>
        <item x="576"/>
        <item x="741"/>
        <item x="64"/>
        <item x="164"/>
        <item x="165"/>
        <item x="163"/>
        <item x="649"/>
        <item x="50"/>
        <item x="493"/>
        <item x="233"/>
        <item x="424"/>
        <item x="824"/>
        <item x="759"/>
        <item x="485"/>
        <item x="311"/>
        <item x="732"/>
        <item x="276"/>
        <item x="69"/>
        <item x="93"/>
        <item x="713"/>
        <item x="478"/>
        <item x="447"/>
        <item x="321"/>
        <item x="369"/>
        <item x="806"/>
        <item x="739"/>
        <item x="625"/>
        <item x="431"/>
        <item x="113"/>
        <item x="254"/>
        <item x="225"/>
        <item x="313"/>
        <item x="545"/>
        <item x="275"/>
        <item x="230"/>
        <item x="626"/>
        <item x="59"/>
        <item x="473"/>
        <item x="495"/>
        <item x="138"/>
        <item x="47"/>
        <item x="232"/>
        <item x="627"/>
        <item x="578"/>
        <item x="340"/>
        <item x="284"/>
        <item x="280"/>
        <item x="410"/>
        <item x="154"/>
        <item x="440"/>
        <item x="471"/>
        <item x="438"/>
        <item x="283"/>
        <item x="7"/>
        <item x="483"/>
        <item x="869"/>
        <item x="462"/>
        <item x="700"/>
        <item x="335"/>
        <item x="707"/>
        <item x="334"/>
        <item x="116"/>
        <item x="5"/>
        <item x="341"/>
        <item x="611"/>
        <item x="339"/>
        <item x="300"/>
        <item x="559"/>
        <item x="195"/>
        <item x="358"/>
        <item x="136"/>
        <item x="133"/>
        <item x="733"/>
        <item x="594"/>
        <item x="637"/>
        <item x="371"/>
        <item x="37"/>
        <item x="16"/>
        <item x="127"/>
        <item x="6"/>
        <item x="725"/>
        <item x="484"/>
        <item x="167"/>
        <item x="716"/>
        <item x="612"/>
        <item x="757"/>
        <item x="310"/>
        <item x="130"/>
        <item x="632"/>
        <item x="239"/>
        <item x="384"/>
        <item x="555"/>
        <item x="309"/>
        <item x="82"/>
        <item x="638"/>
        <item x="184"/>
        <item x="615"/>
        <item x="595"/>
        <item x="552"/>
        <item x="174"/>
        <item x="128"/>
        <item x="319"/>
        <item x="464"/>
        <item x="466"/>
        <item x="170"/>
        <item x="324"/>
        <item x="454"/>
        <item x="212"/>
        <item x="75"/>
        <item x="458"/>
        <item x="460"/>
        <item x="122"/>
        <item x="437"/>
        <item x="67"/>
        <item x="841"/>
        <item x="445"/>
        <item x="323"/>
        <item x="402"/>
        <item x="809"/>
        <item x="332"/>
        <item x="68"/>
        <item x="708"/>
        <item x="448"/>
        <item x="66"/>
        <item x="65"/>
        <item x="372"/>
        <item x="277"/>
        <item x="472"/>
        <item x="91"/>
        <item x="606"/>
        <item x="634"/>
        <item x="409"/>
        <item x="404"/>
        <item x="677"/>
        <item x="540"/>
        <item x="385"/>
        <item x="106"/>
        <item x="407"/>
        <item x="400"/>
        <item x="408"/>
        <item x="801"/>
        <item x="362"/>
        <item x="315"/>
        <item x="327"/>
        <item x="467"/>
        <item x="243"/>
        <item x="119"/>
        <item x="852"/>
        <item x="851"/>
        <item x="845"/>
        <item x="861"/>
        <item x="859"/>
        <item x="317"/>
        <item x="439"/>
        <item x="13"/>
        <item x="87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dataFields count="1">
    <dataField name="Count of TITLE"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2758-46A7-AA41-9610-0C77C89F320D}">
  <dimension ref="A1:AB2678"/>
  <sheetViews>
    <sheetView topLeftCell="A2672" zoomScale="140" zoomScaleNormal="140" workbookViewId="0">
      <selection activeCell="K2683" sqref="K2683"/>
    </sheetView>
  </sheetViews>
  <sheetFormatPr baseColWidth="10" defaultColWidth="8.83203125" defaultRowHeight="15" x14ac:dyDescent="0.2"/>
  <cols>
    <col min="1" max="1" width="6.5" customWidth="1"/>
    <col min="2" max="2" width="21.6640625" customWidth="1"/>
    <col min="3" max="3" width="18.33203125" hidden="1" customWidth="1"/>
    <col min="4" max="4" width="7.6640625" style="18" customWidth="1"/>
    <col min="5" max="5" width="10.6640625" customWidth="1"/>
    <col min="6" max="6" width="6.5" customWidth="1"/>
    <col min="7" max="7" width="8" customWidth="1"/>
    <col min="8" max="8" width="12.1640625" hidden="1" customWidth="1"/>
    <col min="9" max="9" width="22.33203125" customWidth="1"/>
    <col min="10" max="10" width="38" hidden="1" customWidth="1"/>
    <col min="11" max="11" width="38" style="6" customWidth="1"/>
    <col min="12" max="12" width="8.5" style="18" bestFit="1" customWidth="1"/>
    <col min="13" max="13" width="8.5" style="18" customWidth="1"/>
    <col min="14" max="14" width="2.83203125" customWidth="1"/>
    <col min="15" max="15" width="13.6640625" customWidth="1"/>
    <col min="16" max="16" width="13.6640625" bestFit="1" customWidth="1"/>
    <col min="17" max="17" width="3.1640625" bestFit="1" customWidth="1"/>
    <col min="18" max="18" width="7" bestFit="1" customWidth="1"/>
    <col min="19" max="19" width="9.83203125" bestFit="1" customWidth="1"/>
    <col min="20" max="20" width="9" customWidth="1"/>
    <col min="21" max="21" width="19.83203125" customWidth="1"/>
    <col min="22" max="22" width="13" customWidth="1"/>
    <col min="23" max="23" width="16" customWidth="1"/>
    <col min="24" max="24" width="15.33203125" customWidth="1"/>
    <col min="25" max="25" width="13.6640625" customWidth="1"/>
    <col min="26" max="26" width="14.5" customWidth="1"/>
    <col min="27" max="27" width="18.33203125" customWidth="1"/>
    <col min="28" max="28" width="16" customWidth="1"/>
    <col min="29" max="29" width="13.6640625" customWidth="1"/>
  </cols>
  <sheetData>
    <row r="1" spans="1:28" ht="36" x14ac:dyDescent="0.2">
      <c r="A1" s="1" t="s">
        <v>0</v>
      </c>
      <c r="B1" s="1" t="s">
        <v>1</v>
      </c>
      <c r="C1" s="1" t="s">
        <v>2</v>
      </c>
      <c r="D1" s="39" t="s">
        <v>9179</v>
      </c>
      <c r="E1" s="1" t="s">
        <v>3</v>
      </c>
      <c r="F1" s="1" t="s">
        <v>4</v>
      </c>
      <c r="G1" s="1" t="s">
        <v>5</v>
      </c>
      <c r="H1" s="1" t="s">
        <v>6</v>
      </c>
      <c r="I1" s="1" t="s">
        <v>7</v>
      </c>
      <c r="J1" s="13" t="s">
        <v>8565</v>
      </c>
      <c r="K1" s="1" t="s">
        <v>8565</v>
      </c>
      <c r="L1" s="14" t="s">
        <v>8566</v>
      </c>
      <c r="M1" s="14" t="s">
        <v>8567</v>
      </c>
      <c r="N1" s="1" t="s">
        <v>8</v>
      </c>
      <c r="O1" s="1" t="s">
        <v>9</v>
      </c>
      <c r="P1" s="1" t="s">
        <v>10</v>
      </c>
      <c r="Q1" s="1" t="s">
        <v>11</v>
      </c>
      <c r="R1" s="1" t="s">
        <v>12</v>
      </c>
      <c r="S1" s="1" t="s">
        <v>13</v>
      </c>
      <c r="T1" s="1" t="s">
        <v>14</v>
      </c>
      <c r="U1" s="1" t="s">
        <v>15</v>
      </c>
      <c r="V1" s="1" t="s">
        <v>16</v>
      </c>
      <c r="W1" s="1" t="s">
        <v>17</v>
      </c>
      <c r="X1" s="1" t="s">
        <v>18</v>
      </c>
      <c r="Y1" s="1" t="s">
        <v>19</v>
      </c>
      <c r="Z1" s="1" t="s">
        <v>20</v>
      </c>
      <c r="AA1" s="1" t="s">
        <v>21</v>
      </c>
      <c r="AB1" s="1" t="s">
        <v>22</v>
      </c>
    </row>
    <row r="2" spans="1:28" s="5" customFormat="1" ht="120" x14ac:dyDescent="0.2">
      <c r="A2" s="2" t="s">
        <v>23</v>
      </c>
      <c r="B2" s="2" t="s">
        <v>24</v>
      </c>
      <c r="C2" s="2" t="s">
        <v>25</v>
      </c>
      <c r="D2" s="15"/>
      <c r="E2" s="2" t="s">
        <v>275</v>
      </c>
      <c r="F2" s="2" t="s">
        <v>276</v>
      </c>
      <c r="G2" s="2" t="s">
        <v>233</v>
      </c>
      <c r="H2" s="2" t="s">
        <v>29</v>
      </c>
      <c r="I2" s="2" t="s">
        <v>277</v>
      </c>
      <c r="J2" s="2" t="e">
        <f>VLOOKUP(I2,Sheet1!$B$2:$C$218,2,FALSE)</f>
        <v>#N/A</v>
      </c>
      <c r="K2" s="2" t="s">
        <v>9387</v>
      </c>
      <c r="L2" s="15"/>
      <c r="M2" s="15"/>
      <c r="N2" s="2" t="s">
        <v>31</v>
      </c>
      <c r="O2" s="2" t="s">
        <v>32</v>
      </c>
      <c r="P2" s="2" t="s">
        <v>33</v>
      </c>
      <c r="Q2" s="3" t="s">
        <v>60</v>
      </c>
      <c r="R2" s="3" t="s">
        <v>60</v>
      </c>
      <c r="S2" s="3" t="s">
        <v>36</v>
      </c>
      <c r="T2" s="3" t="s">
        <v>37</v>
      </c>
      <c r="U2" s="2" t="s">
        <v>278</v>
      </c>
      <c r="V2" s="2" t="s">
        <v>74</v>
      </c>
      <c r="W2" s="2" t="s">
        <v>279</v>
      </c>
      <c r="X2" s="2" t="s">
        <v>280</v>
      </c>
      <c r="Y2" s="2" t="s">
        <v>184</v>
      </c>
      <c r="Z2" s="4"/>
      <c r="AA2" s="4"/>
      <c r="AB2" s="4"/>
    </row>
    <row r="3" spans="1:28" ht="120" x14ac:dyDescent="0.2">
      <c r="A3" s="2" t="s">
        <v>23</v>
      </c>
      <c r="B3" s="2" t="s">
        <v>24</v>
      </c>
      <c r="C3" s="2" t="s">
        <v>25</v>
      </c>
      <c r="D3" s="15"/>
      <c r="E3" s="2" t="s">
        <v>281</v>
      </c>
      <c r="F3" s="2" t="s">
        <v>276</v>
      </c>
      <c r="G3" s="2" t="s">
        <v>233</v>
      </c>
      <c r="H3" s="2" t="s">
        <v>44</v>
      </c>
      <c r="I3" s="2" t="s">
        <v>277</v>
      </c>
      <c r="J3" s="2" t="e">
        <f>VLOOKUP(I3,Sheet1!$B$2:$C$218,2,FALSE)</f>
        <v>#N/A</v>
      </c>
      <c r="K3" s="2" t="s">
        <v>9387</v>
      </c>
      <c r="L3" s="15"/>
      <c r="M3" s="15"/>
      <c r="N3" s="2" t="s">
        <v>31</v>
      </c>
      <c r="O3" s="2" t="s">
        <v>32</v>
      </c>
      <c r="P3" s="2" t="s">
        <v>33</v>
      </c>
      <c r="Q3" s="3" t="s">
        <v>60</v>
      </c>
      <c r="R3" s="3" t="s">
        <v>60</v>
      </c>
      <c r="S3" s="3" t="s">
        <v>36</v>
      </c>
      <c r="T3" s="3" t="s">
        <v>37</v>
      </c>
      <c r="U3" s="2" t="s">
        <v>278</v>
      </c>
      <c r="V3" s="2" t="s">
        <v>74</v>
      </c>
      <c r="W3" s="2" t="s">
        <v>140</v>
      </c>
      <c r="X3" s="2" t="s">
        <v>141</v>
      </c>
      <c r="Y3" s="2" t="s">
        <v>184</v>
      </c>
      <c r="Z3" s="4"/>
      <c r="AA3" s="4"/>
      <c r="AB3" s="4"/>
    </row>
    <row r="4" spans="1:28" ht="120" x14ac:dyDescent="0.2">
      <c r="A4" s="2" t="s">
        <v>23</v>
      </c>
      <c r="B4" s="2" t="s">
        <v>24</v>
      </c>
      <c r="C4" s="2" t="s">
        <v>25</v>
      </c>
      <c r="D4" s="15"/>
      <c r="E4" s="2" t="s">
        <v>282</v>
      </c>
      <c r="F4" s="2" t="s">
        <v>276</v>
      </c>
      <c r="G4" s="2" t="s">
        <v>233</v>
      </c>
      <c r="H4" s="2" t="s">
        <v>51</v>
      </c>
      <c r="I4" s="2" t="s">
        <v>277</v>
      </c>
      <c r="J4" s="2" t="e">
        <f>VLOOKUP(I4,Sheet1!$B$2:$C$218,2,FALSE)</f>
        <v>#N/A</v>
      </c>
      <c r="K4" s="2" t="s">
        <v>9387</v>
      </c>
      <c r="L4" s="15"/>
      <c r="M4" s="15"/>
      <c r="N4" s="2" t="s">
        <v>31</v>
      </c>
      <c r="O4" s="2" t="s">
        <v>32</v>
      </c>
      <c r="P4" s="2" t="s">
        <v>33</v>
      </c>
      <c r="Q4" s="3" t="s">
        <v>98</v>
      </c>
      <c r="R4" s="3" t="s">
        <v>98</v>
      </c>
      <c r="S4" s="3" t="s">
        <v>36</v>
      </c>
      <c r="T4" s="3" t="s">
        <v>37</v>
      </c>
      <c r="U4" s="2" t="s">
        <v>278</v>
      </c>
      <c r="V4" s="2" t="s">
        <v>74</v>
      </c>
      <c r="W4" s="2" t="s">
        <v>145</v>
      </c>
      <c r="X4" s="2" t="s">
        <v>146</v>
      </c>
      <c r="Y4" s="2" t="s">
        <v>42</v>
      </c>
      <c r="Z4" s="4"/>
      <c r="AA4" s="4"/>
      <c r="AB4" s="4"/>
    </row>
    <row r="5" spans="1:28" ht="120" x14ac:dyDescent="0.2">
      <c r="A5" s="2" t="s">
        <v>23</v>
      </c>
      <c r="B5" s="2" t="s">
        <v>24</v>
      </c>
      <c r="C5" s="2" t="s">
        <v>25</v>
      </c>
      <c r="D5" s="15"/>
      <c r="E5" s="2" t="s">
        <v>5587</v>
      </c>
      <c r="F5" s="2" t="s">
        <v>276</v>
      </c>
      <c r="G5" s="2" t="s">
        <v>233</v>
      </c>
      <c r="H5" s="2" t="s">
        <v>29</v>
      </c>
      <c r="I5" s="2" t="s">
        <v>277</v>
      </c>
      <c r="J5" s="2" t="e">
        <f>VLOOKUP(I5,Sheet1!$B$2:$C$218,2,FALSE)</f>
        <v>#N/A</v>
      </c>
      <c r="K5" s="2" t="s">
        <v>9387</v>
      </c>
      <c r="L5" s="15"/>
      <c r="M5" s="15"/>
      <c r="N5" s="2" t="s">
        <v>31</v>
      </c>
      <c r="O5" s="2" t="s">
        <v>32</v>
      </c>
      <c r="P5" s="2" t="s">
        <v>33</v>
      </c>
      <c r="Q5" s="3" t="s">
        <v>386</v>
      </c>
      <c r="R5" s="3" t="s">
        <v>1030</v>
      </c>
      <c r="S5" s="3" t="s">
        <v>36</v>
      </c>
      <c r="T5" s="3" t="s">
        <v>37</v>
      </c>
      <c r="U5" s="2" t="s">
        <v>5394</v>
      </c>
      <c r="V5" s="2" t="s">
        <v>74</v>
      </c>
      <c r="W5" s="2" t="s">
        <v>75</v>
      </c>
      <c r="X5" s="2" t="s">
        <v>76</v>
      </c>
      <c r="Y5" s="2" t="s">
        <v>49</v>
      </c>
      <c r="Z5" s="4"/>
      <c r="AA5" s="4"/>
      <c r="AB5" s="4"/>
    </row>
    <row r="6" spans="1:28" ht="120" x14ac:dyDescent="0.2">
      <c r="A6" s="2" t="s">
        <v>23</v>
      </c>
      <c r="B6" s="2" t="s">
        <v>24</v>
      </c>
      <c r="C6" s="2" t="s">
        <v>25</v>
      </c>
      <c r="D6" s="15"/>
      <c r="E6" s="2" t="s">
        <v>5588</v>
      </c>
      <c r="F6" s="2" t="s">
        <v>276</v>
      </c>
      <c r="G6" s="2" t="s">
        <v>233</v>
      </c>
      <c r="H6" s="2" t="s">
        <v>44</v>
      </c>
      <c r="I6" s="2" t="s">
        <v>277</v>
      </c>
      <c r="J6" s="2" t="e">
        <f>VLOOKUP(I6,Sheet1!$B$2:$C$218,2,FALSE)</f>
        <v>#N/A</v>
      </c>
      <c r="K6" s="2" t="s">
        <v>9387</v>
      </c>
      <c r="L6" s="15"/>
      <c r="M6" s="15"/>
      <c r="N6" s="2" t="s">
        <v>31</v>
      </c>
      <c r="O6" s="2" t="s">
        <v>32</v>
      </c>
      <c r="P6" s="2" t="s">
        <v>33</v>
      </c>
      <c r="Q6" s="3" t="s">
        <v>386</v>
      </c>
      <c r="R6" s="3" t="s">
        <v>386</v>
      </c>
      <c r="S6" s="3" t="s">
        <v>36</v>
      </c>
      <c r="T6" s="3" t="s">
        <v>37</v>
      </c>
      <c r="U6" s="2" t="s">
        <v>5395</v>
      </c>
      <c r="V6" s="2" t="s">
        <v>74</v>
      </c>
      <c r="W6" s="2" t="s">
        <v>81</v>
      </c>
      <c r="X6" s="2" t="s">
        <v>82</v>
      </c>
      <c r="Y6" s="2" t="s">
        <v>49</v>
      </c>
      <c r="Z6" s="4"/>
      <c r="AA6" s="4"/>
      <c r="AB6" s="4"/>
    </row>
    <row r="7" spans="1:28" ht="120" x14ac:dyDescent="0.2">
      <c r="A7" s="2" t="s">
        <v>23</v>
      </c>
      <c r="B7" s="2" t="s">
        <v>24</v>
      </c>
      <c r="C7" s="2" t="s">
        <v>25</v>
      </c>
      <c r="D7" s="15"/>
      <c r="E7" s="2" t="s">
        <v>5589</v>
      </c>
      <c r="F7" s="2" t="s">
        <v>276</v>
      </c>
      <c r="G7" s="2" t="s">
        <v>233</v>
      </c>
      <c r="H7" s="2" t="s">
        <v>51</v>
      </c>
      <c r="I7" s="2" t="s">
        <v>277</v>
      </c>
      <c r="J7" s="2" t="e">
        <f>VLOOKUP(I7,Sheet1!$B$2:$C$218,2,FALSE)</f>
        <v>#N/A</v>
      </c>
      <c r="K7" s="2" t="s">
        <v>9387</v>
      </c>
      <c r="L7" s="15"/>
      <c r="M7" s="15"/>
      <c r="N7" s="2" t="s">
        <v>31</v>
      </c>
      <c r="O7" s="2" t="s">
        <v>32</v>
      </c>
      <c r="P7" s="2" t="s">
        <v>33</v>
      </c>
      <c r="Q7" s="3" t="s">
        <v>386</v>
      </c>
      <c r="R7" s="3" t="s">
        <v>386</v>
      </c>
      <c r="S7" s="3" t="s">
        <v>36</v>
      </c>
      <c r="T7" s="3" t="s">
        <v>37</v>
      </c>
      <c r="U7" s="2" t="s">
        <v>5395</v>
      </c>
      <c r="V7" s="2" t="s">
        <v>74</v>
      </c>
      <c r="W7" s="2" t="s">
        <v>279</v>
      </c>
      <c r="X7" s="2" t="s">
        <v>280</v>
      </c>
      <c r="Y7" s="2" t="s">
        <v>49</v>
      </c>
      <c r="Z7" s="4"/>
      <c r="AA7" s="4"/>
      <c r="AB7" s="4"/>
    </row>
    <row r="8" spans="1:28" s="5" customFormat="1" ht="139" customHeight="1" x14ac:dyDescent="0.2">
      <c r="A8" s="7" t="s">
        <v>23</v>
      </c>
      <c r="B8" s="37" t="s">
        <v>24</v>
      </c>
      <c r="C8" s="7" t="s">
        <v>25</v>
      </c>
      <c r="D8" s="16">
        <v>1</v>
      </c>
      <c r="E8" s="7" t="s">
        <v>26</v>
      </c>
      <c r="F8" s="7" t="s">
        <v>27</v>
      </c>
      <c r="G8" s="7" t="s">
        <v>28</v>
      </c>
      <c r="H8" s="7" t="s">
        <v>29</v>
      </c>
      <c r="I8" s="7" t="s">
        <v>30</v>
      </c>
      <c r="J8" s="7" t="s">
        <v>8568</v>
      </c>
      <c r="K8" s="2" t="s">
        <v>14194</v>
      </c>
      <c r="L8" s="16"/>
      <c r="M8" s="16">
        <v>1</v>
      </c>
      <c r="N8" s="7" t="s">
        <v>31</v>
      </c>
      <c r="O8" s="7" t="s">
        <v>32</v>
      </c>
      <c r="P8" s="7" t="s">
        <v>33</v>
      </c>
      <c r="Q8" s="8" t="s">
        <v>34</v>
      </c>
      <c r="R8" s="8" t="s">
        <v>35</v>
      </c>
      <c r="S8" s="8" t="s">
        <v>36</v>
      </c>
      <c r="T8" s="8" t="s">
        <v>37</v>
      </c>
      <c r="U8" s="7" t="s">
        <v>38</v>
      </c>
      <c r="V8" s="7" t="s">
        <v>39</v>
      </c>
      <c r="W8" s="7" t="s">
        <v>40</v>
      </c>
      <c r="X8" s="7" t="s">
        <v>41</v>
      </c>
      <c r="Y8" s="7" t="s">
        <v>42</v>
      </c>
      <c r="Z8" s="9"/>
      <c r="AA8" s="9"/>
      <c r="AB8" s="9"/>
    </row>
    <row r="9" spans="1:28" s="5" customFormat="1" ht="156" x14ac:dyDescent="0.2">
      <c r="A9" s="7" t="s">
        <v>14193</v>
      </c>
      <c r="B9" s="7" t="s">
        <v>24</v>
      </c>
      <c r="C9" s="7" t="s">
        <v>25</v>
      </c>
      <c r="D9" s="16">
        <v>1</v>
      </c>
      <c r="E9" s="7" t="s">
        <v>43</v>
      </c>
      <c r="F9" s="7" t="s">
        <v>27</v>
      </c>
      <c r="G9" s="7" t="s">
        <v>28</v>
      </c>
      <c r="H9" s="7" t="s">
        <v>44</v>
      </c>
      <c r="I9" s="7" t="s">
        <v>30</v>
      </c>
      <c r="J9" s="7" t="s">
        <v>8568</v>
      </c>
      <c r="K9" s="2" t="s">
        <v>14194</v>
      </c>
      <c r="L9" s="16"/>
      <c r="M9" s="16">
        <v>1</v>
      </c>
      <c r="N9" s="7" t="s">
        <v>31</v>
      </c>
      <c r="O9" s="7" t="s">
        <v>32</v>
      </c>
      <c r="P9" s="7" t="s">
        <v>33</v>
      </c>
      <c r="Q9" s="8" t="s">
        <v>45</v>
      </c>
      <c r="R9" s="8" t="s">
        <v>46</v>
      </c>
      <c r="S9" s="8" t="s">
        <v>36</v>
      </c>
      <c r="T9" s="8" t="s">
        <v>37</v>
      </c>
      <c r="U9" s="7" t="s">
        <v>38</v>
      </c>
      <c r="V9" s="7" t="s">
        <v>39</v>
      </c>
      <c r="W9" s="7" t="s">
        <v>47</v>
      </c>
      <c r="X9" s="7" t="s">
        <v>48</v>
      </c>
      <c r="Y9" s="7" t="s">
        <v>49</v>
      </c>
      <c r="Z9" s="9"/>
      <c r="AA9" s="9"/>
      <c r="AB9" s="9"/>
    </row>
    <row r="10" spans="1:28" s="5" customFormat="1" ht="156" x14ac:dyDescent="0.2">
      <c r="A10" s="7" t="s">
        <v>23</v>
      </c>
      <c r="B10" s="7" t="s">
        <v>24</v>
      </c>
      <c r="C10" s="7" t="s">
        <v>25</v>
      </c>
      <c r="D10" s="16"/>
      <c r="E10" s="7" t="s">
        <v>50</v>
      </c>
      <c r="F10" s="7" t="s">
        <v>27</v>
      </c>
      <c r="G10" s="7" t="s">
        <v>28</v>
      </c>
      <c r="H10" s="7" t="s">
        <v>51</v>
      </c>
      <c r="I10" s="7" t="s">
        <v>30</v>
      </c>
      <c r="J10" s="7" t="s">
        <v>8568</v>
      </c>
      <c r="K10" s="2" t="s">
        <v>14194</v>
      </c>
      <c r="L10" s="16"/>
      <c r="M10" s="16">
        <v>1</v>
      </c>
      <c r="N10" s="7" t="s">
        <v>31</v>
      </c>
      <c r="O10" s="7" t="s">
        <v>32</v>
      </c>
      <c r="P10" s="7" t="s">
        <v>33</v>
      </c>
      <c r="Q10" s="8" t="s">
        <v>45</v>
      </c>
      <c r="R10" s="8" t="s">
        <v>52</v>
      </c>
      <c r="S10" s="8" t="s">
        <v>36</v>
      </c>
      <c r="T10" s="8" t="s">
        <v>37</v>
      </c>
      <c r="U10" s="7" t="s">
        <v>53</v>
      </c>
      <c r="V10" s="7" t="s">
        <v>39</v>
      </c>
      <c r="W10" s="7" t="s">
        <v>54</v>
      </c>
      <c r="X10" s="7" t="s">
        <v>55</v>
      </c>
      <c r="Y10" s="7" t="s">
        <v>56</v>
      </c>
      <c r="Z10" s="9"/>
      <c r="AA10" s="9"/>
      <c r="AB10" s="9"/>
    </row>
    <row r="11" spans="1:28" s="5" customFormat="1" ht="156" x14ac:dyDescent="0.2">
      <c r="A11" s="7" t="s">
        <v>23</v>
      </c>
      <c r="B11" s="7" t="s">
        <v>24</v>
      </c>
      <c r="C11" s="7" t="s">
        <v>25</v>
      </c>
      <c r="D11" s="16"/>
      <c r="E11" s="7" t="s">
        <v>64</v>
      </c>
      <c r="F11" s="7" t="s">
        <v>27</v>
      </c>
      <c r="G11" s="7" t="s">
        <v>28</v>
      </c>
      <c r="H11" s="7" t="s">
        <v>65</v>
      </c>
      <c r="I11" s="7" t="s">
        <v>30</v>
      </c>
      <c r="J11" s="7" t="s">
        <v>8568</v>
      </c>
      <c r="K11" s="2" t="s">
        <v>14194</v>
      </c>
      <c r="L11" s="16"/>
      <c r="M11" s="16">
        <v>1</v>
      </c>
      <c r="N11" s="7" t="s">
        <v>31</v>
      </c>
      <c r="O11" s="7" t="s">
        <v>32</v>
      </c>
      <c r="P11" s="7" t="s">
        <v>33</v>
      </c>
      <c r="Q11" s="8" t="s">
        <v>34</v>
      </c>
      <c r="R11" s="8" t="s">
        <v>66</v>
      </c>
      <c r="S11" s="8" t="s">
        <v>37</v>
      </c>
      <c r="T11" s="8" t="s">
        <v>37</v>
      </c>
      <c r="U11" s="7" t="s">
        <v>38</v>
      </c>
      <c r="V11" s="7" t="s">
        <v>39</v>
      </c>
      <c r="W11" s="7" t="s">
        <v>67</v>
      </c>
      <c r="X11" s="7" t="s">
        <v>68</v>
      </c>
      <c r="Y11" s="7" t="s">
        <v>42</v>
      </c>
      <c r="Z11" s="9"/>
      <c r="AA11" s="9"/>
      <c r="AB11" s="9"/>
    </row>
    <row r="12" spans="1:28" s="5" customFormat="1" ht="156" x14ac:dyDescent="0.2">
      <c r="A12" s="7" t="s">
        <v>23</v>
      </c>
      <c r="B12" s="7" t="s">
        <v>24</v>
      </c>
      <c r="C12" s="7" t="s">
        <v>25</v>
      </c>
      <c r="D12" s="16"/>
      <c r="E12" s="7" t="s">
        <v>5517</v>
      </c>
      <c r="F12" s="7" t="s">
        <v>27</v>
      </c>
      <c r="G12" s="7" t="s">
        <v>28</v>
      </c>
      <c r="H12" s="7" t="s">
        <v>29</v>
      </c>
      <c r="I12" s="7" t="s">
        <v>30</v>
      </c>
      <c r="J12" s="7" t="s">
        <v>8568</v>
      </c>
      <c r="K12" s="2" t="s">
        <v>14194</v>
      </c>
      <c r="L12" s="16"/>
      <c r="M12" s="16">
        <v>1</v>
      </c>
      <c r="N12" s="7" t="s">
        <v>31</v>
      </c>
      <c r="O12" s="7" t="s">
        <v>32</v>
      </c>
      <c r="P12" s="7" t="s">
        <v>33</v>
      </c>
      <c r="Q12" s="8" t="s">
        <v>180</v>
      </c>
      <c r="R12" s="8" t="s">
        <v>180</v>
      </c>
      <c r="S12" s="8" t="s">
        <v>36</v>
      </c>
      <c r="T12" s="8" t="s">
        <v>37</v>
      </c>
      <c r="U12" s="7" t="s">
        <v>53</v>
      </c>
      <c r="V12" s="7" t="s">
        <v>39</v>
      </c>
      <c r="W12" s="7" t="s">
        <v>67</v>
      </c>
      <c r="X12" s="7" t="s">
        <v>68</v>
      </c>
      <c r="Y12" s="7" t="s">
        <v>56</v>
      </c>
      <c r="Z12" s="9"/>
      <c r="AA12" s="9"/>
      <c r="AB12" s="9"/>
    </row>
    <row r="13" spans="1:28" s="5" customFormat="1" ht="156" x14ac:dyDescent="0.2">
      <c r="A13" s="7" t="s">
        <v>23</v>
      </c>
      <c r="B13" s="7" t="s">
        <v>24</v>
      </c>
      <c r="C13" s="7" t="s">
        <v>25</v>
      </c>
      <c r="D13" s="16"/>
      <c r="E13" s="7" t="s">
        <v>5518</v>
      </c>
      <c r="F13" s="7" t="s">
        <v>27</v>
      </c>
      <c r="G13" s="7" t="s">
        <v>28</v>
      </c>
      <c r="H13" s="7" t="s">
        <v>44</v>
      </c>
      <c r="I13" s="7" t="s">
        <v>30</v>
      </c>
      <c r="J13" s="7" t="s">
        <v>8568</v>
      </c>
      <c r="K13" s="2" t="s">
        <v>14194</v>
      </c>
      <c r="L13" s="16"/>
      <c r="M13" s="16">
        <v>1</v>
      </c>
      <c r="N13" s="7" t="s">
        <v>31</v>
      </c>
      <c r="O13" s="7" t="s">
        <v>32</v>
      </c>
      <c r="P13" s="7" t="s">
        <v>33</v>
      </c>
      <c r="Q13" s="8" t="s">
        <v>180</v>
      </c>
      <c r="R13" s="8" t="s">
        <v>180</v>
      </c>
      <c r="S13" s="8" t="s">
        <v>36</v>
      </c>
      <c r="T13" s="8" t="s">
        <v>37</v>
      </c>
      <c r="U13" s="7" t="s">
        <v>53</v>
      </c>
      <c r="V13" s="7" t="s">
        <v>39</v>
      </c>
      <c r="W13" s="7" t="s">
        <v>54</v>
      </c>
      <c r="X13" s="7" t="s">
        <v>55</v>
      </c>
      <c r="Y13" s="7" t="s">
        <v>56</v>
      </c>
      <c r="Z13" s="9"/>
      <c r="AA13" s="9"/>
      <c r="AB13" s="9"/>
    </row>
    <row r="14" spans="1:28" s="5" customFormat="1" ht="156" x14ac:dyDescent="0.2">
      <c r="A14" s="7" t="s">
        <v>23</v>
      </c>
      <c r="B14" s="7" t="s">
        <v>24</v>
      </c>
      <c r="C14" s="7" t="s">
        <v>25</v>
      </c>
      <c r="D14" s="16"/>
      <c r="E14" s="7" t="s">
        <v>5519</v>
      </c>
      <c r="F14" s="7" t="s">
        <v>27</v>
      </c>
      <c r="G14" s="7" t="s">
        <v>28</v>
      </c>
      <c r="H14" s="7" t="s">
        <v>51</v>
      </c>
      <c r="I14" s="7" t="s">
        <v>30</v>
      </c>
      <c r="J14" s="7" t="s">
        <v>8568</v>
      </c>
      <c r="K14" s="2" t="s">
        <v>14194</v>
      </c>
      <c r="L14" s="16"/>
      <c r="M14" s="16">
        <v>1</v>
      </c>
      <c r="N14" s="7" t="s">
        <v>31</v>
      </c>
      <c r="O14" s="7" t="s">
        <v>32</v>
      </c>
      <c r="P14" s="7" t="s">
        <v>33</v>
      </c>
      <c r="Q14" s="8" t="s">
        <v>180</v>
      </c>
      <c r="R14" s="8" t="s">
        <v>235</v>
      </c>
      <c r="S14" s="8" t="s">
        <v>36</v>
      </c>
      <c r="T14" s="8" t="s">
        <v>37</v>
      </c>
      <c r="U14" s="7" t="s">
        <v>38</v>
      </c>
      <c r="V14" s="7" t="s">
        <v>39</v>
      </c>
      <c r="W14" s="7" t="s">
        <v>92</v>
      </c>
      <c r="X14" s="7" t="s">
        <v>93</v>
      </c>
      <c r="Y14" s="7" t="s">
        <v>77</v>
      </c>
      <c r="Z14" s="9"/>
      <c r="AA14" s="9"/>
      <c r="AB14" s="9"/>
    </row>
    <row r="15" spans="1:28" s="5" customFormat="1" ht="156" x14ac:dyDescent="0.2">
      <c r="A15" s="7" t="s">
        <v>23</v>
      </c>
      <c r="B15" s="7" t="s">
        <v>24</v>
      </c>
      <c r="C15" s="7" t="s">
        <v>25</v>
      </c>
      <c r="D15" s="16"/>
      <c r="E15" s="7" t="s">
        <v>57</v>
      </c>
      <c r="F15" s="7" t="s">
        <v>27</v>
      </c>
      <c r="G15" s="7" t="s">
        <v>28</v>
      </c>
      <c r="H15" s="7" t="s">
        <v>58</v>
      </c>
      <c r="I15" s="7" t="s">
        <v>30</v>
      </c>
      <c r="J15" s="7" t="s">
        <v>8568</v>
      </c>
      <c r="K15" s="2" t="s">
        <v>14194</v>
      </c>
      <c r="L15" s="16"/>
      <c r="M15" s="16">
        <v>1</v>
      </c>
      <c r="N15" s="7" t="s">
        <v>31</v>
      </c>
      <c r="O15" s="7" t="s">
        <v>59</v>
      </c>
      <c r="P15" s="7" t="s">
        <v>33</v>
      </c>
      <c r="Q15" s="8" t="s">
        <v>60</v>
      </c>
      <c r="R15" s="8" t="s">
        <v>61</v>
      </c>
      <c r="S15" s="8" t="s">
        <v>36</v>
      </c>
      <c r="T15" s="8" t="s">
        <v>37</v>
      </c>
      <c r="U15" s="7" t="s">
        <v>62</v>
      </c>
      <c r="V15" s="9"/>
      <c r="W15" s="9"/>
      <c r="X15" s="9"/>
      <c r="Y15" s="7" t="s">
        <v>63</v>
      </c>
      <c r="Z15" s="9"/>
      <c r="AA15" s="9"/>
      <c r="AB15" s="9"/>
    </row>
    <row r="16" spans="1:28" ht="108" x14ac:dyDescent="0.2">
      <c r="A16" s="2" t="s">
        <v>23</v>
      </c>
      <c r="B16" s="2" t="s">
        <v>24</v>
      </c>
      <c r="C16" s="2" t="s">
        <v>25</v>
      </c>
      <c r="D16" s="15"/>
      <c r="E16" s="2" t="s">
        <v>69</v>
      </c>
      <c r="F16" s="2" t="s">
        <v>27</v>
      </c>
      <c r="G16" s="2" t="s">
        <v>70</v>
      </c>
      <c r="H16" s="2" t="s">
        <v>29</v>
      </c>
      <c r="I16" s="2" t="s">
        <v>71</v>
      </c>
      <c r="J16" s="2" t="e">
        <f>VLOOKUP(I16,Sheet1!$B$2:$C$218,2,FALSE)</f>
        <v>#N/A</v>
      </c>
      <c r="K16" s="2" t="s">
        <v>9204</v>
      </c>
      <c r="L16" s="15"/>
      <c r="M16" s="15"/>
      <c r="N16" s="2" t="s">
        <v>31</v>
      </c>
      <c r="O16" s="2" t="s">
        <v>32</v>
      </c>
      <c r="P16" s="2" t="s">
        <v>33</v>
      </c>
      <c r="Q16" s="3" t="s">
        <v>60</v>
      </c>
      <c r="R16" s="3" t="s">
        <v>72</v>
      </c>
      <c r="S16" s="3" t="s">
        <v>36</v>
      </c>
      <c r="T16" s="3" t="s">
        <v>37</v>
      </c>
      <c r="U16" s="2" t="s">
        <v>73</v>
      </c>
      <c r="V16" s="2" t="s">
        <v>74</v>
      </c>
      <c r="W16" s="2" t="s">
        <v>75</v>
      </c>
      <c r="X16" s="2" t="s">
        <v>76</v>
      </c>
      <c r="Y16" s="2" t="s">
        <v>77</v>
      </c>
      <c r="Z16" s="4"/>
      <c r="AA16" s="4"/>
      <c r="AB16" s="4"/>
    </row>
    <row r="17" spans="1:28" ht="108" x14ac:dyDescent="0.2">
      <c r="A17" s="2" t="s">
        <v>23</v>
      </c>
      <c r="B17" s="2" t="s">
        <v>24</v>
      </c>
      <c r="C17" s="2" t="s">
        <v>25</v>
      </c>
      <c r="D17" s="15"/>
      <c r="E17" s="2" t="s">
        <v>78</v>
      </c>
      <c r="F17" s="2" t="s">
        <v>27</v>
      </c>
      <c r="G17" s="2" t="s">
        <v>70</v>
      </c>
      <c r="H17" s="2" t="s">
        <v>44</v>
      </c>
      <c r="I17" s="2" t="s">
        <v>71</v>
      </c>
      <c r="J17" s="2" t="e">
        <f>VLOOKUP(I17,Sheet1!$B$2:$C$218,2,FALSE)</f>
        <v>#N/A</v>
      </c>
      <c r="K17" s="2" t="s">
        <v>9204</v>
      </c>
      <c r="L17" s="15"/>
      <c r="M17" s="15"/>
      <c r="N17" s="2" t="s">
        <v>31</v>
      </c>
      <c r="O17" s="2" t="s">
        <v>32</v>
      </c>
      <c r="P17" s="2" t="s">
        <v>33</v>
      </c>
      <c r="Q17" s="3" t="s">
        <v>60</v>
      </c>
      <c r="R17" s="3" t="s">
        <v>46</v>
      </c>
      <c r="S17" s="3" t="s">
        <v>36</v>
      </c>
      <c r="T17" s="3" t="s">
        <v>37</v>
      </c>
      <c r="U17" s="2" t="s">
        <v>73</v>
      </c>
      <c r="V17" s="2" t="s">
        <v>74</v>
      </c>
      <c r="W17" s="2" t="s">
        <v>79</v>
      </c>
      <c r="X17" s="2" t="s">
        <v>47</v>
      </c>
      <c r="Y17" s="2" t="s">
        <v>77</v>
      </c>
      <c r="Z17" s="4"/>
      <c r="AA17" s="4"/>
      <c r="AB17" s="4"/>
    </row>
    <row r="18" spans="1:28" ht="108" x14ac:dyDescent="0.2">
      <c r="A18" s="2" t="s">
        <v>23</v>
      </c>
      <c r="B18" s="2" t="s">
        <v>24</v>
      </c>
      <c r="C18" s="2" t="s">
        <v>25</v>
      </c>
      <c r="D18" s="15"/>
      <c r="E18" s="2" t="s">
        <v>80</v>
      </c>
      <c r="F18" s="2" t="s">
        <v>27</v>
      </c>
      <c r="G18" s="2" t="s">
        <v>70</v>
      </c>
      <c r="H18" s="2" t="s">
        <v>51</v>
      </c>
      <c r="I18" s="2" t="s">
        <v>71</v>
      </c>
      <c r="J18" s="2" t="e">
        <f>VLOOKUP(I18,Sheet1!$B$2:$C$218,2,FALSE)</f>
        <v>#N/A</v>
      </c>
      <c r="K18" s="2" t="s">
        <v>9204</v>
      </c>
      <c r="L18" s="15"/>
      <c r="M18" s="15"/>
      <c r="N18" s="2" t="s">
        <v>31</v>
      </c>
      <c r="O18" s="2" t="s">
        <v>32</v>
      </c>
      <c r="P18" s="2" t="s">
        <v>33</v>
      </c>
      <c r="Q18" s="3" t="s">
        <v>60</v>
      </c>
      <c r="R18" s="3" t="s">
        <v>45</v>
      </c>
      <c r="S18" s="3" t="s">
        <v>37</v>
      </c>
      <c r="T18" s="3" t="s">
        <v>37</v>
      </c>
      <c r="U18" s="2" t="s">
        <v>73</v>
      </c>
      <c r="V18" s="2" t="s">
        <v>74</v>
      </c>
      <c r="W18" s="2" t="s">
        <v>81</v>
      </c>
      <c r="X18" s="2" t="s">
        <v>82</v>
      </c>
      <c r="Y18" s="2" t="s">
        <v>77</v>
      </c>
      <c r="Z18" s="4"/>
      <c r="AA18" s="4"/>
      <c r="AB18" s="4"/>
    </row>
    <row r="19" spans="1:28" ht="108" x14ac:dyDescent="0.2">
      <c r="A19" s="2" t="s">
        <v>23</v>
      </c>
      <c r="B19" s="2" t="s">
        <v>24</v>
      </c>
      <c r="C19" s="2" t="s">
        <v>25</v>
      </c>
      <c r="D19" s="15"/>
      <c r="E19" s="2" t="s">
        <v>5520</v>
      </c>
      <c r="F19" s="2" t="s">
        <v>27</v>
      </c>
      <c r="G19" s="2" t="s">
        <v>70</v>
      </c>
      <c r="H19" s="2" t="s">
        <v>29</v>
      </c>
      <c r="I19" s="2" t="s">
        <v>71</v>
      </c>
      <c r="J19" s="2" t="e">
        <f>VLOOKUP(I19,Sheet1!$B$2:$C$218,2,FALSE)</f>
        <v>#N/A</v>
      </c>
      <c r="K19" s="2" t="s">
        <v>9204</v>
      </c>
      <c r="L19" s="15"/>
      <c r="M19" s="15"/>
      <c r="N19" s="2" t="s">
        <v>31</v>
      </c>
      <c r="O19" s="2" t="s">
        <v>32</v>
      </c>
      <c r="P19" s="2" t="s">
        <v>33</v>
      </c>
      <c r="Q19" s="3" t="s">
        <v>60</v>
      </c>
      <c r="R19" s="3" t="s">
        <v>60</v>
      </c>
      <c r="S19" s="3" t="s">
        <v>36</v>
      </c>
      <c r="T19" s="3" t="s">
        <v>37</v>
      </c>
      <c r="U19" s="2" t="s">
        <v>73</v>
      </c>
      <c r="V19" s="2" t="s">
        <v>74</v>
      </c>
      <c r="W19" s="2" t="s">
        <v>79</v>
      </c>
      <c r="X19" s="2" t="s">
        <v>47</v>
      </c>
      <c r="Y19" s="2" t="s">
        <v>49</v>
      </c>
      <c r="Z19" s="4"/>
      <c r="AA19" s="4"/>
      <c r="AB19" s="4"/>
    </row>
    <row r="20" spans="1:28" ht="108" x14ac:dyDescent="0.2">
      <c r="A20" s="2" t="s">
        <v>23</v>
      </c>
      <c r="B20" s="2" t="s">
        <v>24</v>
      </c>
      <c r="C20" s="2" t="s">
        <v>25</v>
      </c>
      <c r="D20" s="15"/>
      <c r="E20" s="2" t="s">
        <v>5521</v>
      </c>
      <c r="F20" s="2" t="s">
        <v>27</v>
      </c>
      <c r="G20" s="2" t="s">
        <v>70</v>
      </c>
      <c r="H20" s="2" t="s">
        <v>44</v>
      </c>
      <c r="I20" s="2" t="s">
        <v>71</v>
      </c>
      <c r="J20" s="2" t="e">
        <f>VLOOKUP(I20,Sheet1!$B$2:$C$218,2,FALSE)</f>
        <v>#N/A</v>
      </c>
      <c r="K20" s="2" t="s">
        <v>9204</v>
      </c>
      <c r="L20" s="15"/>
      <c r="M20" s="15"/>
      <c r="N20" s="2" t="s">
        <v>31</v>
      </c>
      <c r="O20" s="2" t="s">
        <v>32</v>
      </c>
      <c r="P20" s="2" t="s">
        <v>33</v>
      </c>
      <c r="Q20" s="3" t="s">
        <v>98</v>
      </c>
      <c r="R20" s="3" t="s">
        <v>52</v>
      </c>
      <c r="S20" s="3" t="s">
        <v>36</v>
      </c>
      <c r="T20" s="3" t="s">
        <v>37</v>
      </c>
      <c r="U20" s="2" t="s">
        <v>62</v>
      </c>
      <c r="V20" s="2" t="s">
        <v>39</v>
      </c>
      <c r="W20" s="2" t="s">
        <v>47</v>
      </c>
      <c r="X20" s="2" t="s">
        <v>48</v>
      </c>
      <c r="Y20" s="2" t="s">
        <v>42</v>
      </c>
      <c r="Z20" s="4"/>
      <c r="AA20" s="4"/>
      <c r="AB20" s="4"/>
    </row>
    <row r="21" spans="1:28" ht="108" x14ac:dyDescent="0.2">
      <c r="A21" s="2" t="s">
        <v>23</v>
      </c>
      <c r="B21" s="2" t="s">
        <v>24</v>
      </c>
      <c r="C21" s="2" t="s">
        <v>25</v>
      </c>
      <c r="D21" s="15"/>
      <c r="E21" s="2" t="s">
        <v>5522</v>
      </c>
      <c r="F21" s="2" t="s">
        <v>27</v>
      </c>
      <c r="G21" s="2" t="s">
        <v>70</v>
      </c>
      <c r="H21" s="2" t="s">
        <v>58</v>
      </c>
      <c r="I21" s="2" t="s">
        <v>71</v>
      </c>
      <c r="J21" s="2" t="e">
        <f>VLOOKUP(I21,Sheet1!$B$2:$C$218,2,FALSE)</f>
        <v>#N/A</v>
      </c>
      <c r="K21" s="2" t="s">
        <v>9204</v>
      </c>
      <c r="L21" s="15"/>
      <c r="M21" s="15"/>
      <c r="N21" s="2" t="s">
        <v>31</v>
      </c>
      <c r="O21" s="2" t="s">
        <v>32</v>
      </c>
      <c r="P21" s="2" t="s">
        <v>33</v>
      </c>
      <c r="Q21" s="3" t="s">
        <v>98</v>
      </c>
      <c r="R21" s="3" t="s">
        <v>86</v>
      </c>
      <c r="S21" s="3" t="s">
        <v>36</v>
      </c>
      <c r="T21" s="3" t="s">
        <v>37</v>
      </c>
      <c r="U21" s="2" t="s">
        <v>62</v>
      </c>
      <c r="V21" s="2" t="s">
        <v>39</v>
      </c>
      <c r="W21" s="2" t="s">
        <v>92</v>
      </c>
      <c r="X21" s="2" t="s">
        <v>93</v>
      </c>
      <c r="Y21" s="2" t="s">
        <v>42</v>
      </c>
      <c r="Z21" s="4"/>
      <c r="AA21" s="4"/>
      <c r="AB21" s="4"/>
    </row>
    <row r="22" spans="1:28" ht="144" x14ac:dyDescent="0.2">
      <c r="A22" s="2" t="s">
        <v>23</v>
      </c>
      <c r="B22" s="2" t="s">
        <v>24</v>
      </c>
      <c r="C22" s="2" t="s">
        <v>25</v>
      </c>
      <c r="D22" s="15"/>
      <c r="E22" s="2" t="s">
        <v>5590</v>
      </c>
      <c r="F22" s="2" t="s">
        <v>276</v>
      </c>
      <c r="G22" s="2" t="s">
        <v>5591</v>
      </c>
      <c r="H22" s="2" t="s">
        <v>29</v>
      </c>
      <c r="I22" s="2" t="s">
        <v>5592</v>
      </c>
      <c r="J22" s="2" t="e">
        <f>VLOOKUP(I22,Sheet1!$B$2:$C$218,2,FALSE)</f>
        <v>#N/A</v>
      </c>
      <c r="K22" s="2" t="s">
        <v>13071</v>
      </c>
      <c r="L22" s="15"/>
      <c r="M22" s="15"/>
      <c r="N22" s="2" t="s">
        <v>31</v>
      </c>
      <c r="O22" s="2" t="s">
        <v>32</v>
      </c>
      <c r="P22" s="2" t="s">
        <v>33</v>
      </c>
      <c r="Q22" s="3" t="s">
        <v>60</v>
      </c>
      <c r="R22" s="3" t="s">
        <v>256</v>
      </c>
      <c r="S22" s="3" t="s">
        <v>36</v>
      </c>
      <c r="T22" s="3" t="s">
        <v>37</v>
      </c>
      <c r="U22" s="2" t="s">
        <v>105</v>
      </c>
      <c r="V22" s="2" t="s">
        <v>39</v>
      </c>
      <c r="W22" s="2" t="s">
        <v>92</v>
      </c>
      <c r="X22" s="2" t="s">
        <v>93</v>
      </c>
      <c r="Y22" s="2" t="s">
        <v>56</v>
      </c>
      <c r="Z22" s="4"/>
      <c r="AA22" s="4"/>
      <c r="AB22" s="4"/>
    </row>
    <row r="23" spans="1:28" ht="84" x14ac:dyDescent="0.2">
      <c r="A23" s="2" t="s">
        <v>23</v>
      </c>
      <c r="B23" s="2" t="s">
        <v>24</v>
      </c>
      <c r="C23" s="2" t="s">
        <v>25</v>
      </c>
      <c r="D23" s="15"/>
      <c r="E23" s="2" t="s">
        <v>5523</v>
      </c>
      <c r="F23" s="2" t="s">
        <v>27</v>
      </c>
      <c r="G23" s="2" t="s">
        <v>1324</v>
      </c>
      <c r="H23" s="2" t="s">
        <v>29</v>
      </c>
      <c r="I23" s="2" t="s">
        <v>5524</v>
      </c>
      <c r="J23" s="2" t="e">
        <f>VLOOKUP(I23,Sheet1!$B$2:$C$218,2,FALSE)</f>
        <v>#N/A</v>
      </c>
      <c r="K23" s="2" t="s">
        <v>12513</v>
      </c>
      <c r="L23" s="15"/>
      <c r="M23" s="15"/>
      <c r="N23" s="2" t="s">
        <v>31</v>
      </c>
      <c r="O23" s="2" t="s">
        <v>32</v>
      </c>
      <c r="P23" s="2" t="s">
        <v>33</v>
      </c>
      <c r="Q23" s="3" t="s">
        <v>60</v>
      </c>
      <c r="R23" s="3" t="s">
        <v>61</v>
      </c>
      <c r="S23" s="3" t="s">
        <v>36</v>
      </c>
      <c r="T23" s="3" t="s">
        <v>37</v>
      </c>
      <c r="U23" s="2" t="s">
        <v>73</v>
      </c>
      <c r="V23" s="2" t="s">
        <v>74</v>
      </c>
      <c r="W23" s="2" t="s">
        <v>81</v>
      </c>
      <c r="X23" s="2" t="s">
        <v>82</v>
      </c>
      <c r="Y23" s="2" t="s">
        <v>94</v>
      </c>
      <c r="Z23" s="4"/>
      <c r="AA23" s="4"/>
      <c r="AB23" s="4"/>
    </row>
    <row r="24" spans="1:28" ht="84" x14ac:dyDescent="0.2">
      <c r="A24" s="2" t="s">
        <v>23</v>
      </c>
      <c r="B24" s="2" t="s">
        <v>24</v>
      </c>
      <c r="C24" s="2" t="s">
        <v>25</v>
      </c>
      <c r="D24" s="15"/>
      <c r="E24" s="2" t="s">
        <v>83</v>
      </c>
      <c r="F24" s="2" t="s">
        <v>27</v>
      </c>
      <c r="G24" s="2" t="s">
        <v>84</v>
      </c>
      <c r="H24" s="2" t="s">
        <v>29</v>
      </c>
      <c r="I24" s="2" t="s">
        <v>85</v>
      </c>
      <c r="J24" s="2" t="e">
        <f>VLOOKUP(I24,Sheet1!$B$2:$C$218,2,FALSE)</f>
        <v>#N/A</v>
      </c>
      <c r="K24" s="2" t="s">
        <v>9749</v>
      </c>
      <c r="L24" s="15"/>
      <c r="M24" s="15"/>
      <c r="N24" s="2" t="s">
        <v>31</v>
      </c>
      <c r="O24" s="2" t="s">
        <v>32</v>
      </c>
      <c r="P24" s="2" t="s">
        <v>33</v>
      </c>
      <c r="Q24" s="3" t="s">
        <v>60</v>
      </c>
      <c r="R24" s="3" t="s">
        <v>86</v>
      </c>
      <c r="S24" s="3" t="s">
        <v>36</v>
      </c>
      <c r="T24" s="3" t="s">
        <v>37</v>
      </c>
      <c r="U24" s="2" t="s">
        <v>38</v>
      </c>
      <c r="V24" s="2" t="s">
        <v>39</v>
      </c>
      <c r="W24" s="2" t="s">
        <v>87</v>
      </c>
      <c r="X24" s="2" t="s">
        <v>88</v>
      </c>
      <c r="Y24" s="2" t="s">
        <v>49</v>
      </c>
      <c r="Z24" s="4"/>
      <c r="AA24" s="4"/>
      <c r="AB24" s="4"/>
    </row>
    <row r="25" spans="1:28" ht="120" x14ac:dyDescent="0.2">
      <c r="A25" s="2" t="s">
        <v>23</v>
      </c>
      <c r="B25" s="2" t="s">
        <v>24</v>
      </c>
      <c r="C25" s="2" t="s">
        <v>25</v>
      </c>
      <c r="D25" s="15"/>
      <c r="E25" s="2" t="s">
        <v>5525</v>
      </c>
      <c r="F25" s="2" t="s">
        <v>27</v>
      </c>
      <c r="G25" s="2" t="s">
        <v>5526</v>
      </c>
      <c r="H25" s="2" t="s">
        <v>29</v>
      </c>
      <c r="I25" s="2" t="s">
        <v>5527</v>
      </c>
      <c r="J25" s="2" t="e">
        <f>VLOOKUP(I25,Sheet1!$B$2:$C$218,2,FALSE)</f>
        <v>#N/A</v>
      </c>
      <c r="K25" s="2" t="s">
        <v>12515</v>
      </c>
      <c r="L25" s="15"/>
      <c r="M25" s="15"/>
      <c r="N25" s="2" t="s">
        <v>31</v>
      </c>
      <c r="O25" s="2" t="s">
        <v>32</v>
      </c>
      <c r="P25" s="2" t="s">
        <v>33</v>
      </c>
      <c r="Q25" s="3" t="s">
        <v>60</v>
      </c>
      <c r="R25" s="3" t="s">
        <v>129</v>
      </c>
      <c r="S25" s="3" t="s">
        <v>36</v>
      </c>
      <c r="T25" s="3" t="s">
        <v>37</v>
      </c>
      <c r="U25" s="2" t="s">
        <v>38</v>
      </c>
      <c r="V25" s="2" t="s">
        <v>39</v>
      </c>
      <c r="W25" s="2" t="s">
        <v>47</v>
      </c>
      <c r="X25" s="2" t="s">
        <v>48</v>
      </c>
      <c r="Y25" s="2" t="s">
        <v>184</v>
      </c>
      <c r="Z25" s="4"/>
      <c r="AA25" s="4"/>
      <c r="AB25" s="4"/>
    </row>
    <row r="26" spans="1:28" ht="72" x14ac:dyDescent="0.2">
      <c r="A26" s="2" t="s">
        <v>23</v>
      </c>
      <c r="B26" s="2" t="s">
        <v>24</v>
      </c>
      <c r="C26" s="2" t="s">
        <v>25</v>
      </c>
      <c r="D26" s="15"/>
      <c r="E26" s="2" t="s">
        <v>89</v>
      </c>
      <c r="F26" s="2" t="s">
        <v>27</v>
      </c>
      <c r="G26" s="2" t="s">
        <v>90</v>
      </c>
      <c r="H26" s="2" t="s">
        <v>29</v>
      </c>
      <c r="I26" s="2" t="s">
        <v>91</v>
      </c>
      <c r="J26" s="2" t="e">
        <f>VLOOKUP(I26,Sheet1!$B$2:$C$218,2,FALSE)</f>
        <v>#N/A</v>
      </c>
      <c r="K26" s="2" t="s">
        <v>9751</v>
      </c>
      <c r="L26" s="15"/>
      <c r="M26" s="15"/>
      <c r="N26" s="2" t="s">
        <v>31</v>
      </c>
      <c r="O26" s="2" t="s">
        <v>32</v>
      </c>
      <c r="P26" s="2" t="s">
        <v>33</v>
      </c>
      <c r="Q26" s="3" t="s">
        <v>60</v>
      </c>
      <c r="R26" s="3" t="s">
        <v>34</v>
      </c>
      <c r="S26" s="3" t="s">
        <v>36</v>
      </c>
      <c r="T26" s="3" t="s">
        <v>37</v>
      </c>
      <c r="U26" s="2" t="s">
        <v>62</v>
      </c>
      <c r="V26" s="2" t="s">
        <v>39</v>
      </c>
      <c r="W26" s="2" t="s">
        <v>92</v>
      </c>
      <c r="X26" s="2" t="s">
        <v>93</v>
      </c>
      <c r="Y26" s="2" t="s">
        <v>94</v>
      </c>
      <c r="Z26" s="4"/>
      <c r="AA26" s="4"/>
      <c r="AB26" s="4"/>
    </row>
    <row r="27" spans="1:28" ht="84" x14ac:dyDescent="0.2">
      <c r="A27" s="2" t="s">
        <v>23</v>
      </c>
      <c r="B27" s="2" t="s">
        <v>24</v>
      </c>
      <c r="C27" s="2" t="s">
        <v>25</v>
      </c>
      <c r="D27" s="15"/>
      <c r="E27" s="2" t="s">
        <v>95</v>
      </c>
      <c r="F27" s="2" t="s">
        <v>27</v>
      </c>
      <c r="G27" s="2" t="s">
        <v>96</v>
      </c>
      <c r="H27" s="2" t="s">
        <v>29</v>
      </c>
      <c r="I27" s="2" t="s">
        <v>97</v>
      </c>
      <c r="J27" s="2" t="e">
        <f>VLOOKUP(I27,Sheet1!$B$2:$C$218,2,FALSE)</f>
        <v>#N/A</v>
      </c>
      <c r="K27" s="2" t="s">
        <v>9753</v>
      </c>
      <c r="L27" s="15"/>
      <c r="M27" s="15"/>
      <c r="N27" s="2" t="s">
        <v>31</v>
      </c>
      <c r="O27" s="2" t="s">
        <v>32</v>
      </c>
      <c r="P27" s="2" t="s">
        <v>33</v>
      </c>
      <c r="Q27" s="3" t="s">
        <v>60</v>
      </c>
      <c r="R27" s="3" t="s">
        <v>98</v>
      </c>
      <c r="S27" s="3" t="s">
        <v>36</v>
      </c>
      <c r="T27" s="3" t="s">
        <v>37</v>
      </c>
      <c r="U27" s="2" t="s">
        <v>53</v>
      </c>
      <c r="V27" s="2" t="s">
        <v>39</v>
      </c>
      <c r="W27" s="2" t="s">
        <v>67</v>
      </c>
      <c r="X27" s="2" t="s">
        <v>68</v>
      </c>
      <c r="Y27" s="2" t="s">
        <v>56</v>
      </c>
      <c r="Z27" s="4"/>
      <c r="AA27" s="4"/>
      <c r="AB27" s="4"/>
    </row>
    <row r="28" spans="1:28" s="5" customFormat="1" ht="144" x14ac:dyDescent="0.2">
      <c r="A28" s="7" t="s">
        <v>2095</v>
      </c>
      <c r="B28" s="37" t="s">
        <v>2096</v>
      </c>
      <c r="C28" s="7" t="s">
        <v>25</v>
      </c>
      <c r="D28" s="16">
        <v>1</v>
      </c>
      <c r="E28" s="7" t="s">
        <v>2097</v>
      </c>
      <c r="F28" s="7" t="s">
        <v>2098</v>
      </c>
      <c r="G28" s="7" t="s">
        <v>178</v>
      </c>
      <c r="H28" s="7" t="s">
        <v>29</v>
      </c>
      <c r="I28" s="7" t="s">
        <v>2099</v>
      </c>
      <c r="J28" s="7" t="s">
        <v>9174</v>
      </c>
      <c r="K28" s="2" t="s">
        <v>9174</v>
      </c>
      <c r="L28" s="16"/>
      <c r="M28" s="16">
        <v>1</v>
      </c>
      <c r="N28" s="7" t="s">
        <v>31</v>
      </c>
      <c r="O28" s="7" t="s">
        <v>32</v>
      </c>
      <c r="P28" s="7" t="s">
        <v>33</v>
      </c>
      <c r="Q28" s="8" t="s">
        <v>2100</v>
      </c>
      <c r="R28" s="8" t="s">
        <v>2101</v>
      </c>
      <c r="S28" s="8" t="s">
        <v>36</v>
      </c>
      <c r="T28" s="8" t="s">
        <v>37</v>
      </c>
      <c r="U28" s="7" t="s">
        <v>2102</v>
      </c>
      <c r="V28" s="7" t="s">
        <v>74</v>
      </c>
      <c r="W28" s="7" t="s">
        <v>79</v>
      </c>
      <c r="X28" s="7" t="s">
        <v>47</v>
      </c>
      <c r="Y28" s="7" t="s">
        <v>1101</v>
      </c>
      <c r="Z28" s="9"/>
      <c r="AA28" s="9"/>
      <c r="AB28" s="9"/>
    </row>
    <row r="29" spans="1:28" s="5" customFormat="1" ht="144" x14ac:dyDescent="0.2">
      <c r="A29" s="7" t="s">
        <v>2095</v>
      </c>
      <c r="B29" s="7" t="s">
        <v>2096</v>
      </c>
      <c r="C29" s="7" t="s">
        <v>25</v>
      </c>
      <c r="D29" s="16"/>
      <c r="E29" s="7" t="s">
        <v>2103</v>
      </c>
      <c r="F29" s="7" t="s">
        <v>2098</v>
      </c>
      <c r="G29" s="7" t="s">
        <v>178</v>
      </c>
      <c r="H29" s="7" t="s">
        <v>44</v>
      </c>
      <c r="I29" s="7" t="s">
        <v>2099</v>
      </c>
      <c r="J29" s="7" t="s">
        <v>9174</v>
      </c>
      <c r="K29" s="2" t="s">
        <v>9174</v>
      </c>
      <c r="L29" s="16"/>
      <c r="M29" s="16">
        <v>1</v>
      </c>
      <c r="N29" s="7" t="s">
        <v>31</v>
      </c>
      <c r="O29" s="7" t="s">
        <v>32</v>
      </c>
      <c r="P29" s="7" t="s">
        <v>33</v>
      </c>
      <c r="Q29" s="8" t="s">
        <v>2100</v>
      </c>
      <c r="R29" s="8" t="s">
        <v>2104</v>
      </c>
      <c r="S29" s="8" t="s">
        <v>36</v>
      </c>
      <c r="T29" s="8" t="s">
        <v>37</v>
      </c>
      <c r="U29" s="7" t="s">
        <v>2102</v>
      </c>
      <c r="V29" s="7" t="s">
        <v>74</v>
      </c>
      <c r="W29" s="7" t="s">
        <v>81</v>
      </c>
      <c r="X29" s="7" t="s">
        <v>82</v>
      </c>
      <c r="Y29" s="7" t="s">
        <v>1101</v>
      </c>
      <c r="Z29" s="9"/>
      <c r="AA29" s="9"/>
      <c r="AB29" s="9"/>
    </row>
    <row r="30" spans="1:28" s="5" customFormat="1" ht="144" x14ac:dyDescent="0.2">
      <c r="A30" s="7" t="s">
        <v>2095</v>
      </c>
      <c r="B30" s="7" t="s">
        <v>2096</v>
      </c>
      <c r="C30" s="7" t="s">
        <v>25</v>
      </c>
      <c r="D30" s="16"/>
      <c r="E30" s="7" t="s">
        <v>2105</v>
      </c>
      <c r="F30" s="7" t="s">
        <v>2098</v>
      </c>
      <c r="G30" s="7" t="s">
        <v>178</v>
      </c>
      <c r="H30" s="7" t="s">
        <v>51</v>
      </c>
      <c r="I30" s="7" t="s">
        <v>2099</v>
      </c>
      <c r="J30" s="7" t="s">
        <v>9174</v>
      </c>
      <c r="K30" s="2" t="s">
        <v>9174</v>
      </c>
      <c r="L30" s="16"/>
      <c r="M30" s="16">
        <v>1</v>
      </c>
      <c r="N30" s="7" t="s">
        <v>31</v>
      </c>
      <c r="O30" s="7" t="s">
        <v>32</v>
      </c>
      <c r="P30" s="7" t="s">
        <v>33</v>
      </c>
      <c r="Q30" s="8" t="s">
        <v>2100</v>
      </c>
      <c r="R30" s="8" t="s">
        <v>2100</v>
      </c>
      <c r="S30" s="8" t="s">
        <v>36</v>
      </c>
      <c r="T30" s="8" t="s">
        <v>37</v>
      </c>
      <c r="U30" s="7" t="s">
        <v>2106</v>
      </c>
      <c r="V30" s="7" t="s">
        <v>39</v>
      </c>
      <c r="W30" s="7" t="s">
        <v>92</v>
      </c>
      <c r="X30" s="7" t="s">
        <v>93</v>
      </c>
      <c r="Y30" s="7" t="s">
        <v>1301</v>
      </c>
      <c r="Z30" s="9"/>
      <c r="AA30" s="9"/>
      <c r="AB30" s="9"/>
    </row>
    <row r="31" spans="1:28" s="5" customFormat="1" ht="144" x14ac:dyDescent="0.2">
      <c r="A31" s="7" t="s">
        <v>2095</v>
      </c>
      <c r="B31" s="7" t="s">
        <v>2096</v>
      </c>
      <c r="C31" s="7" t="s">
        <v>25</v>
      </c>
      <c r="D31" s="16"/>
      <c r="E31" s="7" t="s">
        <v>6559</v>
      </c>
      <c r="F31" s="7" t="s">
        <v>2098</v>
      </c>
      <c r="G31" s="7" t="s">
        <v>178</v>
      </c>
      <c r="H31" s="7" t="s">
        <v>29</v>
      </c>
      <c r="I31" s="7" t="s">
        <v>2099</v>
      </c>
      <c r="J31" s="7" t="s">
        <v>9174</v>
      </c>
      <c r="K31" s="2" t="s">
        <v>9174</v>
      </c>
      <c r="L31" s="16"/>
      <c r="M31" s="16">
        <v>1</v>
      </c>
      <c r="N31" s="7" t="s">
        <v>31</v>
      </c>
      <c r="O31" s="7" t="s">
        <v>32</v>
      </c>
      <c r="P31" s="7" t="s">
        <v>33</v>
      </c>
      <c r="Q31" s="8" t="s">
        <v>2100</v>
      </c>
      <c r="R31" s="8" t="s">
        <v>2100</v>
      </c>
      <c r="S31" s="8" t="s">
        <v>36</v>
      </c>
      <c r="T31" s="8" t="s">
        <v>37</v>
      </c>
      <c r="U31" s="7" t="s">
        <v>2102</v>
      </c>
      <c r="V31" s="7" t="s">
        <v>74</v>
      </c>
      <c r="W31" s="7" t="s">
        <v>79</v>
      </c>
      <c r="X31" s="7" t="s">
        <v>47</v>
      </c>
      <c r="Y31" s="7" t="s">
        <v>551</v>
      </c>
      <c r="Z31" s="9"/>
      <c r="AA31" s="9"/>
      <c r="AB31" s="9"/>
    </row>
    <row r="32" spans="1:28" s="5" customFormat="1" ht="144" x14ac:dyDescent="0.2">
      <c r="A32" s="7" t="s">
        <v>2095</v>
      </c>
      <c r="B32" s="7" t="s">
        <v>2096</v>
      </c>
      <c r="C32" s="7" t="s">
        <v>25</v>
      </c>
      <c r="D32" s="16"/>
      <c r="E32" s="7" t="s">
        <v>6560</v>
      </c>
      <c r="F32" s="7" t="s">
        <v>2098</v>
      </c>
      <c r="G32" s="7" t="s">
        <v>178</v>
      </c>
      <c r="H32" s="7" t="s">
        <v>44</v>
      </c>
      <c r="I32" s="7" t="s">
        <v>2099</v>
      </c>
      <c r="J32" s="7" t="s">
        <v>9174</v>
      </c>
      <c r="K32" s="2" t="s">
        <v>9174</v>
      </c>
      <c r="L32" s="16"/>
      <c r="M32" s="16">
        <v>1</v>
      </c>
      <c r="N32" s="7" t="s">
        <v>31</v>
      </c>
      <c r="O32" s="7" t="s">
        <v>32</v>
      </c>
      <c r="P32" s="7" t="s">
        <v>33</v>
      </c>
      <c r="Q32" s="8" t="s">
        <v>2100</v>
      </c>
      <c r="R32" s="8" t="s">
        <v>2100</v>
      </c>
      <c r="S32" s="8" t="s">
        <v>36</v>
      </c>
      <c r="T32" s="8" t="s">
        <v>37</v>
      </c>
      <c r="U32" s="7" t="s">
        <v>2112</v>
      </c>
      <c r="V32" s="7" t="s">
        <v>39</v>
      </c>
      <c r="W32" s="7" t="s">
        <v>47</v>
      </c>
      <c r="X32" s="7" t="s">
        <v>48</v>
      </c>
      <c r="Y32" s="7" t="s">
        <v>1301</v>
      </c>
      <c r="Z32" s="9"/>
      <c r="AA32" s="9"/>
      <c r="AB32" s="9"/>
    </row>
    <row r="33" spans="1:28" s="5" customFormat="1" ht="144" x14ac:dyDescent="0.2">
      <c r="A33" s="7" t="s">
        <v>2095</v>
      </c>
      <c r="B33" s="7" t="s">
        <v>2096</v>
      </c>
      <c r="C33" s="7" t="s">
        <v>25</v>
      </c>
      <c r="D33" s="16"/>
      <c r="E33" s="7" t="s">
        <v>6561</v>
      </c>
      <c r="F33" s="7" t="s">
        <v>2098</v>
      </c>
      <c r="G33" s="7" t="s">
        <v>178</v>
      </c>
      <c r="H33" s="7" t="s">
        <v>51</v>
      </c>
      <c r="I33" s="7" t="s">
        <v>2099</v>
      </c>
      <c r="J33" s="7" t="s">
        <v>9174</v>
      </c>
      <c r="K33" s="2" t="s">
        <v>9174</v>
      </c>
      <c r="L33" s="16"/>
      <c r="M33" s="16">
        <v>1</v>
      </c>
      <c r="N33" s="7" t="s">
        <v>31</v>
      </c>
      <c r="O33" s="7" t="s">
        <v>32</v>
      </c>
      <c r="P33" s="7" t="s">
        <v>33</v>
      </c>
      <c r="Q33" s="8" t="s">
        <v>2100</v>
      </c>
      <c r="R33" s="8" t="s">
        <v>4766</v>
      </c>
      <c r="S33" s="8" t="s">
        <v>36</v>
      </c>
      <c r="T33" s="8" t="s">
        <v>37</v>
      </c>
      <c r="U33" s="7" t="s">
        <v>2112</v>
      </c>
      <c r="V33" s="7" t="s">
        <v>39</v>
      </c>
      <c r="W33" s="7" t="s">
        <v>87</v>
      </c>
      <c r="X33" s="7" t="s">
        <v>88</v>
      </c>
      <c r="Y33" s="7" t="s">
        <v>1289</v>
      </c>
      <c r="Z33" s="9"/>
      <c r="AA33" s="9"/>
      <c r="AB33" s="9"/>
    </row>
    <row r="34" spans="1:28" s="5" customFormat="1" ht="60" x14ac:dyDescent="0.2">
      <c r="A34" s="7" t="s">
        <v>2095</v>
      </c>
      <c r="B34" s="7" t="s">
        <v>2096</v>
      </c>
      <c r="C34" s="7" t="s">
        <v>25</v>
      </c>
      <c r="D34" s="16"/>
      <c r="E34" s="7" t="s">
        <v>6562</v>
      </c>
      <c r="F34" s="7" t="s">
        <v>2098</v>
      </c>
      <c r="G34" s="7" t="s">
        <v>802</v>
      </c>
      <c r="H34" s="7" t="s">
        <v>29</v>
      </c>
      <c r="I34" s="7" t="s">
        <v>6563</v>
      </c>
      <c r="J34" s="7" t="s">
        <v>9175</v>
      </c>
      <c r="K34" s="2" t="s">
        <v>9175</v>
      </c>
      <c r="L34" s="16"/>
      <c r="M34" s="16">
        <v>1</v>
      </c>
      <c r="N34" s="7" t="s">
        <v>31</v>
      </c>
      <c r="O34" s="7" t="s">
        <v>32</v>
      </c>
      <c r="P34" s="7" t="s">
        <v>33</v>
      </c>
      <c r="Q34" s="8" t="s">
        <v>186</v>
      </c>
      <c r="R34" s="8" t="s">
        <v>60</v>
      </c>
      <c r="S34" s="8" t="s">
        <v>36</v>
      </c>
      <c r="T34" s="8" t="s">
        <v>37</v>
      </c>
      <c r="U34" s="7" t="s">
        <v>2102</v>
      </c>
      <c r="V34" s="7" t="s">
        <v>39</v>
      </c>
      <c r="W34" s="7" t="s">
        <v>92</v>
      </c>
      <c r="X34" s="7" t="s">
        <v>93</v>
      </c>
      <c r="Y34" s="7" t="s">
        <v>2109</v>
      </c>
      <c r="Z34" s="9"/>
      <c r="AA34" s="9"/>
      <c r="AB34" s="9"/>
    </row>
    <row r="35" spans="1:28" s="5" customFormat="1" ht="108" x14ac:dyDescent="0.2">
      <c r="A35" s="7" t="s">
        <v>2095</v>
      </c>
      <c r="B35" s="7" t="s">
        <v>2096</v>
      </c>
      <c r="C35" s="7" t="s">
        <v>25</v>
      </c>
      <c r="D35" s="16"/>
      <c r="E35" s="7" t="s">
        <v>2107</v>
      </c>
      <c r="F35" s="7" t="s">
        <v>2098</v>
      </c>
      <c r="G35" s="7" t="s">
        <v>698</v>
      </c>
      <c r="H35" s="7" t="s">
        <v>29</v>
      </c>
      <c r="I35" s="7" t="s">
        <v>2108</v>
      </c>
      <c r="J35" s="7" t="s">
        <v>9176</v>
      </c>
      <c r="K35" s="2" t="s">
        <v>9176</v>
      </c>
      <c r="L35" s="16">
        <v>1</v>
      </c>
      <c r="M35" s="16"/>
      <c r="N35" s="7" t="s">
        <v>31</v>
      </c>
      <c r="O35" s="7" t="s">
        <v>32</v>
      </c>
      <c r="P35" s="7" t="s">
        <v>33</v>
      </c>
      <c r="Q35" s="8" t="s">
        <v>66</v>
      </c>
      <c r="R35" s="8" t="s">
        <v>66</v>
      </c>
      <c r="S35" s="8" t="s">
        <v>36</v>
      </c>
      <c r="T35" s="8" t="s">
        <v>37</v>
      </c>
      <c r="U35" s="7" t="s">
        <v>2106</v>
      </c>
      <c r="V35" s="7" t="s">
        <v>74</v>
      </c>
      <c r="W35" s="7" t="s">
        <v>75</v>
      </c>
      <c r="X35" s="7" t="s">
        <v>76</v>
      </c>
      <c r="Y35" s="7" t="s">
        <v>2109</v>
      </c>
      <c r="Z35" s="9"/>
      <c r="AA35" s="9"/>
      <c r="AB35" s="9"/>
    </row>
    <row r="36" spans="1:28" s="5" customFormat="1" ht="144" x14ac:dyDescent="0.2">
      <c r="A36" s="7" t="s">
        <v>2095</v>
      </c>
      <c r="B36" s="7" t="s">
        <v>2096</v>
      </c>
      <c r="C36" s="7" t="s">
        <v>25</v>
      </c>
      <c r="D36" s="16"/>
      <c r="E36" s="7" t="s">
        <v>6565</v>
      </c>
      <c r="F36" s="7" t="s">
        <v>2098</v>
      </c>
      <c r="G36" s="7" t="s">
        <v>313</v>
      </c>
      <c r="H36" s="7" t="s">
        <v>29</v>
      </c>
      <c r="I36" s="7" t="s">
        <v>6566</v>
      </c>
      <c r="J36" s="7" t="s">
        <v>8619</v>
      </c>
      <c r="K36" s="2" t="s">
        <v>8619</v>
      </c>
      <c r="L36" s="16"/>
      <c r="M36" s="16">
        <v>1</v>
      </c>
      <c r="N36" s="7" t="s">
        <v>31</v>
      </c>
      <c r="O36" s="7" t="s">
        <v>32</v>
      </c>
      <c r="P36" s="7" t="s">
        <v>33</v>
      </c>
      <c r="Q36" s="8" t="s">
        <v>45</v>
      </c>
      <c r="R36" s="8" t="s">
        <v>45</v>
      </c>
      <c r="S36" s="8" t="s">
        <v>36</v>
      </c>
      <c r="T36" s="8" t="s">
        <v>37</v>
      </c>
      <c r="U36" s="7" t="s">
        <v>2106</v>
      </c>
      <c r="V36" s="7" t="s">
        <v>74</v>
      </c>
      <c r="W36" s="7" t="s">
        <v>81</v>
      </c>
      <c r="X36" s="7" t="s">
        <v>82</v>
      </c>
      <c r="Y36" s="7" t="s">
        <v>2109</v>
      </c>
      <c r="Z36" s="9"/>
      <c r="AA36" s="9"/>
      <c r="AB36" s="9"/>
    </row>
    <row r="37" spans="1:28" x14ac:dyDescent="0.2">
      <c r="A37" s="2" t="s">
        <v>2095</v>
      </c>
      <c r="B37" s="2" t="s">
        <v>2096</v>
      </c>
      <c r="C37" s="2" t="s">
        <v>25</v>
      </c>
      <c r="D37" s="15"/>
      <c r="E37" s="2" t="s">
        <v>2110</v>
      </c>
      <c r="F37" s="2" t="s">
        <v>2098</v>
      </c>
      <c r="G37" s="2" t="s">
        <v>318</v>
      </c>
      <c r="H37" s="2" t="s">
        <v>29</v>
      </c>
      <c r="I37" s="2" t="s">
        <v>2111</v>
      </c>
      <c r="J37" s="2" t="e">
        <f>VLOOKUP(I37,Sheet1!$B$2:$C$218,2,FALSE)</f>
        <v>#N/A</v>
      </c>
      <c r="K37" s="2" t="e">
        <v>#N/A</v>
      </c>
      <c r="L37" s="15"/>
      <c r="M37" s="15"/>
      <c r="N37" s="2" t="s">
        <v>442</v>
      </c>
      <c r="O37" s="2" t="s">
        <v>593</v>
      </c>
      <c r="P37" s="2" t="s">
        <v>33</v>
      </c>
      <c r="Q37" s="3" t="s">
        <v>129</v>
      </c>
      <c r="R37" s="3" t="s">
        <v>36</v>
      </c>
      <c r="S37" s="3" t="s">
        <v>36</v>
      </c>
      <c r="T37" s="3" t="s">
        <v>37</v>
      </c>
      <c r="U37" s="2" t="s">
        <v>2112</v>
      </c>
      <c r="V37" s="2" t="s">
        <v>39</v>
      </c>
      <c r="W37" s="2" t="s">
        <v>47</v>
      </c>
      <c r="X37" s="2" t="s">
        <v>48</v>
      </c>
      <c r="Y37" s="2" t="s">
        <v>2113</v>
      </c>
      <c r="Z37" s="4"/>
      <c r="AA37" s="4"/>
      <c r="AB37" s="4"/>
    </row>
    <row r="38" spans="1:28" x14ac:dyDescent="0.2">
      <c r="A38" s="2" t="s">
        <v>2095</v>
      </c>
      <c r="B38" s="2" t="s">
        <v>2096</v>
      </c>
      <c r="C38" s="2" t="s">
        <v>25</v>
      </c>
      <c r="D38" s="15"/>
      <c r="E38" s="2" t="s">
        <v>2114</v>
      </c>
      <c r="F38" s="2" t="s">
        <v>2098</v>
      </c>
      <c r="G38" s="2" t="s">
        <v>2115</v>
      </c>
      <c r="H38" s="2" t="s">
        <v>29</v>
      </c>
      <c r="I38" s="2" t="s">
        <v>2116</v>
      </c>
      <c r="J38" s="2" t="e">
        <f>VLOOKUP(I38,Sheet1!$B$2:$C$218,2,FALSE)</f>
        <v>#N/A</v>
      </c>
      <c r="K38" s="2" t="e">
        <v>#N/A</v>
      </c>
      <c r="L38" s="15"/>
      <c r="M38" s="15"/>
      <c r="N38" s="2" t="s">
        <v>442</v>
      </c>
      <c r="O38" s="2" t="s">
        <v>32</v>
      </c>
      <c r="P38" s="2" t="s">
        <v>33</v>
      </c>
      <c r="Q38" s="3" t="s">
        <v>129</v>
      </c>
      <c r="R38" s="3" t="s">
        <v>129</v>
      </c>
      <c r="S38" s="3" t="s">
        <v>36</v>
      </c>
      <c r="T38" s="3" t="s">
        <v>37</v>
      </c>
      <c r="U38" s="2" t="s">
        <v>2102</v>
      </c>
      <c r="V38" s="2" t="s">
        <v>39</v>
      </c>
      <c r="W38" s="2" t="s">
        <v>87</v>
      </c>
      <c r="X38" s="2" t="s">
        <v>88</v>
      </c>
      <c r="Y38" s="2" t="s">
        <v>2109</v>
      </c>
      <c r="Z38" s="4"/>
      <c r="AA38" s="4"/>
      <c r="AB38" s="4"/>
    </row>
    <row r="39" spans="1:28" x14ac:dyDescent="0.2">
      <c r="A39" s="2" t="s">
        <v>2095</v>
      </c>
      <c r="B39" s="2" t="s">
        <v>2096</v>
      </c>
      <c r="C39" s="2" t="s">
        <v>25</v>
      </c>
      <c r="D39" s="15"/>
      <c r="E39" s="2" t="s">
        <v>6567</v>
      </c>
      <c r="F39" s="2" t="s">
        <v>2098</v>
      </c>
      <c r="G39" s="2" t="s">
        <v>6568</v>
      </c>
      <c r="H39" s="2" t="s">
        <v>29</v>
      </c>
      <c r="I39" s="2" t="s">
        <v>6569</v>
      </c>
      <c r="J39" s="2" t="e">
        <f>VLOOKUP(I39,Sheet1!$B$2:$C$218,2,FALSE)</f>
        <v>#N/A</v>
      </c>
      <c r="K39" s="2" t="e">
        <v>#N/A</v>
      </c>
      <c r="L39" s="15"/>
      <c r="M39" s="15"/>
      <c r="N39" s="2" t="s">
        <v>31</v>
      </c>
      <c r="O39" s="2" t="s">
        <v>593</v>
      </c>
      <c r="P39" s="2" t="s">
        <v>33</v>
      </c>
      <c r="Q39" s="3" t="s">
        <v>129</v>
      </c>
      <c r="R39" s="3" t="s">
        <v>104</v>
      </c>
      <c r="S39" s="3" t="s">
        <v>36</v>
      </c>
      <c r="T39" s="3" t="s">
        <v>37</v>
      </c>
      <c r="U39" s="2" t="s">
        <v>2112</v>
      </c>
      <c r="V39" s="2" t="s">
        <v>150</v>
      </c>
      <c r="W39" s="2" t="s">
        <v>54</v>
      </c>
      <c r="X39" s="2" t="s">
        <v>439</v>
      </c>
      <c r="Y39" s="2" t="s">
        <v>2113</v>
      </c>
      <c r="Z39" s="4"/>
      <c r="AA39" s="4"/>
      <c r="AB39" s="4"/>
    </row>
    <row r="40" spans="1:28" x14ac:dyDescent="0.2">
      <c r="A40" s="2" t="s">
        <v>2095</v>
      </c>
      <c r="B40" s="2" t="s">
        <v>2096</v>
      </c>
      <c r="C40" s="2" t="s">
        <v>25</v>
      </c>
      <c r="D40" s="15"/>
      <c r="E40" s="2" t="s">
        <v>6570</v>
      </c>
      <c r="F40" s="2" t="s">
        <v>2098</v>
      </c>
      <c r="G40" s="2" t="s">
        <v>6033</v>
      </c>
      <c r="H40" s="2" t="s">
        <v>29</v>
      </c>
      <c r="I40" s="2" t="s">
        <v>6571</v>
      </c>
      <c r="J40" s="2" t="e">
        <f>VLOOKUP(I40,Sheet1!$B$2:$C$218,2,FALSE)</f>
        <v>#N/A</v>
      </c>
      <c r="K40" s="2" t="e">
        <v>#N/A</v>
      </c>
      <c r="L40" s="15"/>
      <c r="M40" s="15"/>
      <c r="N40" s="2" t="s">
        <v>442</v>
      </c>
      <c r="O40" s="2" t="s">
        <v>32</v>
      </c>
      <c r="P40" s="2" t="s">
        <v>33</v>
      </c>
      <c r="Q40" s="3" t="s">
        <v>129</v>
      </c>
      <c r="R40" s="3" t="s">
        <v>113</v>
      </c>
      <c r="S40" s="3" t="s">
        <v>36</v>
      </c>
      <c r="T40" s="3" t="s">
        <v>37</v>
      </c>
      <c r="U40" s="2" t="s">
        <v>2106</v>
      </c>
      <c r="V40" s="2" t="s">
        <v>121</v>
      </c>
      <c r="W40" s="2" t="s">
        <v>145</v>
      </c>
      <c r="X40" s="2" t="s">
        <v>68</v>
      </c>
      <c r="Y40" s="2" t="s">
        <v>2109</v>
      </c>
      <c r="Z40" s="4"/>
      <c r="AA40" s="4"/>
      <c r="AB40" s="4"/>
    </row>
    <row r="41" spans="1:28" x14ac:dyDescent="0.2">
      <c r="A41" s="2" t="s">
        <v>2095</v>
      </c>
      <c r="B41" s="2" t="s">
        <v>2096</v>
      </c>
      <c r="C41" s="2" t="s">
        <v>25</v>
      </c>
      <c r="D41" s="15"/>
      <c r="E41" s="2" t="s">
        <v>2123</v>
      </c>
      <c r="F41" s="2" t="s">
        <v>2098</v>
      </c>
      <c r="G41" s="2" t="s">
        <v>2124</v>
      </c>
      <c r="H41" s="2" t="s">
        <v>29</v>
      </c>
      <c r="I41" s="2" t="s">
        <v>2125</v>
      </c>
      <c r="J41" s="2" t="e">
        <f>VLOOKUP(I41,Sheet1!$B$2:$C$218,2,FALSE)</f>
        <v>#N/A</v>
      </c>
      <c r="K41" s="2" t="e">
        <v>#N/A</v>
      </c>
      <c r="L41" s="15"/>
      <c r="M41" s="15"/>
      <c r="N41" s="2" t="s">
        <v>31</v>
      </c>
      <c r="O41" s="2" t="s">
        <v>593</v>
      </c>
      <c r="P41" s="2" t="s">
        <v>33</v>
      </c>
      <c r="Q41" s="3" t="s">
        <v>438</v>
      </c>
      <c r="R41" s="3" t="s">
        <v>175</v>
      </c>
      <c r="S41" s="3" t="s">
        <v>36</v>
      </c>
      <c r="T41" s="3" t="s">
        <v>37</v>
      </c>
      <c r="U41" s="2" t="s">
        <v>2106</v>
      </c>
      <c r="V41" s="2" t="s">
        <v>74</v>
      </c>
      <c r="W41" s="2" t="s">
        <v>79</v>
      </c>
      <c r="X41" s="2" t="s">
        <v>47</v>
      </c>
      <c r="Y41" s="2" t="s">
        <v>2109</v>
      </c>
      <c r="Z41" s="4"/>
      <c r="AA41" s="4"/>
      <c r="AB41" s="4"/>
    </row>
    <row r="42" spans="1:28" ht="108" x14ac:dyDescent="0.2">
      <c r="A42" s="2" t="s">
        <v>2095</v>
      </c>
      <c r="B42" s="2" t="s">
        <v>2096</v>
      </c>
      <c r="C42" s="2" t="s">
        <v>25</v>
      </c>
      <c r="D42" s="15"/>
      <c r="E42" s="2" t="s">
        <v>2126</v>
      </c>
      <c r="F42" s="2" t="s">
        <v>2098</v>
      </c>
      <c r="G42" s="2" t="s">
        <v>2127</v>
      </c>
      <c r="H42" s="2" t="s">
        <v>29</v>
      </c>
      <c r="I42" s="2" t="s">
        <v>2128</v>
      </c>
      <c r="J42" s="2" t="e">
        <f>VLOOKUP(I42,Sheet1!$B$2:$C$218,2,FALSE)</f>
        <v>#N/A</v>
      </c>
      <c r="K42" s="2" t="s">
        <v>9818</v>
      </c>
      <c r="L42" s="15"/>
      <c r="M42" s="15"/>
      <c r="N42" s="2" t="s">
        <v>169</v>
      </c>
      <c r="O42" s="2" t="s">
        <v>593</v>
      </c>
      <c r="P42" s="2" t="s">
        <v>33</v>
      </c>
      <c r="Q42" s="3" t="s">
        <v>438</v>
      </c>
      <c r="R42" s="3" t="s">
        <v>438</v>
      </c>
      <c r="S42" s="3" t="s">
        <v>36</v>
      </c>
      <c r="T42" s="3" t="s">
        <v>37</v>
      </c>
      <c r="U42" s="2" t="s">
        <v>2112</v>
      </c>
      <c r="V42" s="2" t="s">
        <v>161</v>
      </c>
      <c r="W42" s="2" t="s">
        <v>67</v>
      </c>
      <c r="X42" s="2" t="s">
        <v>123</v>
      </c>
      <c r="Y42" s="2" t="s">
        <v>2113</v>
      </c>
      <c r="Z42" s="4"/>
      <c r="AA42" s="4"/>
      <c r="AB42" s="4"/>
    </row>
    <row r="43" spans="1:28" ht="72" x14ac:dyDescent="0.2">
      <c r="A43" s="2" t="s">
        <v>2095</v>
      </c>
      <c r="B43" s="40" t="s">
        <v>2129</v>
      </c>
      <c r="C43" s="2" t="s">
        <v>25</v>
      </c>
      <c r="D43" s="15"/>
      <c r="E43" s="2" t="s">
        <v>2181</v>
      </c>
      <c r="F43" s="2" t="s">
        <v>2131</v>
      </c>
      <c r="G43" s="2" t="s">
        <v>28</v>
      </c>
      <c r="H43" s="2" t="s">
        <v>29</v>
      </c>
      <c r="I43" s="2" t="s">
        <v>2182</v>
      </c>
      <c r="J43" s="2" t="e">
        <f>VLOOKUP(I43,Sheet1!$B$2:$C$218,2,FALSE)</f>
        <v>#N/A</v>
      </c>
      <c r="K43" s="2" t="s">
        <v>9867</v>
      </c>
      <c r="L43" s="15"/>
      <c r="M43" s="15"/>
      <c r="N43" s="2" t="s">
        <v>31</v>
      </c>
      <c r="O43" s="2" t="s">
        <v>156</v>
      </c>
      <c r="P43" s="2" t="s">
        <v>33</v>
      </c>
      <c r="Q43" s="3" t="s">
        <v>86</v>
      </c>
      <c r="R43" s="3" t="s">
        <v>86</v>
      </c>
      <c r="S43" s="3" t="s">
        <v>34</v>
      </c>
      <c r="T43" s="3" t="s">
        <v>37</v>
      </c>
      <c r="U43" s="2" t="s">
        <v>2183</v>
      </c>
      <c r="V43" s="2" t="s">
        <v>39</v>
      </c>
      <c r="W43" s="2" t="s">
        <v>87</v>
      </c>
      <c r="X43" s="2" t="s">
        <v>68</v>
      </c>
      <c r="Y43" s="2" t="s">
        <v>63</v>
      </c>
      <c r="Z43" s="4"/>
      <c r="AA43" s="4"/>
      <c r="AB43" s="4"/>
    </row>
    <row r="44" spans="1:28" ht="72" x14ac:dyDescent="0.2">
      <c r="A44" s="2" t="s">
        <v>2095</v>
      </c>
      <c r="B44" s="2" t="s">
        <v>2129</v>
      </c>
      <c r="C44" s="2" t="s">
        <v>25</v>
      </c>
      <c r="D44" s="15"/>
      <c r="E44" s="2" t="s">
        <v>2184</v>
      </c>
      <c r="F44" s="2" t="s">
        <v>2131</v>
      </c>
      <c r="G44" s="2" t="s">
        <v>28</v>
      </c>
      <c r="H44" s="2" t="s">
        <v>44</v>
      </c>
      <c r="I44" s="2" t="s">
        <v>2182</v>
      </c>
      <c r="J44" s="2" t="e">
        <f>VLOOKUP(I44,Sheet1!$B$2:$C$218,2,FALSE)</f>
        <v>#N/A</v>
      </c>
      <c r="K44" s="2" t="s">
        <v>9867</v>
      </c>
      <c r="L44" s="15"/>
      <c r="M44" s="15"/>
      <c r="N44" s="2" t="s">
        <v>31</v>
      </c>
      <c r="O44" s="2" t="s">
        <v>156</v>
      </c>
      <c r="P44" s="2" t="s">
        <v>33</v>
      </c>
      <c r="Q44" s="3" t="s">
        <v>438</v>
      </c>
      <c r="R44" s="3" t="s">
        <v>119</v>
      </c>
      <c r="S44" s="3" t="s">
        <v>34</v>
      </c>
      <c r="T44" s="3" t="s">
        <v>37</v>
      </c>
      <c r="U44" s="2" t="s">
        <v>2185</v>
      </c>
      <c r="V44" s="2" t="s">
        <v>121</v>
      </c>
      <c r="W44" s="2" t="s">
        <v>75</v>
      </c>
      <c r="X44" s="2" t="s">
        <v>480</v>
      </c>
      <c r="Y44" s="2" t="s">
        <v>63</v>
      </c>
      <c r="Z44" s="4"/>
      <c r="AA44" s="4"/>
      <c r="AB44" s="4"/>
    </row>
    <row r="45" spans="1:28" ht="96" x14ac:dyDescent="0.2">
      <c r="A45" s="2" t="s">
        <v>2095</v>
      </c>
      <c r="B45" s="2" t="s">
        <v>2129</v>
      </c>
      <c r="C45" s="2" t="s">
        <v>25</v>
      </c>
      <c r="D45" s="15"/>
      <c r="E45" s="2" t="s">
        <v>6593</v>
      </c>
      <c r="F45" s="2" t="s">
        <v>2131</v>
      </c>
      <c r="G45" s="2" t="s">
        <v>70</v>
      </c>
      <c r="H45" s="2" t="s">
        <v>29</v>
      </c>
      <c r="I45" s="2" t="s">
        <v>6594</v>
      </c>
      <c r="J45" s="2" t="e">
        <f>VLOOKUP(I45,Sheet1!$B$2:$C$218,2,FALSE)</f>
        <v>#N/A</v>
      </c>
      <c r="K45" s="2" t="s">
        <v>12560</v>
      </c>
      <c r="L45" s="15"/>
      <c r="M45" s="15"/>
      <c r="N45" s="2" t="s">
        <v>31</v>
      </c>
      <c r="O45" s="2" t="s">
        <v>156</v>
      </c>
      <c r="P45" s="2" t="s">
        <v>33</v>
      </c>
      <c r="Q45" s="3" t="s">
        <v>438</v>
      </c>
      <c r="R45" s="3" t="s">
        <v>119</v>
      </c>
      <c r="S45" s="3" t="s">
        <v>34</v>
      </c>
      <c r="T45" s="3" t="s">
        <v>37</v>
      </c>
      <c r="U45" s="2" t="s">
        <v>2183</v>
      </c>
      <c r="V45" s="2" t="s">
        <v>39</v>
      </c>
      <c r="W45" s="2" t="s">
        <v>132</v>
      </c>
      <c r="X45" s="2" t="s">
        <v>133</v>
      </c>
      <c r="Y45" s="2" t="s">
        <v>63</v>
      </c>
      <c r="Z45" s="4"/>
      <c r="AA45" s="4"/>
      <c r="AB45" s="4"/>
    </row>
    <row r="46" spans="1:28" ht="96" x14ac:dyDescent="0.2">
      <c r="A46" s="2" t="s">
        <v>2095</v>
      </c>
      <c r="B46" s="2" t="s">
        <v>2129</v>
      </c>
      <c r="C46" s="2" t="s">
        <v>25</v>
      </c>
      <c r="D46" s="15"/>
      <c r="E46" s="2" t="s">
        <v>2198</v>
      </c>
      <c r="F46" s="2" t="s">
        <v>2131</v>
      </c>
      <c r="G46" s="2" t="s">
        <v>504</v>
      </c>
      <c r="H46" s="2" t="s">
        <v>29</v>
      </c>
      <c r="I46" s="2" t="s">
        <v>2199</v>
      </c>
      <c r="J46" s="2" t="e">
        <f>VLOOKUP(I46,Sheet1!$B$2:$C$218,2,FALSE)</f>
        <v>#N/A</v>
      </c>
      <c r="K46" s="2" t="s">
        <v>9880</v>
      </c>
      <c r="L46" s="15"/>
      <c r="M46" s="15"/>
      <c r="N46" s="2" t="s">
        <v>31</v>
      </c>
      <c r="O46" s="2" t="s">
        <v>593</v>
      </c>
      <c r="P46" s="2" t="s">
        <v>33</v>
      </c>
      <c r="Q46" s="3" t="s">
        <v>86</v>
      </c>
      <c r="R46" s="3" t="s">
        <v>113</v>
      </c>
      <c r="S46" s="3" t="s">
        <v>34</v>
      </c>
      <c r="T46" s="3" t="s">
        <v>37</v>
      </c>
      <c r="U46" s="2" t="s">
        <v>2164</v>
      </c>
      <c r="V46" s="2" t="s">
        <v>39</v>
      </c>
      <c r="W46" s="2" t="s">
        <v>87</v>
      </c>
      <c r="X46" s="2" t="s">
        <v>146</v>
      </c>
      <c r="Y46" s="2" t="s">
        <v>2135</v>
      </c>
      <c r="Z46" s="4"/>
      <c r="AA46" s="4"/>
      <c r="AB46" s="4"/>
    </row>
    <row r="47" spans="1:28" s="5" customFormat="1" ht="108" x14ac:dyDescent="0.2">
      <c r="A47" s="7" t="s">
        <v>2095</v>
      </c>
      <c r="B47" s="37" t="s">
        <v>2129</v>
      </c>
      <c r="C47" s="7" t="s">
        <v>25</v>
      </c>
      <c r="D47" s="16">
        <v>1</v>
      </c>
      <c r="E47" s="7" t="s">
        <v>2203</v>
      </c>
      <c r="F47" s="7" t="s">
        <v>2131</v>
      </c>
      <c r="G47" s="7" t="s">
        <v>359</v>
      </c>
      <c r="H47" s="7" t="s">
        <v>29</v>
      </c>
      <c r="I47" s="7" t="s">
        <v>2204</v>
      </c>
      <c r="J47" s="7" t="e">
        <f>VLOOKUP(I47,Sheet1!$B$2:$C$218,2,FALSE)</f>
        <v>#N/A</v>
      </c>
      <c r="K47" s="7" t="s">
        <v>9885</v>
      </c>
      <c r="L47" s="16"/>
      <c r="M47" s="16">
        <v>1</v>
      </c>
      <c r="N47" s="7" t="s">
        <v>31</v>
      </c>
      <c r="O47" s="7" t="s">
        <v>156</v>
      </c>
      <c r="P47" s="7" t="s">
        <v>33</v>
      </c>
      <c r="Q47" s="8" t="s">
        <v>438</v>
      </c>
      <c r="R47" s="8" t="s">
        <v>109</v>
      </c>
      <c r="S47" s="8" t="s">
        <v>34</v>
      </c>
      <c r="T47" s="8" t="s">
        <v>37</v>
      </c>
      <c r="U47" s="7" t="s">
        <v>2185</v>
      </c>
      <c r="V47" s="7" t="s">
        <v>121</v>
      </c>
      <c r="W47" s="7" t="s">
        <v>145</v>
      </c>
      <c r="X47" s="7" t="s">
        <v>448</v>
      </c>
      <c r="Y47" s="7" t="s">
        <v>63</v>
      </c>
      <c r="Z47" s="7" t="s">
        <v>1019</v>
      </c>
      <c r="AA47" s="9"/>
      <c r="AB47" s="9"/>
    </row>
    <row r="48" spans="1:28" ht="108" x14ac:dyDescent="0.2">
      <c r="A48" s="2" t="s">
        <v>2095</v>
      </c>
      <c r="B48" s="2" t="s">
        <v>2129</v>
      </c>
      <c r="C48" s="2" t="s">
        <v>25</v>
      </c>
      <c r="D48" s="15"/>
      <c r="E48" s="2" t="s">
        <v>2215</v>
      </c>
      <c r="F48" s="2" t="s">
        <v>2131</v>
      </c>
      <c r="G48" s="2" t="s">
        <v>2216</v>
      </c>
      <c r="H48" s="2" t="s">
        <v>29</v>
      </c>
      <c r="I48" s="2" t="s">
        <v>2217</v>
      </c>
      <c r="J48" s="2" t="e">
        <f>VLOOKUP(I48,Sheet1!$B$2:$C$218,2,FALSE)</f>
        <v>#N/A</v>
      </c>
      <c r="K48" s="2" t="s">
        <v>9897</v>
      </c>
      <c r="L48" s="15"/>
      <c r="M48" s="15"/>
      <c r="N48" s="2" t="s">
        <v>31</v>
      </c>
      <c r="O48" s="2" t="s">
        <v>593</v>
      </c>
      <c r="P48" s="2" t="s">
        <v>33</v>
      </c>
      <c r="Q48" s="3" t="s">
        <v>86</v>
      </c>
      <c r="R48" s="3" t="s">
        <v>129</v>
      </c>
      <c r="S48" s="3" t="s">
        <v>34</v>
      </c>
      <c r="T48" s="3" t="s">
        <v>37</v>
      </c>
      <c r="U48" s="2" t="s">
        <v>2218</v>
      </c>
      <c r="V48" s="2" t="s">
        <v>121</v>
      </c>
      <c r="W48" s="2" t="s">
        <v>145</v>
      </c>
      <c r="X48" s="2" t="s">
        <v>605</v>
      </c>
      <c r="Y48" s="2" t="s">
        <v>2172</v>
      </c>
      <c r="Z48" s="4"/>
      <c r="AA48" s="4"/>
      <c r="AB48" s="4"/>
    </row>
    <row r="49" spans="1:28" ht="144" x14ac:dyDescent="0.2">
      <c r="A49" s="2" t="s">
        <v>2095</v>
      </c>
      <c r="B49" s="2" t="s">
        <v>2225</v>
      </c>
      <c r="C49" s="2" t="s">
        <v>25</v>
      </c>
      <c r="D49" s="15"/>
      <c r="E49" s="2" t="s">
        <v>2226</v>
      </c>
      <c r="F49" s="2" t="s">
        <v>2227</v>
      </c>
      <c r="G49" s="2" t="s">
        <v>293</v>
      </c>
      <c r="H49" s="2" t="s">
        <v>29</v>
      </c>
      <c r="I49" s="2" t="s">
        <v>2228</v>
      </c>
      <c r="J49" s="2" t="e">
        <f>VLOOKUP(I49,Sheet1!$B$2:$C$218,2,FALSE)</f>
        <v>#N/A</v>
      </c>
      <c r="K49" s="2" t="s">
        <v>9905</v>
      </c>
      <c r="L49" s="15"/>
      <c r="M49" s="15"/>
      <c r="N49" s="2" t="s">
        <v>31</v>
      </c>
      <c r="O49" s="2" t="s">
        <v>32</v>
      </c>
      <c r="P49" s="2" t="s">
        <v>33</v>
      </c>
      <c r="Q49" s="3" t="s">
        <v>328</v>
      </c>
      <c r="R49" s="3" t="s">
        <v>328</v>
      </c>
      <c r="S49" s="3" t="s">
        <v>36</v>
      </c>
      <c r="T49" s="3" t="s">
        <v>37</v>
      </c>
      <c r="U49" s="2" t="s">
        <v>2229</v>
      </c>
      <c r="V49" s="2" t="s">
        <v>74</v>
      </c>
      <c r="W49" s="2" t="s">
        <v>75</v>
      </c>
      <c r="X49" s="2" t="s">
        <v>76</v>
      </c>
      <c r="Y49" s="2" t="s">
        <v>2230</v>
      </c>
      <c r="Z49" s="4"/>
      <c r="AA49" s="4"/>
      <c r="AB49" s="4"/>
    </row>
    <row r="50" spans="1:28" ht="144" x14ac:dyDescent="0.2">
      <c r="A50" s="2" t="s">
        <v>2095</v>
      </c>
      <c r="B50" s="2" t="s">
        <v>2225</v>
      </c>
      <c r="C50" s="2" t="s">
        <v>25</v>
      </c>
      <c r="D50" s="15"/>
      <c r="E50" s="2" t="s">
        <v>2231</v>
      </c>
      <c r="F50" s="2" t="s">
        <v>2227</v>
      </c>
      <c r="G50" s="2" t="s">
        <v>293</v>
      </c>
      <c r="H50" s="2" t="s">
        <v>44</v>
      </c>
      <c r="I50" s="2" t="s">
        <v>2228</v>
      </c>
      <c r="J50" s="2" t="e">
        <f>VLOOKUP(I50,Sheet1!$B$2:$C$218,2,FALSE)</f>
        <v>#N/A</v>
      </c>
      <c r="K50" s="2" t="s">
        <v>9905</v>
      </c>
      <c r="L50" s="15"/>
      <c r="M50" s="15"/>
      <c r="N50" s="2" t="s">
        <v>31</v>
      </c>
      <c r="O50" s="2" t="s">
        <v>32</v>
      </c>
      <c r="P50" s="2" t="s">
        <v>33</v>
      </c>
      <c r="Q50" s="3" t="s">
        <v>328</v>
      </c>
      <c r="R50" s="3" t="s">
        <v>46</v>
      </c>
      <c r="S50" s="3" t="s">
        <v>36</v>
      </c>
      <c r="T50" s="3" t="s">
        <v>37</v>
      </c>
      <c r="U50" s="2" t="s">
        <v>2232</v>
      </c>
      <c r="V50" s="2" t="s">
        <v>74</v>
      </c>
      <c r="W50" s="2" t="s">
        <v>79</v>
      </c>
      <c r="X50" s="2" t="s">
        <v>47</v>
      </c>
      <c r="Y50" s="2" t="s">
        <v>2233</v>
      </c>
      <c r="Z50" s="4"/>
      <c r="AA50" s="4"/>
      <c r="AB50" s="4"/>
    </row>
    <row r="51" spans="1:28" ht="144" x14ac:dyDescent="0.2">
      <c r="A51" s="2" t="s">
        <v>2095</v>
      </c>
      <c r="B51" s="2" t="s">
        <v>2225</v>
      </c>
      <c r="C51" s="2" t="s">
        <v>25</v>
      </c>
      <c r="D51" s="15"/>
      <c r="E51" s="2" t="s">
        <v>2234</v>
      </c>
      <c r="F51" s="2" t="s">
        <v>2227</v>
      </c>
      <c r="G51" s="2" t="s">
        <v>293</v>
      </c>
      <c r="H51" s="2" t="s">
        <v>51</v>
      </c>
      <c r="I51" s="2" t="s">
        <v>2228</v>
      </c>
      <c r="J51" s="2" t="e">
        <f>VLOOKUP(I51,Sheet1!$B$2:$C$218,2,FALSE)</f>
        <v>#N/A</v>
      </c>
      <c r="K51" s="2" t="s">
        <v>9905</v>
      </c>
      <c r="L51" s="15"/>
      <c r="M51" s="15"/>
      <c r="N51" s="2" t="s">
        <v>31</v>
      </c>
      <c r="O51" s="2" t="s">
        <v>32</v>
      </c>
      <c r="P51" s="2" t="s">
        <v>33</v>
      </c>
      <c r="Q51" s="3" t="s">
        <v>328</v>
      </c>
      <c r="R51" s="3" t="s">
        <v>328</v>
      </c>
      <c r="S51" s="3" t="s">
        <v>36</v>
      </c>
      <c r="T51" s="3" t="s">
        <v>37</v>
      </c>
      <c r="U51" s="2" t="s">
        <v>2229</v>
      </c>
      <c r="V51" s="2" t="s">
        <v>74</v>
      </c>
      <c r="W51" s="2" t="s">
        <v>81</v>
      </c>
      <c r="X51" s="2" t="s">
        <v>82</v>
      </c>
      <c r="Y51" s="2" t="s">
        <v>2230</v>
      </c>
      <c r="Z51" s="4"/>
      <c r="AA51" s="4"/>
      <c r="AB51" s="4"/>
    </row>
    <row r="52" spans="1:28" s="5" customFormat="1" ht="156" x14ac:dyDescent="0.2">
      <c r="A52" s="7" t="s">
        <v>2095</v>
      </c>
      <c r="B52" s="37" t="s">
        <v>2225</v>
      </c>
      <c r="C52" s="7" t="s">
        <v>25</v>
      </c>
      <c r="D52" s="16">
        <v>1</v>
      </c>
      <c r="E52" s="7" t="s">
        <v>2235</v>
      </c>
      <c r="F52" s="7" t="s">
        <v>2227</v>
      </c>
      <c r="G52" s="7" t="s">
        <v>1253</v>
      </c>
      <c r="H52" s="7" t="s">
        <v>29</v>
      </c>
      <c r="I52" s="7" t="s">
        <v>2236</v>
      </c>
      <c r="J52" s="7" t="s">
        <v>8666</v>
      </c>
      <c r="K52" s="2" t="s">
        <v>9907</v>
      </c>
      <c r="L52" s="16"/>
      <c r="M52" s="16">
        <v>1</v>
      </c>
      <c r="N52" s="7" t="s">
        <v>31</v>
      </c>
      <c r="O52" s="7" t="s">
        <v>32</v>
      </c>
      <c r="P52" s="7" t="s">
        <v>33</v>
      </c>
      <c r="Q52" s="8" t="s">
        <v>37</v>
      </c>
      <c r="R52" s="8" t="s">
        <v>46</v>
      </c>
      <c r="S52" s="8" t="s">
        <v>36</v>
      </c>
      <c r="T52" s="8" t="s">
        <v>37</v>
      </c>
      <c r="U52" s="7" t="s">
        <v>2237</v>
      </c>
      <c r="V52" s="7" t="s">
        <v>39</v>
      </c>
      <c r="W52" s="7" t="s">
        <v>67</v>
      </c>
      <c r="X52" s="7" t="s">
        <v>68</v>
      </c>
      <c r="Y52" s="7" t="s">
        <v>2230</v>
      </c>
      <c r="Z52" s="9"/>
      <c r="AA52" s="9"/>
      <c r="AB52" s="9"/>
    </row>
    <row r="53" spans="1:28" s="5" customFormat="1" ht="156" x14ac:dyDescent="0.2">
      <c r="A53" s="7" t="s">
        <v>2095</v>
      </c>
      <c r="B53" s="7" t="s">
        <v>2225</v>
      </c>
      <c r="C53" s="7" t="s">
        <v>25</v>
      </c>
      <c r="D53" s="16"/>
      <c r="E53" s="7" t="s">
        <v>6618</v>
      </c>
      <c r="F53" s="7" t="s">
        <v>2227</v>
      </c>
      <c r="G53" s="7" t="s">
        <v>1253</v>
      </c>
      <c r="H53" s="7" t="s">
        <v>29</v>
      </c>
      <c r="I53" s="7" t="s">
        <v>2236</v>
      </c>
      <c r="J53" s="7" t="s">
        <v>8666</v>
      </c>
      <c r="K53" s="2" t="s">
        <v>9907</v>
      </c>
      <c r="L53" s="16"/>
      <c r="M53" s="16">
        <v>1</v>
      </c>
      <c r="N53" s="7" t="s">
        <v>31</v>
      </c>
      <c r="O53" s="7" t="s">
        <v>32</v>
      </c>
      <c r="P53" s="7" t="s">
        <v>33</v>
      </c>
      <c r="Q53" s="8" t="s">
        <v>328</v>
      </c>
      <c r="R53" s="8" t="s">
        <v>295</v>
      </c>
      <c r="S53" s="8" t="s">
        <v>36</v>
      </c>
      <c r="T53" s="8" t="s">
        <v>37</v>
      </c>
      <c r="U53" s="7" t="s">
        <v>2249</v>
      </c>
      <c r="V53" s="7" t="s">
        <v>39</v>
      </c>
      <c r="W53" s="7" t="s">
        <v>92</v>
      </c>
      <c r="X53" s="7" t="s">
        <v>93</v>
      </c>
      <c r="Y53" s="7" t="s">
        <v>2230</v>
      </c>
      <c r="Z53" s="9"/>
      <c r="AA53" s="9"/>
      <c r="AB53" s="9"/>
    </row>
    <row r="54" spans="1:28" s="5" customFormat="1" ht="156" x14ac:dyDescent="0.2">
      <c r="A54" s="7" t="s">
        <v>2095</v>
      </c>
      <c r="B54" s="7" t="s">
        <v>2225</v>
      </c>
      <c r="C54" s="7" t="s">
        <v>25</v>
      </c>
      <c r="D54" s="16"/>
      <c r="E54" s="7" t="s">
        <v>2238</v>
      </c>
      <c r="F54" s="7" t="s">
        <v>2227</v>
      </c>
      <c r="G54" s="7" t="s">
        <v>2239</v>
      </c>
      <c r="H54" s="7" t="s">
        <v>29</v>
      </c>
      <c r="I54" s="7" t="s">
        <v>2240</v>
      </c>
      <c r="J54" s="7" t="s">
        <v>8666</v>
      </c>
      <c r="K54" s="2" t="s">
        <v>9909</v>
      </c>
      <c r="L54" s="16"/>
      <c r="M54" s="16">
        <v>1</v>
      </c>
      <c r="N54" s="7" t="s">
        <v>31</v>
      </c>
      <c r="O54" s="7" t="s">
        <v>32</v>
      </c>
      <c r="P54" s="7" t="s">
        <v>33</v>
      </c>
      <c r="Q54" s="8" t="s">
        <v>37</v>
      </c>
      <c r="R54" s="8" t="s">
        <v>328</v>
      </c>
      <c r="S54" s="8" t="s">
        <v>36</v>
      </c>
      <c r="T54" s="8" t="s">
        <v>37</v>
      </c>
      <c r="U54" s="7" t="s">
        <v>2241</v>
      </c>
      <c r="V54" s="7" t="s">
        <v>74</v>
      </c>
      <c r="W54" s="7" t="s">
        <v>140</v>
      </c>
      <c r="X54" s="7" t="s">
        <v>141</v>
      </c>
      <c r="Y54" s="7" t="s">
        <v>2230</v>
      </c>
      <c r="Z54" s="9"/>
      <c r="AA54" s="9"/>
      <c r="AB54" s="9"/>
    </row>
    <row r="55" spans="1:28" s="5" customFormat="1" ht="156" x14ac:dyDescent="0.2">
      <c r="A55" s="7" t="s">
        <v>2095</v>
      </c>
      <c r="B55" s="7" t="s">
        <v>2225</v>
      </c>
      <c r="C55" s="7" t="s">
        <v>25</v>
      </c>
      <c r="D55" s="16"/>
      <c r="E55" s="7" t="s">
        <v>2242</v>
      </c>
      <c r="F55" s="7" t="s">
        <v>2227</v>
      </c>
      <c r="G55" s="7" t="s">
        <v>2239</v>
      </c>
      <c r="H55" s="7" t="s">
        <v>44</v>
      </c>
      <c r="I55" s="7" t="s">
        <v>2240</v>
      </c>
      <c r="J55" s="7" t="s">
        <v>8666</v>
      </c>
      <c r="K55" s="2" t="s">
        <v>9909</v>
      </c>
      <c r="L55" s="16"/>
      <c r="M55" s="16">
        <v>1</v>
      </c>
      <c r="N55" s="7" t="s">
        <v>31</v>
      </c>
      <c r="O55" s="7" t="s">
        <v>32</v>
      </c>
      <c r="P55" s="7" t="s">
        <v>33</v>
      </c>
      <c r="Q55" s="8" t="s">
        <v>37</v>
      </c>
      <c r="R55" s="8" t="s">
        <v>295</v>
      </c>
      <c r="S55" s="8" t="s">
        <v>36</v>
      </c>
      <c r="T55" s="8" t="s">
        <v>37</v>
      </c>
      <c r="U55" s="7" t="s">
        <v>2241</v>
      </c>
      <c r="V55" s="7" t="s">
        <v>74</v>
      </c>
      <c r="W55" s="7" t="s">
        <v>145</v>
      </c>
      <c r="X55" s="7" t="s">
        <v>146</v>
      </c>
      <c r="Y55" s="7" t="s">
        <v>2230</v>
      </c>
      <c r="Z55" s="9"/>
      <c r="AA55" s="9"/>
      <c r="AB55" s="9"/>
    </row>
    <row r="56" spans="1:28" s="5" customFormat="1" ht="156" x14ac:dyDescent="0.2">
      <c r="A56" s="7" t="s">
        <v>2095</v>
      </c>
      <c r="B56" s="7" t="s">
        <v>2225</v>
      </c>
      <c r="C56" s="7" t="s">
        <v>25</v>
      </c>
      <c r="D56" s="16"/>
      <c r="E56" s="7" t="s">
        <v>6619</v>
      </c>
      <c r="F56" s="7" t="s">
        <v>2227</v>
      </c>
      <c r="G56" s="7" t="s">
        <v>2239</v>
      </c>
      <c r="H56" s="7" t="s">
        <v>29</v>
      </c>
      <c r="I56" s="7" t="s">
        <v>2240</v>
      </c>
      <c r="J56" s="7" t="s">
        <v>8666</v>
      </c>
      <c r="K56" s="2" t="s">
        <v>9909</v>
      </c>
      <c r="L56" s="16"/>
      <c r="M56" s="16">
        <v>1</v>
      </c>
      <c r="N56" s="7" t="s">
        <v>31</v>
      </c>
      <c r="O56" s="7" t="s">
        <v>32</v>
      </c>
      <c r="P56" s="7" t="s">
        <v>33</v>
      </c>
      <c r="Q56" s="8" t="s">
        <v>328</v>
      </c>
      <c r="R56" s="8" t="s">
        <v>295</v>
      </c>
      <c r="S56" s="8" t="s">
        <v>36</v>
      </c>
      <c r="T56" s="8" t="s">
        <v>37</v>
      </c>
      <c r="U56" s="7" t="s">
        <v>2241</v>
      </c>
      <c r="V56" s="7" t="s">
        <v>74</v>
      </c>
      <c r="W56" s="7" t="s">
        <v>79</v>
      </c>
      <c r="X56" s="7" t="s">
        <v>47</v>
      </c>
      <c r="Y56" s="7" t="s">
        <v>2230</v>
      </c>
      <c r="Z56" s="9"/>
      <c r="AA56" s="9"/>
      <c r="AB56" s="9"/>
    </row>
    <row r="57" spans="1:28" s="5" customFormat="1" ht="156" x14ac:dyDescent="0.2">
      <c r="A57" s="7" t="s">
        <v>2095</v>
      </c>
      <c r="B57" s="7" t="s">
        <v>2225</v>
      </c>
      <c r="C57" s="7" t="s">
        <v>25</v>
      </c>
      <c r="D57" s="16"/>
      <c r="E57" s="7" t="s">
        <v>6620</v>
      </c>
      <c r="F57" s="7" t="s">
        <v>2227</v>
      </c>
      <c r="G57" s="7" t="s">
        <v>2239</v>
      </c>
      <c r="H57" s="7" t="s">
        <v>44</v>
      </c>
      <c r="I57" s="7" t="s">
        <v>2240</v>
      </c>
      <c r="J57" s="7" t="s">
        <v>8666</v>
      </c>
      <c r="K57" s="2" t="s">
        <v>9909</v>
      </c>
      <c r="L57" s="16"/>
      <c r="M57" s="16">
        <v>1</v>
      </c>
      <c r="N57" s="7" t="s">
        <v>31</v>
      </c>
      <c r="O57" s="7" t="s">
        <v>32</v>
      </c>
      <c r="P57" s="7" t="s">
        <v>33</v>
      </c>
      <c r="Q57" s="8" t="s">
        <v>328</v>
      </c>
      <c r="R57" s="8" t="s">
        <v>328</v>
      </c>
      <c r="S57" s="8" t="s">
        <v>36</v>
      </c>
      <c r="T57" s="8" t="s">
        <v>37</v>
      </c>
      <c r="U57" s="7" t="s">
        <v>2241</v>
      </c>
      <c r="V57" s="7" t="s">
        <v>74</v>
      </c>
      <c r="W57" s="7" t="s">
        <v>279</v>
      </c>
      <c r="X57" s="7" t="s">
        <v>280</v>
      </c>
      <c r="Y57" s="7" t="s">
        <v>2230</v>
      </c>
      <c r="Z57" s="9"/>
      <c r="AA57" s="9"/>
      <c r="AB57" s="9"/>
    </row>
    <row r="58" spans="1:28" ht="120" x14ac:dyDescent="0.2">
      <c r="A58" s="2" t="s">
        <v>2095</v>
      </c>
      <c r="B58" s="2" t="s">
        <v>2225</v>
      </c>
      <c r="C58" s="2" t="s">
        <v>25</v>
      </c>
      <c r="D58" s="15"/>
      <c r="E58" s="2" t="s">
        <v>6621</v>
      </c>
      <c r="F58" s="2" t="s">
        <v>2227</v>
      </c>
      <c r="G58" s="2" t="s">
        <v>3775</v>
      </c>
      <c r="H58" s="2" t="s">
        <v>29</v>
      </c>
      <c r="I58" s="2" t="s">
        <v>6622</v>
      </c>
      <c r="J58" s="2" t="e">
        <f>VLOOKUP(I58,Sheet1!$B$2:$C$218,2,FALSE)</f>
        <v>#N/A</v>
      </c>
      <c r="K58" s="2" t="s">
        <v>12582</v>
      </c>
      <c r="L58" s="15"/>
      <c r="M58" s="15"/>
      <c r="N58" s="2" t="s">
        <v>31</v>
      </c>
      <c r="O58" s="2" t="s">
        <v>32</v>
      </c>
      <c r="P58" s="2" t="s">
        <v>33</v>
      </c>
      <c r="Q58" s="3" t="s">
        <v>328</v>
      </c>
      <c r="R58" s="3" t="s">
        <v>328</v>
      </c>
      <c r="S58" s="3" t="s">
        <v>36</v>
      </c>
      <c r="T58" s="3" t="s">
        <v>37</v>
      </c>
      <c r="U58" s="2" t="s">
        <v>2268</v>
      </c>
      <c r="V58" s="2" t="s">
        <v>74</v>
      </c>
      <c r="W58" s="2" t="s">
        <v>81</v>
      </c>
      <c r="X58" s="2" t="s">
        <v>82</v>
      </c>
      <c r="Y58" s="2" t="s">
        <v>2233</v>
      </c>
      <c r="Z58" s="4"/>
      <c r="AA58" s="4"/>
      <c r="AB58" s="4"/>
    </row>
    <row r="59" spans="1:28" s="5" customFormat="1" ht="108" x14ac:dyDescent="0.2">
      <c r="A59" s="7" t="s">
        <v>2095</v>
      </c>
      <c r="B59" s="7" t="s">
        <v>2225</v>
      </c>
      <c r="C59" s="7" t="s">
        <v>25</v>
      </c>
      <c r="D59" s="16"/>
      <c r="E59" s="7" t="s">
        <v>6623</v>
      </c>
      <c r="F59" s="7" t="s">
        <v>2227</v>
      </c>
      <c r="G59" s="7" t="s">
        <v>2165</v>
      </c>
      <c r="H59" s="7" t="s">
        <v>29</v>
      </c>
      <c r="I59" s="7" t="s">
        <v>2244</v>
      </c>
      <c r="J59" s="7" t="e">
        <f>VLOOKUP(I59,Sheet1!$B$2:$C$218,2,FALSE)</f>
        <v>#N/A</v>
      </c>
      <c r="K59" s="2" t="s">
        <v>9911</v>
      </c>
      <c r="L59" s="16"/>
      <c r="M59" s="16">
        <v>1</v>
      </c>
      <c r="N59" s="7" t="s">
        <v>31</v>
      </c>
      <c r="O59" s="7" t="s">
        <v>32</v>
      </c>
      <c r="P59" s="7" t="s">
        <v>33</v>
      </c>
      <c r="Q59" s="8" t="s">
        <v>328</v>
      </c>
      <c r="R59" s="8" t="s">
        <v>295</v>
      </c>
      <c r="S59" s="8" t="s">
        <v>36</v>
      </c>
      <c r="T59" s="8" t="s">
        <v>37</v>
      </c>
      <c r="U59" s="7" t="s">
        <v>2261</v>
      </c>
      <c r="V59" s="7" t="s">
        <v>74</v>
      </c>
      <c r="W59" s="7" t="s">
        <v>140</v>
      </c>
      <c r="X59" s="7" t="s">
        <v>141</v>
      </c>
      <c r="Y59" s="7" t="s">
        <v>2230</v>
      </c>
      <c r="Z59" s="9"/>
      <c r="AA59" s="9"/>
      <c r="AB59" s="9"/>
    </row>
    <row r="60" spans="1:28" s="5" customFormat="1" ht="108" x14ac:dyDescent="0.2">
      <c r="A60" s="7" t="s">
        <v>2095</v>
      </c>
      <c r="B60" s="7" t="s">
        <v>2225</v>
      </c>
      <c r="C60" s="7" t="s">
        <v>25</v>
      </c>
      <c r="D60" s="16"/>
      <c r="E60" s="7" t="s">
        <v>6624</v>
      </c>
      <c r="F60" s="7" t="s">
        <v>2227</v>
      </c>
      <c r="G60" s="7" t="s">
        <v>2165</v>
      </c>
      <c r="H60" s="7" t="s">
        <v>44</v>
      </c>
      <c r="I60" s="7" t="s">
        <v>2244</v>
      </c>
      <c r="J60" s="7" t="e">
        <f>VLOOKUP(I60,Sheet1!$B$2:$C$218,2,FALSE)</f>
        <v>#N/A</v>
      </c>
      <c r="K60" s="2" t="s">
        <v>9911</v>
      </c>
      <c r="L60" s="16"/>
      <c r="M60" s="16">
        <v>1</v>
      </c>
      <c r="N60" s="7" t="s">
        <v>31</v>
      </c>
      <c r="O60" s="7" t="s">
        <v>32</v>
      </c>
      <c r="P60" s="7" t="s">
        <v>33</v>
      </c>
      <c r="Q60" s="8" t="s">
        <v>328</v>
      </c>
      <c r="R60" s="8" t="s">
        <v>328</v>
      </c>
      <c r="S60" s="8" t="s">
        <v>36</v>
      </c>
      <c r="T60" s="8" t="s">
        <v>37</v>
      </c>
      <c r="U60" s="7" t="s">
        <v>2261</v>
      </c>
      <c r="V60" s="7" t="s">
        <v>74</v>
      </c>
      <c r="W60" s="7" t="s">
        <v>145</v>
      </c>
      <c r="X60" s="7" t="s">
        <v>146</v>
      </c>
      <c r="Y60" s="7" t="s">
        <v>2230</v>
      </c>
      <c r="Z60" s="9"/>
      <c r="AA60" s="9"/>
      <c r="AB60" s="9"/>
    </row>
    <row r="61" spans="1:28" s="5" customFormat="1" ht="108" x14ac:dyDescent="0.2">
      <c r="A61" s="7" t="s">
        <v>2095</v>
      </c>
      <c r="B61" s="7" t="s">
        <v>2225</v>
      </c>
      <c r="C61" s="7" t="s">
        <v>25</v>
      </c>
      <c r="D61" s="16"/>
      <c r="E61" s="7" t="s">
        <v>2243</v>
      </c>
      <c r="F61" s="7" t="s">
        <v>2227</v>
      </c>
      <c r="G61" s="7" t="s">
        <v>2165</v>
      </c>
      <c r="H61" s="7" t="s">
        <v>29</v>
      </c>
      <c r="I61" s="7" t="s">
        <v>2244</v>
      </c>
      <c r="J61" s="7" t="e">
        <f>VLOOKUP(I61,Sheet1!$B$2:$C$218,2,FALSE)</f>
        <v>#N/A</v>
      </c>
      <c r="K61" s="2" t="s">
        <v>9911</v>
      </c>
      <c r="L61" s="16"/>
      <c r="M61" s="16">
        <v>1</v>
      </c>
      <c r="N61" s="7" t="s">
        <v>31</v>
      </c>
      <c r="O61" s="7" t="s">
        <v>156</v>
      </c>
      <c r="P61" s="7" t="s">
        <v>33</v>
      </c>
      <c r="Q61" s="8" t="s">
        <v>328</v>
      </c>
      <c r="R61" s="8" t="s">
        <v>61</v>
      </c>
      <c r="S61" s="8" t="s">
        <v>36</v>
      </c>
      <c r="T61" s="8" t="s">
        <v>37</v>
      </c>
      <c r="U61" s="7" t="s">
        <v>2245</v>
      </c>
      <c r="V61" s="7" t="s">
        <v>39</v>
      </c>
      <c r="W61" s="7" t="s">
        <v>47</v>
      </c>
      <c r="X61" s="7" t="s">
        <v>48</v>
      </c>
      <c r="Y61" s="7" t="s">
        <v>63</v>
      </c>
      <c r="Z61" s="9"/>
      <c r="AA61" s="9"/>
      <c r="AB61" s="9"/>
    </row>
    <row r="62" spans="1:28" s="5" customFormat="1" ht="108" x14ac:dyDescent="0.2">
      <c r="A62" s="7" t="s">
        <v>2095</v>
      </c>
      <c r="B62" s="7" t="s">
        <v>2225</v>
      </c>
      <c r="C62" s="7" t="s">
        <v>25</v>
      </c>
      <c r="D62" s="16"/>
      <c r="E62" s="7" t="s">
        <v>2246</v>
      </c>
      <c r="F62" s="7" t="s">
        <v>2227</v>
      </c>
      <c r="G62" s="7" t="s">
        <v>2165</v>
      </c>
      <c r="H62" s="7" t="s">
        <v>44</v>
      </c>
      <c r="I62" s="7" t="s">
        <v>2244</v>
      </c>
      <c r="J62" s="7" t="e">
        <f>VLOOKUP(I62,Sheet1!$B$2:$C$218,2,FALSE)</f>
        <v>#N/A</v>
      </c>
      <c r="K62" s="2" t="s">
        <v>9911</v>
      </c>
      <c r="L62" s="16"/>
      <c r="M62" s="16">
        <v>1</v>
      </c>
      <c r="N62" s="7" t="s">
        <v>31</v>
      </c>
      <c r="O62" s="7" t="s">
        <v>156</v>
      </c>
      <c r="P62" s="7" t="s">
        <v>33</v>
      </c>
      <c r="Q62" s="8" t="s">
        <v>328</v>
      </c>
      <c r="R62" s="8" t="s">
        <v>235</v>
      </c>
      <c r="S62" s="8" t="s">
        <v>36</v>
      </c>
      <c r="T62" s="8" t="s">
        <v>37</v>
      </c>
      <c r="U62" s="7" t="s">
        <v>2245</v>
      </c>
      <c r="V62" s="7" t="s">
        <v>39</v>
      </c>
      <c r="W62" s="7" t="s">
        <v>54</v>
      </c>
      <c r="X62" s="7" t="s">
        <v>55</v>
      </c>
      <c r="Y62" s="7" t="s">
        <v>63</v>
      </c>
      <c r="Z62" s="9"/>
      <c r="AA62" s="9"/>
      <c r="AB62" s="9"/>
    </row>
    <row r="63" spans="1:28" x14ac:dyDescent="0.2">
      <c r="A63" s="2" t="s">
        <v>2095</v>
      </c>
      <c r="B63" s="2" t="s">
        <v>2225</v>
      </c>
      <c r="C63" s="2" t="s">
        <v>25</v>
      </c>
      <c r="D63" s="15"/>
      <c r="E63" s="2" t="s">
        <v>6625</v>
      </c>
      <c r="F63" s="2" t="s">
        <v>2227</v>
      </c>
      <c r="G63" s="2" t="s">
        <v>1285</v>
      </c>
      <c r="H63" s="2" t="s">
        <v>29</v>
      </c>
      <c r="I63" s="2" t="s">
        <v>6626</v>
      </c>
      <c r="J63" s="2" t="e">
        <f>VLOOKUP(I63,Sheet1!$B$2:$C$218,2,FALSE)</f>
        <v>#N/A</v>
      </c>
      <c r="K63" s="2" t="e">
        <v>#N/A</v>
      </c>
      <c r="L63" s="15"/>
      <c r="M63" s="15"/>
      <c r="N63" s="2" t="s">
        <v>442</v>
      </c>
      <c r="O63" s="2" t="s">
        <v>32</v>
      </c>
      <c r="P63" s="2" t="s">
        <v>33</v>
      </c>
      <c r="Q63" s="3" t="s">
        <v>98</v>
      </c>
      <c r="R63" s="3" t="s">
        <v>35</v>
      </c>
      <c r="S63" s="3" t="s">
        <v>36</v>
      </c>
      <c r="T63" s="3" t="s">
        <v>37</v>
      </c>
      <c r="U63" s="2" t="s">
        <v>2229</v>
      </c>
      <c r="V63" s="2" t="s">
        <v>39</v>
      </c>
      <c r="W63" s="2" t="s">
        <v>87</v>
      </c>
      <c r="X63" s="2" t="s">
        <v>68</v>
      </c>
      <c r="Y63" s="2" t="s">
        <v>2447</v>
      </c>
      <c r="Z63" s="4"/>
      <c r="AA63" s="4"/>
      <c r="AB63" s="4"/>
    </row>
    <row r="64" spans="1:28" x14ac:dyDescent="0.2">
      <c r="A64" s="2" t="s">
        <v>2095</v>
      </c>
      <c r="B64" s="2" t="s">
        <v>2225</v>
      </c>
      <c r="C64" s="2" t="s">
        <v>25</v>
      </c>
      <c r="D64" s="15"/>
      <c r="E64" s="2" t="s">
        <v>6625</v>
      </c>
      <c r="F64" s="2" t="s">
        <v>2227</v>
      </c>
      <c r="G64" s="2" t="s">
        <v>1285</v>
      </c>
      <c r="H64" s="2" t="s">
        <v>29</v>
      </c>
      <c r="I64" s="2" t="s">
        <v>6626</v>
      </c>
      <c r="J64" s="2" t="e">
        <f>VLOOKUP(I64,Sheet1!$B$2:$C$218,2,FALSE)</f>
        <v>#N/A</v>
      </c>
      <c r="K64" s="2" t="e">
        <v>#N/A</v>
      </c>
      <c r="L64" s="15"/>
      <c r="M64" s="15"/>
      <c r="N64" s="2" t="s">
        <v>442</v>
      </c>
      <c r="O64" s="2" t="s">
        <v>32</v>
      </c>
      <c r="P64" s="2" t="s">
        <v>33</v>
      </c>
      <c r="Q64" s="3" t="s">
        <v>98</v>
      </c>
      <c r="R64" s="3" t="s">
        <v>35</v>
      </c>
      <c r="S64" s="3" t="s">
        <v>36</v>
      </c>
      <c r="T64" s="3" t="s">
        <v>37</v>
      </c>
      <c r="U64" s="2" t="s">
        <v>2229</v>
      </c>
      <c r="V64" s="2" t="s">
        <v>39</v>
      </c>
      <c r="W64" s="2" t="s">
        <v>87</v>
      </c>
      <c r="X64" s="2" t="s">
        <v>68</v>
      </c>
      <c r="Y64" s="2" t="s">
        <v>2230</v>
      </c>
      <c r="Z64" s="4"/>
      <c r="AA64" s="4"/>
      <c r="AB64" s="4"/>
    </row>
    <row r="65" spans="1:28" s="6" customFormat="1" ht="72" x14ac:dyDescent="0.2">
      <c r="A65" s="2" t="s">
        <v>2095</v>
      </c>
      <c r="B65" s="2" t="s">
        <v>2225</v>
      </c>
      <c r="C65" s="2" t="s">
        <v>25</v>
      </c>
      <c r="D65" s="15"/>
      <c r="E65" s="2" t="s">
        <v>2247</v>
      </c>
      <c r="F65" s="2" t="s">
        <v>2227</v>
      </c>
      <c r="G65" s="2" t="s">
        <v>298</v>
      </c>
      <c r="H65" s="2" t="s">
        <v>29</v>
      </c>
      <c r="I65" s="2" t="s">
        <v>2248</v>
      </c>
      <c r="J65" s="2" t="s">
        <v>9177</v>
      </c>
      <c r="K65" s="2" t="s">
        <v>9177</v>
      </c>
      <c r="L65" s="15"/>
      <c r="M65" s="15">
        <v>1</v>
      </c>
      <c r="N65" s="2" t="s">
        <v>31</v>
      </c>
      <c r="O65" s="2" t="s">
        <v>593</v>
      </c>
      <c r="P65" s="2" t="s">
        <v>33</v>
      </c>
      <c r="Q65" s="3" t="s">
        <v>35</v>
      </c>
      <c r="R65" s="3" t="s">
        <v>256</v>
      </c>
      <c r="S65" s="3" t="s">
        <v>36</v>
      </c>
      <c r="T65" s="3" t="s">
        <v>37</v>
      </c>
      <c r="U65" s="2" t="s">
        <v>2249</v>
      </c>
      <c r="V65" s="2" t="s">
        <v>39</v>
      </c>
      <c r="W65" s="2" t="s">
        <v>87</v>
      </c>
      <c r="X65" s="2" t="s">
        <v>88</v>
      </c>
      <c r="Y65" s="2" t="s">
        <v>2113</v>
      </c>
      <c r="Z65" s="12"/>
      <c r="AA65" s="12"/>
      <c r="AB65" s="12"/>
    </row>
    <row r="66" spans="1:28" ht="84" x14ac:dyDescent="0.2">
      <c r="A66" s="2" t="s">
        <v>2095</v>
      </c>
      <c r="B66" s="2" t="s">
        <v>2225</v>
      </c>
      <c r="C66" s="2" t="s">
        <v>25</v>
      </c>
      <c r="D66" s="15"/>
      <c r="E66" s="2" t="s">
        <v>6627</v>
      </c>
      <c r="F66" s="2" t="s">
        <v>2227</v>
      </c>
      <c r="G66" s="2" t="s">
        <v>2364</v>
      </c>
      <c r="H66" s="2" t="s">
        <v>29</v>
      </c>
      <c r="I66" s="2" t="s">
        <v>6628</v>
      </c>
      <c r="J66" s="2" t="e">
        <f>VLOOKUP(I66,Sheet1!$B$2:$C$218,2,FALSE)</f>
        <v>#N/A</v>
      </c>
      <c r="K66" s="2" t="s">
        <v>12587</v>
      </c>
      <c r="L66" s="15"/>
      <c r="M66" s="15"/>
      <c r="N66" s="2" t="s">
        <v>31</v>
      </c>
      <c r="O66" s="2" t="s">
        <v>593</v>
      </c>
      <c r="P66" s="2" t="s">
        <v>33</v>
      </c>
      <c r="Q66" s="3" t="s">
        <v>34</v>
      </c>
      <c r="R66" s="3" t="s">
        <v>34</v>
      </c>
      <c r="S66" s="3" t="s">
        <v>36</v>
      </c>
      <c r="T66" s="3" t="s">
        <v>37</v>
      </c>
      <c r="U66" s="2" t="s">
        <v>2249</v>
      </c>
      <c r="V66" s="2" t="s">
        <v>39</v>
      </c>
      <c r="W66" s="2" t="s">
        <v>47</v>
      </c>
      <c r="X66" s="2" t="s">
        <v>48</v>
      </c>
      <c r="Y66" s="2" t="s">
        <v>2230</v>
      </c>
      <c r="Z66" s="4"/>
      <c r="AA66" s="4"/>
      <c r="AB66" s="4"/>
    </row>
    <row r="67" spans="1:28" x14ac:dyDescent="0.2">
      <c r="A67" s="2" t="s">
        <v>2095</v>
      </c>
      <c r="B67" s="2" t="s">
        <v>2225</v>
      </c>
      <c r="C67" s="2" t="s">
        <v>199</v>
      </c>
      <c r="D67" s="15"/>
      <c r="E67" s="2" t="s">
        <v>2250</v>
      </c>
      <c r="F67" s="2" t="s">
        <v>2227</v>
      </c>
      <c r="G67" s="2" t="s">
        <v>2022</v>
      </c>
      <c r="H67" s="2" t="s">
        <v>2251</v>
      </c>
      <c r="I67" s="2" t="s">
        <v>2252</v>
      </c>
      <c r="J67" s="2" t="e">
        <f>VLOOKUP(I67,Sheet1!$B$2:$C$218,2,FALSE)</f>
        <v>#N/A</v>
      </c>
      <c r="K67" s="2" t="e">
        <v>#N/A</v>
      </c>
      <c r="L67" s="15"/>
      <c r="M67" s="15"/>
      <c r="N67" s="2" t="s">
        <v>31</v>
      </c>
      <c r="O67" s="2" t="s">
        <v>415</v>
      </c>
      <c r="P67" s="2" t="s">
        <v>33</v>
      </c>
      <c r="Q67" s="3" t="s">
        <v>129</v>
      </c>
      <c r="R67" s="3" t="s">
        <v>521</v>
      </c>
      <c r="S67" s="3" t="s">
        <v>37</v>
      </c>
      <c r="T67" s="3" t="s">
        <v>37</v>
      </c>
      <c r="U67" s="2" t="s">
        <v>2253</v>
      </c>
      <c r="V67" s="2" t="s">
        <v>150</v>
      </c>
      <c r="W67" s="2" t="s">
        <v>145</v>
      </c>
      <c r="X67" s="2" t="s">
        <v>289</v>
      </c>
      <c r="Y67" s="2" t="s">
        <v>197</v>
      </c>
      <c r="Z67" s="4"/>
      <c r="AA67" s="4"/>
      <c r="AB67" s="4"/>
    </row>
    <row r="68" spans="1:28" x14ac:dyDescent="0.2">
      <c r="A68" s="2" t="s">
        <v>2095</v>
      </c>
      <c r="B68" s="2" t="s">
        <v>2225</v>
      </c>
      <c r="C68" s="2" t="s">
        <v>199</v>
      </c>
      <c r="D68" s="15"/>
      <c r="E68" s="2" t="s">
        <v>2254</v>
      </c>
      <c r="F68" s="2" t="s">
        <v>2227</v>
      </c>
      <c r="G68" s="2" t="s">
        <v>2022</v>
      </c>
      <c r="H68" s="2" t="s">
        <v>202</v>
      </c>
      <c r="I68" s="2" t="s">
        <v>2252</v>
      </c>
      <c r="J68" s="2" t="e">
        <f>VLOOKUP(I68,Sheet1!$B$2:$C$218,2,FALSE)</f>
        <v>#N/A</v>
      </c>
      <c r="K68" s="2" t="e">
        <v>#N/A</v>
      </c>
      <c r="L68" s="15"/>
      <c r="M68" s="15"/>
      <c r="N68" s="2" t="s">
        <v>31</v>
      </c>
      <c r="O68" s="2" t="s">
        <v>415</v>
      </c>
      <c r="P68" s="2" t="s">
        <v>33</v>
      </c>
      <c r="Q68" s="3" t="s">
        <v>129</v>
      </c>
      <c r="R68" s="3" t="s">
        <v>119</v>
      </c>
      <c r="S68" s="3" t="s">
        <v>37</v>
      </c>
      <c r="T68" s="3" t="s">
        <v>37</v>
      </c>
      <c r="U68" s="2" t="s">
        <v>2255</v>
      </c>
      <c r="V68" s="2" t="s">
        <v>150</v>
      </c>
      <c r="W68" s="2" t="s">
        <v>79</v>
      </c>
      <c r="X68" s="2" t="s">
        <v>140</v>
      </c>
      <c r="Y68" s="2" t="s">
        <v>197</v>
      </c>
      <c r="Z68" s="4"/>
      <c r="AA68" s="4"/>
      <c r="AB68" s="4"/>
    </row>
    <row r="69" spans="1:28" x14ac:dyDescent="0.2">
      <c r="A69" s="2" t="s">
        <v>2095</v>
      </c>
      <c r="B69" s="2" t="s">
        <v>2225</v>
      </c>
      <c r="C69" s="2" t="s">
        <v>199</v>
      </c>
      <c r="D69" s="15"/>
      <c r="E69" s="2" t="s">
        <v>6629</v>
      </c>
      <c r="F69" s="2" t="s">
        <v>2227</v>
      </c>
      <c r="G69" s="2" t="s">
        <v>2022</v>
      </c>
      <c r="H69" s="2" t="s">
        <v>6630</v>
      </c>
      <c r="I69" s="2" t="s">
        <v>2252</v>
      </c>
      <c r="J69" s="2" t="e">
        <f>VLOOKUP(I69,Sheet1!$B$2:$C$218,2,FALSE)</f>
        <v>#N/A</v>
      </c>
      <c r="K69" s="2" t="e">
        <v>#N/A</v>
      </c>
      <c r="L69" s="15"/>
      <c r="M69" s="15"/>
      <c r="N69" s="2" t="s">
        <v>31</v>
      </c>
      <c r="O69" s="2" t="s">
        <v>415</v>
      </c>
      <c r="P69" s="2" t="s">
        <v>33</v>
      </c>
      <c r="Q69" s="3" t="s">
        <v>129</v>
      </c>
      <c r="R69" s="3" t="s">
        <v>109</v>
      </c>
      <c r="S69" s="3" t="s">
        <v>37</v>
      </c>
      <c r="T69" s="3" t="s">
        <v>37</v>
      </c>
      <c r="U69" s="2" t="s">
        <v>5457</v>
      </c>
      <c r="V69" s="2" t="s">
        <v>131</v>
      </c>
      <c r="W69" s="2" t="s">
        <v>145</v>
      </c>
      <c r="X69" s="2" t="s">
        <v>289</v>
      </c>
      <c r="Y69" s="2" t="s">
        <v>197</v>
      </c>
      <c r="Z69" s="4"/>
      <c r="AA69" s="4"/>
      <c r="AB69" s="4"/>
    </row>
    <row r="70" spans="1:28" x14ac:dyDescent="0.2">
      <c r="A70" s="2" t="s">
        <v>2095</v>
      </c>
      <c r="B70" s="2" t="s">
        <v>2225</v>
      </c>
      <c r="C70" s="2" t="s">
        <v>199</v>
      </c>
      <c r="D70" s="15"/>
      <c r="E70" s="2" t="s">
        <v>6631</v>
      </c>
      <c r="F70" s="2" t="s">
        <v>2227</v>
      </c>
      <c r="G70" s="2" t="s">
        <v>2022</v>
      </c>
      <c r="H70" s="2" t="s">
        <v>2292</v>
      </c>
      <c r="I70" s="2" t="s">
        <v>2252</v>
      </c>
      <c r="J70" s="2" t="e">
        <f>VLOOKUP(I70,Sheet1!$B$2:$C$218,2,FALSE)</f>
        <v>#N/A</v>
      </c>
      <c r="K70" s="2" t="e">
        <v>#N/A</v>
      </c>
      <c r="L70" s="15"/>
      <c r="M70" s="15"/>
      <c r="N70" s="2" t="s">
        <v>31</v>
      </c>
      <c r="O70" s="2" t="s">
        <v>415</v>
      </c>
      <c r="P70" s="2" t="s">
        <v>33</v>
      </c>
      <c r="Q70" s="3" t="s">
        <v>129</v>
      </c>
      <c r="R70" s="3" t="s">
        <v>109</v>
      </c>
      <c r="S70" s="3" t="s">
        <v>37</v>
      </c>
      <c r="T70" s="3" t="s">
        <v>37</v>
      </c>
      <c r="U70" s="2" t="s">
        <v>5458</v>
      </c>
      <c r="V70" s="2" t="s">
        <v>131</v>
      </c>
      <c r="W70" s="2" t="s">
        <v>79</v>
      </c>
      <c r="X70" s="2" t="s">
        <v>140</v>
      </c>
      <c r="Y70" s="2" t="s">
        <v>197</v>
      </c>
      <c r="Z70" s="4"/>
      <c r="AA70" s="4"/>
      <c r="AB70" s="4"/>
    </row>
    <row r="71" spans="1:28" x14ac:dyDescent="0.2">
      <c r="A71" s="2" t="s">
        <v>2095</v>
      </c>
      <c r="B71" s="2" t="s">
        <v>2225</v>
      </c>
      <c r="C71" s="2" t="s">
        <v>199</v>
      </c>
      <c r="D71" s="15"/>
      <c r="E71" s="2" t="s">
        <v>6632</v>
      </c>
      <c r="F71" s="2" t="s">
        <v>2227</v>
      </c>
      <c r="G71" s="2" t="s">
        <v>2022</v>
      </c>
      <c r="H71" s="2" t="s">
        <v>2251</v>
      </c>
      <c r="I71" s="2" t="s">
        <v>2252</v>
      </c>
      <c r="J71" s="2" t="e">
        <f>VLOOKUP(I71,Sheet1!$B$2:$C$218,2,FALSE)</f>
        <v>#N/A</v>
      </c>
      <c r="K71" s="2" t="e">
        <v>#N/A</v>
      </c>
      <c r="L71" s="15"/>
      <c r="M71" s="15"/>
      <c r="N71" s="2" t="s">
        <v>31</v>
      </c>
      <c r="O71" s="2" t="s">
        <v>415</v>
      </c>
      <c r="P71" s="2" t="s">
        <v>33</v>
      </c>
      <c r="Q71" s="3" t="s">
        <v>129</v>
      </c>
      <c r="R71" s="3" t="s">
        <v>119</v>
      </c>
      <c r="S71" s="3" t="s">
        <v>37</v>
      </c>
      <c r="T71" s="3" t="s">
        <v>37</v>
      </c>
      <c r="U71" s="2" t="s">
        <v>5457</v>
      </c>
      <c r="V71" s="2" t="s">
        <v>150</v>
      </c>
      <c r="W71" s="2" t="s">
        <v>145</v>
      </c>
      <c r="X71" s="2" t="s">
        <v>289</v>
      </c>
      <c r="Y71" s="2" t="s">
        <v>197</v>
      </c>
      <c r="Z71" s="4"/>
      <c r="AA71" s="4"/>
      <c r="AB71" s="4"/>
    </row>
    <row r="72" spans="1:28" x14ac:dyDescent="0.2">
      <c r="A72" s="2" t="s">
        <v>2095</v>
      </c>
      <c r="B72" s="2" t="s">
        <v>2225</v>
      </c>
      <c r="C72" s="2" t="s">
        <v>199</v>
      </c>
      <c r="D72" s="15"/>
      <c r="E72" s="2" t="s">
        <v>6633</v>
      </c>
      <c r="F72" s="2" t="s">
        <v>2227</v>
      </c>
      <c r="G72" s="2" t="s">
        <v>2022</v>
      </c>
      <c r="H72" s="2" t="s">
        <v>202</v>
      </c>
      <c r="I72" s="2" t="s">
        <v>2252</v>
      </c>
      <c r="J72" s="2" t="e">
        <f>VLOOKUP(I72,Sheet1!$B$2:$C$218,2,FALSE)</f>
        <v>#N/A</v>
      </c>
      <c r="K72" s="2" t="e">
        <v>#N/A</v>
      </c>
      <c r="L72" s="15"/>
      <c r="M72" s="15"/>
      <c r="N72" s="2" t="s">
        <v>31</v>
      </c>
      <c r="O72" s="2" t="s">
        <v>415</v>
      </c>
      <c r="P72" s="2" t="s">
        <v>33</v>
      </c>
      <c r="Q72" s="3" t="s">
        <v>129</v>
      </c>
      <c r="R72" s="3" t="s">
        <v>119</v>
      </c>
      <c r="S72" s="3" t="s">
        <v>37</v>
      </c>
      <c r="T72" s="3" t="s">
        <v>37</v>
      </c>
      <c r="U72" s="2" t="s">
        <v>2255</v>
      </c>
      <c r="V72" s="2" t="s">
        <v>150</v>
      </c>
      <c r="W72" s="2" t="s">
        <v>79</v>
      </c>
      <c r="X72" s="2" t="s">
        <v>140</v>
      </c>
      <c r="Y72" s="2" t="s">
        <v>197</v>
      </c>
      <c r="Z72" s="4"/>
      <c r="AA72" s="4"/>
      <c r="AB72" s="4"/>
    </row>
    <row r="73" spans="1:28" x14ac:dyDescent="0.2">
      <c r="A73" s="2" t="s">
        <v>2095</v>
      </c>
      <c r="B73" s="2" t="s">
        <v>2225</v>
      </c>
      <c r="C73" s="2" t="s">
        <v>199</v>
      </c>
      <c r="D73" s="15"/>
      <c r="E73" s="2" t="s">
        <v>2256</v>
      </c>
      <c r="F73" s="2" t="s">
        <v>2227</v>
      </c>
      <c r="G73" s="2" t="s">
        <v>1296</v>
      </c>
      <c r="H73" s="2" t="s">
        <v>2251</v>
      </c>
      <c r="I73" s="2" t="s">
        <v>2257</v>
      </c>
      <c r="J73" s="2" t="e">
        <f>VLOOKUP(I73,Sheet1!$B$2:$C$218,2,FALSE)</f>
        <v>#N/A</v>
      </c>
      <c r="K73" s="2" t="e">
        <v>#N/A</v>
      </c>
      <c r="L73" s="15"/>
      <c r="M73" s="15"/>
      <c r="N73" s="2" t="s">
        <v>31</v>
      </c>
      <c r="O73" s="2" t="s">
        <v>32</v>
      </c>
      <c r="P73" s="2" t="s">
        <v>33</v>
      </c>
      <c r="Q73" s="3" t="s">
        <v>129</v>
      </c>
      <c r="R73" s="3" t="s">
        <v>438</v>
      </c>
      <c r="S73" s="3" t="s">
        <v>37</v>
      </c>
      <c r="T73" s="3" t="s">
        <v>37</v>
      </c>
      <c r="U73" s="2" t="s">
        <v>2258</v>
      </c>
      <c r="V73" s="2" t="s">
        <v>161</v>
      </c>
      <c r="W73" s="2" t="s">
        <v>79</v>
      </c>
      <c r="X73" s="2" t="s">
        <v>140</v>
      </c>
      <c r="Y73" s="2" t="s">
        <v>197</v>
      </c>
      <c r="Z73" s="4"/>
      <c r="AA73" s="4"/>
      <c r="AB73" s="4"/>
    </row>
    <row r="74" spans="1:28" x14ac:dyDescent="0.2">
      <c r="A74" s="2" t="s">
        <v>2095</v>
      </c>
      <c r="B74" s="2" t="s">
        <v>2225</v>
      </c>
      <c r="C74" s="2" t="s">
        <v>199</v>
      </c>
      <c r="D74" s="15"/>
      <c r="E74" s="2" t="s">
        <v>6634</v>
      </c>
      <c r="F74" s="2" t="s">
        <v>2227</v>
      </c>
      <c r="G74" s="2" t="s">
        <v>1672</v>
      </c>
      <c r="H74" s="2" t="s">
        <v>2251</v>
      </c>
      <c r="I74" s="2" t="s">
        <v>6635</v>
      </c>
      <c r="J74" s="2" t="e">
        <f>VLOOKUP(I74,Sheet1!$B$2:$C$218,2,FALSE)</f>
        <v>#N/A</v>
      </c>
      <c r="K74" s="2" t="e">
        <v>#N/A</v>
      </c>
      <c r="L74" s="15"/>
      <c r="M74" s="15"/>
      <c r="N74" s="2" t="s">
        <v>31</v>
      </c>
      <c r="O74" s="2" t="s">
        <v>32</v>
      </c>
      <c r="P74" s="2" t="s">
        <v>33</v>
      </c>
      <c r="Q74" s="3" t="s">
        <v>72</v>
      </c>
      <c r="R74" s="3" t="s">
        <v>129</v>
      </c>
      <c r="S74" s="3" t="s">
        <v>37</v>
      </c>
      <c r="T74" s="3" t="s">
        <v>37</v>
      </c>
      <c r="U74" s="2" t="s">
        <v>2258</v>
      </c>
      <c r="V74" s="2" t="s">
        <v>161</v>
      </c>
      <c r="W74" s="2" t="s">
        <v>79</v>
      </c>
      <c r="X74" s="2" t="s">
        <v>140</v>
      </c>
      <c r="Y74" s="2" t="s">
        <v>197</v>
      </c>
      <c r="Z74" s="4"/>
      <c r="AA74" s="4"/>
      <c r="AB74" s="4"/>
    </row>
    <row r="75" spans="1:28" ht="144" x14ac:dyDescent="0.2">
      <c r="A75" s="2" t="s">
        <v>2095</v>
      </c>
      <c r="B75" s="2" t="s">
        <v>2225</v>
      </c>
      <c r="C75" s="2" t="s">
        <v>25</v>
      </c>
      <c r="D75" s="15"/>
      <c r="E75" s="2" t="s">
        <v>6636</v>
      </c>
      <c r="F75" s="2" t="s">
        <v>2227</v>
      </c>
      <c r="G75" s="2" t="s">
        <v>1380</v>
      </c>
      <c r="H75" s="2" t="s">
        <v>29</v>
      </c>
      <c r="I75" s="2" t="s">
        <v>6637</v>
      </c>
      <c r="J75" s="2" t="e">
        <f>VLOOKUP(I75,Sheet1!$B$2:$C$218,2,FALSE)</f>
        <v>#N/A</v>
      </c>
      <c r="K75" s="2" t="s">
        <v>12589</v>
      </c>
      <c r="L75" s="15"/>
      <c r="M75" s="15"/>
      <c r="N75" s="2" t="s">
        <v>31</v>
      </c>
      <c r="O75" s="2" t="s">
        <v>156</v>
      </c>
      <c r="P75" s="2" t="s">
        <v>33</v>
      </c>
      <c r="Q75" s="3" t="s">
        <v>235</v>
      </c>
      <c r="R75" s="3" t="s">
        <v>34</v>
      </c>
      <c r="S75" s="3" t="s">
        <v>36</v>
      </c>
      <c r="T75" s="3" t="s">
        <v>37</v>
      </c>
      <c r="U75" s="2" t="s">
        <v>2245</v>
      </c>
      <c r="V75" s="2" t="s">
        <v>39</v>
      </c>
      <c r="W75" s="2" t="s">
        <v>47</v>
      </c>
      <c r="X75" s="2" t="s">
        <v>48</v>
      </c>
      <c r="Y75" s="2" t="s">
        <v>63</v>
      </c>
      <c r="Z75" s="4"/>
      <c r="AA75" s="4"/>
      <c r="AB75" s="4"/>
    </row>
    <row r="76" spans="1:28" ht="144" x14ac:dyDescent="0.2">
      <c r="A76" s="2" t="s">
        <v>2095</v>
      </c>
      <c r="B76" s="2" t="s">
        <v>2225</v>
      </c>
      <c r="C76" s="2" t="s">
        <v>25</v>
      </c>
      <c r="D76" s="15"/>
      <c r="E76" s="2" t="s">
        <v>6638</v>
      </c>
      <c r="F76" s="2" t="s">
        <v>2227</v>
      </c>
      <c r="G76" s="2" t="s">
        <v>1380</v>
      </c>
      <c r="H76" s="2" t="s">
        <v>44</v>
      </c>
      <c r="I76" s="2" t="s">
        <v>6637</v>
      </c>
      <c r="J76" s="2" t="e">
        <f>VLOOKUP(I76,Sheet1!$B$2:$C$218,2,FALSE)</f>
        <v>#N/A</v>
      </c>
      <c r="K76" s="2" t="s">
        <v>12589</v>
      </c>
      <c r="L76" s="15"/>
      <c r="M76" s="15"/>
      <c r="N76" s="2" t="s">
        <v>31</v>
      </c>
      <c r="O76" s="2" t="s">
        <v>156</v>
      </c>
      <c r="P76" s="2" t="s">
        <v>33</v>
      </c>
      <c r="Q76" s="3" t="s">
        <v>235</v>
      </c>
      <c r="R76" s="3" t="s">
        <v>61</v>
      </c>
      <c r="S76" s="3" t="s">
        <v>36</v>
      </c>
      <c r="T76" s="3" t="s">
        <v>37</v>
      </c>
      <c r="U76" s="2" t="s">
        <v>2245</v>
      </c>
      <c r="V76" s="2" t="s">
        <v>39</v>
      </c>
      <c r="W76" s="2" t="s">
        <v>67</v>
      </c>
      <c r="X76" s="2" t="s">
        <v>68</v>
      </c>
      <c r="Y76" s="2" t="s">
        <v>63</v>
      </c>
      <c r="Z76" s="4"/>
      <c r="AA76" s="4"/>
      <c r="AB76" s="4"/>
    </row>
    <row r="77" spans="1:28" ht="96" x14ac:dyDescent="0.2">
      <c r="A77" s="2" t="s">
        <v>2095</v>
      </c>
      <c r="B77" s="2" t="s">
        <v>2225</v>
      </c>
      <c r="C77" s="2" t="s">
        <v>25</v>
      </c>
      <c r="D77" s="15"/>
      <c r="E77" s="2" t="s">
        <v>6639</v>
      </c>
      <c r="F77" s="2" t="s">
        <v>2227</v>
      </c>
      <c r="G77" s="2" t="s">
        <v>2026</v>
      </c>
      <c r="H77" s="2" t="s">
        <v>29</v>
      </c>
      <c r="I77" s="2" t="s">
        <v>6640</v>
      </c>
      <c r="J77" s="2" t="e">
        <f>VLOOKUP(I77,Sheet1!$B$2:$C$218,2,FALSE)</f>
        <v>#N/A</v>
      </c>
      <c r="K77" s="2" t="s">
        <v>9919</v>
      </c>
      <c r="L77" s="15"/>
      <c r="M77" s="15"/>
      <c r="N77" s="2" t="s">
        <v>31</v>
      </c>
      <c r="O77" s="2" t="s">
        <v>32</v>
      </c>
      <c r="P77" s="2" t="s">
        <v>33</v>
      </c>
      <c r="Q77" s="3" t="s">
        <v>235</v>
      </c>
      <c r="R77" s="3" t="s">
        <v>256</v>
      </c>
      <c r="S77" s="3" t="s">
        <v>36</v>
      </c>
      <c r="T77" s="3" t="s">
        <v>37</v>
      </c>
      <c r="U77" s="2" t="s">
        <v>2237</v>
      </c>
      <c r="V77" s="2" t="s">
        <v>39</v>
      </c>
      <c r="W77" s="2" t="s">
        <v>87</v>
      </c>
      <c r="X77" s="2" t="s">
        <v>88</v>
      </c>
      <c r="Y77" s="2" t="s">
        <v>2233</v>
      </c>
      <c r="Z77" s="4"/>
      <c r="AA77" s="4"/>
      <c r="AB77" s="4"/>
    </row>
    <row r="78" spans="1:28" ht="96" x14ac:dyDescent="0.2">
      <c r="A78" s="2" t="s">
        <v>2095</v>
      </c>
      <c r="B78" s="2" t="s">
        <v>2225</v>
      </c>
      <c r="C78" s="2" t="s">
        <v>25</v>
      </c>
      <c r="D78" s="15"/>
      <c r="E78" s="2" t="s">
        <v>6641</v>
      </c>
      <c r="F78" s="2" t="s">
        <v>2227</v>
      </c>
      <c r="G78" s="2" t="s">
        <v>2026</v>
      </c>
      <c r="H78" s="2" t="s">
        <v>44</v>
      </c>
      <c r="I78" s="2" t="s">
        <v>6640</v>
      </c>
      <c r="J78" s="2" t="e">
        <f>VLOOKUP(I78,Sheet1!$B$2:$C$218,2,FALSE)</f>
        <v>#N/A</v>
      </c>
      <c r="K78" s="2" t="s">
        <v>9919</v>
      </c>
      <c r="L78" s="15"/>
      <c r="M78" s="15"/>
      <c r="N78" s="2" t="s">
        <v>31</v>
      </c>
      <c r="O78" s="2" t="s">
        <v>32</v>
      </c>
      <c r="P78" s="2" t="s">
        <v>33</v>
      </c>
      <c r="Q78" s="3" t="s">
        <v>235</v>
      </c>
      <c r="R78" s="3" t="s">
        <v>86</v>
      </c>
      <c r="S78" s="3" t="s">
        <v>36</v>
      </c>
      <c r="T78" s="3" t="s">
        <v>37</v>
      </c>
      <c r="U78" s="2" t="s">
        <v>2237</v>
      </c>
      <c r="V78" s="2" t="s">
        <v>39</v>
      </c>
      <c r="W78" s="2" t="s">
        <v>54</v>
      </c>
      <c r="X78" s="2" t="s">
        <v>55</v>
      </c>
      <c r="Y78" s="2" t="s">
        <v>2233</v>
      </c>
      <c r="Z78" s="4"/>
      <c r="AA78" s="4"/>
      <c r="AB78" s="4"/>
    </row>
    <row r="79" spans="1:28" s="5" customFormat="1" ht="120" x14ac:dyDescent="0.2">
      <c r="A79" s="7" t="s">
        <v>2095</v>
      </c>
      <c r="B79" s="7" t="s">
        <v>2225</v>
      </c>
      <c r="C79" s="7" t="s">
        <v>25</v>
      </c>
      <c r="D79" s="16"/>
      <c r="E79" s="7" t="s">
        <v>6642</v>
      </c>
      <c r="F79" s="7" t="s">
        <v>2227</v>
      </c>
      <c r="G79" s="7" t="s">
        <v>497</v>
      </c>
      <c r="H79" s="7" t="s">
        <v>29</v>
      </c>
      <c r="I79" s="7" t="s">
        <v>6643</v>
      </c>
      <c r="J79" s="7" t="s">
        <v>9178</v>
      </c>
      <c r="K79" s="2" t="s">
        <v>12594</v>
      </c>
      <c r="L79" s="16"/>
      <c r="M79" s="16">
        <v>1</v>
      </c>
      <c r="N79" s="7" t="s">
        <v>31</v>
      </c>
      <c r="O79" s="7" t="s">
        <v>32</v>
      </c>
      <c r="P79" s="7" t="s">
        <v>33</v>
      </c>
      <c r="Q79" s="8" t="s">
        <v>235</v>
      </c>
      <c r="R79" s="8" t="s">
        <v>45</v>
      </c>
      <c r="S79" s="8" t="s">
        <v>36</v>
      </c>
      <c r="T79" s="8" t="s">
        <v>37</v>
      </c>
      <c r="U79" s="7" t="s">
        <v>2241</v>
      </c>
      <c r="V79" s="7" t="s">
        <v>74</v>
      </c>
      <c r="W79" s="7" t="s">
        <v>140</v>
      </c>
      <c r="X79" s="7" t="s">
        <v>141</v>
      </c>
      <c r="Y79" s="7" t="s">
        <v>2233</v>
      </c>
      <c r="Z79" s="9"/>
      <c r="AA79" s="9"/>
      <c r="AB79" s="9"/>
    </row>
    <row r="80" spans="1:28" ht="96" x14ac:dyDescent="0.2">
      <c r="A80" s="2" t="s">
        <v>2095</v>
      </c>
      <c r="B80" s="2" t="s">
        <v>2225</v>
      </c>
      <c r="C80" s="2" t="s">
        <v>25</v>
      </c>
      <c r="D80" s="15"/>
      <c r="E80" s="2" t="s">
        <v>6644</v>
      </c>
      <c r="F80" s="2" t="s">
        <v>2227</v>
      </c>
      <c r="G80" s="2" t="s">
        <v>4036</v>
      </c>
      <c r="H80" s="2" t="s">
        <v>29</v>
      </c>
      <c r="I80" s="2" t="s">
        <v>6645</v>
      </c>
      <c r="J80" s="2" t="e">
        <f>VLOOKUP(I80,Sheet1!$B$2:$C$218,2,FALSE)</f>
        <v>#N/A</v>
      </c>
      <c r="K80" s="2" t="s">
        <v>12599</v>
      </c>
      <c r="L80" s="15"/>
      <c r="M80" s="15"/>
      <c r="N80" s="2" t="s">
        <v>31</v>
      </c>
      <c r="O80" s="2" t="s">
        <v>32</v>
      </c>
      <c r="P80" s="2" t="s">
        <v>33</v>
      </c>
      <c r="Q80" s="3" t="s">
        <v>235</v>
      </c>
      <c r="R80" s="3" t="s">
        <v>52</v>
      </c>
      <c r="S80" s="3" t="s">
        <v>36</v>
      </c>
      <c r="T80" s="3" t="s">
        <v>37</v>
      </c>
      <c r="U80" s="2" t="s">
        <v>2229</v>
      </c>
      <c r="V80" s="2" t="s">
        <v>74</v>
      </c>
      <c r="W80" s="2" t="s">
        <v>75</v>
      </c>
      <c r="X80" s="2" t="s">
        <v>76</v>
      </c>
      <c r="Y80" s="2" t="s">
        <v>2230</v>
      </c>
      <c r="Z80" s="4"/>
      <c r="AA80" s="4"/>
      <c r="AB80" s="4"/>
    </row>
    <row r="81" spans="1:28" ht="96" x14ac:dyDescent="0.2">
      <c r="A81" s="2" t="s">
        <v>2095</v>
      </c>
      <c r="B81" s="2" t="s">
        <v>2225</v>
      </c>
      <c r="C81" s="2" t="s">
        <v>25</v>
      </c>
      <c r="D81" s="15"/>
      <c r="E81" s="2" t="s">
        <v>6646</v>
      </c>
      <c r="F81" s="2" t="s">
        <v>2227</v>
      </c>
      <c r="G81" s="2" t="s">
        <v>4036</v>
      </c>
      <c r="H81" s="2" t="s">
        <v>44</v>
      </c>
      <c r="I81" s="2" t="s">
        <v>6645</v>
      </c>
      <c r="J81" s="2" t="e">
        <f>VLOOKUP(I81,Sheet1!$B$2:$C$218,2,FALSE)</f>
        <v>#N/A</v>
      </c>
      <c r="K81" s="2" t="s">
        <v>12599</v>
      </c>
      <c r="L81" s="15"/>
      <c r="M81" s="15"/>
      <c r="N81" s="2" t="s">
        <v>31</v>
      </c>
      <c r="O81" s="2" t="s">
        <v>32</v>
      </c>
      <c r="P81" s="2" t="s">
        <v>33</v>
      </c>
      <c r="Q81" s="3" t="s">
        <v>235</v>
      </c>
      <c r="R81" s="3" t="s">
        <v>98</v>
      </c>
      <c r="S81" s="3" t="s">
        <v>36</v>
      </c>
      <c r="T81" s="3" t="s">
        <v>37</v>
      </c>
      <c r="U81" s="2" t="s">
        <v>2229</v>
      </c>
      <c r="V81" s="2" t="s">
        <v>74</v>
      </c>
      <c r="W81" s="2" t="s">
        <v>81</v>
      </c>
      <c r="X81" s="2" t="s">
        <v>82</v>
      </c>
      <c r="Y81" s="2" t="s">
        <v>2230</v>
      </c>
      <c r="Z81" s="4"/>
      <c r="AA81" s="4"/>
      <c r="AB81" s="4"/>
    </row>
    <row r="82" spans="1:28" ht="132" x14ac:dyDescent="0.2">
      <c r="A82" s="2" t="s">
        <v>2095</v>
      </c>
      <c r="B82" s="2" t="s">
        <v>2225</v>
      </c>
      <c r="C82" s="2" t="s">
        <v>25</v>
      </c>
      <c r="D82" s="15"/>
      <c r="E82" s="2" t="s">
        <v>2259</v>
      </c>
      <c r="F82" s="2" t="s">
        <v>2227</v>
      </c>
      <c r="G82" s="2" t="s">
        <v>313</v>
      </c>
      <c r="H82" s="2" t="s">
        <v>29</v>
      </c>
      <c r="I82" s="2" t="s">
        <v>2260</v>
      </c>
      <c r="J82" s="2" t="e">
        <f>VLOOKUP(I82,Sheet1!$B$2:$C$218,2,FALSE)</f>
        <v>#N/A</v>
      </c>
      <c r="K82" s="2" t="s">
        <v>9924</v>
      </c>
      <c r="L82" s="15"/>
      <c r="M82" s="15"/>
      <c r="N82" s="2" t="s">
        <v>31</v>
      </c>
      <c r="O82" s="2" t="s">
        <v>32</v>
      </c>
      <c r="P82" s="2" t="s">
        <v>33</v>
      </c>
      <c r="Q82" s="3" t="s">
        <v>235</v>
      </c>
      <c r="R82" s="3" t="s">
        <v>61</v>
      </c>
      <c r="S82" s="3" t="s">
        <v>36</v>
      </c>
      <c r="T82" s="3" t="s">
        <v>37</v>
      </c>
      <c r="U82" s="2" t="s">
        <v>2261</v>
      </c>
      <c r="V82" s="2" t="s">
        <v>74</v>
      </c>
      <c r="W82" s="2" t="s">
        <v>79</v>
      </c>
      <c r="X82" s="2" t="s">
        <v>47</v>
      </c>
      <c r="Y82" s="2" t="s">
        <v>2230</v>
      </c>
      <c r="Z82" s="4"/>
      <c r="AA82" s="4"/>
      <c r="AB82" s="4"/>
    </row>
    <row r="83" spans="1:28" ht="144" x14ac:dyDescent="0.2">
      <c r="A83" s="2" t="s">
        <v>2095</v>
      </c>
      <c r="B83" s="2" t="s">
        <v>2225</v>
      </c>
      <c r="C83" s="2" t="s">
        <v>25</v>
      </c>
      <c r="D83" s="15"/>
      <c r="E83" s="2" t="s">
        <v>2262</v>
      </c>
      <c r="F83" s="2" t="s">
        <v>2227</v>
      </c>
      <c r="G83" s="2" t="s">
        <v>2263</v>
      </c>
      <c r="H83" s="2" t="s">
        <v>29</v>
      </c>
      <c r="I83" s="2" t="s">
        <v>2264</v>
      </c>
      <c r="J83" s="2" t="e">
        <f>VLOOKUP(I83,Sheet1!$B$2:$C$218,2,FALSE)</f>
        <v>#N/A</v>
      </c>
      <c r="K83" s="2" t="s">
        <v>9926</v>
      </c>
      <c r="L83" s="15"/>
      <c r="M83" s="15"/>
      <c r="N83" s="2" t="s">
        <v>31</v>
      </c>
      <c r="O83" s="2" t="s">
        <v>156</v>
      </c>
      <c r="P83" s="2" t="s">
        <v>33</v>
      </c>
      <c r="Q83" s="3" t="s">
        <v>235</v>
      </c>
      <c r="R83" s="3" t="s">
        <v>98</v>
      </c>
      <c r="S83" s="3" t="s">
        <v>36</v>
      </c>
      <c r="T83" s="3" t="s">
        <v>37</v>
      </c>
      <c r="U83" s="2" t="s">
        <v>2245</v>
      </c>
      <c r="V83" s="2" t="s">
        <v>39</v>
      </c>
      <c r="W83" s="2" t="s">
        <v>87</v>
      </c>
      <c r="X83" s="2" t="s">
        <v>88</v>
      </c>
      <c r="Y83" s="2" t="s">
        <v>63</v>
      </c>
      <c r="Z83" s="4"/>
      <c r="AA83" s="4"/>
      <c r="AB83" s="4"/>
    </row>
    <row r="84" spans="1:28" s="6" customFormat="1" ht="72" x14ac:dyDescent="0.2">
      <c r="A84" s="2" t="s">
        <v>2095</v>
      </c>
      <c r="B84" s="2" t="s">
        <v>2225</v>
      </c>
      <c r="C84" s="2" t="s">
        <v>25</v>
      </c>
      <c r="D84" s="15"/>
      <c r="E84" s="2" t="s">
        <v>2265</v>
      </c>
      <c r="F84" s="2" t="s">
        <v>2227</v>
      </c>
      <c r="G84" s="2" t="s">
        <v>2266</v>
      </c>
      <c r="H84" s="2" t="s">
        <v>29</v>
      </c>
      <c r="I84" s="2" t="s">
        <v>2267</v>
      </c>
      <c r="J84" s="2" t="s">
        <v>8677</v>
      </c>
      <c r="K84" s="2" t="s">
        <v>8677</v>
      </c>
      <c r="L84" s="15"/>
      <c r="M84" s="15"/>
      <c r="N84" s="2" t="s">
        <v>31</v>
      </c>
      <c r="O84" s="2" t="s">
        <v>32</v>
      </c>
      <c r="P84" s="2" t="s">
        <v>33</v>
      </c>
      <c r="Q84" s="3" t="s">
        <v>235</v>
      </c>
      <c r="R84" s="3" t="s">
        <v>235</v>
      </c>
      <c r="S84" s="3" t="s">
        <v>36</v>
      </c>
      <c r="T84" s="3" t="s">
        <v>37</v>
      </c>
      <c r="U84" s="2" t="s">
        <v>2268</v>
      </c>
      <c r="V84" s="2" t="s">
        <v>121</v>
      </c>
      <c r="W84" s="2" t="s">
        <v>54</v>
      </c>
      <c r="X84" s="2" t="s">
        <v>55</v>
      </c>
      <c r="Y84" s="2" t="s">
        <v>2233</v>
      </c>
      <c r="Z84" s="12"/>
      <c r="AA84" s="12"/>
      <c r="AB84" s="12"/>
    </row>
    <row r="85" spans="1:28" s="6" customFormat="1" ht="72" x14ac:dyDescent="0.2">
      <c r="A85" s="2" t="s">
        <v>2095</v>
      </c>
      <c r="B85" s="2" t="s">
        <v>2225</v>
      </c>
      <c r="C85" s="2" t="s">
        <v>25</v>
      </c>
      <c r="D85" s="15"/>
      <c r="E85" s="2" t="s">
        <v>2269</v>
      </c>
      <c r="F85" s="2" t="s">
        <v>2227</v>
      </c>
      <c r="G85" s="2" t="s">
        <v>2266</v>
      </c>
      <c r="H85" s="2" t="s">
        <v>44</v>
      </c>
      <c r="I85" s="2" t="s">
        <v>2267</v>
      </c>
      <c r="J85" s="2" t="s">
        <v>8677</v>
      </c>
      <c r="K85" s="2" t="s">
        <v>8677</v>
      </c>
      <c r="L85" s="15"/>
      <c r="M85" s="15"/>
      <c r="N85" s="2" t="s">
        <v>31</v>
      </c>
      <c r="O85" s="2" t="s">
        <v>32</v>
      </c>
      <c r="P85" s="2" t="s">
        <v>33</v>
      </c>
      <c r="Q85" s="3" t="s">
        <v>235</v>
      </c>
      <c r="R85" s="3" t="s">
        <v>61</v>
      </c>
      <c r="S85" s="3" t="s">
        <v>36</v>
      </c>
      <c r="T85" s="3" t="s">
        <v>37</v>
      </c>
      <c r="U85" s="2" t="s">
        <v>2268</v>
      </c>
      <c r="V85" s="2" t="s">
        <v>39</v>
      </c>
      <c r="W85" s="2" t="s">
        <v>92</v>
      </c>
      <c r="X85" s="2" t="s">
        <v>93</v>
      </c>
      <c r="Y85" s="2" t="s">
        <v>2233</v>
      </c>
      <c r="Z85" s="12"/>
      <c r="AA85" s="12"/>
      <c r="AB85" s="12"/>
    </row>
    <row r="86" spans="1:28" x14ac:dyDescent="0.2">
      <c r="A86" s="2" t="s">
        <v>2095</v>
      </c>
      <c r="B86" s="2" t="s">
        <v>2225</v>
      </c>
      <c r="C86" s="2" t="s">
        <v>25</v>
      </c>
      <c r="D86" s="15"/>
      <c r="E86" s="2" t="s">
        <v>2270</v>
      </c>
      <c r="F86" s="2" t="s">
        <v>2227</v>
      </c>
      <c r="G86" s="2" t="s">
        <v>2271</v>
      </c>
      <c r="H86" s="2" t="s">
        <v>29</v>
      </c>
      <c r="I86" s="2" t="s">
        <v>2272</v>
      </c>
      <c r="J86" s="2" t="e">
        <f>VLOOKUP(I86,Sheet1!$B$2:$C$218,2,FALSE)</f>
        <v>#N/A</v>
      </c>
      <c r="K86" s="2" t="e">
        <v>#N/A</v>
      </c>
      <c r="L86" s="15"/>
      <c r="M86" s="15"/>
      <c r="N86" s="2" t="s">
        <v>31</v>
      </c>
      <c r="O86" s="2" t="s">
        <v>32</v>
      </c>
      <c r="P86" s="2" t="s">
        <v>33</v>
      </c>
      <c r="Q86" s="3" t="s">
        <v>235</v>
      </c>
      <c r="R86" s="3" t="s">
        <v>235</v>
      </c>
      <c r="S86" s="3" t="s">
        <v>36</v>
      </c>
      <c r="T86" s="3" t="s">
        <v>37</v>
      </c>
      <c r="U86" s="2" t="s">
        <v>2261</v>
      </c>
      <c r="V86" s="2" t="s">
        <v>74</v>
      </c>
      <c r="W86" s="2" t="s">
        <v>140</v>
      </c>
      <c r="X86" s="2" t="s">
        <v>141</v>
      </c>
      <c r="Y86" s="2" t="s">
        <v>2233</v>
      </c>
      <c r="Z86" s="4"/>
      <c r="AA86" s="4"/>
      <c r="AB86" s="4"/>
    </row>
    <row r="87" spans="1:28" ht="84" x14ac:dyDescent="0.2">
      <c r="A87" s="2" t="s">
        <v>2095</v>
      </c>
      <c r="B87" s="2" t="s">
        <v>2225</v>
      </c>
      <c r="C87" s="2" t="s">
        <v>25</v>
      </c>
      <c r="D87" s="15"/>
      <c r="E87" s="2" t="s">
        <v>6647</v>
      </c>
      <c r="F87" s="2" t="s">
        <v>2227</v>
      </c>
      <c r="G87" s="2" t="s">
        <v>5750</v>
      </c>
      <c r="H87" s="2" t="s">
        <v>29</v>
      </c>
      <c r="I87" s="2" t="s">
        <v>6648</v>
      </c>
      <c r="J87" s="2" t="e">
        <f>VLOOKUP(I87,Sheet1!$B$2:$C$218,2,FALSE)</f>
        <v>#N/A</v>
      </c>
      <c r="K87" s="2" t="s">
        <v>12601</v>
      </c>
      <c r="L87" s="15"/>
      <c r="M87" s="15"/>
      <c r="N87" s="2" t="s">
        <v>31</v>
      </c>
      <c r="O87" s="2" t="s">
        <v>156</v>
      </c>
      <c r="P87" s="2" t="s">
        <v>33</v>
      </c>
      <c r="Q87" s="3" t="s">
        <v>86</v>
      </c>
      <c r="R87" s="3" t="s">
        <v>119</v>
      </c>
      <c r="S87" s="3" t="s">
        <v>36</v>
      </c>
      <c r="T87" s="3" t="s">
        <v>37</v>
      </c>
      <c r="U87" s="2" t="s">
        <v>2245</v>
      </c>
      <c r="V87" s="2" t="s">
        <v>39</v>
      </c>
      <c r="W87" s="2" t="s">
        <v>54</v>
      </c>
      <c r="X87" s="2" t="s">
        <v>55</v>
      </c>
      <c r="Y87" s="2" t="s">
        <v>63</v>
      </c>
      <c r="Z87" s="4"/>
      <c r="AA87" s="4"/>
      <c r="AB87" s="4"/>
    </row>
    <row r="88" spans="1:28" ht="72" x14ac:dyDescent="0.2">
      <c r="A88" s="2" t="s">
        <v>2095</v>
      </c>
      <c r="B88" s="2" t="s">
        <v>2225</v>
      </c>
      <c r="C88" s="2" t="s">
        <v>25</v>
      </c>
      <c r="D88" s="15"/>
      <c r="E88" s="2" t="s">
        <v>6651</v>
      </c>
      <c r="F88" s="2" t="s">
        <v>2227</v>
      </c>
      <c r="G88" s="2" t="s">
        <v>1340</v>
      </c>
      <c r="H88" s="2" t="s">
        <v>29</v>
      </c>
      <c r="I88" s="2" t="s">
        <v>2278</v>
      </c>
      <c r="J88" s="2" t="e">
        <f>VLOOKUP(I88,Sheet1!$B$2:$C$218,2,FALSE)</f>
        <v>#N/A</v>
      </c>
      <c r="K88" s="2" t="s">
        <v>9934</v>
      </c>
      <c r="L88" s="15"/>
      <c r="M88" s="15"/>
      <c r="N88" s="2" t="s">
        <v>31</v>
      </c>
      <c r="O88" s="2" t="s">
        <v>32</v>
      </c>
      <c r="P88" s="2" t="s">
        <v>33</v>
      </c>
      <c r="Q88" s="3" t="s">
        <v>129</v>
      </c>
      <c r="R88" s="3" t="s">
        <v>119</v>
      </c>
      <c r="S88" s="3" t="s">
        <v>36</v>
      </c>
      <c r="T88" s="3" t="s">
        <v>37</v>
      </c>
      <c r="U88" s="2" t="s">
        <v>2261</v>
      </c>
      <c r="V88" s="2" t="s">
        <v>39</v>
      </c>
      <c r="W88" s="2" t="s">
        <v>92</v>
      </c>
      <c r="X88" s="2" t="s">
        <v>93</v>
      </c>
      <c r="Y88" s="2" t="s">
        <v>2233</v>
      </c>
      <c r="Z88" s="4"/>
      <c r="AA88" s="4"/>
      <c r="AB88" s="4"/>
    </row>
    <row r="89" spans="1:28" ht="72" x14ac:dyDescent="0.2">
      <c r="A89" s="2" t="s">
        <v>2095</v>
      </c>
      <c r="B89" s="2" t="s">
        <v>2225</v>
      </c>
      <c r="C89" s="2" t="s">
        <v>25</v>
      </c>
      <c r="D89" s="15"/>
      <c r="E89" s="2" t="s">
        <v>2276</v>
      </c>
      <c r="F89" s="2" t="s">
        <v>2227</v>
      </c>
      <c r="G89" s="2" t="s">
        <v>2277</v>
      </c>
      <c r="H89" s="2" t="s">
        <v>29</v>
      </c>
      <c r="I89" s="2" t="s">
        <v>2278</v>
      </c>
      <c r="J89" s="2" t="e">
        <f>VLOOKUP(I89,Sheet1!$B$2:$C$218,2,FALSE)</f>
        <v>#N/A</v>
      </c>
      <c r="K89" s="2" t="s">
        <v>9934</v>
      </c>
      <c r="L89" s="15"/>
      <c r="M89" s="15"/>
      <c r="N89" s="2" t="s">
        <v>31</v>
      </c>
      <c r="O89" s="2" t="s">
        <v>32</v>
      </c>
      <c r="P89" s="2" t="s">
        <v>33</v>
      </c>
      <c r="Q89" s="3" t="s">
        <v>119</v>
      </c>
      <c r="R89" s="3" t="s">
        <v>119</v>
      </c>
      <c r="S89" s="3" t="s">
        <v>36</v>
      </c>
      <c r="T89" s="3" t="s">
        <v>37</v>
      </c>
      <c r="U89" s="2" t="s">
        <v>2229</v>
      </c>
      <c r="V89" s="2" t="s">
        <v>39</v>
      </c>
      <c r="W89" s="2" t="s">
        <v>47</v>
      </c>
      <c r="X89" s="2" t="s">
        <v>48</v>
      </c>
      <c r="Y89" s="2" t="s">
        <v>2233</v>
      </c>
      <c r="Z89" s="4"/>
      <c r="AA89" s="4"/>
      <c r="AB89" s="4"/>
    </row>
    <row r="90" spans="1:28" x14ac:dyDescent="0.2">
      <c r="A90" s="2" t="s">
        <v>2095</v>
      </c>
      <c r="B90" s="2" t="s">
        <v>2225</v>
      </c>
      <c r="C90" s="2" t="s">
        <v>25</v>
      </c>
      <c r="D90" s="15"/>
      <c r="E90" s="2" t="s">
        <v>2279</v>
      </c>
      <c r="F90" s="2" t="s">
        <v>2227</v>
      </c>
      <c r="G90" s="2" t="s">
        <v>2280</v>
      </c>
      <c r="H90" s="2" t="s">
        <v>29</v>
      </c>
      <c r="I90" s="2" t="s">
        <v>2281</v>
      </c>
      <c r="J90" s="2" t="e">
        <f>VLOOKUP(I90,Sheet1!$B$2:$C$218,2,FALSE)</f>
        <v>#N/A</v>
      </c>
      <c r="K90" s="2" t="e">
        <v>#N/A</v>
      </c>
      <c r="L90" s="15"/>
      <c r="M90" s="15"/>
      <c r="N90" s="2" t="s">
        <v>31</v>
      </c>
      <c r="O90" s="2" t="s">
        <v>32</v>
      </c>
      <c r="P90" s="2" t="s">
        <v>33</v>
      </c>
      <c r="Q90" s="3" t="s">
        <v>521</v>
      </c>
      <c r="R90" s="3" t="s">
        <v>86</v>
      </c>
      <c r="S90" s="3" t="s">
        <v>36</v>
      </c>
      <c r="T90" s="3" t="s">
        <v>37</v>
      </c>
      <c r="U90" s="2" t="s">
        <v>2249</v>
      </c>
      <c r="V90" s="2" t="s">
        <v>39</v>
      </c>
      <c r="W90" s="2" t="s">
        <v>67</v>
      </c>
      <c r="X90" s="2" t="s">
        <v>68</v>
      </c>
      <c r="Y90" s="2" t="s">
        <v>2233</v>
      </c>
      <c r="Z90" s="4"/>
      <c r="AA90" s="4"/>
      <c r="AB90" s="4"/>
    </row>
    <row r="91" spans="1:28" ht="120" x14ac:dyDescent="0.2">
      <c r="A91" s="2" t="s">
        <v>2095</v>
      </c>
      <c r="B91" s="2" t="s">
        <v>2225</v>
      </c>
      <c r="C91" s="2" t="s">
        <v>25</v>
      </c>
      <c r="D91" s="15"/>
      <c r="E91" s="2" t="s">
        <v>2282</v>
      </c>
      <c r="F91" s="2" t="s">
        <v>2227</v>
      </c>
      <c r="G91" s="2" t="s">
        <v>264</v>
      </c>
      <c r="H91" s="2" t="s">
        <v>29</v>
      </c>
      <c r="I91" s="2" t="s">
        <v>2283</v>
      </c>
      <c r="J91" s="2" t="e">
        <f>VLOOKUP(I91,Sheet1!$B$2:$C$218,2,FALSE)</f>
        <v>#N/A</v>
      </c>
      <c r="K91" s="2" t="s">
        <v>9939</v>
      </c>
      <c r="L91" s="15"/>
      <c r="M91" s="15"/>
      <c r="N91" s="2" t="s">
        <v>137</v>
      </c>
      <c r="O91" s="2" t="s">
        <v>593</v>
      </c>
      <c r="P91" s="2" t="s">
        <v>33</v>
      </c>
      <c r="Q91" s="3" t="s">
        <v>36</v>
      </c>
      <c r="R91" s="3" t="s">
        <v>175</v>
      </c>
      <c r="S91" s="3" t="s">
        <v>36</v>
      </c>
      <c r="T91" s="3" t="s">
        <v>37</v>
      </c>
      <c r="U91" s="2" t="s">
        <v>2237</v>
      </c>
      <c r="V91" s="2" t="s">
        <v>150</v>
      </c>
      <c r="W91" s="2" t="s">
        <v>279</v>
      </c>
      <c r="X91" s="2" t="s">
        <v>280</v>
      </c>
      <c r="Y91" s="2" t="s">
        <v>2230</v>
      </c>
      <c r="Z91" s="4"/>
      <c r="AA91" s="4"/>
      <c r="AB91" s="4"/>
    </row>
    <row r="92" spans="1:28" x14ac:dyDescent="0.2">
      <c r="A92" s="2" t="s">
        <v>2095</v>
      </c>
      <c r="B92" s="2" t="s">
        <v>2225</v>
      </c>
      <c r="C92" s="2" t="s">
        <v>25</v>
      </c>
      <c r="D92" s="15"/>
      <c r="E92" s="2" t="s">
        <v>6652</v>
      </c>
      <c r="F92" s="2" t="s">
        <v>2227</v>
      </c>
      <c r="G92" s="2" t="s">
        <v>568</v>
      </c>
      <c r="H92" s="2" t="s">
        <v>29</v>
      </c>
      <c r="I92" s="2" t="s">
        <v>6653</v>
      </c>
      <c r="J92" s="2" t="e">
        <f>VLOOKUP(I92,Sheet1!$B$2:$C$218,2,FALSE)</f>
        <v>#N/A</v>
      </c>
      <c r="K92" s="2" t="e">
        <v>#N/A</v>
      </c>
      <c r="L92" s="15"/>
      <c r="M92" s="15"/>
      <c r="N92" s="2" t="s">
        <v>31</v>
      </c>
      <c r="O92" s="2" t="s">
        <v>593</v>
      </c>
      <c r="P92" s="2" t="s">
        <v>33</v>
      </c>
      <c r="Q92" s="3" t="s">
        <v>438</v>
      </c>
      <c r="R92" s="3" t="s">
        <v>104</v>
      </c>
      <c r="S92" s="3" t="s">
        <v>36</v>
      </c>
      <c r="T92" s="3" t="s">
        <v>37</v>
      </c>
      <c r="U92" s="2" t="s">
        <v>2237</v>
      </c>
      <c r="V92" s="2" t="s">
        <v>161</v>
      </c>
      <c r="W92" s="2" t="s">
        <v>92</v>
      </c>
      <c r="X92" s="2" t="s">
        <v>48</v>
      </c>
      <c r="Y92" s="2" t="s">
        <v>2113</v>
      </c>
      <c r="Z92" s="4"/>
      <c r="AA92" s="4"/>
      <c r="AB92" s="4"/>
    </row>
    <row r="93" spans="1:28" s="5" customFormat="1" ht="96" x14ac:dyDescent="0.2">
      <c r="A93" s="7" t="s">
        <v>2095</v>
      </c>
      <c r="B93" s="37" t="s">
        <v>2295</v>
      </c>
      <c r="C93" s="7" t="s">
        <v>25</v>
      </c>
      <c r="D93" s="16">
        <v>1</v>
      </c>
      <c r="E93" s="7" t="s">
        <v>2321</v>
      </c>
      <c r="F93" s="7" t="s">
        <v>2322</v>
      </c>
      <c r="G93" s="7" t="s">
        <v>178</v>
      </c>
      <c r="H93" s="7" t="s">
        <v>29</v>
      </c>
      <c r="I93" s="7" t="s">
        <v>2323</v>
      </c>
      <c r="J93" s="7" t="s">
        <v>9180</v>
      </c>
      <c r="K93" s="2" t="s">
        <v>9998</v>
      </c>
      <c r="L93" s="16"/>
      <c r="M93" s="16">
        <v>1</v>
      </c>
      <c r="N93" s="7" t="s">
        <v>31</v>
      </c>
      <c r="O93" s="7" t="s">
        <v>32</v>
      </c>
      <c r="P93" s="7" t="s">
        <v>33</v>
      </c>
      <c r="Q93" s="8" t="s">
        <v>195</v>
      </c>
      <c r="R93" s="8" t="s">
        <v>195</v>
      </c>
      <c r="S93" s="8" t="s">
        <v>31</v>
      </c>
      <c r="T93" s="8" t="s">
        <v>37</v>
      </c>
      <c r="U93" s="7" t="s">
        <v>2324</v>
      </c>
      <c r="V93" s="7" t="s">
        <v>74</v>
      </c>
      <c r="W93" s="7" t="s">
        <v>140</v>
      </c>
      <c r="X93" s="7" t="s">
        <v>141</v>
      </c>
      <c r="Y93" s="7" t="s">
        <v>500</v>
      </c>
      <c r="Z93" s="9"/>
      <c r="AA93" s="9"/>
      <c r="AB93" s="9"/>
    </row>
    <row r="94" spans="1:28" ht="132" x14ac:dyDescent="0.2">
      <c r="A94" s="2" t="s">
        <v>2095</v>
      </c>
      <c r="B94" s="2" t="s">
        <v>2295</v>
      </c>
      <c r="C94" s="2" t="s">
        <v>25</v>
      </c>
      <c r="D94" s="15"/>
      <c r="E94" s="2" t="s">
        <v>2325</v>
      </c>
      <c r="F94" s="2" t="s">
        <v>2322</v>
      </c>
      <c r="G94" s="2" t="s">
        <v>2326</v>
      </c>
      <c r="H94" s="2" t="s">
        <v>29</v>
      </c>
      <c r="I94" s="2" t="s">
        <v>2327</v>
      </c>
      <c r="J94" s="2" t="e">
        <f>VLOOKUP(I94,Sheet1!$B$2:$C$218,2,FALSE)</f>
        <v>#N/A</v>
      </c>
      <c r="K94" s="2" t="s">
        <v>9233</v>
      </c>
      <c r="L94" s="15"/>
      <c r="M94" s="15"/>
      <c r="N94" s="2" t="s">
        <v>31</v>
      </c>
      <c r="O94" s="2" t="s">
        <v>32</v>
      </c>
      <c r="P94" s="2" t="s">
        <v>33</v>
      </c>
      <c r="Q94" s="3" t="s">
        <v>195</v>
      </c>
      <c r="R94" s="3" t="s">
        <v>1391</v>
      </c>
      <c r="S94" s="3" t="s">
        <v>438</v>
      </c>
      <c r="T94" s="3" t="s">
        <v>37</v>
      </c>
      <c r="U94" s="2" t="s">
        <v>2328</v>
      </c>
      <c r="V94" s="2" t="s">
        <v>39</v>
      </c>
      <c r="W94" s="2" t="s">
        <v>47</v>
      </c>
      <c r="X94" s="2" t="s">
        <v>48</v>
      </c>
      <c r="Y94" s="2" t="s">
        <v>551</v>
      </c>
      <c r="Z94" s="4"/>
      <c r="AA94" s="4"/>
      <c r="AB94" s="4"/>
    </row>
    <row r="95" spans="1:28" s="5" customFormat="1" ht="84" x14ac:dyDescent="0.2">
      <c r="A95" s="7" t="s">
        <v>2095</v>
      </c>
      <c r="B95" s="7" t="s">
        <v>2295</v>
      </c>
      <c r="C95" s="7" t="s">
        <v>25</v>
      </c>
      <c r="D95" s="16"/>
      <c r="E95" s="7" t="s">
        <v>6682</v>
      </c>
      <c r="F95" s="7" t="s">
        <v>2322</v>
      </c>
      <c r="G95" s="7" t="s">
        <v>1362</v>
      </c>
      <c r="H95" s="7" t="s">
        <v>29</v>
      </c>
      <c r="I95" s="7" t="s">
        <v>6683</v>
      </c>
      <c r="J95" s="7" t="s">
        <v>8695</v>
      </c>
      <c r="K95" s="2" t="s">
        <v>12653</v>
      </c>
      <c r="L95" s="16">
        <v>1</v>
      </c>
      <c r="M95" s="16"/>
      <c r="N95" s="7" t="s">
        <v>31</v>
      </c>
      <c r="O95" s="7" t="s">
        <v>32</v>
      </c>
      <c r="P95" s="7" t="s">
        <v>33</v>
      </c>
      <c r="Q95" s="8" t="s">
        <v>650</v>
      </c>
      <c r="R95" s="8" t="s">
        <v>5460</v>
      </c>
      <c r="S95" s="8" t="s">
        <v>36</v>
      </c>
      <c r="T95" s="8" t="s">
        <v>37</v>
      </c>
      <c r="U95" s="7" t="s">
        <v>2316</v>
      </c>
      <c r="V95" s="7" t="s">
        <v>39</v>
      </c>
      <c r="W95" s="7" t="s">
        <v>87</v>
      </c>
      <c r="X95" s="7" t="s">
        <v>88</v>
      </c>
      <c r="Y95" s="7" t="s">
        <v>1101</v>
      </c>
      <c r="Z95" s="9"/>
      <c r="AA95" s="9"/>
      <c r="AB95" s="9"/>
    </row>
    <row r="96" spans="1:28" x14ac:dyDescent="0.2">
      <c r="A96" s="2" t="s">
        <v>2095</v>
      </c>
      <c r="B96" s="2" t="s">
        <v>2295</v>
      </c>
      <c r="C96" s="2" t="s">
        <v>25</v>
      </c>
      <c r="D96" s="15"/>
      <c r="E96" s="2" t="s">
        <v>2329</v>
      </c>
      <c r="F96" s="2" t="s">
        <v>2322</v>
      </c>
      <c r="G96" s="2" t="s">
        <v>2330</v>
      </c>
      <c r="H96" s="2" t="s">
        <v>29</v>
      </c>
      <c r="I96" s="2" t="s">
        <v>2331</v>
      </c>
      <c r="J96" s="2" t="e">
        <f>VLOOKUP(I96,Sheet1!$B$2:$C$218,2,FALSE)</f>
        <v>#N/A</v>
      </c>
      <c r="K96" s="2" t="e">
        <v>#N/A</v>
      </c>
      <c r="L96" s="15"/>
      <c r="M96" s="15"/>
      <c r="N96" s="2" t="s">
        <v>31</v>
      </c>
      <c r="O96" s="2" t="s">
        <v>32</v>
      </c>
      <c r="P96" s="2" t="s">
        <v>33</v>
      </c>
      <c r="Q96" s="3" t="s">
        <v>1006</v>
      </c>
      <c r="R96" s="3" t="s">
        <v>508</v>
      </c>
      <c r="S96" s="3" t="s">
        <v>36</v>
      </c>
      <c r="T96" s="3" t="s">
        <v>37</v>
      </c>
      <c r="U96" s="2" t="s">
        <v>2309</v>
      </c>
      <c r="V96" s="2" t="s">
        <v>39</v>
      </c>
      <c r="W96" s="2" t="s">
        <v>87</v>
      </c>
      <c r="X96" s="2" t="s">
        <v>88</v>
      </c>
      <c r="Y96" s="2" t="s">
        <v>551</v>
      </c>
      <c r="Z96" s="4"/>
      <c r="AA96" s="4"/>
      <c r="AB96" s="4"/>
    </row>
    <row r="97" spans="1:28" s="5" customFormat="1" ht="96" x14ac:dyDescent="0.2">
      <c r="A97" s="7" t="s">
        <v>2095</v>
      </c>
      <c r="B97" s="7" t="s">
        <v>2295</v>
      </c>
      <c r="C97" s="7" t="s">
        <v>25</v>
      </c>
      <c r="D97" s="16"/>
      <c r="E97" s="7" t="s">
        <v>2332</v>
      </c>
      <c r="F97" s="7" t="s">
        <v>2322</v>
      </c>
      <c r="G97" s="7" t="s">
        <v>2239</v>
      </c>
      <c r="H97" s="7" t="s">
        <v>29</v>
      </c>
      <c r="I97" s="7" t="s">
        <v>2333</v>
      </c>
      <c r="J97" s="7" t="s">
        <v>9181</v>
      </c>
      <c r="K97" s="2" t="s">
        <v>10002</v>
      </c>
      <c r="L97" s="16">
        <v>1</v>
      </c>
      <c r="M97" s="16"/>
      <c r="N97" s="7" t="s">
        <v>31</v>
      </c>
      <c r="O97" s="7" t="s">
        <v>32</v>
      </c>
      <c r="P97" s="7" t="s">
        <v>33</v>
      </c>
      <c r="Q97" s="8" t="s">
        <v>650</v>
      </c>
      <c r="R97" s="8" t="s">
        <v>1391</v>
      </c>
      <c r="S97" s="8" t="s">
        <v>36</v>
      </c>
      <c r="T97" s="8" t="s">
        <v>37</v>
      </c>
      <c r="U97" s="7" t="s">
        <v>2334</v>
      </c>
      <c r="V97" s="7" t="s">
        <v>74</v>
      </c>
      <c r="W97" s="7" t="s">
        <v>81</v>
      </c>
      <c r="X97" s="7" t="s">
        <v>82</v>
      </c>
      <c r="Y97" s="7" t="s">
        <v>1289</v>
      </c>
      <c r="Z97" s="9"/>
      <c r="AA97" s="9"/>
      <c r="AB97" s="9"/>
    </row>
    <row r="98" spans="1:28" s="5" customFormat="1" ht="96" x14ac:dyDescent="0.2">
      <c r="A98" s="7" t="s">
        <v>2095</v>
      </c>
      <c r="B98" s="7" t="s">
        <v>2295</v>
      </c>
      <c r="C98" s="7" t="s">
        <v>25</v>
      </c>
      <c r="D98" s="16"/>
      <c r="E98" s="7" t="s">
        <v>6684</v>
      </c>
      <c r="F98" s="7" t="s">
        <v>2322</v>
      </c>
      <c r="G98" s="7" t="s">
        <v>2239</v>
      </c>
      <c r="H98" s="7" t="s">
        <v>29</v>
      </c>
      <c r="I98" s="7" t="s">
        <v>2333</v>
      </c>
      <c r="J98" s="7" t="s">
        <v>9181</v>
      </c>
      <c r="K98" s="2" t="s">
        <v>10002</v>
      </c>
      <c r="L98" s="16">
        <v>2</v>
      </c>
      <c r="M98" s="16"/>
      <c r="N98" s="7" t="s">
        <v>31</v>
      </c>
      <c r="O98" s="7" t="s">
        <v>32</v>
      </c>
      <c r="P98" s="7" t="s">
        <v>33</v>
      </c>
      <c r="Q98" s="8" t="s">
        <v>34</v>
      </c>
      <c r="R98" s="8" t="s">
        <v>35</v>
      </c>
      <c r="S98" s="8" t="s">
        <v>36</v>
      </c>
      <c r="T98" s="8" t="s">
        <v>37</v>
      </c>
      <c r="U98" s="7" t="s">
        <v>2368</v>
      </c>
      <c r="V98" s="7" t="s">
        <v>39</v>
      </c>
      <c r="W98" s="7" t="s">
        <v>92</v>
      </c>
      <c r="X98" s="7" t="s">
        <v>93</v>
      </c>
      <c r="Y98" s="7" t="s">
        <v>2524</v>
      </c>
      <c r="Z98" s="9"/>
      <c r="AA98" s="9"/>
      <c r="AB98" s="9"/>
    </row>
    <row r="99" spans="1:28" s="6" customFormat="1" x14ac:dyDescent="0.2">
      <c r="A99" s="2" t="s">
        <v>2095</v>
      </c>
      <c r="B99" s="2" t="s">
        <v>2295</v>
      </c>
      <c r="C99" s="2" t="s">
        <v>25</v>
      </c>
      <c r="D99" s="15"/>
      <c r="E99" s="2" t="s">
        <v>2342</v>
      </c>
      <c r="F99" s="2" t="s">
        <v>2322</v>
      </c>
      <c r="G99" s="2" t="s">
        <v>2336</v>
      </c>
      <c r="H99" s="2" t="s">
        <v>51</v>
      </c>
      <c r="I99" s="2" t="s">
        <v>2337</v>
      </c>
      <c r="J99" s="2" t="e">
        <f>VLOOKUP(I99,Sheet1!$B$2:$C$218,2,FALSE)</f>
        <v>#N/A</v>
      </c>
      <c r="K99" s="2" t="e">
        <v>#N/A</v>
      </c>
      <c r="L99" s="15"/>
      <c r="M99" s="15"/>
      <c r="N99" s="2" t="s">
        <v>37</v>
      </c>
      <c r="O99" s="2" t="s">
        <v>335</v>
      </c>
      <c r="P99" s="2" t="s">
        <v>33</v>
      </c>
      <c r="Q99" s="3" t="s">
        <v>34</v>
      </c>
      <c r="R99" s="3" t="s">
        <v>34</v>
      </c>
      <c r="S99" s="3" t="s">
        <v>37</v>
      </c>
      <c r="T99" s="3" t="s">
        <v>37</v>
      </c>
      <c r="U99" s="2" t="s">
        <v>2341</v>
      </c>
      <c r="V99" s="2" t="s">
        <v>139</v>
      </c>
      <c r="W99" s="2" t="s">
        <v>140</v>
      </c>
      <c r="X99" s="2" t="s">
        <v>68</v>
      </c>
      <c r="Y99" s="2" t="s">
        <v>2343</v>
      </c>
      <c r="Z99" s="12"/>
      <c r="AA99" s="12"/>
      <c r="AB99" s="12"/>
    </row>
    <row r="100" spans="1:28" x14ac:dyDescent="0.2">
      <c r="A100" s="2" t="s">
        <v>2095</v>
      </c>
      <c r="B100" s="2" t="s">
        <v>2295</v>
      </c>
      <c r="C100" s="2" t="s">
        <v>25</v>
      </c>
      <c r="D100" s="15"/>
      <c r="E100" s="2" t="s">
        <v>2344</v>
      </c>
      <c r="F100" s="2" t="s">
        <v>2322</v>
      </c>
      <c r="G100" s="2" t="s">
        <v>2336</v>
      </c>
      <c r="H100" s="2" t="s">
        <v>58</v>
      </c>
      <c r="I100" s="2" t="s">
        <v>2337</v>
      </c>
      <c r="J100" s="2" t="e">
        <f>VLOOKUP(I100,Sheet1!$B$2:$C$218,2,FALSE)</f>
        <v>#N/A</v>
      </c>
      <c r="K100" s="2" t="e">
        <v>#N/A</v>
      </c>
      <c r="L100" s="15"/>
      <c r="M100" s="15"/>
      <c r="N100" s="2" t="s">
        <v>37</v>
      </c>
      <c r="O100" s="2" t="s">
        <v>335</v>
      </c>
      <c r="P100" s="2" t="s">
        <v>33</v>
      </c>
      <c r="Q100" s="3" t="s">
        <v>34</v>
      </c>
      <c r="R100" s="3" t="s">
        <v>34</v>
      </c>
      <c r="S100" s="3" t="s">
        <v>37</v>
      </c>
      <c r="T100" s="3" t="s">
        <v>37</v>
      </c>
      <c r="U100" s="2" t="s">
        <v>2341</v>
      </c>
      <c r="V100" s="2" t="s">
        <v>161</v>
      </c>
      <c r="W100" s="2" t="s">
        <v>92</v>
      </c>
      <c r="X100" s="2" t="s">
        <v>48</v>
      </c>
      <c r="Y100" s="2" t="s">
        <v>2345</v>
      </c>
      <c r="Z100" s="4"/>
      <c r="AA100" s="4"/>
      <c r="AB100" s="4"/>
    </row>
    <row r="101" spans="1:28" x14ac:dyDescent="0.2">
      <c r="A101" s="2" t="s">
        <v>2095</v>
      </c>
      <c r="B101" s="2" t="s">
        <v>2295</v>
      </c>
      <c r="C101" s="2" t="s">
        <v>25</v>
      </c>
      <c r="D101" s="15"/>
      <c r="E101" s="2" t="s">
        <v>2346</v>
      </c>
      <c r="F101" s="2" t="s">
        <v>2322</v>
      </c>
      <c r="G101" s="2" t="s">
        <v>2336</v>
      </c>
      <c r="H101" s="2" t="s">
        <v>65</v>
      </c>
      <c r="I101" s="2" t="s">
        <v>2337</v>
      </c>
      <c r="J101" s="2" t="e">
        <f>VLOOKUP(I101,Sheet1!$B$2:$C$218,2,FALSE)</f>
        <v>#N/A</v>
      </c>
      <c r="K101" s="2" t="e">
        <v>#N/A</v>
      </c>
      <c r="L101" s="15"/>
      <c r="M101" s="15"/>
      <c r="N101" s="2" t="s">
        <v>37</v>
      </c>
      <c r="O101" s="2" t="s">
        <v>335</v>
      </c>
      <c r="P101" s="2" t="s">
        <v>33</v>
      </c>
      <c r="Q101" s="3" t="s">
        <v>34</v>
      </c>
      <c r="R101" s="3" t="s">
        <v>256</v>
      </c>
      <c r="S101" s="3" t="s">
        <v>37</v>
      </c>
      <c r="T101" s="3" t="s">
        <v>37</v>
      </c>
      <c r="U101" s="2" t="s">
        <v>2341</v>
      </c>
      <c r="V101" s="2" t="s">
        <v>161</v>
      </c>
      <c r="W101" s="2" t="s">
        <v>92</v>
      </c>
      <c r="X101" s="2" t="s">
        <v>48</v>
      </c>
      <c r="Y101" s="2" t="s">
        <v>2343</v>
      </c>
      <c r="Z101" s="4"/>
      <c r="AA101" s="4"/>
      <c r="AB101" s="4"/>
    </row>
    <row r="102" spans="1:28" x14ac:dyDescent="0.2">
      <c r="A102" s="2" t="s">
        <v>2095</v>
      </c>
      <c r="B102" s="2" t="s">
        <v>2295</v>
      </c>
      <c r="C102" s="2" t="s">
        <v>25</v>
      </c>
      <c r="D102" s="15"/>
      <c r="E102" s="2" t="s">
        <v>2347</v>
      </c>
      <c r="F102" s="2" t="s">
        <v>2322</v>
      </c>
      <c r="G102" s="2" t="s">
        <v>2336</v>
      </c>
      <c r="H102" s="2" t="s">
        <v>428</v>
      </c>
      <c r="I102" s="2" t="s">
        <v>2337</v>
      </c>
      <c r="J102" s="2" t="e">
        <f>VLOOKUP(I102,Sheet1!$B$2:$C$218,2,FALSE)</f>
        <v>#N/A</v>
      </c>
      <c r="K102" s="2" t="e">
        <v>#N/A</v>
      </c>
      <c r="L102" s="15"/>
      <c r="M102" s="15"/>
      <c r="N102" s="2" t="s">
        <v>37</v>
      </c>
      <c r="O102" s="2" t="s">
        <v>335</v>
      </c>
      <c r="P102" s="2" t="s">
        <v>33</v>
      </c>
      <c r="Q102" s="3" t="s">
        <v>34</v>
      </c>
      <c r="R102" s="3" t="s">
        <v>35</v>
      </c>
      <c r="S102" s="3" t="s">
        <v>37</v>
      </c>
      <c r="T102" s="3" t="s">
        <v>37</v>
      </c>
      <c r="U102" s="2" t="s">
        <v>2341</v>
      </c>
      <c r="V102" s="2" t="s">
        <v>161</v>
      </c>
      <c r="W102" s="2" t="s">
        <v>140</v>
      </c>
      <c r="X102" s="2" t="s">
        <v>68</v>
      </c>
      <c r="Y102" s="2" t="s">
        <v>2343</v>
      </c>
      <c r="Z102" s="4"/>
      <c r="AA102" s="4"/>
      <c r="AB102" s="4"/>
    </row>
    <row r="103" spans="1:28" x14ac:dyDescent="0.2">
      <c r="A103" s="2" t="s">
        <v>2095</v>
      </c>
      <c r="B103" s="2" t="s">
        <v>2295</v>
      </c>
      <c r="C103" s="2" t="s">
        <v>25</v>
      </c>
      <c r="D103" s="15"/>
      <c r="E103" s="2" t="s">
        <v>2348</v>
      </c>
      <c r="F103" s="2" t="s">
        <v>2322</v>
      </c>
      <c r="G103" s="2" t="s">
        <v>2336</v>
      </c>
      <c r="H103" s="2" t="s">
        <v>430</v>
      </c>
      <c r="I103" s="2" t="s">
        <v>2337</v>
      </c>
      <c r="J103" s="2" t="e">
        <f>VLOOKUP(I103,Sheet1!$B$2:$C$218,2,FALSE)</f>
        <v>#N/A</v>
      </c>
      <c r="K103" s="2" t="e">
        <v>#N/A</v>
      </c>
      <c r="L103" s="15"/>
      <c r="M103" s="15"/>
      <c r="N103" s="2" t="s">
        <v>37</v>
      </c>
      <c r="O103" s="2" t="s">
        <v>335</v>
      </c>
      <c r="P103" s="2" t="s">
        <v>33</v>
      </c>
      <c r="Q103" s="3" t="s">
        <v>34</v>
      </c>
      <c r="R103" s="3" t="s">
        <v>35</v>
      </c>
      <c r="S103" s="3" t="s">
        <v>37</v>
      </c>
      <c r="T103" s="3" t="s">
        <v>37</v>
      </c>
      <c r="U103" s="2" t="s">
        <v>2341</v>
      </c>
      <c r="V103" s="2" t="s">
        <v>150</v>
      </c>
      <c r="W103" s="2" t="s">
        <v>140</v>
      </c>
      <c r="X103" s="2" t="s">
        <v>68</v>
      </c>
      <c r="Y103" s="2" t="s">
        <v>2345</v>
      </c>
      <c r="Z103" s="4"/>
      <c r="AA103" s="4"/>
      <c r="AB103" s="4"/>
    </row>
    <row r="104" spans="1:28" x14ac:dyDescent="0.2">
      <c r="A104" s="2" t="s">
        <v>2095</v>
      </c>
      <c r="B104" s="2" t="s">
        <v>2295</v>
      </c>
      <c r="C104" s="2" t="s">
        <v>25</v>
      </c>
      <c r="D104" s="15"/>
      <c r="E104" s="2" t="s">
        <v>2349</v>
      </c>
      <c r="F104" s="2" t="s">
        <v>2322</v>
      </c>
      <c r="G104" s="2" t="s">
        <v>2336</v>
      </c>
      <c r="H104" s="2" t="s">
        <v>433</v>
      </c>
      <c r="I104" s="2" t="s">
        <v>2337</v>
      </c>
      <c r="J104" s="2" t="e">
        <f>VLOOKUP(I104,Sheet1!$B$2:$C$218,2,FALSE)</f>
        <v>#N/A</v>
      </c>
      <c r="K104" s="2" t="e">
        <v>#N/A</v>
      </c>
      <c r="L104" s="15"/>
      <c r="M104" s="15"/>
      <c r="N104" s="2" t="s">
        <v>37</v>
      </c>
      <c r="O104" s="2" t="s">
        <v>335</v>
      </c>
      <c r="P104" s="2" t="s">
        <v>33</v>
      </c>
      <c r="Q104" s="3" t="s">
        <v>34</v>
      </c>
      <c r="R104" s="3" t="s">
        <v>35</v>
      </c>
      <c r="S104" s="3" t="s">
        <v>37</v>
      </c>
      <c r="T104" s="3" t="s">
        <v>37</v>
      </c>
      <c r="U104" s="2" t="s">
        <v>2341</v>
      </c>
      <c r="V104" s="2" t="s">
        <v>131</v>
      </c>
      <c r="W104" s="2" t="s">
        <v>140</v>
      </c>
      <c r="X104" s="2" t="s">
        <v>68</v>
      </c>
      <c r="Y104" s="2" t="s">
        <v>2345</v>
      </c>
      <c r="Z104" s="4"/>
      <c r="AA104" s="4"/>
      <c r="AB104" s="4"/>
    </row>
    <row r="105" spans="1:28" x14ac:dyDescent="0.2">
      <c r="A105" s="2" t="s">
        <v>2095</v>
      </c>
      <c r="B105" s="2" t="s">
        <v>2295</v>
      </c>
      <c r="C105" s="2" t="s">
        <v>25</v>
      </c>
      <c r="D105" s="15"/>
      <c r="E105" s="2" t="s">
        <v>6687</v>
      </c>
      <c r="F105" s="2" t="s">
        <v>2322</v>
      </c>
      <c r="G105" s="2" t="s">
        <v>2336</v>
      </c>
      <c r="H105" s="2" t="s">
        <v>51</v>
      </c>
      <c r="I105" s="2" t="s">
        <v>2337</v>
      </c>
      <c r="J105" s="2" t="e">
        <f>VLOOKUP(I105,Sheet1!$B$2:$C$218,2,FALSE)</f>
        <v>#N/A</v>
      </c>
      <c r="K105" s="2" t="e">
        <v>#N/A</v>
      </c>
      <c r="L105" s="15"/>
      <c r="M105" s="15"/>
      <c r="N105" s="2" t="s">
        <v>37</v>
      </c>
      <c r="O105" s="2" t="s">
        <v>335</v>
      </c>
      <c r="P105" s="2" t="s">
        <v>33</v>
      </c>
      <c r="Q105" s="3" t="s">
        <v>34</v>
      </c>
      <c r="R105" s="3" t="s">
        <v>34</v>
      </c>
      <c r="S105" s="3" t="s">
        <v>37</v>
      </c>
      <c r="T105" s="3" t="s">
        <v>37</v>
      </c>
      <c r="U105" s="2" t="s">
        <v>2394</v>
      </c>
      <c r="V105" s="2" t="s">
        <v>139</v>
      </c>
      <c r="W105" s="2" t="s">
        <v>140</v>
      </c>
      <c r="X105" s="2" t="s">
        <v>68</v>
      </c>
      <c r="Y105" s="2" t="s">
        <v>2400</v>
      </c>
      <c r="Z105" s="4"/>
      <c r="AA105" s="4"/>
      <c r="AB105" s="4"/>
    </row>
    <row r="106" spans="1:28" x14ac:dyDescent="0.2">
      <c r="A106" s="2" t="s">
        <v>2095</v>
      </c>
      <c r="B106" s="2" t="s">
        <v>2295</v>
      </c>
      <c r="C106" s="2" t="s">
        <v>25</v>
      </c>
      <c r="D106" s="15"/>
      <c r="E106" s="2" t="s">
        <v>6688</v>
      </c>
      <c r="F106" s="2" t="s">
        <v>2322</v>
      </c>
      <c r="G106" s="2" t="s">
        <v>2336</v>
      </c>
      <c r="H106" s="2" t="s">
        <v>58</v>
      </c>
      <c r="I106" s="2" t="s">
        <v>2337</v>
      </c>
      <c r="J106" s="2" t="e">
        <f>VLOOKUP(I106,Sheet1!$B$2:$C$218,2,FALSE)</f>
        <v>#N/A</v>
      </c>
      <c r="K106" s="2" t="e">
        <v>#N/A</v>
      </c>
      <c r="L106" s="15"/>
      <c r="M106" s="15"/>
      <c r="N106" s="2" t="s">
        <v>37</v>
      </c>
      <c r="O106" s="2" t="s">
        <v>335</v>
      </c>
      <c r="P106" s="2" t="s">
        <v>33</v>
      </c>
      <c r="Q106" s="3" t="s">
        <v>34</v>
      </c>
      <c r="R106" s="3" t="s">
        <v>248</v>
      </c>
      <c r="S106" s="3" t="s">
        <v>37</v>
      </c>
      <c r="T106" s="3" t="s">
        <v>37</v>
      </c>
      <c r="U106" s="2" t="s">
        <v>2394</v>
      </c>
      <c r="V106" s="2" t="s">
        <v>161</v>
      </c>
      <c r="W106" s="2" t="s">
        <v>92</v>
      </c>
      <c r="X106" s="2" t="s">
        <v>48</v>
      </c>
      <c r="Y106" s="2" t="s">
        <v>2400</v>
      </c>
      <c r="Z106" s="4"/>
      <c r="AA106" s="4"/>
      <c r="AB106" s="4"/>
    </row>
    <row r="107" spans="1:28" x14ac:dyDescent="0.2">
      <c r="A107" s="2" t="s">
        <v>2095</v>
      </c>
      <c r="B107" s="2" t="s">
        <v>2295</v>
      </c>
      <c r="C107" s="2" t="s">
        <v>25</v>
      </c>
      <c r="D107" s="15"/>
      <c r="E107" s="2" t="s">
        <v>6689</v>
      </c>
      <c r="F107" s="2" t="s">
        <v>2322</v>
      </c>
      <c r="G107" s="2" t="s">
        <v>2336</v>
      </c>
      <c r="H107" s="2" t="s">
        <v>65</v>
      </c>
      <c r="I107" s="2" t="s">
        <v>2337</v>
      </c>
      <c r="J107" s="2" t="e">
        <f>VLOOKUP(I107,Sheet1!$B$2:$C$218,2,FALSE)</f>
        <v>#N/A</v>
      </c>
      <c r="K107" s="2" t="e">
        <v>#N/A</v>
      </c>
      <c r="L107" s="15"/>
      <c r="M107" s="15"/>
      <c r="N107" s="2" t="s">
        <v>37</v>
      </c>
      <c r="O107" s="2" t="s">
        <v>335</v>
      </c>
      <c r="P107" s="2" t="s">
        <v>33</v>
      </c>
      <c r="Q107" s="3" t="s">
        <v>34</v>
      </c>
      <c r="R107" s="3" t="s">
        <v>34</v>
      </c>
      <c r="S107" s="3" t="s">
        <v>37</v>
      </c>
      <c r="T107" s="3" t="s">
        <v>37</v>
      </c>
      <c r="U107" s="2" t="s">
        <v>2394</v>
      </c>
      <c r="V107" s="2" t="s">
        <v>161</v>
      </c>
      <c r="W107" s="2" t="s">
        <v>140</v>
      </c>
      <c r="X107" s="2" t="s">
        <v>68</v>
      </c>
      <c r="Y107" s="2" t="s">
        <v>2400</v>
      </c>
      <c r="Z107" s="4"/>
      <c r="AA107" s="4"/>
      <c r="AB107" s="4"/>
    </row>
    <row r="108" spans="1:28" x14ac:dyDescent="0.2">
      <c r="A108" s="2" t="s">
        <v>2095</v>
      </c>
      <c r="B108" s="2" t="s">
        <v>2295</v>
      </c>
      <c r="C108" s="2" t="s">
        <v>25</v>
      </c>
      <c r="D108" s="15"/>
      <c r="E108" s="2" t="s">
        <v>6690</v>
      </c>
      <c r="F108" s="2" t="s">
        <v>2322</v>
      </c>
      <c r="G108" s="2" t="s">
        <v>2336</v>
      </c>
      <c r="H108" s="2" t="s">
        <v>428</v>
      </c>
      <c r="I108" s="2" t="s">
        <v>2337</v>
      </c>
      <c r="J108" s="2" t="e">
        <f>VLOOKUP(I108,Sheet1!$B$2:$C$218,2,FALSE)</f>
        <v>#N/A</v>
      </c>
      <c r="K108" s="2" t="e">
        <v>#N/A</v>
      </c>
      <c r="L108" s="15"/>
      <c r="M108" s="15"/>
      <c r="N108" s="2" t="s">
        <v>37</v>
      </c>
      <c r="O108" s="2" t="s">
        <v>335</v>
      </c>
      <c r="P108" s="2" t="s">
        <v>33</v>
      </c>
      <c r="Q108" s="3" t="s">
        <v>34</v>
      </c>
      <c r="R108" s="3" t="s">
        <v>119</v>
      </c>
      <c r="S108" s="3" t="s">
        <v>37</v>
      </c>
      <c r="T108" s="3" t="s">
        <v>37</v>
      </c>
      <c r="U108" s="2" t="s">
        <v>2394</v>
      </c>
      <c r="V108" s="2" t="s">
        <v>150</v>
      </c>
      <c r="W108" s="2" t="s">
        <v>140</v>
      </c>
      <c r="X108" s="2" t="s">
        <v>68</v>
      </c>
      <c r="Y108" s="2" t="s">
        <v>2400</v>
      </c>
      <c r="Z108" s="4"/>
      <c r="AA108" s="4"/>
      <c r="AB108" s="4"/>
    </row>
    <row r="109" spans="1:28" x14ac:dyDescent="0.2">
      <c r="A109" s="2" t="s">
        <v>2095</v>
      </c>
      <c r="B109" s="2" t="s">
        <v>2295</v>
      </c>
      <c r="C109" s="2" t="s">
        <v>25</v>
      </c>
      <c r="D109" s="15"/>
      <c r="E109" s="2" t="s">
        <v>2335</v>
      </c>
      <c r="F109" s="2" t="s">
        <v>2322</v>
      </c>
      <c r="G109" s="2" t="s">
        <v>2336</v>
      </c>
      <c r="H109" s="2" t="s">
        <v>29</v>
      </c>
      <c r="I109" s="2" t="s">
        <v>2337</v>
      </c>
      <c r="J109" s="2" t="e">
        <f>VLOOKUP(I109,Sheet1!$B$2:$C$218,2,FALSE)</f>
        <v>#N/A</v>
      </c>
      <c r="K109" s="2" t="e">
        <v>#N/A</v>
      </c>
      <c r="L109" s="15"/>
      <c r="M109" s="15"/>
      <c r="N109" s="2" t="s">
        <v>442</v>
      </c>
      <c r="O109" s="2" t="s">
        <v>32</v>
      </c>
      <c r="P109" s="2" t="s">
        <v>33</v>
      </c>
      <c r="Q109" s="3" t="s">
        <v>650</v>
      </c>
      <c r="R109" s="3" t="s">
        <v>2338</v>
      </c>
      <c r="S109" s="3" t="s">
        <v>37</v>
      </c>
      <c r="T109" s="3" t="s">
        <v>37</v>
      </c>
      <c r="U109" s="2" t="s">
        <v>2324</v>
      </c>
      <c r="V109" s="2" t="s">
        <v>74</v>
      </c>
      <c r="W109" s="2" t="s">
        <v>75</v>
      </c>
      <c r="X109" s="2" t="s">
        <v>76</v>
      </c>
      <c r="Y109" s="2" t="s">
        <v>551</v>
      </c>
      <c r="Z109" s="4"/>
      <c r="AA109" s="4"/>
      <c r="AB109" s="4"/>
    </row>
    <row r="110" spans="1:28" x14ac:dyDescent="0.2">
      <c r="A110" s="2" t="s">
        <v>2095</v>
      </c>
      <c r="B110" s="2" t="s">
        <v>2295</v>
      </c>
      <c r="C110" s="2" t="s">
        <v>25</v>
      </c>
      <c r="D110" s="15"/>
      <c r="E110" s="2" t="s">
        <v>2339</v>
      </c>
      <c r="F110" s="2" t="s">
        <v>2322</v>
      </c>
      <c r="G110" s="2" t="s">
        <v>2336</v>
      </c>
      <c r="H110" s="2" t="s">
        <v>44</v>
      </c>
      <c r="I110" s="2" t="s">
        <v>2337</v>
      </c>
      <c r="J110" s="2" t="e">
        <f>VLOOKUP(I110,Sheet1!$B$2:$C$218,2,FALSE)</f>
        <v>#N/A</v>
      </c>
      <c r="K110" s="2" t="e">
        <v>#N/A</v>
      </c>
      <c r="L110" s="15"/>
      <c r="M110" s="15"/>
      <c r="N110" s="2" t="s">
        <v>442</v>
      </c>
      <c r="O110" s="2" t="s">
        <v>32</v>
      </c>
      <c r="P110" s="2" t="s">
        <v>33</v>
      </c>
      <c r="Q110" s="3" t="s">
        <v>650</v>
      </c>
      <c r="R110" s="3" t="s">
        <v>2340</v>
      </c>
      <c r="S110" s="3" t="s">
        <v>37</v>
      </c>
      <c r="T110" s="3" t="s">
        <v>37</v>
      </c>
      <c r="U110" s="2" t="s">
        <v>2341</v>
      </c>
      <c r="V110" s="2" t="s">
        <v>74</v>
      </c>
      <c r="W110" s="2" t="s">
        <v>79</v>
      </c>
      <c r="X110" s="2" t="s">
        <v>47</v>
      </c>
      <c r="Y110" s="2" t="s">
        <v>551</v>
      </c>
      <c r="Z110" s="4"/>
      <c r="AA110" s="4"/>
      <c r="AB110" s="4"/>
    </row>
    <row r="111" spans="1:28" x14ac:dyDescent="0.2">
      <c r="A111" s="2" t="s">
        <v>2095</v>
      </c>
      <c r="B111" s="2" t="s">
        <v>2295</v>
      </c>
      <c r="C111" s="2" t="s">
        <v>25</v>
      </c>
      <c r="D111" s="15"/>
      <c r="E111" s="2" t="s">
        <v>6685</v>
      </c>
      <c r="F111" s="2" t="s">
        <v>2322</v>
      </c>
      <c r="G111" s="2" t="s">
        <v>2336</v>
      </c>
      <c r="H111" s="2" t="s">
        <v>29</v>
      </c>
      <c r="I111" s="2" t="s">
        <v>2337</v>
      </c>
      <c r="J111" s="2" t="e">
        <f>VLOOKUP(I111,Sheet1!$B$2:$C$218,2,FALSE)</f>
        <v>#N/A</v>
      </c>
      <c r="K111" s="2" t="e">
        <v>#N/A</v>
      </c>
      <c r="L111" s="15"/>
      <c r="M111" s="15"/>
      <c r="N111" s="2" t="s">
        <v>442</v>
      </c>
      <c r="O111" s="2" t="s">
        <v>32</v>
      </c>
      <c r="P111" s="2" t="s">
        <v>33</v>
      </c>
      <c r="Q111" s="3" t="s">
        <v>386</v>
      </c>
      <c r="R111" s="3" t="s">
        <v>46</v>
      </c>
      <c r="S111" s="3" t="s">
        <v>37</v>
      </c>
      <c r="T111" s="3" t="s">
        <v>37</v>
      </c>
      <c r="U111" s="2" t="s">
        <v>2394</v>
      </c>
      <c r="V111" s="2" t="s">
        <v>74</v>
      </c>
      <c r="W111" s="2" t="s">
        <v>75</v>
      </c>
      <c r="X111" s="2" t="s">
        <v>76</v>
      </c>
      <c r="Y111" s="2" t="s">
        <v>2688</v>
      </c>
      <c r="Z111" s="4"/>
      <c r="AA111" s="4"/>
      <c r="AB111" s="4"/>
    </row>
    <row r="112" spans="1:28" x14ac:dyDescent="0.2">
      <c r="A112" s="2" t="s">
        <v>2095</v>
      </c>
      <c r="B112" s="2" t="s">
        <v>2295</v>
      </c>
      <c r="C112" s="2" t="s">
        <v>25</v>
      </c>
      <c r="D112" s="15"/>
      <c r="E112" s="2" t="s">
        <v>6686</v>
      </c>
      <c r="F112" s="2" t="s">
        <v>2322</v>
      </c>
      <c r="G112" s="2" t="s">
        <v>2336</v>
      </c>
      <c r="H112" s="2" t="s">
        <v>44</v>
      </c>
      <c r="I112" s="2" t="s">
        <v>2337</v>
      </c>
      <c r="J112" s="2" t="e">
        <f>VLOOKUP(I112,Sheet1!$B$2:$C$218,2,FALSE)</f>
        <v>#N/A</v>
      </c>
      <c r="K112" s="2" t="e">
        <v>#N/A</v>
      </c>
      <c r="L112" s="15"/>
      <c r="M112" s="15"/>
      <c r="N112" s="2" t="s">
        <v>442</v>
      </c>
      <c r="O112" s="2" t="s">
        <v>32</v>
      </c>
      <c r="P112" s="2" t="s">
        <v>33</v>
      </c>
      <c r="Q112" s="3" t="s">
        <v>386</v>
      </c>
      <c r="R112" s="3" t="s">
        <v>3572</v>
      </c>
      <c r="S112" s="3" t="s">
        <v>37</v>
      </c>
      <c r="T112" s="3" t="s">
        <v>37</v>
      </c>
      <c r="U112" s="2" t="s">
        <v>2394</v>
      </c>
      <c r="V112" s="2" t="s">
        <v>74</v>
      </c>
      <c r="W112" s="2" t="s">
        <v>79</v>
      </c>
      <c r="X112" s="2" t="s">
        <v>47</v>
      </c>
      <c r="Y112" s="2" t="s">
        <v>2688</v>
      </c>
      <c r="Z112" s="4"/>
      <c r="AA112" s="4"/>
      <c r="AB112" s="4"/>
    </row>
    <row r="113" spans="1:28" x14ac:dyDescent="0.2">
      <c r="A113" s="2" t="s">
        <v>2095</v>
      </c>
      <c r="B113" s="2" t="s">
        <v>2295</v>
      </c>
      <c r="C113" s="2" t="s">
        <v>25</v>
      </c>
      <c r="D113" s="15"/>
      <c r="E113" s="2" t="s">
        <v>6694</v>
      </c>
      <c r="F113" s="2" t="s">
        <v>2322</v>
      </c>
      <c r="G113" s="2" t="s">
        <v>598</v>
      </c>
      <c r="H113" s="2" t="s">
        <v>51</v>
      </c>
      <c r="I113" s="2" t="s">
        <v>6692</v>
      </c>
      <c r="J113" s="2" t="e">
        <f>VLOOKUP(I113,Sheet1!$B$2:$C$218,2,FALSE)</f>
        <v>#N/A</v>
      </c>
      <c r="K113" s="2" t="e">
        <v>#N/A</v>
      </c>
      <c r="L113" s="15"/>
      <c r="M113" s="15"/>
      <c r="N113" s="2" t="s">
        <v>37</v>
      </c>
      <c r="O113" s="2" t="s">
        <v>335</v>
      </c>
      <c r="P113" s="2" t="s">
        <v>33</v>
      </c>
      <c r="Q113" s="3" t="s">
        <v>34</v>
      </c>
      <c r="R113" s="3" t="s">
        <v>66</v>
      </c>
      <c r="S113" s="3" t="s">
        <v>37</v>
      </c>
      <c r="T113" s="3" t="s">
        <v>37</v>
      </c>
      <c r="U113" s="2" t="s">
        <v>2334</v>
      </c>
      <c r="V113" s="2" t="s">
        <v>139</v>
      </c>
      <c r="W113" s="2" t="s">
        <v>140</v>
      </c>
      <c r="X113" s="2" t="s">
        <v>68</v>
      </c>
      <c r="Y113" s="2" t="s">
        <v>2345</v>
      </c>
      <c r="Z113" s="4"/>
      <c r="AA113" s="4"/>
      <c r="AB113" s="4"/>
    </row>
    <row r="114" spans="1:28" s="5" customFormat="1" ht="108" x14ac:dyDescent="0.2">
      <c r="A114" s="7" t="s">
        <v>2095</v>
      </c>
      <c r="B114" s="7" t="s">
        <v>2295</v>
      </c>
      <c r="C114" s="7" t="s">
        <v>25</v>
      </c>
      <c r="D114" s="16"/>
      <c r="E114" s="7" t="s">
        <v>6695</v>
      </c>
      <c r="F114" s="7" t="s">
        <v>2322</v>
      </c>
      <c r="G114" s="7" t="s">
        <v>598</v>
      </c>
      <c r="H114" s="7" t="s">
        <v>58</v>
      </c>
      <c r="I114" s="7" t="s">
        <v>6692</v>
      </c>
      <c r="J114" s="7" t="s">
        <v>9182</v>
      </c>
      <c r="K114" s="2" t="s">
        <v>9182</v>
      </c>
      <c r="L114" s="16">
        <v>1</v>
      </c>
      <c r="M114" s="16"/>
      <c r="N114" s="7" t="s">
        <v>37</v>
      </c>
      <c r="O114" s="7" t="s">
        <v>335</v>
      </c>
      <c r="P114" s="7" t="s">
        <v>33</v>
      </c>
      <c r="Q114" s="8" t="s">
        <v>34</v>
      </c>
      <c r="R114" s="8" t="s">
        <v>34</v>
      </c>
      <c r="S114" s="8" t="s">
        <v>37</v>
      </c>
      <c r="T114" s="8" t="s">
        <v>37</v>
      </c>
      <c r="U114" s="7" t="s">
        <v>2334</v>
      </c>
      <c r="V114" s="7" t="s">
        <v>161</v>
      </c>
      <c r="W114" s="7" t="s">
        <v>92</v>
      </c>
      <c r="X114" s="7" t="s">
        <v>48</v>
      </c>
      <c r="Y114" s="7" t="s">
        <v>2345</v>
      </c>
      <c r="Z114" s="9"/>
      <c r="AA114" s="9"/>
      <c r="AB114" s="9"/>
    </row>
    <row r="115" spans="1:28" s="5" customFormat="1" ht="108" x14ac:dyDescent="0.2">
      <c r="A115" s="7" t="s">
        <v>2095</v>
      </c>
      <c r="B115" s="7" t="s">
        <v>2295</v>
      </c>
      <c r="C115" s="7" t="s">
        <v>25</v>
      </c>
      <c r="D115" s="16"/>
      <c r="E115" s="7" t="s">
        <v>6696</v>
      </c>
      <c r="F115" s="7" t="s">
        <v>2322</v>
      </c>
      <c r="G115" s="7" t="s">
        <v>598</v>
      </c>
      <c r="H115" s="7" t="s">
        <v>65</v>
      </c>
      <c r="I115" s="7" t="s">
        <v>6692</v>
      </c>
      <c r="J115" s="7" t="s">
        <v>9182</v>
      </c>
      <c r="K115" s="2" t="s">
        <v>9182</v>
      </c>
      <c r="L115" s="16">
        <v>1</v>
      </c>
      <c r="M115" s="16"/>
      <c r="N115" s="7" t="s">
        <v>37</v>
      </c>
      <c r="O115" s="7" t="s">
        <v>335</v>
      </c>
      <c r="P115" s="7" t="s">
        <v>33</v>
      </c>
      <c r="Q115" s="8" t="s">
        <v>34</v>
      </c>
      <c r="R115" s="8" t="s">
        <v>248</v>
      </c>
      <c r="S115" s="8" t="s">
        <v>37</v>
      </c>
      <c r="T115" s="8" t="s">
        <v>37</v>
      </c>
      <c r="U115" s="7" t="s">
        <v>2334</v>
      </c>
      <c r="V115" s="7" t="s">
        <v>161</v>
      </c>
      <c r="W115" s="7" t="s">
        <v>140</v>
      </c>
      <c r="X115" s="7" t="s">
        <v>68</v>
      </c>
      <c r="Y115" s="7" t="s">
        <v>2345</v>
      </c>
      <c r="Z115" s="9"/>
      <c r="AA115" s="9"/>
      <c r="AB115" s="9"/>
    </row>
    <row r="116" spans="1:28" s="5" customFormat="1" ht="108" x14ac:dyDescent="0.2">
      <c r="A116" s="7" t="s">
        <v>2095</v>
      </c>
      <c r="B116" s="7" t="s">
        <v>2295</v>
      </c>
      <c r="C116" s="7" t="s">
        <v>25</v>
      </c>
      <c r="D116" s="16"/>
      <c r="E116" s="7" t="s">
        <v>6697</v>
      </c>
      <c r="F116" s="7" t="s">
        <v>2322</v>
      </c>
      <c r="G116" s="7" t="s">
        <v>598</v>
      </c>
      <c r="H116" s="7" t="s">
        <v>428</v>
      </c>
      <c r="I116" s="7" t="s">
        <v>6692</v>
      </c>
      <c r="J116" s="7" t="s">
        <v>9182</v>
      </c>
      <c r="K116" s="2" t="s">
        <v>9182</v>
      </c>
      <c r="L116" s="16">
        <v>1</v>
      </c>
      <c r="M116" s="16"/>
      <c r="N116" s="7" t="s">
        <v>37</v>
      </c>
      <c r="O116" s="7" t="s">
        <v>335</v>
      </c>
      <c r="P116" s="7" t="s">
        <v>33</v>
      </c>
      <c r="Q116" s="8" t="s">
        <v>34</v>
      </c>
      <c r="R116" s="8" t="s">
        <v>521</v>
      </c>
      <c r="S116" s="8" t="s">
        <v>37</v>
      </c>
      <c r="T116" s="8" t="s">
        <v>37</v>
      </c>
      <c r="U116" s="7" t="s">
        <v>2334</v>
      </c>
      <c r="V116" s="7" t="s">
        <v>150</v>
      </c>
      <c r="W116" s="7" t="s">
        <v>140</v>
      </c>
      <c r="X116" s="7" t="s">
        <v>68</v>
      </c>
      <c r="Y116" s="7" t="s">
        <v>2345</v>
      </c>
      <c r="Z116" s="9"/>
      <c r="AA116" s="9"/>
      <c r="AB116" s="9"/>
    </row>
    <row r="117" spans="1:28" s="5" customFormat="1" ht="108" x14ac:dyDescent="0.2">
      <c r="A117" s="7" t="s">
        <v>2095</v>
      </c>
      <c r="B117" s="7" t="s">
        <v>2295</v>
      </c>
      <c r="C117" s="7" t="s">
        <v>25</v>
      </c>
      <c r="D117" s="16"/>
      <c r="E117" s="7" t="s">
        <v>6698</v>
      </c>
      <c r="F117" s="7" t="s">
        <v>2322</v>
      </c>
      <c r="G117" s="7" t="s">
        <v>598</v>
      </c>
      <c r="H117" s="7" t="s">
        <v>430</v>
      </c>
      <c r="I117" s="7" t="s">
        <v>6692</v>
      </c>
      <c r="J117" s="7" t="s">
        <v>9182</v>
      </c>
      <c r="K117" s="2" t="s">
        <v>9182</v>
      </c>
      <c r="L117" s="16">
        <v>1</v>
      </c>
      <c r="M117" s="16"/>
      <c r="N117" s="7" t="s">
        <v>37</v>
      </c>
      <c r="O117" s="7" t="s">
        <v>335</v>
      </c>
      <c r="P117" s="7" t="s">
        <v>33</v>
      </c>
      <c r="Q117" s="8" t="s">
        <v>34</v>
      </c>
      <c r="R117" s="8" t="s">
        <v>61</v>
      </c>
      <c r="S117" s="8" t="s">
        <v>37</v>
      </c>
      <c r="T117" s="8" t="s">
        <v>37</v>
      </c>
      <c r="U117" s="7" t="s">
        <v>2334</v>
      </c>
      <c r="V117" s="7" t="s">
        <v>131</v>
      </c>
      <c r="W117" s="7" t="s">
        <v>92</v>
      </c>
      <c r="X117" s="7" t="s">
        <v>48</v>
      </c>
      <c r="Y117" s="7" t="s">
        <v>2345</v>
      </c>
      <c r="Z117" s="9"/>
      <c r="AA117" s="9"/>
      <c r="AB117" s="9"/>
    </row>
    <row r="118" spans="1:28" s="5" customFormat="1" ht="108" x14ac:dyDescent="0.2">
      <c r="A118" s="7" t="s">
        <v>2095</v>
      </c>
      <c r="B118" s="7" t="s">
        <v>2295</v>
      </c>
      <c r="C118" s="7" t="s">
        <v>25</v>
      </c>
      <c r="D118" s="16"/>
      <c r="E118" s="7" t="s">
        <v>6699</v>
      </c>
      <c r="F118" s="7" t="s">
        <v>2322</v>
      </c>
      <c r="G118" s="7" t="s">
        <v>598</v>
      </c>
      <c r="H118" s="7" t="s">
        <v>433</v>
      </c>
      <c r="I118" s="7" t="s">
        <v>6692</v>
      </c>
      <c r="J118" s="7" t="s">
        <v>9182</v>
      </c>
      <c r="K118" s="2" t="s">
        <v>9182</v>
      </c>
      <c r="L118" s="16">
        <v>1</v>
      </c>
      <c r="M118" s="16"/>
      <c r="N118" s="7" t="s">
        <v>37</v>
      </c>
      <c r="O118" s="7" t="s">
        <v>335</v>
      </c>
      <c r="P118" s="7" t="s">
        <v>33</v>
      </c>
      <c r="Q118" s="8" t="s">
        <v>34</v>
      </c>
      <c r="R118" s="8" t="s">
        <v>52</v>
      </c>
      <c r="S118" s="8" t="s">
        <v>37</v>
      </c>
      <c r="T118" s="8" t="s">
        <v>37</v>
      </c>
      <c r="U118" s="7" t="s">
        <v>2334</v>
      </c>
      <c r="V118" s="7" t="s">
        <v>131</v>
      </c>
      <c r="W118" s="7" t="s">
        <v>140</v>
      </c>
      <c r="X118" s="7" t="s">
        <v>68</v>
      </c>
      <c r="Y118" s="7" t="s">
        <v>2345</v>
      </c>
      <c r="Z118" s="9"/>
      <c r="AA118" s="9"/>
      <c r="AB118" s="9"/>
    </row>
    <row r="119" spans="1:28" s="5" customFormat="1" ht="108" x14ac:dyDescent="0.2">
      <c r="A119" s="7" t="s">
        <v>2095</v>
      </c>
      <c r="B119" s="7" t="s">
        <v>2295</v>
      </c>
      <c r="C119" s="7" t="s">
        <v>25</v>
      </c>
      <c r="D119" s="16"/>
      <c r="E119" s="7" t="s">
        <v>6700</v>
      </c>
      <c r="F119" s="7" t="s">
        <v>2322</v>
      </c>
      <c r="G119" s="7" t="s">
        <v>598</v>
      </c>
      <c r="H119" s="7" t="s">
        <v>436</v>
      </c>
      <c r="I119" s="7" t="s">
        <v>6692</v>
      </c>
      <c r="J119" s="7" t="s">
        <v>9182</v>
      </c>
      <c r="K119" s="2" t="s">
        <v>9182</v>
      </c>
      <c r="L119" s="16">
        <v>1</v>
      </c>
      <c r="M119" s="16"/>
      <c r="N119" s="7" t="s">
        <v>37</v>
      </c>
      <c r="O119" s="7" t="s">
        <v>335</v>
      </c>
      <c r="P119" s="7" t="s">
        <v>33</v>
      </c>
      <c r="Q119" s="8" t="s">
        <v>34</v>
      </c>
      <c r="R119" s="8" t="s">
        <v>37</v>
      </c>
      <c r="S119" s="8" t="s">
        <v>37</v>
      </c>
      <c r="T119" s="8" t="s">
        <v>37</v>
      </c>
      <c r="U119" s="7" t="s">
        <v>2334</v>
      </c>
      <c r="V119" s="7" t="s">
        <v>161</v>
      </c>
      <c r="W119" s="7" t="s">
        <v>92</v>
      </c>
      <c r="X119" s="7" t="s">
        <v>48</v>
      </c>
      <c r="Y119" s="7" t="s">
        <v>2343</v>
      </c>
      <c r="Z119" s="9"/>
      <c r="AA119" s="9"/>
      <c r="AB119" s="9"/>
    </row>
    <row r="120" spans="1:28" s="5" customFormat="1" ht="108" x14ac:dyDescent="0.2">
      <c r="A120" s="7" t="s">
        <v>2095</v>
      </c>
      <c r="B120" s="7" t="s">
        <v>2295</v>
      </c>
      <c r="C120" s="7" t="s">
        <v>25</v>
      </c>
      <c r="D120" s="16"/>
      <c r="E120" s="7" t="s">
        <v>6691</v>
      </c>
      <c r="F120" s="7" t="s">
        <v>2322</v>
      </c>
      <c r="G120" s="7" t="s">
        <v>598</v>
      </c>
      <c r="H120" s="7" t="s">
        <v>29</v>
      </c>
      <c r="I120" s="7" t="s">
        <v>6692</v>
      </c>
      <c r="J120" s="7" t="s">
        <v>9182</v>
      </c>
      <c r="K120" s="2" t="s">
        <v>9182</v>
      </c>
      <c r="L120" s="16">
        <v>1</v>
      </c>
      <c r="M120" s="16"/>
      <c r="N120" s="7" t="s">
        <v>442</v>
      </c>
      <c r="O120" s="7" t="s">
        <v>32</v>
      </c>
      <c r="P120" s="7" t="s">
        <v>33</v>
      </c>
      <c r="Q120" s="8" t="s">
        <v>650</v>
      </c>
      <c r="R120" s="8" t="s">
        <v>372</v>
      </c>
      <c r="S120" s="8" t="s">
        <v>37</v>
      </c>
      <c r="T120" s="8" t="s">
        <v>37</v>
      </c>
      <c r="U120" s="7" t="s">
        <v>2334</v>
      </c>
      <c r="V120" s="7" t="s">
        <v>74</v>
      </c>
      <c r="W120" s="7" t="s">
        <v>75</v>
      </c>
      <c r="X120" s="7" t="s">
        <v>76</v>
      </c>
      <c r="Y120" s="7" t="s">
        <v>419</v>
      </c>
      <c r="Z120" s="9"/>
      <c r="AA120" s="9"/>
      <c r="AB120" s="9"/>
    </row>
    <row r="121" spans="1:28" s="5" customFormat="1" ht="108" x14ac:dyDescent="0.2">
      <c r="A121" s="7" t="s">
        <v>2095</v>
      </c>
      <c r="B121" s="7" t="s">
        <v>2295</v>
      </c>
      <c r="C121" s="7" t="s">
        <v>25</v>
      </c>
      <c r="D121" s="16"/>
      <c r="E121" s="7" t="s">
        <v>6693</v>
      </c>
      <c r="F121" s="7" t="s">
        <v>2322</v>
      </c>
      <c r="G121" s="7" t="s">
        <v>598</v>
      </c>
      <c r="H121" s="7" t="s">
        <v>44</v>
      </c>
      <c r="I121" s="7" t="s">
        <v>6692</v>
      </c>
      <c r="J121" s="7" t="s">
        <v>9182</v>
      </c>
      <c r="K121" s="2" t="s">
        <v>9182</v>
      </c>
      <c r="L121" s="16">
        <v>1</v>
      </c>
      <c r="M121" s="16"/>
      <c r="N121" s="7" t="s">
        <v>442</v>
      </c>
      <c r="O121" s="7" t="s">
        <v>32</v>
      </c>
      <c r="P121" s="7" t="s">
        <v>33</v>
      </c>
      <c r="Q121" s="8" t="s">
        <v>650</v>
      </c>
      <c r="R121" s="8" t="s">
        <v>5461</v>
      </c>
      <c r="S121" s="8" t="s">
        <v>37</v>
      </c>
      <c r="T121" s="8" t="s">
        <v>37</v>
      </c>
      <c r="U121" s="7" t="s">
        <v>2334</v>
      </c>
      <c r="V121" s="7" t="s">
        <v>74</v>
      </c>
      <c r="W121" s="7" t="s">
        <v>79</v>
      </c>
      <c r="X121" s="7" t="s">
        <v>47</v>
      </c>
      <c r="Y121" s="7" t="s">
        <v>419</v>
      </c>
      <c r="Z121" s="9"/>
      <c r="AA121" s="9"/>
      <c r="AB121" s="9"/>
    </row>
    <row r="122" spans="1:28" s="6" customFormat="1" ht="72" x14ac:dyDescent="0.2">
      <c r="A122" s="2" t="s">
        <v>2095</v>
      </c>
      <c r="B122" s="2" t="s">
        <v>2295</v>
      </c>
      <c r="C122" s="2" t="s">
        <v>25</v>
      </c>
      <c r="D122" s="15"/>
      <c r="E122" s="2" t="s">
        <v>2353</v>
      </c>
      <c r="F122" s="2" t="s">
        <v>2322</v>
      </c>
      <c r="G122" s="2" t="s">
        <v>927</v>
      </c>
      <c r="H122" s="2" t="s">
        <v>51</v>
      </c>
      <c r="I122" s="2" t="s">
        <v>2351</v>
      </c>
      <c r="J122" s="2" t="e">
        <f>VLOOKUP(I122,Sheet1!$B$2:$C$218,2,FALSE)</f>
        <v>#N/A</v>
      </c>
      <c r="K122" s="2" t="s">
        <v>10007</v>
      </c>
      <c r="L122" s="15"/>
      <c r="M122" s="15"/>
      <c r="N122" s="2" t="s">
        <v>37</v>
      </c>
      <c r="O122" s="2" t="s">
        <v>335</v>
      </c>
      <c r="P122" s="2" t="s">
        <v>33</v>
      </c>
      <c r="Q122" s="3" t="s">
        <v>35</v>
      </c>
      <c r="R122" s="3" t="s">
        <v>129</v>
      </c>
      <c r="S122" s="3" t="s">
        <v>37</v>
      </c>
      <c r="T122" s="3" t="s">
        <v>37</v>
      </c>
      <c r="U122" s="2" t="s">
        <v>2316</v>
      </c>
      <c r="V122" s="2" t="s">
        <v>139</v>
      </c>
      <c r="W122" s="2" t="s">
        <v>140</v>
      </c>
      <c r="X122" s="2" t="s">
        <v>68</v>
      </c>
      <c r="Y122" s="2" t="s">
        <v>2354</v>
      </c>
      <c r="Z122" s="12"/>
      <c r="AA122" s="12"/>
      <c r="AB122" s="12"/>
    </row>
    <row r="123" spans="1:28" ht="72" x14ac:dyDescent="0.2">
      <c r="A123" s="2" t="s">
        <v>2095</v>
      </c>
      <c r="B123" s="2" t="s">
        <v>2295</v>
      </c>
      <c r="C123" s="2" t="s">
        <v>25</v>
      </c>
      <c r="D123" s="15"/>
      <c r="E123" s="2" t="s">
        <v>2355</v>
      </c>
      <c r="F123" s="2" t="s">
        <v>2322</v>
      </c>
      <c r="G123" s="2" t="s">
        <v>927</v>
      </c>
      <c r="H123" s="2" t="s">
        <v>58</v>
      </c>
      <c r="I123" s="2" t="s">
        <v>2351</v>
      </c>
      <c r="J123" s="2" t="e">
        <f>VLOOKUP(I123,Sheet1!$B$2:$C$218,2,FALSE)</f>
        <v>#N/A</v>
      </c>
      <c r="K123" s="2" t="s">
        <v>10007</v>
      </c>
      <c r="L123" s="15"/>
      <c r="M123" s="15"/>
      <c r="N123" s="2" t="s">
        <v>37</v>
      </c>
      <c r="O123" s="2" t="s">
        <v>335</v>
      </c>
      <c r="P123" s="2" t="s">
        <v>33</v>
      </c>
      <c r="Q123" s="3" t="s">
        <v>35</v>
      </c>
      <c r="R123" s="3" t="s">
        <v>109</v>
      </c>
      <c r="S123" s="3" t="s">
        <v>37</v>
      </c>
      <c r="T123" s="3" t="s">
        <v>37</v>
      </c>
      <c r="U123" s="2" t="s">
        <v>2316</v>
      </c>
      <c r="V123" s="2" t="s">
        <v>161</v>
      </c>
      <c r="W123" s="2" t="s">
        <v>140</v>
      </c>
      <c r="X123" s="2" t="s">
        <v>68</v>
      </c>
      <c r="Y123" s="2" t="s">
        <v>2354</v>
      </c>
      <c r="Z123" s="4"/>
      <c r="AA123" s="4"/>
      <c r="AB123" s="4"/>
    </row>
    <row r="124" spans="1:28" ht="72" x14ac:dyDescent="0.2">
      <c r="A124" s="2" t="s">
        <v>2095</v>
      </c>
      <c r="B124" s="2" t="s">
        <v>2295</v>
      </c>
      <c r="C124" s="2" t="s">
        <v>25</v>
      </c>
      <c r="D124" s="15"/>
      <c r="E124" s="2" t="s">
        <v>2356</v>
      </c>
      <c r="F124" s="2" t="s">
        <v>2322</v>
      </c>
      <c r="G124" s="2" t="s">
        <v>927</v>
      </c>
      <c r="H124" s="2" t="s">
        <v>65</v>
      </c>
      <c r="I124" s="2" t="s">
        <v>2351</v>
      </c>
      <c r="J124" s="2" t="e">
        <f>VLOOKUP(I124,Sheet1!$B$2:$C$218,2,FALSE)</f>
        <v>#N/A</v>
      </c>
      <c r="K124" s="2" t="s">
        <v>10007</v>
      </c>
      <c r="L124" s="15"/>
      <c r="M124" s="15"/>
      <c r="N124" s="2" t="s">
        <v>37</v>
      </c>
      <c r="O124" s="2" t="s">
        <v>335</v>
      </c>
      <c r="P124" s="2" t="s">
        <v>33</v>
      </c>
      <c r="Q124" s="3" t="s">
        <v>35</v>
      </c>
      <c r="R124" s="3" t="s">
        <v>86</v>
      </c>
      <c r="S124" s="3" t="s">
        <v>37</v>
      </c>
      <c r="T124" s="3" t="s">
        <v>37</v>
      </c>
      <c r="U124" s="2" t="s">
        <v>2316</v>
      </c>
      <c r="V124" s="2" t="s">
        <v>150</v>
      </c>
      <c r="W124" s="2" t="s">
        <v>140</v>
      </c>
      <c r="X124" s="2" t="s">
        <v>68</v>
      </c>
      <c r="Y124" s="2" t="s">
        <v>2354</v>
      </c>
      <c r="Z124" s="4"/>
      <c r="AA124" s="4"/>
      <c r="AB124" s="4"/>
    </row>
    <row r="125" spans="1:28" ht="72" x14ac:dyDescent="0.2">
      <c r="A125" s="2" t="s">
        <v>2095</v>
      </c>
      <c r="B125" s="2" t="s">
        <v>2295</v>
      </c>
      <c r="C125" s="2" t="s">
        <v>25</v>
      </c>
      <c r="D125" s="15"/>
      <c r="E125" s="2" t="s">
        <v>2350</v>
      </c>
      <c r="F125" s="2" t="s">
        <v>2322</v>
      </c>
      <c r="G125" s="2" t="s">
        <v>927</v>
      </c>
      <c r="H125" s="2" t="s">
        <v>29</v>
      </c>
      <c r="I125" s="2" t="s">
        <v>2351</v>
      </c>
      <c r="J125" s="2" t="e">
        <f>VLOOKUP(I125,Sheet1!$B$2:$C$218,2,FALSE)</f>
        <v>#N/A</v>
      </c>
      <c r="K125" s="2" t="s">
        <v>10007</v>
      </c>
      <c r="L125" s="15"/>
      <c r="M125" s="15"/>
      <c r="N125" s="2" t="s">
        <v>442</v>
      </c>
      <c r="O125" s="2" t="s">
        <v>32</v>
      </c>
      <c r="P125" s="2" t="s">
        <v>33</v>
      </c>
      <c r="Q125" s="3" t="s">
        <v>1405</v>
      </c>
      <c r="R125" s="3" t="s">
        <v>2352</v>
      </c>
      <c r="S125" s="3" t="s">
        <v>37</v>
      </c>
      <c r="T125" s="3" t="s">
        <v>37</v>
      </c>
      <c r="U125" s="2" t="s">
        <v>2316</v>
      </c>
      <c r="V125" s="2" t="s">
        <v>74</v>
      </c>
      <c r="W125" s="2" t="s">
        <v>79</v>
      </c>
      <c r="X125" s="2" t="s">
        <v>47</v>
      </c>
      <c r="Y125" s="2" t="s">
        <v>500</v>
      </c>
      <c r="Z125" s="4"/>
      <c r="AA125" s="4"/>
      <c r="AB125" s="4"/>
    </row>
    <row r="126" spans="1:28" s="5" customFormat="1" ht="72" x14ac:dyDescent="0.2">
      <c r="A126" s="7" t="s">
        <v>2095</v>
      </c>
      <c r="B126" s="7" t="s">
        <v>2295</v>
      </c>
      <c r="C126" s="7" t="s">
        <v>25</v>
      </c>
      <c r="D126" s="16"/>
      <c r="E126" s="7" t="s">
        <v>6703</v>
      </c>
      <c r="F126" s="7" t="s">
        <v>2322</v>
      </c>
      <c r="G126" s="7" t="s">
        <v>932</v>
      </c>
      <c r="H126" s="7" t="s">
        <v>44</v>
      </c>
      <c r="I126" s="7" t="s">
        <v>6702</v>
      </c>
      <c r="J126" s="7" t="s">
        <v>8715</v>
      </c>
      <c r="K126" s="2" t="s">
        <v>12663</v>
      </c>
      <c r="L126" s="16">
        <v>1</v>
      </c>
      <c r="M126" s="16"/>
      <c r="N126" s="7" t="s">
        <v>37</v>
      </c>
      <c r="O126" s="7" t="s">
        <v>335</v>
      </c>
      <c r="P126" s="7" t="s">
        <v>33</v>
      </c>
      <c r="Q126" s="8" t="s">
        <v>35</v>
      </c>
      <c r="R126" s="8" t="s">
        <v>66</v>
      </c>
      <c r="S126" s="8" t="s">
        <v>37</v>
      </c>
      <c r="T126" s="8" t="s">
        <v>37</v>
      </c>
      <c r="U126" s="7" t="s">
        <v>2377</v>
      </c>
      <c r="V126" s="7" t="s">
        <v>139</v>
      </c>
      <c r="W126" s="7" t="s">
        <v>140</v>
      </c>
      <c r="X126" s="7" t="s">
        <v>68</v>
      </c>
      <c r="Y126" s="7" t="s">
        <v>2354</v>
      </c>
      <c r="Z126" s="9"/>
      <c r="AA126" s="9"/>
      <c r="AB126" s="9"/>
    </row>
    <row r="127" spans="1:28" s="5" customFormat="1" ht="72" x14ac:dyDescent="0.2">
      <c r="A127" s="7" t="s">
        <v>2095</v>
      </c>
      <c r="B127" s="7" t="s">
        <v>2295</v>
      </c>
      <c r="C127" s="7" t="s">
        <v>25</v>
      </c>
      <c r="D127" s="16"/>
      <c r="E127" s="7" t="s">
        <v>6704</v>
      </c>
      <c r="F127" s="7" t="s">
        <v>2322</v>
      </c>
      <c r="G127" s="7" t="s">
        <v>932</v>
      </c>
      <c r="H127" s="7" t="s">
        <v>51</v>
      </c>
      <c r="I127" s="7" t="s">
        <v>6702</v>
      </c>
      <c r="J127" s="7" t="s">
        <v>8715</v>
      </c>
      <c r="K127" s="2" t="s">
        <v>12663</v>
      </c>
      <c r="L127" s="16">
        <v>1</v>
      </c>
      <c r="M127" s="16"/>
      <c r="N127" s="7" t="s">
        <v>37</v>
      </c>
      <c r="O127" s="7" t="s">
        <v>335</v>
      </c>
      <c r="P127" s="7" t="s">
        <v>33</v>
      </c>
      <c r="Q127" s="8" t="s">
        <v>35</v>
      </c>
      <c r="R127" s="8" t="s">
        <v>113</v>
      </c>
      <c r="S127" s="8" t="s">
        <v>37</v>
      </c>
      <c r="T127" s="8" t="s">
        <v>37</v>
      </c>
      <c r="U127" s="7" t="s">
        <v>2377</v>
      </c>
      <c r="V127" s="7" t="s">
        <v>161</v>
      </c>
      <c r="W127" s="7" t="s">
        <v>140</v>
      </c>
      <c r="X127" s="7" t="s">
        <v>68</v>
      </c>
      <c r="Y127" s="7" t="s">
        <v>2354</v>
      </c>
      <c r="Z127" s="9"/>
      <c r="AA127" s="9"/>
      <c r="AB127" s="9"/>
    </row>
    <row r="128" spans="1:28" s="5" customFormat="1" ht="72" x14ac:dyDescent="0.2">
      <c r="A128" s="7" t="s">
        <v>2095</v>
      </c>
      <c r="B128" s="7" t="s">
        <v>2295</v>
      </c>
      <c r="C128" s="7" t="s">
        <v>25</v>
      </c>
      <c r="D128" s="16"/>
      <c r="E128" s="7" t="s">
        <v>6705</v>
      </c>
      <c r="F128" s="7" t="s">
        <v>2322</v>
      </c>
      <c r="G128" s="7" t="s">
        <v>932</v>
      </c>
      <c r="H128" s="7" t="s">
        <v>58</v>
      </c>
      <c r="I128" s="7" t="s">
        <v>6702</v>
      </c>
      <c r="J128" s="7" t="s">
        <v>8715</v>
      </c>
      <c r="K128" s="2" t="s">
        <v>12663</v>
      </c>
      <c r="L128" s="16">
        <v>1</v>
      </c>
      <c r="M128" s="16"/>
      <c r="N128" s="7" t="s">
        <v>37</v>
      </c>
      <c r="O128" s="7" t="s">
        <v>335</v>
      </c>
      <c r="P128" s="7" t="s">
        <v>33</v>
      </c>
      <c r="Q128" s="8" t="s">
        <v>35</v>
      </c>
      <c r="R128" s="8" t="s">
        <v>86</v>
      </c>
      <c r="S128" s="8" t="s">
        <v>37</v>
      </c>
      <c r="T128" s="8" t="s">
        <v>37</v>
      </c>
      <c r="U128" s="7" t="s">
        <v>2377</v>
      </c>
      <c r="V128" s="7" t="s">
        <v>131</v>
      </c>
      <c r="W128" s="7" t="s">
        <v>140</v>
      </c>
      <c r="X128" s="7" t="s">
        <v>68</v>
      </c>
      <c r="Y128" s="7" t="s">
        <v>2354</v>
      </c>
      <c r="Z128" s="9"/>
      <c r="AA128" s="9"/>
      <c r="AB128" s="9"/>
    </row>
    <row r="129" spans="1:28" s="5" customFormat="1" ht="72" x14ac:dyDescent="0.2">
      <c r="A129" s="7" t="s">
        <v>2095</v>
      </c>
      <c r="B129" s="7" t="s">
        <v>2295</v>
      </c>
      <c r="C129" s="7" t="s">
        <v>25</v>
      </c>
      <c r="D129" s="16"/>
      <c r="E129" s="7" t="s">
        <v>6701</v>
      </c>
      <c r="F129" s="7" t="s">
        <v>2322</v>
      </c>
      <c r="G129" s="7" t="s">
        <v>932</v>
      </c>
      <c r="H129" s="7" t="s">
        <v>29</v>
      </c>
      <c r="I129" s="7" t="s">
        <v>6702</v>
      </c>
      <c r="J129" s="7" t="s">
        <v>8715</v>
      </c>
      <c r="K129" s="2" t="s">
        <v>12663</v>
      </c>
      <c r="L129" s="16">
        <v>1</v>
      </c>
      <c r="M129" s="16"/>
      <c r="N129" s="7" t="s">
        <v>442</v>
      </c>
      <c r="O129" s="7" t="s">
        <v>32</v>
      </c>
      <c r="P129" s="7" t="s">
        <v>33</v>
      </c>
      <c r="Q129" s="8" t="s">
        <v>1405</v>
      </c>
      <c r="R129" s="8" t="s">
        <v>386</v>
      </c>
      <c r="S129" s="8" t="s">
        <v>37</v>
      </c>
      <c r="T129" s="8" t="s">
        <v>37</v>
      </c>
      <c r="U129" s="7" t="s">
        <v>2377</v>
      </c>
      <c r="V129" s="7" t="s">
        <v>39</v>
      </c>
      <c r="W129" s="7" t="s">
        <v>47</v>
      </c>
      <c r="X129" s="7" t="s">
        <v>48</v>
      </c>
      <c r="Y129" s="7" t="s">
        <v>500</v>
      </c>
      <c r="Z129" s="9"/>
      <c r="AA129" s="9"/>
      <c r="AB129" s="9"/>
    </row>
    <row r="130" spans="1:28" x14ac:dyDescent="0.2">
      <c r="A130" s="2" t="s">
        <v>2095</v>
      </c>
      <c r="B130" s="2" t="s">
        <v>2295</v>
      </c>
      <c r="C130" s="2" t="s">
        <v>25</v>
      </c>
      <c r="D130" s="15"/>
      <c r="E130" s="2" t="s">
        <v>6706</v>
      </c>
      <c r="F130" s="2" t="s">
        <v>2322</v>
      </c>
      <c r="G130" s="2" t="s">
        <v>229</v>
      </c>
      <c r="H130" s="2" t="s">
        <v>29</v>
      </c>
      <c r="I130" s="2" t="s">
        <v>6707</v>
      </c>
      <c r="J130" s="2" t="e">
        <f>VLOOKUP(I130,Sheet1!$B$2:$C$218,2,FALSE)</f>
        <v>#N/A</v>
      </c>
      <c r="K130" s="2" t="e">
        <v>#N/A</v>
      </c>
      <c r="L130" s="15"/>
      <c r="M130" s="15"/>
      <c r="N130" s="2" t="s">
        <v>31</v>
      </c>
      <c r="O130" s="2" t="s">
        <v>32</v>
      </c>
      <c r="P130" s="2" t="s">
        <v>33</v>
      </c>
      <c r="Q130" s="3" t="s">
        <v>650</v>
      </c>
      <c r="R130" s="3" t="s">
        <v>508</v>
      </c>
      <c r="S130" s="3" t="s">
        <v>36</v>
      </c>
      <c r="T130" s="3" t="s">
        <v>37</v>
      </c>
      <c r="U130" s="2" t="s">
        <v>2380</v>
      </c>
      <c r="V130" s="2" t="s">
        <v>74</v>
      </c>
      <c r="W130" s="2" t="s">
        <v>81</v>
      </c>
      <c r="X130" s="2" t="s">
        <v>82</v>
      </c>
      <c r="Y130" s="2" t="s">
        <v>1289</v>
      </c>
      <c r="Z130" s="4"/>
      <c r="AA130" s="4"/>
      <c r="AB130" s="4"/>
    </row>
    <row r="131" spans="1:28" x14ac:dyDescent="0.2">
      <c r="A131" s="2" t="s">
        <v>2095</v>
      </c>
      <c r="B131" s="2" t="s">
        <v>2295</v>
      </c>
      <c r="C131" s="2" t="s">
        <v>25</v>
      </c>
      <c r="D131" s="15"/>
      <c r="E131" s="2" t="s">
        <v>2357</v>
      </c>
      <c r="F131" s="2" t="s">
        <v>2322</v>
      </c>
      <c r="G131" s="2" t="s">
        <v>2358</v>
      </c>
      <c r="H131" s="2" t="s">
        <v>29</v>
      </c>
      <c r="I131" s="2" t="s">
        <v>2359</v>
      </c>
      <c r="J131" s="2" t="e">
        <f>VLOOKUP(I131,Sheet1!$B$2:$C$218,2,FALSE)</f>
        <v>#N/A</v>
      </c>
      <c r="K131" s="2" t="e">
        <v>#N/A</v>
      </c>
      <c r="L131" s="15"/>
      <c r="M131" s="15"/>
      <c r="N131" s="2" t="s">
        <v>169</v>
      </c>
      <c r="O131" s="2" t="s">
        <v>335</v>
      </c>
      <c r="P131" s="2" t="s">
        <v>33</v>
      </c>
      <c r="Q131" s="3" t="s">
        <v>438</v>
      </c>
      <c r="R131" s="3" t="s">
        <v>104</v>
      </c>
      <c r="S131" s="3" t="s">
        <v>37</v>
      </c>
      <c r="T131" s="3" t="s">
        <v>37</v>
      </c>
      <c r="U131" s="2" t="s">
        <v>2360</v>
      </c>
      <c r="V131" s="2" t="s">
        <v>131</v>
      </c>
      <c r="W131" s="2" t="s">
        <v>140</v>
      </c>
      <c r="X131" s="2" t="s">
        <v>68</v>
      </c>
      <c r="Y131" s="2" t="s">
        <v>2361</v>
      </c>
      <c r="Z131" s="4"/>
      <c r="AA131" s="4"/>
      <c r="AB131" s="4"/>
    </row>
    <row r="132" spans="1:28" x14ac:dyDescent="0.2">
      <c r="A132" s="2" t="s">
        <v>2095</v>
      </c>
      <c r="B132" s="2" t="s">
        <v>2295</v>
      </c>
      <c r="C132" s="2" t="s">
        <v>25</v>
      </c>
      <c r="D132" s="15"/>
      <c r="E132" s="2" t="s">
        <v>2357</v>
      </c>
      <c r="F132" s="2" t="s">
        <v>2322</v>
      </c>
      <c r="G132" s="2" t="s">
        <v>2358</v>
      </c>
      <c r="H132" s="2" t="s">
        <v>29</v>
      </c>
      <c r="I132" s="2" t="s">
        <v>2359</v>
      </c>
      <c r="J132" s="2" t="e">
        <f>VLOOKUP(I132,Sheet1!$B$2:$C$218,2,FALSE)</f>
        <v>#N/A</v>
      </c>
      <c r="K132" s="2" t="e">
        <v>#N/A</v>
      </c>
      <c r="L132" s="15"/>
      <c r="M132" s="15"/>
      <c r="N132" s="2" t="s">
        <v>169</v>
      </c>
      <c r="O132" s="2" t="s">
        <v>335</v>
      </c>
      <c r="P132" s="2" t="s">
        <v>33</v>
      </c>
      <c r="Q132" s="3" t="s">
        <v>438</v>
      </c>
      <c r="R132" s="3" t="s">
        <v>104</v>
      </c>
      <c r="S132" s="3" t="s">
        <v>37</v>
      </c>
      <c r="T132" s="3" t="s">
        <v>37</v>
      </c>
      <c r="U132" s="2" t="s">
        <v>2360</v>
      </c>
      <c r="V132" s="2" t="s">
        <v>139</v>
      </c>
      <c r="W132" s="2" t="s">
        <v>279</v>
      </c>
      <c r="X132" s="2" t="s">
        <v>280</v>
      </c>
      <c r="Y132" s="2" t="s">
        <v>2362</v>
      </c>
      <c r="Z132" s="4"/>
      <c r="AA132" s="4"/>
      <c r="AB132" s="4"/>
    </row>
    <row r="133" spans="1:28" ht="60" x14ac:dyDescent="0.2">
      <c r="A133" s="2" t="s">
        <v>2095</v>
      </c>
      <c r="B133" s="2" t="s">
        <v>2295</v>
      </c>
      <c r="C133" s="2" t="s">
        <v>25</v>
      </c>
      <c r="D133" s="15"/>
      <c r="E133" s="2" t="s">
        <v>6708</v>
      </c>
      <c r="F133" s="2" t="s">
        <v>2322</v>
      </c>
      <c r="G133" s="2" t="s">
        <v>1285</v>
      </c>
      <c r="H133" s="2" t="s">
        <v>29</v>
      </c>
      <c r="I133" s="2" t="s">
        <v>6709</v>
      </c>
      <c r="J133" s="2" t="e">
        <f>VLOOKUP(I133,Sheet1!$B$2:$C$218,2,FALSE)</f>
        <v>#N/A</v>
      </c>
      <c r="K133" s="2" t="s">
        <v>9238</v>
      </c>
      <c r="L133" s="15"/>
      <c r="M133" s="15"/>
      <c r="N133" s="2" t="s">
        <v>31</v>
      </c>
      <c r="O133" s="2" t="s">
        <v>32</v>
      </c>
      <c r="P133" s="2" t="s">
        <v>33</v>
      </c>
      <c r="Q133" s="3" t="s">
        <v>650</v>
      </c>
      <c r="R133" s="3" t="s">
        <v>368</v>
      </c>
      <c r="S133" s="3" t="s">
        <v>36</v>
      </c>
      <c r="T133" s="3" t="s">
        <v>37</v>
      </c>
      <c r="U133" s="2" t="s">
        <v>2360</v>
      </c>
      <c r="V133" s="2" t="s">
        <v>39</v>
      </c>
      <c r="W133" s="2" t="s">
        <v>87</v>
      </c>
      <c r="X133" s="2" t="s">
        <v>88</v>
      </c>
      <c r="Y133" s="2" t="s">
        <v>551</v>
      </c>
      <c r="Z133" s="4"/>
      <c r="AA133" s="4"/>
      <c r="AB133" s="4"/>
    </row>
    <row r="134" spans="1:28" ht="48" x14ac:dyDescent="0.2">
      <c r="A134" s="2" t="s">
        <v>2095</v>
      </c>
      <c r="B134" s="2" t="s">
        <v>2295</v>
      </c>
      <c r="C134" s="2" t="s">
        <v>25</v>
      </c>
      <c r="D134" s="15"/>
      <c r="E134" s="2" t="s">
        <v>2363</v>
      </c>
      <c r="F134" s="2" t="s">
        <v>2322</v>
      </c>
      <c r="G134" s="2" t="s">
        <v>2364</v>
      </c>
      <c r="H134" s="2" t="s">
        <v>29</v>
      </c>
      <c r="I134" s="2" t="s">
        <v>2365</v>
      </c>
      <c r="J134" s="2" t="e">
        <f>VLOOKUP(I134,Sheet1!$B$2:$C$218,2,FALSE)</f>
        <v>#N/A</v>
      </c>
      <c r="K134" s="2" t="s">
        <v>10009</v>
      </c>
      <c r="L134" s="15"/>
      <c r="M134" s="15"/>
      <c r="N134" s="2" t="s">
        <v>31</v>
      </c>
      <c r="O134" s="2" t="s">
        <v>32</v>
      </c>
      <c r="P134" s="2" t="s">
        <v>33</v>
      </c>
      <c r="Q134" s="3" t="s">
        <v>86</v>
      </c>
      <c r="R134" s="3" t="s">
        <v>86</v>
      </c>
      <c r="S134" s="3" t="s">
        <v>37</v>
      </c>
      <c r="T134" s="3" t="s">
        <v>37</v>
      </c>
      <c r="U134" s="2" t="s">
        <v>2328</v>
      </c>
      <c r="V134" s="2" t="s">
        <v>39</v>
      </c>
      <c r="W134" s="2" t="s">
        <v>87</v>
      </c>
      <c r="X134" s="2" t="s">
        <v>88</v>
      </c>
      <c r="Y134" s="2" t="s">
        <v>2306</v>
      </c>
      <c r="Z134" s="4"/>
      <c r="AA134" s="4"/>
      <c r="AB134" s="4"/>
    </row>
    <row r="135" spans="1:28" ht="48" x14ac:dyDescent="0.2">
      <c r="A135" s="2" t="s">
        <v>2095</v>
      </c>
      <c r="B135" s="2" t="s">
        <v>2295</v>
      </c>
      <c r="C135" s="2" t="s">
        <v>25</v>
      </c>
      <c r="D135" s="15"/>
      <c r="E135" s="2" t="s">
        <v>6710</v>
      </c>
      <c r="F135" s="2" t="s">
        <v>2322</v>
      </c>
      <c r="G135" s="2" t="s">
        <v>2364</v>
      </c>
      <c r="H135" s="2" t="s">
        <v>29</v>
      </c>
      <c r="I135" s="2" t="s">
        <v>2365</v>
      </c>
      <c r="J135" s="2" t="e">
        <f>VLOOKUP(I135,Sheet1!$B$2:$C$218,2,FALSE)</f>
        <v>#N/A</v>
      </c>
      <c r="K135" s="2" t="s">
        <v>10009</v>
      </c>
      <c r="L135" s="15"/>
      <c r="M135" s="15"/>
      <c r="N135" s="2" t="s">
        <v>31</v>
      </c>
      <c r="O135" s="2" t="s">
        <v>32</v>
      </c>
      <c r="P135" s="2" t="s">
        <v>33</v>
      </c>
      <c r="Q135" s="3" t="s">
        <v>438</v>
      </c>
      <c r="R135" s="3" t="s">
        <v>109</v>
      </c>
      <c r="S135" s="3" t="s">
        <v>37</v>
      </c>
      <c r="T135" s="3" t="s">
        <v>37</v>
      </c>
      <c r="U135" s="2" t="s">
        <v>2316</v>
      </c>
      <c r="V135" s="2" t="s">
        <v>74</v>
      </c>
      <c r="W135" s="2" t="s">
        <v>79</v>
      </c>
      <c r="X135" s="2" t="s">
        <v>47</v>
      </c>
      <c r="Y135" s="2" t="s">
        <v>2401</v>
      </c>
      <c r="Z135" s="4"/>
      <c r="AA135" s="4"/>
      <c r="AB135" s="4"/>
    </row>
    <row r="136" spans="1:28" s="5" customFormat="1" ht="60" x14ac:dyDescent="0.2">
      <c r="A136" s="7" t="s">
        <v>2095</v>
      </c>
      <c r="B136" s="7" t="s">
        <v>2295</v>
      </c>
      <c r="C136" s="7" t="s">
        <v>25</v>
      </c>
      <c r="D136" s="16"/>
      <c r="E136" s="7" t="s">
        <v>2381</v>
      </c>
      <c r="F136" s="7" t="s">
        <v>2322</v>
      </c>
      <c r="G136" s="7" t="s">
        <v>1837</v>
      </c>
      <c r="H136" s="7" t="s">
        <v>29</v>
      </c>
      <c r="I136" s="7" t="s">
        <v>2382</v>
      </c>
      <c r="J136" s="7" t="s">
        <v>8720</v>
      </c>
      <c r="K136" s="2" t="s">
        <v>8720</v>
      </c>
      <c r="L136" s="16">
        <v>1</v>
      </c>
      <c r="M136" s="16"/>
      <c r="N136" s="7" t="s">
        <v>442</v>
      </c>
      <c r="O136" s="7" t="s">
        <v>32</v>
      </c>
      <c r="P136" s="7" t="s">
        <v>33</v>
      </c>
      <c r="Q136" s="8" t="s">
        <v>34</v>
      </c>
      <c r="R136" s="8" t="s">
        <v>438</v>
      </c>
      <c r="S136" s="8" t="s">
        <v>37</v>
      </c>
      <c r="T136" s="8" t="s">
        <v>37</v>
      </c>
      <c r="U136" s="7" t="s">
        <v>2383</v>
      </c>
      <c r="V136" s="7" t="s">
        <v>139</v>
      </c>
      <c r="W136" s="7" t="s">
        <v>140</v>
      </c>
      <c r="X136" s="7" t="s">
        <v>68</v>
      </c>
      <c r="Y136" s="7" t="s">
        <v>2384</v>
      </c>
      <c r="Z136" s="9"/>
      <c r="AA136" s="9"/>
      <c r="AB136" s="9"/>
    </row>
    <row r="137" spans="1:28" s="5" customFormat="1" ht="60" x14ac:dyDescent="0.2">
      <c r="A137" s="7" t="s">
        <v>2095</v>
      </c>
      <c r="B137" s="7" t="s">
        <v>2295</v>
      </c>
      <c r="C137" s="7" t="s">
        <v>25</v>
      </c>
      <c r="D137" s="16"/>
      <c r="E137" s="7" t="s">
        <v>2381</v>
      </c>
      <c r="F137" s="7" t="s">
        <v>2322</v>
      </c>
      <c r="G137" s="7" t="s">
        <v>1837</v>
      </c>
      <c r="H137" s="7" t="s">
        <v>29</v>
      </c>
      <c r="I137" s="7" t="s">
        <v>2382</v>
      </c>
      <c r="J137" s="7" t="s">
        <v>8720</v>
      </c>
      <c r="K137" s="2" t="s">
        <v>8720</v>
      </c>
      <c r="L137" s="16">
        <v>1</v>
      </c>
      <c r="M137" s="16"/>
      <c r="N137" s="7" t="s">
        <v>442</v>
      </c>
      <c r="O137" s="7" t="s">
        <v>32</v>
      </c>
      <c r="P137" s="7" t="s">
        <v>33</v>
      </c>
      <c r="Q137" s="8" t="s">
        <v>34</v>
      </c>
      <c r="R137" s="8" t="s">
        <v>438</v>
      </c>
      <c r="S137" s="8" t="s">
        <v>37</v>
      </c>
      <c r="T137" s="8" t="s">
        <v>37</v>
      </c>
      <c r="U137" s="7" t="s">
        <v>2383</v>
      </c>
      <c r="V137" s="7" t="s">
        <v>39</v>
      </c>
      <c r="W137" s="7" t="s">
        <v>92</v>
      </c>
      <c r="X137" s="7" t="s">
        <v>93</v>
      </c>
      <c r="Y137" s="7" t="s">
        <v>2306</v>
      </c>
      <c r="Z137" s="9"/>
      <c r="AA137" s="9"/>
      <c r="AB137" s="9"/>
    </row>
    <row r="138" spans="1:28" s="5" customFormat="1" ht="84" x14ac:dyDescent="0.2">
      <c r="A138" s="7" t="s">
        <v>2095</v>
      </c>
      <c r="B138" s="7" t="s">
        <v>2295</v>
      </c>
      <c r="C138" s="7" t="s">
        <v>25</v>
      </c>
      <c r="D138" s="16"/>
      <c r="E138" s="7" t="s">
        <v>2388</v>
      </c>
      <c r="F138" s="7" t="s">
        <v>2322</v>
      </c>
      <c r="G138" s="7" t="s">
        <v>603</v>
      </c>
      <c r="H138" s="7" t="s">
        <v>44</v>
      </c>
      <c r="I138" s="7" t="s">
        <v>2386</v>
      </c>
      <c r="J138" s="7" t="s">
        <v>8720</v>
      </c>
      <c r="K138" s="2" t="s">
        <v>10013</v>
      </c>
      <c r="L138" s="16">
        <v>1</v>
      </c>
      <c r="M138" s="16"/>
      <c r="N138" s="7" t="s">
        <v>37</v>
      </c>
      <c r="O138" s="7" t="s">
        <v>335</v>
      </c>
      <c r="P138" s="7" t="s">
        <v>33</v>
      </c>
      <c r="Q138" s="8" t="s">
        <v>86</v>
      </c>
      <c r="R138" s="8" t="s">
        <v>438</v>
      </c>
      <c r="S138" s="8" t="s">
        <v>37</v>
      </c>
      <c r="T138" s="8" t="s">
        <v>37</v>
      </c>
      <c r="U138" s="7" t="s">
        <v>2311</v>
      </c>
      <c r="V138" s="7" t="s">
        <v>139</v>
      </c>
      <c r="W138" s="7" t="s">
        <v>140</v>
      </c>
      <c r="X138" s="7" t="s">
        <v>68</v>
      </c>
      <c r="Y138" s="7" t="s">
        <v>2361</v>
      </c>
      <c r="Z138" s="9"/>
      <c r="AA138" s="9"/>
      <c r="AB138" s="9"/>
    </row>
    <row r="139" spans="1:28" s="5" customFormat="1" ht="84" x14ac:dyDescent="0.2">
      <c r="A139" s="7" t="s">
        <v>2095</v>
      </c>
      <c r="B139" s="7" t="s">
        <v>2295</v>
      </c>
      <c r="C139" s="7" t="s">
        <v>25</v>
      </c>
      <c r="D139" s="16"/>
      <c r="E139" s="7" t="s">
        <v>2385</v>
      </c>
      <c r="F139" s="7" t="s">
        <v>2322</v>
      </c>
      <c r="G139" s="7" t="s">
        <v>603</v>
      </c>
      <c r="H139" s="7" t="s">
        <v>29</v>
      </c>
      <c r="I139" s="7" t="s">
        <v>2386</v>
      </c>
      <c r="J139" s="7" t="s">
        <v>8720</v>
      </c>
      <c r="K139" s="2" t="s">
        <v>10013</v>
      </c>
      <c r="L139" s="16">
        <v>1</v>
      </c>
      <c r="M139" s="16"/>
      <c r="N139" s="7" t="s">
        <v>442</v>
      </c>
      <c r="O139" s="7" t="s">
        <v>32</v>
      </c>
      <c r="P139" s="7" t="s">
        <v>33</v>
      </c>
      <c r="Q139" s="8" t="s">
        <v>86</v>
      </c>
      <c r="R139" s="8" t="s">
        <v>438</v>
      </c>
      <c r="S139" s="8" t="s">
        <v>37</v>
      </c>
      <c r="T139" s="8" t="s">
        <v>37</v>
      </c>
      <c r="U139" s="7" t="s">
        <v>2311</v>
      </c>
      <c r="V139" s="7" t="s">
        <v>74</v>
      </c>
      <c r="W139" s="7" t="s">
        <v>75</v>
      </c>
      <c r="X139" s="7" t="s">
        <v>76</v>
      </c>
      <c r="Y139" s="7" t="s">
        <v>2387</v>
      </c>
      <c r="Z139" s="9"/>
      <c r="AA139" s="9"/>
      <c r="AB139" s="9"/>
    </row>
    <row r="140" spans="1:28" s="5" customFormat="1" ht="108" x14ac:dyDescent="0.2">
      <c r="A140" s="7" t="s">
        <v>2095</v>
      </c>
      <c r="B140" s="7" t="s">
        <v>2295</v>
      </c>
      <c r="C140" s="7" t="s">
        <v>25</v>
      </c>
      <c r="D140" s="16"/>
      <c r="E140" s="7" t="s">
        <v>2389</v>
      </c>
      <c r="F140" s="7" t="s">
        <v>2322</v>
      </c>
      <c r="G140" s="7" t="s">
        <v>2390</v>
      </c>
      <c r="H140" s="7" t="s">
        <v>29</v>
      </c>
      <c r="I140" s="7" t="s">
        <v>2391</v>
      </c>
      <c r="J140" s="7" t="s">
        <v>8720</v>
      </c>
      <c r="K140" s="2" t="s">
        <v>12658</v>
      </c>
      <c r="L140" s="16">
        <v>1</v>
      </c>
      <c r="M140" s="16"/>
      <c r="N140" s="7" t="s">
        <v>31</v>
      </c>
      <c r="O140" s="7" t="s">
        <v>32</v>
      </c>
      <c r="P140" s="7" t="s">
        <v>33</v>
      </c>
      <c r="Q140" s="8" t="s">
        <v>248</v>
      </c>
      <c r="R140" s="8" t="s">
        <v>34</v>
      </c>
      <c r="S140" s="8" t="s">
        <v>37</v>
      </c>
      <c r="T140" s="8" t="s">
        <v>37</v>
      </c>
      <c r="U140" s="7" t="s">
        <v>2377</v>
      </c>
      <c r="V140" s="7" t="s">
        <v>39</v>
      </c>
      <c r="W140" s="7" t="s">
        <v>47</v>
      </c>
      <c r="X140" s="7" t="s">
        <v>48</v>
      </c>
      <c r="Y140" s="7" t="s">
        <v>2362</v>
      </c>
      <c r="Z140" s="9"/>
      <c r="AA140" s="9"/>
      <c r="AB140" s="9"/>
    </row>
    <row r="141" spans="1:28" ht="84" x14ac:dyDescent="0.2">
      <c r="A141" s="2" t="s">
        <v>2095</v>
      </c>
      <c r="B141" s="2" t="s">
        <v>2295</v>
      </c>
      <c r="C141" s="2" t="s">
        <v>25</v>
      </c>
      <c r="D141" s="15"/>
      <c r="E141" s="2" t="s">
        <v>2395</v>
      </c>
      <c r="F141" s="2" t="s">
        <v>2322</v>
      </c>
      <c r="G141" s="2" t="s">
        <v>1303</v>
      </c>
      <c r="H141" s="2" t="s">
        <v>44</v>
      </c>
      <c r="I141" s="2" t="s">
        <v>2393</v>
      </c>
      <c r="J141" s="2" t="e">
        <f>VLOOKUP(I141,Sheet1!$B$2:$C$218,2,FALSE)</f>
        <v>#N/A</v>
      </c>
      <c r="K141" s="2" t="s">
        <v>10018</v>
      </c>
      <c r="L141" s="15"/>
      <c r="M141" s="15"/>
      <c r="N141" s="2" t="s">
        <v>37</v>
      </c>
      <c r="O141" s="2" t="s">
        <v>335</v>
      </c>
      <c r="P141" s="2" t="s">
        <v>33</v>
      </c>
      <c r="Q141" s="3" t="s">
        <v>248</v>
      </c>
      <c r="R141" s="3" t="s">
        <v>248</v>
      </c>
      <c r="S141" s="3" t="s">
        <v>37</v>
      </c>
      <c r="T141" s="3" t="s">
        <v>37</v>
      </c>
      <c r="U141" s="2" t="s">
        <v>2394</v>
      </c>
      <c r="V141" s="2" t="s">
        <v>161</v>
      </c>
      <c r="W141" s="2" t="s">
        <v>140</v>
      </c>
      <c r="X141" s="2" t="s">
        <v>68</v>
      </c>
      <c r="Y141" s="2" t="s">
        <v>2396</v>
      </c>
      <c r="Z141" s="4"/>
      <c r="AA141" s="4"/>
      <c r="AB141" s="4"/>
    </row>
    <row r="142" spans="1:28" ht="84" x14ac:dyDescent="0.2">
      <c r="A142" s="2" t="s">
        <v>2095</v>
      </c>
      <c r="B142" s="2" t="s">
        <v>2295</v>
      </c>
      <c r="C142" s="2" t="s">
        <v>25</v>
      </c>
      <c r="D142" s="15"/>
      <c r="E142" s="2" t="s">
        <v>2397</v>
      </c>
      <c r="F142" s="2" t="s">
        <v>2322</v>
      </c>
      <c r="G142" s="2" t="s">
        <v>1303</v>
      </c>
      <c r="H142" s="2" t="s">
        <v>51</v>
      </c>
      <c r="I142" s="2" t="s">
        <v>2393</v>
      </c>
      <c r="J142" s="2" t="e">
        <f>VLOOKUP(I142,Sheet1!$B$2:$C$218,2,FALSE)</f>
        <v>#N/A</v>
      </c>
      <c r="K142" s="2" t="s">
        <v>10018</v>
      </c>
      <c r="L142" s="15"/>
      <c r="M142" s="15"/>
      <c r="N142" s="2" t="s">
        <v>37</v>
      </c>
      <c r="O142" s="2" t="s">
        <v>335</v>
      </c>
      <c r="P142" s="2" t="s">
        <v>33</v>
      </c>
      <c r="Q142" s="3" t="s">
        <v>248</v>
      </c>
      <c r="R142" s="3" t="s">
        <v>175</v>
      </c>
      <c r="S142" s="3" t="s">
        <v>37</v>
      </c>
      <c r="T142" s="3" t="s">
        <v>37</v>
      </c>
      <c r="U142" s="2" t="s">
        <v>2394</v>
      </c>
      <c r="V142" s="2" t="s">
        <v>150</v>
      </c>
      <c r="W142" s="2" t="s">
        <v>140</v>
      </c>
      <c r="X142" s="2" t="s">
        <v>68</v>
      </c>
      <c r="Y142" s="2" t="s">
        <v>2396</v>
      </c>
      <c r="Z142" s="4"/>
      <c r="AA142" s="4"/>
      <c r="AB142" s="4"/>
    </row>
    <row r="143" spans="1:28" ht="84" x14ac:dyDescent="0.2">
      <c r="A143" s="2" t="s">
        <v>2095</v>
      </c>
      <c r="B143" s="2" t="s">
        <v>2295</v>
      </c>
      <c r="C143" s="2" t="s">
        <v>25</v>
      </c>
      <c r="D143" s="15"/>
      <c r="E143" s="2" t="s">
        <v>6723</v>
      </c>
      <c r="F143" s="2" t="s">
        <v>2322</v>
      </c>
      <c r="G143" s="2" t="s">
        <v>1303</v>
      </c>
      <c r="H143" s="2" t="s">
        <v>44</v>
      </c>
      <c r="I143" s="2" t="s">
        <v>2393</v>
      </c>
      <c r="J143" s="2" t="e">
        <f>VLOOKUP(I143,Sheet1!$B$2:$C$218,2,FALSE)</f>
        <v>#N/A</v>
      </c>
      <c r="K143" s="2" t="s">
        <v>10018</v>
      </c>
      <c r="L143" s="15"/>
      <c r="M143" s="15"/>
      <c r="N143" s="2" t="s">
        <v>37</v>
      </c>
      <c r="O143" s="2" t="s">
        <v>335</v>
      </c>
      <c r="P143" s="2" t="s">
        <v>33</v>
      </c>
      <c r="Q143" s="3" t="s">
        <v>72</v>
      </c>
      <c r="R143" s="3" t="s">
        <v>109</v>
      </c>
      <c r="S143" s="3" t="s">
        <v>37</v>
      </c>
      <c r="T143" s="3" t="s">
        <v>37</v>
      </c>
      <c r="U143" s="2" t="s">
        <v>5462</v>
      </c>
      <c r="V143" s="2" t="s">
        <v>161</v>
      </c>
      <c r="W143" s="2" t="s">
        <v>140</v>
      </c>
      <c r="X143" s="2" t="s">
        <v>68</v>
      </c>
      <c r="Y143" s="2" t="s">
        <v>2396</v>
      </c>
      <c r="Z143" s="4"/>
      <c r="AA143" s="4"/>
      <c r="AB143" s="4"/>
    </row>
    <row r="144" spans="1:28" ht="84" x14ac:dyDescent="0.2">
      <c r="A144" s="2" t="s">
        <v>2095</v>
      </c>
      <c r="B144" s="2" t="s">
        <v>2295</v>
      </c>
      <c r="C144" s="2" t="s">
        <v>25</v>
      </c>
      <c r="D144" s="15"/>
      <c r="E144" s="2" t="s">
        <v>6724</v>
      </c>
      <c r="F144" s="2" t="s">
        <v>2322</v>
      </c>
      <c r="G144" s="2" t="s">
        <v>1303</v>
      </c>
      <c r="H144" s="2" t="s">
        <v>51</v>
      </c>
      <c r="I144" s="2" t="s">
        <v>2393</v>
      </c>
      <c r="J144" s="2" t="e">
        <f>VLOOKUP(I144,Sheet1!$B$2:$C$218,2,FALSE)</f>
        <v>#N/A</v>
      </c>
      <c r="K144" s="2" t="s">
        <v>10018</v>
      </c>
      <c r="L144" s="15"/>
      <c r="M144" s="15"/>
      <c r="N144" s="2" t="s">
        <v>37</v>
      </c>
      <c r="O144" s="2" t="s">
        <v>335</v>
      </c>
      <c r="P144" s="2" t="s">
        <v>33</v>
      </c>
      <c r="Q144" s="3" t="s">
        <v>72</v>
      </c>
      <c r="R144" s="3" t="s">
        <v>438</v>
      </c>
      <c r="S144" s="3" t="s">
        <v>37</v>
      </c>
      <c r="T144" s="3" t="s">
        <v>37</v>
      </c>
      <c r="U144" s="2" t="s">
        <v>5462</v>
      </c>
      <c r="V144" s="2" t="s">
        <v>131</v>
      </c>
      <c r="W144" s="2" t="s">
        <v>140</v>
      </c>
      <c r="X144" s="2" t="s">
        <v>68</v>
      </c>
      <c r="Y144" s="2" t="s">
        <v>2396</v>
      </c>
      <c r="Z144" s="4"/>
      <c r="AA144" s="4"/>
      <c r="AB144" s="4"/>
    </row>
    <row r="145" spans="1:28" ht="84" x14ac:dyDescent="0.2">
      <c r="A145" s="2" t="s">
        <v>2095</v>
      </c>
      <c r="B145" s="2" t="s">
        <v>2295</v>
      </c>
      <c r="C145" s="2" t="s">
        <v>25</v>
      </c>
      <c r="D145" s="15"/>
      <c r="E145" s="2" t="s">
        <v>2392</v>
      </c>
      <c r="F145" s="2" t="s">
        <v>2322</v>
      </c>
      <c r="G145" s="2" t="s">
        <v>1303</v>
      </c>
      <c r="H145" s="2" t="s">
        <v>29</v>
      </c>
      <c r="I145" s="2" t="s">
        <v>2393</v>
      </c>
      <c r="J145" s="2" t="e">
        <f>VLOOKUP(I145,Sheet1!$B$2:$C$218,2,FALSE)</f>
        <v>#N/A</v>
      </c>
      <c r="K145" s="2" t="s">
        <v>10018</v>
      </c>
      <c r="L145" s="15"/>
      <c r="M145" s="15"/>
      <c r="N145" s="2" t="s">
        <v>442</v>
      </c>
      <c r="O145" s="2" t="s">
        <v>32</v>
      </c>
      <c r="P145" s="2" t="s">
        <v>33</v>
      </c>
      <c r="Q145" s="3" t="s">
        <v>186</v>
      </c>
      <c r="R145" s="3" t="s">
        <v>61</v>
      </c>
      <c r="S145" s="3" t="s">
        <v>37</v>
      </c>
      <c r="T145" s="3" t="s">
        <v>37</v>
      </c>
      <c r="U145" s="2" t="s">
        <v>2394</v>
      </c>
      <c r="V145" s="2" t="s">
        <v>39</v>
      </c>
      <c r="W145" s="2" t="s">
        <v>47</v>
      </c>
      <c r="X145" s="2" t="s">
        <v>48</v>
      </c>
      <c r="Y145" s="2" t="s">
        <v>500</v>
      </c>
      <c r="Z145" s="4"/>
      <c r="AA145" s="4"/>
      <c r="AB145" s="4"/>
    </row>
    <row r="146" spans="1:28" ht="84" x14ac:dyDescent="0.2">
      <c r="A146" s="2" t="s">
        <v>2095</v>
      </c>
      <c r="B146" s="2" t="s">
        <v>2295</v>
      </c>
      <c r="C146" s="2" t="s">
        <v>25</v>
      </c>
      <c r="D146" s="15"/>
      <c r="E146" s="2" t="s">
        <v>6722</v>
      </c>
      <c r="F146" s="2" t="s">
        <v>2322</v>
      </c>
      <c r="G146" s="2" t="s">
        <v>1303</v>
      </c>
      <c r="H146" s="2" t="s">
        <v>29</v>
      </c>
      <c r="I146" s="2" t="s">
        <v>2393</v>
      </c>
      <c r="J146" s="2" t="e">
        <f>VLOOKUP(I146,Sheet1!$B$2:$C$218,2,FALSE)</f>
        <v>#N/A</v>
      </c>
      <c r="K146" s="2" t="s">
        <v>10018</v>
      </c>
      <c r="L146" s="15"/>
      <c r="M146" s="15"/>
      <c r="N146" s="2" t="s">
        <v>442</v>
      </c>
      <c r="O146" s="2" t="s">
        <v>32</v>
      </c>
      <c r="P146" s="2" t="s">
        <v>33</v>
      </c>
      <c r="Q146" s="3" t="s">
        <v>60</v>
      </c>
      <c r="R146" s="3" t="s">
        <v>61</v>
      </c>
      <c r="S146" s="3" t="s">
        <v>37</v>
      </c>
      <c r="T146" s="3" t="s">
        <v>37</v>
      </c>
      <c r="U146" s="2" t="s">
        <v>5462</v>
      </c>
      <c r="V146" s="2" t="s">
        <v>39</v>
      </c>
      <c r="W146" s="2" t="s">
        <v>92</v>
      </c>
      <c r="X146" s="2" t="s">
        <v>93</v>
      </c>
      <c r="Y146" s="2" t="s">
        <v>2608</v>
      </c>
      <c r="Z146" s="4"/>
      <c r="AA146" s="4"/>
      <c r="AB146" s="4"/>
    </row>
    <row r="147" spans="1:28" ht="132" x14ac:dyDescent="0.2">
      <c r="A147" s="2" t="s">
        <v>2095</v>
      </c>
      <c r="B147" s="2" t="s">
        <v>2295</v>
      </c>
      <c r="C147" s="2" t="s">
        <v>25</v>
      </c>
      <c r="D147" s="15"/>
      <c r="E147" s="2" t="s">
        <v>6725</v>
      </c>
      <c r="F147" s="2" t="s">
        <v>2322</v>
      </c>
      <c r="G147" s="2" t="s">
        <v>1136</v>
      </c>
      <c r="H147" s="2" t="s">
        <v>29</v>
      </c>
      <c r="I147" s="2" t="s">
        <v>6726</v>
      </c>
      <c r="J147" s="2" t="e">
        <f>VLOOKUP(I147,Sheet1!$B$2:$C$218,2,FALSE)</f>
        <v>#N/A</v>
      </c>
      <c r="K147" s="2" t="s">
        <v>12674</v>
      </c>
      <c r="L147" s="15"/>
      <c r="M147" s="15"/>
      <c r="N147" s="2" t="s">
        <v>31</v>
      </c>
      <c r="O147" s="2" t="s">
        <v>32</v>
      </c>
      <c r="P147" s="2" t="s">
        <v>33</v>
      </c>
      <c r="Q147" s="3" t="s">
        <v>60</v>
      </c>
      <c r="R147" s="3" t="s">
        <v>252</v>
      </c>
      <c r="S147" s="3" t="s">
        <v>36</v>
      </c>
      <c r="T147" s="3" t="s">
        <v>37</v>
      </c>
      <c r="U147" s="2" t="s">
        <v>2360</v>
      </c>
      <c r="V147" s="2" t="s">
        <v>39</v>
      </c>
      <c r="W147" s="2" t="s">
        <v>92</v>
      </c>
      <c r="X147" s="2" t="s">
        <v>93</v>
      </c>
      <c r="Y147" s="2" t="s">
        <v>3070</v>
      </c>
      <c r="Z147" s="4"/>
      <c r="AA147" s="4"/>
      <c r="AB147" s="4"/>
    </row>
    <row r="148" spans="1:28" s="5" customFormat="1" ht="120" x14ac:dyDescent="0.2">
      <c r="A148" s="7" t="s">
        <v>2095</v>
      </c>
      <c r="B148" s="7" t="s">
        <v>2295</v>
      </c>
      <c r="C148" s="7" t="s">
        <v>25</v>
      </c>
      <c r="D148" s="16"/>
      <c r="E148" s="7" t="s">
        <v>2398</v>
      </c>
      <c r="F148" s="7" t="s">
        <v>2322</v>
      </c>
      <c r="G148" s="7" t="s">
        <v>964</v>
      </c>
      <c r="H148" s="7" t="s">
        <v>29</v>
      </c>
      <c r="I148" s="7" t="s">
        <v>2399</v>
      </c>
      <c r="J148" s="7" t="s">
        <v>8730</v>
      </c>
      <c r="K148" s="2" t="s">
        <v>10020</v>
      </c>
      <c r="L148" s="16"/>
      <c r="M148" s="16">
        <v>1</v>
      </c>
      <c r="N148" s="7" t="s">
        <v>442</v>
      </c>
      <c r="O148" s="7" t="s">
        <v>32</v>
      </c>
      <c r="P148" s="7" t="s">
        <v>33</v>
      </c>
      <c r="Q148" s="8" t="s">
        <v>248</v>
      </c>
      <c r="R148" s="8" t="s">
        <v>109</v>
      </c>
      <c r="S148" s="8" t="s">
        <v>104</v>
      </c>
      <c r="T148" s="8" t="s">
        <v>37</v>
      </c>
      <c r="U148" s="7" t="s">
        <v>2374</v>
      </c>
      <c r="V148" s="7" t="s">
        <v>150</v>
      </c>
      <c r="W148" s="7" t="s">
        <v>140</v>
      </c>
      <c r="X148" s="7" t="s">
        <v>68</v>
      </c>
      <c r="Y148" s="7" t="s">
        <v>2400</v>
      </c>
      <c r="Z148" s="9"/>
      <c r="AA148" s="9"/>
      <c r="AB148" s="9"/>
    </row>
    <row r="149" spans="1:28" s="5" customFormat="1" ht="120" x14ac:dyDescent="0.2">
      <c r="A149" s="7" t="s">
        <v>2095</v>
      </c>
      <c r="B149" s="7" t="s">
        <v>2295</v>
      </c>
      <c r="C149" s="7" t="s">
        <v>25</v>
      </c>
      <c r="D149" s="16"/>
      <c r="E149" s="7" t="s">
        <v>2398</v>
      </c>
      <c r="F149" s="7" t="s">
        <v>2322</v>
      </c>
      <c r="G149" s="7" t="s">
        <v>964</v>
      </c>
      <c r="H149" s="7" t="s">
        <v>29</v>
      </c>
      <c r="I149" s="7" t="s">
        <v>2399</v>
      </c>
      <c r="J149" s="7" t="s">
        <v>8730</v>
      </c>
      <c r="K149" s="2" t="s">
        <v>10020</v>
      </c>
      <c r="L149" s="16"/>
      <c r="M149" s="16">
        <v>1</v>
      </c>
      <c r="N149" s="7" t="s">
        <v>442</v>
      </c>
      <c r="O149" s="7" t="s">
        <v>32</v>
      </c>
      <c r="P149" s="7" t="s">
        <v>33</v>
      </c>
      <c r="Q149" s="8" t="s">
        <v>248</v>
      </c>
      <c r="R149" s="8" t="s">
        <v>109</v>
      </c>
      <c r="S149" s="8" t="s">
        <v>104</v>
      </c>
      <c r="T149" s="8" t="s">
        <v>37</v>
      </c>
      <c r="U149" s="7" t="s">
        <v>2374</v>
      </c>
      <c r="V149" s="7" t="s">
        <v>74</v>
      </c>
      <c r="W149" s="7" t="s">
        <v>79</v>
      </c>
      <c r="X149" s="7" t="s">
        <v>47</v>
      </c>
      <c r="Y149" s="7" t="s">
        <v>2401</v>
      </c>
      <c r="Z149" s="9"/>
      <c r="AA149" s="9"/>
      <c r="AB149" s="9"/>
    </row>
    <row r="150" spans="1:28" s="5" customFormat="1" ht="84" x14ac:dyDescent="0.2">
      <c r="A150" s="7" t="s">
        <v>2095</v>
      </c>
      <c r="B150" s="7" t="s">
        <v>2295</v>
      </c>
      <c r="C150" s="7" t="s">
        <v>25</v>
      </c>
      <c r="D150" s="16"/>
      <c r="E150" s="7" t="s">
        <v>2402</v>
      </c>
      <c r="F150" s="7" t="s">
        <v>2322</v>
      </c>
      <c r="G150" s="7" t="s">
        <v>2403</v>
      </c>
      <c r="H150" s="7" t="s">
        <v>29</v>
      </c>
      <c r="I150" s="7" t="s">
        <v>2404</v>
      </c>
      <c r="J150" s="7" t="e">
        <f>VLOOKUP(I150,Sheet1!$B$2:$C$218,2,FALSE)</f>
        <v>#N/A</v>
      </c>
      <c r="K150" s="7" t="s">
        <v>10022</v>
      </c>
      <c r="L150" s="16">
        <v>1</v>
      </c>
      <c r="M150" s="16"/>
      <c r="N150" s="7" t="s">
        <v>442</v>
      </c>
      <c r="O150" s="7" t="s">
        <v>32</v>
      </c>
      <c r="P150" s="7" t="s">
        <v>33</v>
      </c>
      <c r="Q150" s="8" t="s">
        <v>248</v>
      </c>
      <c r="R150" s="8" t="s">
        <v>248</v>
      </c>
      <c r="S150" s="8" t="s">
        <v>37</v>
      </c>
      <c r="T150" s="8" t="s">
        <v>37</v>
      </c>
      <c r="U150" s="7" t="s">
        <v>2368</v>
      </c>
      <c r="V150" s="7" t="s">
        <v>139</v>
      </c>
      <c r="W150" s="7" t="s">
        <v>140</v>
      </c>
      <c r="X150" s="7" t="s">
        <v>68</v>
      </c>
      <c r="Y150" s="7" t="s">
        <v>2400</v>
      </c>
      <c r="Z150" s="9"/>
      <c r="AA150" s="9"/>
      <c r="AB150" s="9"/>
    </row>
    <row r="151" spans="1:28" s="5" customFormat="1" ht="84" x14ac:dyDescent="0.2">
      <c r="A151" s="7" t="s">
        <v>2095</v>
      </c>
      <c r="B151" s="7" t="s">
        <v>2295</v>
      </c>
      <c r="C151" s="7" t="s">
        <v>25</v>
      </c>
      <c r="D151" s="16"/>
      <c r="E151" s="7" t="s">
        <v>2402</v>
      </c>
      <c r="F151" s="7" t="s">
        <v>2322</v>
      </c>
      <c r="G151" s="7" t="s">
        <v>2403</v>
      </c>
      <c r="H151" s="7" t="s">
        <v>29</v>
      </c>
      <c r="I151" s="7" t="s">
        <v>2404</v>
      </c>
      <c r="J151" s="7" t="e">
        <f>VLOOKUP(I151,Sheet1!$B$2:$C$218,2,FALSE)</f>
        <v>#N/A</v>
      </c>
      <c r="K151" s="7" t="s">
        <v>10022</v>
      </c>
      <c r="L151" s="16">
        <v>1</v>
      </c>
      <c r="M151" s="16"/>
      <c r="N151" s="7" t="s">
        <v>442</v>
      </c>
      <c r="O151" s="7" t="s">
        <v>32</v>
      </c>
      <c r="P151" s="7" t="s">
        <v>33</v>
      </c>
      <c r="Q151" s="8" t="s">
        <v>248</v>
      </c>
      <c r="R151" s="8" t="s">
        <v>248</v>
      </c>
      <c r="S151" s="8" t="s">
        <v>37</v>
      </c>
      <c r="T151" s="8" t="s">
        <v>37</v>
      </c>
      <c r="U151" s="7" t="s">
        <v>2368</v>
      </c>
      <c r="V151" s="7" t="s">
        <v>39</v>
      </c>
      <c r="W151" s="7" t="s">
        <v>92</v>
      </c>
      <c r="X151" s="7" t="s">
        <v>93</v>
      </c>
      <c r="Y151" s="7" t="s">
        <v>2401</v>
      </c>
      <c r="Z151" s="9"/>
      <c r="AA151" s="9"/>
      <c r="AB151" s="9"/>
    </row>
    <row r="152" spans="1:28" s="5" customFormat="1" ht="72" x14ac:dyDescent="0.2">
      <c r="A152" s="7" t="s">
        <v>2095</v>
      </c>
      <c r="B152" s="7" t="s">
        <v>2295</v>
      </c>
      <c r="C152" s="7" t="s">
        <v>25</v>
      </c>
      <c r="D152" s="16"/>
      <c r="E152" s="7" t="s">
        <v>6737</v>
      </c>
      <c r="F152" s="7" t="s">
        <v>2322</v>
      </c>
      <c r="G152" s="7" t="s">
        <v>2638</v>
      </c>
      <c r="H152" s="7" t="s">
        <v>29</v>
      </c>
      <c r="I152" s="7" t="s">
        <v>6738</v>
      </c>
      <c r="J152" s="7" t="s">
        <v>8735</v>
      </c>
      <c r="K152" s="2" t="s">
        <v>8735</v>
      </c>
      <c r="L152" s="16">
        <v>1</v>
      </c>
      <c r="M152" s="16"/>
      <c r="N152" s="7" t="s">
        <v>442</v>
      </c>
      <c r="O152" s="7" t="s">
        <v>593</v>
      </c>
      <c r="P152" s="7" t="s">
        <v>33</v>
      </c>
      <c r="Q152" s="8" t="s">
        <v>129</v>
      </c>
      <c r="R152" s="8" t="s">
        <v>521</v>
      </c>
      <c r="S152" s="8" t="s">
        <v>37</v>
      </c>
      <c r="T152" s="8" t="s">
        <v>37</v>
      </c>
      <c r="U152" s="7" t="s">
        <v>2328</v>
      </c>
      <c r="V152" s="7" t="s">
        <v>74</v>
      </c>
      <c r="W152" s="7" t="s">
        <v>81</v>
      </c>
      <c r="X152" s="7" t="s">
        <v>82</v>
      </c>
      <c r="Y152" s="7" t="s">
        <v>2401</v>
      </c>
      <c r="Z152" s="9"/>
      <c r="AA152" s="9"/>
      <c r="AB152" s="9"/>
    </row>
    <row r="153" spans="1:28" s="5" customFormat="1" ht="72" x14ac:dyDescent="0.2">
      <c r="A153" s="7" t="s">
        <v>2095</v>
      </c>
      <c r="B153" s="7" t="s">
        <v>2295</v>
      </c>
      <c r="C153" s="7" t="s">
        <v>25</v>
      </c>
      <c r="D153" s="16"/>
      <c r="E153" s="7" t="s">
        <v>6737</v>
      </c>
      <c r="F153" s="7" t="s">
        <v>2322</v>
      </c>
      <c r="G153" s="7" t="s">
        <v>2638</v>
      </c>
      <c r="H153" s="7" t="s">
        <v>29</v>
      </c>
      <c r="I153" s="7" t="s">
        <v>6738</v>
      </c>
      <c r="J153" s="7" t="s">
        <v>8735</v>
      </c>
      <c r="K153" s="2" t="s">
        <v>8735</v>
      </c>
      <c r="L153" s="16">
        <v>1</v>
      </c>
      <c r="M153" s="16"/>
      <c r="N153" s="7" t="s">
        <v>442</v>
      </c>
      <c r="O153" s="7" t="s">
        <v>593</v>
      </c>
      <c r="P153" s="7" t="s">
        <v>33</v>
      </c>
      <c r="Q153" s="8" t="s">
        <v>129</v>
      </c>
      <c r="R153" s="8" t="s">
        <v>521</v>
      </c>
      <c r="S153" s="8" t="s">
        <v>37</v>
      </c>
      <c r="T153" s="8" t="s">
        <v>37</v>
      </c>
      <c r="U153" s="7" t="s">
        <v>2328</v>
      </c>
      <c r="V153" s="7" t="s">
        <v>479</v>
      </c>
      <c r="W153" s="7" t="s">
        <v>279</v>
      </c>
      <c r="X153" s="7" t="s">
        <v>280</v>
      </c>
      <c r="Y153" s="7" t="s">
        <v>2401</v>
      </c>
      <c r="Z153" s="9"/>
      <c r="AA153" s="9"/>
      <c r="AB153" s="9"/>
    </row>
    <row r="154" spans="1:28" ht="144" x14ac:dyDescent="0.2">
      <c r="A154" s="2" t="s">
        <v>2095</v>
      </c>
      <c r="B154" s="2" t="s">
        <v>2295</v>
      </c>
      <c r="C154" s="2" t="s">
        <v>25</v>
      </c>
      <c r="D154" s="15"/>
      <c r="E154" s="2" t="s">
        <v>6739</v>
      </c>
      <c r="F154" s="2" t="s">
        <v>2322</v>
      </c>
      <c r="G154" s="2" t="s">
        <v>1324</v>
      </c>
      <c r="H154" s="2" t="s">
        <v>29</v>
      </c>
      <c r="I154" s="2" t="s">
        <v>6740</v>
      </c>
      <c r="J154" s="2" t="e">
        <f>VLOOKUP(I154,Sheet1!$B$2:$C$218,2,FALSE)</f>
        <v>#N/A</v>
      </c>
      <c r="K154" s="2" t="s">
        <v>12682</v>
      </c>
      <c r="L154" s="15"/>
      <c r="M154" s="15"/>
      <c r="N154" s="2" t="s">
        <v>442</v>
      </c>
      <c r="O154" s="2" t="s">
        <v>32</v>
      </c>
      <c r="P154" s="2" t="s">
        <v>33</v>
      </c>
      <c r="Q154" s="3" t="s">
        <v>34</v>
      </c>
      <c r="R154" s="3" t="s">
        <v>328</v>
      </c>
      <c r="S154" s="3" t="s">
        <v>37</v>
      </c>
      <c r="T154" s="3" t="s">
        <v>37</v>
      </c>
      <c r="U154" s="2" t="s">
        <v>2309</v>
      </c>
      <c r="V154" s="2" t="s">
        <v>74</v>
      </c>
      <c r="W154" s="2" t="s">
        <v>81</v>
      </c>
      <c r="X154" s="2" t="s">
        <v>82</v>
      </c>
      <c r="Y154" s="2" t="s">
        <v>500</v>
      </c>
      <c r="Z154" s="4"/>
      <c r="AA154" s="4"/>
      <c r="AB154" s="4"/>
    </row>
    <row r="155" spans="1:28" ht="144" x14ac:dyDescent="0.2">
      <c r="A155" s="2" t="s">
        <v>2095</v>
      </c>
      <c r="B155" s="2" t="s">
        <v>2295</v>
      </c>
      <c r="C155" s="2" t="s">
        <v>25</v>
      </c>
      <c r="D155" s="15"/>
      <c r="E155" s="2" t="s">
        <v>6739</v>
      </c>
      <c r="F155" s="2" t="s">
        <v>2322</v>
      </c>
      <c r="G155" s="2" t="s">
        <v>1324</v>
      </c>
      <c r="H155" s="2" t="s">
        <v>29</v>
      </c>
      <c r="I155" s="2" t="s">
        <v>6740</v>
      </c>
      <c r="J155" s="2" t="e">
        <f>VLOOKUP(I155,Sheet1!$B$2:$C$218,2,FALSE)</f>
        <v>#N/A</v>
      </c>
      <c r="K155" s="2" t="s">
        <v>12682</v>
      </c>
      <c r="L155" s="15"/>
      <c r="M155" s="15"/>
      <c r="N155" s="2" t="s">
        <v>442</v>
      </c>
      <c r="O155" s="2" t="s">
        <v>32</v>
      </c>
      <c r="P155" s="2" t="s">
        <v>33</v>
      </c>
      <c r="Q155" s="3" t="s">
        <v>34</v>
      </c>
      <c r="R155" s="3" t="s">
        <v>328</v>
      </c>
      <c r="S155" s="3" t="s">
        <v>37</v>
      </c>
      <c r="T155" s="3" t="s">
        <v>37</v>
      </c>
      <c r="U155" s="2" t="s">
        <v>2309</v>
      </c>
      <c r="V155" s="2" t="s">
        <v>150</v>
      </c>
      <c r="W155" s="2" t="s">
        <v>279</v>
      </c>
      <c r="X155" s="2" t="s">
        <v>280</v>
      </c>
      <c r="Y155" s="2" t="s">
        <v>500</v>
      </c>
      <c r="Z155" s="4"/>
      <c r="AA155" s="4"/>
      <c r="AB155" s="4"/>
    </row>
    <row r="156" spans="1:28" ht="96" x14ac:dyDescent="0.2">
      <c r="A156" s="2" t="s">
        <v>2095</v>
      </c>
      <c r="B156" s="2" t="s">
        <v>2295</v>
      </c>
      <c r="C156" s="2" t="s">
        <v>25</v>
      </c>
      <c r="D156" s="15"/>
      <c r="E156" s="2" t="s">
        <v>6670</v>
      </c>
      <c r="F156" s="2" t="s">
        <v>2297</v>
      </c>
      <c r="G156" s="2" t="s">
        <v>763</v>
      </c>
      <c r="H156" s="2" t="s">
        <v>29</v>
      </c>
      <c r="I156" s="2" t="s">
        <v>6671</v>
      </c>
      <c r="J156" s="2" t="e">
        <f>VLOOKUP(I156,Sheet1!$B$2:$C$218,2,FALSE)</f>
        <v>#N/A</v>
      </c>
      <c r="K156" s="2" t="s">
        <v>12644</v>
      </c>
      <c r="L156" s="15"/>
      <c r="M156" s="15"/>
      <c r="N156" s="2" t="s">
        <v>31</v>
      </c>
      <c r="O156" s="2" t="s">
        <v>32</v>
      </c>
      <c r="P156" s="2" t="s">
        <v>33</v>
      </c>
      <c r="Q156" s="3" t="s">
        <v>180</v>
      </c>
      <c r="R156" s="3" t="s">
        <v>183</v>
      </c>
      <c r="S156" s="3" t="s">
        <v>36</v>
      </c>
      <c r="T156" s="3" t="s">
        <v>37</v>
      </c>
      <c r="U156" s="2" t="s">
        <v>2305</v>
      </c>
      <c r="V156" s="2" t="s">
        <v>39</v>
      </c>
      <c r="W156" s="2" t="s">
        <v>40</v>
      </c>
      <c r="X156" s="2" t="s">
        <v>41</v>
      </c>
      <c r="Y156" s="2" t="s">
        <v>500</v>
      </c>
      <c r="Z156" s="4"/>
      <c r="AA156" s="4"/>
      <c r="AB156" s="4"/>
    </row>
    <row r="157" spans="1:28" x14ac:dyDescent="0.2">
      <c r="A157" s="2" t="s">
        <v>2095</v>
      </c>
      <c r="B157" s="2" t="s">
        <v>2295</v>
      </c>
      <c r="C157" s="2" t="s">
        <v>25</v>
      </c>
      <c r="D157" s="15"/>
      <c r="E157" s="2" t="s">
        <v>2414</v>
      </c>
      <c r="F157" s="2" t="s">
        <v>2322</v>
      </c>
      <c r="G157" s="2" t="s">
        <v>84</v>
      </c>
      <c r="H157" s="2" t="s">
        <v>29</v>
      </c>
      <c r="I157" s="2" t="s">
        <v>2415</v>
      </c>
      <c r="J157" s="2" t="e">
        <f>VLOOKUP(I157,Sheet1!$B$2:$C$218,2,FALSE)</f>
        <v>#N/A</v>
      </c>
      <c r="K157" s="2" t="e">
        <v>#N/A</v>
      </c>
      <c r="L157" s="15"/>
      <c r="M157" s="15"/>
      <c r="N157" s="2" t="s">
        <v>442</v>
      </c>
      <c r="O157" s="2" t="s">
        <v>32</v>
      </c>
      <c r="P157" s="2" t="s">
        <v>33</v>
      </c>
      <c r="Q157" s="3" t="s">
        <v>86</v>
      </c>
      <c r="R157" s="3" t="s">
        <v>109</v>
      </c>
      <c r="S157" s="3" t="s">
        <v>37</v>
      </c>
      <c r="T157" s="3" t="s">
        <v>37</v>
      </c>
      <c r="U157" s="2" t="s">
        <v>2360</v>
      </c>
      <c r="V157" s="2" t="s">
        <v>150</v>
      </c>
      <c r="W157" s="2" t="s">
        <v>140</v>
      </c>
      <c r="X157" s="2" t="s">
        <v>68</v>
      </c>
      <c r="Y157" s="2" t="s">
        <v>2361</v>
      </c>
      <c r="Z157" s="4"/>
      <c r="AA157" s="4"/>
      <c r="AB157" s="4"/>
    </row>
    <row r="158" spans="1:28" x14ac:dyDescent="0.2">
      <c r="A158" s="2" t="s">
        <v>2095</v>
      </c>
      <c r="B158" s="2" t="s">
        <v>2295</v>
      </c>
      <c r="C158" s="2" t="s">
        <v>25</v>
      </c>
      <c r="D158" s="15"/>
      <c r="E158" s="2" t="s">
        <v>2414</v>
      </c>
      <c r="F158" s="2" t="s">
        <v>2322</v>
      </c>
      <c r="G158" s="2" t="s">
        <v>84</v>
      </c>
      <c r="H158" s="2" t="s">
        <v>29</v>
      </c>
      <c r="I158" s="2" t="s">
        <v>2415</v>
      </c>
      <c r="J158" s="2" t="e">
        <f>VLOOKUP(I158,Sheet1!$B$2:$C$218,2,FALSE)</f>
        <v>#N/A</v>
      </c>
      <c r="K158" s="2" t="e">
        <v>#N/A</v>
      </c>
      <c r="L158" s="15"/>
      <c r="M158" s="15"/>
      <c r="N158" s="2" t="s">
        <v>442</v>
      </c>
      <c r="O158" s="2" t="s">
        <v>32</v>
      </c>
      <c r="P158" s="2" t="s">
        <v>33</v>
      </c>
      <c r="Q158" s="3" t="s">
        <v>86</v>
      </c>
      <c r="R158" s="3" t="s">
        <v>109</v>
      </c>
      <c r="S158" s="3" t="s">
        <v>37</v>
      </c>
      <c r="T158" s="3" t="s">
        <v>37</v>
      </c>
      <c r="U158" s="2" t="s">
        <v>2360</v>
      </c>
      <c r="V158" s="2" t="s">
        <v>39</v>
      </c>
      <c r="W158" s="2" t="s">
        <v>92</v>
      </c>
      <c r="X158" s="2" t="s">
        <v>93</v>
      </c>
      <c r="Y158" s="2" t="s">
        <v>2362</v>
      </c>
      <c r="Z158" s="4"/>
      <c r="AA158" s="4"/>
      <c r="AB158" s="4"/>
    </row>
    <row r="159" spans="1:28" s="5" customFormat="1" ht="72" x14ac:dyDescent="0.2">
      <c r="A159" s="7" t="s">
        <v>2095</v>
      </c>
      <c r="B159" s="7" t="s">
        <v>2295</v>
      </c>
      <c r="C159" s="7" t="s">
        <v>25</v>
      </c>
      <c r="D159" s="16"/>
      <c r="E159" s="7" t="s">
        <v>6743</v>
      </c>
      <c r="F159" s="7" t="s">
        <v>2322</v>
      </c>
      <c r="G159" s="7" t="s">
        <v>1008</v>
      </c>
      <c r="H159" s="7" t="s">
        <v>44</v>
      </c>
      <c r="I159" s="7" t="s">
        <v>6742</v>
      </c>
      <c r="J159" s="7" t="s">
        <v>8740</v>
      </c>
      <c r="K159" s="2" t="s">
        <v>8740</v>
      </c>
      <c r="L159" s="16">
        <v>1</v>
      </c>
      <c r="M159" s="16"/>
      <c r="N159" s="7" t="s">
        <v>37</v>
      </c>
      <c r="O159" s="7" t="s">
        <v>335</v>
      </c>
      <c r="P159" s="7" t="s">
        <v>33</v>
      </c>
      <c r="Q159" s="8" t="s">
        <v>248</v>
      </c>
      <c r="R159" s="8" t="s">
        <v>438</v>
      </c>
      <c r="S159" s="8" t="s">
        <v>37</v>
      </c>
      <c r="T159" s="8" t="s">
        <v>37</v>
      </c>
      <c r="U159" s="7" t="s">
        <v>2324</v>
      </c>
      <c r="V159" s="7" t="s">
        <v>131</v>
      </c>
      <c r="W159" s="7" t="s">
        <v>92</v>
      </c>
      <c r="X159" s="7" t="s">
        <v>48</v>
      </c>
      <c r="Y159" s="7" t="s">
        <v>2361</v>
      </c>
      <c r="Z159" s="9"/>
      <c r="AA159" s="9"/>
      <c r="AB159" s="9"/>
    </row>
    <row r="160" spans="1:28" s="5" customFormat="1" ht="72" x14ac:dyDescent="0.2">
      <c r="A160" s="7" t="s">
        <v>2095</v>
      </c>
      <c r="B160" s="7" t="s">
        <v>2295</v>
      </c>
      <c r="C160" s="7" t="s">
        <v>25</v>
      </c>
      <c r="D160" s="16"/>
      <c r="E160" s="7" t="s">
        <v>6744</v>
      </c>
      <c r="F160" s="7" t="s">
        <v>2322</v>
      </c>
      <c r="G160" s="7" t="s">
        <v>1008</v>
      </c>
      <c r="H160" s="7" t="s">
        <v>51</v>
      </c>
      <c r="I160" s="7" t="s">
        <v>6742</v>
      </c>
      <c r="J160" s="7" t="s">
        <v>8740</v>
      </c>
      <c r="K160" s="2" t="s">
        <v>8740</v>
      </c>
      <c r="L160" s="16">
        <v>1</v>
      </c>
      <c r="M160" s="16"/>
      <c r="N160" s="7" t="s">
        <v>37</v>
      </c>
      <c r="O160" s="7" t="s">
        <v>335</v>
      </c>
      <c r="P160" s="7" t="s">
        <v>33</v>
      </c>
      <c r="Q160" s="8" t="s">
        <v>248</v>
      </c>
      <c r="R160" s="8" t="s">
        <v>248</v>
      </c>
      <c r="S160" s="8" t="s">
        <v>37</v>
      </c>
      <c r="T160" s="8" t="s">
        <v>37</v>
      </c>
      <c r="U160" s="7" t="s">
        <v>2324</v>
      </c>
      <c r="V160" s="7" t="s">
        <v>131</v>
      </c>
      <c r="W160" s="7" t="s">
        <v>140</v>
      </c>
      <c r="X160" s="7" t="s">
        <v>68</v>
      </c>
      <c r="Y160" s="7" t="s">
        <v>2361</v>
      </c>
      <c r="Z160" s="9"/>
      <c r="AA160" s="9"/>
      <c r="AB160" s="9"/>
    </row>
    <row r="161" spans="1:28" s="5" customFormat="1" ht="72" x14ac:dyDescent="0.2">
      <c r="A161" s="7" t="s">
        <v>2095</v>
      </c>
      <c r="B161" s="7" t="s">
        <v>2295</v>
      </c>
      <c r="C161" s="7" t="s">
        <v>25</v>
      </c>
      <c r="D161" s="16"/>
      <c r="E161" s="7" t="s">
        <v>6741</v>
      </c>
      <c r="F161" s="7" t="s">
        <v>2322</v>
      </c>
      <c r="G161" s="7" t="s">
        <v>1008</v>
      </c>
      <c r="H161" s="7" t="s">
        <v>29</v>
      </c>
      <c r="I161" s="7" t="s">
        <v>6742</v>
      </c>
      <c r="J161" s="7" t="s">
        <v>8740</v>
      </c>
      <c r="K161" s="2" t="s">
        <v>8740</v>
      </c>
      <c r="L161" s="16">
        <v>1</v>
      </c>
      <c r="M161" s="16"/>
      <c r="N161" s="7" t="s">
        <v>442</v>
      </c>
      <c r="O161" s="7" t="s">
        <v>32</v>
      </c>
      <c r="P161" s="7" t="s">
        <v>33</v>
      </c>
      <c r="Q161" s="8" t="s">
        <v>186</v>
      </c>
      <c r="R161" s="8" t="s">
        <v>46</v>
      </c>
      <c r="S161" s="8" t="s">
        <v>37</v>
      </c>
      <c r="T161" s="8" t="s">
        <v>37</v>
      </c>
      <c r="U161" s="7" t="s">
        <v>2324</v>
      </c>
      <c r="V161" s="7" t="s">
        <v>74</v>
      </c>
      <c r="W161" s="7" t="s">
        <v>81</v>
      </c>
      <c r="X161" s="7" t="s">
        <v>82</v>
      </c>
      <c r="Y161" s="7" t="s">
        <v>2447</v>
      </c>
      <c r="Z161" s="9"/>
      <c r="AA161" s="9"/>
      <c r="AB161" s="9"/>
    </row>
    <row r="162" spans="1:28" ht="72" x14ac:dyDescent="0.2">
      <c r="A162" s="2" t="s">
        <v>2095</v>
      </c>
      <c r="B162" s="2" t="s">
        <v>2295</v>
      </c>
      <c r="C162" s="2" t="s">
        <v>25</v>
      </c>
      <c r="D162" s="15"/>
      <c r="E162" s="2" t="s">
        <v>2303</v>
      </c>
      <c r="F162" s="2" t="s">
        <v>2297</v>
      </c>
      <c r="G162" s="2" t="s">
        <v>1981</v>
      </c>
      <c r="H162" s="2" t="s">
        <v>29</v>
      </c>
      <c r="I162" s="2" t="s">
        <v>2304</v>
      </c>
      <c r="J162" s="2" t="e">
        <f>VLOOKUP(I162,Sheet1!$B$2:$C$218,2,FALSE)</f>
        <v>#N/A</v>
      </c>
      <c r="K162" s="2" t="s">
        <v>9990</v>
      </c>
      <c r="L162" s="15"/>
      <c r="M162" s="15"/>
      <c r="N162" s="2" t="s">
        <v>31</v>
      </c>
      <c r="O162" s="2" t="s">
        <v>32</v>
      </c>
      <c r="P162" s="2" t="s">
        <v>33</v>
      </c>
      <c r="Q162" s="3" t="s">
        <v>52</v>
      </c>
      <c r="R162" s="3" t="s">
        <v>35</v>
      </c>
      <c r="S162" s="3" t="s">
        <v>36</v>
      </c>
      <c r="T162" s="3" t="s">
        <v>37</v>
      </c>
      <c r="U162" s="2" t="s">
        <v>2305</v>
      </c>
      <c r="V162" s="2" t="s">
        <v>74</v>
      </c>
      <c r="W162" s="2" t="s">
        <v>79</v>
      </c>
      <c r="X162" s="2" t="s">
        <v>47</v>
      </c>
      <c r="Y162" s="2" t="s">
        <v>2306</v>
      </c>
      <c r="Z162" s="4"/>
      <c r="AA162" s="4"/>
      <c r="AB162" s="4"/>
    </row>
    <row r="163" spans="1:28" ht="60" x14ac:dyDescent="0.2">
      <c r="A163" s="2" t="s">
        <v>2095</v>
      </c>
      <c r="B163" s="2" t="s">
        <v>2295</v>
      </c>
      <c r="C163" s="2" t="s">
        <v>25</v>
      </c>
      <c r="D163" s="15"/>
      <c r="E163" s="2" t="s">
        <v>2416</v>
      </c>
      <c r="F163" s="2" t="s">
        <v>2322</v>
      </c>
      <c r="G163" s="2" t="s">
        <v>1984</v>
      </c>
      <c r="H163" s="2" t="s">
        <v>29</v>
      </c>
      <c r="I163" s="2" t="s">
        <v>2417</v>
      </c>
      <c r="J163" s="2" t="e">
        <f>VLOOKUP(I163,Sheet1!$B$2:$C$218,2,FALSE)</f>
        <v>#N/A</v>
      </c>
      <c r="K163" s="2" t="s">
        <v>10029</v>
      </c>
      <c r="L163" s="15"/>
      <c r="M163" s="15"/>
      <c r="N163" s="2" t="s">
        <v>442</v>
      </c>
      <c r="O163" s="2" t="s">
        <v>32</v>
      </c>
      <c r="P163" s="2" t="s">
        <v>33</v>
      </c>
      <c r="Q163" s="3" t="s">
        <v>35</v>
      </c>
      <c r="R163" s="3" t="s">
        <v>35</v>
      </c>
      <c r="S163" s="3" t="s">
        <v>37</v>
      </c>
      <c r="T163" s="3" t="s">
        <v>37</v>
      </c>
      <c r="U163" s="2" t="s">
        <v>2380</v>
      </c>
      <c r="V163" s="2" t="s">
        <v>131</v>
      </c>
      <c r="W163" s="2" t="s">
        <v>140</v>
      </c>
      <c r="X163" s="2" t="s">
        <v>68</v>
      </c>
      <c r="Y163" s="2" t="s">
        <v>2396</v>
      </c>
      <c r="Z163" s="4"/>
      <c r="AA163" s="4"/>
      <c r="AB163" s="4"/>
    </row>
    <row r="164" spans="1:28" ht="60" x14ac:dyDescent="0.2">
      <c r="A164" s="2" t="s">
        <v>2095</v>
      </c>
      <c r="B164" s="2" t="s">
        <v>2295</v>
      </c>
      <c r="C164" s="2" t="s">
        <v>25</v>
      </c>
      <c r="D164" s="15"/>
      <c r="E164" s="2" t="s">
        <v>2416</v>
      </c>
      <c r="F164" s="2" t="s">
        <v>2322</v>
      </c>
      <c r="G164" s="2" t="s">
        <v>1984</v>
      </c>
      <c r="H164" s="2" t="s">
        <v>29</v>
      </c>
      <c r="I164" s="2" t="s">
        <v>2417</v>
      </c>
      <c r="J164" s="2" t="e">
        <f>VLOOKUP(I164,Sheet1!$B$2:$C$218,2,FALSE)</f>
        <v>#N/A</v>
      </c>
      <c r="K164" s="2" t="s">
        <v>10029</v>
      </c>
      <c r="L164" s="15"/>
      <c r="M164" s="15"/>
      <c r="N164" s="2" t="s">
        <v>442</v>
      </c>
      <c r="O164" s="2" t="s">
        <v>32</v>
      </c>
      <c r="P164" s="2" t="s">
        <v>33</v>
      </c>
      <c r="Q164" s="3" t="s">
        <v>35</v>
      </c>
      <c r="R164" s="3" t="s">
        <v>35</v>
      </c>
      <c r="S164" s="3" t="s">
        <v>37</v>
      </c>
      <c r="T164" s="3" t="s">
        <v>37</v>
      </c>
      <c r="U164" s="2" t="s">
        <v>2380</v>
      </c>
      <c r="V164" s="2" t="s">
        <v>74</v>
      </c>
      <c r="W164" s="2" t="s">
        <v>279</v>
      </c>
      <c r="X164" s="2" t="s">
        <v>280</v>
      </c>
      <c r="Y164" s="2" t="s">
        <v>2401</v>
      </c>
      <c r="Z164" s="4"/>
      <c r="AA164" s="4"/>
      <c r="AB164" s="4"/>
    </row>
    <row r="165" spans="1:28" ht="84" x14ac:dyDescent="0.2">
      <c r="A165" s="2" t="s">
        <v>2095</v>
      </c>
      <c r="B165" s="2" t="s">
        <v>2295</v>
      </c>
      <c r="C165" s="2" t="s">
        <v>25</v>
      </c>
      <c r="D165" s="15"/>
      <c r="E165" s="2" t="s">
        <v>6672</v>
      </c>
      <c r="F165" s="2" t="s">
        <v>2297</v>
      </c>
      <c r="G165" s="2" t="s">
        <v>1984</v>
      </c>
      <c r="H165" s="2" t="s">
        <v>29</v>
      </c>
      <c r="I165" s="2" t="s">
        <v>6673</v>
      </c>
      <c r="J165" s="2" t="e">
        <f>VLOOKUP(I165,Sheet1!$B$2:$C$218,2,FALSE)</f>
        <v>#N/A</v>
      </c>
      <c r="K165" s="2" t="s">
        <v>12646</v>
      </c>
      <c r="L165" s="15"/>
      <c r="M165" s="15"/>
      <c r="N165" s="2" t="s">
        <v>442</v>
      </c>
      <c r="O165" s="2" t="s">
        <v>32</v>
      </c>
      <c r="P165" s="2" t="s">
        <v>33</v>
      </c>
      <c r="Q165" s="3" t="s">
        <v>34</v>
      </c>
      <c r="R165" s="3" t="s">
        <v>442</v>
      </c>
      <c r="S165" s="3" t="s">
        <v>36</v>
      </c>
      <c r="T165" s="3" t="s">
        <v>37</v>
      </c>
      <c r="U165" s="2" t="s">
        <v>5459</v>
      </c>
      <c r="V165" s="2" t="s">
        <v>74</v>
      </c>
      <c r="W165" s="2" t="s">
        <v>79</v>
      </c>
      <c r="X165" s="2" t="s">
        <v>47</v>
      </c>
      <c r="Y165" s="2" t="s">
        <v>2306</v>
      </c>
      <c r="Z165" s="4"/>
      <c r="AA165" s="4"/>
      <c r="AB165" s="4"/>
    </row>
    <row r="166" spans="1:28" ht="84" x14ac:dyDescent="0.2">
      <c r="A166" s="2" t="s">
        <v>2095</v>
      </c>
      <c r="B166" s="2" t="s">
        <v>2295</v>
      </c>
      <c r="C166" s="2" t="s">
        <v>25</v>
      </c>
      <c r="D166" s="15"/>
      <c r="E166" s="2" t="s">
        <v>6672</v>
      </c>
      <c r="F166" s="2" t="s">
        <v>2297</v>
      </c>
      <c r="G166" s="2" t="s">
        <v>1984</v>
      </c>
      <c r="H166" s="2" t="s">
        <v>29</v>
      </c>
      <c r="I166" s="2" t="s">
        <v>6673</v>
      </c>
      <c r="J166" s="2" t="e">
        <f>VLOOKUP(I166,Sheet1!$B$2:$C$218,2,FALSE)</f>
        <v>#N/A</v>
      </c>
      <c r="K166" s="2" t="s">
        <v>12646</v>
      </c>
      <c r="L166" s="15"/>
      <c r="M166" s="15"/>
      <c r="N166" s="2" t="s">
        <v>442</v>
      </c>
      <c r="O166" s="2" t="s">
        <v>32</v>
      </c>
      <c r="P166" s="2" t="s">
        <v>33</v>
      </c>
      <c r="Q166" s="3" t="s">
        <v>34</v>
      </c>
      <c r="R166" s="3" t="s">
        <v>442</v>
      </c>
      <c r="S166" s="3" t="s">
        <v>36</v>
      </c>
      <c r="T166" s="3" t="s">
        <v>37</v>
      </c>
      <c r="U166" s="2" t="s">
        <v>5459</v>
      </c>
      <c r="V166" s="2" t="s">
        <v>479</v>
      </c>
      <c r="W166" s="2" t="s">
        <v>279</v>
      </c>
      <c r="X166" s="2" t="s">
        <v>280</v>
      </c>
      <c r="Y166" s="2" t="s">
        <v>2447</v>
      </c>
      <c r="Z166" s="4"/>
      <c r="AA166" s="4"/>
      <c r="AB166" s="4"/>
    </row>
    <row r="167" spans="1:28" ht="48" x14ac:dyDescent="0.2">
      <c r="A167" s="2" t="s">
        <v>2095</v>
      </c>
      <c r="B167" s="2" t="s">
        <v>2295</v>
      </c>
      <c r="C167" s="2" t="s">
        <v>25</v>
      </c>
      <c r="D167" s="15"/>
      <c r="E167" s="2" t="s">
        <v>2424</v>
      </c>
      <c r="F167" s="2" t="s">
        <v>2322</v>
      </c>
      <c r="G167" s="2" t="s">
        <v>370</v>
      </c>
      <c r="H167" s="2" t="s">
        <v>29</v>
      </c>
      <c r="I167" s="2" t="s">
        <v>2425</v>
      </c>
      <c r="J167" s="2" t="e">
        <f>VLOOKUP(I167,Sheet1!$B$2:$C$218,2,FALSE)</f>
        <v>#N/A</v>
      </c>
      <c r="K167" s="2" t="s">
        <v>10038</v>
      </c>
      <c r="L167" s="15"/>
      <c r="M167" s="15"/>
      <c r="N167" s="2" t="s">
        <v>623</v>
      </c>
      <c r="O167" s="2" t="s">
        <v>593</v>
      </c>
      <c r="P167" s="2" t="s">
        <v>33</v>
      </c>
      <c r="Q167" s="3" t="s">
        <v>34</v>
      </c>
      <c r="R167" s="3" t="s">
        <v>35</v>
      </c>
      <c r="S167" s="3" t="s">
        <v>37</v>
      </c>
      <c r="T167" s="3" t="s">
        <v>37</v>
      </c>
      <c r="U167" s="2" t="s">
        <v>2328</v>
      </c>
      <c r="V167" s="2" t="s">
        <v>131</v>
      </c>
      <c r="W167" s="2" t="s">
        <v>54</v>
      </c>
      <c r="X167" s="2" t="s">
        <v>55</v>
      </c>
      <c r="Y167" s="2" t="s">
        <v>551</v>
      </c>
      <c r="Z167" s="4"/>
      <c r="AA167" s="4"/>
      <c r="AB167" s="4"/>
    </row>
    <row r="168" spans="1:28" ht="48" x14ac:dyDescent="0.2">
      <c r="A168" s="2" t="s">
        <v>2095</v>
      </c>
      <c r="B168" s="2" t="s">
        <v>2295</v>
      </c>
      <c r="C168" s="2" t="s">
        <v>25</v>
      </c>
      <c r="D168" s="15"/>
      <c r="E168" s="2" t="s">
        <v>6754</v>
      </c>
      <c r="F168" s="2" t="s">
        <v>2322</v>
      </c>
      <c r="G168" s="2" t="s">
        <v>370</v>
      </c>
      <c r="H168" s="2" t="s">
        <v>29</v>
      </c>
      <c r="I168" s="2" t="s">
        <v>2425</v>
      </c>
      <c r="J168" s="2" t="e">
        <f>VLOOKUP(I168,Sheet1!$B$2:$C$218,2,FALSE)</f>
        <v>#N/A</v>
      </c>
      <c r="K168" s="2" t="s">
        <v>10038</v>
      </c>
      <c r="L168" s="15"/>
      <c r="M168" s="15"/>
      <c r="N168" s="2" t="s">
        <v>623</v>
      </c>
      <c r="O168" s="2" t="s">
        <v>593</v>
      </c>
      <c r="P168" s="2" t="s">
        <v>33</v>
      </c>
      <c r="Q168" s="3" t="s">
        <v>60</v>
      </c>
      <c r="R168" s="3" t="s">
        <v>521</v>
      </c>
      <c r="S168" s="3" t="s">
        <v>37</v>
      </c>
      <c r="T168" s="3" t="s">
        <v>37</v>
      </c>
      <c r="U168" s="2" t="s">
        <v>2377</v>
      </c>
      <c r="V168" s="2" t="s">
        <v>131</v>
      </c>
      <c r="W168" s="2" t="s">
        <v>54</v>
      </c>
      <c r="X168" s="2" t="s">
        <v>55</v>
      </c>
      <c r="Y168" s="2" t="s">
        <v>551</v>
      </c>
      <c r="Z168" s="4"/>
      <c r="AA168" s="4"/>
      <c r="AB168" s="4"/>
    </row>
    <row r="169" spans="1:28" ht="36" x14ac:dyDescent="0.2">
      <c r="A169" s="2" t="s">
        <v>2095</v>
      </c>
      <c r="B169" s="2" t="s">
        <v>2295</v>
      </c>
      <c r="C169" s="2" t="s">
        <v>25</v>
      </c>
      <c r="D169" s="15"/>
      <c r="E169" s="2" t="s">
        <v>2426</v>
      </c>
      <c r="F169" s="2" t="s">
        <v>2322</v>
      </c>
      <c r="G169" s="2" t="s">
        <v>2427</v>
      </c>
      <c r="H169" s="2" t="s">
        <v>29</v>
      </c>
      <c r="I169" s="2" t="s">
        <v>2428</v>
      </c>
      <c r="J169" s="2" t="e">
        <f>VLOOKUP(I169,Sheet1!$B$2:$C$218,2,FALSE)</f>
        <v>#N/A</v>
      </c>
      <c r="K169" s="2" t="s">
        <v>10040</v>
      </c>
      <c r="L169" s="15"/>
      <c r="M169" s="15"/>
      <c r="N169" s="2" t="s">
        <v>623</v>
      </c>
      <c r="O169" s="2" t="s">
        <v>593</v>
      </c>
      <c r="P169" s="2" t="s">
        <v>33</v>
      </c>
      <c r="Q169" s="3" t="s">
        <v>34</v>
      </c>
      <c r="R169" s="3" t="s">
        <v>109</v>
      </c>
      <c r="S169" s="3" t="s">
        <v>37</v>
      </c>
      <c r="T169" s="3" t="s">
        <v>37</v>
      </c>
      <c r="U169" s="2" t="s">
        <v>2328</v>
      </c>
      <c r="V169" s="2" t="s">
        <v>131</v>
      </c>
      <c r="W169" s="2" t="s">
        <v>54</v>
      </c>
      <c r="X169" s="2" t="s">
        <v>55</v>
      </c>
      <c r="Y169" s="2" t="s">
        <v>551</v>
      </c>
      <c r="Z169" s="4"/>
      <c r="AA169" s="4"/>
      <c r="AB169" s="4"/>
    </row>
    <row r="170" spans="1:28" ht="36" x14ac:dyDescent="0.2">
      <c r="A170" s="2" t="s">
        <v>2095</v>
      </c>
      <c r="B170" s="2" t="s">
        <v>2295</v>
      </c>
      <c r="C170" s="2" t="s">
        <v>25</v>
      </c>
      <c r="D170" s="15"/>
      <c r="E170" s="2" t="s">
        <v>6755</v>
      </c>
      <c r="F170" s="2" t="s">
        <v>2322</v>
      </c>
      <c r="G170" s="2" t="s">
        <v>2427</v>
      </c>
      <c r="H170" s="2" t="s">
        <v>29</v>
      </c>
      <c r="I170" s="2" t="s">
        <v>2428</v>
      </c>
      <c r="J170" s="2" t="e">
        <f>VLOOKUP(I170,Sheet1!$B$2:$C$218,2,FALSE)</f>
        <v>#N/A</v>
      </c>
      <c r="K170" s="2" t="s">
        <v>10040</v>
      </c>
      <c r="L170" s="15"/>
      <c r="M170" s="15"/>
      <c r="N170" s="2" t="s">
        <v>623</v>
      </c>
      <c r="O170" s="2" t="s">
        <v>593</v>
      </c>
      <c r="P170" s="2" t="s">
        <v>33</v>
      </c>
      <c r="Q170" s="3" t="s">
        <v>60</v>
      </c>
      <c r="R170" s="3" t="s">
        <v>66</v>
      </c>
      <c r="S170" s="3" t="s">
        <v>37</v>
      </c>
      <c r="T170" s="3" t="s">
        <v>37</v>
      </c>
      <c r="U170" s="2" t="s">
        <v>2377</v>
      </c>
      <c r="V170" s="2" t="s">
        <v>131</v>
      </c>
      <c r="W170" s="2" t="s">
        <v>54</v>
      </c>
      <c r="X170" s="2" t="s">
        <v>55</v>
      </c>
      <c r="Y170" s="2" t="s">
        <v>551</v>
      </c>
      <c r="Z170" s="4"/>
      <c r="AA170" s="4"/>
      <c r="AB170" s="4"/>
    </row>
    <row r="171" spans="1:28" ht="120" x14ac:dyDescent="0.2">
      <c r="A171" s="2" t="s">
        <v>2095</v>
      </c>
      <c r="B171" s="2" t="s">
        <v>2295</v>
      </c>
      <c r="C171" s="2" t="s">
        <v>25</v>
      </c>
      <c r="D171" s="15"/>
      <c r="E171" s="2" t="s">
        <v>2429</v>
      </c>
      <c r="F171" s="2" t="s">
        <v>2322</v>
      </c>
      <c r="G171" s="2" t="s">
        <v>2430</v>
      </c>
      <c r="H171" s="2" t="s">
        <v>29</v>
      </c>
      <c r="I171" s="2" t="s">
        <v>2431</v>
      </c>
      <c r="J171" s="2" t="e">
        <f>VLOOKUP(I171,Sheet1!$B$2:$C$218,2,FALSE)</f>
        <v>#N/A</v>
      </c>
      <c r="K171" s="2" t="s">
        <v>10042</v>
      </c>
      <c r="L171" s="15"/>
      <c r="M171" s="15"/>
      <c r="N171" s="2" t="s">
        <v>137</v>
      </c>
      <c r="O171" s="2" t="s">
        <v>32</v>
      </c>
      <c r="P171" s="2" t="s">
        <v>33</v>
      </c>
      <c r="Q171" s="3" t="s">
        <v>521</v>
      </c>
      <c r="R171" s="3" t="s">
        <v>129</v>
      </c>
      <c r="S171" s="3" t="s">
        <v>37</v>
      </c>
      <c r="T171" s="3" t="s">
        <v>37</v>
      </c>
      <c r="U171" s="2" t="s">
        <v>2377</v>
      </c>
      <c r="V171" s="2" t="s">
        <v>479</v>
      </c>
      <c r="W171" s="2" t="s">
        <v>279</v>
      </c>
      <c r="X171" s="2" t="s">
        <v>280</v>
      </c>
      <c r="Y171" s="2" t="s">
        <v>2362</v>
      </c>
      <c r="Z171" s="4"/>
      <c r="AA171" s="4"/>
      <c r="AB171" s="4"/>
    </row>
    <row r="172" spans="1:28" ht="120" x14ac:dyDescent="0.2">
      <c r="A172" s="2" t="s">
        <v>2095</v>
      </c>
      <c r="B172" s="2" t="s">
        <v>2295</v>
      </c>
      <c r="C172" s="2" t="s">
        <v>25</v>
      </c>
      <c r="D172" s="15"/>
      <c r="E172" s="2" t="s">
        <v>2432</v>
      </c>
      <c r="F172" s="2" t="s">
        <v>2322</v>
      </c>
      <c r="G172" s="2" t="s">
        <v>2430</v>
      </c>
      <c r="H172" s="2" t="s">
        <v>44</v>
      </c>
      <c r="I172" s="2" t="s">
        <v>2431</v>
      </c>
      <c r="J172" s="2" t="e">
        <f>VLOOKUP(I172,Sheet1!$B$2:$C$218,2,FALSE)</f>
        <v>#N/A</v>
      </c>
      <c r="K172" s="2" t="s">
        <v>10042</v>
      </c>
      <c r="L172" s="15"/>
      <c r="M172" s="15"/>
      <c r="N172" s="2" t="s">
        <v>137</v>
      </c>
      <c r="O172" s="2" t="s">
        <v>32</v>
      </c>
      <c r="P172" s="2" t="s">
        <v>33</v>
      </c>
      <c r="Q172" s="3" t="s">
        <v>521</v>
      </c>
      <c r="R172" s="3" t="s">
        <v>129</v>
      </c>
      <c r="S172" s="3" t="s">
        <v>37</v>
      </c>
      <c r="T172" s="3" t="s">
        <v>37</v>
      </c>
      <c r="U172" s="2" t="s">
        <v>2377</v>
      </c>
      <c r="V172" s="2" t="s">
        <v>479</v>
      </c>
      <c r="W172" s="2" t="s">
        <v>140</v>
      </c>
      <c r="X172" s="2" t="s">
        <v>141</v>
      </c>
      <c r="Y172" s="2" t="s">
        <v>2362</v>
      </c>
      <c r="Z172" s="4"/>
      <c r="AA172" s="4"/>
      <c r="AB172" s="4"/>
    </row>
    <row r="173" spans="1:28" x14ac:dyDescent="0.2">
      <c r="A173" s="2" t="s">
        <v>2095</v>
      </c>
      <c r="B173" s="2" t="s">
        <v>2295</v>
      </c>
      <c r="C173" s="2" t="s">
        <v>25</v>
      </c>
      <c r="D173" s="15"/>
      <c r="E173" s="2" t="s">
        <v>6756</v>
      </c>
      <c r="F173" s="2" t="s">
        <v>2322</v>
      </c>
      <c r="G173" s="2" t="s">
        <v>6757</v>
      </c>
      <c r="H173" s="2" t="s">
        <v>29</v>
      </c>
      <c r="I173" s="2" t="s">
        <v>6758</v>
      </c>
      <c r="J173" s="2" t="e">
        <f>VLOOKUP(I173,Sheet1!$B$2:$C$218,2,FALSE)</f>
        <v>#N/A</v>
      </c>
      <c r="K173" s="2" t="e">
        <v>#N/A</v>
      </c>
      <c r="L173" s="15"/>
      <c r="M173" s="15"/>
      <c r="N173" s="2" t="s">
        <v>442</v>
      </c>
      <c r="O173" s="2" t="s">
        <v>32</v>
      </c>
      <c r="P173" s="2" t="s">
        <v>33</v>
      </c>
      <c r="Q173" s="3" t="s">
        <v>35</v>
      </c>
      <c r="R173" s="3" t="s">
        <v>35</v>
      </c>
      <c r="S173" s="3" t="s">
        <v>36</v>
      </c>
      <c r="T173" s="3" t="s">
        <v>37</v>
      </c>
      <c r="U173" s="2" t="s">
        <v>2374</v>
      </c>
      <c r="V173" s="2" t="s">
        <v>161</v>
      </c>
      <c r="W173" s="2" t="s">
        <v>87</v>
      </c>
      <c r="X173" s="2" t="s">
        <v>145</v>
      </c>
      <c r="Y173" s="2" t="s">
        <v>1322</v>
      </c>
      <c r="Z173" s="4"/>
      <c r="AA173" s="4"/>
      <c r="AB173" s="4"/>
    </row>
    <row r="174" spans="1:28" x14ac:dyDescent="0.2">
      <c r="A174" s="2" t="s">
        <v>2095</v>
      </c>
      <c r="B174" s="2" t="s">
        <v>2295</v>
      </c>
      <c r="C174" s="2" t="s">
        <v>25</v>
      </c>
      <c r="D174" s="15"/>
      <c r="E174" s="2" t="s">
        <v>6756</v>
      </c>
      <c r="F174" s="2" t="s">
        <v>2322</v>
      </c>
      <c r="G174" s="2" t="s">
        <v>6757</v>
      </c>
      <c r="H174" s="2" t="s">
        <v>29</v>
      </c>
      <c r="I174" s="2" t="s">
        <v>6758</v>
      </c>
      <c r="J174" s="2" t="e">
        <f>VLOOKUP(I174,Sheet1!$B$2:$C$218,2,FALSE)</f>
        <v>#N/A</v>
      </c>
      <c r="K174" s="2" t="e">
        <v>#N/A</v>
      </c>
      <c r="L174" s="15"/>
      <c r="M174" s="15"/>
      <c r="N174" s="2" t="s">
        <v>442</v>
      </c>
      <c r="O174" s="2" t="s">
        <v>32</v>
      </c>
      <c r="P174" s="2" t="s">
        <v>33</v>
      </c>
      <c r="Q174" s="3" t="s">
        <v>35</v>
      </c>
      <c r="R174" s="3" t="s">
        <v>35</v>
      </c>
      <c r="S174" s="3" t="s">
        <v>36</v>
      </c>
      <c r="T174" s="3" t="s">
        <v>37</v>
      </c>
      <c r="U174" s="2" t="s">
        <v>2374</v>
      </c>
      <c r="V174" s="2" t="s">
        <v>39</v>
      </c>
      <c r="W174" s="2" t="s">
        <v>92</v>
      </c>
      <c r="X174" s="2" t="s">
        <v>93</v>
      </c>
      <c r="Y174" s="2" t="s">
        <v>3290</v>
      </c>
      <c r="Z174" s="4"/>
      <c r="AA174" s="4"/>
      <c r="AB174" s="4"/>
    </row>
    <row r="175" spans="1:28" ht="72" x14ac:dyDescent="0.2">
      <c r="A175" s="2" t="s">
        <v>2095</v>
      </c>
      <c r="B175" s="2" t="s">
        <v>2295</v>
      </c>
      <c r="C175" s="2" t="s">
        <v>25</v>
      </c>
      <c r="D175" s="15"/>
      <c r="E175" s="2" t="s">
        <v>6675</v>
      </c>
      <c r="F175" s="2" t="s">
        <v>2297</v>
      </c>
      <c r="G175" s="2" t="s">
        <v>3088</v>
      </c>
      <c r="H175" s="2" t="s">
        <v>29</v>
      </c>
      <c r="I175" s="2" t="s">
        <v>6676</v>
      </c>
      <c r="J175" s="2" t="e">
        <f>VLOOKUP(I175,Sheet1!$B$2:$C$218,2,FALSE)</f>
        <v>#N/A</v>
      </c>
      <c r="K175" s="2" t="s">
        <v>12649</v>
      </c>
      <c r="L175" s="15"/>
      <c r="M175" s="15"/>
      <c r="N175" s="2" t="s">
        <v>31</v>
      </c>
      <c r="O175" s="2" t="s">
        <v>32</v>
      </c>
      <c r="P175" s="2" t="s">
        <v>33</v>
      </c>
      <c r="Q175" s="3" t="s">
        <v>248</v>
      </c>
      <c r="R175" s="3" t="s">
        <v>129</v>
      </c>
      <c r="S175" s="3" t="s">
        <v>37</v>
      </c>
      <c r="T175" s="3" t="s">
        <v>37</v>
      </c>
      <c r="U175" s="2" t="s">
        <v>2305</v>
      </c>
      <c r="V175" s="2" t="s">
        <v>39</v>
      </c>
      <c r="W175" s="2" t="s">
        <v>47</v>
      </c>
      <c r="X175" s="2" t="s">
        <v>48</v>
      </c>
      <c r="Y175" s="2" t="s">
        <v>2306</v>
      </c>
      <c r="Z175" s="4"/>
      <c r="AA175" s="4"/>
      <c r="AB175" s="4"/>
    </row>
    <row r="176" spans="1:28" s="5" customFormat="1" ht="156" x14ac:dyDescent="0.2">
      <c r="A176" s="7" t="s">
        <v>23</v>
      </c>
      <c r="B176" s="37" t="s">
        <v>99</v>
      </c>
      <c r="C176" s="7" t="s">
        <v>25</v>
      </c>
      <c r="D176" s="16">
        <v>1</v>
      </c>
      <c r="E176" s="7" t="s">
        <v>176</v>
      </c>
      <c r="F176" s="7" t="s">
        <v>177</v>
      </c>
      <c r="G176" s="7" t="s">
        <v>178</v>
      </c>
      <c r="H176" s="7" t="s">
        <v>29</v>
      </c>
      <c r="I176" s="7" t="s">
        <v>179</v>
      </c>
      <c r="J176" s="7" t="s">
        <v>9183</v>
      </c>
      <c r="K176" s="2" t="s">
        <v>9981</v>
      </c>
      <c r="L176" s="16"/>
      <c r="M176" s="16">
        <v>1</v>
      </c>
      <c r="N176" s="7" t="s">
        <v>31</v>
      </c>
      <c r="O176" s="7" t="s">
        <v>32</v>
      </c>
      <c r="P176" s="7" t="s">
        <v>33</v>
      </c>
      <c r="Q176" s="8" t="s">
        <v>180</v>
      </c>
      <c r="R176" s="8" t="s">
        <v>180</v>
      </c>
      <c r="S176" s="8" t="s">
        <v>36</v>
      </c>
      <c r="T176" s="8" t="s">
        <v>37</v>
      </c>
      <c r="U176" s="7" t="s">
        <v>181</v>
      </c>
      <c r="V176" s="7" t="s">
        <v>39</v>
      </c>
      <c r="W176" s="7" t="s">
        <v>40</v>
      </c>
      <c r="X176" s="7" t="s">
        <v>41</v>
      </c>
      <c r="Y176" s="7" t="s">
        <v>49</v>
      </c>
      <c r="Z176" s="9"/>
      <c r="AA176" s="9"/>
      <c r="AB176" s="9"/>
    </row>
    <row r="177" spans="1:28" s="5" customFormat="1" ht="156" x14ac:dyDescent="0.2">
      <c r="A177" s="7" t="s">
        <v>23</v>
      </c>
      <c r="B177" s="7" t="s">
        <v>99</v>
      </c>
      <c r="C177" s="7" t="s">
        <v>25</v>
      </c>
      <c r="D177" s="16"/>
      <c r="E177" s="7" t="s">
        <v>182</v>
      </c>
      <c r="F177" s="7" t="s">
        <v>177</v>
      </c>
      <c r="G177" s="7" t="s">
        <v>178</v>
      </c>
      <c r="H177" s="7" t="s">
        <v>44</v>
      </c>
      <c r="I177" s="7" t="s">
        <v>179</v>
      </c>
      <c r="J177" s="7" t="s">
        <v>9183</v>
      </c>
      <c r="K177" s="2" t="s">
        <v>9981</v>
      </c>
      <c r="L177" s="16"/>
      <c r="M177" s="16">
        <v>1</v>
      </c>
      <c r="N177" s="7" t="s">
        <v>31</v>
      </c>
      <c r="O177" s="7" t="s">
        <v>32</v>
      </c>
      <c r="P177" s="7" t="s">
        <v>33</v>
      </c>
      <c r="Q177" s="8" t="s">
        <v>180</v>
      </c>
      <c r="R177" s="8" t="s">
        <v>183</v>
      </c>
      <c r="S177" s="8" t="s">
        <v>36</v>
      </c>
      <c r="T177" s="8" t="s">
        <v>37</v>
      </c>
      <c r="U177" s="7" t="s">
        <v>170</v>
      </c>
      <c r="V177" s="7" t="s">
        <v>39</v>
      </c>
      <c r="W177" s="7" t="s">
        <v>47</v>
      </c>
      <c r="X177" s="7" t="s">
        <v>48</v>
      </c>
      <c r="Y177" s="7" t="s">
        <v>184</v>
      </c>
      <c r="Z177" s="9"/>
      <c r="AA177" s="9"/>
      <c r="AB177" s="9"/>
    </row>
    <row r="178" spans="1:28" s="5" customFormat="1" ht="156" x14ac:dyDescent="0.2">
      <c r="A178" s="7" t="s">
        <v>23</v>
      </c>
      <c r="B178" s="7" t="s">
        <v>99</v>
      </c>
      <c r="C178" s="7" t="s">
        <v>25</v>
      </c>
      <c r="D178" s="16"/>
      <c r="E178" s="7" t="s">
        <v>185</v>
      </c>
      <c r="F178" s="7" t="s">
        <v>177</v>
      </c>
      <c r="G178" s="7" t="s">
        <v>178</v>
      </c>
      <c r="H178" s="7" t="s">
        <v>51</v>
      </c>
      <c r="I178" s="7" t="s">
        <v>179</v>
      </c>
      <c r="J178" s="7" t="s">
        <v>9183</v>
      </c>
      <c r="K178" s="2" t="s">
        <v>9981</v>
      </c>
      <c r="L178" s="16"/>
      <c r="M178" s="16">
        <v>1</v>
      </c>
      <c r="N178" s="7" t="s">
        <v>31</v>
      </c>
      <c r="O178" s="7" t="s">
        <v>32</v>
      </c>
      <c r="P178" s="7" t="s">
        <v>33</v>
      </c>
      <c r="Q178" s="8" t="s">
        <v>186</v>
      </c>
      <c r="R178" s="8" t="s">
        <v>187</v>
      </c>
      <c r="S178" s="8" t="s">
        <v>36</v>
      </c>
      <c r="T178" s="8" t="s">
        <v>37</v>
      </c>
      <c r="U178" s="7" t="s">
        <v>188</v>
      </c>
      <c r="V178" s="7" t="s">
        <v>74</v>
      </c>
      <c r="W178" s="7" t="s">
        <v>145</v>
      </c>
      <c r="X178" s="7" t="s">
        <v>146</v>
      </c>
      <c r="Y178" s="7" t="s">
        <v>189</v>
      </c>
      <c r="Z178" s="9"/>
      <c r="AA178" s="9"/>
      <c r="AB178" s="9"/>
    </row>
    <row r="179" spans="1:28" s="5" customFormat="1" ht="156" x14ac:dyDescent="0.2">
      <c r="A179" s="7" t="s">
        <v>23</v>
      </c>
      <c r="B179" s="7" t="s">
        <v>99</v>
      </c>
      <c r="C179" s="7" t="s">
        <v>25</v>
      </c>
      <c r="D179" s="16"/>
      <c r="E179" s="7" t="s">
        <v>190</v>
      </c>
      <c r="F179" s="7" t="s">
        <v>177</v>
      </c>
      <c r="G179" s="7" t="s">
        <v>178</v>
      </c>
      <c r="H179" s="7" t="s">
        <v>58</v>
      </c>
      <c r="I179" s="7" t="s">
        <v>179</v>
      </c>
      <c r="J179" s="7" t="s">
        <v>9183</v>
      </c>
      <c r="K179" s="2" t="s">
        <v>9981</v>
      </c>
      <c r="L179" s="16"/>
      <c r="M179" s="16">
        <v>1</v>
      </c>
      <c r="N179" s="7" t="s">
        <v>31</v>
      </c>
      <c r="O179" s="7" t="s">
        <v>32</v>
      </c>
      <c r="P179" s="7" t="s">
        <v>33</v>
      </c>
      <c r="Q179" s="8" t="s">
        <v>180</v>
      </c>
      <c r="R179" s="8" t="s">
        <v>180</v>
      </c>
      <c r="S179" s="8" t="s">
        <v>36</v>
      </c>
      <c r="T179" s="8" t="s">
        <v>37</v>
      </c>
      <c r="U179" s="7" t="s">
        <v>181</v>
      </c>
      <c r="V179" s="7" t="s">
        <v>39</v>
      </c>
      <c r="W179" s="7" t="s">
        <v>47</v>
      </c>
      <c r="X179" s="7" t="s">
        <v>48</v>
      </c>
      <c r="Y179" s="7" t="s">
        <v>56</v>
      </c>
      <c r="Z179" s="9"/>
      <c r="AA179" s="9"/>
      <c r="AB179" s="9"/>
    </row>
    <row r="180" spans="1:28" ht="156" x14ac:dyDescent="0.2">
      <c r="A180" s="2" t="s">
        <v>23</v>
      </c>
      <c r="B180" s="2" t="s">
        <v>99</v>
      </c>
      <c r="C180" s="2" t="s">
        <v>25</v>
      </c>
      <c r="D180" s="15"/>
      <c r="E180" s="2" t="s">
        <v>191</v>
      </c>
      <c r="F180" s="2" t="s">
        <v>177</v>
      </c>
      <c r="G180" s="2" t="s">
        <v>192</v>
      </c>
      <c r="H180" s="2" t="s">
        <v>29</v>
      </c>
      <c r="I180" s="2" t="s">
        <v>193</v>
      </c>
      <c r="J180" s="2" t="e">
        <f>VLOOKUP(I180,Sheet1!$B$2:$C$218,2,FALSE)</f>
        <v>#N/A</v>
      </c>
      <c r="K180" s="2" t="s">
        <v>9225</v>
      </c>
      <c r="L180" s="15"/>
      <c r="M180" s="15"/>
      <c r="N180" s="2" t="s">
        <v>37</v>
      </c>
      <c r="O180" s="2" t="s">
        <v>194</v>
      </c>
      <c r="P180" s="2" t="s">
        <v>33</v>
      </c>
      <c r="Q180" s="3" t="s">
        <v>195</v>
      </c>
      <c r="R180" s="3" t="s">
        <v>180</v>
      </c>
      <c r="S180" s="3" t="s">
        <v>37</v>
      </c>
      <c r="T180" s="3" t="s">
        <v>37</v>
      </c>
      <c r="U180" s="2" t="s">
        <v>196</v>
      </c>
      <c r="V180" s="4"/>
      <c r="W180" s="4"/>
      <c r="X180" s="4"/>
      <c r="Y180" s="2" t="s">
        <v>197</v>
      </c>
      <c r="Z180" s="2" t="s">
        <v>198</v>
      </c>
      <c r="AA180" s="4"/>
      <c r="AB180" s="4"/>
    </row>
    <row r="181" spans="1:28" ht="156" x14ac:dyDescent="0.2">
      <c r="A181" s="2" t="s">
        <v>23</v>
      </c>
      <c r="B181" s="2" t="s">
        <v>99</v>
      </c>
      <c r="C181" s="2" t="s">
        <v>25</v>
      </c>
      <c r="D181" s="15"/>
      <c r="E181" s="2" t="s">
        <v>5558</v>
      </c>
      <c r="F181" s="2" t="s">
        <v>177</v>
      </c>
      <c r="G181" s="2" t="s">
        <v>192</v>
      </c>
      <c r="H181" s="2" t="s">
        <v>29</v>
      </c>
      <c r="I181" s="2" t="s">
        <v>193</v>
      </c>
      <c r="J181" s="2" t="e">
        <f>VLOOKUP(I181,Sheet1!$B$2:$C$218,2,FALSE)</f>
        <v>#N/A</v>
      </c>
      <c r="K181" s="2" t="s">
        <v>9225</v>
      </c>
      <c r="L181" s="15"/>
      <c r="M181" s="15"/>
      <c r="N181" s="2" t="s">
        <v>37</v>
      </c>
      <c r="O181" s="2" t="s">
        <v>194</v>
      </c>
      <c r="P181" s="2" t="s">
        <v>33</v>
      </c>
      <c r="Q181" s="3" t="s">
        <v>195</v>
      </c>
      <c r="R181" s="3" t="s">
        <v>1420</v>
      </c>
      <c r="S181" s="3" t="s">
        <v>37</v>
      </c>
      <c r="T181" s="3" t="s">
        <v>37</v>
      </c>
      <c r="U181" s="2" t="s">
        <v>5387</v>
      </c>
      <c r="V181" s="4"/>
      <c r="W181" s="4"/>
      <c r="X181" s="4"/>
      <c r="Y181" s="2" t="s">
        <v>197</v>
      </c>
      <c r="Z181" s="2" t="s">
        <v>198</v>
      </c>
      <c r="AA181" s="4"/>
      <c r="AB181" s="4"/>
    </row>
    <row r="182" spans="1:28" ht="144" x14ac:dyDescent="0.2">
      <c r="A182" s="2" t="s">
        <v>23</v>
      </c>
      <c r="B182" s="2" t="s">
        <v>99</v>
      </c>
      <c r="C182" s="2" t="s">
        <v>25</v>
      </c>
      <c r="D182" s="15"/>
      <c r="E182" s="2" t="s">
        <v>207</v>
      </c>
      <c r="F182" s="2" t="s">
        <v>177</v>
      </c>
      <c r="G182" s="2" t="s">
        <v>208</v>
      </c>
      <c r="H182" s="2" t="s">
        <v>29</v>
      </c>
      <c r="I182" s="2" t="s">
        <v>209</v>
      </c>
      <c r="J182" s="2" t="e">
        <f>VLOOKUP(I182,Sheet1!$B$2:$C$218,2,FALSE)</f>
        <v>#N/A</v>
      </c>
      <c r="K182" s="2" t="s">
        <v>9227</v>
      </c>
      <c r="L182" s="15"/>
      <c r="M182" s="15"/>
      <c r="N182" s="2" t="s">
        <v>37</v>
      </c>
      <c r="O182" s="2" t="s">
        <v>194</v>
      </c>
      <c r="P182" s="2" t="s">
        <v>33</v>
      </c>
      <c r="Q182" s="3" t="s">
        <v>195</v>
      </c>
      <c r="R182" s="3" t="s">
        <v>52</v>
      </c>
      <c r="S182" s="3" t="s">
        <v>37</v>
      </c>
      <c r="T182" s="3" t="s">
        <v>37</v>
      </c>
      <c r="U182" s="2" t="s">
        <v>196</v>
      </c>
      <c r="V182" s="4"/>
      <c r="W182" s="4"/>
      <c r="X182" s="4"/>
      <c r="Y182" s="2" t="s">
        <v>197</v>
      </c>
      <c r="Z182" s="2" t="s">
        <v>198</v>
      </c>
      <c r="AA182" s="4"/>
      <c r="AB182" s="4"/>
    </row>
    <row r="183" spans="1:28" ht="144" x14ac:dyDescent="0.2">
      <c r="A183" s="2" t="s">
        <v>23</v>
      </c>
      <c r="B183" s="2" t="s">
        <v>99</v>
      </c>
      <c r="C183" s="2" t="s">
        <v>25</v>
      </c>
      <c r="D183" s="15"/>
      <c r="E183" s="2" t="s">
        <v>5560</v>
      </c>
      <c r="F183" s="2" t="s">
        <v>177</v>
      </c>
      <c r="G183" s="2" t="s">
        <v>208</v>
      </c>
      <c r="H183" s="2" t="s">
        <v>29</v>
      </c>
      <c r="I183" s="2" t="s">
        <v>209</v>
      </c>
      <c r="J183" s="2" t="e">
        <f>VLOOKUP(I183,Sheet1!$B$2:$C$218,2,FALSE)</f>
        <v>#N/A</v>
      </c>
      <c r="K183" s="2" t="s">
        <v>9227</v>
      </c>
      <c r="L183" s="15"/>
      <c r="M183" s="15"/>
      <c r="N183" s="2" t="s">
        <v>37</v>
      </c>
      <c r="O183" s="2" t="s">
        <v>194</v>
      </c>
      <c r="P183" s="2" t="s">
        <v>33</v>
      </c>
      <c r="Q183" s="3" t="s">
        <v>195</v>
      </c>
      <c r="R183" s="3" t="s">
        <v>1487</v>
      </c>
      <c r="S183" s="3" t="s">
        <v>37</v>
      </c>
      <c r="T183" s="3" t="s">
        <v>37</v>
      </c>
      <c r="U183" s="2" t="s">
        <v>5387</v>
      </c>
      <c r="V183" s="4"/>
      <c r="W183" s="4"/>
      <c r="X183" s="4"/>
      <c r="Y183" s="2" t="s">
        <v>197</v>
      </c>
      <c r="Z183" s="2" t="s">
        <v>198</v>
      </c>
      <c r="AA183" s="4"/>
      <c r="AB183" s="4"/>
    </row>
    <row r="184" spans="1:28" s="6" customFormat="1" ht="192" x14ac:dyDescent="0.2">
      <c r="A184" s="2" t="s">
        <v>23</v>
      </c>
      <c r="B184" s="40" t="s">
        <v>99</v>
      </c>
      <c r="C184" s="2" t="s">
        <v>25</v>
      </c>
      <c r="D184" s="15"/>
      <c r="E184" s="2" t="s">
        <v>210</v>
      </c>
      <c r="F184" s="2" t="s">
        <v>177</v>
      </c>
      <c r="G184" s="2" t="s">
        <v>211</v>
      </c>
      <c r="H184" s="2" t="s">
        <v>29</v>
      </c>
      <c r="I184" s="2" t="s">
        <v>212</v>
      </c>
      <c r="J184" s="2" t="e">
        <f>VLOOKUP(I184,Sheet1!$B$2:$C$218,2,FALSE)</f>
        <v>#N/A</v>
      </c>
      <c r="K184" s="2" t="s">
        <v>9985</v>
      </c>
      <c r="L184" s="15"/>
      <c r="M184" s="15"/>
      <c r="N184" s="2" t="s">
        <v>31</v>
      </c>
      <c r="O184" s="2" t="s">
        <v>32</v>
      </c>
      <c r="P184" s="2" t="s">
        <v>33</v>
      </c>
      <c r="Q184" s="3" t="s">
        <v>60</v>
      </c>
      <c r="R184" s="3" t="s">
        <v>72</v>
      </c>
      <c r="S184" s="3" t="s">
        <v>36</v>
      </c>
      <c r="T184" s="3" t="s">
        <v>37</v>
      </c>
      <c r="U184" s="2" t="s">
        <v>165</v>
      </c>
      <c r="V184" s="2" t="s">
        <v>39</v>
      </c>
      <c r="W184" s="2" t="s">
        <v>54</v>
      </c>
      <c r="X184" s="2" t="s">
        <v>55</v>
      </c>
      <c r="Y184" s="2" t="s">
        <v>184</v>
      </c>
      <c r="Z184" s="12"/>
      <c r="AA184" s="12"/>
      <c r="AB184" s="12"/>
    </row>
    <row r="185" spans="1:28" ht="120" x14ac:dyDescent="0.2">
      <c r="A185" s="2" t="s">
        <v>23</v>
      </c>
      <c r="B185" s="2" t="s">
        <v>99</v>
      </c>
      <c r="C185" s="2" t="s">
        <v>25</v>
      </c>
      <c r="D185" s="15"/>
      <c r="E185" s="2" t="s">
        <v>239</v>
      </c>
      <c r="F185" s="2" t="s">
        <v>224</v>
      </c>
      <c r="G185" s="2" t="s">
        <v>240</v>
      </c>
      <c r="H185" s="2" t="s">
        <v>29</v>
      </c>
      <c r="I185" s="2" t="s">
        <v>241</v>
      </c>
      <c r="J185" s="2" t="e">
        <f>VLOOKUP(I185,Sheet1!$B$2:$C$218,2,FALSE)</f>
        <v>#N/A</v>
      </c>
      <c r="K185" s="2" t="s">
        <v>10551</v>
      </c>
      <c r="L185" s="15"/>
      <c r="M185" s="15"/>
      <c r="N185" s="2" t="s">
        <v>117</v>
      </c>
      <c r="O185" s="2" t="s">
        <v>32</v>
      </c>
      <c r="P185" s="2" t="s">
        <v>128</v>
      </c>
      <c r="Q185" s="3" t="s">
        <v>60</v>
      </c>
      <c r="R185" s="3" t="s">
        <v>72</v>
      </c>
      <c r="S185" s="3" t="s">
        <v>36</v>
      </c>
      <c r="T185" s="3" t="s">
        <v>37</v>
      </c>
      <c r="U185" s="2" t="s">
        <v>227</v>
      </c>
      <c r="V185" s="2" t="s">
        <v>39</v>
      </c>
      <c r="W185" s="2" t="s">
        <v>47</v>
      </c>
      <c r="X185" s="2" t="s">
        <v>48</v>
      </c>
      <c r="Y185" s="2" t="s">
        <v>189</v>
      </c>
      <c r="Z185" s="4"/>
      <c r="AA185" s="4"/>
      <c r="AB185" s="4"/>
    </row>
    <row r="186" spans="1:28" ht="168" x14ac:dyDescent="0.2">
      <c r="A186" s="2" t="s">
        <v>23</v>
      </c>
      <c r="B186" s="2" t="s">
        <v>99</v>
      </c>
      <c r="C186" s="2" t="s">
        <v>25</v>
      </c>
      <c r="D186" s="15"/>
      <c r="E186" s="2" t="s">
        <v>217</v>
      </c>
      <c r="F186" s="2" t="s">
        <v>177</v>
      </c>
      <c r="G186" s="2" t="s">
        <v>218</v>
      </c>
      <c r="H186" s="2" t="s">
        <v>29</v>
      </c>
      <c r="I186" s="2" t="s">
        <v>219</v>
      </c>
      <c r="J186" s="2" t="e">
        <f>VLOOKUP(I186,Sheet1!$B$2:$C$218,2,FALSE)</f>
        <v>#N/A</v>
      </c>
      <c r="K186" s="2" t="s">
        <v>9231</v>
      </c>
      <c r="L186" s="15"/>
      <c r="M186" s="15"/>
      <c r="N186" s="2" t="s">
        <v>37</v>
      </c>
      <c r="O186" s="2" t="s">
        <v>194</v>
      </c>
      <c r="P186" s="2" t="s">
        <v>33</v>
      </c>
      <c r="Q186" s="3" t="s">
        <v>195</v>
      </c>
      <c r="R186" s="3" t="s">
        <v>220</v>
      </c>
      <c r="S186" s="3" t="s">
        <v>37</v>
      </c>
      <c r="T186" s="3" t="s">
        <v>37</v>
      </c>
      <c r="U186" s="2" t="s">
        <v>221</v>
      </c>
      <c r="V186" s="4"/>
      <c r="W186" s="4"/>
      <c r="X186" s="4"/>
      <c r="Y186" s="2" t="s">
        <v>197</v>
      </c>
      <c r="Z186" s="4"/>
      <c r="AA186" s="4"/>
      <c r="AB186" s="4"/>
    </row>
    <row r="187" spans="1:28" ht="168" x14ac:dyDescent="0.2">
      <c r="A187" s="2" t="s">
        <v>23</v>
      </c>
      <c r="B187" s="2" t="s">
        <v>99</v>
      </c>
      <c r="C187" s="2" t="s">
        <v>25</v>
      </c>
      <c r="D187" s="15"/>
      <c r="E187" s="2" t="s">
        <v>5563</v>
      </c>
      <c r="F187" s="2" t="s">
        <v>177</v>
      </c>
      <c r="G187" s="2" t="s">
        <v>218</v>
      </c>
      <c r="H187" s="2" t="s">
        <v>29</v>
      </c>
      <c r="I187" s="2" t="s">
        <v>219</v>
      </c>
      <c r="J187" s="2" t="e">
        <f>VLOOKUP(I187,Sheet1!$B$2:$C$218,2,FALSE)</f>
        <v>#N/A</v>
      </c>
      <c r="K187" s="2" t="s">
        <v>9231</v>
      </c>
      <c r="L187" s="15"/>
      <c r="M187" s="15"/>
      <c r="N187" s="2" t="s">
        <v>37</v>
      </c>
      <c r="O187" s="2" t="s">
        <v>194</v>
      </c>
      <c r="P187" s="2" t="s">
        <v>33</v>
      </c>
      <c r="Q187" s="3" t="s">
        <v>5388</v>
      </c>
      <c r="R187" s="3" t="s">
        <v>3306</v>
      </c>
      <c r="S187" s="3" t="s">
        <v>37</v>
      </c>
      <c r="T187" s="3" t="s">
        <v>37</v>
      </c>
      <c r="U187" s="2" t="s">
        <v>5387</v>
      </c>
      <c r="V187" s="4"/>
      <c r="W187" s="4"/>
      <c r="X187" s="4"/>
      <c r="Y187" s="2" t="s">
        <v>197</v>
      </c>
      <c r="Z187" s="4"/>
      <c r="AA187" s="4"/>
      <c r="AB187" s="4"/>
    </row>
    <row r="188" spans="1:28" ht="108" x14ac:dyDescent="0.2">
      <c r="A188" s="2" t="s">
        <v>2095</v>
      </c>
      <c r="B188" s="2" t="s">
        <v>2433</v>
      </c>
      <c r="C188" s="2" t="s">
        <v>25</v>
      </c>
      <c r="D188" s="15"/>
      <c r="E188" s="2" t="s">
        <v>6759</v>
      </c>
      <c r="F188" s="2" t="s">
        <v>2435</v>
      </c>
      <c r="G188" s="2" t="s">
        <v>178</v>
      </c>
      <c r="H188" s="2" t="s">
        <v>29</v>
      </c>
      <c r="I188" s="2" t="s">
        <v>6760</v>
      </c>
      <c r="J188" s="2" t="e">
        <f>VLOOKUP(I188,Sheet1!$B$2:$C$218,2,FALSE)</f>
        <v>#N/A</v>
      </c>
      <c r="K188" s="2" t="s">
        <v>12692</v>
      </c>
      <c r="L188" s="15"/>
      <c r="M188" s="15"/>
      <c r="N188" s="2" t="s">
        <v>31</v>
      </c>
      <c r="O188" s="2" t="s">
        <v>32</v>
      </c>
      <c r="P188" s="2" t="s">
        <v>33</v>
      </c>
      <c r="Q188" s="3" t="s">
        <v>186</v>
      </c>
      <c r="R188" s="3" t="s">
        <v>245</v>
      </c>
      <c r="S188" s="3" t="s">
        <v>36</v>
      </c>
      <c r="T188" s="3" t="s">
        <v>37</v>
      </c>
      <c r="U188" s="2" t="s">
        <v>2302</v>
      </c>
      <c r="V188" s="2" t="s">
        <v>121</v>
      </c>
      <c r="W188" s="2" t="s">
        <v>54</v>
      </c>
      <c r="X188" s="2" t="s">
        <v>55</v>
      </c>
      <c r="Y188" s="2" t="s">
        <v>2447</v>
      </c>
      <c r="Z188" s="4"/>
      <c r="AA188" s="4"/>
      <c r="AB188" s="4"/>
    </row>
    <row r="189" spans="1:28" s="5" customFormat="1" ht="84" x14ac:dyDescent="0.2">
      <c r="A189" s="7" t="s">
        <v>2095</v>
      </c>
      <c r="B189" s="37" t="s">
        <v>2433</v>
      </c>
      <c r="C189" s="7" t="s">
        <v>25</v>
      </c>
      <c r="D189" s="16">
        <v>1</v>
      </c>
      <c r="E189" s="7" t="s">
        <v>6761</v>
      </c>
      <c r="F189" s="7" t="s">
        <v>2435</v>
      </c>
      <c r="G189" s="7">
        <v>10500</v>
      </c>
      <c r="H189" s="7" t="s">
        <v>29</v>
      </c>
      <c r="I189" s="7" t="s">
        <v>9184</v>
      </c>
      <c r="J189" s="7" t="s">
        <v>9185</v>
      </c>
      <c r="K189" s="7" t="s">
        <v>9185</v>
      </c>
      <c r="L189" s="16">
        <v>1</v>
      </c>
      <c r="M189" s="16"/>
      <c r="N189" s="7" t="s">
        <v>31</v>
      </c>
      <c r="O189" s="7" t="s">
        <v>32</v>
      </c>
      <c r="P189" s="7" t="s">
        <v>33</v>
      </c>
      <c r="Q189" s="8" t="s">
        <v>235</v>
      </c>
      <c r="R189" s="8" t="s">
        <v>521</v>
      </c>
      <c r="S189" s="8" t="s">
        <v>36</v>
      </c>
      <c r="T189" s="8" t="s">
        <v>37</v>
      </c>
      <c r="U189" s="7" t="s">
        <v>2439</v>
      </c>
      <c r="V189" s="7" t="s">
        <v>39</v>
      </c>
      <c r="W189" s="7" t="s">
        <v>87</v>
      </c>
      <c r="X189" s="7" t="s">
        <v>88</v>
      </c>
      <c r="Y189" s="7" t="s">
        <v>500</v>
      </c>
      <c r="Z189" s="9"/>
      <c r="AA189" s="9"/>
      <c r="AB189" s="9"/>
    </row>
    <row r="190" spans="1:28" ht="84" x14ac:dyDescent="0.2">
      <c r="A190" s="2" t="s">
        <v>2095</v>
      </c>
      <c r="B190" s="2" t="s">
        <v>2433</v>
      </c>
      <c r="C190" s="2" t="s">
        <v>25</v>
      </c>
      <c r="D190" s="15"/>
      <c r="E190" s="2" t="s">
        <v>2434</v>
      </c>
      <c r="F190" s="2" t="s">
        <v>2435</v>
      </c>
      <c r="G190" s="2" t="s">
        <v>384</v>
      </c>
      <c r="H190" s="2" t="s">
        <v>29</v>
      </c>
      <c r="I190" s="2" t="s">
        <v>2436</v>
      </c>
      <c r="J190" s="2" t="e">
        <f>VLOOKUP(I190,Sheet1!$B$2:$C$218,2,FALSE)</f>
        <v>#N/A</v>
      </c>
      <c r="K190" s="2" t="s">
        <v>10046</v>
      </c>
      <c r="L190" s="15"/>
      <c r="M190" s="15"/>
      <c r="N190" s="2" t="s">
        <v>31</v>
      </c>
      <c r="O190" s="2" t="s">
        <v>32</v>
      </c>
      <c r="P190" s="2" t="s">
        <v>33</v>
      </c>
      <c r="Q190" s="3" t="s">
        <v>2340</v>
      </c>
      <c r="R190" s="3" t="s">
        <v>1420</v>
      </c>
      <c r="S190" s="3" t="s">
        <v>36</v>
      </c>
      <c r="T190" s="3" t="s">
        <v>37</v>
      </c>
      <c r="U190" s="2" t="s">
        <v>2302</v>
      </c>
      <c r="V190" s="2" t="s">
        <v>74</v>
      </c>
      <c r="W190" s="2" t="s">
        <v>145</v>
      </c>
      <c r="X190" s="2" t="s">
        <v>146</v>
      </c>
      <c r="Y190" s="2" t="s">
        <v>551</v>
      </c>
      <c r="Z190" s="4"/>
      <c r="AA190" s="4"/>
      <c r="AB190" s="4"/>
    </row>
    <row r="191" spans="1:28" ht="96" x14ac:dyDescent="0.2">
      <c r="A191" s="2" t="s">
        <v>2095</v>
      </c>
      <c r="B191" s="2" t="s">
        <v>2433</v>
      </c>
      <c r="C191" s="2" t="s">
        <v>25</v>
      </c>
      <c r="D191" s="15"/>
      <c r="E191" s="2" t="s">
        <v>6763</v>
      </c>
      <c r="F191" s="2" t="s">
        <v>2435</v>
      </c>
      <c r="G191" s="2" t="s">
        <v>686</v>
      </c>
      <c r="H191" s="2" t="s">
        <v>29</v>
      </c>
      <c r="I191" s="2" t="s">
        <v>6764</v>
      </c>
      <c r="J191" s="2" t="e">
        <f>VLOOKUP(I191,Sheet1!$B$2:$C$218,2,FALSE)</f>
        <v>#N/A</v>
      </c>
      <c r="K191" s="2" t="s">
        <v>12697</v>
      </c>
      <c r="L191" s="15"/>
      <c r="M191" s="15"/>
      <c r="N191" s="2" t="s">
        <v>31</v>
      </c>
      <c r="O191" s="2" t="s">
        <v>32</v>
      </c>
      <c r="P191" s="2" t="s">
        <v>33</v>
      </c>
      <c r="Q191" s="3" t="s">
        <v>650</v>
      </c>
      <c r="R191" s="3" t="s">
        <v>66</v>
      </c>
      <c r="S191" s="3" t="s">
        <v>36</v>
      </c>
      <c r="T191" s="3" t="s">
        <v>37</v>
      </c>
      <c r="U191" s="2" t="s">
        <v>2455</v>
      </c>
      <c r="V191" s="2" t="s">
        <v>74</v>
      </c>
      <c r="W191" s="2" t="s">
        <v>75</v>
      </c>
      <c r="X191" s="2" t="s">
        <v>76</v>
      </c>
      <c r="Y191" s="2" t="s">
        <v>56</v>
      </c>
      <c r="Z191" s="4"/>
      <c r="AA191" s="4"/>
      <c r="AB191" s="4"/>
    </row>
    <row r="192" spans="1:28" ht="96" x14ac:dyDescent="0.2">
      <c r="A192" s="2" t="s">
        <v>2095</v>
      </c>
      <c r="B192" s="2" t="s">
        <v>2433</v>
      </c>
      <c r="C192" s="2" t="s">
        <v>25</v>
      </c>
      <c r="D192" s="15"/>
      <c r="E192" s="2" t="s">
        <v>6765</v>
      </c>
      <c r="F192" s="2" t="s">
        <v>2435</v>
      </c>
      <c r="G192" s="2" t="s">
        <v>686</v>
      </c>
      <c r="H192" s="2" t="s">
        <v>44</v>
      </c>
      <c r="I192" s="2" t="s">
        <v>6764</v>
      </c>
      <c r="J192" s="2" t="e">
        <f>VLOOKUP(I192,Sheet1!$B$2:$C$218,2,FALSE)</f>
        <v>#N/A</v>
      </c>
      <c r="K192" s="2" t="s">
        <v>12697</v>
      </c>
      <c r="L192" s="15"/>
      <c r="M192" s="15"/>
      <c r="N192" s="2" t="s">
        <v>31</v>
      </c>
      <c r="O192" s="2" t="s">
        <v>32</v>
      </c>
      <c r="P192" s="2" t="s">
        <v>33</v>
      </c>
      <c r="Q192" s="3" t="s">
        <v>650</v>
      </c>
      <c r="R192" s="3" t="s">
        <v>220</v>
      </c>
      <c r="S192" s="3" t="s">
        <v>36</v>
      </c>
      <c r="T192" s="3" t="s">
        <v>37</v>
      </c>
      <c r="U192" s="2" t="s">
        <v>2455</v>
      </c>
      <c r="V192" s="2" t="s">
        <v>74</v>
      </c>
      <c r="W192" s="2" t="s">
        <v>81</v>
      </c>
      <c r="X192" s="2" t="s">
        <v>82</v>
      </c>
      <c r="Y192" s="2" t="s">
        <v>551</v>
      </c>
      <c r="Z192" s="4"/>
      <c r="AA192" s="4"/>
      <c r="AB192" s="4"/>
    </row>
    <row r="193" spans="1:28" ht="48" x14ac:dyDescent="0.2">
      <c r="A193" s="2" t="s">
        <v>2095</v>
      </c>
      <c r="B193" s="2" t="s">
        <v>2433</v>
      </c>
      <c r="C193" s="2" t="s">
        <v>25</v>
      </c>
      <c r="D193" s="15"/>
      <c r="E193" s="2" t="s">
        <v>6766</v>
      </c>
      <c r="F193" s="2" t="s">
        <v>2435</v>
      </c>
      <c r="G193" s="2" t="s">
        <v>2239</v>
      </c>
      <c r="H193" s="2" t="s">
        <v>29</v>
      </c>
      <c r="I193" s="2" t="s">
        <v>6767</v>
      </c>
      <c r="J193" s="2" t="e">
        <f>VLOOKUP(I193,Sheet1!$B$2:$C$218,2,FALSE)</f>
        <v>#N/A</v>
      </c>
      <c r="K193" s="2" t="s">
        <v>12699</v>
      </c>
      <c r="L193" s="15"/>
      <c r="M193" s="15"/>
      <c r="N193" s="2" t="s">
        <v>137</v>
      </c>
      <c r="O193" s="2" t="s">
        <v>335</v>
      </c>
      <c r="P193" s="2" t="s">
        <v>33</v>
      </c>
      <c r="Q193" s="3" t="s">
        <v>35</v>
      </c>
      <c r="R193" s="3" t="s">
        <v>256</v>
      </c>
      <c r="S193" s="3" t="s">
        <v>36</v>
      </c>
      <c r="T193" s="3" t="s">
        <v>37</v>
      </c>
      <c r="U193" s="2" t="s">
        <v>2455</v>
      </c>
      <c r="V193" s="2" t="s">
        <v>161</v>
      </c>
      <c r="W193" s="2" t="s">
        <v>92</v>
      </c>
      <c r="X193" s="2" t="s">
        <v>48</v>
      </c>
      <c r="Y193" s="2" t="s">
        <v>2452</v>
      </c>
      <c r="Z193" s="4"/>
      <c r="AA193" s="4"/>
      <c r="AB193" s="4"/>
    </row>
    <row r="194" spans="1:28" ht="48" x14ac:dyDescent="0.2">
      <c r="A194" s="2" t="s">
        <v>2095</v>
      </c>
      <c r="B194" s="2" t="s">
        <v>2433</v>
      </c>
      <c r="C194" s="2" t="s">
        <v>25</v>
      </c>
      <c r="D194" s="15"/>
      <c r="E194" s="2" t="s">
        <v>6766</v>
      </c>
      <c r="F194" s="2" t="s">
        <v>2435</v>
      </c>
      <c r="G194" s="2" t="s">
        <v>2239</v>
      </c>
      <c r="H194" s="2" t="s">
        <v>29</v>
      </c>
      <c r="I194" s="2" t="s">
        <v>6767</v>
      </c>
      <c r="J194" s="2" t="e">
        <f>VLOOKUP(I194,Sheet1!$B$2:$C$218,2,FALSE)</f>
        <v>#N/A</v>
      </c>
      <c r="K194" s="2" t="s">
        <v>12699</v>
      </c>
      <c r="L194" s="15"/>
      <c r="M194" s="15"/>
      <c r="N194" s="2" t="s">
        <v>137</v>
      </c>
      <c r="O194" s="2" t="s">
        <v>335</v>
      </c>
      <c r="P194" s="2" t="s">
        <v>33</v>
      </c>
      <c r="Q194" s="3" t="s">
        <v>35</v>
      </c>
      <c r="R194" s="3" t="s">
        <v>256</v>
      </c>
      <c r="S194" s="3" t="s">
        <v>36</v>
      </c>
      <c r="T194" s="3" t="s">
        <v>37</v>
      </c>
      <c r="U194" s="2" t="s">
        <v>2455</v>
      </c>
      <c r="V194" s="2" t="s">
        <v>161</v>
      </c>
      <c r="W194" s="2" t="s">
        <v>92</v>
      </c>
      <c r="X194" s="2" t="s">
        <v>48</v>
      </c>
      <c r="Y194" s="2" t="s">
        <v>2447</v>
      </c>
      <c r="Z194" s="4"/>
      <c r="AA194" s="4"/>
      <c r="AB194" s="4"/>
    </row>
    <row r="195" spans="1:28" ht="48" x14ac:dyDescent="0.2">
      <c r="A195" s="2" t="s">
        <v>2095</v>
      </c>
      <c r="B195" s="2" t="s">
        <v>2433</v>
      </c>
      <c r="C195" s="2" t="s">
        <v>25</v>
      </c>
      <c r="D195" s="15"/>
      <c r="E195" s="2" t="s">
        <v>6768</v>
      </c>
      <c r="F195" s="2" t="s">
        <v>2435</v>
      </c>
      <c r="G195" s="2" t="s">
        <v>2239</v>
      </c>
      <c r="H195" s="2" t="s">
        <v>44</v>
      </c>
      <c r="I195" s="2" t="s">
        <v>6767</v>
      </c>
      <c r="J195" s="2" t="e">
        <f>VLOOKUP(I195,Sheet1!$B$2:$C$218,2,FALSE)</f>
        <v>#N/A</v>
      </c>
      <c r="K195" s="2" t="s">
        <v>12699</v>
      </c>
      <c r="L195" s="15"/>
      <c r="M195" s="15"/>
      <c r="N195" s="2" t="s">
        <v>137</v>
      </c>
      <c r="O195" s="2" t="s">
        <v>335</v>
      </c>
      <c r="P195" s="2" t="s">
        <v>33</v>
      </c>
      <c r="Q195" s="3" t="s">
        <v>35</v>
      </c>
      <c r="R195" s="3" t="s">
        <v>438</v>
      </c>
      <c r="S195" s="3" t="s">
        <v>36</v>
      </c>
      <c r="T195" s="3" t="s">
        <v>37</v>
      </c>
      <c r="U195" s="2" t="s">
        <v>2455</v>
      </c>
      <c r="V195" s="2" t="s">
        <v>131</v>
      </c>
      <c r="W195" s="2" t="s">
        <v>92</v>
      </c>
      <c r="X195" s="2" t="s">
        <v>48</v>
      </c>
      <c r="Y195" s="2" t="s">
        <v>2452</v>
      </c>
      <c r="Z195" s="4"/>
      <c r="AA195" s="4"/>
      <c r="AB195" s="4"/>
    </row>
    <row r="196" spans="1:28" ht="48" x14ac:dyDescent="0.2">
      <c r="A196" s="2" t="s">
        <v>2095</v>
      </c>
      <c r="B196" s="2" t="s">
        <v>2433</v>
      </c>
      <c r="C196" s="2" t="s">
        <v>25</v>
      </c>
      <c r="D196" s="15"/>
      <c r="E196" s="2" t="s">
        <v>6768</v>
      </c>
      <c r="F196" s="2" t="s">
        <v>2435</v>
      </c>
      <c r="G196" s="2" t="s">
        <v>2239</v>
      </c>
      <c r="H196" s="2" t="s">
        <v>44</v>
      </c>
      <c r="I196" s="2" t="s">
        <v>6767</v>
      </c>
      <c r="J196" s="2" t="e">
        <f>VLOOKUP(I196,Sheet1!$B$2:$C$218,2,FALSE)</f>
        <v>#N/A</v>
      </c>
      <c r="K196" s="2" t="s">
        <v>12699</v>
      </c>
      <c r="L196" s="15"/>
      <c r="M196" s="15"/>
      <c r="N196" s="2" t="s">
        <v>137</v>
      </c>
      <c r="O196" s="2" t="s">
        <v>335</v>
      </c>
      <c r="P196" s="2" t="s">
        <v>33</v>
      </c>
      <c r="Q196" s="3" t="s">
        <v>35</v>
      </c>
      <c r="R196" s="3" t="s">
        <v>438</v>
      </c>
      <c r="S196" s="3" t="s">
        <v>36</v>
      </c>
      <c r="T196" s="3" t="s">
        <v>37</v>
      </c>
      <c r="U196" s="2" t="s">
        <v>2455</v>
      </c>
      <c r="V196" s="2" t="s">
        <v>131</v>
      </c>
      <c r="W196" s="2" t="s">
        <v>92</v>
      </c>
      <c r="X196" s="2" t="s">
        <v>48</v>
      </c>
      <c r="Y196" s="2" t="s">
        <v>2447</v>
      </c>
      <c r="Z196" s="4"/>
      <c r="AA196" s="4"/>
      <c r="AB196" s="4"/>
    </row>
    <row r="197" spans="1:28" ht="48" x14ac:dyDescent="0.2">
      <c r="A197" s="2" t="s">
        <v>2095</v>
      </c>
      <c r="B197" s="2" t="s">
        <v>2433</v>
      </c>
      <c r="C197" s="2" t="s">
        <v>25</v>
      </c>
      <c r="D197" s="15"/>
      <c r="E197" s="2" t="s">
        <v>6769</v>
      </c>
      <c r="F197" s="2" t="s">
        <v>2435</v>
      </c>
      <c r="G197" s="2" t="s">
        <v>2239</v>
      </c>
      <c r="H197" s="2" t="s">
        <v>51</v>
      </c>
      <c r="I197" s="2" t="s">
        <v>6767</v>
      </c>
      <c r="J197" s="2" t="e">
        <f>VLOOKUP(I197,Sheet1!$B$2:$C$218,2,FALSE)</f>
        <v>#N/A</v>
      </c>
      <c r="K197" s="2" t="s">
        <v>12699</v>
      </c>
      <c r="L197" s="15"/>
      <c r="M197" s="15"/>
      <c r="N197" s="2" t="s">
        <v>137</v>
      </c>
      <c r="O197" s="2" t="s">
        <v>335</v>
      </c>
      <c r="P197" s="2" t="s">
        <v>33</v>
      </c>
      <c r="Q197" s="3" t="s">
        <v>35</v>
      </c>
      <c r="R197" s="3" t="s">
        <v>34</v>
      </c>
      <c r="S197" s="3" t="s">
        <v>36</v>
      </c>
      <c r="T197" s="3" t="s">
        <v>37</v>
      </c>
      <c r="U197" s="2" t="s">
        <v>2449</v>
      </c>
      <c r="V197" s="2" t="s">
        <v>161</v>
      </c>
      <c r="W197" s="2" t="s">
        <v>92</v>
      </c>
      <c r="X197" s="2" t="s">
        <v>48</v>
      </c>
      <c r="Y197" s="2" t="s">
        <v>5447</v>
      </c>
      <c r="Z197" s="4"/>
      <c r="AA197" s="4"/>
      <c r="AB197" s="4"/>
    </row>
    <row r="198" spans="1:28" ht="48" x14ac:dyDescent="0.2">
      <c r="A198" s="2" t="s">
        <v>2095</v>
      </c>
      <c r="B198" s="2" t="s">
        <v>2433</v>
      </c>
      <c r="C198" s="2" t="s">
        <v>25</v>
      </c>
      <c r="D198" s="15"/>
      <c r="E198" s="2" t="s">
        <v>6770</v>
      </c>
      <c r="F198" s="2" t="s">
        <v>2435</v>
      </c>
      <c r="G198" s="2" t="s">
        <v>2239</v>
      </c>
      <c r="H198" s="2" t="s">
        <v>58</v>
      </c>
      <c r="I198" s="2" t="s">
        <v>6767</v>
      </c>
      <c r="J198" s="2" t="e">
        <f>VLOOKUP(I198,Sheet1!$B$2:$C$218,2,FALSE)</f>
        <v>#N/A</v>
      </c>
      <c r="K198" s="2" t="s">
        <v>12699</v>
      </c>
      <c r="L198" s="15"/>
      <c r="M198" s="15"/>
      <c r="N198" s="2" t="s">
        <v>137</v>
      </c>
      <c r="O198" s="2" t="s">
        <v>335</v>
      </c>
      <c r="P198" s="2" t="s">
        <v>33</v>
      </c>
      <c r="Q198" s="3" t="s">
        <v>35</v>
      </c>
      <c r="R198" s="3" t="s">
        <v>129</v>
      </c>
      <c r="S198" s="3" t="s">
        <v>37</v>
      </c>
      <c r="T198" s="3" t="s">
        <v>37</v>
      </c>
      <c r="U198" s="2" t="s">
        <v>2439</v>
      </c>
      <c r="V198" s="2" t="s">
        <v>131</v>
      </c>
      <c r="W198" s="2" t="s">
        <v>92</v>
      </c>
      <c r="X198" s="2" t="s">
        <v>48</v>
      </c>
      <c r="Y198" s="2" t="s">
        <v>5447</v>
      </c>
      <c r="Z198" s="4"/>
      <c r="AA198" s="4"/>
      <c r="AB198" s="4"/>
    </row>
    <row r="199" spans="1:28" ht="108" x14ac:dyDescent="0.2">
      <c r="A199" s="2" t="s">
        <v>2095</v>
      </c>
      <c r="B199" s="2" t="s">
        <v>2433</v>
      </c>
      <c r="C199" s="2" t="s">
        <v>25</v>
      </c>
      <c r="D199" s="15"/>
      <c r="E199" s="2" t="s">
        <v>2437</v>
      </c>
      <c r="F199" s="2" t="s">
        <v>2435</v>
      </c>
      <c r="G199" s="2" t="s">
        <v>920</v>
      </c>
      <c r="H199" s="2" t="s">
        <v>29</v>
      </c>
      <c r="I199" s="2" t="s">
        <v>2438</v>
      </c>
      <c r="J199" s="2" t="e">
        <f>VLOOKUP(I199,Sheet1!$B$2:$C$218,2,FALSE)</f>
        <v>#N/A</v>
      </c>
      <c r="K199" s="2" t="s">
        <v>10048</v>
      </c>
      <c r="L199" s="15"/>
      <c r="M199" s="15"/>
      <c r="N199" s="2" t="s">
        <v>623</v>
      </c>
      <c r="O199" s="2" t="s">
        <v>593</v>
      </c>
      <c r="P199" s="2" t="s">
        <v>118</v>
      </c>
      <c r="Q199" s="3" t="s">
        <v>129</v>
      </c>
      <c r="R199" s="3" t="s">
        <v>129</v>
      </c>
      <c r="S199" s="3" t="s">
        <v>36</v>
      </c>
      <c r="T199" s="3" t="s">
        <v>37</v>
      </c>
      <c r="U199" s="2" t="s">
        <v>2439</v>
      </c>
      <c r="V199" s="2" t="s">
        <v>131</v>
      </c>
      <c r="W199" s="2" t="s">
        <v>87</v>
      </c>
      <c r="X199" s="2" t="s">
        <v>88</v>
      </c>
      <c r="Y199" s="2" t="s">
        <v>2401</v>
      </c>
      <c r="Z199" s="4"/>
      <c r="AA199" s="4"/>
      <c r="AB199" s="4"/>
    </row>
    <row r="200" spans="1:28" ht="108" x14ac:dyDescent="0.2">
      <c r="A200" s="2" t="s">
        <v>2095</v>
      </c>
      <c r="B200" s="2" t="s">
        <v>2433</v>
      </c>
      <c r="C200" s="2" t="s">
        <v>25</v>
      </c>
      <c r="D200" s="15"/>
      <c r="E200" s="2" t="s">
        <v>2440</v>
      </c>
      <c r="F200" s="2" t="s">
        <v>2435</v>
      </c>
      <c r="G200" s="2" t="s">
        <v>927</v>
      </c>
      <c r="H200" s="2" t="s">
        <v>29</v>
      </c>
      <c r="I200" s="2" t="s">
        <v>2441</v>
      </c>
      <c r="J200" s="2" t="e">
        <f>VLOOKUP(I200,Sheet1!$B$2:$C$218,2,FALSE)</f>
        <v>#N/A</v>
      </c>
      <c r="K200" s="2" t="s">
        <v>9246</v>
      </c>
      <c r="L200" s="15"/>
      <c r="M200" s="15"/>
      <c r="N200" s="2" t="s">
        <v>31</v>
      </c>
      <c r="O200" s="2" t="s">
        <v>32</v>
      </c>
      <c r="P200" s="2" t="s">
        <v>33</v>
      </c>
      <c r="Q200" s="3" t="s">
        <v>220</v>
      </c>
      <c r="R200" s="3" t="s">
        <v>180</v>
      </c>
      <c r="S200" s="3" t="s">
        <v>36</v>
      </c>
      <c r="T200" s="3" t="s">
        <v>37</v>
      </c>
      <c r="U200" s="2" t="s">
        <v>2442</v>
      </c>
      <c r="V200" s="2" t="s">
        <v>74</v>
      </c>
      <c r="W200" s="2" t="s">
        <v>40</v>
      </c>
      <c r="X200" s="2" t="s">
        <v>1179</v>
      </c>
      <c r="Y200" s="2" t="s">
        <v>500</v>
      </c>
      <c r="Z200" s="4"/>
      <c r="AA200" s="4"/>
      <c r="AB200" s="4"/>
    </row>
    <row r="201" spans="1:28" ht="108" x14ac:dyDescent="0.2">
      <c r="A201" s="2" t="s">
        <v>2095</v>
      </c>
      <c r="B201" s="2" t="s">
        <v>2433</v>
      </c>
      <c r="C201" s="2" t="s">
        <v>25</v>
      </c>
      <c r="D201" s="15"/>
      <c r="E201" s="2" t="s">
        <v>2443</v>
      </c>
      <c r="F201" s="2" t="s">
        <v>2435</v>
      </c>
      <c r="G201" s="2" t="s">
        <v>927</v>
      </c>
      <c r="H201" s="2" t="s">
        <v>44</v>
      </c>
      <c r="I201" s="2" t="s">
        <v>2441</v>
      </c>
      <c r="J201" s="2" t="e">
        <f>VLOOKUP(I201,Sheet1!$B$2:$C$218,2,FALSE)</f>
        <v>#N/A</v>
      </c>
      <c r="K201" s="2" t="s">
        <v>9246</v>
      </c>
      <c r="L201" s="15"/>
      <c r="M201" s="15"/>
      <c r="N201" s="2" t="s">
        <v>31</v>
      </c>
      <c r="O201" s="2" t="s">
        <v>32</v>
      </c>
      <c r="P201" s="2" t="s">
        <v>33</v>
      </c>
      <c r="Q201" s="3" t="s">
        <v>220</v>
      </c>
      <c r="R201" s="3" t="s">
        <v>368</v>
      </c>
      <c r="S201" s="3" t="s">
        <v>36</v>
      </c>
      <c r="T201" s="3" t="s">
        <v>37</v>
      </c>
      <c r="U201" s="2" t="s">
        <v>2442</v>
      </c>
      <c r="V201" s="2" t="s">
        <v>74</v>
      </c>
      <c r="W201" s="2" t="s">
        <v>75</v>
      </c>
      <c r="X201" s="2" t="s">
        <v>76</v>
      </c>
      <c r="Y201" s="2" t="s">
        <v>500</v>
      </c>
      <c r="Z201" s="4"/>
      <c r="AA201" s="4"/>
      <c r="AB201" s="4"/>
    </row>
    <row r="202" spans="1:28" ht="108" x14ac:dyDescent="0.2">
      <c r="A202" s="2" t="s">
        <v>2095</v>
      </c>
      <c r="B202" s="2" t="s">
        <v>2433</v>
      </c>
      <c r="C202" s="2" t="s">
        <v>25</v>
      </c>
      <c r="D202" s="15"/>
      <c r="E202" s="2" t="s">
        <v>2444</v>
      </c>
      <c r="F202" s="2" t="s">
        <v>2435</v>
      </c>
      <c r="G202" s="2" t="s">
        <v>927</v>
      </c>
      <c r="H202" s="2" t="s">
        <v>51</v>
      </c>
      <c r="I202" s="2" t="s">
        <v>2441</v>
      </c>
      <c r="J202" s="2" t="e">
        <f>VLOOKUP(I202,Sheet1!$B$2:$C$218,2,FALSE)</f>
        <v>#N/A</v>
      </c>
      <c r="K202" s="2" t="s">
        <v>9246</v>
      </c>
      <c r="L202" s="15"/>
      <c r="M202" s="15"/>
      <c r="N202" s="2" t="s">
        <v>31</v>
      </c>
      <c r="O202" s="2" t="s">
        <v>32</v>
      </c>
      <c r="P202" s="2" t="s">
        <v>33</v>
      </c>
      <c r="Q202" s="3" t="s">
        <v>61</v>
      </c>
      <c r="R202" s="3" t="s">
        <v>34</v>
      </c>
      <c r="S202" s="3" t="s">
        <v>36</v>
      </c>
      <c r="T202" s="3" t="s">
        <v>37</v>
      </c>
      <c r="U202" s="2" t="s">
        <v>2302</v>
      </c>
      <c r="V202" s="2" t="s">
        <v>74</v>
      </c>
      <c r="W202" s="2" t="s">
        <v>75</v>
      </c>
      <c r="X202" s="2" t="s">
        <v>76</v>
      </c>
      <c r="Y202" s="2" t="s">
        <v>2362</v>
      </c>
      <c r="Z202" s="4"/>
      <c r="AA202" s="4"/>
      <c r="AB202" s="4"/>
    </row>
    <row r="203" spans="1:28" ht="108" x14ac:dyDescent="0.2">
      <c r="A203" s="2" t="s">
        <v>2095</v>
      </c>
      <c r="B203" s="2" t="s">
        <v>2433</v>
      </c>
      <c r="C203" s="2" t="s">
        <v>25</v>
      </c>
      <c r="D203" s="15"/>
      <c r="E203" s="2" t="s">
        <v>2445</v>
      </c>
      <c r="F203" s="2" t="s">
        <v>2435</v>
      </c>
      <c r="G203" s="2" t="s">
        <v>927</v>
      </c>
      <c r="H203" s="2" t="s">
        <v>58</v>
      </c>
      <c r="I203" s="2" t="s">
        <v>2441</v>
      </c>
      <c r="J203" s="2" t="e">
        <f>VLOOKUP(I203,Sheet1!$B$2:$C$218,2,FALSE)</f>
        <v>#N/A</v>
      </c>
      <c r="K203" s="2" t="s">
        <v>9246</v>
      </c>
      <c r="L203" s="15"/>
      <c r="M203" s="15"/>
      <c r="N203" s="2" t="s">
        <v>31</v>
      </c>
      <c r="O203" s="2" t="s">
        <v>32</v>
      </c>
      <c r="P203" s="2" t="s">
        <v>33</v>
      </c>
      <c r="Q203" s="3" t="s">
        <v>60</v>
      </c>
      <c r="R203" s="3" t="s">
        <v>66</v>
      </c>
      <c r="S203" s="3" t="s">
        <v>36</v>
      </c>
      <c r="T203" s="3" t="s">
        <v>37</v>
      </c>
      <c r="U203" s="2" t="s">
        <v>2446</v>
      </c>
      <c r="V203" s="2" t="s">
        <v>74</v>
      </c>
      <c r="W203" s="2" t="s">
        <v>79</v>
      </c>
      <c r="X203" s="2" t="s">
        <v>47</v>
      </c>
      <c r="Y203" s="2" t="s">
        <v>2447</v>
      </c>
      <c r="Z203" s="4"/>
      <c r="AA203" s="4"/>
      <c r="AB203" s="4"/>
    </row>
    <row r="204" spans="1:28" ht="108" x14ac:dyDescent="0.2">
      <c r="A204" s="2" t="s">
        <v>2095</v>
      </c>
      <c r="B204" s="2" t="s">
        <v>2433</v>
      </c>
      <c r="C204" s="2" t="s">
        <v>25</v>
      </c>
      <c r="D204" s="15"/>
      <c r="E204" s="2" t="s">
        <v>2448</v>
      </c>
      <c r="F204" s="2" t="s">
        <v>2435</v>
      </c>
      <c r="G204" s="2" t="s">
        <v>927</v>
      </c>
      <c r="H204" s="2" t="s">
        <v>65</v>
      </c>
      <c r="I204" s="2" t="s">
        <v>2441</v>
      </c>
      <c r="J204" s="2" t="e">
        <f>VLOOKUP(I204,Sheet1!$B$2:$C$218,2,FALSE)</f>
        <v>#N/A</v>
      </c>
      <c r="K204" s="2" t="s">
        <v>9246</v>
      </c>
      <c r="L204" s="15"/>
      <c r="M204" s="15"/>
      <c r="N204" s="2" t="s">
        <v>31</v>
      </c>
      <c r="O204" s="2" t="s">
        <v>32</v>
      </c>
      <c r="P204" s="2" t="s">
        <v>33</v>
      </c>
      <c r="Q204" s="3" t="s">
        <v>186</v>
      </c>
      <c r="R204" s="3" t="s">
        <v>252</v>
      </c>
      <c r="S204" s="3" t="s">
        <v>36</v>
      </c>
      <c r="T204" s="3" t="s">
        <v>37</v>
      </c>
      <c r="U204" s="2" t="s">
        <v>2449</v>
      </c>
      <c r="V204" s="2" t="s">
        <v>74</v>
      </c>
      <c r="W204" s="2" t="s">
        <v>81</v>
      </c>
      <c r="X204" s="2" t="s">
        <v>82</v>
      </c>
      <c r="Y204" s="2" t="s">
        <v>500</v>
      </c>
      <c r="Z204" s="4"/>
      <c r="AA204" s="4"/>
      <c r="AB204" s="4"/>
    </row>
    <row r="205" spans="1:28" ht="108" x14ac:dyDescent="0.2">
      <c r="A205" s="2" t="s">
        <v>2095</v>
      </c>
      <c r="B205" s="2" t="s">
        <v>2433</v>
      </c>
      <c r="C205" s="2" t="s">
        <v>25</v>
      </c>
      <c r="D205" s="15"/>
      <c r="E205" s="2" t="s">
        <v>6771</v>
      </c>
      <c r="F205" s="2" t="s">
        <v>2435</v>
      </c>
      <c r="G205" s="2" t="s">
        <v>927</v>
      </c>
      <c r="H205" s="2" t="s">
        <v>29</v>
      </c>
      <c r="I205" s="2" t="s">
        <v>2441</v>
      </c>
      <c r="J205" s="2" t="e">
        <f>VLOOKUP(I205,Sheet1!$B$2:$C$218,2,FALSE)</f>
        <v>#N/A</v>
      </c>
      <c r="K205" s="2" t="s">
        <v>9246</v>
      </c>
      <c r="L205" s="15"/>
      <c r="M205" s="15"/>
      <c r="N205" s="2" t="s">
        <v>31</v>
      </c>
      <c r="O205" s="2" t="s">
        <v>32</v>
      </c>
      <c r="P205" s="2" t="s">
        <v>33</v>
      </c>
      <c r="Q205" s="3" t="s">
        <v>61</v>
      </c>
      <c r="R205" s="3" t="s">
        <v>98</v>
      </c>
      <c r="S205" s="3" t="s">
        <v>36</v>
      </c>
      <c r="T205" s="3" t="s">
        <v>37</v>
      </c>
      <c r="U205" s="2" t="s">
        <v>2302</v>
      </c>
      <c r="V205" s="2" t="s">
        <v>74</v>
      </c>
      <c r="W205" s="2" t="s">
        <v>75</v>
      </c>
      <c r="X205" s="2" t="s">
        <v>76</v>
      </c>
      <c r="Y205" s="2" t="s">
        <v>500</v>
      </c>
      <c r="Z205" s="4"/>
      <c r="AA205" s="4"/>
      <c r="AB205" s="4"/>
    </row>
    <row r="206" spans="1:28" ht="48" x14ac:dyDescent="0.2">
      <c r="A206" s="2" t="s">
        <v>2095</v>
      </c>
      <c r="B206" s="2" t="s">
        <v>2433</v>
      </c>
      <c r="C206" s="2" t="s">
        <v>25</v>
      </c>
      <c r="D206" s="15"/>
      <c r="E206" s="2" t="s">
        <v>2450</v>
      </c>
      <c r="F206" s="2" t="s">
        <v>2435</v>
      </c>
      <c r="G206" s="2" t="s">
        <v>932</v>
      </c>
      <c r="H206" s="2" t="s">
        <v>29</v>
      </c>
      <c r="I206" s="2" t="s">
        <v>2451</v>
      </c>
      <c r="J206" s="2" t="e">
        <f>VLOOKUP(I206,Sheet1!$B$2:$C$218,2,FALSE)</f>
        <v>#N/A</v>
      </c>
      <c r="K206" s="2" t="s">
        <v>9248</v>
      </c>
      <c r="L206" s="15"/>
      <c r="M206" s="15"/>
      <c r="N206" s="2" t="s">
        <v>137</v>
      </c>
      <c r="O206" s="2" t="s">
        <v>335</v>
      </c>
      <c r="P206" s="2" t="s">
        <v>33</v>
      </c>
      <c r="Q206" s="3" t="s">
        <v>35</v>
      </c>
      <c r="R206" s="3" t="s">
        <v>248</v>
      </c>
      <c r="S206" s="3" t="s">
        <v>36</v>
      </c>
      <c r="T206" s="3" t="s">
        <v>37</v>
      </c>
      <c r="U206" s="2" t="s">
        <v>2446</v>
      </c>
      <c r="V206" s="2" t="s">
        <v>139</v>
      </c>
      <c r="W206" s="2" t="s">
        <v>279</v>
      </c>
      <c r="X206" s="2" t="s">
        <v>1076</v>
      </c>
      <c r="Y206" s="2" t="s">
        <v>2452</v>
      </c>
      <c r="Z206" s="4"/>
      <c r="AA206" s="4"/>
      <c r="AB206" s="4"/>
    </row>
    <row r="207" spans="1:28" ht="48" x14ac:dyDescent="0.2">
      <c r="A207" s="2" t="s">
        <v>2095</v>
      </c>
      <c r="B207" s="2" t="s">
        <v>2433</v>
      </c>
      <c r="C207" s="2" t="s">
        <v>25</v>
      </c>
      <c r="D207" s="15"/>
      <c r="E207" s="2" t="s">
        <v>2453</v>
      </c>
      <c r="F207" s="2" t="s">
        <v>2435</v>
      </c>
      <c r="G207" s="2" t="s">
        <v>932</v>
      </c>
      <c r="H207" s="2" t="s">
        <v>44</v>
      </c>
      <c r="I207" s="2" t="s">
        <v>2451</v>
      </c>
      <c r="J207" s="2" t="e">
        <f>VLOOKUP(I207,Sheet1!$B$2:$C$218,2,FALSE)</f>
        <v>#N/A</v>
      </c>
      <c r="K207" s="2" t="s">
        <v>9248</v>
      </c>
      <c r="L207" s="15"/>
      <c r="M207" s="15"/>
      <c r="N207" s="2" t="s">
        <v>137</v>
      </c>
      <c r="O207" s="2" t="s">
        <v>335</v>
      </c>
      <c r="P207" s="2" t="s">
        <v>33</v>
      </c>
      <c r="Q207" s="3" t="s">
        <v>35</v>
      </c>
      <c r="R207" s="3" t="s">
        <v>66</v>
      </c>
      <c r="S207" s="3" t="s">
        <v>36</v>
      </c>
      <c r="T207" s="3" t="s">
        <v>37</v>
      </c>
      <c r="U207" s="2" t="s">
        <v>2300</v>
      </c>
      <c r="V207" s="2" t="s">
        <v>139</v>
      </c>
      <c r="W207" s="2" t="s">
        <v>122</v>
      </c>
      <c r="X207" s="2" t="s">
        <v>1378</v>
      </c>
      <c r="Y207" s="2" t="s">
        <v>2452</v>
      </c>
      <c r="Z207" s="4"/>
      <c r="AA207" s="4"/>
      <c r="AB207" s="4"/>
    </row>
    <row r="208" spans="1:28" ht="48" x14ac:dyDescent="0.2">
      <c r="A208" s="2" t="s">
        <v>2095</v>
      </c>
      <c r="B208" s="2" t="s">
        <v>2433</v>
      </c>
      <c r="C208" s="2" t="s">
        <v>25</v>
      </c>
      <c r="D208" s="15"/>
      <c r="E208" s="2" t="s">
        <v>2454</v>
      </c>
      <c r="F208" s="2" t="s">
        <v>2435</v>
      </c>
      <c r="G208" s="2" t="s">
        <v>932</v>
      </c>
      <c r="H208" s="2" t="s">
        <v>51</v>
      </c>
      <c r="I208" s="2" t="s">
        <v>2451</v>
      </c>
      <c r="J208" s="2" t="e">
        <f>VLOOKUP(I208,Sheet1!$B$2:$C$218,2,FALSE)</f>
        <v>#N/A</v>
      </c>
      <c r="K208" s="2" t="s">
        <v>9248</v>
      </c>
      <c r="L208" s="15"/>
      <c r="M208" s="15"/>
      <c r="N208" s="2" t="s">
        <v>137</v>
      </c>
      <c r="O208" s="2" t="s">
        <v>335</v>
      </c>
      <c r="P208" s="2" t="s">
        <v>33</v>
      </c>
      <c r="Q208" s="3" t="s">
        <v>35</v>
      </c>
      <c r="R208" s="3" t="s">
        <v>113</v>
      </c>
      <c r="S208" s="3" t="s">
        <v>36</v>
      </c>
      <c r="T208" s="3" t="s">
        <v>37</v>
      </c>
      <c r="U208" s="2" t="s">
        <v>2455</v>
      </c>
      <c r="V208" s="2" t="s">
        <v>161</v>
      </c>
      <c r="W208" s="2" t="s">
        <v>92</v>
      </c>
      <c r="X208" s="2" t="s">
        <v>501</v>
      </c>
      <c r="Y208" s="2" t="s">
        <v>2452</v>
      </c>
      <c r="Z208" s="4"/>
      <c r="AA208" s="4"/>
      <c r="AB208" s="4"/>
    </row>
    <row r="209" spans="1:28" ht="48" x14ac:dyDescent="0.2">
      <c r="A209" s="2" t="s">
        <v>2095</v>
      </c>
      <c r="B209" s="2" t="s">
        <v>2433</v>
      </c>
      <c r="C209" s="2" t="s">
        <v>25</v>
      </c>
      <c r="D209" s="15"/>
      <c r="E209" s="2" t="s">
        <v>2456</v>
      </c>
      <c r="F209" s="2" t="s">
        <v>2435</v>
      </c>
      <c r="G209" s="2" t="s">
        <v>932</v>
      </c>
      <c r="H209" s="2" t="s">
        <v>58</v>
      </c>
      <c r="I209" s="2" t="s">
        <v>2451</v>
      </c>
      <c r="J209" s="2" t="e">
        <f>VLOOKUP(I209,Sheet1!$B$2:$C$218,2,FALSE)</f>
        <v>#N/A</v>
      </c>
      <c r="K209" s="2" t="s">
        <v>9248</v>
      </c>
      <c r="L209" s="15"/>
      <c r="M209" s="15"/>
      <c r="N209" s="2" t="s">
        <v>137</v>
      </c>
      <c r="O209" s="2" t="s">
        <v>335</v>
      </c>
      <c r="P209" s="2" t="s">
        <v>33</v>
      </c>
      <c r="Q209" s="3" t="s">
        <v>35</v>
      </c>
      <c r="R209" s="3" t="s">
        <v>72</v>
      </c>
      <c r="S209" s="3" t="s">
        <v>36</v>
      </c>
      <c r="T209" s="3" t="s">
        <v>37</v>
      </c>
      <c r="U209" s="2" t="s">
        <v>2302</v>
      </c>
      <c r="V209" s="2" t="s">
        <v>161</v>
      </c>
      <c r="W209" s="2" t="s">
        <v>87</v>
      </c>
      <c r="X209" s="2" t="s">
        <v>605</v>
      </c>
      <c r="Y209" s="2" t="s">
        <v>2452</v>
      </c>
      <c r="Z209" s="4"/>
      <c r="AA209" s="4"/>
      <c r="AB209" s="4"/>
    </row>
    <row r="210" spans="1:28" ht="48" x14ac:dyDescent="0.2">
      <c r="A210" s="2" t="s">
        <v>2095</v>
      </c>
      <c r="B210" s="2" t="s">
        <v>2433</v>
      </c>
      <c r="C210" s="2" t="s">
        <v>25</v>
      </c>
      <c r="D210" s="15"/>
      <c r="E210" s="2" t="s">
        <v>2457</v>
      </c>
      <c r="F210" s="2" t="s">
        <v>2435</v>
      </c>
      <c r="G210" s="2" t="s">
        <v>932</v>
      </c>
      <c r="H210" s="2" t="s">
        <v>65</v>
      </c>
      <c r="I210" s="2" t="s">
        <v>2451</v>
      </c>
      <c r="J210" s="2" t="e">
        <f>VLOOKUP(I210,Sheet1!$B$2:$C$218,2,FALSE)</f>
        <v>#N/A</v>
      </c>
      <c r="K210" s="2" t="s">
        <v>9248</v>
      </c>
      <c r="L210" s="15"/>
      <c r="M210" s="15"/>
      <c r="N210" s="2" t="s">
        <v>137</v>
      </c>
      <c r="O210" s="2" t="s">
        <v>335</v>
      </c>
      <c r="P210" s="2" t="s">
        <v>33</v>
      </c>
      <c r="Q210" s="3" t="s">
        <v>35</v>
      </c>
      <c r="R210" s="3" t="s">
        <v>119</v>
      </c>
      <c r="S210" s="3" t="s">
        <v>36</v>
      </c>
      <c r="T210" s="3" t="s">
        <v>37</v>
      </c>
      <c r="U210" s="2" t="s">
        <v>2455</v>
      </c>
      <c r="V210" s="2" t="s">
        <v>161</v>
      </c>
      <c r="W210" s="2" t="s">
        <v>54</v>
      </c>
      <c r="X210" s="2" t="s">
        <v>1600</v>
      </c>
      <c r="Y210" s="2" t="s">
        <v>2452</v>
      </c>
      <c r="Z210" s="4"/>
      <c r="AA210" s="4"/>
      <c r="AB210" s="4"/>
    </row>
    <row r="211" spans="1:28" ht="48" x14ac:dyDescent="0.2">
      <c r="A211" s="2" t="s">
        <v>2095</v>
      </c>
      <c r="B211" s="2" t="s">
        <v>2433</v>
      </c>
      <c r="C211" s="2" t="s">
        <v>25</v>
      </c>
      <c r="D211" s="15"/>
      <c r="E211" s="2" t="s">
        <v>2458</v>
      </c>
      <c r="F211" s="2" t="s">
        <v>2435</v>
      </c>
      <c r="G211" s="2" t="s">
        <v>932</v>
      </c>
      <c r="H211" s="2" t="s">
        <v>428</v>
      </c>
      <c r="I211" s="2" t="s">
        <v>2451</v>
      </c>
      <c r="J211" s="2" t="e">
        <f>VLOOKUP(I211,Sheet1!$B$2:$C$218,2,FALSE)</f>
        <v>#N/A</v>
      </c>
      <c r="K211" s="2" t="s">
        <v>9248</v>
      </c>
      <c r="L211" s="15"/>
      <c r="M211" s="15"/>
      <c r="N211" s="2" t="s">
        <v>137</v>
      </c>
      <c r="O211" s="2" t="s">
        <v>335</v>
      </c>
      <c r="P211" s="2" t="s">
        <v>33</v>
      </c>
      <c r="Q211" s="3" t="s">
        <v>35</v>
      </c>
      <c r="R211" s="3" t="s">
        <v>35</v>
      </c>
      <c r="S211" s="3" t="s">
        <v>36</v>
      </c>
      <c r="T211" s="3" t="s">
        <v>37</v>
      </c>
      <c r="U211" s="2" t="s">
        <v>2439</v>
      </c>
      <c r="V211" s="2" t="s">
        <v>150</v>
      </c>
      <c r="W211" s="2" t="s">
        <v>279</v>
      </c>
      <c r="X211" s="2" t="s">
        <v>1076</v>
      </c>
      <c r="Y211" s="2" t="s">
        <v>2452</v>
      </c>
      <c r="Z211" s="4"/>
      <c r="AA211" s="4"/>
      <c r="AB211" s="4"/>
    </row>
    <row r="212" spans="1:28" ht="48" x14ac:dyDescent="0.2">
      <c r="A212" s="2" t="s">
        <v>2095</v>
      </c>
      <c r="B212" s="2" t="s">
        <v>2433</v>
      </c>
      <c r="C212" s="2" t="s">
        <v>25</v>
      </c>
      <c r="D212" s="15"/>
      <c r="E212" s="2" t="s">
        <v>2459</v>
      </c>
      <c r="F212" s="2" t="s">
        <v>2435</v>
      </c>
      <c r="G212" s="2" t="s">
        <v>932</v>
      </c>
      <c r="H212" s="2" t="s">
        <v>430</v>
      </c>
      <c r="I212" s="2" t="s">
        <v>2451</v>
      </c>
      <c r="J212" s="2" t="e">
        <f>VLOOKUP(I212,Sheet1!$B$2:$C$218,2,FALSE)</f>
        <v>#N/A</v>
      </c>
      <c r="K212" s="2" t="s">
        <v>9248</v>
      </c>
      <c r="L212" s="15"/>
      <c r="M212" s="15"/>
      <c r="N212" s="2" t="s">
        <v>137</v>
      </c>
      <c r="O212" s="2" t="s">
        <v>335</v>
      </c>
      <c r="P212" s="2" t="s">
        <v>33</v>
      </c>
      <c r="Q212" s="3" t="s">
        <v>35</v>
      </c>
      <c r="R212" s="3" t="s">
        <v>86</v>
      </c>
      <c r="S212" s="3" t="s">
        <v>36</v>
      </c>
      <c r="T212" s="3" t="s">
        <v>37</v>
      </c>
      <c r="U212" s="2" t="s">
        <v>2439</v>
      </c>
      <c r="V212" s="2" t="s">
        <v>150</v>
      </c>
      <c r="W212" s="2" t="s">
        <v>122</v>
      </c>
      <c r="X212" s="2" t="s">
        <v>1378</v>
      </c>
      <c r="Y212" s="2" t="s">
        <v>2452</v>
      </c>
      <c r="Z212" s="4"/>
      <c r="AA212" s="4"/>
      <c r="AB212" s="4"/>
    </row>
    <row r="213" spans="1:28" ht="48" x14ac:dyDescent="0.2">
      <c r="A213" s="2" t="s">
        <v>2095</v>
      </c>
      <c r="B213" s="2" t="s">
        <v>2433</v>
      </c>
      <c r="C213" s="2" t="s">
        <v>25</v>
      </c>
      <c r="D213" s="15"/>
      <c r="E213" s="2" t="s">
        <v>2460</v>
      </c>
      <c r="F213" s="2" t="s">
        <v>2435</v>
      </c>
      <c r="G213" s="2" t="s">
        <v>932</v>
      </c>
      <c r="H213" s="2" t="s">
        <v>433</v>
      </c>
      <c r="I213" s="2" t="s">
        <v>2451</v>
      </c>
      <c r="J213" s="2" t="e">
        <f>VLOOKUP(I213,Sheet1!$B$2:$C$218,2,FALSE)</f>
        <v>#N/A</v>
      </c>
      <c r="K213" s="2" t="s">
        <v>9248</v>
      </c>
      <c r="L213" s="15"/>
      <c r="M213" s="15"/>
      <c r="N213" s="2" t="s">
        <v>137</v>
      </c>
      <c r="O213" s="2" t="s">
        <v>335</v>
      </c>
      <c r="P213" s="2" t="s">
        <v>33</v>
      </c>
      <c r="Q213" s="3" t="s">
        <v>35</v>
      </c>
      <c r="R213" s="3" t="s">
        <v>248</v>
      </c>
      <c r="S213" s="3" t="s">
        <v>36</v>
      </c>
      <c r="T213" s="3" t="s">
        <v>37</v>
      </c>
      <c r="U213" s="2" t="s">
        <v>2455</v>
      </c>
      <c r="V213" s="2" t="s">
        <v>131</v>
      </c>
      <c r="W213" s="2" t="s">
        <v>92</v>
      </c>
      <c r="X213" s="2" t="s">
        <v>501</v>
      </c>
      <c r="Y213" s="2" t="s">
        <v>2452</v>
      </c>
      <c r="Z213" s="4"/>
      <c r="AA213" s="4"/>
      <c r="AB213" s="4"/>
    </row>
    <row r="214" spans="1:28" ht="48" x14ac:dyDescent="0.2">
      <c r="A214" s="2" t="s">
        <v>2095</v>
      </c>
      <c r="B214" s="2" t="s">
        <v>2433</v>
      </c>
      <c r="C214" s="2" t="s">
        <v>25</v>
      </c>
      <c r="D214" s="15"/>
      <c r="E214" s="2" t="s">
        <v>2461</v>
      </c>
      <c r="F214" s="2" t="s">
        <v>2435</v>
      </c>
      <c r="G214" s="2" t="s">
        <v>932</v>
      </c>
      <c r="H214" s="2" t="s">
        <v>436</v>
      </c>
      <c r="I214" s="2" t="s">
        <v>2451</v>
      </c>
      <c r="J214" s="2" t="e">
        <f>VLOOKUP(I214,Sheet1!$B$2:$C$218,2,FALSE)</f>
        <v>#N/A</v>
      </c>
      <c r="K214" s="2" t="s">
        <v>9248</v>
      </c>
      <c r="L214" s="15"/>
      <c r="M214" s="15"/>
      <c r="N214" s="2" t="s">
        <v>137</v>
      </c>
      <c r="O214" s="2" t="s">
        <v>335</v>
      </c>
      <c r="P214" s="2" t="s">
        <v>33</v>
      </c>
      <c r="Q214" s="3" t="s">
        <v>34</v>
      </c>
      <c r="R214" s="3" t="s">
        <v>256</v>
      </c>
      <c r="S214" s="3" t="s">
        <v>36</v>
      </c>
      <c r="T214" s="3" t="s">
        <v>37</v>
      </c>
      <c r="U214" s="2" t="s">
        <v>2449</v>
      </c>
      <c r="V214" s="2" t="s">
        <v>131</v>
      </c>
      <c r="W214" s="2" t="s">
        <v>92</v>
      </c>
      <c r="X214" s="2" t="s">
        <v>501</v>
      </c>
      <c r="Y214" s="2" t="s">
        <v>2462</v>
      </c>
      <c r="Z214" s="4"/>
      <c r="AA214" s="4"/>
      <c r="AB214" s="4"/>
    </row>
    <row r="215" spans="1:28" ht="48" x14ac:dyDescent="0.2">
      <c r="A215" s="2" t="s">
        <v>2095</v>
      </c>
      <c r="B215" s="2" t="s">
        <v>2433</v>
      </c>
      <c r="C215" s="2" t="s">
        <v>25</v>
      </c>
      <c r="D215" s="15"/>
      <c r="E215" s="2" t="s">
        <v>2463</v>
      </c>
      <c r="F215" s="2" t="s">
        <v>2435</v>
      </c>
      <c r="G215" s="2" t="s">
        <v>932</v>
      </c>
      <c r="H215" s="2" t="s">
        <v>438</v>
      </c>
      <c r="I215" s="2" t="s">
        <v>2451</v>
      </c>
      <c r="J215" s="2" t="e">
        <f>VLOOKUP(I215,Sheet1!$B$2:$C$218,2,FALSE)</f>
        <v>#N/A</v>
      </c>
      <c r="K215" s="2" t="s">
        <v>9248</v>
      </c>
      <c r="L215" s="15"/>
      <c r="M215" s="15"/>
      <c r="N215" s="2" t="s">
        <v>137</v>
      </c>
      <c r="O215" s="2" t="s">
        <v>335</v>
      </c>
      <c r="P215" s="2" t="s">
        <v>33</v>
      </c>
      <c r="Q215" s="3" t="s">
        <v>35</v>
      </c>
      <c r="R215" s="3" t="s">
        <v>438</v>
      </c>
      <c r="S215" s="3" t="s">
        <v>36</v>
      </c>
      <c r="T215" s="3" t="s">
        <v>37</v>
      </c>
      <c r="U215" s="2" t="s">
        <v>2446</v>
      </c>
      <c r="V215" s="2" t="s">
        <v>479</v>
      </c>
      <c r="W215" s="2" t="s">
        <v>140</v>
      </c>
      <c r="X215" s="2" t="s">
        <v>516</v>
      </c>
      <c r="Y215" s="2" t="s">
        <v>2452</v>
      </c>
      <c r="Z215" s="4"/>
      <c r="AA215" s="4"/>
      <c r="AB215" s="4"/>
    </row>
    <row r="216" spans="1:28" ht="48" x14ac:dyDescent="0.2">
      <c r="A216" s="2" t="s">
        <v>2095</v>
      </c>
      <c r="B216" s="2" t="s">
        <v>2433</v>
      </c>
      <c r="C216" s="2" t="s">
        <v>25</v>
      </c>
      <c r="D216" s="15"/>
      <c r="E216" s="2" t="s">
        <v>6772</v>
      </c>
      <c r="F216" s="2" t="s">
        <v>2435</v>
      </c>
      <c r="G216" s="2" t="s">
        <v>932</v>
      </c>
      <c r="H216" s="2" t="s">
        <v>29</v>
      </c>
      <c r="I216" s="2" t="s">
        <v>2451</v>
      </c>
      <c r="J216" s="2" t="e">
        <f>VLOOKUP(I216,Sheet1!$B$2:$C$218,2,FALSE)</f>
        <v>#N/A</v>
      </c>
      <c r="K216" s="2" t="s">
        <v>9248</v>
      </c>
      <c r="L216" s="15"/>
      <c r="M216" s="15"/>
      <c r="N216" s="2" t="s">
        <v>137</v>
      </c>
      <c r="O216" s="2" t="s">
        <v>335</v>
      </c>
      <c r="P216" s="2" t="s">
        <v>33</v>
      </c>
      <c r="Q216" s="3" t="s">
        <v>98</v>
      </c>
      <c r="R216" s="3" t="s">
        <v>52</v>
      </c>
      <c r="S216" s="3" t="s">
        <v>36</v>
      </c>
      <c r="T216" s="3" t="s">
        <v>37</v>
      </c>
      <c r="U216" s="2" t="s">
        <v>2449</v>
      </c>
      <c r="V216" s="2" t="s">
        <v>131</v>
      </c>
      <c r="W216" s="2" t="s">
        <v>87</v>
      </c>
      <c r="X216" s="2" t="s">
        <v>605</v>
      </c>
      <c r="Y216" s="2" t="s">
        <v>2452</v>
      </c>
      <c r="Z216" s="4"/>
      <c r="AA216" s="4"/>
      <c r="AB216" s="4"/>
    </row>
    <row r="217" spans="1:28" x14ac:dyDescent="0.2">
      <c r="A217" s="2" t="s">
        <v>2095</v>
      </c>
      <c r="B217" s="2" t="s">
        <v>2433</v>
      </c>
      <c r="C217" s="2" t="s">
        <v>25</v>
      </c>
      <c r="D217" s="15"/>
      <c r="E217" s="2" t="s">
        <v>6773</v>
      </c>
      <c r="F217" s="2" t="s">
        <v>2435</v>
      </c>
      <c r="G217" s="2" t="s">
        <v>1285</v>
      </c>
      <c r="H217" s="2" t="s">
        <v>29</v>
      </c>
      <c r="I217" s="2" t="s">
        <v>6626</v>
      </c>
      <c r="J217" s="2" t="e">
        <f>VLOOKUP(I217,Sheet1!$B$2:$C$218,2,FALSE)</f>
        <v>#N/A</v>
      </c>
      <c r="K217" s="2" t="e">
        <v>#N/A</v>
      </c>
      <c r="L217" s="15"/>
      <c r="M217" s="15"/>
      <c r="N217" s="2" t="s">
        <v>442</v>
      </c>
      <c r="O217" s="2" t="s">
        <v>32</v>
      </c>
      <c r="P217" s="2" t="s">
        <v>33</v>
      </c>
      <c r="Q217" s="3" t="s">
        <v>98</v>
      </c>
      <c r="R217" s="3" t="s">
        <v>442</v>
      </c>
      <c r="S217" s="3" t="s">
        <v>36</v>
      </c>
      <c r="T217" s="3" t="s">
        <v>37</v>
      </c>
      <c r="U217" s="2" t="s">
        <v>2229</v>
      </c>
      <c r="V217" s="2" t="s">
        <v>39</v>
      </c>
      <c r="W217" s="2" t="s">
        <v>87</v>
      </c>
      <c r="X217" s="2" t="s">
        <v>68</v>
      </c>
      <c r="Y217" s="2" t="s">
        <v>2447</v>
      </c>
      <c r="Z217" s="4"/>
      <c r="AA217" s="4"/>
      <c r="AB217" s="4"/>
    </row>
    <row r="218" spans="1:28" x14ac:dyDescent="0.2">
      <c r="A218" s="2" t="s">
        <v>2095</v>
      </c>
      <c r="B218" s="2" t="s">
        <v>2433</v>
      </c>
      <c r="C218" s="2" t="s">
        <v>25</v>
      </c>
      <c r="D218" s="15"/>
      <c r="E218" s="2" t="s">
        <v>6773</v>
      </c>
      <c r="F218" s="2" t="s">
        <v>2435</v>
      </c>
      <c r="G218" s="2" t="s">
        <v>1285</v>
      </c>
      <c r="H218" s="2" t="s">
        <v>29</v>
      </c>
      <c r="I218" s="2" t="s">
        <v>6626</v>
      </c>
      <c r="J218" s="2" t="e">
        <f>VLOOKUP(I218,Sheet1!$B$2:$C$218,2,FALSE)</f>
        <v>#N/A</v>
      </c>
      <c r="K218" s="2" t="e">
        <v>#N/A</v>
      </c>
      <c r="L218" s="15"/>
      <c r="M218" s="15"/>
      <c r="N218" s="2" t="s">
        <v>442</v>
      </c>
      <c r="O218" s="2" t="s">
        <v>32</v>
      </c>
      <c r="P218" s="2" t="s">
        <v>33</v>
      </c>
      <c r="Q218" s="3" t="s">
        <v>98</v>
      </c>
      <c r="R218" s="3" t="s">
        <v>442</v>
      </c>
      <c r="S218" s="3" t="s">
        <v>36</v>
      </c>
      <c r="T218" s="3" t="s">
        <v>37</v>
      </c>
      <c r="U218" s="2" t="s">
        <v>2229</v>
      </c>
      <c r="V218" s="2" t="s">
        <v>39</v>
      </c>
      <c r="W218" s="2" t="s">
        <v>87</v>
      </c>
      <c r="X218" s="2" t="s">
        <v>68</v>
      </c>
      <c r="Y218" s="2" t="s">
        <v>2230</v>
      </c>
      <c r="Z218" s="4"/>
      <c r="AA218" s="4"/>
      <c r="AB218" s="4"/>
    </row>
    <row r="219" spans="1:28" ht="120" x14ac:dyDescent="0.2">
      <c r="A219" s="2" t="s">
        <v>2095</v>
      </c>
      <c r="B219" s="2" t="s">
        <v>2433</v>
      </c>
      <c r="C219" s="2" t="s">
        <v>25</v>
      </c>
      <c r="D219" s="15"/>
      <c r="E219" s="2" t="s">
        <v>2464</v>
      </c>
      <c r="F219" s="2" t="s">
        <v>2435</v>
      </c>
      <c r="G219" s="2" t="s">
        <v>1380</v>
      </c>
      <c r="H219" s="2" t="s">
        <v>29</v>
      </c>
      <c r="I219" s="2" t="s">
        <v>2465</v>
      </c>
      <c r="J219" s="2" t="e">
        <f>VLOOKUP(I219,Sheet1!$B$2:$C$218,2,FALSE)</f>
        <v>#N/A</v>
      </c>
      <c r="K219" s="2" t="s">
        <v>10052</v>
      </c>
      <c r="L219" s="15"/>
      <c r="M219" s="15"/>
      <c r="N219" s="2" t="s">
        <v>31</v>
      </c>
      <c r="O219" s="2" t="s">
        <v>32</v>
      </c>
      <c r="P219" s="2" t="s">
        <v>33</v>
      </c>
      <c r="Q219" s="3" t="s">
        <v>256</v>
      </c>
      <c r="R219" s="3" t="s">
        <v>66</v>
      </c>
      <c r="S219" s="3" t="s">
        <v>36</v>
      </c>
      <c r="T219" s="3" t="s">
        <v>37</v>
      </c>
      <c r="U219" s="2" t="s">
        <v>2455</v>
      </c>
      <c r="V219" s="2" t="s">
        <v>74</v>
      </c>
      <c r="W219" s="2" t="s">
        <v>75</v>
      </c>
      <c r="X219" s="2" t="s">
        <v>76</v>
      </c>
      <c r="Y219" s="2" t="s">
        <v>2401</v>
      </c>
      <c r="Z219" s="4"/>
      <c r="AA219" s="4"/>
      <c r="AB219" s="4"/>
    </row>
    <row r="220" spans="1:28" ht="120" x14ac:dyDescent="0.2">
      <c r="A220" s="2" t="s">
        <v>2095</v>
      </c>
      <c r="B220" s="2" t="s">
        <v>2433</v>
      </c>
      <c r="C220" s="2" t="s">
        <v>25</v>
      </c>
      <c r="D220" s="15"/>
      <c r="E220" s="2" t="s">
        <v>6774</v>
      </c>
      <c r="F220" s="2" t="s">
        <v>2435</v>
      </c>
      <c r="G220" s="2" t="s">
        <v>1380</v>
      </c>
      <c r="H220" s="2" t="s">
        <v>29</v>
      </c>
      <c r="I220" s="2" t="s">
        <v>2465</v>
      </c>
      <c r="J220" s="2" t="e">
        <f>VLOOKUP(I220,Sheet1!$B$2:$C$218,2,FALSE)</f>
        <v>#N/A</v>
      </c>
      <c r="K220" s="2" t="s">
        <v>10052</v>
      </c>
      <c r="L220" s="15"/>
      <c r="M220" s="15"/>
      <c r="N220" s="2" t="s">
        <v>31</v>
      </c>
      <c r="O220" s="2" t="s">
        <v>32</v>
      </c>
      <c r="P220" s="2" t="s">
        <v>33</v>
      </c>
      <c r="Q220" s="3" t="s">
        <v>186</v>
      </c>
      <c r="R220" s="3" t="s">
        <v>235</v>
      </c>
      <c r="S220" s="3" t="s">
        <v>36</v>
      </c>
      <c r="T220" s="3" t="s">
        <v>37</v>
      </c>
      <c r="U220" s="2" t="s">
        <v>2468</v>
      </c>
      <c r="V220" s="2" t="s">
        <v>39</v>
      </c>
      <c r="W220" s="2" t="s">
        <v>92</v>
      </c>
      <c r="X220" s="2" t="s">
        <v>93</v>
      </c>
      <c r="Y220" s="2" t="s">
        <v>551</v>
      </c>
      <c r="Z220" s="4"/>
      <c r="AA220" s="4"/>
      <c r="AB220" s="4"/>
    </row>
    <row r="221" spans="1:28" ht="120" x14ac:dyDescent="0.2">
      <c r="A221" s="2" t="s">
        <v>2095</v>
      </c>
      <c r="B221" s="2" t="s">
        <v>2433</v>
      </c>
      <c r="C221" s="2" t="s">
        <v>25</v>
      </c>
      <c r="D221" s="15"/>
      <c r="E221" s="2" t="s">
        <v>6775</v>
      </c>
      <c r="F221" s="2" t="s">
        <v>2435</v>
      </c>
      <c r="G221" s="2" t="s">
        <v>1380</v>
      </c>
      <c r="H221" s="2" t="s">
        <v>44</v>
      </c>
      <c r="I221" s="2" t="s">
        <v>2465</v>
      </c>
      <c r="J221" s="2" t="e">
        <f>VLOOKUP(I221,Sheet1!$B$2:$C$218,2,FALSE)</f>
        <v>#N/A</v>
      </c>
      <c r="K221" s="2" t="s">
        <v>10052</v>
      </c>
      <c r="L221" s="15"/>
      <c r="M221" s="15"/>
      <c r="N221" s="2" t="s">
        <v>31</v>
      </c>
      <c r="O221" s="2" t="s">
        <v>32</v>
      </c>
      <c r="P221" s="2" t="s">
        <v>33</v>
      </c>
      <c r="Q221" s="3" t="s">
        <v>186</v>
      </c>
      <c r="R221" s="3" t="s">
        <v>235</v>
      </c>
      <c r="S221" s="3" t="s">
        <v>36</v>
      </c>
      <c r="T221" s="3" t="s">
        <v>37</v>
      </c>
      <c r="U221" s="2" t="s">
        <v>2300</v>
      </c>
      <c r="V221" s="2" t="s">
        <v>74</v>
      </c>
      <c r="W221" s="2" t="s">
        <v>79</v>
      </c>
      <c r="X221" s="2" t="s">
        <v>47</v>
      </c>
      <c r="Y221" s="2" t="s">
        <v>2447</v>
      </c>
      <c r="Z221" s="4"/>
      <c r="AA221" s="4"/>
      <c r="AB221" s="4"/>
    </row>
    <row r="222" spans="1:28" ht="96" x14ac:dyDescent="0.2">
      <c r="A222" s="2" t="s">
        <v>2095</v>
      </c>
      <c r="B222" s="2" t="s">
        <v>2433</v>
      </c>
      <c r="C222" s="2" t="s">
        <v>25</v>
      </c>
      <c r="D222" s="15"/>
      <c r="E222" s="2" t="s">
        <v>2466</v>
      </c>
      <c r="F222" s="2" t="s">
        <v>2435</v>
      </c>
      <c r="G222" s="2" t="s">
        <v>751</v>
      </c>
      <c r="H222" s="2" t="s">
        <v>29</v>
      </c>
      <c r="I222" s="2" t="s">
        <v>2467</v>
      </c>
      <c r="J222" s="2" t="e">
        <f>VLOOKUP(I222,Sheet1!$B$2:$C$218,2,FALSE)</f>
        <v>#N/A</v>
      </c>
      <c r="K222" s="2" t="s">
        <v>10054</v>
      </c>
      <c r="L222" s="15"/>
      <c r="M222" s="15"/>
      <c r="N222" s="2" t="s">
        <v>31</v>
      </c>
      <c r="O222" s="2" t="s">
        <v>32</v>
      </c>
      <c r="P222" s="2" t="s">
        <v>33</v>
      </c>
      <c r="Q222" s="3" t="s">
        <v>186</v>
      </c>
      <c r="R222" s="3" t="s">
        <v>46</v>
      </c>
      <c r="S222" s="3" t="s">
        <v>36</v>
      </c>
      <c r="T222" s="3" t="s">
        <v>37</v>
      </c>
      <c r="U222" s="2" t="s">
        <v>2468</v>
      </c>
      <c r="V222" s="2" t="s">
        <v>74</v>
      </c>
      <c r="W222" s="2" t="s">
        <v>81</v>
      </c>
      <c r="X222" s="2" t="s">
        <v>82</v>
      </c>
      <c r="Y222" s="2" t="s">
        <v>2447</v>
      </c>
      <c r="Z222" s="4"/>
      <c r="AA222" s="4"/>
      <c r="AB222" s="4"/>
    </row>
    <row r="223" spans="1:28" ht="96" x14ac:dyDescent="0.2">
      <c r="A223" s="2" t="s">
        <v>2095</v>
      </c>
      <c r="B223" s="2" t="s">
        <v>2433</v>
      </c>
      <c r="C223" s="2" t="s">
        <v>25</v>
      </c>
      <c r="D223" s="15"/>
      <c r="E223" s="2" t="s">
        <v>2469</v>
      </c>
      <c r="F223" s="2" t="s">
        <v>2435</v>
      </c>
      <c r="G223" s="2" t="s">
        <v>751</v>
      </c>
      <c r="H223" s="2" t="s">
        <v>44</v>
      </c>
      <c r="I223" s="2" t="s">
        <v>2467</v>
      </c>
      <c r="J223" s="2" t="e">
        <f>VLOOKUP(I223,Sheet1!$B$2:$C$218,2,FALSE)</f>
        <v>#N/A</v>
      </c>
      <c r="K223" s="2" t="s">
        <v>10054</v>
      </c>
      <c r="L223" s="15"/>
      <c r="M223" s="15"/>
      <c r="N223" s="2" t="s">
        <v>31</v>
      </c>
      <c r="O223" s="2" t="s">
        <v>32</v>
      </c>
      <c r="P223" s="2" t="s">
        <v>33</v>
      </c>
      <c r="Q223" s="3" t="s">
        <v>186</v>
      </c>
      <c r="R223" s="3" t="s">
        <v>295</v>
      </c>
      <c r="S223" s="3" t="s">
        <v>36</v>
      </c>
      <c r="T223" s="3" t="s">
        <v>37</v>
      </c>
      <c r="U223" s="2" t="s">
        <v>2470</v>
      </c>
      <c r="V223" s="2" t="s">
        <v>39</v>
      </c>
      <c r="W223" s="2" t="s">
        <v>92</v>
      </c>
      <c r="X223" s="2" t="s">
        <v>93</v>
      </c>
      <c r="Y223" s="2" t="s">
        <v>2447</v>
      </c>
      <c r="Z223" s="4"/>
      <c r="AA223" s="4"/>
      <c r="AB223" s="4"/>
    </row>
    <row r="224" spans="1:28" ht="96" x14ac:dyDescent="0.2">
      <c r="A224" s="2" t="s">
        <v>2095</v>
      </c>
      <c r="B224" s="2" t="s">
        <v>2433</v>
      </c>
      <c r="C224" s="2" t="s">
        <v>25</v>
      </c>
      <c r="D224" s="15"/>
      <c r="E224" s="2" t="s">
        <v>6776</v>
      </c>
      <c r="F224" s="2" t="s">
        <v>2435</v>
      </c>
      <c r="G224" s="2" t="s">
        <v>751</v>
      </c>
      <c r="H224" s="2" t="s">
        <v>29</v>
      </c>
      <c r="I224" s="2" t="s">
        <v>2467</v>
      </c>
      <c r="J224" s="2" t="e">
        <f>VLOOKUP(I224,Sheet1!$B$2:$C$218,2,FALSE)</f>
        <v>#N/A</v>
      </c>
      <c r="K224" s="2" t="s">
        <v>10054</v>
      </c>
      <c r="L224" s="15"/>
      <c r="M224" s="15"/>
      <c r="N224" s="2" t="s">
        <v>31</v>
      </c>
      <c r="O224" s="2" t="s">
        <v>32</v>
      </c>
      <c r="P224" s="2" t="s">
        <v>33</v>
      </c>
      <c r="Q224" s="3" t="s">
        <v>34</v>
      </c>
      <c r="R224" s="3" t="s">
        <v>86</v>
      </c>
      <c r="S224" s="3" t="s">
        <v>36</v>
      </c>
      <c r="T224" s="3" t="s">
        <v>37</v>
      </c>
      <c r="U224" s="2" t="s">
        <v>2468</v>
      </c>
      <c r="V224" s="2" t="s">
        <v>74</v>
      </c>
      <c r="W224" s="2" t="s">
        <v>279</v>
      </c>
      <c r="X224" s="2" t="s">
        <v>280</v>
      </c>
      <c r="Y224" s="2" t="s">
        <v>2306</v>
      </c>
      <c r="Z224" s="4"/>
      <c r="AA224" s="4"/>
      <c r="AB224" s="4"/>
    </row>
    <row r="225" spans="1:28" x14ac:dyDescent="0.2">
      <c r="A225" s="2" t="s">
        <v>2095</v>
      </c>
      <c r="B225" s="2" t="s">
        <v>2433</v>
      </c>
      <c r="C225" s="2" t="s">
        <v>25</v>
      </c>
      <c r="D225" s="15"/>
      <c r="E225" s="2" t="s">
        <v>2471</v>
      </c>
      <c r="F225" s="2" t="s">
        <v>2435</v>
      </c>
      <c r="G225" s="2" t="s">
        <v>2390</v>
      </c>
      <c r="H225" s="2" t="s">
        <v>29</v>
      </c>
      <c r="I225" s="2" t="s">
        <v>2472</v>
      </c>
      <c r="J225" s="2" t="e">
        <f>VLOOKUP(I225,Sheet1!$B$2:$C$218,2,FALSE)</f>
        <v>#N/A</v>
      </c>
      <c r="K225" s="2" t="e">
        <v>#N/A</v>
      </c>
      <c r="L225" s="15"/>
      <c r="M225" s="15"/>
      <c r="N225" s="2" t="s">
        <v>137</v>
      </c>
      <c r="O225" s="2" t="s">
        <v>335</v>
      </c>
      <c r="P225" s="2" t="s">
        <v>33</v>
      </c>
      <c r="Q225" s="3" t="s">
        <v>235</v>
      </c>
      <c r="R225" s="3" t="s">
        <v>235</v>
      </c>
      <c r="S225" s="3" t="s">
        <v>36</v>
      </c>
      <c r="T225" s="3" t="s">
        <v>37</v>
      </c>
      <c r="U225" s="2" t="s">
        <v>2468</v>
      </c>
      <c r="V225" s="2" t="s">
        <v>139</v>
      </c>
      <c r="W225" s="2" t="s">
        <v>140</v>
      </c>
      <c r="X225" s="2" t="s">
        <v>68</v>
      </c>
      <c r="Y225" s="2" t="s">
        <v>2462</v>
      </c>
      <c r="Z225" s="4"/>
      <c r="AA225" s="4"/>
      <c r="AB225" s="4"/>
    </row>
    <row r="226" spans="1:28" x14ac:dyDescent="0.2">
      <c r="A226" s="2" t="s">
        <v>2095</v>
      </c>
      <c r="B226" s="2" t="s">
        <v>2433</v>
      </c>
      <c r="C226" s="2" t="s">
        <v>25</v>
      </c>
      <c r="D226" s="15"/>
      <c r="E226" s="2" t="s">
        <v>6777</v>
      </c>
      <c r="F226" s="2" t="s">
        <v>2435</v>
      </c>
      <c r="G226" s="2" t="s">
        <v>2390</v>
      </c>
      <c r="H226" s="2" t="s">
        <v>29</v>
      </c>
      <c r="I226" s="2" t="s">
        <v>2472</v>
      </c>
      <c r="J226" s="2" t="e">
        <f>VLOOKUP(I226,Sheet1!$B$2:$C$218,2,FALSE)</f>
        <v>#N/A</v>
      </c>
      <c r="K226" s="2" t="e">
        <v>#N/A</v>
      </c>
      <c r="L226" s="15"/>
      <c r="M226" s="15"/>
      <c r="N226" s="2" t="s">
        <v>137</v>
      </c>
      <c r="O226" s="2" t="s">
        <v>335</v>
      </c>
      <c r="P226" s="2" t="s">
        <v>33</v>
      </c>
      <c r="Q226" s="3" t="s">
        <v>34</v>
      </c>
      <c r="R226" s="3" t="s">
        <v>109</v>
      </c>
      <c r="S226" s="3" t="s">
        <v>36</v>
      </c>
      <c r="T226" s="3" t="s">
        <v>37</v>
      </c>
      <c r="U226" s="2" t="s">
        <v>2468</v>
      </c>
      <c r="V226" s="2" t="s">
        <v>139</v>
      </c>
      <c r="W226" s="2" t="s">
        <v>140</v>
      </c>
      <c r="X226" s="2" t="s">
        <v>68</v>
      </c>
      <c r="Y226" s="2" t="s">
        <v>2462</v>
      </c>
      <c r="Z226" s="4"/>
      <c r="AA226" s="4"/>
      <c r="AB226" s="4"/>
    </row>
    <row r="227" spans="1:28" x14ac:dyDescent="0.2">
      <c r="A227" s="2" t="s">
        <v>2095</v>
      </c>
      <c r="B227" s="2" t="s">
        <v>2433</v>
      </c>
      <c r="C227" s="2" t="s">
        <v>25</v>
      </c>
      <c r="D227" s="15"/>
      <c r="E227" s="2" t="s">
        <v>6778</v>
      </c>
      <c r="F227" s="2" t="s">
        <v>2435</v>
      </c>
      <c r="G227" s="2" t="s">
        <v>2390</v>
      </c>
      <c r="H227" s="2" t="s">
        <v>44</v>
      </c>
      <c r="I227" s="2" t="s">
        <v>2472</v>
      </c>
      <c r="J227" s="2" t="e">
        <f>VLOOKUP(I227,Sheet1!$B$2:$C$218,2,FALSE)</f>
        <v>#N/A</v>
      </c>
      <c r="K227" s="2" t="e">
        <v>#N/A</v>
      </c>
      <c r="L227" s="15"/>
      <c r="M227" s="15"/>
      <c r="N227" s="2" t="s">
        <v>137</v>
      </c>
      <c r="O227" s="2" t="s">
        <v>335</v>
      </c>
      <c r="P227" s="2" t="s">
        <v>33</v>
      </c>
      <c r="Q227" s="3" t="s">
        <v>34</v>
      </c>
      <c r="R227" s="3" t="s">
        <v>66</v>
      </c>
      <c r="S227" s="3" t="s">
        <v>36</v>
      </c>
      <c r="T227" s="3" t="s">
        <v>37</v>
      </c>
      <c r="U227" s="2" t="s">
        <v>2300</v>
      </c>
      <c r="V227" s="2" t="s">
        <v>161</v>
      </c>
      <c r="W227" s="2" t="s">
        <v>87</v>
      </c>
      <c r="X227" s="2" t="s">
        <v>54</v>
      </c>
      <c r="Y227" s="2" t="s">
        <v>2462</v>
      </c>
      <c r="Z227" s="4"/>
      <c r="AA227" s="4"/>
      <c r="AB227" s="4"/>
    </row>
    <row r="228" spans="1:28" x14ac:dyDescent="0.2">
      <c r="A228" s="2" t="s">
        <v>2095</v>
      </c>
      <c r="B228" s="2" t="s">
        <v>2433</v>
      </c>
      <c r="C228" s="2" t="s">
        <v>25</v>
      </c>
      <c r="D228" s="15"/>
      <c r="E228" s="2" t="s">
        <v>6779</v>
      </c>
      <c r="F228" s="2" t="s">
        <v>2435</v>
      </c>
      <c r="G228" s="2" t="s">
        <v>2390</v>
      </c>
      <c r="H228" s="2" t="s">
        <v>51</v>
      </c>
      <c r="I228" s="2" t="s">
        <v>2472</v>
      </c>
      <c r="J228" s="2" t="e">
        <f>VLOOKUP(I228,Sheet1!$B$2:$C$218,2,FALSE)</f>
        <v>#N/A</v>
      </c>
      <c r="K228" s="2" t="e">
        <v>#N/A</v>
      </c>
      <c r="L228" s="15"/>
      <c r="M228" s="15"/>
      <c r="N228" s="2" t="s">
        <v>137</v>
      </c>
      <c r="O228" s="2" t="s">
        <v>335</v>
      </c>
      <c r="P228" s="2" t="s">
        <v>33</v>
      </c>
      <c r="Q228" s="3" t="s">
        <v>34</v>
      </c>
      <c r="R228" s="3" t="s">
        <v>66</v>
      </c>
      <c r="S228" s="3" t="s">
        <v>36</v>
      </c>
      <c r="T228" s="3" t="s">
        <v>37</v>
      </c>
      <c r="U228" s="2" t="s">
        <v>2439</v>
      </c>
      <c r="V228" s="2" t="s">
        <v>150</v>
      </c>
      <c r="W228" s="2" t="s">
        <v>140</v>
      </c>
      <c r="X228" s="2" t="s">
        <v>68</v>
      </c>
      <c r="Y228" s="2" t="s">
        <v>2462</v>
      </c>
      <c r="Z228" s="4"/>
      <c r="AA228" s="4"/>
      <c r="AB228" s="4"/>
    </row>
    <row r="229" spans="1:28" x14ac:dyDescent="0.2">
      <c r="A229" s="2" t="s">
        <v>2095</v>
      </c>
      <c r="B229" s="2" t="s">
        <v>2433</v>
      </c>
      <c r="C229" s="2" t="s">
        <v>25</v>
      </c>
      <c r="D229" s="15"/>
      <c r="E229" s="2" t="s">
        <v>2473</v>
      </c>
      <c r="F229" s="2" t="s">
        <v>2435</v>
      </c>
      <c r="G229" s="2" t="s">
        <v>488</v>
      </c>
      <c r="H229" s="2" t="s">
        <v>29</v>
      </c>
      <c r="I229" s="2" t="s">
        <v>2474</v>
      </c>
      <c r="J229" s="2" t="e">
        <f>VLOOKUP(I229,Sheet1!$B$2:$C$218,2,FALSE)</f>
        <v>#N/A</v>
      </c>
      <c r="K229" s="2" t="e">
        <v>#N/A</v>
      </c>
      <c r="L229" s="15"/>
      <c r="M229" s="15"/>
      <c r="N229" s="2" t="s">
        <v>137</v>
      </c>
      <c r="O229" s="2" t="s">
        <v>335</v>
      </c>
      <c r="P229" s="2" t="s">
        <v>33</v>
      </c>
      <c r="Q229" s="3" t="s">
        <v>235</v>
      </c>
      <c r="R229" s="3" t="s">
        <v>438</v>
      </c>
      <c r="S229" s="3" t="s">
        <v>36</v>
      </c>
      <c r="T229" s="3" t="s">
        <v>37</v>
      </c>
      <c r="U229" s="2" t="s">
        <v>2468</v>
      </c>
      <c r="V229" s="2" t="s">
        <v>161</v>
      </c>
      <c r="W229" s="2" t="s">
        <v>87</v>
      </c>
      <c r="X229" s="2" t="s">
        <v>54</v>
      </c>
      <c r="Y229" s="2" t="s">
        <v>2462</v>
      </c>
      <c r="Z229" s="4"/>
      <c r="AA229" s="4"/>
      <c r="AB229" s="4"/>
    </row>
    <row r="230" spans="1:28" x14ac:dyDescent="0.2">
      <c r="A230" s="2" t="s">
        <v>2095</v>
      </c>
      <c r="B230" s="2" t="s">
        <v>2433</v>
      </c>
      <c r="C230" s="2" t="s">
        <v>25</v>
      </c>
      <c r="D230" s="15"/>
      <c r="E230" s="2" t="s">
        <v>2475</v>
      </c>
      <c r="F230" s="2" t="s">
        <v>2435</v>
      </c>
      <c r="G230" s="2" t="s">
        <v>488</v>
      </c>
      <c r="H230" s="2" t="s">
        <v>44</v>
      </c>
      <c r="I230" s="2" t="s">
        <v>2474</v>
      </c>
      <c r="J230" s="2" t="e">
        <f>VLOOKUP(I230,Sheet1!$B$2:$C$218,2,FALSE)</f>
        <v>#N/A</v>
      </c>
      <c r="K230" s="2" t="e">
        <v>#N/A</v>
      </c>
      <c r="L230" s="15"/>
      <c r="M230" s="15"/>
      <c r="N230" s="2" t="s">
        <v>137</v>
      </c>
      <c r="O230" s="2" t="s">
        <v>335</v>
      </c>
      <c r="P230" s="2" t="s">
        <v>33</v>
      </c>
      <c r="Q230" s="3" t="s">
        <v>235</v>
      </c>
      <c r="R230" s="3" t="s">
        <v>52</v>
      </c>
      <c r="S230" s="3" t="s">
        <v>36</v>
      </c>
      <c r="T230" s="3" t="s">
        <v>37</v>
      </c>
      <c r="U230" s="2" t="s">
        <v>2468</v>
      </c>
      <c r="V230" s="2" t="s">
        <v>150</v>
      </c>
      <c r="W230" s="2" t="s">
        <v>140</v>
      </c>
      <c r="X230" s="2" t="s">
        <v>68</v>
      </c>
      <c r="Y230" s="2" t="s">
        <v>2462</v>
      </c>
      <c r="Z230" s="4"/>
      <c r="AA230" s="4"/>
      <c r="AB230" s="4"/>
    </row>
    <row r="231" spans="1:28" x14ac:dyDescent="0.2">
      <c r="A231" s="2" t="s">
        <v>2095</v>
      </c>
      <c r="B231" s="2" t="s">
        <v>2433</v>
      </c>
      <c r="C231" s="2" t="s">
        <v>25</v>
      </c>
      <c r="D231" s="15"/>
      <c r="E231" s="2" t="s">
        <v>2476</v>
      </c>
      <c r="F231" s="2" t="s">
        <v>2435</v>
      </c>
      <c r="G231" s="2" t="s">
        <v>488</v>
      </c>
      <c r="H231" s="2" t="s">
        <v>51</v>
      </c>
      <c r="I231" s="2" t="s">
        <v>2474</v>
      </c>
      <c r="J231" s="2" t="e">
        <f>VLOOKUP(I231,Sheet1!$B$2:$C$218,2,FALSE)</f>
        <v>#N/A</v>
      </c>
      <c r="K231" s="2" t="e">
        <v>#N/A</v>
      </c>
      <c r="L231" s="15"/>
      <c r="M231" s="15"/>
      <c r="N231" s="2" t="s">
        <v>137</v>
      </c>
      <c r="O231" s="2" t="s">
        <v>335</v>
      </c>
      <c r="P231" s="2" t="s">
        <v>33</v>
      </c>
      <c r="Q231" s="3" t="s">
        <v>235</v>
      </c>
      <c r="R231" s="3" t="s">
        <v>35</v>
      </c>
      <c r="S231" s="3" t="s">
        <v>36</v>
      </c>
      <c r="T231" s="3" t="s">
        <v>37</v>
      </c>
      <c r="U231" s="2" t="s">
        <v>2300</v>
      </c>
      <c r="V231" s="2" t="s">
        <v>131</v>
      </c>
      <c r="W231" s="2" t="s">
        <v>87</v>
      </c>
      <c r="X231" s="2" t="s">
        <v>54</v>
      </c>
      <c r="Y231" s="2" t="s">
        <v>2462</v>
      </c>
      <c r="Z231" s="4"/>
      <c r="AA231" s="4"/>
      <c r="AB231" s="4"/>
    </row>
    <row r="232" spans="1:28" x14ac:dyDescent="0.2">
      <c r="A232" s="2" t="s">
        <v>2095</v>
      </c>
      <c r="B232" s="2" t="s">
        <v>2433</v>
      </c>
      <c r="C232" s="2" t="s">
        <v>25</v>
      </c>
      <c r="D232" s="15"/>
      <c r="E232" s="2" t="s">
        <v>2477</v>
      </c>
      <c r="F232" s="2" t="s">
        <v>2435</v>
      </c>
      <c r="G232" s="2" t="s">
        <v>488</v>
      </c>
      <c r="H232" s="2" t="s">
        <v>58</v>
      </c>
      <c r="I232" s="2" t="s">
        <v>2474</v>
      </c>
      <c r="J232" s="2" t="e">
        <f>VLOOKUP(I232,Sheet1!$B$2:$C$218,2,FALSE)</f>
        <v>#N/A</v>
      </c>
      <c r="K232" s="2" t="e">
        <v>#N/A</v>
      </c>
      <c r="L232" s="15"/>
      <c r="M232" s="15"/>
      <c r="N232" s="2" t="s">
        <v>137</v>
      </c>
      <c r="O232" s="2" t="s">
        <v>335</v>
      </c>
      <c r="P232" s="2" t="s">
        <v>33</v>
      </c>
      <c r="Q232" s="3" t="s">
        <v>235</v>
      </c>
      <c r="R232" s="3" t="s">
        <v>129</v>
      </c>
      <c r="S232" s="3" t="s">
        <v>36</v>
      </c>
      <c r="T232" s="3" t="s">
        <v>37</v>
      </c>
      <c r="U232" s="2" t="s">
        <v>2455</v>
      </c>
      <c r="V232" s="2" t="s">
        <v>479</v>
      </c>
      <c r="W232" s="2" t="s">
        <v>140</v>
      </c>
      <c r="X232" s="2" t="s">
        <v>68</v>
      </c>
      <c r="Y232" s="2" t="s">
        <v>2462</v>
      </c>
      <c r="Z232" s="4"/>
      <c r="AA232" s="4"/>
      <c r="AB232" s="4"/>
    </row>
    <row r="233" spans="1:28" x14ac:dyDescent="0.2">
      <c r="A233" s="2" t="s">
        <v>2095</v>
      </c>
      <c r="B233" s="2" t="s">
        <v>2433</v>
      </c>
      <c r="C233" s="2" t="s">
        <v>25</v>
      </c>
      <c r="D233" s="15"/>
      <c r="E233" s="2" t="s">
        <v>6780</v>
      </c>
      <c r="F233" s="2" t="s">
        <v>2435</v>
      </c>
      <c r="G233" s="2" t="s">
        <v>488</v>
      </c>
      <c r="H233" s="2" t="s">
        <v>29</v>
      </c>
      <c r="I233" s="2" t="s">
        <v>2474</v>
      </c>
      <c r="J233" s="2" t="e">
        <f>VLOOKUP(I233,Sheet1!$B$2:$C$218,2,FALSE)</f>
        <v>#N/A</v>
      </c>
      <c r="K233" s="2" t="e">
        <v>#N/A</v>
      </c>
      <c r="L233" s="15"/>
      <c r="M233" s="15"/>
      <c r="N233" s="2" t="s">
        <v>137</v>
      </c>
      <c r="O233" s="2" t="s">
        <v>335</v>
      </c>
      <c r="P233" s="2" t="s">
        <v>33</v>
      </c>
      <c r="Q233" s="3" t="s">
        <v>34</v>
      </c>
      <c r="R233" s="3" t="s">
        <v>248</v>
      </c>
      <c r="S233" s="3" t="s">
        <v>36</v>
      </c>
      <c r="T233" s="3" t="s">
        <v>37</v>
      </c>
      <c r="U233" s="2" t="s">
        <v>2468</v>
      </c>
      <c r="V233" s="2" t="s">
        <v>479</v>
      </c>
      <c r="W233" s="2" t="s">
        <v>140</v>
      </c>
      <c r="X233" s="2" t="s">
        <v>68</v>
      </c>
      <c r="Y233" s="2" t="s">
        <v>2462</v>
      </c>
      <c r="Z233" s="4"/>
      <c r="AA233" s="4"/>
      <c r="AB233" s="4"/>
    </row>
    <row r="234" spans="1:28" ht="60" x14ac:dyDescent="0.2">
      <c r="A234" s="2" t="s">
        <v>2095</v>
      </c>
      <c r="B234" s="2" t="s">
        <v>2433</v>
      </c>
      <c r="C234" s="2" t="s">
        <v>25</v>
      </c>
      <c r="D234" s="15"/>
      <c r="E234" s="2" t="s">
        <v>6781</v>
      </c>
      <c r="F234" s="2" t="s">
        <v>2435</v>
      </c>
      <c r="G234" s="2" t="s">
        <v>840</v>
      </c>
      <c r="H234" s="2" t="s">
        <v>29</v>
      </c>
      <c r="I234" s="2" t="s">
        <v>6782</v>
      </c>
      <c r="J234" s="2" t="e">
        <f>VLOOKUP(I234,Sheet1!$B$2:$C$218,2,FALSE)</f>
        <v>#N/A</v>
      </c>
      <c r="K234" s="2" t="s">
        <v>12704</v>
      </c>
      <c r="L234" s="15"/>
      <c r="M234" s="15"/>
      <c r="N234" s="2" t="s">
        <v>31</v>
      </c>
      <c r="O234" s="2" t="s">
        <v>32</v>
      </c>
      <c r="P234" s="2" t="s">
        <v>33</v>
      </c>
      <c r="Q234" s="3" t="s">
        <v>34</v>
      </c>
      <c r="R234" s="3" t="s">
        <v>248</v>
      </c>
      <c r="S234" s="3" t="s">
        <v>36</v>
      </c>
      <c r="T234" s="3" t="s">
        <v>37</v>
      </c>
      <c r="U234" s="2" t="s">
        <v>2446</v>
      </c>
      <c r="V234" s="2" t="s">
        <v>74</v>
      </c>
      <c r="W234" s="2" t="s">
        <v>40</v>
      </c>
      <c r="X234" s="2" t="s">
        <v>1179</v>
      </c>
      <c r="Y234" s="2" t="s">
        <v>2447</v>
      </c>
      <c r="Z234" s="4"/>
      <c r="AA234" s="4"/>
      <c r="AB234" s="4"/>
    </row>
    <row r="235" spans="1:28" ht="60" x14ac:dyDescent="0.2">
      <c r="A235" s="2" t="s">
        <v>2095</v>
      </c>
      <c r="B235" s="2" t="s">
        <v>2433</v>
      </c>
      <c r="C235" s="2" t="s">
        <v>25</v>
      </c>
      <c r="D235" s="15"/>
      <c r="E235" s="2" t="s">
        <v>6783</v>
      </c>
      <c r="F235" s="2" t="s">
        <v>2435</v>
      </c>
      <c r="G235" s="2" t="s">
        <v>840</v>
      </c>
      <c r="H235" s="2" t="s">
        <v>44</v>
      </c>
      <c r="I235" s="2" t="s">
        <v>6782</v>
      </c>
      <c r="J235" s="2" t="e">
        <f>VLOOKUP(I235,Sheet1!$B$2:$C$218,2,FALSE)</f>
        <v>#N/A</v>
      </c>
      <c r="K235" s="2" t="s">
        <v>12704</v>
      </c>
      <c r="L235" s="15"/>
      <c r="M235" s="15"/>
      <c r="N235" s="2" t="s">
        <v>31</v>
      </c>
      <c r="O235" s="2" t="s">
        <v>32</v>
      </c>
      <c r="P235" s="2" t="s">
        <v>33</v>
      </c>
      <c r="Q235" s="3" t="s">
        <v>52</v>
      </c>
      <c r="R235" s="3" t="s">
        <v>52</v>
      </c>
      <c r="S235" s="3" t="s">
        <v>36</v>
      </c>
      <c r="T235" s="3" t="s">
        <v>37</v>
      </c>
      <c r="U235" s="2" t="s">
        <v>2446</v>
      </c>
      <c r="V235" s="2" t="s">
        <v>74</v>
      </c>
      <c r="W235" s="2" t="s">
        <v>75</v>
      </c>
      <c r="X235" s="2" t="s">
        <v>76</v>
      </c>
      <c r="Y235" s="2" t="s">
        <v>2447</v>
      </c>
      <c r="Z235" s="4"/>
      <c r="AA235" s="4"/>
      <c r="AB235" s="4"/>
    </row>
    <row r="236" spans="1:28" x14ac:dyDescent="0.2">
      <c r="A236" s="2" t="s">
        <v>2095</v>
      </c>
      <c r="B236" s="2" t="s">
        <v>2433</v>
      </c>
      <c r="C236" s="2" t="s">
        <v>25</v>
      </c>
      <c r="D236" s="15"/>
      <c r="E236" s="2" t="s">
        <v>6784</v>
      </c>
      <c r="F236" s="2" t="s">
        <v>2435</v>
      </c>
      <c r="G236" s="2" t="s">
        <v>749</v>
      </c>
      <c r="H236" s="2" t="s">
        <v>29</v>
      </c>
      <c r="I236" s="2" t="s">
        <v>6785</v>
      </c>
      <c r="J236" s="2" t="e">
        <f>VLOOKUP(I236,Sheet1!$B$2:$C$218,2,FALSE)</f>
        <v>#N/A</v>
      </c>
      <c r="K236" s="2" t="e">
        <v>#N/A</v>
      </c>
      <c r="L236" s="15"/>
      <c r="M236" s="15"/>
      <c r="N236" s="2" t="s">
        <v>137</v>
      </c>
      <c r="O236" s="2" t="s">
        <v>335</v>
      </c>
      <c r="P236" s="2" t="s">
        <v>33</v>
      </c>
      <c r="Q236" s="3" t="s">
        <v>34</v>
      </c>
      <c r="R236" s="3" t="s">
        <v>438</v>
      </c>
      <c r="S236" s="3" t="s">
        <v>36</v>
      </c>
      <c r="T236" s="3" t="s">
        <v>37</v>
      </c>
      <c r="U236" s="2" t="s">
        <v>2442</v>
      </c>
      <c r="V236" s="2" t="s">
        <v>139</v>
      </c>
      <c r="W236" s="2" t="s">
        <v>140</v>
      </c>
      <c r="X236" s="2" t="s">
        <v>68</v>
      </c>
      <c r="Y236" s="2" t="s">
        <v>2452</v>
      </c>
      <c r="Z236" s="4"/>
      <c r="AA236" s="4"/>
      <c r="AB236" s="4"/>
    </row>
    <row r="237" spans="1:28" x14ac:dyDescent="0.2">
      <c r="A237" s="2" t="s">
        <v>2095</v>
      </c>
      <c r="B237" s="2" t="s">
        <v>2433</v>
      </c>
      <c r="C237" s="2" t="s">
        <v>25</v>
      </c>
      <c r="D237" s="15"/>
      <c r="E237" s="2" t="s">
        <v>6786</v>
      </c>
      <c r="F237" s="2" t="s">
        <v>2435</v>
      </c>
      <c r="G237" s="2" t="s">
        <v>749</v>
      </c>
      <c r="H237" s="2" t="s">
        <v>44</v>
      </c>
      <c r="I237" s="2" t="s">
        <v>6785</v>
      </c>
      <c r="J237" s="2" t="e">
        <f>VLOOKUP(I237,Sheet1!$B$2:$C$218,2,FALSE)</f>
        <v>#N/A</v>
      </c>
      <c r="K237" s="2" t="e">
        <v>#N/A</v>
      </c>
      <c r="L237" s="15"/>
      <c r="M237" s="15"/>
      <c r="N237" s="2" t="s">
        <v>137</v>
      </c>
      <c r="O237" s="2" t="s">
        <v>335</v>
      </c>
      <c r="P237" s="2" t="s">
        <v>33</v>
      </c>
      <c r="Q237" s="3" t="s">
        <v>34</v>
      </c>
      <c r="R237" s="3" t="s">
        <v>438</v>
      </c>
      <c r="S237" s="3" t="s">
        <v>36</v>
      </c>
      <c r="T237" s="3" t="s">
        <v>37</v>
      </c>
      <c r="U237" s="2" t="s">
        <v>2442</v>
      </c>
      <c r="V237" s="2" t="s">
        <v>150</v>
      </c>
      <c r="W237" s="2" t="s">
        <v>140</v>
      </c>
      <c r="X237" s="2" t="s">
        <v>68</v>
      </c>
      <c r="Y237" s="2" t="s">
        <v>2452</v>
      </c>
      <c r="Z237" s="4"/>
      <c r="AA237" s="4"/>
      <c r="AB237" s="4"/>
    </row>
    <row r="238" spans="1:28" ht="60" x14ac:dyDescent="0.2">
      <c r="A238" s="2" t="s">
        <v>2095</v>
      </c>
      <c r="B238" s="2" t="s">
        <v>2433</v>
      </c>
      <c r="C238" s="2" t="s">
        <v>25</v>
      </c>
      <c r="D238" s="15"/>
      <c r="E238" s="2" t="s">
        <v>2478</v>
      </c>
      <c r="F238" s="2" t="s">
        <v>2435</v>
      </c>
      <c r="G238" s="2" t="s">
        <v>1001</v>
      </c>
      <c r="H238" s="2" t="s">
        <v>29</v>
      </c>
      <c r="I238" s="2" t="s">
        <v>2479</v>
      </c>
      <c r="J238" s="2" t="e">
        <f>VLOOKUP(I238,Sheet1!$B$2:$C$218,2,FALSE)</f>
        <v>#N/A</v>
      </c>
      <c r="K238" s="2" t="s">
        <v>10061</v>
      </c>
      <c r="L238" s="15"/>
      <c r="M238" s="15"/>
      <c r="N238" s="2" t="s">
        <v>31</v>
      </c>
      <c r="O238" s="2" t="s">
        <v>32</v>
      </c>
      <c r="P238" s="2" t="s">
        <v>33</v>
      </c>
      <c r="Q238" s="3" t="s">
        <v>52</v>
      </c>
      <c r="R238" s="3" t="s">
        <v>52</v>
      </c>
      <c r="S238" s="3" t="s">
        <v>36</v>
      </c>
      <c r="T238" s="3" t="s">
        <v>37</v>
      </c>
      <c r="U238" s="2" t="s">
        <v>2449</v>
      </c>
      <c r="V238" s="2" t="s">
        <v>74</v>
      </c>
      <c r="W238" s="2" t="s">
        <v>75</v>
      </c>
      <c r="X238" s="2" t="s">
        <v>76</v>
      </c>
      <c r="Y238" s="2" t="s">
        <v>2447</v>
      </c>
      <c r="Z238" s="4"/>
      <c r="AA238" s="4"/>
      <c r="AB238" s="4"/>
    </row>
    <row r="239" spans="1:28" ht="120" x14ac:dyDescent="0.2">
      <c r="A239" s="2" t="s">
        <v>2095</v>
      </c>
      <c r="B239" s="2" t="s">
        <v>2433</v>
      </c>
      <c r="C239" s="2" t="s">
        <v>25</v>
      </c>
      <c r="D239" s="15"/>
      <c r="E239" s="2" t="s">
        <v>2480</v>
      </c>
      <c r="F239" s="2" t="s">
        <v>2435</v>
      </c>
      <c r="G239" s="2" t="s">
        <v>546</v>
      </c>
      <c r="H239" s="2" t="s">
        <v>29</v>
      </c>
      <c r="I239" s="2" t="s">
        <v>2481</v>
      </c>
      <c r="J239" s="2" t="e">
        <f>VLOOKUP(I239,Sheet1!$B$2:$C$218,2,FALSE)</f>
        <v>#N/A</v>
      </c>
      <c r="K239" s="2" t="s">
        <v>10063</v>
      </c>
      <c r="L239" s="15"/>
      <c r="M239" s="15"/>
      <c r="N239" s="2" t="s">
        <v>31</v>
      </c>
      <c r="O239" s="2" t="s">
        <v>32</v>
      </c>
      <c r="P239" s="2" t="s">
        <v>33</v>
      </c>
      <c r="Q239" s="3" t="s">
        <v>438</v>
      </c>
      <c r="R239" s="3" t="s">
        <v>175</v>
      </c>
      <c r="S239" s="3" t="s">
        <v>36</v>
      </c>
      <c r="T239" s="3" t="s">
        <v>37</v>
      </c>
      <c r="U239" s="2" t="s">
        <v>2439</v>
      </c>
      <c r="V239" s="2" t="s">
        <v>39</v>
      </c>
      <c r="W239" s="2" t="s">
        <v>67</v>
      </c>
      <c r="X239" s="2" t="s">
        <v>68</v>
      </c>
      <c r="Y239" s="2" t="s">
        <v>2447</v>
      </c>
      <c r="Z239" s="4"/>
      <c r="AA239" s="4"/>
      <c r="AB239" s="4"/>
    </row>
    <row r="240" spans="1:28" x14ac:dyDescent="0.2">
      <c r="A240" s="2" t="s">
        <v>2095</v>
      </c>
      <c r="B240" s="2" t="s">
        <v>2433</v>
      </c>
      <c r="C240" s="2" t="s">
        <v>25</v>
      </c>
      <c r="D240" s="15"/>
      <c r="E240" s="2" t="s">
        <v>2482</v>
      </c>
      <c r="F240" s="2" t="s">
        <v>2435</v>
      </c>
      <c r="G240" s="2" t="s">
        <v>2483</v>
      </c>
      <c r="H240" s="2" t="s">
        <v>29</v>
      </c>
      <c r="I240" s="2" t="s">
        <v>2484</v>
      </c>
      <c r="J240" s="2" t="e">
        <f>VLOOKUP(I240,Sheet1!$B$2:$C$218,2,FALSE)</f>
        <v>#N/A</v>
      </c>
      <c r="K240" s="2" t="e">
        <v>#N/A</v>
      </c>
      <c r="L240" s="15"/>
      <c r="M240" s="15"/>
      <c r="N240" s="2" t="s">
        <v>137</v>
      </c>
      <c r="O240" s="2" t="s">
        <v>335</v>
      </c>
      <c r="P240" s="2" t="s">
        <v>33</v>
      </c>
      <c r="Q240" s="3" t="s">
        <v>438</v>
      </c>
      <c r="R240" s="3" t="s">
        <v>104</v>
      </c>
      <c r="S240" s="3" t="s">
        <v>36</v>
      </c>
      <c r="T240" s="3" t="s">
        <v>37</v>
      </c>
      <c r="U240" s="2" t="s">
        <v>2439</v>
      </c>
      <c r="V240" s="2" t="s">
        <v>161</v>
      </c>
      <c r="W240" s="2" t="s">
        <v>75</v>
      </c>
      <c r="X240" s="2" t="s">
        <v>48</v>
      </c>
      <c r="Y240" s="2" t="s">
        <v>2462</v>
      </c>
      <c r="Z240" s="4"/>
      <c r="AA240" s="4"/>
      <c r="AB240" s="4"/>
    </row>
    <row r="241" spans="1:28" x14ac:dyDescent="0.2">
      <c r="A241" s="2" t="s">
        <v>2095</v>
      </c>
      <c r="B241" s="2" t="s">
        <v>2433</v>
      </c>
      <c r="C241" s="2" t="s">
        <v>25</v>
      </c>
      <c r="D241" s="15"/>
      <c r="E241" s="2" t="s">
        <v>6788</v>
      </c>
      <c r="F241" s="2" t="s">
        <v>2435</v>
      </c>
      <c r="G241" s="2" t="s">
        <v>1981</v>
      </c>
      <c r="H241" s="2" t="s">
        <v>29</v>
      </c>
      <c r="I241" s="2" t="s">
        <v>6789</v>
      </c>
      <c r="J241" s="2" t="e">
        <f>VLOOKUP(I241,Sheet1!$B$2:$C$218,2,FALSE)</f>
        <v>#N/A</v>
      </c>
      <c r="K241" s="2" t="e">
        <v>#N/A</v>
      </c>
      <c r="L241" s="15"/>
      <c r="M241" s="15"/>
      <c r="N241" s="2" t="s">
        <v>31</v>
      </c>
      <c r="O241" s="2" t="s">
        <v>335</v>
      </c>
      <c r="P241" s="2" t="s">
        <v>33</v>
      </c>
      <c r="Q241" s="3" t="s">
        <v>438</v>
      </c>
      <c r="R241" s="3" t="s">
        <v>36</v>
      </c>
      <c r="S241" s="3" t="s">
        <v>31</v>
      </c>
      <c r="T241" s="3" t="s">
        <v>37</v>
      </c>
      <c r="U241" s="2" t="s">
        <v>2446</v>
      </c>
      <c r="V241" s="2" t="s">
        <v>39</v>
      </c>
      <c r="W241" s="2" t="s">
        <v>87</v>
      </c>
      <c r="X241" s="2" t="s">
        <v>605</v>
      </c>
      <c r="Y241" s="2" t="s">
        <v>2491</v>
      </c>
      <c r="Z241" s="4"/>
      <c r="AA241" s="4"/>
      <c r="AB241" s="4"/>
    </row>
    <row r="242" spans="1:28" x14ac:dyDescent="0.2">
      <c r="A242" s="2" t="s">
        <v>2095</v>
      </c>
      <c r="B242" s="2" t="s">
        <v>2433</v>
      </c>
      <c r="C242" s="2" t="s">
        <v>25</v>
      </c>
      <c r="D242" s="15"/>
      <c r="E242" s="2" t="s">
        <v>2485</v>
      </c>
      <c r="F242" s="2" t="s">
        <v>2435</v>
      </c>
      <c r="G242" s="2" t="s">
        <v>2486</v>
      </c>
      <c r="H242" s="2" t="s">
        <v>29</v>
      </c>
      <c r="I242" s="2" t="s">
        <v>2487</v>
      </c>
      <c r="J242" s="2" t="e">
        <f>VLOOKUP(I242,Sheet1!$B$2:$C$218,2,FALSE)</f>
        <v>#N/A</v>
      </c>
      <c r="K242" s="2" t="e">
        <v>#N/A</v>
      </c>
      <c r="L242" s="15"/>
      <c r="M242" s="15"/>
      <c r="N242" s="2" t="s">
        <v>117</v>
      </c>
      <c r="O242" s="2" t="s">
        <v>32</v>
      </c>
      <c r="P242" s="2" t="s">
        <v>128</v>
      </c>
      <c r="Q242" s="3" t="s">
        <v>86</v>
      </c>
      <c r="R242" s="3" t="s">
        <v>109</v>
      </c>
      <c r="S242" s="3" t="s">
        <v>36</v>
      </c>
      <c r="T242" s="3" t="s">
        <v>37</v>
      </c>
      <c r="U242" s="2" t="s">
        <v>2470</v>
      </c>
      <c r="V242" s="2" t="s">
        <v>74</v>
      </c>
      <c r="W242" s="2" t="s">
        <v>140</v>
      </c>
      <c r="X242" s="2" t="s">
        <v>141</v>
      </c>
      <c r="Y242" s="2" t="s">
        <v>2401</v>
      </c>
      <c r="Z242" s="4"/>
      <c r="AA242" s="4"/>
      <c r="AB242" s="4"/>
    </row>
    <row r="243" spans="1:28" x14ac:dyDescent="0.2">
      <c r="A243" s="2" t="s">
        <v>2095</v>
      </c>
      <c r="B243" s="2" t="s">
        <v>2433</v>
      </c>
      <c r="C243" s="2" t="s">
        <v>25</v>
      </c>
      <c r="D243" s="15"/>
      <c r="E243" s="2" t="s">
        <v>6790</v>
      </c>
      <c r="F243" s="2" t="s">
        <v>2435</v>
      </c>
      <c r="G243" s="2" t="s">
        <v>6791</v>
      </c>
      <c r="H243" s="2" t="s">
        <v>29</v>
      </c>
      <c r="I243" s="2" t="s">
        <v>6792</v>
      </c>
      <c r="J243" s="2" t="e">
        <f>VLOOKUP(I243,Sheet1!$B$2:$C$218,2,FALSE)</f>
        <v>#N/A</v>
      </c>
      <c r="K243" s="2" t="e">
        <v>#N/A</v>
      </c>
      <c r="L243" s="15"/>
      <c r="M243" s="15"/>
      <c r="N243" s="2" t="s">
        <v>117</v>
      </c>
      <c r="O243" s="2" t="s">
        <v>32</v>
      </c>
      <c r="P243" s="2" t="s">
        <v>128</v>
      </c>
      <c r="Q243" s="3" t="s">
        <v>98</v>
      </c>
      <c r="R243" s="3" t="s">
        <v>61</v>
      </c>
      <c r="S243" s="3" t="s">
        <v>36</v>
      </c>
      <c r="T243" s="3" t="s">
        <v>37</v>
      </c>
      <c r="U243" s="2" t="s">
        <v>2442</v>
      </c>
      <c r="V243" s="2" t="s">
        <v>74</v>
      </c>
      <c r="W243" s="2" t="s">
        <v>81</v>
      </c>
      <c r="X243" s="2" t="s">
        <v>82</v>
      </c>
      <c r="Y243" s="2" t="s">
        <v>2362</v>
      </c>
      <c r="Z243" s="4"/>
      <c r="AA243" s="4"/>
      <c r="AB243" s="4"/>
    </row>
    <row r="244" spans="1:28" x14ac:dyDescent="0.2">
      <c r="A244" s="2" t="s">
        <v>2095</v>
      </c>
      <c r="B244" s="2" t="s">
        <v>2433</v>
      </c>
      <c r="C244" s="2" t="s">
        <v>25</v>
      </c>
      <c r="D244" s="15"/>
      <c r="E244" s="2" t="s">
        <v>6790</v>
      </c>
      <c r="F244" s="2" t="s">
        <v>2435</v>
      </c>
      <c r="G244" s="2" t="s">
        <v>6791</v>
      </c>
      <c r="H244" s="2" t="s">
        <v>29</v>
      </c>
      <c r="I244" s="2" t="s">
        <v>6792</v>
      </c>
      <c r="J244" s="2" t="e">
        <f>VLOOKUP(I244,Sheet1!$B$2:$C$218,2,FALSE)</f>
        <v>#N/A</v>
      </c>
      <c r="K244" s="2" t="e">
        <v>#N/A</v>
      </c>
      <c r="L244" s="15"/>
      <c r="M244" s="15"/>
      <c r="N244" s="2" t="s">
        <v>117</v>
      </c>
      <c r="O244" s="2" t="s">
        <v>32</v>
      </c>
      <c r="P244" s="2" t="s">
        <v>128</v>
      </c>
      <c r="Q244" s="3" t="s">
        <v>98</v>
      </c>
      <c r="R244" s="3" t="s">
        <v>61</v>
      </c>
      <c r="S244" s="3" t="s">
        <v>36</v>
      </c>
      <c r="T244" s="3" t="s">
        <v>37</v>
      </c>
      <c r="U244" s="2" t="s">
        <v>2442</v>
      </c>
      <c r="V244" s="2" t="s">
        <v>74</v>
      </c>
      <c r="W244" s="2" t="s">
        <v>81</v>
      </c>
      <c r="X244" s="2" t="s">
        <v>82</v>
      </c>
      <c r="Y244" s="2" t="s">
        <v>2491</v>
      </c>
      <c r="Z244" s="4"/>
      <c r="AA244" s="4"/>
      <c r="AB244" s="4"/>
    </row>
    <row r="245" spans="1:28" x14ac:dyDescent="0.2">
      <c r="A245" s="2" t="s">
        <v>2095</v>
      </c>
      <c r="B245" s="2" t="s">
        <v>2433</v>
      </c>
      <c r="C245" s="2" t="s">
        <v>25</v>
      </c>
      <c r="D245" s="15"/>
      <c r="E245" s="2" t="s">
        <v>2488</v>
      </c>
      <c r="F245" s="2" t="s">
        <v>2435</v>
      </c>
      <c r="G245" s="2" t="s">
        <v>2489</v>
      </c>
      <c r="H245" s="2" t="s">
        <v>29</v>
      </c>
      <c r="I245" s="2" t="s">
        <v>2490</v>
      </c>
      <c r="J245" s="2" t="e">
        <f>VLOOKUP(I245,Sheet1!$B$2:$C$218,2,FALSE)</f>
        <v>#N/A</v>
      </c>
      <c r="K245" s="2" t="e">
        <v>#N/A</v>
      </c>
      <c r="L245" s="15"/>
      <c r="M245" s="15"/>
      <c r="N245" s="2" t="s">
        <v>117</v>
      </c>
      <c r="O245" s="2" t="s">
        <v>32</v>
      </c>
      <c r="P245" s="2" t="s">
        <v>118</v>
      </c>
      <c r="Q245" s="3" t="s">
        <v>129</v>
      </c>
      <c r="R245" s="3" t="s">
        <v>36</v>
      </c>
      <c r="S245" s="3" t="s">
        <v>36</v>
      </c>
      <c r="T245" s="3" t="s">
        <v>37</v>
      </c>
      <c r="U245" s="2" t="s">
        <v>2300</v>
      </c>
      <c r="V245" s="2" t="s">
        <v>139</v>
      </c>
      <c r="W245" s="2" t="s">
        <v>140</v>
      </c>
      <c r="X245" s="2" t="s">
        <v>141</v>
      </c>
      <c r="Y245" s="2" t="s">
        <v>2491</v>
      </c>
      <c r="Z245" s="4"/>
      <c r="AA245" s="4"/>
      <c r="AB245" s="4"/>
    </row>
    <row r="246" spans="1:28" x14ac:dyDescent="0.2">
      <c r="A246" s="2" t="s">
        <v>2095</v>
      </c>
      <c r="B246" s="2" t="s">
        <v>2433</v>
      </c>
      <c r="C246" s="2" t="s">
        <v>25</v>
      </c>
      <c r="D246" s="15"/>
      <c r="E246" s="2" t="s">
        <v>2488</v>
      </c>
      <c r="F246" s="2" t="s">
        <v>2435</v>
      </c>
      <c r="G246" s="2" t="s">
        <v>2489</v>
      </c>
      <c r="H246" s="2" t="s">
        <v>29</v>
      </c>
      <c r="I246" s="2" t="s">
        <v>2490</v>
      </c>
      <c r="J246" s="2" t="e">
        <f>VLOOKUP(I246,Sheet1!$B$2:$C$218,2,FALSE)</f>
        <v>#N/A</v>
      </c>
      <c r="K246" s="2" t="e">
        <v>#N/A</v>
      </c>
      <c r="L246" s="15"/>
      <c r="M246" s="15"/>
      <c r="N246" s="2" t="s">
        <v>117</v>
      </c>
      <c r="O246" s="2" t="s">
        <v>32</v>
      </c>
      <c r="P246" s="2" t="s">
        <v>118</v>
      </c>
      <c r="Q246" s="3" t="s">
        <v>129</v>
      </c>
      <c r="R246" s="3" t="s">
        <v>36</v>
      </c>
      <c r="S246" s="3" t="s">
        <v>36</v>
      </c>
      <c r="T246" s="3" t="s">
        <v>37</v>
      </c>
      <c r="U246" s="2" t="s">
        <v>2300</v>
      </c>
      <c r="V246" s="2" t="s">
        <v>150</v>
      </c>
      <c r="W246" s="2" t="s">
        <v>140</v>
      </c>
      <c r="X246" s="2" t="s">
        <v>743</v>
      </c>
      <c r="Y246" s="2" t="s">
        <v>2491</v>
      </c>
      <c r="Z246" s="4"/>
      <c r="AA246" s="4"/>
      <c r="AB246" s="4"/>
    </row>
    <row r="247" spans="1:28" x14ac:dyDescent="0.2">
      <c r="A247" s="2" t="s">
        <v>2095</v>
      </c>
      <c r="B247" s="2" t="s">
        <v>2433</v>
      </c>
      <c r="C247" s="2" t="s">
        <v>25</v>
      </c>
      <c r="D247" s="15"/>
      <c r="E247" s="2" t="s">
        <v>6793</v>
      </c>
      <c r="F247" s="2" t="s">
        <v>2435</v>
      </c>
      <c r="G247" s="2" t="s">
        <v>6794</v>
      </c>
      <c r="H247" s="2" t="s">
        <v>29</v>
      </c>
      <c r="I247" s="2" t="s">
        <v>6795</v>
      </c>
      <c r="J247" s="2" t="e">
        <f>VLOOKUP(I247,Sheet1!$B$2:$C$218,2,FALSE)</f>
        <v>#N/A</v>
      </c>
      <c r="K247" s="2" t="e">
        <v>#N/A</v>
      </c>
      <c r="L247" s="15"/>
      <c r="M247" s="15"/>
      <c r="N247" s="2" t="s">
        <v>117</v>
      </c>
      <c r="O247" s="2" t="s">
        <v>32</v>
      </c>
      <c r="P247" s="2" t="s">
        <v>118</v>
      </c>
      <c r="Q247" s="3" t="s">
        <v>35</v>
      </c>
      <c r="R247" s="3" t="s">
        <v>248</v>
      </c>
      <c r="S247" s="3" t="s">
        <v>36</v>
      </c>
      <c r="T247" s="3" t="s">
        <v>37</v>
      </c>
      <c r="U247" s="2" t="s">
        <v>2305</v>
      </c>
      <c r="V247" s="2" t="s">
        <v>74</v>
      </c>
      <c r="W247" s="2" t="s">
        <v>81</v>
      </c>
      <c r="X247" s="2" t="s">
        <v>82</v>
      </c>
      <c r="Y247" s="2" t="s">
        <v>2362</v>
      </c>
      <c r="Z247" s="4"/>
      <c r="AA247" s="4"/>
      <c r="AB247" s="4"/>
    </row>
    <row r="248" spans="1:28" ht="60" x14ac:dyDescent="0.2">
      <c r="A248" s="2" t="s">
        <v>2095</v>
      </c>
      <c r="B248" s="2" t="s">
        <v>2433</v>
      </c>
      <c r="C248" s="2" t="s">
        <v>25</v>
      </c>
      <c r="D248" s="15"/>
      <c r="E248" s="2" t="s">
        <v>2505</v>
      </c>
      <c r="F248" s="2" t="s">
        <v>2435</v>
      </c>
      <c r="G248" s="2" t="s">
        <v>2506</v>
      </c>
      <c r="H248" s="2" t="s">
        <v>29</v>
      </c>
      <c r="I248" s="2" t="s">
        <v>2507</v>
      </c>
      <c r="J248" s="2" t="e">
        <f>VLOOKUP(I248,Sheet1!$B$2:$C$218,2,FALSE)</f>
        <v>#N/A</v>
      </c>
      <c r="K248" s="2" t="s">
        <v>10075</v>
      </c>
      <c r="L248" s="15"/>
      <c r="M248" s="15"/>
      <c r="N248" s="2" t="s">
        <v>137</v>
      </c>
      <c r="O248" s="2" t="s">
        <v>593</v>
      </c>
      <c r="P248" s="2" t="s">
        <v>33</v>
      </c>
      <c r="Q248" s="3" t="s">
        <v>61</v>
      </c>
      <c r="R248" s="3" t="s">
        <v>235</v>
      </c>
      <c r="S248" s="3" t="s">
        <v>36</v>
      </c>
      <c r="T248" s="3" t="s">
        <v>37</v>
      </c>
      <c r="U248" s="2" t="s">
        <v>2302</v>
      </c>
      <c r="V248" s="2" t="s">
        <v>161</v>
      </c>
      <c r="W248" s="2" t="s">
        <v>279</v>
      </c>
      <c r="X248" s="2" t="s">
        <v>140</v>
      </c>
      <c r="Y248" s="2" t="s">
        <v>2447</v>
      </c>
      <c r="Z248" s="4"/>
      <c r="AA248" s="4"/>
      <c r="AB248" s="4"/>
    </row>
    <row r="249" spans="1:28" x14ac:dyDescent="0.2">
      <c r="A249" s="2" t="s">
        <v>410</v>
      </c>
      <c r="B249" s="2" t="s">
        <v>589</v>
      </c>
      <c r="C249" s="2" t="s">
        <v>25</v>
      </c>
      <c r="D249" s="15"/>
      <c r="E249" s="2" t="s">
        <v>616</v>
      </c>
      <c r="F249" s="2" t="s">
        <v>617</v>
      </c>
      <c r="G249" s="2" t="s">
        <v>618</v>
      </c>
      <c r="H249" s="2" t="s">
        <v>29</v>
      </c>
      <c r="I249" s="2" t="s">
        <v>619</v>
      </c>
      <c r="J249" s="2" t="e">
        <f>VLOOKUP(I249,Sheet1!$B$2:$C$218,2,FALSE)</f>
        <v>#N/A</v>
      </c>
      <c r="K249" s="2" t="e">
        <v>#N/A</v>
      </c>
      <c r="L249" s="15"/>
      <c r="M249" s="15"/>
      <c r="N249" s="2" t="s">
        <v>137</v>
      </c>
      <c r="O249" s="2" t="s">
        <v>593</v>
      </c>
      <c r="P249" s="2" t="s">
        <v>33</v>
      </c>
      <c r="Q249" s="3" t="s">
        <v>521</v>
      </c>
      <c r="R249" s="3" t="s">
        <v>521</v>
      </c>
      <c r="S249" s="3" t="s">
        <v>37</v>
      </c>
      <c r="T249" s="3" t="s">
        <v>37</v>
      </c>
      <c r="U249" s="2" t="s">
        <v>455</v>
      </c>
      <c r="V249" s="2" t="s">
        <v>139</v>
      </c>
      <c r="W249" s="2" t="s">
        <v>145</v>
      </c>
      <c r="X249" s="2" t="s">
        <v>146</v>
      </c>
      <c r="Y249" s="2" t="s">
        <v>620</v>
      </c>
      <c r="Z249" s="2" t="s">
        <v>198</v>
      </c>
      <c r="AA249" s="4"/>
      <c r="AB249" s="4"/>
    </row>
    <row r="250" spans="1:28" ht="108" x14ac:dyDescent="0.2">
      <c r="A250" s="2" t="s">
        <v>410</v>
      </c>
      <c r="B250" s="2" t="s">
        <v>589</v>
      </c>
      <c r="C250" s="2" t="s">
        <v>25</v>
      </c>
      <c r="D250" s="15"/>
      <c r="E250" s="2" t="s">
        <v>590</v>
      </c>
      <c r="F250" s="2" t="s">
        <v>591</v>
      </c>
      <c r="G250" s="2" t="s">
        <v>178</v>
      </c>
      <c r="H250" s="2" t="s">
        <v>29</v>
      </c>
      <c r="I250" s="2" t="s">
        <v>592</v>
      </c>
      <c r="J250" s="2" t="e">
        <f>VLOOKUP(I250,Sheet1!$B$2:$C$218,2,FALSE)</f>
        <v>#N/A</v>
      </c>
      <c r="K250" s="2" t="s">
        <v>10249</v>
      </c>
      <c r="L250" s="15"/>
      <c r="M250" s="15"/>
      <c r="N250" s="2" t="s">
        <v>137</v>
      </c>
      <c r="O250" s="2" t="s">
        <v>593</v>
      </c>
      <c r="P250" s="2" t="s">
        <v>118</v>
      </c>
      <c r="Q250" s="3" t="s">
        <v>34</v>
      </c>
      <c r="R250" s="3" t="s">
        <v>86</v>
      </c>
      <c r="S250" s="3" t="s">
        <v>36</v>
      </c>
      <c r="T250" s="3" t="s">
        <v>37</v>
      </c>
      <c r="U250" s="2" t="s">
        <v>594</v>
      </c>
      <c r="V250" s="2" t="s">
        <v>479</v>
      </c>
      <c r="W250" s="2" t="s">
        <v>79</v>
      </c>
      <c r="X250" s="2" t="s">
        <v>82</v>
      </c>
      <c r="Y250" s="2" t="s">
        <v>595</v>
      </c>
      <c r="Z250" s="4"/>
      <c r="AA250" s="4"/>
      <c r="AB250" s="4"/>
    </row>
    <row r="251" spans="1:28" ht="72" x14ac:dyDescent="0.2">
      <c r="A251" s="2" t="s">
        <v>410</v>
      </c>
      <c r="B251" s="2" t="s">
        <v>589</v>
      </c>
      <c r="C251" s="2" t="s">
        <v>25</v>
      </c>
      <c r="D251" s="15"/>
      <c r="E251" s="2" t="s">
        <v>774</v>
      </c>
      <c r="F251" s="2" t="s">
        <v>775</v>
      </c>
      <c r="G251" s="2" t="s">
        <v>293</v>
      </c>
      <c r="H251" s="2" t="s">
        <v>29</v>
      </c>
      <c r="I251" s="2" t="s">
        <v>776</v>
      </c>
      <c r="J251" s="2" t="e">
        <f>VLOOKUP(I251,Sheet1!$B$2:$C$218,2,FALSE)</f>
        <v>#N/A</v>
      </c>
      <c r="K251" s="2" t="s">
        <v>12159</v>
      </c>
      <c r="L251" s="15"/>
      <c r="M251" s="15"/>
      <c r="N251" s="2" t="s">
        <v>31</v>
      </c>
      <c r="O251" s="2" t="s">
        <v>32</v>
      </c>
      <c r="P251" s="2" t="s">
        <v>33</v>
      </c>
      <c r="Q251" s="3" t="s">
        <v>45</v>
      </c>
      <c r="R251" s="3" t="s">
        <v>45</v>
      </c>
      <c r="S251" s="3" t="s">
        <v>36</v>
      </c>
      <c r="T251" s="3" t="s">
        <v>37</v>
      </c>
      <c r="U251" s="2" t="s">
        <v>777</v>
      </c>
      <c r="V251" s="2" t="s">
        <v>39</v>
      </c>
      <c r="W251" s="2" t="s">
        <v>40</v>
      </c>
      <c r="X251" s="2" t="s">
        <v>41</v>
      </c>
      <c r="Y251" s="2" t="s">
        <v>696</v>
      </c>
      <c r="Z251" s="4"/>
      <c r="AA251" s="4"/>
      <c r="AB251" s="4"/>
    </row>
    <row r="252" spans="1:28" ht="72" x14ac:dyDescent="0.2">
      <c r="A252" s="2" t="s">
        <v>410</v>
      </c>
      <c r="B252" s="2" t="s">
        <v>589</v>
      </c>
      <c r="C252" s="2" t="s">
        <v>25</v>
      </c>
      <c r="D252" s="15"/>
      <c r="E252" s="2" t="s">
        <v>778</v>
      </c>
      <c r="F252" s="2" t="s">
        <v>775</v>
      </c>
      <c r="G252" s="2" t="s">
        <v>293</v>
      </c>
      <c r="H252" s="2" t="s">
        <v>44</v>
      </c>
      <c r="I252" s="2" t="s">
        <v>776</v>
      </c>
      <c r="J252" s="2" t="e">
        <f>VLOOKUP(I252,Sheet1!$B$2:$C$218,2,FALSE)</f>
        <v>#N/A</v>
      </c>
      <c r="K252" s="2" t="s">
        <v>12159</v>
      </c>
      <c r="L252" s="15"/>
      <c r="M252" s="15"/>
      <c r="N252" s="2" t="s">
        <v>31</v>
      </c>
      <c r="O252" s="2" t="s">
        <v>32</v>
      </c>
      <c r="P252" s="2" t="s">
        <v>33</v>
      </c>
      <c r="Q252" s="3" t="s">
        <v>45</v>
      </c>
      <c r="R252" s="3" t="s">
        <v>45</v>
      </c>
      <c r="S252" s="3" t="s">
        <v>36</v>
      </c>
      <c r="T252" s="3" t="s">
        <v>37</v>
      </c>
      <c r="U252" s="2" t="s">
        <v>777</v>
      </c>
      <c r="V252" s="2" t="s">
        <v>39</v>
      </c>
      <c r="W252" s="2" t="s">
        <v>92</v>
      </c>
      <c r="X252" s="2" t="s">
        <v>93</v>
      </c>
      <c r="Y252" s="2" t="s">
        <v>696</v>
      </c>
      <c r="Z252" s="4"/>
      <c r="AA252" s="4"/>
      <c r="AB252" s="4"/>
    </row>
    <row r="253" spans="1:28" ht="72" x14ac:dyDescent="0.2">
      <c r="A253" s="2" t="s">
        <v>410</v>
      </c>
      <c r="B253" s="2" t="s">
        <v>589</v>
      </c>
      <c r="C253" s="2" t="s">
        <v>25</v>
      </c>
      <c r="D253" s="15"/>
      <c r="E253" s="2" t="s">
        <v>5798</v>
      </c>
      <c r="F253" s="2" t="s">
        <v>775</v>
      </c>
      <c r="G253" s="2" t="s">
        <v>293</v>
      </c>
      <c r="H253" s="2" t="s">
        <v>29</v>
      </c>
      <c r="I253" s="2" t="s">
        <v>776</v>
      </c>
      <c r="J253" s="2" t="e">
        <f>VLOOKUP(I253,Sheet1!$B$2:$C$218,2,FALSE)</f>
        <v>#N/A</v>
      </c>
      <c r="K253" s="2" t="s">
        <v>12159</v>
      </c>
      <c r="L253" s="15"/>
      <c r="M253" s="15"/>
      <c r="N253" s="2" t="s">
        <v>31</v>
      </c>
      <c r="O253" s="2" t="s">
        <v>32</v>
      </c>
      <c r="P253" s="2" t="s">
        <v>33</v>
      </c>
      <c r="Q253" s="3" t="s">
        <v>45</v>
      </c>
      <c r="R253" s="3" t="s">
        <v>66</v>
      </c>
      <c r="S253" s="3" t="s">
        <v>36</v>
      </c>
      <c r="T253" s="3" t="s">
        <v>37</v>
      </c>
      <c r="U253" s="2" t="s">
        <v>777</v>
      </c>
      <c r="V253" s="2" t="s">
        <v>39</v>
      </c>
      <c r="W253" s="2" t="s">
        <v>40</v>
      </c>
      <c r="X253" s="2" t="s">
        <v>41</v>
      </c>
      <c r="Y253" s="2" t="s">
        <v>620</v>
      </c>
      <c r="Z253" s="4"/>
      <c r="AA253" s="4"/>
      <c r="AB253" s="4"/>
    </row>
    <row r="254" spans="1:28" s="5" customFormat="1" ht="96" x14ac:dyDescent="0.2">
      <c r="A254" s="7" t="s">
        <v>410</v>
      </c>
      <c r="B254" s="37" t="s">
        <v>589</v>
      </c>
      <c r="C254" s="7" t="s">
        <v>25</v>
      </c>
      <c r="D254" s="16">
        <v>1</v>
      </c>
      <c r="E254" s="7" t="s">
        <v>5728</v>
      </c>
      <c r="F254" s="7" t="s">
        <v>617</v>
      </c>
      <c r="G254" s="7" t="s">
        <v>598</v>
      </c>
      <c r="H254" s="7" t="s">
        <v>29</v>
      </c>
      <c r="I254" s="7" t="s">
        <v>5729</v>
      </c>
      <c r="J254" s="2" t="e">
        <f>VLOOKUP(I254,Sheet1!$B$2:$C$218,2,FALSE)</f>
        <v>#N/A</v>
      </c>
      <c r="K254" s="2" t="s">
        <v>13073</v>
      </c>
      <c r="L254" s="16">
        <v>1</v>
      </c>
      <c r="M254" s="16"/>
      <c r="N254" s="7" t="s">
        <v>137</v>
      </c>
      <c r="O254" s="7" t="s">
        <v>335</v>
      </c>
      <c r="P254" s="9"/>
      <c r="Q254" s="8" t="s">
        <v>45</v>
      </c>
      <c r="R254" s="8" t="s">
        <v>61</v>
      </c>
      <c r="S254" s="8" t="s">
        <v>37</v>
      </c>
      <c r="T254" s="8" t="s">
        <v>37</v>
      </c>
      <c r="U254" s="7" t="s">
        <v>422</v>
      </c>
      <c r="V254" s="7" t="s">
        <v>859</v>
      </c>
      <c r="W254" s="7" t="s">
        <v>140</v>
      </c>
      <c r="X254" s="7" t="s">
        <v>1076</v>
      </c>
      <c r="Y254" s="7" t="s">
        <v>63</v>
      </c>
      <c r="Z254" s="9"/>
      <c r="AA254" s="9"/>
      <c r="AB254" s="9"/>
    </row>
    <row r="255" spans="1:28" ht="96" x14ac:dyDescent="0.2">
      <c r="A255" s="2" t="s">
        <v>410</v>
      </c>
      <c r="B255" s="2" t="s">
        <v>589</v>
      </c>
      <c r="C255" s="2" t="s">
        <v>25</v>
      </c>
      <c r="D255" s="15"/>
      <c r="E255" s="2" t="s">
        <v>5728</v>
      </c>
      <c r="F255" s="2" t="s">
        <v>617</v>
      </c>
      <c r="G255" s="2" t="s">
        <v>598</v>
      </c>
      <c r="H255" s="2" t="s">
        <v>29</v>
      </c>
      <c r="I255" s="2" t="s">
        <v>5729</v>
      </c>
      <c r="J255" s="2" t="e">
        <f>VLOOKUP(I255,Sheet1!$B$2:$C$218,2,FALSE)</f>
        <v>#N/A</v>
      </c>
      <c r="K255" s="2" t="s">
        <v>13073</v>
      </c>
      <c r="L255" s="15">
        <v>1</v>
      </c>
      <c r="M255" s="15"/>
      <c r="N255" s="2" t="s">
        <v>137</v>
      </c>
      <c r="O255" s="2" t="s">
        <v>335</v>
      </c>
      <c r="P255" s="4"/>
      <c r="Q255" s="3" t="s">
        <v>45</v>
      </c>
      <c r="R255" s="3" t="s">
        <v>61</v>
      </c>
      <c r="S255" s="3" t="s">
        <v>37</v>
      </c>
      <c r="T255" s="3" t="s">
        <v>37</v>
      </c>
      <c r="U255" s="2" t="s">
        <v>422</v>
      </c>
      <c r="V255" s="2" t="s">
        <v>858</v>
      </c>
      <c r="W255" s="2" t="s">
        <v>140</v>
      </c>
      <c r="X255" s="2" t="s">
        <v>122</v>
      </c>
      <c r="Y255" s="2" t="s">
        <v>63</v>
      </c>
      <c r="Z255" s="4"/>
      <c r="AA255" s="4"/>
      <c r="AB255" s="4"/>
    </row>
    <row r="256" spans="1:28" ht="96" x14ac:dyDescent="0.2">
      <c r="A256" s="2" t="s">
        <v>410</v>
      </c>
      <c r="B256" s="2" t="s">
        <v>589</v>
      </c>
      <c r="C256" s="2" t="s">
        <v>25</v>
      </c>
      <c r="D256" s="15"/>
      <c r="E256" s="2" t="s">
        <v>5728</v>
      </c>
      <c r="F256" s="2" t="s">
        <v>617</v>
      </c>
      <c r="G256" s="2" t="s">
        <v>598</v>
      </c>
      <c r="H256" s="2" t="s">
        <v>29</v>
      </c>
      <c r="I256" s="2" t="s">
        <v>5729</v>
      </c>
      <c r="J256" s="2" t="e">
        <f>VLOOKUP(I256,Sheet1!$B$2:$C$218,2,FALSE)</f>
        <v>#N/A</v>
      </c>
      <c r="K256" s="2" t="s">
        <v>13073</v>
      </c>
      <c r="L256" s="15">
        <v>1</v>
      </c>
      <c r="M256" s="15"/>
      <c r="N256" s="2" t="s">
        <v>137</v>
      </c>
      <c r="O256" s="2" t="s">
        <v>335</v>
      </c>
      <c r="P256" s="4"/>
      <c r="Q256" s="3" t="s">
        <v>45</v>
      </c>
      <c r="R256" s="3" t="s">
        <v>61</v>
      </c>
      <c r="S256" s="3" t="s">
        <v>37</v>
      </c>
      <c r="T256" s="3" t="s">
        <v>37</v>
      </c>
      <c r="U256" s="2" t="s">
        <v>422</v>
      </c>
      <c r="V256" s="2" t="s">
        <v>858</v>
      </c>
      <c r="W256" s="2" t="s">
        <v>140</v>
      </c>
      <c r="X256" s="2" t="s">
        <v>122</v>
      </c>
      <c r="Y256" s="2" t="s">
        <v>420</v>
      </c>
      <c r="Z256" s="4"/>
      <c r="AA256" s="4"/>
      <c r="AB256" s="4"/>
    </row>
    <row r="257" spans="1:28" ht="96" x14ac:dyDescent="0.2">
      <c r="A257" s="2" t="s">
        <v>410</v>
      </c>
      <c r="B257" s="2" t="s">
        <v>589</v>
      </c>
      <c r="C257" s="2" t="s">
        <v>25</v>
      </c>
      <c r="D257" s="15"/>
      <c r="E257" s="2" t="s">
        <v>5728</v>
      </c>
      <c r="F257" s="2" t="s">
        <v>617</v>
      </c>
      <c r="G257" s="2" t="s">
        <v>598</v>
      </c>
      <c r="H257" s="2" t="s">
        <v>29</v>
      </c>
      <c r="I257" s="2" t="s">
        <v>5729</v>
      </c>
      <c r="J257" s="2" t="e">
        <f>VLOOKUP(I257,Sheet1!$B$2:$C$218,2,FALSE)</f>
        <v>#N/A</v>
      </c>
      <c r="K257" s="2" t="s">
        <v>13073</v>
      </c>
      <c r="L257" s="15">
        <v>1</v>
      </c>
      <c r="M257" s="15"/>
      <c r="N257" s="2" t="s">
        <v>137</v>
      </c>
      <c r="O257" s="2" t="s">
        <v>335</v>
      </c>
      <c r="P257" s="4"/>
      <c r="Q257" s="3" t="s">
        <v>45</v>
      </c>
      <c r="R257" s="3" t="s">
        <v>61</v>
      </c>
      <c r="S257" s="3" t="s">
        <v>37</v>
      </c>
      <c r="T257" s="3" t="s">
        <v>37</v>
      </c>
      <c r="U257" s="2" t="s">
        <v>422</v>
      </c>
      <c r="V257" s="2" t="s">
        <v>859</v>
      </c>
      <c r="W257" s="2" t="s">
        <v>54</v>
      </c>
      <c r="X257" s="2" t="s">
        <v>1378</v>
      </c>
      <c r="Y257" s="2" t="s">
        <v>63</v>
      </c>
      <c r="Z257" s="4"/>
      <c r="AA257" s="4"/>
      <c r="AB257" s="4"/>
    </row>
    <row r="258" spans="1:28" ht="96" x14ac:dyDescent="0.2">
      <c r="A258" s="2" t="s">
        <v>410</v>
      </c>
      <c r="B258" s="2" t="s">
        <v>589</v>
      </c>
      <c r="C258" s="2" t="s">
        <v>25</v>
      </c>
      <c r="D258" s="15"/>
      <c r="E258" s="2" t="s">
        <v>5728</v>
      </c>
      <c r="F258" s="2" t="s">
        <v>617</v>
      </c>
      <c r="G258" s="2" t="s">
        <v>598</v>
      </c>
      <c r="H258" s="2" t="s">
        <v>29</v>
      </c>
      <c r="I258" s="2" t="s">
        <v>5729</v>
      </c>
      <c r="J258" s="2" t="e">
        <f>VLOOKUP(I258,Sheet1!$B$2:$C$218,2,FALSE)</f>
        <v>#N/A</v>
      </c>
      <c r="K258" s="2" t="s">
        <v>13073</v>
      </c>
      <c r="L258" s="15">
        <v>1</v>
      </c>
      <c r="M258" s="15"/>
      <c r="N258" s="2" t="s">
        <v>137</v>
      </c>
      <c r="O258" s="2" t="s">
        <v>335</v>
      </c>
      <c r="P258" s="4"/>
      <c r="Q258" s="3" t="s">
        <v>45</v>
      </c>
      <c r="R258" s="3" t="s">
        <v>61</v>
      </c>
      <c r="S258" s="3" t="s">
        <v>37</v>
      </c>
      <c r="T258" s="3" t="s">
        <v>37</v>
      </c>
      <c r="U258" s="2" t="s">
        <v>422</v>
      </c>
      <c r="V258" s="2" t="s">
        <v>858</v>
      </c>
      <c r="W258" s="2" t="s">
        <v>510</v>
      </c>
      <c r="X258" s="2" t="s">
        <v>1667</v>
      </c>
      <c r="Y258" s="2" t="s">
        <v>420</v>
      </c>
      <c r="Z258" s="4"/>
      <c r="AA258" s="4"/>
      <c r="AB258" s="4"/>
    </row>
    <row r="259" spans="1:28" ht="84" x14ac:dyDescent="0.2">
      <c r="A259" s="2" t="s">
        <v>410</v>
      </c>
      <c r="B259" s="2" t="s">
        <v>589</v>
      </c>
      <c r="C259" s="2" t="s">
        <v>25</v>
      </c>
      <c r="D259" s="15"/>
      <c r="E259" s="2" t="s">
        <v>621</v>
      </c>
      <c r="F259" s="2" t="s">
        <v>617</v>
      </c>
      <c r="G259" s="2" t="s">
        <v>229</v>
      </c>
      <c r="H259" s="2" t="s">
        <v>29</v>
      </c>
      <c r="I259" s="2" t="s">
        <v>622</v>
      </c>
      <c r="J259" s="2" t="e">
        <f>VLOOKUP(I259,Sheet1!$B$2:$C$218,2,FALSE)</f>
        <v>#N/A</v>
      </c>
      <c r="K259" s="2" t="s">
        <v>10576</v>
      </c>
      <c r="L259" s="15"/>
      <c r="M259" s="15"/>
      <c r="N259" s="2" t="s">
        <v>623</v>
      </c>
      <c r="O259" s="2" t="s">
        <v>59</v>
      </c>
      <c r="P259" s="2" t="s">
        <v>33</v>
      </c>
      <c r="Q259" s="3" t="s">
        <v>624</v>
      </c>
      <c r="R259" s="3" t="s">
        <v>625</v>
      </c>
      <c r="S259" s="3" t="s">
        <v>36</v>
      </c>
      <c r="T259" s="3" t="s">
        <v>37</v>
      </c>
      <c r="U259" s="2" t="s">
        <v>626</v>
      </c>
      <c r="V259" s="4"/>
      <c r="W259" s="4"/>
      <c r="X259" s="4"/>
      <c r="Y259" s="2" t="s">
        <v>63</v>
      </c>
      <c r="Z259" s="4"/>
      <c r="AA259" s="4"/>
      <c r="AB259" s="4"/>
    </row>
    <row r="260" spans="1:28" ht="84" x14ac:dyDescent="0.2">
      <c r="A260" s="2" t="s">
        <v>410</v>
      </c>
      <c r="B260" s="2" t="s">
        <v>589</v>
      </c>
      <c r="C260" s="2" t="s">
        <v>25</v>
      </c>
      <c r="D260" s="15"/>
      <c r="E260" s="2" t="s">
        <v>5730</v>
      </c>
      <c r="F260" s="2" t="s">
        <v>617</v>
      </c>
      <c r="G260" s="2" t="s">
        <v>229</v>
      </c>
      <c r="H260" s="2" t="s">
        <v>29</v>
      </c>
      <c r="I260" s="2" t="s">
        <v>622</v>
      </c>
      <c r="J260" s="2" t="e">
        <f>VLOOKUP(I260,Sheet1!$B$2:$C$218,2,FALSE)</f>
        <v>#N/A</v>
      </c>
      <c r="K260" s="2" t="s">
        <v>10576</v>
      </c>
      <c r="L260" s="15"/>
      <c r="M260" s="15"/>
      <c r="N260" s="2" t="s">
        <v>623</v>
      </c>
      <c r="O260" s="2" t="s">
        <v>59</v>
      </c>
      <c r="P260" s="2" t="s">
        <v>118</v>
      </c>
      <c r="Q260" s="3" t="s">
        <v>195</v>
      </c>
      <c r="R260" s="3" t="s">
        <v>119</v>
      </c>
      <c r="S260" s="3" t="s">
        <v>31</v>
      </c>
      <c r="T260" s="3" t="s">
        <v>37</v>
      </c>
      <c r="U260" s="2" t="s">
        <v>5400</v>
      </c>
      <c r="V260" s="4"/>
      <c r="W260" s="4"/>
      <c r="X260" s="4"/>
      <c r="Y260" s="2" t="s">
        <v>63</v>
      </c>
      <c r="Z260" s="4"/>
      <c r="AA260" s="4"/>
      <c r="AB260" s="4"/>
    </row>
    <row r="261" spans="1:28" ht="192" x14ac:dyDescent="0.2">
      <c r="A261" s="2" t="s">
        <v>410</v>
      </c>
      <c r="B261" s="2" t="s">
        <v>589</v>
      </c>
      <c r="C261" s="2" t="s">
        <v>25</v>
      </c>
      <c r="D261" s="15"/>
      <c r="E261" s="2" t="s">
        <v>627</v>
      </c>
      <c r="F261" s="2" t="s">
        <v>617</v>
      </c>
      <c r="G261" s="2" t="s">
        <v>628</v>
      </c>
      <c r="H261" s="2" t="s">
        <v>29</v>
      </c>
      <c r="I261" s="2" t="s">
        <v>629</v>
      </c>
      <c r="J261" s="2" t="e">
        <f>VLOOKUP(I261,Sheet1!$B$2:$C$218,2,FALSE)</f>
        <v>#N/A</v>
      </c>
      <c r="K261" s="2" t="s">
        <v>10578</v>
      </c>
      <c r="L261" s="15"/>
      <c r="M261" s="15"/>
      <c r="N261" s="2" t="s">
        <v>137</v>
      </c>
      <c r="O261" s="2" t="s">
        <v>156</v>
      </c>
      <c r="P261" s="2" t="s">
        <v>33</v>
      </c>
      <c r="Q261" s="3" t="s">
        <v>483</v>
      </c>
      <c r="R261" s="3" t="s">
        <v>630</v>
      </c>
      <c r="S261" s="3" t="s">
        <v>37</v>
      </c>
      <c r="T261" s="3" t="s">
        <v>37</v>
      </c>
      <c r="U261" s="2" t="s">
        <v>631</v>
      </c>
      <c r="V261" s="2" t="s">
        <v>150</v>
      </c>
      <c r="W261" s="2" t="s">
        <v>632</v>
      </c>
      <c r="X261" s="2" t="s">
        <v>418</v>
      </c>
      <c r="Y261" s="2" t="s">
        <v>63</v>
      </c>
      <c r="Z261" s="4"/>
      <c r="AA261" s="4"/>
      <c r="AB261" s="4"/>
    </row>
    <row r="262" spans="1:28" ht="192" x14ac:dyDescent="0.2">
      <c r="A262" s="2" t="s">
        <v>410</v>
      </c>
      <c r="B262" s="2" t="s">
        <v>589</v>
      </c>
      <c r="C262" s="2" t="s">
        <v>25</v>
      </c>
      <c r="D262" s="15"/>
      <c r="E262" s="2" t="s">
        <v>627</v>
      </c>
      <c r="F262" s="2" t="s">
        <v>617</v>
      </c>
      <c r="G262" s="2" t="s">
        <v>628</v>
      </c>
      <c r="H262" s="2" t="s">
        <v>29</v>
      </c>
      <c r="I262" s="2" t="s">
        <v>629</v>
      </c>
      <c r="J262" s="2" t="e">
        <f>VLOOKUP(I262,Sheet1!$B$2:$C$218,2,FALSE)</f>
        <v>#N/A</v>
      </c>
      <c r="K262" s="2" t="s">
        <v>10578</v>
      </c>
      <c r="L262" s="15"/>
      <c r="M262" s="15"/>
      <c r="N262" s="2" t="s">
        <v>137</v>
      </c>
      <c r="O262" s="2" t="s">
        <v>156</v>
      </c>
      <c r="P262" s="2" t="s">
        <v>33</v>
      </c>
      <c r="Q262" s="3" t="s">
        <v>483</v>
      </c>
      <c r="R262" s="3" t="s">
        <v>630</v>
      </c>
      <c r="S262" s="3" t="s">
        <v>37</v>
      </c>
      <c r="T262" s="3" t="s">
        <v>37</v>
      </c>
      <c r="U262" s="2" t="s">
        <v>631</v>
      </c>
      <c r="V262" s="2" t="s">
        <v>479</v>
      </c>
      <c r="W262" s="2" t="s">
        <v>75</v>
      </c>
      <c r="X262" s="2" t="s">
        <v>76</v>
      </c>
      <c r="Y262" s="2" t="s">
        <v>63</v>
      </c>
      <c r="Z262" s="4"/>
      <c r="AA262" s="4"/>
      <c r="AB262" s="4"/>
    </row>
    <row r="263" spans="1:28" ht="192" x14ac:dyDescent="0.2">
      <c r="A263" s="2" t="s">
        <v>410</v>
      </c>
      <c r="B263" s="2" t="s">
        <v>589</v>
      </c>
      <c r="C263" s="2" t="s">
        <v>25</v>
      </c>
      <c r="D263" s="15"/>
      <c r="E263" s="2" t="s">
        <v>633</v>
      </c>
      <c r="F263" s="2" t="s">
        <v>617</v>
      </c>
      <c r="G263" s="2" t="s">
        <v>628</v>
      </c>
      <c r="H263" s="2" t="s">
        <v>44</v>
      </c>
      <c r="I263" s="2" t="s">
        <v>629</v>
      </c>
      <c r="J263" s="2" t="e">
        <f>VLOOKUP(I263,Sheet1!$B$2:$C$218,2,FALSE)</f>
        <v>#N/A</v>
      </c>
      <c r="K263" s="2" t="s">
        <v>10578</v>
      </c>
      <c r="L263" s="15"/>
      <c r="M263" s="15"/>
      <c r="N263" s="2" t="s">
        <v>137</v>
      </c>
      <c r="O263" s="2" t="s">
        <v>156</v>
      </c>
      <c r="P263" s="2" t="s">
        <v>33</v>
      </c>
      <c r="Q263" s="3" t="s">
        <v>483</v>
      </c>
      <c r="R263" s="3" t="s">
        <v>630</v>
      </c>
      <c r="S263" s="3" t="s">
        <v>37</v>
      </c>
      <c r="T263" s="3" t="s">
        <v>37</v>
      </c>
      <c r="U263" s="2" t="s">
        <v>631</v>
      </c>
      <c r="V263" s="2" t="s">
        <v>150</v>
      </c>
      <c r="W263" s="2" t="s">
        <v>632</v>
      </c>
      <c r="X263" s="2" t="s">
        <v>418</v>
      </c>
      <c r="Y263" s="2" t="s">
        <v>63</v>
      </c>
      <c r="Z263" s="4"/>
      <c r="AA263" s="4"/>
      <c r="AB263" s="4"/>
    </row>
    <row r="264" spans="1:28" ht="192" x14ac:dyDescent="0.2">
      <c r="A264" s="2" t="s">
        <v>410</v>
      </c>
      <c r="B264" s="2" t="s">
        <v>589</v>
      </c>
      <c r="C264" s="2" t="s">
        <v>25</v>
      </c>
      <c r="D264" s="15"/>
      <c r="E264" s="2" t="s">
        <v>633</v>
      </c>
      <c r="F264" s="2" t="s">
        <v>617</v>
      </c>
      <c r="G264" s="2" t="s">
        <v>628</v>
      </c>
      <c r="H264" s="2" t="s">
        <v>44</v>
      </c>
      <c r="I264" s="2" t="s">
        <v>629</v>
      </c>
      <c r="J264" s="2" t="e">
        <f>VLOOKUP(I264,Sheet1!$B$2:$C$218,2,FALSE)</f>
        <v>#N/A</v>
      </c>
      <c r="K264" s="2" t="s">
        <v>10578</v>
      </c>
      <c r="L264" s="15"/>
      <c r="M264" s="15"/>
      <c r="N264" s="2" t="s">
        <v>137</v>
      </c>
      <c r="O264" s="2" t="s">
        <v>156</v>
      </c>
      <c r="P264" s="2" t="s">
        <v>33</v>
      </c>
      <c r="Q264" s="3" t="s">
        <v>483</v>
      </c>
      <c r="R264" s="3" t="s">
        <v>630</v>
      </c>
      <c r="S264" s="3" t="s">
        <v>37</v>
      </c>
      <c r="T264" s="3" t="s">
        <v>37</v>
      </c>
      <c r="U264" s="2" t="s">
        <v>631</v>
      </c>
      <c r="V264" s="2" t="s">
        <v>479</v>
      </c>
      <c r="W264" s="2" t="s">
        <v>79</v>
      </c>
      <c r="X264" s="2" t="s">
        <v>47</v>
      </c>
      <c r="Y264" s="2" t="s">
        <v>63</v>
      </c>
      <c r="Z264" s="4"/>
      <c r="AA264" s="4"/>
      <c r="AB264" s="4"/>
    </row>
    <row r="265" spans="1:28" ht="192" x14ac:dyDescent="0.2">
      <c r="A265" s="2" t="s">
        <v>410</v>
      </c>
      <c r="B265" s="2" t="s">
        <v>589</v>
      </c>
      <c r="C265" s="2" t="s">
        <v>25</v>
      </c>
      <c r="D265" s="15"/>
      <c r="E265" s="2" t="s">
        <v>634</v>
      </c>
      <c r="F265" s="2" t="s">
        <v>617</v>
      </c>
      <c r="G265" s="2" t="s">
        <v>628</v>
      </c>
      <c r="H265" s="2" t="s">
        <v>51</v>
      </c>
      <c r="I265" s="2" t="s">
        <v>629</v>
      </c>
      <c r="J265" s="2" t="e">
        <f>VLOOKUP(I265,Sheet1!$B$2:$C$218,2,FALSE)</f>
        <v>#N/A</v>
      </c>
      <c r="K265" s="2" t="s">
        <v>10578</v>
      </c>
      <c r="L265" s="15"/>
      <c r="M265" s="15"/>
      <c r="N265" s="2" t="s">
        <v>137</v>
      </c>
      <c r="O265" s="2" t="s">
        <v>156</v>
      </c>
      <c r="P265" s="2" t="s">
        <v>33</v>
      </c>
      <c r="Q265" s="3" t="s">
        <v>483</v>
      </c>
      <c r="R265" s="3" t="s">
        <v>635</v>
      </c>
      <c r="S265" s="3" t="s">
        <v>37</v>
      </c>
      <c r="T265" s="3" t="s">
        <v>37</v>
      </c>
      <c r="U265" s="2" t="s">
        <v>631</v>
      </c>
      <c r="V265" s="2" t="s">
        <v>150</v>
      </c>
      <c r="W265" s="2" t="s">
        <v>632</v>
      </c>
      <c r="X265" s="2" t="s">
        <v>418</v>
      </c>
      <c r="Y265" s="2" t="s">
        <v>63</v>
      </c>
      <c r="Z265" s="4"/>
      <c r="AA265" s="4"/>
      <c r="AB265" s="4"/>
    </row>
    <row r="266" spans="1:28" ht="192" x14ac:dyDescent="0.2">
      <c r="A266" s="2" t="s">
        <v>410</v>
      </c>
      <c r="B266" s="2" t="s">
        <v>589</v>
      </c>
      <c r="C266" s="2" t="s">
        <v>25</v>
      </c>
      <c r="D266" s="15"/>
      <c r="E266" s="2" t="s">
        <v>634</v>
      </c>
      <c r="F266" s="2" t="s">
        <v>617</v>
      </c>
      <c r="G266" s="2" t="s">
        <v>628</v>
      </c>
      <c r="H266" s="2" t="s">
        <v>51</v>
      </c>
      <c r="I266" s="2" t="s">
        <v>629</v>
      </c>
      <c r="J266" s="2" t="e">
        <f>VLOOKUP(I266,Sheet1!$B$2:$C$218,2,FALSE)</f>
        <v>#N/A</v>
      </c>
      <c r="K266" s="2" t="s">
        <v>10578</v>
      </c>
      <c r="L266" s="15"/>
      <c r="M266" s="15"/>
      <c r="N266" s="2" t="s">
        <v>137</v>
      </c>
      <c r="O266" s="2" t="s">
        <v>156</v>
      </c>
      <c r="P266" s="2" t="s">
        <v>33</v>
      </c>
      <c r="Q266" s="3" t="s">
        <v>483</v>
      </c>
      <c r="R266" s="3" t="s">
        <v>635</v>
      </c>
      <c r="S266" s="3" t="s">
        <v>37</v>
      </c>
      <c r="T266" s="3" t="s">
        <v>37</v>
      </c>
      <c r="U266" s="2" t="s">
        <v>631</v>
      </c>
      <c r="V266" s="2" t="s">
        <v>479</v>
      </c>
      <c r="W266" s="2" t="s">
        <v>81</v>
      </c>
      <c r="X266" s="2" t="s">
        <v>82</v>
      </c>
      <c r="Y266" s="2" t="s">
        <v>63</v>
      </c>
      <c r="Z266" s="4"/>
      <c r="AA266" s="4"/>
      <c r="AB266" s="4"/>
    </row>
    <row r="267" spans="1:28" ht="192" x14ac:dyDescent="0.2">
      <c r="A267" s="2" t="s">
        <v>410</v>
      </c>
      <c r="B267" s="2" t="s">
        <v>589</v>
      </c>
      <c r="C267" s="2" t="s">
        <v>25</v>
      </c>
      <c r="D267" s="15"/>
      <c r="E267" s="2" t="s">
        <v>636</v>
      </c>
      <c r="F267" s="2" t="s">
        <v>617</v>
      </c>
      <c r="G267" s="2" t="s">
        <v>628</v>
      </c>
      <c r="H267" s="2" t="s">
        <v>58</v>
      </c>
      <c r="I267" s="2" t="s">
        <v>629</v>
      </c>
      <c r="J267" s="2" t="e">
        <f>VLOOKUP(I267,Sheet1!$B$2:$C$218,2,FALSE)</f>
        <v>#N/A</v>
      </c>
      <c r="K267" s="2" t="s">
        <v>10578</v>
      </c>
      <c r="L267" s="15"/>
      <c r="M267" s="15"/>
      <c r="N267" s="2" t="s">
        <v>137</v>
      </c>
      <c r="O267" s="2" t="s">
        <v>156</v>
      </c>
      <c r="P267" s="2" t="s">
        <v>33</v>
      </c>
      <c r="Q267" s="3" t="s">
        <v>637</v>
      </c>
      <c r="R267" s="3" t="s">
        <v>638</v>
      </c>
      <c r="S267" s="3" t="s">
        <v>37</v>
      </c>
      <c r="T267" s="3" t="s">
        <v>37</v>
      </c>
      <c r="U267" s="2" t="s">
        <v>631</v>
      </c>
      <c r="V267" s="2" t="s">
        <v>479</v>
      </c>
      <c r="W267" s="2" t="s">
        <v>140</v>
      </c>
      <c r="X267" s="2" t="s">
        <v>141</v>
      </c>
      <c r="Y267" s="2" t="s">
        <v>63</v>
      </c>
      <c r="Z267" s="4"/>
      <c r="AA267" s="4"/>
      <c r="AB267" s="4"/>
    </row>
    <row r="268" spans="1:28" ht="192" x14ac:dyDescent="0.2">
      <c r="A268" s="2" t="s">
        <v>410</v>
      </c>
      <c r="B268" s="2" t="s">
        <v>589</v>
      </c>
      <c r="C268" s="2" t="s">
        <v>25</v>
      </c>
      <c r="D268" s="15"/>
      <c r="E268" s="2" t="s">
        <v>636</v>
      </c>
      <c r="F268" s="2" t="s">
        <v>617</v>
      </c>
      <c r="G268" s="2" t="s">
        <v>628</v>
      </c>
      <c r="H268" s="2" t="s">
        <v>58</v>
      </c>
      <c r="I268" s="2" t="s">
        <v>629</v>
      </c>
      <c r="J268" s="2" t="e">
        <f>VLOOKUP(I268,Sheet1!$B$2:$C$218,2,FALSE)</f>
        <v>#N/A</v>
      </c>
      <c r="K268" s="2" t="s">
        <v>10578</v>
      </c>
      <c r="L268" s="15"/>
      <c r="M268" s="15"/>
      <c r="N268" s="2" t="s">
        <v>137</v>
      </c>
      <c r="O268" s="2" t="s">
        <v>156</v>
      </c>
      <c r="P268" s="2" t="s">
        <v>33</v>
      </c>
      <c r="Q268" s="3" t="s">
        <v>637</v>
      </c>
      <c r="R268" s="3" t="s">
        <v>638</v>
      </c>
      <c r="S268" s="3" t="s">
        <v>37</v>
      </c>
      <c r="T268" s="3" t="s">
        <v>37</v>
      </c>
      <c r="U268" s="2" t="s">
        <v>631</v>
      </c>
      <c r="V268" s="2" t="s">
        <v>150</v>
      </c>
      <c r="W268" s="2" t="s">
        <v>632</v>
      </c>
      <c r="X268" s="2" t="s">
        <v>418</v>
      </c>
      <c r="Y268" s="2" t="s">
        <v>63</v>
      </c>
      <c r="Z268" s="4"/>
      <c r="AA268" s="4"/>
      <c r="AB268" s="4"/>
    </row>
    <row r="269" spans="1:28" ht="132" x14ac:dyDescent="0.2">
      <c r="A269" s="2" t="s">
        <v>410</v>
      </c>
      <c r="B269" s="2" t="s">
        <v>589</v>
      </c>
      <c r="C269" s="2" t="s">
        <v>25</v>
      </c>
      <c r="D269" s="15"/>
      <c r="E269" s="2" t="s">
        <v>5799</v>
      </c>
      <c r="F269" s="2" t="s">
        <v>775</v>
      </c>
      <c r="G269" s="2" t="s">
        <v>28</v>
      </c>
      <c r="H269" s="2" t="s">
        <v>29</v>
      </c>
      <c r="I269" s="2" t="s">
        <v>5800</v>
      </c>
      <c r="J269" s="2" t="e">
        <f>VLOOKUP(I269,Sheet1!$B$2:$C$218,2,FALSE)</f>
        <v>#N/A</v>
      </c>
      <c r="K269" s="2" t="s">
        <v>12161</v>
      </c>
      <c r="L269" s="15"/>
      <c r="M269" s="15"/>
      <c r="N269" s="2" t="s">
        <v>31</v>
      </c>
      <c r="O269" s="2" t="s">
        <v>32</v>
      </c>
      <c r="P269" s="2" t="s">
        <v>33</v>
      </c>
      <c r="Q269" s="3" t="s">
        <v>45</v>
      </c>
      <c r="R269" s="3" t="s">
        <v>45</v>
      </c>
      <c r="S269" s="3" t="s">
        <v>31</v>
      </c>
      <c r="T269" s="3" t="s">
        <v>37</v>
      </c>
      <c r="U269" s="2" t="s">
        <v>777</v>
      </c>
      <c r="V269" s="2" t="s">
        <v>39</v>
      </c>
      <c r="W269" s="2" t="s">
        <v>92</v>
      </c>
      <c r="X269" s="2" t="s">
        <v>93</v>
      </c>
      <c r="Y269" s="2" t="s">
        <v>620</v>
      </c>
      <c r="Z269" s="4"/>
      <c r="AA269" s="4"/>
      <c r="AB269" s="4"/>
    </row>
    <row r="270" spans="1:28" x14ac:dyDescent="0.2">
      <c r="A270" s="2" t="s">
        <v>410</v>
      </c>
      <c r="B270" s="2" t="s">
        <v>589</v>
      </c>
      <c r="C270" s="2" t="s">
        <v>25</v>
      </c>
      <c r="D270" s="15"/>
      <c r="E270" s="2" t="s">
        <v>639</v>
      </c>
      <c r="F270" s="2" t="s">
        <v>617</v>
      </c>
      <c r="G270" s="2" t="s">
        <v>640</v>
      </c>
      <c r="H270" s="2" t="s">
        <v>29</v>
      </c>
      <c r="I270" s="2" t="s">
        <v>641</v>
      </c>
      <c r="J270" s="2" t="e">
        <f>VLOOKUP(I270,Sheet1!$B$2:$C$218,2,FALSE)</f>
        <v>#N/A</v>
      </c>
      <c r="K270" s="2" t="e">
        <v>#N/A</v>
      </c>
      <c r="L270" s="15"/>
      <c r="M270" s="15"/>
      <c r="N270" s="2" t="s">
        <v>137</v>
      </c>
      <c r="O270" s="2" t="s">
        <v>32</v>
      </c>
      <c r="P270" s="4"/>
      <c r="Q270" s="3" t="s">
        <v>113</v>
      </c>
      <c r="R270" s="3" t="s">
        <v>113</v>
      </c>
      <c r="S270" s="3" t="s">
        <v>37</v>
      </c>
      <c r="T270" s="3" t="s">
        <v>37</v>
      </c>
      <c r="U270" s="2" t="s">
        <v>642</v>
      </c>
      <c r="V270" s="2" t="s">
        <v>139</v>
      </c>
      <c r="W270" s="2" t="s">
        <v>510</v>
      </c>
      <c r="X270" s="2" t="s">
        <v>553</v>
      </c>
      <c r="Y270" s="2" t="s">
        <v>197</v>
      </c>
      <c r="Z270" s="4"/>
      <c r="AA270" s="4"/>
      <c r="AB270" s="4"/>
    </row>
    <row r="271" spans="1:28" x14ac:dyDescent="0.2">
      <c r="A271" s="2" t="s">
        <v>410</v>
      </c>
      <c r="B271" s="2" t="s">
        <v>589</v>
      </c>
      <c r="C271" s="2" t="s">
        <v>25</v>
      </c>
      <c r="D271" s="15"/>
      <c r="E271" s="2" t="s">
        <v>639</v>
      </c>
      <c r="F271" s="2" t="s">
        <v>617</v>
      </c>
      <c r="G271" s="2" t="s">
        <v>640</v>
      </c>
      <c r="H271" s="2" t="s">
        <v>29</v>
      </c>
      <c r="I271" s="2" t="s">
        <v>641</v>
      </c>
      <c r="J271" s="2" t="e">
        <f>VLOOKUP(I271,Sheet1!$B$2:$C$218,2,FALSE)</f>
        <v>#N/A</v>
      </c>
      <c r="K271" s="2" t="e">
        <v>#N/A</v>
      </c>
      <c r="L271" s="15"/>
      <c r="M271" s="15"/>
      <c r="N271" s="2" t="s">
        <v>137</v>
      </c>
      <c r="O271" s="2" t="s">
        <v>32</v>
      </c>
      <c r="P271" s="4"/>
      <c r="Q271" s="3" t="s">
        <v>113</v>
      </c>
      <c r="R271" s="3" t="s">
        <v>113</v>
      </c>
      <c r="S271" s="3" t="s">
        <v>37</v>
      </c>
      <c r="T271" s="3" t="s">
        <v>37</v>
      </c>
      <c r="U271" s="2" t="s">
        <v>642</v>
      </c>
      <c r="V271" s="2" t="s">
        <v>131</v>
      </c>
      <c r="W271" s="2" t="s">
        <v>510</v>
      </c>
      <c r="X271" s="2" t="s">
        <v>553</v>
      </c>
      <c r="Y271" s="2" t="s">
        <v>197</v>
      </c>
      <c r="Z271" s="4"/>
      <c r="AA271" s="4"/>
      <c r="AB271" s="4"/>
    </row>
    <row r="272" spans="1:28" x14ac:dyDescent="0.2">
      <c r="A272" s="2" t="s">
        <v>410</v>
      </c>
      <c r="B272" s="2" t="s">
        <v>589</v>
      </c>
      <c r="C272" s="2" t="s">
        <v>25</v>
      </c>
      <c r="D272" s="15"/>
      <c r="E272" s="2" t="s">
        <v>639</v>
      </c>
      <c r="F272" s="2" t="s">
        <v>617</v>
      </c>
      <c r="G272" s="2" t="s">
        <v>640</v>
      </c>
      <c r="H272" s="2" t="s">
        <v>29</v>
      </c>
      <c r="I272" s="2" t="s">
        <v>641</v>
      </c>
      <c r="J272" s="2" t="e">
        <f>VLOOKUP(I272,Sheet1!$B$2:$C$218,2,FALSE)</f>
        <v>#N/A</v>
      </c>
      <c r="K272" s="2" t="e">
        <v>#N/A</v>
      </c>
      <c r="L272" s="15"/>
      <c r="M272" s="15"/>
      <c r="N272" s="2" t="s">
        <v>137</v>
      </c>
      <c r="O272" s="2" t="s">
        <v>32</v>
      </c>
      <c r="P272" s="4"/>
      <c r="Q272" s="3" t="s">
        <v>113</v>
      </c>
      <c r="R272" s="3" t="s">
        <v>113</v>
      </c>
      <c r="S272" s="3" t="s">
        <v>37</v>
      </c>
      <c r="T272" s="3" t="s">
        <v>37</v>
      </c>
      <c r="U272" s="2" t="s">
        <v>642</v>
      </c>
      <c r="V272" s="2" t="s">
        <v>161</v>
      </c>
      <c r="W272" s="2" t="s">
        <v>510</v>
      </c>
      <c r="X272" s="2" t="s">
        <v>553</v>
      </c>
      <c r="Y272" s="2" t="s">
        <v>197</v>
      </c>
      <c r="Z272" s="4"/>
      <c r="AA272" s="4"/>
      <c r="AB272" s="4"/>
    </row>
    <row r="273" spans="1:28" x14ac:dyDescent="0.2">
      <c r="A273" s="2" t="s">
        <v>410</v>
      </c>
      <c r="B273" s="2" t="s">
        <v>589</v>
      </c>
      <c r="C273" s="2" t="s">
        <v>25</v>
      </c>
      <c r="D273" s="15"/>
      <c r="E273" s="2" t="s">
        <v>639</v>
      </c>
      <c r="F273" s="2" t="s">
        <v>617</v>
      </c>
      <c r="G273" s="2" t="s">
        <v>640</v>
      </c>
      <c r="H273" s="2" t="s">
        <v>29</v>
      </c>
      <c r="I273" s="2" t="s">
        <v>641</v>
      </c>
      <c r="J273" s="2" t="e">
        <f>VLOOKUP(I273,Sheet1!$B$2:$C$218,2,FALSE)</f>
        <v>#N/A</v>
      </c>
      <c r="K273" s="2" t="e">
        <v>#N/A</v>
      </c>
      <c r="L273" s="15"/>
      <c r="M273" s="15"/>
      <c r="N273" s="2" t="s">
        <v>137</v>
      </c>
      <c r="O273" s="2" t="s">
        <v>32</v>
      </c>
      <c r="P273" s="4"/>
      <c r="Q273" s="3" t="s">
        <v>113</v>
      </c>
      <c r="R273" s="3" t="s">
        <v>113</v>
      </c>
      <c r="S273" s="3" t="s">
        <v>37</v>
      </c>
      <c r="T273" s="3" t="s">
        <v>37</v>
      </c>
      <c r="U273" s="2" t="s">
        <v>642</v>
      </c>
      <c r="V273" s="2" t="s">
        <v>150</v>
      </c>
      <c r="W273" s="2" t="s">
        <v>510</v>
      </c>
      <c r="X273" s="2" t="s">
        <v>553</v>
      </c>
      <c r="Y273" s="2" t="s">
        <v>197</v>
      </c>
      <c r="Z273" s="4"/>
      <c r="AA273" s="4"/>
      <c r="AB273" s="4"/>
    </row>
    <row r="274" spans="1:28" x14ac:dyDescent="0.2">
      <c r="A274" s="2" t="s">
        <v>410</v>
      </c>
      <c r="B274" s="2" t="s">
        <v>589</v>
      </c>
      <c r="C274" s="2" t="s">
        <v>25</v>
      </c>
      <c r="D274" s="15"/>
      <c r="E274" s="2" t="s">
        <v>639</v>
      </c>
      <c r="F274" s="2" t="s">
        <v>617</v>
      </c>
      <c r="G274" s="2" t="s">
        <v>640</v>
      </c>
      <c r="H274" s="2" t="s">
        <v>29</v>
      </c>
      <c r="I274" s="2" t="s">
        <v>641</v>
      </c>
      <c r="J274" s="2" t="e">
        <f>VLOOKUP(I274,Sheet1!$B$2:$C$218,2,FALSE)</f>
        <v>#N/A</v>
      </c>
      <c r="K274" s="2" t="e">
        <v>#N/A</v>
      </c>
      <c r="L274" s="15"/>
      <c r="M274" s="15"/>
      <c r="N274" s="2" t="s">
        <v>137</v>
      </c>
      <c r="O274" s="2" t="s">
        <v>32</v>
      </c>
      <c r="P274" s="4"/>
      <c r="Q274" s="3" t="s">
        <v>113</v>
      </c>
      <c r="R274" s="3" t="s">
        <v>113</v>
      </c>
      <c r="S274" s="3" t="s">
        <v>37</v>
      </c>
      <c r="T274" s="3" t="s">
        <v>37</v>
      </c>
      <c r="U274" s="2" t="s">
        <v>642</v>
      </c>
      <c r="V274" s="2" t="s">
        <v>139</v>
      </c>
      <c r="W274" s="2" t="s">
        <v>510</v>
      </c>
      <c r="X274" s="2" t="s">
        <v>643</v>
      </c>
      <c r="Y274" s="2" t="s">
        <v>197</v>
      </c>
      <c r="Z274" s="4"/>
      <c r="AA274" s="4"/>
      <c r="AB274" s="4"/>
    </row>
    <row r="275" spans="1:28" x14ac:dyDescent="0.2">
      <c r="A275" s="2" t="s">
        <v>410</v>
      </c>
      <c r="B275" s="2" t="s">
        <v>589</v>
      </c>
      <c r="C275" s="2" t="s">
        <v>25</v>
      </c>
      <c r="D275" s="15"/>
      <c r="E275" s="2" t="s">
        <v>639</v>
      </c>
      <c r="F275" s="2" t="s">
        <v>617</v>
      </c>
      <c r="G275" s="2" t="s">
        <v>640</v>
      </c>
      <c r="H275" s="2" t="s">
        <v>29</v>
      </c>
      <c r="I275" s="2" t="s">
        <v>641</v>
      </c>
      <c r="J275" s="2" t="e">
        <f>VLOOKUP(I275,Sheet1!$B$2:$C$218,2,FALSE)</f>
        <v>#N/A</v>
      </c>
      <c r="K275" s="2" t="e">
        <v>#N/A</v>
      </c>
      <c r="L275" s="15"/>
      <c r="M275" s="15"/>
      <c r="N275" s="2" t="s">
        <v>137</v>
      </c>
      <c r="O275" s="2" t="s">
        <v>32</v>
      </c>
      <c r="P275" s="4"/>
      <c r="Q275" s="3" t="s">
        <v>113</v>
      </c>
      <c r="R275" s="3" t="s">
        <v>113</v>
      </c>
      <c r="S275" s="3" t="s">
        <v>37</v>
      </c>
      <c r="T275" s="3" t="s">
        <v>37</v>
      </c>
      <c r="U275" s="2" t="s">
        <v>642</v>
      </c>
      <c r="V275" s="2" t="s">
        <v>131</v>
      </c>
      <c r="W275" s="2" t="s">
        <v>510</v>
      </c>
      <c r="X275" s="2" t="s">
        <v>643</v>
      </c>
      <c r="Y275" s="2" t="s">
        <v>197</v>
      </c>
      <c r="Z275" s="4"/>
      <c r="AA275" s="4"/>
      <c r="AB275" s="4"/>
    </row>
    <row r="276" spans="1:28" x14ac:dyDescent="0.2">
      <c r="A276" s="2" t="s">
        <v>410</v>
      </c>
      <c r="B276" s="2" t="s">
        <v>589</v>
      </c>
      <c r="C276" s="2" t="s">
        <v>25</v>
      </c>
      <c r="D276" s="15"/>
      <c r="E276" s="2" t="s">
        <v>644</v>
      </c>
      <c r="F276" s="2" t="s">
        <v>617</v>
      </c>
      <c r="G276" s="2" t="s">
        <v>645</v>
      </c>
      <c r="H276" s="2" t="s">
        <v>29</v>
      </c>
      <c r="I276" s="2" t="s">
        <v>646</v>
      </c>
      <c r="J276" s="2" t="e">
        <f>VLOOKUP(I276,Sheet1!$B$2:$C$218,2,FALSE)</f>
        <v>#N/A</v>
      </c>
      <c r="K276" s="2" t="e">
        <v>#N/A</v>
      </c>
      <c r="L276" s="15"/>
      <c r="M276" s="15"/>
      <c r="N276" s="2" t="s">
        <v>137</v>
      </c>
      <c r="O276" s="2" t="s">
        <v>59</v>
      </c>
      <c r="P276" s="2" t="s">
        <v>128</v>
      </c>
      <c r="Q276" s="3" t="s">
        <v>129</v>
      </c>
      <c r="R276" s="3" t="s">
        <v>129</v>
      </c>
      <c r="S276" s="3" t="s">
        <v>31</v>
      </c>
      <c r="T276" s="3" t="s">
        <v>31</v>
      </c>
      <c r="U276" s="2" t="s">
        <v>647</v>
      </c>
      <c r="V276" s="4"/>
      <c r="W276" s="4"/>
      <c r="X276" s="4"/>
      <c r="Y276" s="2" t="s">
        <v>63</v>
      </c>
      <c r="Z276" s="4"/>
      <c r="AA276" s="4"/>
      <c r="AB276" s="4"/>
    </row>
    <row r="277" spans="1:28" x14ac:dyDescent="0.2">
      <c r="A277" s="2" t="s">
        <v>410</v>
      </c>
      <c r="B277" s="2" t="s">
        <v>589</v>
      </c>
      <c r="C277" s="2" t="s">
        <v>506</v>
      </c>
      <c r="D277" s="15"/>
      <c r="E277" s="2" t="s">
        <v>648</v>
      </c>
      <c r="F277" s="2" t="s">
        <v>617</v>
      </c>
      <c r="G277" s="2" t="s">
        <v>399</v>
      </c>
      <c r="H277" s="2" t="s">
        <v>508</v>
      </c>
      <c r="I277" s="2" t="s">
        <v>649</v>
      </c>
      <c r="J277" s="2" t="e">
        <f>VLOOKUP(I277,Sheet1!$B$2:$C$218,2,FALSE)</f>
        <v>#N/A</v>
      </c>
      <c r="K277" s="2" t="e">
        <v>#N/A</v>
      </c>
      <c r="L277" s="15"/>
      <c r="M277" s="15"/>
      <c r="N277" s="2" t="s">
        <v>137</v>
      </c>
      <c r="O277" s="2" t="s">
        <v>32</v>
      </c>
      <c r="P277" s="4"/>
      <c r="Q277" s="3" t="s">
        <v>348</v>
      </c>
      <c r="R277" s="3" t="s">
        <v>650</v>
      </c>
      <c r="S277" s="3" t="s">
        <v>37</v>
      </c>
      <c r="T277" s="3" t="s">
        <v>37</v>
      </c>
      <c r="U277" s="2" t="s">
        <v>587</v>
      </c>
      <c r="V277" s="2" t="s">
        <v>139</v>
      </c>
      <c r="W277" s="2" t="s">
        <v>651</v>
      </c>
      <c r="X277" s="2" t="s">
        <v>652</v>
      </c>
      <c r="Y277" s="2" t="s">
        <v>197</v>
      </c>
      <c r="Z277" s="4"/>
      <c r="AA277" s="4"/>
      <c r="AB277" s="4"/>
    </row>
    <row r="278" spans="1:28" x14ac:dyDescent="0.2">
      <c r="A278" s="2" t="s">
        <v>410</v>
      </c>
      <c r="B278" s="2" t="s">
        <v>589</v>
      </c>
      <c r="C278" s="2" t="s">
        <v>506</v>
      </c>
      <c r="D278" s="15"/>
      <c r="E278" s="2" t="s">
        <v>5731</v>
      </c>
      <c r="F278" s="2" t="s">
        <v>617</v>
      </c>
      <c r="G278" s="2" t="s">
        <v>399</v>
      </c>
      <c r="H278" s="2" t="s">
        <v>508</v>
      </c>
      <c r="I278" s="2" t="s">
        <v>649</v>
      </c>
      <c r="J278" s="2" t="e">
        <f>VLOOKUP(I278,Sheet1!$B$2:$C$218,2,FALSE)</f>
        <v>#N/A</v>
      </c>
      <c r="K278" s="2" t="e">
        <v>#N/A</v>
      </c>
      <c r="L278" s="15"/>
      <c r="M278" s="15"/>
      <c r="N278" s="2" t="s">
        <v>137</v>
      </c>
      <c r="O278" s="2" t="s">
        <v>32</v>
      </c>
      <c r="P278" s="2" t="s">
        <v>33</v>
      </c>
      <c r="Q278" s="3" t="s">
        <v>5401</v>
      </c>
      <c r="R278" s="3" t="s">
        <v>5402</v>
      </c>
      <c r="S278" s="3" t="s">
        <v>37</v>
      </c>
      <c r="T278" s="3" t="s">
        <v>37</v>
      </c>
      <c r="U278" s="2" t="s">
        <v>509</v>
      </c>
      <c r="V278" s="2" t="s">
        <v>139</v>
      </c>
      <c r="W278" s="2" t="s">
        <v>510</v>
      </c>
      <c r="X278" s="2" t="s">
        <v>652</v>
      </c>
      <c r="Y278" s="2" t="s">
        <v>197</v>
      </c>
      <c r="Z278" s="4"/>
      <c r="AA278" s="4"/>
      <c r="AB278" s="4"/>
    </row>
    <row r="279" spans="1:28" ht="180" x14ac:dyDescent="0.2">
      <c r="A279" s="2" t="s">
        <v>410</v>
      </c>
      <c r="B279" s="2" t="s">
        <v>589</v>
      </c>
      <c r="C279" s="2" t="s">
        <v>25</v>
      </c>
      <c r="D279" s="15"/>
      <c r="E279" s="2" t="s">
        <v>779</v>
      </c>
      <c r="F279" s="2" t="s">
        <v>775</v>
      </c>
      <c r="G279" s="2" t="s">
        <v>780</v>
      </c>
      <c r="H279" s="2" t="s">
        <v>29</v>
      </c>
      <c r="I279" s="2" t="s">
        <v>781</v>
      </c>
      <c r="J279" s="2" t="e">
        <f>VLOOKUP(I279,Sheet1!$B$2:$C$218,2,FALSE)</f>
        <v>#N/A</v>
      </c>
      <c r="K279" s="2" t="s">
        <v>13946</v>
      </c>
      <c r="L279" s="15"/>
      <c r="M279" s="15"/>
      <c r="N279" s="2" t="s">
        <v>31</v>
      </c>
      <c r="O279" s="2" t="s">
        <v>32</v>
      </c>
      <c r="P279" s="2" t="s">
        <v>33</v>
      </c>
      <c r="Q279" s="3" t="s">
        <v>34</v>
      </c>
      <c r="R279" s="3" t="s">
        <v>34</v>
      </c>
      <c r="S279" s="3" t="s">
        <v>438</v>
      </c>
      <c r="T279" s="3" t="s">
        <v>37</v>
      </c>
      <c r="U279" s="2" t="s">
        <v>681</v>
      </c>
      <c r="V279" s="2" t="s">
        <v>39</v>
      </c>
      <c r="W279" s="2" t="s">
        <v>47</v>
      </c>
      <c r="X279" s="2" t="s">
        <v>48</v>
      </c>
      <c r="Y279" s="2" t="s">
        <v>677</v>
      </c>
      <c r="Z279" s="4"/>
      <c r="AA279" s="4"/>
      <c r="AB279" s="4"/>
    </row>
    <row r="280" spans="1:28" ht="180" x14ac:dyDescent="0.2">
      <c r="A280" s="2" t="s">
        <v>410</v>
      </c>
      <c r="B280" s="2" t="s">
        <v>589</v>
      </c>
      <c r="C280" s="2" t="s">
        <v>25</v>
      </c>
      <c r="D280" s="15"/>
      <c r="E280" s="2" t="s">
        <v>5801</v>
      </c>
      <c r="F280" s="2" t="s">
        <v>775</v>
      </c>
      <c r="G280" s="2" t="s">
        <v>780</v>
      </c>
      <c r="H280" s="2" t="s">
        <v>29</v>
      </c>
      <c r="I280" s="2" t="s">
        <v>781</v>
      </c>
      <c r="J280" s="2" t="e">
        <f>VLOOKUP(I280,Sheet1!$B$2:$C$218,2,FALSE)</f>
        <v>#N/A</v>
      </c>
      <c r="K280" s="2" t="s">
        <v>13946</v>
      </c>
      <c r="L280" s="15"/>
      <c r="M280" s="15"/>
      <c r="N280" s="2" t="s">
        <v>31</v>
      </c>
      <c r="O280" s="2" t="s">
        <v>32</v>
      </c>
      <c r="P280" s="2" t="s">
        <v>33</v>
      </c>
      <c r="Q280" s="3" t="s">
        <v>248</v>
      </c>
      <c r="R280" s="3" t="s">
        <v>248</v>
      </c>
      <c r="S280" s="3" t="s">
        <v>31</v>
      </c>
      <c r="T280" s="3" t="s">
        <v>37</v>
      </c>
      <c r="U280" s="2" t="s">
        <v>681</v>
      </c>
      <c r="V280" s="2" t="s">
        <v>121</v>
      </c>
      <c r="W280" s="2" t="s">
        <v>140</v>
      </c>
      <c r="X280" s="2" t="s">
        <v>474</v>
      </c>
      <c r="Y280" s="2" t="s">
        <v>677</v>
      </c>
      <c r="Z280" s="4"/>
      <c r="AA280" s="4"/>
      <c r="AB280" s="4"/>
    </row>
    <row r="281" spans="1:28" ht="72" x14ac:dyDescent="0.2">
      <c r="A281" s="2" t="s">
        <v>410</v>
      </c>
      <c r="B281" s="2" t="s">
        <v>589</v>
      </c>
      <c r="C281" s="2" t="s">
        <v>25</v>
      </c>
      <c r="D281" s="15"/>
      <c r="E281" s="2" t="s">
        <v>782</v>
      </c>
      <c r="F281" s="2" t="s">
        <v>775</v>
      </c>
      <c r="G281" s="2" t="s">
        <v>783</v>
      </c>
      <c r="H281" s="2" t="s">
        <v>29</v>
      </c>
      <c r="I281" s="2" t="s">
        <v>784</v>
      </c>
      <c r="J281" s="2" t="e">
        <f>VLOOKUP(I281,Sheet1!$B$2:$C$218,2,FALSE)</f>
        <v>#N/A</v>
      </c>
      <c r="K281" s="2" t="s">
        <v>13951</v>
      </c>
      <c r="L281" s="15"/>
      <c r="M281" s="15"/>
      <c r="N281" s="2" t="s">
        <v>31</v>
      </c>
      <c r="O281" s="2" t="s">
        <v>32</v>
      </c>
      <c r="P281" s="2" t="s">
        <v>33</v>
      </c>
      <c r="Q281" s="3" t="s">
        <v>34</v>
      </c>
      <c r="R281" s="3" t="s">
        <v>34</v>
      </c>
      <c r="S281" s="3" t="s">
        <v>36</v>
      </c>
      <c r="T281" s="3" t="s">
        <v>37</v>
      </c>
      <c r="U281" s="2" t="s">
        <v>675</v>
      </c>
      <c r="V281" s="2" t="s">
        <v>161</v>
      </c>
      <c r="W281" s="2" t="s">
        <v>550</v>
      </c>
      <c r="X281" s="2" t="s">
        <v>785</v>
      </c>
      <c r="Y281" s="2" t="s">
        <v>696</v>
      </c>
      <c r="Z281" s="4"/>
      <c r="AA281" s="4"/>
      <c r="AB281" s="4"/>
    </row>
    <row r="282" spans="1:28" ht="84" x14ac:dyDescent="0.2">
      <c r="A282" s="2" t="s">
        <v>410</v>
      </c>
      <c r="B282" s="2" t="s">
        <v>589</v>
      </c>
      <c r="C282" s="2" t="s">
        <v>25</v>
      </c>
      <c r="D282" s="15"/>
      <c r="E282" s="2" t="s">
        <v>5802</v>
      </c>
      <c r="F282" s="2" t="s">
        <v>775</v>
      </c>
      <c r="G282" s="2" t="s">
        <v>214</v>
      </c>
      <c r="H282" s="2" t="s">
        <v>29</v>
      </c>
      <c r="I282" s="2" t="s">
        <v>5803</v>
      </c>
      <c r="J282" s="2" t="e">
        <f>VLOOKUP(I282,Sheet1!$B$2:$C$218,2,FALSE)</f>
        <v>#N/A</v>
      </c>
      <c r="K282" s="2" t="s">
        <v>12163</v>
      </c>
      <c r="L282" s="15"/>
      <c r="M282" s="15"/>
      <c r="N282" s="2" t="s">
        <v>31</v>
      </c>
      <c r="O282" s="2" t="s">
        <v>32</v>
      </c>
      <c r="P282" s="2" t="s">
        <v>33</v>
      </c>
      <c r="Q282" s="3" t="s">
        <v>34</v>
      </c>
      <c r="R282" s="3" t="s">
        <v>52</v>
      </c>
      <c r="S282" s="3" t="s">
        <v>36</v>
      </c>
      <c r="T282" s="3" t="s">
        <v>37</v>
      </c>
      <c r="U282" s="2" t="s">
        <v>675</v>
      </c>
      <c r="V282" s="2" t="s">
        <v>150</v>
      </c>
      <c r="W282" s="2" t="s">
        <v>550</v>
      </c>
      <c r="X282" s="2" t="s">
        <v>785</v>
      </c>
      <c r="Y282" s="2" t="s">
        <v>677</v>
      </c>
      <c r="Z282" s="4"/>
      <c r="AA282" s="4"/>
      <c r="AB282" s="4"/>
    </row>
    <row r="283" spans="1:28" x14ac:dyDescent="0.2">
      <c r="A283" s="2" t="s">
        <v>410</v>
      </c>
      <c r="B283" s="2" t="s">
        <v>589</v>
      </c>
      <c r="C283" s="2" t="s">
        <v>199</v>
      </c>
      <c r="D283" s="15"/>
      <c r="E283" s="2" t="s">
        <v>5804</v>
      </c>
      <c r="F283" s="2" t="s">
        <v>775</v>
      </c>
      <c r="G283" s="2" t="s">
        <v>3362</v>
      </c>
      <c r="H283" s="2" t="s">
        <v>2251</v>
      </c>
      <c r="I283" s="2" t="s">
        <v>5805</v>
      </c>
      <c r="J283" s="2" t="e">
        <f>VLOOKUP(I283,Sheet1!$B$2:$C$218,2,FALSE)</f>
        <v>#N/A</v>
      </c>
      <c r="K283" s="2" t="e">
        <v>#N/A</v>
      </c>
      <c r="L283" s="15"/>
      <c r="M283" s="15"/>
      <c r="N283" s="2" t="s">
        <v>31</v>
      </c>
      <c r="O283" s="2" t="s">
        <v>32</v>
      </c>
      <c r="P283" s="2" t="s">
        <v>33</v>
      </c>
      <c r="Q283" s="3" t="s">
        <v>72</v>
      </c>
      <c r="R283" s="3" t="s">
        <v>119</v>
      </c>
      <c r="S283" s="3" t="s">
        <v>37</v>
      </c>
      <c r="T283" s="3" t="s">
        <v>37</v>
      </c>
      <c r="U283" s="2" t="s">
        <v>5410</v>
      </c>
      <c r="V283" s="2" t="s">
        <v>131</v>
      </c>
      <c r="W283" s="2" t="s">
        <v>145</v>
      </c>
      <c r="X283" s="2" t="s">
        <v>289</v>
      </c>
      <c r="Y283" s="2" t="s">
        <v>197</v>
      </c>
      <c r="Z283" s="4"/>
      <c r="AA283" s="4"/>
      <c r="AB283" s="4"/>
    </row>
    <row r="284" spans="1:28" x14ac:dyDescent="0.2">
      <c r="A284" s="2" t="s">
        <v>410</v>
      </c>
      <c r="B284" s="2" t="s">
        <v>589</v>
      </c>
      <c r="C284" s="2" t="s">
        <v>199</v>
      </c>
      <c r="D284" s="15"/>
      <c r="E284" s="2" t="s">
        <v>5806</v>
      </c>
      <c r="F284" s="2" t="s">
        <v>775</v>
      </c>
      <c r="G284" s="2" t="s">
        <v>3362</v>
      </c>
      <c r="H284" s="2" t="s">
        <v>202</v>
      </c>
      <c r="I284" s="2" t="s">
        <v>5805</v>
      </c>
      <c r="J284" s="2" t="e">
        <f>VLOOKUP(I284,Sheet1!$B$2:$C$218,2,FALSE)</f>
        <v>#N/A</v>
      </c>
      <c r="K284" s="2" t="e">
        <v>#N/A</v>
      </c>
      <c r="L284" s="15"/>
      <c r="M284" s="15"/>
      <c r="N284" s="2" t="s">
        <v>31</v>
      </c>
      <c r="O284" s="2" t="s">
        <v>32</v>
      </c>
      <c r="P284" s="2" t="s">
        <v>33</v>
      </c>
      <c r="Q284" s="3" t="s">
        <v>72</v>
      </c>
      <c r="R284" s="3" t="s">
        <v>438</v>
      </c>
      <c r="S284" s="3" t="s">
        <v>37</v>
      </c>
      <c r="T284" s="3" t="s">
        <v>37</v>
      </c>
      <c r="U284" s="2" t="s">
        <v>5411</v>
      </c>
      <c r="V284" s="2" t="s">
        <v>161</v>
      </c>
      <c r="W284" s="2" t="s">
        <v>145</v>
      </c>
      <c r="X284" s="2" t="s">
        <v>289</v>
      </c>
      <c r="Y284" s="2" t="s">
        <v>197</v>
      </c>
      <c r="Z284" s="4"/>
      <c r="AA284" s="4"/>
      <c r="AB284" s="4"/>
    </row>
    <row r="285" spans="1:28" ht="72" x14ac:dyDescent="0.2">
      <c r="A285" s="2" t="s">
        <v>410</v>
      </c>
      <c r="B285" s="2" t="s">
        <v>589</v>
      </c>
      <c r="C285" s="2" t="s">
        <v>25</v>
      </c>
      <c r="D285" s="15"/>
      <c r="E285" s="2" t="s">
        <v>786</v>
      </c>
      <c r="F285" s="2" t="s">
        <v>775</v>
      </c>
      <c r="G285" s="2" t="s">
        <v>787</v>
      </c>
      <c r="H285" s="2" t="s">
        <v>29</v>
      </c>
      <c r="I285" s="2" t="s">
        <v>788</v>
      </c>
      <c r="J285" s="2" t="e">
        <f>VLOOKUP(I285,Sheet1!$B$2:$C$218,2,FALSE)</f>
        <v>#N/A</v>
      </c>
      <c r="K285" s="2" t="s">
        <v>12165</v>
      </c>
      <c r="L285" s="15"/>
      <c r="M285" s="15"/>
      <c r="N285" s="2" t="s">
        <v>31</v>
      </c>
      <c r="O285" s="2" t="s">
        <v>32</v>
      </c>
      <c r="P285" s="2" t="s">
        <v>33</v>
      </c>
      <c r="Q285" s="3" t="s">
        <v>34</v>
      </c>
      <c r="R285" s="3" t="s">
        <v>52</v>
      </c>
      <c r="S285" s="3" t="s">
        <v>31</v>
      </c>
      <c r="T285" s="3" t="s">
        <v>37</v>
      </c>
      <c r="U285" s="2" t="s">
        <v>681</v>
      </c>
      <c r="V285" s="2" t="s">
        <v>139</v>
      </c>
      <c r="W285" s="2" t="s">
        <v>550</v>
      </c>
      <c r="X285" s="2" t="s">
        <v>785</v>
      </c>
      <c r="Y285" s="2" t="s">
        <v>595</v>
      </c>
      <c r="Z285" s="4"/>
      <c r="AA285" s="4"/>
      <c r="AB285" s="4"/>
    </row>
    <row r="286" spans="1:28" x14ac:dyDescent="0.2">
      <c r="A286" s="2" t="s">
        <v>410</v>
      </c>
      <c r="B286" s="2" t="s">
        <v>589</v>
      </c>
      <c r="C286" s="2" t="s">
        <v>25</v>
      </c>
      <c r="D286" s="15"/>
      <c r="E286" s="2" t="s">
        <v>5807</v>
      </c>
      <c r="F286" s="2" t="s">
        <v>775</v>
      </c>
      <c r="G286" s="2" t="s">
        <v>3369</v>
      </c>
      <c r="H286" s="2" t="s">
        <v>29</v>
      </c>
      <c r="I286" s="2" t="s">
        <v>5808</v>
      </c>
      <c r="J286" s="2" t="e">
        <f>VLOOKUP(I286,Sheet1!$B$2:$C$218,2,FALSE)</f>
        <v>#N/A</v>
      </c>
      <c r="K286" s="2" t="e">
        <v>#N/A</v>
      </c>
      <c r="L286" s="15"/>
      <c r="M286" s="15"/>
      <c r="N286" s="2" t="s">
        <v>31</v>
      </c>
      <c r="O286" s="2" t="s">
        <v>415</v>
      </c>
      <c r="P286" s="2" t="s">
        <v>33</v>
      </c>
      <c r="Q286" s="3" t="s">
        <v>34</v>
      </c>
      <c r="R286" s="3" t="s">
        <v>46</v>
      </c>
      <c r="S286" s="3" t="s">
        <v>36</v>
      </c>
      <c r="T286" s="3" t="s">
        <v>37</v>
      </c>
      <c r="U286" s="2" t="s">
        <v>777</v>
      </c>
      <c r="V286" s="2" t="s">
        <v>39</v>
      </c>
      <c r="W286" s="2" t="s">
        <v>87</v>
      </c>
      <c r="X286" s="2" t="s">
        <v>88</v>
      </c>
      <c r="Y286" s="2" t="s">
        <v>696</v>
      </c>
      <c r="Z286" s="4"/>
      <c r="AA286" s="4"/>
      <c r="AB286" s="4"/>
    </row>
    <row r="287" spans="1:28" ht="132" x14ac:dyDescent="0.2">
      <c r="A287" s="2" t="s">
        <v>410</v>
      </c>
      <c r="B287" s="2" t="s">
        <v>589</v>
      </c>
      <c r="C287" s="2" t="s">
        <v>25</v>
      </c>
      <c r="D287" s="15"/>
      <c r="E287" s="2" t="s">
        <v>653</v>
      </c>
      <c r="F287" s="2" t="s">
        <v>617</v>
      </c>
      <c r="G287" s="2" t="s">
        <v>654</v>
      </c>
      <c r="H287" s="2" t="s">
        <v>29</v>
      </c>
      <c r="I287" s="2" t="s">
        <v>655</v>
      </c>
      <c r="J287" s="2" t="e">
        <f>VLOOKUP(I287,Sheet1!$B$2:$C$218,2,FALSE)</f>
        <v>#N/A</v>
      </c>
      <c r="K287" s="2" t="s">
        <v>9392</v>
      </c>
      <c r="L287" s="15"/>
      <c r="M287" s="15"/>
      <c r="N287" s="2" t="s">
        <v>137</v>
      </c>
      <c r="O287" s="2" t="s">
        <v>59</v>
      </c>
      <c r="P287" s="2" t="s">
        <v>128</v>
      </c>
      <c r="Q287" s="3" t="s">
        <v>656</v>
      </c>
      <c r="R287" s="3" t="s">
        <v>657</v>
      </c>
      <c r="S287" s="3" t="s">
        <v>438</v>
      </c>
      <c r="T287" s="3" t="s">
        <v>37</v>
      </c>
      <c r="U287" s="2" t="s">
        <v>631</v>
      </c>
      <c r="V287" s="4"/>
      <c r="W287" s="4"/>
      <c r="X287" s="4"/>
      <c r="Y287" s="2" t="s">
        <v>63</v>
      </c>
      <c r="Z287" s="4"/>
      <c r="AA287" s="4"/>
      <c r="AB287" s="4"/>
    </row>
    <row r="288" spans="1:28" ht="132" x14ac:dyDescent="0.2">
      <c r="A288" s="2" t="s">
        <v>410</v>
      </c>
      <c r="B288" s="2" t="s">
        <v>589</v>
      </c>
      <c r="C288" s="2" t="s">
        <v>25</v>
      </c>
      <c r="D288" s="15"/>
      <c r="E288" s="2" t="s">
        <v>5732</v>
      </c>
      <c r="F288" s="2" t="s">
        <v>617</v>
      </c>
      <c r="G288" s="2" t="s">
        <v>654</v>
      </c>
      <c r="H288" s="2" t="s">
        <v>29</v>
      </c>
      <c r="I288" s="2" t="s">
        <v>655</v>
      </c>
      <c r="J288" s="2" t="e">
        <f>VLOOKUP(I288,Sheet1!$B$2:$C$218,2,FALSE)</f>
        <v>#N/A</v>
      </c>
      <c r="K288" s="2" t="s">
        <v>9392</v>
      </c>
      <c r="L288" s="15"/>
      <c r="M288" s="15"/>
      <c r="N288" s="2" t="s">
        <v>137</v>
      </c>
      <c r="O288" s="2" t="s">
        <v>59</v>
      </c>
      <c r="P288" s="2" t="s">
        <v>118</v>
      </c>
      <c r="Q288" s="3" t="s">
        <v>5403</v>
      </c>
      <c r="R288" s="3" t="s">
        <v>5404</v>
      </c>
      <c r="S288" s="3" t="s">
        <v>438</v>
      </c>
      <c r="T288" s="3" t="s">
        <v>37</v>
      </c>
      <c r="U288" s="2" t="s">
        <v>631</v>
      </c>
      <c r="V288" s="4"/>
      <c r="W288" s="4"/>
      <c r="X288" s="4"/>
      <c r="Y288" s="2" t="s">
        <v>63</v>
      </c>
      <c r="Z288" s="4"/>
      <c r="AA288" s="4"/>
      <c r="AB288" s="4"/>
    </row>
    <row r="289" spans="1:28" ht="84" x14ac:dyDescent="0.2">
      <c r="A289" s="2" t="s">
        <v>410</v>
      </c>
      <c r="B289" s="2" t="s">
        <v>589</v>
      </c>
      <c r="C289" s="2" t="s">
        <v>25</v>
      </c>
      <c r="D289" s="15"/>
      <c r="E289" s="2" t="s">
        <v>789</v>
      </c>
      <c r="F289" s="2" t="s">
        <v>775</v>
      </c>
      <c r="G289" s="2" t="s">
        <v>790</v>
      </c>
      <c r="H289" s="2" t="s">
        <v>29</v>
      </c>
      <c r="I289" s="2" t="s">
        <v>791</v>
      </c>
      <c r="J289" s="2" t="e">
        <f>VLOOKUP(I289,Sheet1!$B$2:$C$218,2,FALSE)</f>
        <v>#N/A</v>
      </c>
      <c r="K289" s="2" t="s">
        <v>12167</v>
      </c>
      <c r="L289" s="15"/>
      <c r="M289" s="15"/>
      <c r="N289" s="2" t="s">
        <v>31</v>
      </c>
      <c r="O289" s="2" t="s">
        <v>194</v>
      </c>
      <c r="P289" s="2" t="s">
        <v>33</v>
      </c>
      <c r="Q289" s="3" t="s">
        <v>34</v>
      </c>
      <c r="R289" s="3" t="s">
        <v>438</v>
      </c>
      <c r="S289" s="3" t="s">
        <v>36</v>
      </c>
      <c r="T289" s="3" t="s">
        <v>37</v>
      </c>
      <c r="U289" s="2" t="s">
        <v>777</v>
      </c>
      <c r="V289" s="2" t="s">
        <v>39</v>
      </c>
      <c r="W289" s="2" t="s">
        <v>47</v>
      </c>
      <c r="X289" s="2" t="s">
        <v>48</v>
      </c>
      <c r="Y289" s="2" t="s">
        <v>696</v>
      </c>
      <c r="Z289" s="4"/>
      <c r="AA289" s="4"/>
      <c r="AB289" s="4"/>
    </row>
    <row r="290" spans="1:28" ht="84" x14ac:dyDescent="0.2">
      <c r="A290" s="2" t="s">
        <v>410</v>
      </c>
      <c r="B290" s="2" t="s">
        <v>589</v>
      </c>
      <c r="C290" s="2" t="s">
        <v>25</v>
      </c>
      <c r="D290" s="15"/>
      <c r="E290" s="2" t="s">
        <v>5809</v>
      </c>
      <c r="F290" s="2" t="s">
        <v>775</v>
      </c>
      <c r="G290" s="2" t="s">
        <v>790</v>
      </c>
      <c r="H290" s="2" t="s">
        <v>29</v>
      </c>
      <c r="I290" s="2" t="s">
        <v>791</v>
      </c>
      <c r="J290" s="2" t="e">
        <f>VLOOKUP(I290,Sheet1!$B$2:$C$218,2,FALSE)</f>
        <v>#N/A</v>
      </c>
      <c r="K290" s="2" t="s">
        <v>12167</v>
      </c>
      <c r="L290" s="15"/>
      <c r="M290" s="15"/>
      <c r="N290" s="2" t="s">
        <v>31</v>
      </c>
      <c r="O290" s="2" t="s">
        <v>194</v>
      </c>
      <c r="P290" s="2" t="s">
        <v>33</v>
      </c>
      <c r="Q290" s="3" t="s">
        <v>34</v>
      </c>
      <c r="R290" s="3" t="s">
        <v>86</v>
      </c>
      <c r="S290" s="3" t="s">
        <v>31</v>
      </c>
      <c r="T290" s="3" t="s">
        <v>37</v>
      </c>
      <c r="U290" s="2" t="s">
        <v>777</v>
      </c>
      <c r="V290" s="2" t="s">
        <v>39</v>
      </c>
      <c r="W290" s="2" t="s">
        <v>67</v>
      </c>
      <c r="X290" s="2" t="s">
        <v>68</v>
      </c>
      <c r="Y290" s="2" t="s">
        <v>696</v>
      </c>
      <c r="Z290" s="4"/>
      <c r="AA290" s="4"/>
      <c r="AB290" s="4"/>
    </row>
    <row r="291" spans="1:28" ht="96" x14ac:dyDescent="0.2">
      <c r="A291" s="7" t="s">
        <v>2095</v>
      </c>
      <c r="B291" s="37" t="s">
        <v>2519</v>
      </c>
      <c r="C291" s="7" t="s">
        <v>25</v>
      </c>
      <c r="D291" s="16">
        <v>1</v>
      </c>
      <c r="E291" s="7" t="s">
        <v>6812</v>
      </c>
      <c r="F291" s="7" t="s">
        <v>2521</v>
      </c>
      <c r="G291" s="7" t="s">
        <v>1249</v>
      </c>
      <c r="H291" s="7" t="s">
        <v>29</v>
      </c>
      <c r="I291" s="7" t="s">
        <v>6813</v>
      </c>
      <c r="J291" s="2" t="e">
        <f>VLOOKUP(I291,Sheet1!$B$2:$C$218,2,FALSE)</f>
        <v>#N/A</v>
      </c>
      <c r="K291" s="2" t="s">
        <v>10084</v>
      </c>
      <c r="L291" s="15"/>
      <c r="M291" s="15">
        <v>1</v>
      </c>
      <c r="N291" s="2" t="s">
        <v>31</v>
      </c>
      <c r="O291" s="2" t="s">
        <v>32</v>
      </c>
      <c r="P291" s="2" t="s">
        <v>33</v>
      </c>
      <c r="Q291" s="3" t="s">
        <v>34</v>
      </c>
      <c r="R291" s="3" t="s">
        <v>256</v>
      </c>
      <c r="S291" s="3" t="s">
        <v>36</v>
      </c>
      <c r="T291" s="3" t="s">
        <v>37</v>
      </c>
      <c r="U291" s="2" t="s">
        <v>2523</v>
      </c>
      <c r="V291" s="2" t="s">
        <v>39</v>
      </c>
      <c r="W291" s="2" t="s">
        <v>87</v>
      </c>
      <c r="X291" s="2" t="s">
        <v>88</v>
      </c>
      <c r="Y291" s="2" t="s">
        <v>2017</v>
      </c>
      <c r="Z291" s="4"/>
      <c r="AA291" s="4"/>
      <c r="AB291" s="4"/>
    </row>
    <row r="292" spans="1:28" ht="96" x14ac:dyDescent="0.2">
      <c r="A292" s="2" t="s">
        <v>2095</v>
      </c>
      <c r="B292" s="7" t="s">
        <v>2519</v>
      </c>
      <c r="C292" s="7" t="s">
        <v>25</v>
      </c>
      <c r="D292" s="16"/>
      <c r="E292" s="7" t="s">
        <v>6814</v>
      </c>
      <c r="F292" s="7" t="s">
        <v>2521</v>
      </c>
      <c r="G292" s="7" t="s">
        <v>1249</v>
      </c>
      <c r="H292" s="7" t="s">
        <v>44</v>
      </c>
      <c r="I292" s="7" t="s">
        <v>6813</v>
      </c>
      <c r="J292" s="2" t="e">
        <f>VLOOKUP(I292,Sheet1!$B$2:$C$218,2,FALSE)</f>
        <v>#N/A</v>
      </c>
      <c r="K292" s="2" t="s">
        <v>10084</v>
      </c>
      <c r="L292" s="15"/>
      <c r="M292" s="15">
        <v>1</v>
      </c>
      <c r="N292" s="2" t="s">
        <v>31</v>
      </c>
      <c r="O292" s="2" t="s">
        <v>32</v>
      </c>
      <c r="P292" s="2" t="s">
        <v>33</v>
      </c>
      <c r="Q292" s="3" t="s">
        <v>34</v>
      </c>
      <c r="R292" s="3" t="s">
        <v>256</v>
      </c>
      <c r="S292" s="3" t="s">
        <v>36</v>
      </c>
      <c r="T292" s="3" t="s">
        <v>37</v>
      </c>
      <c r="U292" s="2" t="s">
        <v>2523</v>
      </c>
      <c r="V292" s="2" t="s">
        <v>39</v>
      </c>
      <c r="W292" s="2" t="s">
        <v>67</v>
      </c>
      <c r="X292" s="2" t="s">
        <v>68</v>
      </c>
      <c r="Y292" s="2" t="s">
        <v>2017</v>
      </c>
      <c r="Z292" s="4"/>
      <c r="AA292" s="4"/>
      <c r="AB292" s="4"/>
    </row>
    <row r="293" spans="1:28" ht="72" x14ac:dyDescent="0.2">
      <c r="A293" s="2" t="s">
        <v>2095</v>
      </c>
      <c r="B293" s="2" t="s">
        <v>2519</v>
      </c>
      <c r="C293" s="2" t="s">
        <v>25</v>
      </c>
      <c r="D293" s="15"/>
      <c r="E293" s="2" t="s">
        <v>2527</v>
      </c>
      <c r="F293" s="2" t="s">
        <v>2528</v>
      </c>
      <c r="G293" s="2" t="s">
        <v>384</v>
      </c>
      <c r="H293" s="2" t="s">
        <v>29</v>
      </c>
      <c r="I293" s="2" t="s">
        <v>2529</v>
      </c>
      <c r="J293" s="2" t="e">
        <f>VLOOKUP(I293,Sheet1!$B$2:$C$218,2,FALSE)</f>
        <v>#N/A</v>
      </c>
      <c r="K293" s="2" t="s">
        <v>10088</v>
      </c>
      <c r="L293" s="15"/>
      <c r="M293" s="15"/>
      <c r="N293" s="2" t="s">
        <v>31</v>
      </c>
      <c r="O293" s="2" t="s">
        <v>32</v>
      </c>
      <c r="P293" s="2" t="s">
        <v>33</v>
      </c>
      <c r="Q293" s="3" t="s">
        <v>34</v>
      </c>
      <c r="R293" s="3" t="s">
        <v>34</v>
      </c>
      <c r="S293" s="3" t="s">
        <v>36</v>
      </c>
      <c r="T293" s="3" t="s">
        <v>37</v>
      </c>
      <c r="U293" s="2" t="s">
        <v>2530</v>
      </c>
      <c r="V293" s="2" t="s">
        <v>74</v>
      </c>
      <c r="W293" s="2" t="s">
        <v>81</v>
      </c>
      <c r="X293" s="2" t="s">
        <v>82</v>
      </c>
      <c r="Y293" s="2" t="s">
        <v>2517</v>
      </c>
      <c r="Z293" s="4"/>
      <c r="AA293" s="4"/>
      <c r="AB293" s="4"/>
    </row>
    <row r="294" spans="1:28" ht="72" x14ac:dyDescent="0.2">
      <c r="A294" s="2" t="s">
        <v>2095</v>
      </c>
      <c r="B294" s="2" t="s">
        <v>2519</v>
      </c>
      <c r="C294" s="2" t="s">
        <v>25</v>
      </c>
      <c r="D294" s="15"/>
      <c r="E294" s="2" t="s">
        <v>6816</v>
      </c>
      <c r="F294" s="2" t="s">
        <v>2528</v>
      </c>
      <c r="G294" s="2" t="s">
        <v>384</v>
      </c>
      <c r="H294" s="2" t="s">
        <v>29</v>
      </c>
      <c r="I294" s="2" t="s">
        <v>2529</v>
      </c>
      <c r="J294" s="2" t="e">
        <f>VLOOKUP(I294,Sheet1!$B$2:$C$218,2,FALSE)</f>
        <v>#N/A</v>
      </c>
      <c r="K294" s="2" t="s">
        <v>10088</v>
      </c>
      <c r="L294" s="15"/>
      <c r="M294" s="15"/>
      <c r="N294" s="2" t="s">
        <v>31</v>
      </c>
      <c r="O294" s="2" t="s">
        <v>32</v>
      </c>
      <c r="P294" s="2" t="s">
        <v>33</v>
      </c>
      <c r="Q294" s="3" t="s">
        <v>34</v>
      </c>
      <c r="R294" s="3" t="s">
        <v>52</v>
      </c>
      <c r="S294" s="3" t="s">
        <v>36</v>
      </c>
      <c r="T294" s="3" t="s">
        <v>37</v>
      </c>
      <c r="U294" s="2" t="s">
        <v>2530</v>
      </c>
      <c r="V294" s="2" t="s">
        <v>74</v>
      </c>
      <c r="W294" s="2" t="s">
        <v>140</v>
      </c>
      <c r="X294" s="2" t="s">
        <v>141</v>
      </c>
      <c r="Y294" s="2" t="s">
        <v>2539</v>
      </c>
      <c r="Z294" s="4"/>
      <c r="AA294" s="4"/>
      <c r="AB294" s="4"/>
    </row>
    <row r="295" spans="1:28" ht="48" x14ac:dyDescent="0.2">
      <c r="A295" s="2" t="s">
        <v>2095</v>
      </c>
      <c r="B295" s="2" t="s">
        <v>2519</v>
      </c>
      <c r="C295" s="2" t="s">
        <v>25</v>
      </c>
      <c r="D295" s="15"/>
      <c r="E295" s="2" t="s">
        <v>2531</v>
      </c>
      <c r="F295" s="2" t="s">
        <v>2528</v>
      </c>
      <c r="G295" s="2" t="s">
        <v>920</v>
      </c>
      <c r="H295" s="2" t="s">
        <v>29</v>
      </c>
      <c r="I295" s="2" t="s">
        <v>2532</v>
      </c>
      <c r="J295" s="2" t="e">
        <f>VLOOKUP(I295,Sheet1!$B$2:$C$218,2,FALSE)</f>
        <v>#N/A</v>
      </c>
      <c r="K295" s="2" t="s">
        <v>9254</v>
      </c>
      <c r="L295" s="15"/>
      <c r="M295" s="15"/>
      <c r="N295" s="2" t="s">
        <v>31</v>
      </c>
      <c r="O295" s="2" t="s">
        <v>32</v>
      </c>
      <c r="P295" s="2" t="s">
        <v>33</v>
      </c>
      <c r="Q295" s="3" t="s">
        <v>34</v>
      </c>
      <c r="R295" s="3" t="s">
        <v>34</v>
      </c>
      <c r="S295" s="3" t="s">
        <v>36</v>
      </c>
      <c r="T295" s="3" t="s">
        <v>37</v>
      </c>
      <c r="U295" s="2" t="s">
        <v>2533</v>
      </c>
      <c r="V295" s="2" t="s">
        <v>39</v>
      </c>
      <c r="W295" s="2" t="s">
        <v>92</v>
      </c>
      <c r="X295" s="2" t="s">
        <v>93</v>
      </c>
      <c r="Y295" s="2" t="s">
        <v>1322</v>
      </c>
      <c r="Z295" s="4"/>
      <c r="AA295" s="4"/>
      <c r="AB295" s="4"/>
    </row>
    <row r="296" spans="1:28" ht="48" x14ac:dyDescent="0.2">
      <c r="A296" s="2" t="s">
        <v>2095</v>
      </c>
      <c r="B296" s="2" t="s">
        <v>2519</v>
      </c>
      <c r="C296" s="2" t="s">
        <v>25</v>
      </c>
      <c r="D296" s="15"/>
      <c r="E296" s="2" t="s">
        <v>6817</v>
      </c>
      <c r="F296" s="2" t="s">
        <v>2528</v>
      </c>
      <c r="G296" s="2" t="s">
        <v>920</v>
      </c>
      <c r="H296" s="2" t="s">
        <v>29</v>
      </c>
      <c r="I296" s="2" t="s">
        <v>2532</v>
      </c>
      <c r="J296" s="2" t="e">
        <f>VLOOKUP(I296,Sheet1!$B$2:$C$218,2,FALSE)</f>
        <v>#N/A</v>
      </c>
      <c r="K296" s="2" t="s">
        <v>9254</v>
      </c>
      <c r="L296" s="15"/>
      <c r="M296" s="15"/>
      <c r="N296" s="2" t="s">
        <v>31</v>
      </c>
      <c r="O296" s="2" t="s">
        <v>32</v>
      </c>
      <c r="P296" s="2" t="s">
        <v>33</v>
      </c>
      <c r="Q296" s="3" t="s">
        <v>34</v>
      </c>
      <c r="R296" s="3" t="s">
        <v>34</v>
      </c>
      <c r="S296" s="3" t="s">
        <v>36</v>
      </c>
      <c r="T296" s="3" t="s">
        <v>37</v>
      </c>
      <c r="U296" s="2" t="s">
        <v>2533</v>
      </c>
      <c r="V296" s="2" t="s">
        <v>39</v>
      </c>
      <c r="W296" s="2" t="s">
        <v>92</v>
      </c>
      <c r="X296" s="2" t="s">
        <v>93</v>
      </c>
      <c r="Y296" s="2" t="s">
        <v>1053</v>
      </c>
      <c r="Z296" s="4"/>
      <c r="AA296" s="4"/>
      <c r="AB296" s="4"/>
    </row>
    <row r="297" spans="1:28" ht="72" x14ac:dyDescent="0.2">
      <c r="A297" s="2" t="s">
        <v>2095</v>
      </c>
      <c r="B297" s="2" t="s">
        <v>2519</v>
      </c>
      <c r="C297" s="2" t="s">
        <v>25</v>
      </c>
      <c r="D297" s="15"/>
      <c r="E297" s="2" t="s">
        <v>2534</v>
      </c>
      <c r="F297" s="2" t="s">
        <v>2528</v>
      </c>
      <c r="G297" s="2" t="s">
        <v>598</v>
      </c>
      <c r="H297" s="2" t="s">
        <v>29</v>
      </c>
      <c r="I297" s="2" t="s">
        <v>2535</v>
      </c>
      <c r="J297" s="2" t="e">
        <f>VLOOKUP(I297,Sheet1!$B$2:$C$218,2,FALSE)</f>
        <v>#N/A</v>
      </c>
      <c r="K297" s="2" t="s">
        <v>9256</v>
      </c>
      <c r="L297" s="15"/>
      <c r="M297" s="15"/>
      <c r="N297" s="2" t="s">
        <v>31</v>
      </c>
      <c r="O297" s="2" t="s">
        <v>32</v>
      </c>
      <c r="P297" s="2" t="s">
        <v>33</v>
      </c>
      <c r="Q297" s="3" t="s">
        <v>45</v>
      </c>
      <c r="R297" s="3" t="s">
        <v>45</v>
      </c>
      <c r="S297" s="3" t="s">
        <v>36</v>
      </c>
      <c r="T297" s="3" t="s">
        <v>37</v>
      </c>
      <c r="U297" s="2" t="s">
        <v>2530</v>
      </c>
      <c r="V297" s="2" t="s">
        <v>74</v>
      </c>
      <c r="W297" s="2" t="s">
        <v>140</v>
      </c>
      <c r="X297" s="2" t="s">
        <v>141</v>
      </c>
      <c r="Y297" s="2" t="s">
        <v>2524</v>
      </c>
      <c r="Z297" s="4"/>
      <c r="AA297" s="4"/>
      <c r="AB297" s="4"/>
    </row>
    <row r="298" spans="1:28" ht="72" x14ac:dyDescent="0.2">
      <c r="A298" s="2" t="s">
        <v>2095</v>
      </c>
      <c r="B298" s="2" t="s">
        <v>2519</v>
      </c>
      <c r="C298" s="2" t="s">
        <v>25</v>
      </c>
      <c r="D298" s="15"/>
      <c r="E298" s="2" t="s">
        <v>6818</v>
      </c>
      <c r="F298" s="2" t="s">
        <v>2528</v>
      </c>
      <c r="G298" s="2" t="s">
        <v>598</v>
      </c>
      <c r="H298" s="2" t="s">
        <v>29</v>
      </c>
      <c r="I298" s="2" t="s">
        <v>2535</v>
      </c>
      <c r="J298" s="2" t="e">
        <f>VLOOKUP(I298,Sheet1!$B$2:$C$218,2,FALSE)</f>
        <v>#N/A</v>
      </c>
      <c r="K298" s="2" t="s">
        <v>9256</v>
      </c>
      <c r="L298" s="15"/>
      <c r="M298" s="15"/>
      <c r="N298" s="2" t="s">
        <v>31</v>
      </c>
      <c r="O298" s="2" t="s">
        <v>32</v>
      </c>
      <c r="P298" s="2" t="s">
        <v>33</v>
      </c>
      <c r="Q298" s="3" t="s">
        <v>45</v>
      </c>
      <c r="R298" s="3" t="s">
        <v>86</v>
      </c>
      <c r="S298" s="3" t="s">
        <v>36</v>
      </c>
      <c r="T298" s="3" t="s">
        <v>37</v>
      </c>
      <c r="U298" s="2" t="s">
        <v>5463</v>
      </c>
      <c r="V298" s="2" t="s">
        <v>39</v>
      </c>
      <c r="W298" s="2" t="s">
        <v>92</v>
      </c>
      <c r="X298" s="2" t="s">
        <v>93</v>
      </c>
      <c r="Y298" s="2" t="s">
        <v>2848</v>
      </c>
      <c r="Z298" s="4"/>
      <c r="AA298" s="4"/>
      <c r="AB298" s="4"/>
    </row>
    <row r="299" spans="1:28" ht="48" x14ac:dyDescent="0.2">
      <c r="A299" s="2" t="s">
        <v>2095</v>
      </c>
      <c r="B299" s="2" t="s">
        <v>2519</v>
      </c>
      <c r="C299" s="2" t="s">
        <v>25</v>
      </c>
      <c r="D299" s="15"/>
      <c r="E299" s="2" t="s">
        <v>2536</v>
      </c>
      <c r="F299" s="2" t="s">
        <v>2528</v>
      </c>
      <c r="G299" s="2" t="s">
        <v>936</v>
      </c>
      <c r="H299" s="2" t="s">
        <v>29</v>
      </c>
      <c r="I299" s="2" t="s">
        <v>2537</v>
      </c>
      <c r="J299" s="2" t="e">
        <f>VLOOKUP(I299,Sheet1!$B$2:$C$218,2,FALSE)</f>
        <v>#N/A</v>
      </c>
      <c r="K299" s="2" t="s">
        <v>10090</v>
      </c>
      <c r="L299" s="15"/>
      <c r="M299" s="15"/>
      <c r="N299" s="2" t="s">
        <v>31</v>
      </c>
      <c r="O299" s="2" t="s">
        <v>32</v>
      </c>
      <c r="P299" s="2" t="s">
        <v>33</v>
      </c>
      <c r="Q299" s="3" t="s">
        <v>34</v>
      </c>
      <c r="R299" s="3" t="s">
        <v>35</v>
      </c>
      <c r="S299" s="3" t="s">
        <v>36</v>
      </c>
      <c r="T299" s="3" t="s">
        <v>37</v>
      </c>
      <c r="U299" s="2" t="s">
        <v>2538</v>
      </c>
      <c r="V299" s="2" t="s">
        <v>74</v>
      </c>
      <c r="W299" s="2" t="s">
        <v>81</v>
      </c>
      <c r="X299" s="2" t="s">
        <v>82</v>
      </c>
      <c r="Y299" s="2" t="s">
        <v>2539</v>
      </c>
      <c r="Z299" s="4"/>
      <c r="AA299" s="4"/>
      <c r="AB299" s="4"/>
    </row>
    <row r="300" spans="1:28" ht="60" x14ac:dyDescent="0.2">
      <c r="A300" s="2" t="s">
        <v>2095</v>
      </c>
      <c r="B300" s="2" t="s">
        <v>2519</v>
      </c>
      <c r="C300" s="2" t="s">
        <v>25</v>
      </c>
      <c r="D300" s="15"/>
      <c r="E300" s="2" t="s">
        <v>2540</v>
      </c>
      <c r="F300" s="2" t="s">
        <v>2528</v>
      </c>
      <c r="G300" s="2" t="s">
        <v>1942</v>
      </c>
      <c r="H300" s="2" t="s">
        <v>29</v>
      </c>
      <c r="I300" s="2" t="s">
        <v>2541</v>
      </c>
      <c r="J300" s="2" t="e">
        <f>VLOOKUP(I300,Sheet1!$B$2:$C$218,2,FALSE)</f>
        <v>#N/A</v>
      </c>
      <c r="K300" s="2" t="s">
        <v>12734</v>
      </c>
      <c r="L300" s="15"/>
      <c r="M300" s="15"/>
      <c r="N300" s="2" t="s">
        <v>31</v>
      </c>
      <c r="O300" s="2" t="s">
        <v>32</v>
      </c>
      <c r="P300" s="2" t="s">
        <v>33</v>
      </c>
      <c r="Q300" s="3" t="s">
        <v>34</v>
      </c>
      <c r="R300" s="3" t="s">
        <v>52</v>
      </c>
      <c r="S300" s="3" t="s">
        <v>36</v>
      </c>
      <c r="T300" s="3" t="s">
        <v>37</v>
      </c>
      <c r="U300" s="2" t="s">
        <v>2533</v>
      </c>
      <c r="V300" s="2" t="s">
        <v>39</v>
      </c>
      <c r="W300" s="2" t="s">
        <v>47</v>
      </c>
      <c r="X300" s="2" t="s">
        <v>48</v>
      </c>
      <c r="Y300" s="2" t="s">
        <v>1322</v>
      </c>
      <c r="Z300" s="4"/>
      <c r="AA300" s="4"/>
      <c r="AB300" s="4"/>
    </row>
    <row r="301" spans="1:28" ht="60" x14ac:dyDescent="0.2">
      <c r="A301" s="2" t="s">
        <v>2095</v>
      </c>
      <c r="B301" s="2" t="s">
        <v>2519</v>
      </c>
      <c r="C301" s="2" t="s">
        <v>25</v>
      </c>
      <c r="D301" s="15"/>
      <c r="E301" s="2" t="s">
        <v>6819</v>
      </c>
      <c r="F301" s="2" t="s">
        <v>2528</v>
      </c>
      <c r="G301" s="2" t="s">
        <v>1942</v>
      </c>
      <c r="H301" s="2" t="s">
        <v>29</v>
      </c>
      <c r="I301" s="2" t="s">
        <v>2541</v>
      </c>
      <c r="J301" s="2" t="e">
        <f>VLOOKUP(I301,Sheet1!$B$2:$C$218,2,FALSE)</f>
        <v>#N/A</v>
      </c>
      <c r="K301" s="2" t="s">
        <v>12734</v>
      </c>
      <c r="L301" s="15"/>
      <c r="M301" s="15"/>
      <c r="N301" s="2" t="s">
        <v>31</v>
      </c>
      <c r="O301" s="2" t="s">
        <v>32</v>
      </c>
      <c r="P301" s="2" t="s">
        <v>33</v>
      </c>
      <c r="Q301" s="3" t="s">
        <v>34</v>
      </c>
      <c r="R301" s="3" t="s">
        <v>34</v>
      </c>
      <c r="S301" s="3" t="s">
        <v>36</v>
      </c>
      <c r="T301" s="3" t="s">
        <v>37</v>
      </c>
      <c r="U301" s="2" t="s">
        <v>2533</v>
      </c>
      <c r="V301" s="2" t="s">
        <v>39</v>
      </c>
      <c r="W301" s="2" t="s">
        <v>47</v>
      </c>
      <c r="X301" s="2" t="s">
        <v>48</v>
      </c>
      <c r="Y301" s="2" t="s">
        <v>1053</v>
      </c>
      <c r="Z301" s="4"/>
      <c r="AA301" s="4"/>
      <c r="AB301" s="4"/>
    </row>
    <row r="302" spans="1:28" ht="72" x14ac:dyDescent="0.2">
      <c r="A302" s="2" t="s">
        <v>2095</v>
      </c>
      <c r="B302" s="2" t="s">
        <v>2519</v>
      </c>
      <c r="C302" s="2" t="s">
        <v>25</v>
      </c>
      <c r="D302" s="15"/>
      <c r="E302" s="2" t="s">
        <v>2542</v>
      </c>
      <c r="F302" s="2" t="s">
        <v>2528</v>
      </c>
      <c r="G302" s="2" t="s">
        <v>2543</v>
      </c>
      <c r="H302" s="2" t="s">
        <v>29</v>
      </c>
      <c r="I302" s="2" t="s">
        <v>2544</v>
      </c>
      <c r="J302" s="2" t="e">
        <f>VLOOKUP(I302,Sheet1!$B$2:$C$218,2,FALSE)</f>
        <v>#N/A</v>
      </c>
      <c r="K302" s="2" t="s">
        <v>10095</v>
      </c>
      <c r="L302" s="15"/>
      <c r="M302" s="15"/>
      <c r="N302" s="2" t="s">
        <v>31</v>
      </c>
      <c r="O302" s="2" t="s">
        <v>32</v>
      </c>
      <c r="P302" s="2" t="s">
        <v>33</v>
      </c>
      <c r="Q302" s="3" t="s">
        <v>45</v>
      </c>
      <c r="R302" s="3" t="s">
        <v>45</v>
      </c>
      <c r="S302" s="3" t="s">
        <v>36</v>
      </c>
      <c r="T302" s="3" t="s">
        <v>37</v>
      </c>
      <c r="U302" s="2" t="s">
        <v>2538</v>
      </c>
      <c r="V302" s="2" t="s">
        <v>74</v>
      </c>
      <c r="W302" s="2" t="s">
        <v>140</v>
      </c>
      <c r="X302" s="2" t="s">
        <v>141</v>
      </c>
      <c r="Y302" s="2" t="s">
        <v>2539</v>
      </c>
      <c r="Z302" s="4"/>
      <c r="AA302" s="4"/>
      <c r="AB302" s="4"/>
    </row>
    <row r="303" spans="1:28" ht="72" x14ac:dyDescent="0.2">
      <c r="A303" s="2" t="s">
        <v>2095</v>
      </c>
      <c r="B303" s="2" t="s">
        <v>2519</v>
      </c>
      <c r="C303" s="2" t="s">
        <v>25</v>
      </c>
      <c r="D303" s="15"/>
      <c r="E303" s="2" t="s">
        <v>6820</v>
      </c>
      <c r="F303" s="2" t="s">
        <v>2528</v>
      </c>
      <c r="G303" s="2" t="s">
        <v>2543</v>
      </c>
      <c r="H303" s="2" t="s">
        <v>29</v>
      </c>
      <c r="I303" s="2" t="s">
        <v>2544</v>
      </c>
      <c r="J303" s="2" t="e">
        <f>VLOOKUP(I303,Sheet1!$B$2:$C$218,2,FALSE)</f>
        <v>#N/A</v>
      </c>
      <c r="K303" s="2" t="s">
        <v>10095</v>
      </c>
      <c r="L303" s="15"/>
      <c r="M303" s="15"/>
      <c r="N303" s="2" t="s">
        <v>31</v>
      </c>
      <c r="O303" s="2" t="s">
        <v>32</v>
      </c>
      <c r="P303" s="2" t="s">
        <v>33</v>
      </c>
      <c r="Q303" s="3" t="s">
        <v>45</v>
      </c>
      <c r="R303" s="3" t="s">
        <v>45</v>
      </c>
      <c r="S303" s="3" t="s">
        <v>36</v>
      </c>
      <c r="T303" s="3" t="s">
        <v>37</v>
      </c>
      <c r="U303" s="2" t="s">
        <v>2538</v>
      </c>
      <c r="V303" s="2" t="s">
        <v>74</v>
      </c>
      <c r="W303" s="2" t="s">
        <v>140</v>
      </c>
      <c r="X303" s="2" t="s">
        <v>141</v>
      </c>
      <c r="Y303" s="2" t="s">
        <v>3056</v>
      </c>
      <c r="Z303" s="4"/>
      <c r="AA303" s="4"/>
      <c r="AB303" s="4"/>
    </row>
    <row r="304" spans="1:28" ht="48" x14ac:dyDescent="0.2">
      <c r="A304" s="2" t="s">
        <v>2095</v>
      </c>
      <c r="B304" s="2" t="s">
        <v>2519</v>
      </c>
      <c r="C304" s="2" t="s">
        <v>25</v>
      </c>
      <c r="D304" s="15"/>
      <c r="E304" s="2" t="s">
        <v>2545</v>
      </c>
      <c r="F304" s="2" t="s">
        <v>2528</v>
      </c>
      <c r="G304" s="2" t="s">
        <v>336</v>
      </c>
      <c r="H304" s="2" t="s">
        <v>29</v>
      </c>
      <c r="I304" s="2" t="s">
        <v>2546</v>
      </c>
      <c r="J304" s="2" t="e">
        <f>VLOOKUP(I304,Sheet1!$B$2:$C$218,2,FALSE)</f>
        <v>#N/A</v>
      </c>
      <c r="K304" s="2" t="s">
        <v>10097</v>
      </c>
      <c r="L304" s="15"/>
      <c r="M304" s="15"/>
      <c r="N304" s="2" t="s">
        <v>31</v>
      </c>
      <c r="O304" s="2" t="s">
        <v>32</v>
      </c>
      <c r="P304" s="2" t="s">
        <v>33</v>
      </c>
      <c r="Q304" s="3" t="s">
        <v>34</v>
      </c>
      <c r="R304" s="3" t="s">
        <v>34</v>
      </c>
      <c r="S304" s="3" t="s">
        <v>36</v>
      </c>
      <c r="T304" s="3" t="s">
        <v>37</v>
      </c>
      <c r="U304" s="2" t="s">
        <v>2530</v>
      </c>
      <c r="V304" s="2" t="s">
        <v>74</v>
      </c>
      <c r="W304" s="2" t="s">
        <v>145</v>
      </c>
      <c r="X304" s="2" t="s">
        <v>146</v>
      </c>
      <c r="Y304" s="2" t="s">
        <v>2524</v>
      </c>
      <c r="Z304" s="4"/>
      <c r="AA304" s="4"/>
      <c r="AB304" s="4"/>
    </row>
    <row r="305" spans="1:28" ht="48" x14ac:dyDescent="0.2">
      <c r="A305" s="2" t="s">
        <v>2095</v>
      </c>
      <c r="B305" s="2" t="s">
        <v>2519</v>
      </c>
      <c r="C305" s="2" t="s">
        <v>25</v>
      </c>
      <c r="D305" s="15"/>
      <c r="E305" s="2" t="s">
        <v>6821</v>
      </c>
      <c r="F305" s="2" t="s">
        <v>2528</v>
      </c>
      <c r="G305" s="2" t="s">
        <v>336</v>
      </c>
      <c r="H305" s="2" t="s">
        <v>29</v>
      </c>
      <c r="I305" s="2" t="s">
        <v>2546</v>
      </c>
      <c r="J305" s="2" t="e">
        <f>VLOOKUP(I305,Sheet1!$B$2:$C$218,2,FALSE)</f>
        <v>#N/A</v>
      </c>
      <c r="K305" s="2" t="s">
        <v>10097</v>
      </c>
      <c r="L305" s="15"/>
      <c r="M305" s="15"/>
      <c r="N305" s="2" t="s">
        <v>31</v>
      </c>
      <c r="O305" s="2" t="s">
        <v>32</v>
      </c>
      <c r="P305" s="2" t="s">
        <v>33</v>
      </c>
      <c r="Q305" s="3" t="s">
        <v>34</v>
      </c>
      <c r="R305" s="3" t="s">
        <v>86</v>
      </c>
      <c r="S305" s="3" t="s">
        <v>36</v>
      </c>
      <c r="T305" s="3" t="s">
        <v>37</v>
      </c>
      <c r="U305" s="2" t="s">
        <v>2530</v>
      </c>
      <c r="V305" s="2" t="s">
        <v>74</v>
      </c>
      <c r="W305" s="2" t="s">
        <v>145</v>
      </c>
      <c r="X305" s="2" t="s">
        <v>146</v>
      </c>
      <c r="Y305" s="2" t="s">
        <v>2539</v>
      </c>
      <c r="Z305" s="4"/>
      <c r="AA305" s="4"/>
      <c r="AB305" s="4"/>
    </row>
    <row r="306" spans="1:28" ht="108" x14ac:dyDescent="0.2">
      <c r="A306" s="2" t="s">
        <v>2095</v>
      </c>
      <c r="B306" s="2" t="s">
        <v>2519</v>
      </c>
      <c r="C306" s="2" t="s">
        <v>25</v>
      </c>
      <c r="D306" s="15"/>
      <c r="E306" s="2" t="s">
        <v>2549</v>
      </c>
      <c r="F306" s="2" t="s">
        <v>2528</v>
      </c>
      <c r="G306" s="2" t="s">
        <v>70</v>
      </c>
      <c r="H306" s="2" t="s">
        <v>29</v>
      </c>
      <c r="I306" s="2" t="s">
        <v>1300</v>
      </c>
      <c r="J306" s="2" t="e">
        <f>VLOOKUP(I306,Sheet1!$B$2:$C$218,2,FALSE)</f>
        <v>#N/A</v>
      </c>
      <c r="K306" s="2" t="s">
        <v>10101</v>
      </c>
      <c r="L306" s="15"/>
      <c r="M306" s="15"/>
      <c r="N306" s="2" t="s">
        <v>31</v>
      </c>
      <c r="O306" s="2" t="s">
        <v>32</v>
      </c>
      <c r="P306" s="2" t="s">
        <v>33</v>
      </c>
      <c r="Q306" s="3" t="s">
        <v>45</v>
      </c>
      <c r="R306" s="3" t="s">
        <v>248</v>
      </c>
      <c r="S306" s="3" t="s">
        <v>36</v>
      </c>
      <c r="T306" s="3" t="s">
        <v>37</v>
      </c>
      <c r="U306" s="2" t="s">
        <v>1287</v>
      </c>
      <c r="V306" s="2" t="s">
        <v>39</v>
      </c>
      <c r="W306" s="2" t="s">
        <v>87</v>
      </c>
      <c r="X306" s="2" t="s">
        <v>88</v>
      </c>
      <c r="Y306" s="2" t="s">
        <v>1301</v>
      </c>
      <c r="Z306" s="4"/>
      <c r="AA306" s="4"/>
      <c r="AB306" s="4"/>
    </row>
    <row r="307" spans="1:28" s="5" customFormat="1" ht="120" x14ac:dyDescent="0.2">
      <c r="A307" s="7" t="s">
        <v>2095</v>
      </c>
      <c r="B307" s="48" t="s">
        <v>2519</v>
      </c>
      <c r="C307" s="7" t="s">
        <v>25</v>
      </c>
      <c r="D307" s="16"/>
      <c r="E307" s="7" t="s">
        <v>6822</v>
      </c>
      <c r="F307" s="7" t="s">
        <v>2528</v>
      </c>
      <c r="G307" s="7" t="s">
        <v>613</v>
      </c>
      <c r="H307" s="7" t="s">
        <v>29</v>
      </c>
      <c r="I307" s="7" t="s">
        <v>6823</v>
      </c>
      <c r="J307" s="2" t="e">
        <f>VLOOKUP(I307,Sheet1!$B$2:$C$218,2,FALSE)</f>
        <v>#N/A</v>
      </c>
      <c r="K307" s="2" t="s">
        <v>12739</v>
      </c>
      <c r="L307" s="16"/>
      <c r="M307" s="16">
        <v>1</v>
      </c>
      <c r="N307" s="7" t="s">
        <v>31</v>
      </c>
      <c r="O307" s="7" t="s">
        <v>32</v>
      </c>
      <c r="P307" s="7" t="s">
        <v>33</v>
      </c>
      <c r="Q307" s="8" t="s">
        <v>34</v>
      </c>
      <c r="R307" s="8" t="s">
        <v>256</v>
      </c>
      <c r="S307" s="8" t="s">
        <v>36</v>
      </c>
      <c r="T307" s="8" t="s">
        <v>37</v>
      </c>
      <c r="U307" s="7" t="s">
        <v>2538</v>
      </c>
      <c r="V307" s="7" t="s">
        <v>74</v>
      </c>
      <c r="W307" s="7" t="s">
        <v>279</v>
      </c>
      <c r="X307" s="7" t="s">
        <v>280</v>
      </c>
      <c r="Y307" s="7" t="s">
        <v>3056</v>
      </c>
      <c r="Z307" s="9"/>
      <c r="AA307" s="9"/>
      <c r="AB307" s="9"/>
    </row>
    <row r="308" spans="1:28" s="6" customFormat="1" x14ac:dyDescent="0.2">
      <c r="A308" s="2" t="s">
        <v>2095</v>
      </c>
      <c r="B308" s="2" t="s">
        <v>2519</v>
      </c>
      <c r="C308" s="2" t="s">
        <v>25</v>
      </c>
      <c r="D308" s="15"/>
      <c r="E308" s="2" t="s">
        <v>6824</v>
      </c>
      <c r="F308" s="2" t="s">
        <v>2528</v>
      </c>
      <c r="G308" s="2" t="s">
        <v>359</v>
      </c>
      <c r="H308" s="2" t="s">
        <v>29</v>
      </c>
      <c r="I308" s="2" t="s">
        <v>6825</v>
      </c>
      <c r="J308" s="2" t="e">
        <f>VLOOKUP(I308,Sheet1!$B$2:$C$218,2,FALSE)</f>
        <v>#N/A</v>
      </c>
      <c r="K308" s="2" t="e">
        <v>#N/A</v>
      </c>
      <c r="L308" s="15"/>
      <c r="M308" s="15"/>
      <c r="N308" s="2" t="s">
        <v>31</v>
      </c>
      <c r="O308" s="2" t="s">
        <v>32</v>
      </c>
      <c r="P308" s="2" t="s">
        <v>33</v>
      </c>
      <c r="Q308" s="3" t="s">
        <v>35</v>
      </c>
      <c r="R308" s="3" t="s">
        <v>119</v>
      </c>
      <c r="S308" s="3" t="s">
        <v>36</v>
      </c>
      <c r="T308" s="3" t="s">
        <v>37</v>
      </c>
      <c r="U308" s="2" t="s">
        <v>2523</v>
      </c>
      <c r="V308" s="2" t="s">
        <v>39</v>
      </c>
      <c r="W308" s="2" t="s">
        <v>47</v>
      </c>
      <c r="X308" s="2" t="s">
        <v>48</v>
      </c>
      <c r="Y308" s="2" t="s">
        <v>2517</v>
      </c>
      <c r="Z308" s="12"/>
      <c r="AA308" s="12"/>
      <c r="AB308" s="12"/>
    </row>
    <row r="309" spans="1:28" x14ac:dyDescent="0.2">
      <c r="A309" s="2" t="s">
        <v>2095</v>
      </c>
      <c r="B309" s="2" t="s">
        <v>2519</v>
      </c>
      <c r="C309" s="2" t="s">
        <v>25</v>
      </c>
      <c r="D309" s="15"/>
      <c r="E309" s="2" t="s">
        <v>6826</v>
      </c>
      <c r="F309" s="2" t="s">
        <v>2528</v>
      </c>
      <c r="G309" s="2" t="s">
        <v>399</v>
      </c>
      <c r="H309" s="2" t="s">
        <v>29</v>
      </c>
      <c r="I309" s="2" t="s">
        <v>6827</v>
      </c>
      <c r="J309" s="2" t="e">
        <f>VLOOKUP(I309,Sheet1!$B$2:$C$218,2,FALSE)</f>
        <v>#N/A</v>
      </c>
      <c r="K309" s="2" t="e">
        <v>#N/A</v>
      </c>
      <c r="L309" s="15"/>
      <c r="M309" s="15"/>
      <c r="N309" s="2" t="s">
        <v>31</v>
      </c>
      <c r="O309" s="2" t="s">
        <v>32</v>
      </c>
      <c r="P309" s="2" t="s">
        <v>33</v>
      </c>
      <c r="Q309" s="3" t="s">
        <v>35</v>
      </c>
      <c r="R309" s="3" t="s">
        <v>113</v>
      </c>
      <c r="S309" s="3" t="s">
        <v>36</v>
      </c>
      <c r="T309" s="3" t="s">
        <v>37</v>
      </c>
      <c r="U309" s="2" t="s">
        <v>5463</v>
      </c>
      <c r="V309" s="2" t="s">
        <v>39</v>
      </c>
      <c r="W309" s="2" t="s">
        <v>87</v>
      </c>
      <c r="X309" s="2" t="s">
        <v>88</v>
      </c>
      <c r="Y309" s="2" t="s">
        <v>2517</v>
      </c>
      <c r="Z309" s="4"/>
      <c r="AA309" s="4"/>
      <c r="AB309" s="4"/>
    </row>
    <row r="310" spans="1:28" ht="48" x14ac:dyDescent="0.2">
      <c r="A310" s="2" t="s">
        <v>2095</v>
      </c>
      <c r="B310" s="2" t="s">
        <v>2519</v>
      </c>
      <c r="C310" s="2" t="s">
        <v>25</v>
      </c>
      <c r="D310" s="15"/>
      <c r="E310" s="2" t="s">
        <v>2550</v>
      </c>
      <c r="F310" s="2" t="s">
        <v>2528</v>
      </c>
      <c r="G310" s="2" t="s">
        <v>2551</v>
      </c>
      <c r="H310" s="2" t="s">
        <v>29</v>
      </c>
      <c r="I310" s="2" t="s">
        <v>2552</v>
      </c>
      <c r="J310" s="2" t="e">
        <f>VLOOKUP(I310,Sheet1!$B$2:$C$218,2,FALSE)</f>
        <v>#N/A</v>
      </c>
      <c r="K310" s="2" t="s">
        <v>10103</v>
      </c>
      <c r="L310" s="15"/>
      <c r="M310" s="15"/>
      <c r="N310" s="2" t="s">
        <v>31</v>
      </c>
      <c r="O310" s="2" t="s">
        <v>32</v>
      </c>
      <c r="P310" s="2" t="s">
        <v>33</v>
      </c>
      <c r="Q310" s="3" t="s">
        <v>34</v>
      </c>
      <c r="R310" s="3" t="s">
        <v>34</v>
      </c>
      <c r="S310" s="3" t="s">
        <v>36</v>
      </c>
      <c r="T310" s="3" t="s">
        <v>37</v>
      </c>
      <c r="U310" s="2" t="s">
        <v>2538</v>
      </c>
      <c r="V310" s="2" t="s">
        <v>74</v>
      </c>
      <c r="W310" s="2" t="s">
        <v>279</v>
      </c>
      <c r="X310" s="2" t="s">
        <v>280</v>
      </c>
      <c r="Y310" s="2" t="s">
        <v>2553</v>
      </c>
      <c r="Z310" s="4"/>
      <c r="AA310" s="4"/>
      <c r="AB310" s="4"/>
    </row>
    <row r="311" spans="1:28" s="5" customFormat="1" ht="96" x14ac:dyDescent="0.2">
      <c r="A311" s="7" t="s">
        <v>2095</v>
      </c>
      <c r="B311" s="7" t="s">
        <v>2519</v>
      </c>
      <c r="C311" s="7" t="s">
        <v>25</v>
      </c>
      <c r="D311" s="16"/>
      <c r="E311" s="7" t="s">
        <v>6828</v>
      </c>
      <c r="F311" s="7" t="s">
        <v>2528</v>
      </c>
      <c r="G311" s="7" t="s">
        <v>5229</v>
      </c>
      <c r="H311" s="7" t="s">
        <v>29</v>
      </c>
      <c r="I311" s="7" t="s">
        <v>6829</v>
      </c>
      <c r="J311" s="2" t="e">
        <f>VLOOKUP(I311,Sheet1!$B$2:$C$218,2,FALSE)</f>
        <v>#N/A</v>
      </c>
      <c r="K311" s="2" t="s">
        <v>10105</v>
      </c>
      <c r="L311" s="16"/>
      <c r="M311" s="16">
        <v>1</v>
      </c>
      <c r="N311" s="7" t="s">
        <v>31</v>
      </c>
      <c r="O311" s="7" t="s">
        <v>32</v>
      </c>
      <c r="P311" s="7" t="s">
        <v>33</v>
      </c>
      <c r="Q311" s="8" t="s">
        <v>34</v>
      </c>
      <c r="R311" s="8" t="s">
        <v>52</v>
      </c>
      <c r="S311" s="8" t="s">
        <v>36</v>
      </c>
      <c r="T311" s="8" t="s">
        <v>37</v>
      </c>
      <c r="U311" s="7" t="s">
        <v>2538</v>
      </c>
      <c r="V311" s="7" t="s">
        <v>74</v>
      </c>
      <c r="W311" s="7" t="s">
        <v>81</v>
      </c>
      <c r="X311" s="7" t="s">
        <v>82</v>
      </c>
      <c r="Y311" s="7" t="s">
        <v>3056</v>
      </c>
      <c r="Z311" s="9"/>
      <c r="AA311" s="9"/>
      <c r="AB311" s="9"/>
    </row>
    <row r="312" spans="1:28" ht="108" x14ac:dyDescent="0.2">
      <c r="A312" s="2" t="s">
        <v>2095</v>
      </c>
      <c r="B312" s="2" t="s">
        <v>2519</v>
      </c>
      <c r="C312" s="2" t="s">
        <v>25</v>
      </c>
      <c r="D312" s="15"/>
      <c r="E312" s="2" t="s">
        <v>2520</v>
      </c>
      <c r="F312" s="2" t="s">
        <v>2521</v>
      </c>
      <c r="G312" s="2" t="s">
        <v>264</v>
      </c>
      <c r="H312" s="2" t="s">
        <v>29</v>
      </c>
      <c r="I312" s="2" t="s">
        <v>2522</v>
      </c>
      <c r="J312" s="2" t="e">
        <f>VLOOKUP(I312,Sheet1!$B$2:$C$218,2,FALSE)</f>
        <v>#N/A</v>
      </c>
      <c r="K312" s="2" t="s">
        <v>10086</v>
      </c>
      <c r="L312" s="15"/>
      <c r="M312" s="15"/>
      <c r="N312" s="2" t="s">
        <v>31</v>
      </c>
      <c r="O312" s="2" t="s">
        <v>32</v>
      </c>
      <c r="P312" s="2" t="s">
        <v>33</v>
      </c>
      <c r="Q312" s="3" t="s">
        <v>35</v>
      </c>
      <c r="R312" s="3" t="s">
        <v>72</v>
      </c>
      <c r="S312" s="3" t="s">
        <v>36</v>
      </c>
      <c r="T312" s="3" t="s">
        <v>37</v>
      </c>
      <c r="U312" s="2" t="s">
        <v>2523</v>
      </c>
      <c r="V312" s="2" t="s">
        <v>39</v>
      </c>
      <c r="W312" s="2" t="s">
        <v>67</v>
      </c>
      <c r="X312" s="2" t="s">
        <v>68</v>
      </c>
      <c r="Y312" s="2" t="s">
        <v>2524</v>
      </c>
      <c r="Z312" s="4"/>
      <c r="AA312" s="4"/>
      <c r="AB312" s="4"/>
    </row>
    <row r="313" spans="1:28" ht="84" x14ac:dyDescent="0.2">
      <c r="A313" s="2" t="s">
        <v>2095</v>
      </c>
      <c r="B313" s="38" t="s">
        <v>2556</v>
      </c>
      <c r="C313" s="2" t="s">
        <v>25</v>
      </c>
      <c r="D313" s="15"/>
      <c r="E313" s="2" t="s">
        <v>2557</v>
      </c>
      <c r="F313" s="2" t="s">
        <v>2558</v>
      </c>
      <c r="G313" s="2" t="s">
        <v>905</v>
      </c>
      <c r="H313" s="2" t="s">
        <v>29</v>
      </c>
      <c r="I313" s="2" t="s">
        <v>2559</v>
      </c>
      <c r="J313" s="2" t="e">
        <f>VLOOKUP(I313,Sheet1!$B$2:$C$218,2,FALSE)</f>
        <v>#N/A</v>
      </c>
      <c r="K313" s="2" t="s">
        <v>9268</v>
      </c>
      <c r="L313" s="15"/>
      <c r="M313" s="15"/>
      <c r="N313" s="2" t="s">
        <v>31</v>
      </c>
      <c r="O313" s="2" t="s">
        <v>32</v>
      </c>
      <c r="P313" s="2" t="s">
        <v>33</v>
      </c>
      <c r="Q313" s="3" t="s">
        <v>45</v>
      </c>
      <c r="R313" s="3" t="s">
        <v>45</v>
      </c>
      <c r="S313" s="3" t="s">
        <v>37</v>
      </c>
      <c r="T313" s="3" t="s">
        <v>37</v>
      </c>
      <c r="U313" s="2" t="s">
        <v>2560</v>
      </c>
      <c r="V313" s="2" t="s">
        <v>39</v>
      </c>
      <c r="W313" s="2" t="s">
        <v>92</v>
      </c>
      <c r="X313" s="2" t="s">
        <v>93</v>
      </c>
      <c r="Y313" s="2" t="s">
        <v>2561</v>
      </c>
      <c r="Z313" s="4"/>
      <c r="AA313" s="4"/>
      <c r="AB313" s="4"/>
    </row>
    <row r="314" spans="1:28" ht="84" x14ac:dyDescent="0.2">
      <c r="A314" s="2" t="s">
        <v>2095</v>
      </c>
      <c r="B314" s="2" t="s">
        <v>2556</v>
      </c>
      <c r="C314" s="2" t="s">
        <v>25</v>
      </c>
      <c r="D314" s="15"/>
      <c r="E314" s="2" t="s">
        <v>2562</v>
      </c>
      <c r="F314" s="2" t="s">
        <v>2558</v>
      </c>
      <c r="G314" s="2" t="s">
        <v>905</v>
      </c>
      <c r="H314" s="2" t="s">
        <v>44</v>
      </c>
      <c r="I314" s="2" t="s">
        <v>2559</v>
      </c>
      <c r="J314" s="2" t="e">
        <f>VLOOKUP(I314,Sheet1!$B$2:$C$218,2,FALSE)</f>
        <v>#N/A</v>
      </c>
      <c r="K314" s="2" t="s">
        <v>9268</v>
      </c>
      <c r="L314" s="15"/>
      <c r="M314" s="15"/>
      <c r="N314" s="2" t="s">
        <v>31</v>
      </c>
      <c r="O314" s="2" t="s">
        <v>32</v>
      </c>
      <c r="P314" s="2" t="s">
        <v>33</v>
      </c>
      <c r="Q314" s="3" t="s">
        <v>45</v>
      </c>
      <c r="R314" s="3" t="s">
        <v>235</v>
      </c>
      <c r="S314" s="3" t="s">
        <v>37</v>
      </c>
      <c r="T314" s="3" t="s">
        <v>37</v>
      </c>
      <c r="U314" s="2" t="s">
        <v>2560</v>
      </c>
      <c r="V314" s="2" t="s">
        <v>39</v>
      </c>
      <c r="W314" s="2" t="s">
        <v>47</v>
      </c>
      <c r="X314" s="2" t="s">
        <v>48</v>
      </c>
      <c r="Y314" s="2" t="s">
        <v>2561</v>
      </c>
      <c r="Z314" s="4"/>
      <c r="AA314" s="4"/>
      <c r="AB314" s="4"/>
    </row>
    <row r="315" spans="1:28" ht="84" x14ac:dyDescent="0.2">
      <c r="A315" s="2" t="s">
        <v>2095</v>
      </c>
      <c r="B315" s="2" t="s">
        <v>2556</v>
      </c>
      <c r="C315" s="2" t="s">
        <v>25</v>
      </c>
      <c r="D315" s="15"/>
      <c r="E315" s="2" t="s">
        <v>2563</v>
      </c>
      <c r="F315" s="2" t="s">
        <v>2558</v>
      </c>
      <c r="G315" s="2" t="s">
        <v>905</v>
      </c>
      <c r="H315" s="2" t="s">
        <v>51</v>
      </c>
      <c r="I315" s="2" t="s">
        <v>2559</v>
      </c>
      <c r="J315" s="2" t="e">
        <f>VLOOKUP(I315,Sheet1!$B$2:$C$218,2,FALSE)</f>
        <v>#N/A</v>
      </c>
      <c r="K315" s="2" t="s">
        <v>9268</v>
      </c>
      <c r="L315" s="15"/>
      <c r="M315" s="15"/>
      <c r="N315" s="2" t="s">
        <v>31</v>
      </c>
      <c r="O315" s="2" t="s">
        <v>32</v>
      </c>
      <c r="P315" s="2" t="s">
        <v>33</v>
      </c>
      <c r="Q315" s="3" t="s">
        <v>45</v>
      </c>
      <c r="R315" s="3" t="s">
        <v>61</v>
      </c>
      <c r="S315" s="3" t="s">
        <v>37</v>
      </c>
      <c r="T315" s="3" t="s">
        <v>37</v>
      </c>
      <c r="U315" s="2" t="s">
        <v>2560</v>
      </c>
      <c r="V315" s="2" t="s">
        <v>39</v>
      </c>
      <c r="W315" s="2" t="s">
        <v>87</v>
      </c>
      <c r="X315" s="2" t="s">
        <v>88</v>
      </c>
      <c r="Y315" s="2" t="s">
        <v>2561</v>
      </c>
      <c r="Z315" s="4"/>
      <c r="AA315" s="4"/>
      <c r="AB315" s="4"/>
    </row>
    <row r="316" spans="1:28" ht="84" x14ac:dyDescent="0.2">
      <c r="A316" s="2" t="s">
        <v>2095</v>
      </c>
      <c r="B316" s="2" t="s">
        <v>2556</v>
      </c>
      <c r="C316" s="2" t="s">
        <v>25</v>
      </c>
      <c r="D316" s="15"/>
      <c r="E316" s="2" t="s">
        <v>2564</v>
      </c>
      <c r="F316" s="2" t="s">
        <v>2558</v>
      </c>
      <c r="G316" s="2" t="s">
        <v>905</v>
      </c>
      <c r="H316" s="2" t="s">
        <v>58</v>
      </c>
      <c r="I316" s="2" t="s">
        <v>2559</v>
      </c>
      <c r="J316" s="2" t="e">
        <f>VLOOKUP(I316,Sheet1!$B$2:$C$218,2,FALSE)</f>
        <v>#N/A</v>
      </c>
      <c r="K316" s="2" t="s">
        <v>9268</v>
      </c>
      <c r="L316" s="15"/>
      <c r="M316" s="15"/>
      <c r="N316" s="2" t="s">
        <v>31</v>
      </c>
      <c r="O316" s="2" t="s">
        <v>32</v>
      </c>
      <c r="P316" s="2" t="s">
        <v>33</v>
      </c>
      <c r="Q316" s="3" t="s">
        <v>45</v>
      </c>
      <c r="R316" s="3" t="s">
        <v>61</v>
      </c>
      <c r="S316" s="3" t="s">
        <v>37</v>
      </c>
      <c r="T316" s="3" t="s">
        <v>37</v>
      </c>
      <c r="U316" s="2" t="s">
        <v>2560</v>
      </c>
      <c r="V316" s="2" t="s">
        <v>39</v>
      </c>
      <c r="W316" s="2" t="s">
        <v>67</v>
      </c>
      <c r="X316" s="2" t="s">
        <v>68</v>
      </c>
      <c r="Y316" s="2" t="s">
        <v>2561</v>
      </c>
      <c r="Z316" s="4"/>
      <c r="AA316" s="4"/>
      <c r="AB316" s="4"/>
    </row>
    <row r="317" spans="1:28" ht="84" x14ac:dyDescent="0.2">
      <c r="A317" s="2" t="s">
        <v>2095</v>
      </c>
      <c r="B317" s="2" t="s">
        <v>2556</v>
      </c>
      <c r="C317" s="2" t="s">
        <v>25</v>
      </c>
      <c r="D317" s="15"/>
      <c r="E317" s="2" t="s">
        <v>6834</v>
      </c>
      <c r="F317" s="2" t="s">
        <v>2558</v>
      </c>
      <c r="G317" s="2" t="s">
        <v>905</v>
      </c>
      <c r="H317" s="2" t="s">
        <v>29</v>
      </c>
      <c r="I317" s="2" t="s">
        <v>2559</v>
      </c>
      <c r="J317" s="2" t="e">
        <f>VLOOKUP(I317,Sheet1!$B$2:$C$218,2,FALSE)</f>
        <v>#N/A</v>
      </c>
      <c r="K317" s="2" t="s">
        <v>9268</v>
      </c>
      <c r="L317" s="15"/>
      <c r="M317" s="15"/>
      <c r="N317" s="2" t="s">
        <v>31</v>
      </c>
      <c r="O317" s="2" t="s">
        <v>32</v>
      </c>
      <c r="P317" s="2" t="s">
        <v>33</v>
      </c>
      <c r="Q317" s="3" t="s">
        <v>45</v>
      </c>
      <c r="R317" s="3" t="s">
        <v>129</v>
      </c>
      <c r="S317" s="3" t="s">
        <v>37</v>
      </c>
      <c r="T317" s="3" t="s">
        <v>37</v>
      </c>
      <c r="U317" s="2" t="s">
        <v>2560</v>
      </c>
      <c r="V317" s="2" t="s">
        <v>74</v>
      </c>
      <c r="W317" s="2" t="s">
        <v>40</v>
      </c>
      <c r="X317" s="2" t="s">
        <v>1179</v>
      </c>
      <c r="Y317" s="2" t="s">
        <v>2580</v>
      </c>
      <c r="Z317" s="4"/>
      <c r="AA317" s="4"/>
      <c r="AB317" s="4"/>
    </row>
    <row r="318" spans="1:28" ht="84" x14ac:dyDescent="0.2">
      <c r="A318" s="2" t="s">
        <v>2095</v>
      </c>
      <c r="B318" s="2" t="s">
        <v>2556</v>
      </c>
      <c r="C318" s="2" t="s">
        <v>25</v>
      </c>
      <c r="D318" s="15"/>
      <c r="E318" s="2" t="s">
        <v>6835</v>
      </c>
      <c r="F318" s="2" t="s">
        <v>2558</v>
      </c>
      <c r="G318" s="2" t="s">
        <v>905</v>
      </c>
      <c r="H318" s="2" t="s">
        <v>44</v>
      </c>
      <c r="I318" s="2" t="s">
        <v>2559</v>
      </c>
      <c r="J318" s="2" t="e">
        <f>VLOOKUP(I318,Sheet1!$B$2:$C$218,2,FALSE)</f>
        <v>#N/A</v>
      </c>
      <c r="K318" s="2" t="s">
        <v>9268</v>
      </c>
      <c r="L318" s="15"/>
      <c r="M318" s="15"/>
      <c r="N318" s="2" t="s">
        <v>31</v>
      </c>
      <c r="O318" s="2" t="s">
        <v>32</v>
      </c>
      <c r="P318" s="2" t="s">
        <v>33</v>
      </c>
      <c r="Q318" s="3" t="s">
        <v>45</v>
      </c>
      <c r="R318" s="3" t="s">
        <v>45</v>
      </c>
      <c r="S318" s="3" t="s">
        <v>37</v>
      </c>
      <c r="T318" s="3" t="s">
        <v>37</v>
      </c>
      <c r="U318" s="2" t="s">
        <v>2560</v>
      </c>
      <c r="V318" s="2" t="s">
        <v>74</v>
      </c>
      <c r="W318" s="2" t="s">
        <v>75</v>
      </c>
      <c r="X318" s="2" t="s">
        <v>76</v>
      </c>
      <c r="Y318" s="2" t="s">
        <v>2580</v>
      </c>
      <c r="Z318" s="4"/>
      <c r="AA318" s="4"/>
      <c r="AB318" s="4"/>
    </row>
    <row r="319" spans="1:28" ht="84" x14ac:dyDescent="0.2">
      <c r="A319" s="2" t="s">
        <v>2095</v>
      </c>
      <c r="B319" s="2" t="s">
        <v>2556</v>
      </c>
      <c r="C319" s="2" t="s">
        <v>25</v>
      </c>
      <c r="D319" s="15"/>
      <c r="E319" s="2" t="s">
        <v>6836</v>
      </c>
      <c r="F319" s="2" t="s">
        <v>2558</v>
      </c>
      <c r="G319" s="2" t="s">
        <v>905</v>
      </c>
      <c r="H319" s="2" t="s">
        <v>51</v>
      </c>
      <c r="I319" s="2" t="s">
        <v>2559</v>
      </c>
      <c r="J319" s="2" t="e">
        <f>VLOOKUP(I319,Sheet1!$B$2:$C$218,2,FALSE)</f>
        <v>#N/A</v>
      </c>
      <c r="K319" s="2" t="s">
        <v>9268</v>
      </c>
      <c r="L319" s="15"/>
      <c r="M319" s="15"/>
      <c r="N319" s="2" t="s">
        <v>31</v>
      </c>
      <c r="O319" s="2" t="s">
        <v>32</v>
      </c>
      <c r="P319" s="2" t="s">
        <v>33</v>
      </c>
      <c r="Q319" s="3" t="s">
        <v>45</v>
      </c>
      <c r="R319" s="3" t="s">
        <v>61</v>
      </c>
      <c r="S319" s="3" t="s">
        <v>37</v>
      </c>
      <c r="T319" s="3" t="s">
        <v>37</v>
      </c>
      <c r="U319" s="2" t="s">
        <v>2560</v>
      </c>
      <c r="V319" s="2" t="s">
        <v>74</v>
      </c>
      <c r="W319" s="2" t="s">
        <v>81</v>
      </c>
      <c r="X319" s="2" t="s">
        <v>82</v>
      </c>
      <c r="Y319" s="2" t="s">
        <v>2580</v>
      </c>
      <c r="Z319" s="4"/>
      <c r="AA319" s="4"/>
      <c r="AB319" s="4"/>
    </row>
    <row r="320" spans="1:28" ht="84" x14ac:dyDescent="0.2">
      <c r="A320" s="2" t="s">
        <v>2095</v>
      </c>
      <c r="B320" s="2" t="s">
        <v>2556</v>
      </c>
      <c r="C320" s="2" t="s">
        <v>25</v>
      </c>
      <c r="D320" s="15"/>
      <c r="E320" s="2" t="s">
        <v>6837</v>
      </c>
      <c r="F320" s="2" t="s">
        <v>2558</v>
      </c>
      <c r="G320" s="2" t="s">
        <v>905</v>
      </c>
      <c r="H320" s="2" t="s">
        <v>58</v>
      </c>
      <c r="I320" s="2" t="s">
        <v>2559</v>
      </c>
      <c r="J320" s="2" t="e">
        <f>VLOOKUP(I320,Sheet1!$B$2:$C$218,2,FALSE)</f>
        <v>#N/A</v>
      </c>
      <c r="K320" s="2" t="s">
        <v>9268</v>
      </c>
      <c r="L320" s="15"/>
      <c r="M320" s="15"/>
      <c r="N320" s="2" t="s">
        <v>31</v>
      </c>
      <c r="O320" s="2" t="s">
        <v>32</v>
      </c>
      <c r="P320" s="2" t="s">
        <v>33</v>
      </c>
      <c r="Q320" s="3" t="s">
        <v>45</v>
      </c>
      <c r="R320" s="3" t="s">
        <v>45</v>
      </c>
      <c r="S320" s="3" t="s">
        <v>37</v>
      </c>
      <c r="T320" s="3" t="s">
        <v>37</v>
      </c>
      <c r="U320" s="2" t="s">
        <v>2560</v>
      </c>
      <c r="V320" s="2" t="s">
        <v>74</v>
      </c>
      <c r="W320" s="2" t="s">
        <v>279</v>
      </c>
      <c r="X320" s="2" t="s">
        <v>280</v>
      </c>
      <c r="Y320" s="2" t="s">
        <v>2580</v>
      </c>
      <c r="Z320" s="4"/>
      <c r="AA320" s="4"/>
      <c r="AB320" s="4"/>
    </row>
    <row r="321" spans="1:28" ht="120" x14ac:dyDescent="0.2">
      <c r="A321" s="2" t="s">
        <v>2095</v>
      </c>
      <c r="B321" s="2" t="s">
        <v>2556</v>
      </c>
      <c r="C321" s="2" t="s">
        <v>25</v>
      </c>
      <c r="D321" s="15"/>
      <c r="E321" s="2" t="s">
        <v>2565</v>
      </c>
      <c r="F321" s="2" t="s">
        <v>2558</v>
      </c>
      <c r="G321" s="2" t="s">
        <v>384</v>
      </c>
      <c r="H321" s="2" t="s">
        <v>29</v>
      </c>
      <c r="I321" s="2" t="s">
        <v>2566</v>
      </c>
      <c r="J321" s="2" t="e">
        <f>VLOOKUP(I321,Sheet1!$B$2:$C$218,2,FALSE)</f>
        <v>#N/A</v>
      </c>
      <c r="K321" s="2" t="s">
        <v>10153</v>
      </c>
      <c r="L321" s="15"/>
      <c r="M321" s="15"/>
      <c r="N321" s="2" t="s">
        <v>31</v>
      </c>
      <c r="O321" s="2" t="s">
        <v>32</v>
      </c>
      <c r="P321" s="2" t="s">
        <v>33</v>
      </c>
      <c r="Q321" s="3" t="s">
        <v>45</v>
      </c>
      <c r="R321" s="3" t="s">
        <v>45</v>
      </c>
      <c r="S321" s="3" t="s">
        <v>37</v>
      </c>
      <c r="T321" s="3" t="s">
        <v>37</v>
      </c>
      <c r="U321" s="2" t="s">
        <v>2567</v>
      </c>
      <c r="V321" s="2" t="s">
        <v>74</v>
      </c>
      <c r="W321" s="2" t="s">
        <v>81</v>
      </c>
      <c r="X321" s="2" t="s">
        <v>82</v>
      </c>
      <c r="Y321" s="2" t="s">
        <v>2561</v>
      </c>
      <c r="Z321" s="4"/>
      <c r="AA321" s="4"/>
      <c r="AB321" s="4"/>
    </row>
    <row r="322" spans="1:28" ht="120" x14ac:dyDescent="0.2">
      <c r="A322" s="2" t="s">
        <v>2095</v>
      </c>
      <c r="B322" s="2" t="s">
        <v>2556</v>
      </c>
      <c r="C322" s="2" t="s">
        <v>25</v>
      </c>
      <c r="D322" s="15"/>
      <c r="E322" s="2" t="s">
        <v>690</v>
      </c>
      <c r="F322" s="2" t="s">
        <v>2558</v>
      </c>
      <c r="G322" s="2" t="s">
        <v>384</v>
      </c>
      <c r="H322" s="2" t="s">
        <v>44</v>
      </c>
      <c r="I322" s="2" t="s">
        <v>2566</v>
      </c>
      <c r="J322" s="2" t="e">
        <f>VLOOKUP(I322,Sheet1!$B$2:$C$218,2,FALSE)</f>
        <v>#N/A</v>
      </c>
      <c r="K322" s="2" t="s">
        <v>10153</v>
      </c>
      <c r="L322" s="15"/>
      <c r="M322" s="15"/>
      <c r="N322" s="2" t="s">
        <v>31</v>
      </c>
      <c r="O322" s="2" t="s">
        <v>32</v>
      </c>
      <c r="P322" s="2" t="s">
        <v>33</v>
      </c>
      <c r="Q322" s="3" t="s">
        <v>45</v>
      </c>
      <c r="R322" s="3" t="s">
        <v>45</v>
      </c>
      <c r="S322" s="3" t="s">
        <v>37</v>
      </c>
      <c r="T322" s="3" t="s">
        <v>37</v>
      </c>
      <c r="U322" s="2" t="s">
        <v>2567</v>
      </c>
      <c r="V322" s="2" t="s">
        <v>74</v>
      </c>
      <c r="W322" s="2" t="s">
        <v>279</v>
      </c>
      <c r="X322" s="2" t="s">
        <v>280</v>
      </c>
      <c r="Y322" s="2" t="s">
        <v>2561</v>
      </c>
      <c r="Z322" s="4"/>
      <c r="AA322" s="4"/>
      <c r="AB322" s="4"/>
    </row>
    <row r="323" spans="1:28" ht="120" x14ac:dyDescent="0.2">
      <c r="A323" s="2" t="s">
        <v>2095</v>
      </c>
      <c r="B323" s="2" t="s">
        <v>2556</v>
      </c>
      <c r="C323" s="2" t="s">
        <v>25</v>
      </c>
      <c r="D323" s="15"/>
      <c r="E323" s="2" t="s">
        <v>2568</v>
      </c>
      <c r="F323" s="2" t="s">
        <v>2558</v>
      </c>
      <c r="G323" s="2" t="s">
        <v>384</v>
      </c>
      <c r="H323" s="2" t="s">
        <v>51</v>
      </c>
      <c r="I323" s="2" t="s">
        <v>2566</v>
      </c>
      <c r="J323" s="2" t="e">
        <f>VLOOKUP(I323,Sheet1!$B$2:$C$218,2,FALSE)</f>
        <v>#N/A</v>
      </c>
      <c r="K323" s="2" t="s">
        <v>10153</v>
      </c>
      <c r="L323" s="15"/>
      <c r="M323" s="15"/>
      <c r="N323" s="2" t="s">
        <v>31</v>
      </c>
      <c r="O323" s="2" t="s">
        <v>32</v>
      </c>
      <c r="P323" s="2" t="s">
        <v>33</v>
      </c>
      <c r="Q323" s="3" t="s">
        <v>45</v>
      </c>
      <c r="R323" s="3" t="s">
        <v>45</v>
      </c>
      <c r="S323" s="3" t="s">
        <v>37</v>
      </c>
      <c r="T323" s="3" t="s">
        <v>37</v>
      </c>
      <c r="U323" s="2" t="s">
        <v>2567</v>
      </c>
      <c r="V323" s="2" t="s">
        <v>74</v>
      </c>
      <c r="W323" s="2" t="s">
        <v>145</v>
      </c>
      <c r="X323" s="2" t="s">
        <v>146</v>
      </c>
      <c r="Y323" s="2" t="s">
        <v>2561</v>
      </c>
      <c r="Z323" s="4"/>
      <c r="AA323" s="4"/>
      <c r="AB323" s="4"/>
    </row>
    <row r="324" spans="1:28" ht="120" x14ac:dyDescent="0.2">
      <c r="A324" s="2" t="s">
        <v>2095</v>
      </c>
      <c r="B324" s="2" t="s">
        <v>2556</v>
      </c>
      <c r="C324" s="2" t="s">
        <v>25</v>
      </c>
      <c r="D324" s="15"/>
      <c r="E324" s="2" t="s">
        <v>2569</v>
      </c>
      <c r="F324" s="2" t="s">
        <v>2558</v>
      </c>
      <c r="G324" s="2" t="s">
        <v>384</v>
      </c>
      <c r="H324" s="2" t="s">
        <v>58</v>
      </c>
      <c r="I324" s="2" t="s">
        <v>2566</v>
      </c>
      <c r="J324" s="2" t="e">
        <f>VLOOKUP(I324,Sheet1!$B$2:$C$218,2,FALSE)</f>
        <v>#N/A</v>
      </c>
      <c r="K324" s="2" t="s">
        <v>10153</v>
      </c>
      <c r="L324" s="15"/>
      <c r="M324" s="15"/>
      <c r="N324" s="2" t="s">
        <v>31</v>
      </c>
      <c r="O324" s="2" t="s">
        <v>32</v>
      </c>
      <c r="P324" s="2" t="s">
        <v>33</v>
      </c>
      <c r="Q324" s="3" t="s">
        <v>45</v>
      </c>
      <c r="R324" s="3" t="s">
        <v>46</v>
      </c>
      <c r="S324" s="3" t="s">
        <v>37</v>
      </c>
      <c r="T324" s="3" t="s">
        <v>37</v>
      </c>
      <c r="U324" s="2" t="s">
        <v>2567</v>
      </c>
      <c r="V324" s="2" t="s">
        <v>74</v>
      </c>
      <c r="W324" s="2" t="s">
        <v>122</v>
      </c>
      <c r="X324" s="2" t="s">
        <v>68</v>
      </c>
      <c r="Y324" s="2" t="s">
        <v>2561</v>
      </c>
      <c r="Z324" s="4"/>
      <c r="AA324" s="4"/>
      <c r="AB324" s="4"/>
    </row>
    <row r="325" spans="1:28" ht="120" x14ac:dyDescent="0.2">
      <c r="A325" s="2" t="s">
        <v>2095</v>
      </c>
      <c r="B325" s="2" t="s">
        <v>2556</v>
      </c>
      <c r="C325" s="2" t="s">
        <v>25</v>
      </c>
      <c r="D325" s="15"/>
      <c r="E325" s="2" t="s">
        <v>6838</v>
      </c>
      <c r="F325" s="2" t="s">
        <v>2558</v>
      </c>
      <c r="G325" s="2" t="s">
        <v>384</v>
      </c>
      <c r="H325" s="2" t="s">
        <v>29</v>
      </c>
      <c r="I325" s="2" t="s">
        <v>2566</v>
      </c>
      <c r="J325" s="2" t="e">
        <f>VLOOKUP(I325,Sheet1!$B$2:$C$218,2,FALSE)</f>
        <v>#N/A</v>
      </c>
      <c r="K325" s="2" t="s">
        <v>10153</v>
      </c>
      <c r="L325" s="15"/>
      <c r="M325" s="15"/>
      <c r="N325" s="2" t="s">
        <v>31</v>
      </c>
      <c r="O325" s="2" t="s">
        <v>32</v>
      </c>
      <c r="P325" s="2" t="s">
        <v>33</v>
      </c>
      <c r="Q325" s="3" t="s">
        <v>45</v>
      </c>
      <c r="R325" s="3" t="s">
        <v>235</v>
      </c>
      <c r="S325" s="3" t="s">
        <v>37</v>
      </c>
      <c r="T325" s="3" t="s">
        <v>37</v>
      </c>
      <c r="U325" s="2" t="s">
        <v>2567</v>
      </c>
      <c r="V325" s="2" t="s">
        <v>74</v>
      </c>
      <c r="W325" s="2" t="s">
        <v>75</v>
      </c>
      <c r="X325" s="2" t="s">
        <v>76</v>
      </c>
      <c r="Y325" s="2" t="s">
        <v>2561</v>
      </c>
      <c r="Z325" s="4"/>
      <c r="AA325" s="4"/>
      <c r="AB325" s="4"/>
    </row>
    <row r="326" spans="1:28" ht="120" x14ac:dyDescent="0.2">
      <c r="A326" s="2" t="s">
        <v>2095</v>
      </c>
      <c r="B326" s="2" t="s">
        <v>2556</v>
      </c>
      <c r="C326" s="2" t="s">
        <v>25</v>
      </c>
      <c r="D326" s="15"/>
      <c r="E326" s="2" t="s">
        <v>6839</v>
      </c>
      <c r="F326" s="2" t="s">
        <v>2558</v>
      </c>
      <c r="G326" s="2" t="s">
        <v>384</v>
      </c>
      <c r="H326" s="2" t="s">
        <v>44</v>
      </c>
      <c r="I326" s="2" t="s">
        <v>2566</v>
      </c>
      <c r="J326" s="2" t="e">
        <f>VLOOKUP(I326,Sheet1!$B$2:$C$218,2,FALSE)</f>
        <v>#N/A</v>
      </c>
      <c r="K326" s="2" t="s">
        <v>10153</v>
      </c>
      <c r="L326" s="15"/>
      <c r="M326" s="15"/>
      <c r="N326" s="2" t="s">
        <v>31</v>
      </c>
      <c r="O326" s="2" t="s">
        <v>32</v>
      </c>
      <c r="P326" s="2" t="s">
        <v>33</v>
      </c>
      <c r="Q326" s="3" t="s">
        <v>45</v>
      </c>
      <c r="R326" s="3" t="s">
        <v>45</v>
      </c>
      <c r="S326" s="3" t="s">
        <v>37</v>
      </c>
      <c r="T326" s="3" t="s">
        <v>37</v>
      </c>
      <c r="U326" s="2" t="s">
        <v>2567</v>
      </c>
      <c r="V326" s="2" t="s">
        <v>74</v>
      </c>
      <c r="W326" s="2" t="s">
        <v>81</v>
      </c>
      <c r="X326" s="2" t="s">
        <v>82</v>
      </c>
      <c r="Y326" s="2" t="s">
        <v>2561</v>
      </c>
      <c r="Z326" s="4"/>
      <c r="AA326" s="4"/>
      <c r="AB326" s="4"/>
    </row>
    <row r="327" spans="1:28" ht="120" x14ac:dyDescent="0.2">
      <c r="A327" s="2" t="s">
        <v>2095</v>
      </c>
      <c r="B327" s="2" t="s">
        <v>2556</v>
      </c>
      <c r="C327" s="2" t="s">
        <v>25</v>
      </c>
      <c r="D327" s="15"/>
      <c r="E327" s="2" t="s">
        <v>6840</v>
      </c>
      <c r="F327" s="2" t="s">
        <v>2558</v>
      </c>
      <c r="G327" s="2" t="s">
        <v>384</v>
      </c>
      <c r="H327" s="2" t="s">
        <v>51</v>
      </c>
      <c r="I327" s="2" t="s">
        <v>2566</v>
      </c>
      <c r="J327" s="2" t="e">
        <f>VLOOKUP(I327,Sheet1!$B$2:$C$218,2,FALSE)</f>
        <v>#N/A</v>
      </c>
      <c r="K327" s="2" t="s">
        <v>10153</v>
      </c>
      <c r="L327" s="15"/>
      <c r="M327" s="15"/>
      <c r="N327" s="2" t="s">
        <v>31</v>
      </c>
      <c r="O327" s="2" t="s">
        <v>32</v>
      </c>
      <c r="P327" s="2" t="s">
        <v>33</v>
      </c>
      <c r="Q327" s="3" t="s">
        <v>45</v>
      </c>
      <c r="R327" s="3" t="s">
        <v>45</v>
      </c>
      <c r="S327" s="3" t="s">
        <v>37</v>
      </c>
      <c r="T327" s="3" t="s">
        <v>37</v>
      </c>
      <c r="U327" s="2" t="s">
        <v>2567</v>
      </c>
      <c r="V327" s="2" t="s">
        <v>74</v>
      </c>
      <c r="W327" s="2" t="s">
        <v>140</v>
      </c>
      <c r="X327" s="2" t="s">
        <v>141</v>
      </c>
      <c r="Y327" s="2" t="s">
        <v>2561</v>
      </c>
      <c r="Z327" s="4"/>
      <c r="AA327" s="4"/>
      <c r="AB327" s="4"/>
    </row>
    <row r="328" spans="1:28" ht="120" x14ac:dyDescent="0.2">
      <c r="A328" s="2" t="s">
        <v>2095</v>
      </c>
      <c r="B328" s="2" t="s">
        <v>2556</v>
      </c>
      <c r="C328" s="2" t="s">
        <v>25</v>
      </c>
      <c r="D328" s="15"/>
      <c r="E328" s="2" t="s">
        <v>6841</v>
      </c>
      <c r="F328" s="2" t="s">
        <v>2558</v>
      </c>
      <c r="G328" s="2" t="s">
        <v>384</v>
      </c>
      <c r="H328" s="2" t="s">
        <v>58</v>
      </c>
      <c r="I328" s="2" t="s">
        <v>2566</v>
      </c>
      <c r="J328" s="2" t="e">
        <f>VLOOKUP(I328,Sheet1!$B$2:$C$218,2,FALSE)</f>
        <v>#N/A</v>
      </c>
      <c r="K328" s="2" t="s">
        <v>10153</v>
      </c>
      <c r="L328" s="15"/>
      <c r="M328" s="15"/>
      <c r="N328" s="2" t="s">
        <v>31</v>
      </c>
      <c r="O328" s="2" t="s">
        <v>32</v>
      </c>
      <c r="P328" s="2" t="s">
        <v>33</v>
      </c>
      <c r="Q328" s="3" t="s">
        <v>45</v>
      </c>
      <c r="R328" s="3" t="s">
        <v>45</v>
      </c>
      <c r="S328" s="3" t="s">
        <v>37</v>
      </c>
      <c r="T328" s="3" t="s">
        <v>37</v>
      </c>
      <c r="U328" s="2" t="s">
        <v>2567</v>
      </c>
      <c r="V328" s="2" t="s">
        <v>74</v>
      </c>
      <c r="W328" s="2" t="s">
        <v>145</v>
      </c>
      <c r="X328" s="2" t="s">
        <v>146</v>
      </c>
      <c r="Y328" s="2" t="s">
        <v>2561</v>
      </c>
      <c r="Z328" s="4"/>
      <c r="AA328" s="4"/>
      <c r="AB328" s="4"/>
    </row>
    <row r="329" spans="1:28" ht="48" x14ac:dyDescent="0.2">
      <c r="A329" s="2" t="s">
        <v>2095</v>
      </c>
      <c r="B329" s="2" t="s">
        <v>2556</v>
      </c>
      <c r="C329" s="2" t="s">
        <v>25</v>
      </c>
      <c r="D329" s="15"/>
      <c r="E329" s="2" t="s">
        <v>6842</v>
      </c>
      <c r="F329" s="2" t="s">
        <v>2558</v>
      </c>
      <c r="G329" s="2" t="s">
        <v>920</v>
      </c>
      <c r="H329" s="2" t="s">
        <v>29</v>
      </c>
      <c r="I329" s="2" t="s">
        <v>6843</v>
      </c>
      <c r="J329" s="2" t="e">
        <f>VLOOKUP(I329,Sheet1!$B$2:$C$218,2,FALSE)</f>
        <v>#N/A</v>
      </c>
      <c r="K329" s="2" t="s">
        <v>12783</v>
      </c>
      <c r="L329" s="15"/>
      <c r="M329" s="15"/>
      <c r="N329" s="2" t="s">
        <v>442</v>
      </c>
      <c r="O329" s="2" t="s">
        <v>32</v>
      </c>
      <c r="P329" s="2" t="s">
        <v>33</v>
      </c>
      <c r="Q329" s="3" t="s">
        <v>45</v>
      </c>
      <c r="R329" s="3" t="s">
        <v>60</v>
      </c>
      <c r="S329" s="3" t="s">
        <v>37</v>
      </c>
      <c r="T329" s="3" t="s">
        <v>37</v>
      </c>
      <c r="U329" s="2" t="s">
        <v>2572</v>
      </c>
      <c r="V329" s="2" t="s">
        <v>161</v>
      </c>
      <c r="W329" s="2" t="s">
        <v>67</v>
      </c>
      <c r="X329" s="2" t="s">
        <v>68</v>
      </c>
      <c r="Y329" s="2" t="s">
        <v>2573</v>
      </c>
      <c r="Z329" s="4"/>
      <c r="AA329" s="4"/>
      <c r="AB329" s="4"/>
    </row>
    <row r="330" spans="1:28" ht="48" x14ac:dyDescent="0.2">
      <c r="A330" s="2" t="s">
        <v>2095</v>
      </c>
      <c r="B330" s="2" t="s">
        <v>2556</v>
      </c>
      <c r="C330" s="2" t="s">
        <v>25</v>
      </c>
      <c r="D330" s="15"/>
      <c r="E330" s="2" t="s">
        <v>6842</v>
      </c>
      <c r="F330" s="2" t="s">
        <v>2558</v>
      </c>
      <c r="G330" s="2" t="s">
        <v>920</v>
      </c>
      <c r="H330" s="2" t="s">
        <v>29</v>
      </c>
      <c r="I330" s="2" t="s">
        <v>6843</v>
      </c>
      <c r="J330" s="2" t="e">
        <f>VLOOKUP(I330,Sheet1!$B$2:$C$218,2,FALSE)</f>
        <v>#N/A</v>
      </c>
      <c r="K330" s="2" t="s">
        <v>12783</v>
      </c>
      <c r="L330" s="15"/>
      <c r="M330" s="15"/>
      <c r="N330" s="2" t="s">
        <v>442</v>
      </c>
      <c r="O330" s="2" t="s">
        <v>32</v>
      </c>
      <c r="P330" s="2" t="s">
        <v>33</v>
      </c>
      <c r="Q330" s="3" t="s">
        <v>45</v>
      </c>
      <c r="R330" s="3" t="s">
        <v>60</v>
      </c>
      <c r="S330" s="3" t="s">
        <v>37</v>
      </c>
      <c r="T330" s="3" t="s">
        <v>37</v>
      </c>
      <c r="U330" s="2" t="s">
        <v>2572</v>
      </c>
      <c r="V330" s="2" t="s">
        <v>74</v>
      </c>
      <c r="W330" s="2" t="s">
        <v>122</v>
      </c>
      <c r="X330" s="2" t="s">
        <v>68</v>
      </c>
      <c r="Y330" s="2" t="s">
        <v>2573</v>
      </c>
      <c r="Z330" s="4"/>
      <c r="AA330" s="4"/>
      <c r="AB330" s="4"/>
    </row>
    <row r="331" spans="1:28" ht="60" x14ac:dyDescent="0.2">
      <c r="A331" s="2" t="s">
        <v>2095</v>
      </c>
      <c r="B331" s="2" t="s">
        <v>2556</v>
      </c>
      <c r="C331" s="2" t="s">
        <v>25</v>
      </c>
      <c r="D331" s="15"/>
      <c r="E331" s="2" t="s">
        <v>2570</v>
      </c>
      <c r="F331" s="2" t="s">
        <v>2558</v>
      </c>
      <c r="G331" s="2" t="s">
        <v>1957</v>
      </c>
      <c r="H331" s="2" t="s">
        <v>29</v>
      </c>
      <c r="I331" s="2" t="s">
        <v>2571</v>
      </c>
      <c r="J331" s="2" t="e">
        <f>VLOOKUP(I331,Sheet1!$B$2:$C$218,2,FALSE)</f>
        <v>#N/A</v>
      </c>
      <c r="K331" s="2" t="s">
        <v>10155</v>
      </c>
      <c r="L331" s="15"/>
      <c r="M331" s="15"/>
      <c r="N331" s="2" t="s">
        <v>442</v>
      </c>
      <c r="O331" s="2" t="s">
        <v>32</v>
      </c>
      <c r="P331" s="2" t="s">
        <v>33</v>
      </c>
      <c r="Q331" s="3" t="s">
        <v>45</v>
      </c>
      <c r="R331" s="3" t="s">
        <v>45</v>
      </c>
      <c r="S331" s="3" t="s">
        <v>37</v>
      </c>
      <c r="T331" s="3" t="s">
        <v>37</v>
      </c>
      <c r="U331" s="2" t="s">
        <v>2572</v>
      </c>
      <c r="V331" s="2" t="s">
        <v>161</v>
      </c>
      <c r="W331" s="2" t="s">
        <v>47</v>
      </c>
      <c r="X331" s="2" t="s">
        <v>48</v>
      </c>
      <c r="Y331" s="2" t="s">
        <v>2573</v>
      </c>
      <c r="Z331" s="4"/>
      <c r="AA331" s="4"/>
      <c r="AB331" s="4"/>
    </row>
    <row r="332" spans="1:28" ht="60" x14ac:dyDescent="0.2">
      <c r="A332" s="2" t="s">
        <v>2095</v>
      </c>
      <c r="B332" s="2" t="s">
        <v>2556</v>
      </c>
      <c r="C332" s="2" t="s">
        <v>25</v>
      </c>
      <c r="D332" s="15"/>
      <c r="E332" s="2" t="s">
        <v>2570</v>
      </c>
      <c r="F332" s="2" t="s">
        <v>2558</v>
      </c>
      <c r="G332" s="2" t="s">
        <v>1957</v>
      </c>
      <c r="H332" s="2" t="s">
        <v>29</v>
      </c>
      <c r="I332" s="2" t="s">
        <v>2571</v>
      </c>
      <c r="J332" s="2" t="e">
        <f>VLOOKUP(I332,Sheet1!$B$2:$C$218,2,FALSE)</f>
        <v>#N/A</v>
      </c>
      <c r="K332" s="2" t="s">
        <v>10155</v>
      </c>
      <c r="L332" s="15"/>
      <c r="M332" s="15"/>
      <c r="N332" s="2" t="s">
        <v>442</v>
      </c>
      <c r="O332" s="2" t="s">
        <v>32</v>
      </c>
      <c r="P332" s="2" t="s">
        <v>33</v>
      </c>
      <c r="Q332" s="3" t="s">
        <v>45</v>
      </c>
      <c r="R332" s="3" t="s">
        <v>45</v>
      </c>
      <c r="S332" s="3" t="s">
        <v>37</v>
      </c>
      <c r="T332" s="3" t="s">
        <v>37</v>
      </c>
      <c r="U332" s="2" t="s">
        <v>2572</v>
      </c>
      <c r="V332" s="2" t="s">
        <v>74</v>
      </c>
      <c r="W332" s="2" t="s">
        <v>81</v>
      </c>
      <c r="X332" s="2" t="s">
        <v>82</v>
      </c>
      <c r="Y332" s="2" t="s">
        <v>2573</v>
      </c>
      <c r="Z332" s="4"/>
      <c r="AA332" s="4"/>
      <c r="AB332" s="4"/>
    </row>
    <row r="333" spans="1:28" ht="60" x14ac:dyDescent="0.2">
      <c r="A333" s="2" t="s">
        <v>2095</v>
      </c>
      <c r="B333" s="2" t="s">
        <v>2556</v>
      </c>
      <c r="C333" s="2" t="s">
        <v>25</v>
      </c>
      <c r="D333" s="15"/>
      <c r="E333" s="2" t="s">
        <v>2574</v>
      </c>
      <c r="F333" s="2" t="s">
        <v>2558</v>
      </c>
      <c r="G333" s="2" t="s">
        <v>1957</v>
      </c>
      <c r="H333" s="2" t="s">
        <v>44</v>
      </c>
      <c r="I333" s="2" t="s">
        <v>2571</v>
      </c>
      <c r="J333" s="2" t="e">
        <f>VLOOKUP(I333,Sheet1!$B$2:$C$218,2,FALSE)</f>
        <v>#N/A</v>
      </c>
      <c r="K333" s="2" t="s">
        <v>10155</v>
      </c>
      <c r="L333" s="15"/>
      <c r="M333" s="15"/>
      <c r="N333" s="2" t="s">
        <v>442</v>
      </c>
      <c r="O333" s="2" t="s">
        <v>32</v>
      </c>
      <c r="P333" s="2" t="s">
        <v>33</v>
      </c>
      <c r="Q333" s="3" t="s">
        <v>45</v>
      </c>
      <c r="R333" s="3" t="s">
        <v>245</v>
      </c>
      <c r="S333" s="3" t="s">
        <v>37</v>
      </c>
      <c r="T333" s="3" t="s">
        <v>37</v>
      </c>
      <c r="U333" s="2" t="s">
        <v>2575</v>
      </c>
      <c r="V333" s="2" t="s">
        <v>74</v>
      </c>
      <c r="W333" s="2" t="s">
        <v>140</v>
      </c>
      <c r="X333" s="2" t="s">
        <v>141</v>
      </c>
      <c r="Y333" s="2" t="s">
        <v>2573</v>
      </c>
      <c r="Z333" s="4"/>
      <c r="AA333" s="4"/>
      <c r="AB333" s="4"/>
    </row>
    <row r="334" spans="1:28" ht="60" x14ac:dyDescent="0.2">
      <c r="A334" s="2" t="s">
        <v>2095</v>
      </c>
      <c r="B334" s="2" t="s">
        <v>2556</v>
      </c>
      <c r="C334" s="2" t="s">
        <v>25</v>
      </c>
      <c r="D334" s="15"/>
      <c r="E334" s="2" t="s">
        <v>2574</v>
      </c>
      <c r="F334" s="2" t="s">
        <v>2558</v>
      </c>
      <c r="G334" s="2" t="s">
        <v>1957</v>
      </c>
      <c r="H334" s="2" t="s">
        <v>44</v>
      </c>
      <c r="I334" s="2" t="s">
        <v>2571</v>
      </c>
      <c r="J334" s="2" t="e">
        <f>VLOOKUP(I334,Sheet1!$B$2:$C$218,2,FALSE)</f>
        <v>#N/A</v>
      </c>
      <c r="K334" s="2" t="s">
        <v>10155</v>
      </c>
      <c r="L334" s="15"/>
      <c r="M334" s="15"/>
      <c r="N334" s="2" t="s">
        <v>442</v>
      </c>
      <c r="O334" s="2" t="s">
        <v>32</v>
      </c>
      <c r="P334" s="2" t="s">
        <v>33</v>
      </c>
      <c r="Q334" s="3" t="s">
        <v>45</v>
      </c>
      <c r="R334" s="3" t="s">
        <v>245</v>
      </c>
      <c r="S334" s="3" t="s">
        <v>37</v>
      </c>
      <c r="T334" s="3" t="s">
        <v>37</v>
      </c>
      <c r="U334" s="2" t="s">
        <v>2575</v>
      </c>
      <c r="V334" s="2" t="s">
        <v>161</v>
      </c>
      <c r="W334" s="2" t="s">
        <v>87</v>
      </c>
      <c r="X334" s="2" t="s">
        <v>88</v>
      </c>
      <c r="Y334" s="2" t="s">
        <v>2573</v>
      </c>
      <c r="Z334" s="4"/>
      <c r="AA334" s="4"/>
      <c r="AB334" s="4"/>
    </row>
    <row r="335" spans="1:28" ht="60" x14ac:dyDescent="0.2">
      <c r="A335" s="2" t="s">
        <v>2095</v>
      </c>
      <c r="B335" s="2" t="s">
        <v>2556</v>
      </c>
      <c r="C335" s="2" t="s">
        <v>25</v>
      </c>
      <c r="D335" s="15"/>
      <c r="E335" s="2" t="s">
        <v>6846</v>
      </c>
      <c r="F335" s="2" t="s">
        <v>2558</v>
      </c>
      <c r="G335" s="2" t="s">
        <v>1957</v>
      </c>
      <c r="H335" s="2" t="s">
        <v>29</v>
      </c>
      <c r="I335" s="2" t="s">
        <v>2571</v>
      </c>
      <c r="J335" s="2" t="e">
        <f>VLOOKUP(I335,Sheet1!$B$2:$C$218,2,FALSE)</f>
        <v>#N/A</v>
      </c>
      <c r="K335" s="2" t="s">
        <v>10155</v>
      </c>
      <c r="L335" s="15"/>
      <c r="M335" s="15"/>
      <c r="N335" s="2" t="s">
        <v>442</v>
      </c>
      <c r="O335" s="2" t="s">
        <v>32</v>
      </c>
      <c r="P335" s="2" t="s">
        <v>33</v>
      </c>
      <c r="Q335" s="3" t="s">
        <v>45</v>
      </c>
      <c r="R335" s="3" t="s">
        <v>245</v>
      </c>
      <c r="S335" s="3" t="s">
        <v>37</v>
      </c>
      <c r="T335" s="3" t="s">
        <v>37</v>
      </c>
      <c r="U335" s="2" t="s">
        <v>2575</v>
      </c>
      <c r="V335" s="2" t="s">
        <v>74</v>
      </c>
      <c r="W335" s="2" t="s">
        <v>140</v>
      </c>
      <c r="X335" s="2" t="s">
        <v>141</v>
      </c>
      <c r="Y335" s="2" t="s">
        <v>2580</v>
      </c>
      <c r="Z335" s="4"/>
      <c r="AA335" s="4"/>
      <c r="AB335" s="4"/>
    </row>
    <row r="336" spans="1:28" ht="60" x14ac:dyDescent="0.2">
      <c r="A336" s="2" t="s">
        <v>2095</v>
      </c>
      <c r="B336" s="2" t="s">
        <v>2556</v>
      </c>
      <c r="C336" s="2" t="s">
        <v>25</v>
      </c>
      <c r="D336" s="15"/>
      <c r="E336" s="2" t="s">
        <v>6846</v>
      </c>
      <c r="F336" s="2" t="s">
        <v>2558</v>
      </c>
      <c r="G336" s="2" t="s">
        <v>1957</v>
      </c>
      <c r="H336" s="2" t="s">
        <v>29</v>
      </c>
      <c r="I336" s="2" t="s">
        <v>2571</v>
      </c>
      <c r="J336" s="2" t="e">
        <f>VLOOKUP(I336,Sheet1!$B$2:$C$218,2,FALSE)</f>
        <v>#N/A</v>
      </c>
      <c r="K336" s="2" t="s">
        <v>10155</v>
      </c>
      <c r="L336" s="15"/>
      <c r="M336" s="15"/>
      <c r="N336" s="2" t="s">
        <v>442</v>
      </c>
      <c r="O336" s="2" t="s">
        <v>32</v>
      </c>
      <c r="P336" s="2" t="s">
        <v>33</v>
      </c>
      <c r="Q336" s="3" t="s">
        <v>45</v>
      </c>
      <c r="R336" s="3" t="s">
        <v>245</v>
      </c>
      <c r="S336" s="3" t="s">
        <v>37</v>
      </c>
      <c r="T336" s="3" t="s">
        <v>37</v>
      </c>
      <c r="U336" s="2" t="s">
        <v>2575</v>
      </c>
      <c r="V336" s="2" t="s">
        <v>131</v>
      </c>
      <c r="W336" s="2" t="s">
        <v>92</v>
      </c>
      <c r="X336" s="2" t="s">
        <v>93</v>
      </c>
      <c r="Y336" s="2" t="s">
        <v>2580</v>
      </c>
      <c r="Z336" s="4"/>
      <c r="AA336" s="4"/>
      <c r="AB336" s="4"/>
    </row>
    <row r="337" spans="1:28" ht="108" x14ac:dyDescent="0.2">
      <c r="A337" s="2" t="s">
        <v>2095</v>
      </c>
      <c r="B337" s="2" t="s">
        <v>2556</v>
      </c>
      <c r="C337" s="2" t="s">
        <v>25</v>
      </c>
      <c r="D337" s="15"/>
      <c r="E337" s="2" t="s">
        <v>2576</v>
      </c>
      <c r="F337" s="2" t="s">
        <v>2558</v>
      </c>
      <c r="G337" s="2" t="s">
        <v>2577</v>
      </c>
      <c r="H337" s="2" t="s">
        <v>29</v>
      </c>
      <c r="I337" s="2" t="s">
        <v>2578</v>
      </c>
      <c r="J337" s="2" t="e">
        <f>VLOOKUP(I337,Sheet1!$B$2:$C$218,2,FALSE)</f>
        <v>#N/A</v>
      </c>
      <c r="K337" s="2" t="s">
        <v>10157</v>
      </c>
      <c r="L337" s="15"/>
      <c r="M337" s="15"/>
      <c r="N337" s="2" t="s">
        <v>442</v>
      </c>
      <c r="O337" s="2" t="s">
        <v>32</v>
      </c>
      <c r="P337" s="2" t="s">
        <v>33</v>
      </c>
      <c r="Q337" s="3" t="s">
        <v>45</v>
      </c>
      <c r="R337" s="3" t="s">
        <v>109</v>
      </c>
      <c r="S337" s="3" t="s">
        <v>37</v>
      </c>
      <c r="T337" s="3" t="s">
        <v>37</v>
      </c>
      <c r="U337" s="2" t="s">
        <v>2579</v>
      </c>
      <c r="V337" s="2" t="s">
        <v>131</v>
      </c>
      <c r="W337" s="2" t="s">
        <v>92</v>
      </c>
      <c r="X337" s="2" t="s">
        <v>93</v>
      </c>
      <c r="Y337" s="2" t="s">
        <v>2580</v>
      </c>
      <c r="Z337" s="4"/>
      <c r="AA337" s="4"/>
      <c r="AB337" s="4"/>
    </row>
    <row r="338" spans="1:28" ht="108" x14ac:dyDescent="0.2">
      <c r="A338" s="2" t="s">
        <v>2095</v>
      </c>
      <c r="B338" s="2" t="s">
        <v>2556</v>
      </c>
      <c r="C338" s="2" t="s">
        <v>25</v>
      </c>
      <c r="D338" s="15"/>
      <c r="E338" s="2" t="s">
        <v>2576</v>
      </c>
      <c r="F338" s="2" t="s">
        <v>2558</v>
      </c>
      <c r="G338" s="2" t="s">
        <v>2577</v>
      </c>
      <c r="H338" s="2" t="s">
        <v>29</v>
      </c>
      <c r="I338" s="2" t="s">
        <v>2578</v>
      </c>
      <c r="J338" s="2" t="e">
        <f>VLOOKUP(I338,Sheet1!$B$2:$C$218,2,FALSE)</f>
        <v>#N/A</v>
      </c>
      <c r="K338" s="2" t="s">
        <v>10157</v>
      </c>
      <c r="L338" s="15"/>
      <c r="M338" s="15"/>
      <c r="N338" s="2" t="s">
        <v>442</v>
      </c>
      <c r="O338" s="2" t="s">
        <v>32</v>
      </c>
      <c r="P338" s="2" t="s">
        <v>33</v>
      </c>
      <c r="Q338" s="3" t="s">
        <v>45</v>
      </c>
      <c r="R338" s="3" t="s">
        <v>109</v>
      </c>
      <c r="S338" s="3" t="s">
        <v>37</v>
      </c>
      <c r="T338" s="3" t="s">
        <v>37</v>
      </c>
      <c r="U338" s="2" t="s">
        <v>2579</v>
      </c>
      <c r="V338" s="2" t="s">
        <v>74</v>
      </c>
      <c r="W338" s="2" t="s">
        <v>79</v>
      </c>
      <c r="X338" s="2" t="s">
        <v>47</v>
      </c>
      <c r="Y338" s="2" t="s">
        <v>2580</v>
      </c>
      <c r="Z338" s="4"/>
      <c r="AA338" s="4"/>
      <c r="AB338" s="4"/>
    </row>
    <row r="339" spans="1:28" ht="108" x14ac:dyDescent="0.2">
      <c r="A339" s="2" t="s">
        <v>2095</v>
      </c>
      <c r="B339" s="2" t="s">
        <v>2556</v>
      </c>
      <c r="C339" s="2" t="s">
        <v>25</v>
      </c>
      <c r="D339" s="15"/>
      <c r="E339" s="2" t="s">
        <v>6847</v>
      </c>
      <c r="F339" s="2" t="s">
        <v>2558</v>
      </c>
      <c r="G339" s="2" t="s">
        <v>2577</v>
      </c>
      <c r="H339" s="2" t="s">
        <v>29</v>
      </c>
      <c r="I339" s="2" t="s">
        <v>2578</v>
      </c>
      <c r="J339" s="2" t="e">
        <f>VLOOKUP(I339,Sheet1!$B$2:$C$218,2,FALSE)</f>
        <v>#N/A</v>
      </c>
      <c r="K339" s="2" t="s">
        <v>10157</v>
      </c>
      <c r="L339" s="15"/>
      <c r="M339" s="15"/>
      <c r="N339" s="2" t="s">
        <v>442</v>
      </c>
      <c r="O339" s="2" t="s">
        <v>32</v>
      </c>
      <c r="P339" s="2" t="s">
        <v>33</v>
      </c>
      <c r="Q339" s="3" t="s">
        <v>45</v>
      </c>
      <c r="R339" s="3" t="s">
        <v>45</v>
      </c>
      <c r="S339" s="3" t="s">
        <v>37</v>
      </c>
      <c r="T339" s="3" t="s">
        <v>37</v>
      </c>
      <c r="U339" s="2" t="s">
        <v>2579</v>
      </c>
      <c r="V339" s="2" t="s">
        <v>161</v>
      </c>
      <c r="W339" s="2" t="s">
        <v>92</v>
      </c>
      <c r="X339" s="2" t="s">
        <v>93</v>
      </c>
      <c r="Y339" s="2" t="s">
        <v>2580</v>
      </c>
      <c r="Z339" s="4"/>
      <c r="AA339" s="4"/>
      <c r="AB339" s="4"/>
    </row>
    <row r="340" spans="1:28" ht="108" x14ac:dyDescent="0.2">
      <c r="A340" s="2" t="s">
        <v>2095</v>
      </c>
      <c r="B340" s="2" t="s">
        <v>2556</v>
      </c>
      <c r="C340" s="2" t="s">
        <v>25</v>
      </c>
      <c r="D340" s="15"/>
      <c r="E340" s="2" t="s">
        <v>6847</v>
      </c>
      <c r="F340" s="2" t="s">
        <v>2558</v>
      </c>
      <c r="G340" s="2" t="s">
        <v>2577</v>
      </c>
      <c r="H340" s="2" t="s">
        <v>29</v>
      </c>
      <c r="I340" s="2" t="s">
        <v>2578</v>
      </c>
      <c r="J340" s="2" t="e">
        <f>VLOOKUP(I340,Sheet1!$B$2:$C$218,2,FALSE)</f>
        <v>#N/A</v>
      </c>
      <c r="K340" s="2" t="s">
        <v>10157</v>
      </c>
      <c r="L340" s="15"/>
      <c r="M340" s="15"/>
      <c r="N340" s="2" t="s">
        <v>442</v>
      </c>
      <c r="O340" s="2" t="s">
        <v>32</v>
      </c>
      <c r="P340" s="2" t="s">
        <v>33</v>
      </c>
      <c r="Q340" s="3" t="s">
        <v>45</v>
      </c>
      <c r="R340" s="3" t="s">
        <v>45</v>
      </c>
      <c r="S340" s="3" t="s">
        <v>37</v>
      </c>
      <c r="T340" s="3" t="s">
        <v>37</v>
      </c>
      <c r="U340" s="2" t="s">
        <v>2579</v>
      </c>
      <c r="V340" s="2" t="s">
        <v>74</v>
      </c>
      <c r="W340" s="2" t="s">
        <v>79</v>
      </c>
      <c r="X340" s="2" t="s">
        <v>47</v>
      </c>
      <c r="Y340" s="2" t="s">
        <v>2580</v>
      </c>
      <c r="Z340" s="4"/>
      <c r="AA340" s="4"/>
      <c r="AB340" s="4"/>
    </row>
    <row r="341" spans="1:28" x14ac:dyDescent="0.2">
      <c r="A341" s="2" t="s">
        <v>2095</v>
      </c>
      <c r="B341" s="2" t="s">
        <v>2556</v>
      </c>
      <c r="C341" s="2" t="s">
        <v>25</v>
      </c>
      <c r="D341" s="15"/>
      <c r="E341" s="2" t="s">
        <v>6848</v>
      </c>
      <c r="F341" s="2" t="s">
        <v>2558</v>
      </c>
      <c r="G341" s="2" t="s">
        <v>3234</v>
      </c>
      <c r="H341" s="2" t="s">
        <v>29</v>
      </c>
      <c r="I341" s="2" t="s">
        <v>6849</v>
      </c>
      <c r="J341" s="2" t="e">
        <f>VLOOKUP(I341,Sheet1!$B$2:$C$218,2,FALSE)</f>
        <v>#N/A</v>
      </c>
      <c r="K341" s="2" t="e">
        <v>#N/A</v>
      </c>
      <c r="L341" s="15"/>
      <c r="M341" s="15"/>
      <c r="N341" s="2" t="s">
        <v>137</v>
      </c>
      <c r="O341" s="2" t="s">
        <v>32</v>
      </c>
      <c r="P341" s="2" t="s">
        <v>128</v>
      </c>
      <c r="Q341" s="3" t="s">
        <v>438</v>
      </c>
      <c r="R341" s="3" t="s">
        <v>175</v>
      </c>
      <c r="S341" s="3" t="s">
        <v>37</v>
      </c>
      <c r="T341" s="3" t="s">
        <v>37</v>
      </c>
      <c r="U341" s="2" t="s">
        <v>5464</v>
      </c>
      <c r="V341" s="2" t="s">
        <v>39</v>
      </c>
      <c r="W341" s="2" t="s">
        <v>67</v>
      </c>
      <c r="X341" s="2" t="s">
        <v>68</v>
      </c>
      <c r="Y341" s="2" t="s">
        <v>2561</v>
      </c>
      <c r="Z341" s="4"/>
      <c r="AA341" s="4"/>
      <c r="AB341" s="4"/>
    </row>
    <row r="342" spans="1:28" ht="84" x14ac:dyDescent="0.2">
      <c r="A342" s="2" t="s">
        <v>2095</v>
      </c>
      <c r="B342" s="2" t="s">
        <v>2556</v>
      </c>
      <c r="C342" s="2" t="s">
        <v>25</v>
      </c>
      <c r="D342" s="15"/>
      <c r="E342" s="2" t="s">
        <v>2581</v>
      </c>
      <c r="F342" s="2" t="s">
        <v>2558</v>
      </c>
      <c r="G342" s="2" t="s">
        <v>1285</v>
      </c>
      <c r="H342" s="2" t="s">
        <v>29</v>
      </c>
      <c r="I342" s="2" t="s">
        <v>2582</v>
      </c>
      <c r="J342" s="2" t="e">
        <f>VLOOKUP(I342,Sheet1!$B$2:$C$218,2,FALSE)</f>
        <v>#N/A</v>
      </c>
      <c r="K342" s="2" t="s">
        <v>10159</v>
      </c>
      <c r="L342" s="15"/>
      <c r="M342" s="15"/>
      <c r="N342" s="2" t="s">
        <v>442</v>
      </c>
      <c r="O342" s="2" t="s">
        <v>32</v>
      </c>
      <c r="P342" s="2" t="s">
        <v>33</v>
      </c>
      <c r="Q342" s="3" t="s">
        <v>45</v>
      </c>
      <c r="R342" s="3" t="s">
        <v>256</v>
      </c>
      <c r="S342" s="3" t="s">
        <v>37</v>
      </c>
      <c r="T342" s="3" t="s">
        <v>37</v>
      </c>
      <c r="U342" s="2" t="s">
        <v>2575</v>
      </c>
      <c r="V342" s="2" t="s">
        <v>161</v>
      </c>
      <c r="W342" s="2" t="s">
        <v>47</v>
      </c>
      <c r="X342" s="2" t="s">
        <v>48</v>
      </c>
      <c r="Y342" s="2" t="s">
        <v>2583</v>
      </c>
      <c r="Z342" s="4"/>
      <c r="AA342" s="4"/>
      <c r="AB342" s="4"/>
    </row>
    <row r="343" spans="1:28" ht="84" x14ac:dyDescent="0.2">
      <c r="A343" s="2" t="s">
        <v>2095</v>
      </c>
      <c r="B343" s="2" t="s">
        <v>2556</v>
      </c>
      <c r="C343" s="2" t="s">
        <v>25</v>
      </c>
      <c r="D343" s="15"/>
      <c r="E343" s="2" t="s">
        <v>2581</v>
      </c>
      <c r="F343" s="2" t="s">
        <v>2558</v>
      </c>
      <c r="G343" s="2" t="s">
        <v>1285</v>
      </c>
      <c r="H343" s="2" t="s">
        <v>29</v>
      </c>
      <c r="I343" s="2" t="s">
        <v>2582</v>
      </c>
      <c r="J343" s="2" t="e">
        <f>VLOOKUP(I343,Sheet1!$B$2:$C$218,2,FALSE)</f>
        <v>#N/A</v>
      </c>
      <c r="K343" s="2" t="s">
        <v>10159</v>
      </c>
      <c r="L343" s="15"/>
      <c r="M343" s="15"/>
      <c r="N343" s="2" t="s">
        <v>442</v>
      </c>
      <c r="O343" s="2" t="s">
        <v>32</v>
      </c>
      <c r="P343" s="2" t="s">
        <v>33</v>
      </c>
      <c r="Q343" s="3" t="s">
        <v>45</v>
      </c>
      <c r="R343" s="3" t="s">
        <v>256</v>
      </c>
      <c r="S343" s="3" t="s">
        <v>37</v>
      </c>
      <c r="T343" s="3" t="s">
        <v>37</v>
      </c>
      <c r="U343" s="2" t="s">
        <v>2575</v>
      </c>
      <c r="V343" s="2" t="s">
        <v>74</v>
      </c>
      <c r="W343" s="2" t="s">
        <v>279</v>
      </c>
      <c r="X343" s="2" t="s">
        <v>280</v>
      </c>
      <c r="Y343" s="2" t="s">
        <v>2583</v>
      </c>
      <c r="Z343" s="4"/>
      <c r="AA343" s="4"/>
      <c r="AB343" s="4"/>
    </row>
    <row r="344" spans="1:28" ht="48" x14ac:dyDescent="0.2">
      <c r="A344" s="2" t="s">
        <v>2095</v>
      </c>
      <c r="B344" s="2" t="s">
        <v>2556</v>
      </c>
      <c r="C344" s="2" t="s">
        <v>25</v>
      </c>
      <c r="D344" s="15"/>
      <c r="E344" s="2" t="s">
        <v>6850</v>
      </c>
      <c r="F344" s="2" t="s">
        <v>2558</v>
      </c>
      <c r="G344" s="2" t="s">
        <v>211</v>
      </c>
      <c r="H344" s="2" t="s">
        <v>29</v>
      </c>
      <c r="I344" s="2" t="s">
        <v>6851</v>
      </c>
      <c r="J344" s="2" t="e">
        <f>VLOOKUP(I344,Sheet1!$B$2:$C$218,2,FALSE)</f>
        <v>#N/A</v>
      </c>
      <c r="K344" s="2" t="s">
        <v>12791</v>
      </c>
      <c r="L344" s="15"/>
      <c r="M344" s="15"/>
      <c r="N344" s="2" t="s">
        <v>442</v>
      </c>
      <c r="O344" s="2" t="s">
        <v>32</v>
      </c>
      <c r="P344" s="2" t="s">
        <v>33</v>
      </c>
      <c r="Q344" s="3" t="s">
        <v>45</v>
      </c>
      <c r="R344" s="3" t="s">
        <v>66</v>
      </c>
      <c r="S344" s="3" t="s">
        <v>37</v>
      </c>
      <c r="T344" s="3" t="s">
        <v>37</v>
      </c>
      <c r="U344" s="2" t="s">
        <v>2572</v>
      </c>
      <c r="V344" s="2" t="s">
        <v>161</v>
      </c>
      <c r="W344" s="2" t="s">
        <v>47</v>
      </c>
      <c r="X344" s="2" t="s">
        <v>48</v>
      </c>
      <c r="Y344" s="2" t="s">
        <v>2561</v>
      </c>
      <c r="Z344" s="4"/>
      <c r="AA344" s="4"/>
      <c r="AB344" s="4"/>
    </row>
    <row r="345" spans="1:28" ht="48" x14ac:dyDescent="0.2">
      <c r="A345" s="2" t="s">
        <v>2095</v>
      </c>
      <c r="B345" s="2" t="s">
        <v>2556</v>
      </c>
      <c r="C345" s="2" t="s">
        <v>25</v>
      </c>
      <c r="D345" s="15"/>
      <c r="E345" s="2" t="s">
        <v>6850</v>
      </c>
      <c r="F345" s="2" t="s">
        <v>2558</v>
      </c>
      <c r="G345" s="2" t="s">
        <v>211</v>
      </c>
      <c r="H345" s="2" t="s">
        <v>29</v>
      </c>
      <c r="I345" s="2" t="s">
        <v>6851</v>
      </c>
      <c r="J345" s="2" t="e">
        <f>VLOOKUP(I345,Sheet1!$B$2:$C$218,2,FALSE)</f>
        <v>#N/A</v>
      </c>
      <c r="K345" s="2" t="s">
        <v>12791</v>
      </c>
      <c r="L345" s="15"/>
      <c r="M345" s="15"/>
      <c r="N345" s="2" t="s">
        <v>442</v>
      </c>
      <c r="O345" s="2" t="s">
        <v>32</v>
      </c>
      <c r="P345" s="2" t="s">
        <v>33</v>
      </c>
      <c r="Q345" s="3" t="s">
        <v>45</v>
      </c>
      <c r="R345" s="3" t="s">
        <v>66</v>
      </c>
      <c r="S345" s="3" t="s">
        <v>37</v>
      </c>
      <c r="T345" s="3" t="s">
        <v>37</v>
      </c>
      <c r="U345" s="2" t="s">
        <v>2572</v>
      </c>
      <c r="V345" s="2" t="s">
        <v>74</v>
      </c>
      <c r="W345" s="2" t="s">
        <v>279</v>
      </c>
      <c r="X345" s="2" t="s">
        <v>280</v>
      </c>
      <c r="Y345" s="2" t="s">
        <v>2561</v>
      </c>
      <c r="Z345" s="4"/>
      <c r="AA345" s="4"/>
      <c r="AB345" s="4"/>
    </row>
    <row r="346" spans="1:28" ht="60" x14ac:dyDescent="0.2">
      <c r="A346" s="2" t="s">
        <v>2095</v>
      </c>
      <c r="B346" s="2" t="s">
        <v>2556</v>
      </c>
      <c r="C346" s="2" t="s">
        <v>25</v>
      </c>
      <c r="D346" s="15"/>
      <c r="E346" s="2" t="s">
        <v>2584</v>
      </c>
      <c r="F346" s="2" t="s">
        <v>2558</v>
      </c>
      <c r="G346" s="2" t="s">
        <v>391</v>
      </c>
      <c r="H346" s="2" t="s">
        <v>29</v>
      </c>
      <c r="I346" s="2" t="s">
        <v>2585</v>
      </c>
      <c r="J346" s="2" t="e">
        <f>VLOOKUP(I346,Sheet1!$B$2:$C$218,2,FALSE)</f>
        <v>#N/A</v>
      </c>
      <c r="K346" s="2" t="s">
        <v>10161</v>
      </c>
      <c r="L346" s="15"/>
      <c r="M346" s="15"/>
      <c r="N346" s="2" t="s">
        <v>442</v>
      </c>
      <c r="O346" s="2" t="s">
        <v>32</v>
      </c>
      <c r="P346" s="2" t="s">
        <v>33</v>
      </c>
      <c r="Q346" s="3" t="s">
        <v>45</v>
      </c>
      <c r="R346" s="3" t="s">
        <v>45</v>
      </c>
      <c r="S346" s="3" t="s">
        <v>37</v>
      </c>
      <c r="T346" s="3" t="s">
        <v>37</v>
      </c>
      <c r="U346" s="2" t="s">
        <v>2586</v>
      </c>
      <c r="V346" s="2" t="s">
        <v>161</v>
      </c>
      <c r="W346" s="2" t="s">
        <v>92</v>
      </c>
      <c r="X346" s="2" t="s">
        <v>93</v>
      </c>
      <c r="Y346" s="2" t="s">
        <v>2583</v>
      </c>
      <c r="Z346" s="4"/>
      <c r="AA346" s="4"/>
      <c r="AB346" s="4"/>
    </row>
    <row r="347" spans="1:28" ht="60" x14ac:dyDescent="0.2">
      <c r="A347" s="2" t="s">
        <v>2095</v>
      </c>
      <c r="B347" s="2" t="s">
        <v>2556</v>
      </c>
      <c r="C347" s="2" t="s">
        <v>25</v>
      </c>
      <c r="D347" s="15"/>
      <c r="E347" s="2" t="s">
        <v>2584</v>
      </c>
      <c r="F347" s="2" t="s">
        <v>2558</v>
      </c>
      <c r="G347" s="2" t="s">
        <v>391</v>
      </c>
      <c r="H347" s="2" t="s">
        <v>29</v>
      </c>
      <c r="I347" s="2" t="s">
        <v>2585</v>
      </c>
      <c r="J347" s="2" t="e">
        <f>VLOOKUP(I347,Sheet1!$B$2:$C$218,2,FALSE)</f>
        <v>#N/A</v>
      </c>
      <c r="K347" s="2" t="s">
        <v>10161</v>
      </c>
      <c r="L347" s="15"/>
      <c r="M347" s="15"/>
      <c r="N347" s="2" t="s">
        <v>442</v>
      </c>
      <c r="O347" s="2" t="s">
        <v>32</v>
      </c>
      <c r="P347" s="2" t="s">
        <v>33</v>
      </c>
      <c r="Q347" s="3" t="s">
        <v>45</v>
      </c>
      <c r="R347" s="3" t="s">
        <v>45</v>
      </c>
      <c r="S347" s="3" t="s">
        <v>37</v>
      </c>
      <c r="T347" s="3" t="s">
        <v>37</v>
      </c>
      <c r="U347" s="2" t="s">
        <v>2586</v>
      </c>
      <c r="V347" s="2" t="s">
        <v>74</v>
      </c>
      <c r="W347" s="2" t="s">
        <v>79</v>
      </c>
      <c r="X347" s="2" t="s">
        <v>47</v>
      </c>
      <c r="Y347" s="2" t="s">
        <v>2583</v>
      </c>
      <c r="Z347" s="4"/>
      <c r="AA347" s="4"/>
      <c r="AB347" s="4"/>
    </row>
    <row r="348" spans="1:28" ht="84" x14ac:dyDescent="0.2">
      <c r="A348" s="2" t="s">
        <v>2095</v>
      </c>
      <c r="B348" s="2" t="s">
        <v>2556</v>
      </c>
      <c r="C348" s="2" t="s">
        <v>25</v>
      </c>
      <c r="D348" s="15"/>
      <c r="E348" s="2" t="s">
        <v>6854</v>
      </c>
      <c r="F348" s="2" t="s">
        <v>2558</v>
      </c>
      <c r="G348" s="2" t="s">
        <v>243</v>
      </c>
      <c r="H348" s="2" t="s">
        <v>29</v>
      </c>
      <c r="I348" s="2" t="s">
        <v>6855</v>
      </c>
      <c r="J348" s="2" t="e">
        <f>VLOOKUP(I348,Sheet1!$B$2:$C$218,2,FALSE)</f>
        <v>#N/A</v>
      </c>
      <c r="K348" s="2" t="s">
        <v>12795</v>
      </c>
      <c r="L348" s="15"/>
      <c r="M348" s="15"/>
      <c r="N348" s="2" t="s">
        <v>442</v>
      </c>
      <c r="O348" s="2" t="s">
        <v>32</v>
      </c>
      <c r="P348" s="2" t="s">
        <v>33</v>
      </c>
      <c r="Q348" s="3" t="s">
        <v>45</v>
      </c>
      <c r="R348" s="3" t="s">
        <v>235</v>
      </c>
      <c r="S348" s="3" t="s">
        <v>37</v>
      </c>
      <c r="T348" s="3" t="s">
        <v>37</v>
      </c>
      <c r="U348" s="2" t="s">
        <v>5464</v>
      </c>
      <c r="V348" s="2" t="s">
        <v>131</v>
      </c>
      <c r="W348" s="2" t="s">
        <v>92</v>
      </c>
      <c r="X348" s="2" t="s">
        <v>93</v>
      </c>
      <c r="Y348" s="2" t="s">
        <v>2583</v>
      </c>
      <c r="Z348" s="4"/>
      <c r="AA348" s="4"/>
      <c r="AB348" s="4"/>
    </row>
    <row r="349" spans="1:28" ht="84" x14ac:dyDescent="0.2">
      <c r="A349" s="2" t="s">
        <v>2095</v>
      </c>
      <c r="B349" s="2" t="s">
        <v>2556</v>
      </c>
      <c r="C349" s="2" t="s">
        <v>25</v>
      </c>
      <c r="D349" s="15"/>
      <c r="E349" s="2" t="s">
        <v>6854</v>
      </c>
      <c r="F349" s="2" t="s">
        <v>2558</v>
      </c>
      <c r="G349" s="2" t="s">
        <v>243</v>
      </c>
      <c r="H349" s="2" t="s">
        <v>29</v>
      </c>
      <c r="I349" s="2" t="s">
        <v>6855</v>
      </c>
      <c r="J349" s="2" t="e">
        <f>VLOOKUP(I349,Sheet1!$B$2:$C$218,2,FALSE)</f>
        <v>#N/A</v>
      </c>
      <c r="K349" s="2" t="s">
        <v>12795</v>
      </c>
      <c r="L349" s="15"/>
      <c r="M349" s="15"/>
      <c r="N349" s="2" t="s">
        <v>442</v>
      </c>
      <c r="O349" s="2" t="s">
        <v>32</v>
      </c>
      <c r="P349" s="2" t="s">
        <v>33</v>
      </c>
      <c r="Q349" s="3" t="s">
        <v>45</v>
      </c>
      <c r="R349" s="3" t="s">
        <v>235</v>
      </c>
      <c r="S349" s="3" t="s">
        <v>37</v>
      </c>
      <c r="T349" s="3" t="s">
        <v>37</v>
      </c>
      <c r="U349" s="2" t="s">
        <v>5464</v>
      </c>
      <c r="V349" s="2" t="s">
        <v>74</v>
      </c>
      <c r="W349" s="2" t="s">
        <v>79</v>
      </c>
      <c r="X349" s="2" t="s">
        <v>47</v>
      </c>
      <c r="Y349" s="2" t="s">
        <v>2583</v>
      </c>
      <c r="Z349" s="4"/>
      <c r="AA349" s="4"/>
      <c r="AB349" s="4"/>
    </row>
    <row r="350" spans="1:28" ht="96" x14ac:dyDescent="0.2">
      <c r="A350" s="2" t="s">
        <v>2095</v>
      </c>
      <c r="B350" s="2" t="s">
        <v>2556</v>
      </c>
      <c r="C350" s="2" t="s">
        <v>25</v>
      </c>
      <c r="D350" s="15"/>
      <c r="E350" s="2" t="s">
        <v>6856</v>
      </c>
      <c r="F350" s="2" t="s">
        <v>2558</v>
      </c>
      <c r="G350" s="2" t="s">
        <v>84</v>
      </c>
      <c r="H350" s="2" t="s">
        <v>29</v>
      </c>
      <c r="I350" s="2" t="s">
        <v>6857</v>
      </c>
      <c r="J350" s="2" t="e">
        <f>VLOOKUP(I350,Sheet1!$B$2:$C$218,2,FALSE)</f>
        <v>#N/A</v>
      </c>
      <c r="K350" s="2" t="s">
        <v>12800</v>
      </c>
      <c r="L350" s="15"/>
      <c r="M350" s="15"/>
      <c r="N350" s="2" t="s">
        <v>442</v>
      </c>
      <c r="O350" s="2" t="s">
        <v>32</v>
      </c>
      <c r="P350" s="2" t="s">
        <v>33</v>
      </c>
      <c r="Q350" s="3" t="s">
        <v>45</v>
      </c>
      <c r="R350" s="3" t="s">
        <v>98</v>
      </c>
      <c r="S350" s="3" t="s">
        <v>37</v>
      </c>
      <c r="T350" s="3" t="s">
        <v>37</v>
      </c>
      <c r="U350" s="2" t="s">
        <v>2575</v>
      </c>
      <c r="V350" s="2" t="s">
        <v>131</v>
      </c>
      <c r="W350" s="2" t="s">
        <v>67</v>
      </c>
      <c r="X350" s="2" t="s">
        <v>68</v>
      </c>
      <c r="Y350" s="2" t="s">
        <v>2387</v>
      </c>
      <c r="Z350" s="4"/>
      <c r="AA350" s="4"/>
      <c r="AB350" s="4"/>
    </row>
    <row r="351" spans="1:28" ht="96" x14ac:dyDescent="0.2">
      <c r="A351" s="2" t="s">
        <v>2095</v>
      </c>
      <c r="B351" s="2" t="s">
        <v>2556</v>
      </c>
      <c r="C351" s="2" t="s">
        <v>25</v>
      </c>
      <c r="D351" s="15"/>
      <c r="E351" s="2" t="s">
        <v>6856</v>
      </c>
      <c r="F351" s="2" t="s">
        <v>2558</v>
      </c>
      <c r="G351" s="2" t="s">
        <v>84</v>
      </c>
      <c r="H351" s="2" t="s">
        <v>29</v>
      </c>
      <c r="I351" s="2" t="s">
        <v>6857</v>
      </c>
      <c r="J351" s="2" t="e">
        <f>VLOOKUP(I351,Sheet1!$B$2:$C$218,2,FALSE)</f>
        <v>#N/A</v>
      </c>
      <c r="K351" s="2" t="s">
        <v>12800</v>
      </c>
      <c r="L351" s="15"/>
      <c r="M351" s="15"/>
      <c r="N351" s="2" t="s">
        <v>442</v>
      </c>
      <c r="O351" s="2" t="s">
        <v>32</v>
      </c>
      <c r="P351" s="2" t="s">
        <v>33</v>
      </c>
      <c r="Q351" s="3" t="s">
        <v>45</v>
      </c>
      <c r="R351" s="3" t="s">
        <v>98</v>
      </c>
      <c r="S351" s="3" t="s">
        <v>37</v>
      </c>
      <c r="T351" s="3" t="s">
        <v>37</v>
      </c>
      <c r="U351" s="2" t="s">
        <v>2575</v>
      </c>
      <c r="V351" s="2" t="s">
        <v>74</v>
      </c>
      <c r="W351" s="2" t="s">
        <v>81</v>
      </c>
      <c r="X351" s="2" t="s">
        <v>82</v>
      </c>
      <c r="Y351" s="2" t="s">
        <v>2853</v>
      </c>
      <c r="Z351" s="4"/>
      <c r="AA351" s="4"/>
      <c r="AB351" s="4"/>
    </row>
    <row r="352" spans="1:28" x14ac:dyDescent="0.2">
      <c r="A352" s="2" t="s">
        <v>2095</v>
      </c>
      <c r="B352" s="2" t="s">
        <v>2556</v>
      </c>
      <c r="C352" s="2" t="s">
        <v>25</v>
      </c>
      <c r="D352" s="15"/>
      <c r="E352" s="2" t="s">
        <v>2587</v>
      </c>
      <c r="F352" s="2" t="s">
        <v>2558</v>
      </c>
      <c r="G352" s="2" t="s">
        <v>333</v>
      </c>
      <c r="H352" s="2" t="s">
        <v>29</v>
      </c>
      <c r="I352" s="2" t="s">
        <v>2588</v>
      </c>
      <c r="J352" s="2" t="e">
        <f>VLOOKUP(I352,Sheet1!$B$2:$C$218,2,FALSE)</f>
        <v>#N/A</v>
      </c>
      <c r="K352" s="2" t="e">
        <v>#N/A</v>
      </c>
      <c r="L352" s="15"/>
      <c r="M352" s="15"/>
      <c r="N352" s="2" t="s">
        <v>442</v>
      </c>
      <c r="O352" s="2" t="s">
        <v>32</v>
      </c>
      <c r="P352" s="2" t="s">
        <v>33</v>
      </c>
      <c r="Q352" s="3" t="s">
        <v>34</v>
      </c>
      <c r="R352" s="3" t="s">
        <v>98</v>
      </c>
      <c r="S352" s="3" t="s">
        <v>37</v>
      </c>
      <c r="T352" s="3" t="s">
        <v>37</v>
      </c>
      <c r="U352" s="2" t="s">
        <v>2572</v>
      </c>
      <c r="V352" s="2" t="s">
        <v>161</v>
      </c>
      <c r="W352" s="2" t="s">
        <v>67</v>
      </c>
      <c r="X352" s="2" t="s">
        <v>68</v>
      </c>
      <c r="Y352" s="2" t="s">
        <v>2583</v>
      </c>
      <c r="Z352" s="4"/>
      <c r="AA352" s="4"/>
      <c r="AB352" s="4"/>
    </row>
    <row r="353" spans="1:28" x14ac:dyDescent="0.2">
      <c r="A353" s="2" t="s">
        <v>2095</v>
      </c>
      <c r="B353" s="2" t="s">
        <v>2556</v>
      </c>
      <c r="C353" s="2" t="s">
        <v>25</v>
      </c>
      <c r="D353" s="15"/>
      <c r="E353" s="2" t="s">
        <v>2587</v>
      </c>
      <c r="F353" s="2" t="s">
        <v>2558</v>
      </c>
      <c r="G353" s="2" t="s">
        <v>333</v>
      </c>
      <c r="H353" s="2" t="s">
        <v>29</v>
      </c>
      <c r="I353" s="2" t="s">
        <v>2588</v>
      </c>
      <c r="J353" s="2" t="e">
        <f>VLOOKUP(I353,Sheet1!$B$2:$C$218,2,FALSE)</f>
        <v>#N/A</v>
      </c>
      <c r="K353" s="2" t="e">
        <v>#N/A</v>
      </c>
      <c r="L353" s="15"/>
      <c r="M353" s="15"/>
      <c r="N353" s="2" t="s">
        <v>442</v>
      </c>
      <c r="O353" s="2" t="s">
        <v>32</v>
      </c>
      <c r="P353" s="2" t="s">
        <v>33</v>
      </c>
      <c r="Q353" s="3" t="s">
        <v>34</v>
      </c>
      <c r="R353" s="3" t="s">
        <v>98</v>
      </c>
      <c r="S353" s="3" t="s">
        <v>37</v>
      </c>
      <c r="T353" s="3" t="s">
        <v>37</v>
      </c>
      <c r="U353" s="2" t="s">
        <v>2572</v>
      </c>
      <c r="V353" s="2" t="s">
        <v>74</v>
      </c>
      <c r="W353" s="2" t="s">
        <v>122</v>
      </c>
      <c r="X353" s="2" t="s">
        <v>68</v>
      </c>
      <c r="Y353" s="2" t="s">
        <v>2583</v>
      </c>
      <c r="Z353" s="4"/>
      <c r="AA353" s="4"/>
      <c r="AB353" s="4"/>
    </row>
    <row r="354" spans="1:28" x14ac:dyDescent="0.2">
      <c r="A354" s="2" t="s">
        <v>2095</v>
      </c>
      <c r="B354" s="2" t="s">
        <v>2556</v>
      </c>
      <c r="C354" s="2" t="s">
        <v>25</v>
      </c>
      <c r="D354" s="15"/>
      <c r="E354" s="2" t="s">
        <v>6863</v>
      </c>
      <c r="F354" s="2" t="s">
        <v>2558</v>
      </c>
      <c r="G354" s="2" t="s">
        <v>4071</v>
      </c>
      <c r="H354" s="2" t="s">
        <v>29</v>
      </c>
      <c r="I354" s="2" t="s">
        <v>6864</v>
      </c>
      <c r="J354" s="2" t="e">
        <f>VLOOKUP(I354,Sheet1!$B$2:$C$218,2,FALSE)</f>
        <v>#N/A</v>
      </c>
      <c r="K354" s="2" t="e">
        <v>#N/A</v>
      </c>
      <c r="L354" s="15"/>
      <c r="M354" s="15"/>
      <c r="N354" s="2" t="s">
        <v>442</v>
      </c>
      <c r="O354" s="2" t="s">
        <v>32</v>
      </c>
      <c r="P354" s="2" t="s">
        <v>33</v>
      </c>
      <c r="Q354" s="3" t="s">
        <v>72</v>
      </c>
      <c r="R354" s="3" t="s">
        <v>86</v>
      </c>
      <c r="S354" s="3" t="s">
        <v>37</v>
      </c>
      <c r="T354" s="3" t="s">
        <v>37</v>
      </c>
      <c r="U354" s="2" t="s">
        <v>2579</v>
      </c>
      <c r="V354" s="2" t="s">
        <v>74</v>
      </c>
      <c r="W354" s="2" t="s">
        <v>140</v>
      </c>
      <c r="X354" s="2" t="s">
        <v>141</v>
      </c>
      <c r="Y354" s="2" t="s">
        <v>2583</v>
      </c>
      <c r="Z354" s="4"/>
      <c r="AA354" s="4"/>
      <c r="AB354" s="4"/>
    </row>
    <row r="355" spans="1:28" x14ac:dyDescent="0.2">
      <c r="A355" s="2" t="s">
        <v>2095</v>
      </c>
      <c r="B355" s="2" t="s">
        <v>2556</v>
      </c>
      <c r="C355" s="2" t="s">
        <v>25</v>
      </c>
      <c r="D355" s="15"/>
      <c r="E355" s="2" t="s">
        <v>6863</v>
      </c>
      <c r="F355" s="2" t="s">
        <v>2558</v>
      </c>
      <c r="G355" s="2" t="s">
        <v>4071</v>
      </c>
      <c r="H355" s="2" t="s">
        <v>29</v>
      </c>
      <c r="I355" s="2" t="s">
        <v>6864</v>
      </c>
      <c r="J355" s="2" t="e">
        <f>VLOOKUP(I355,Sheet1!$B$2:$C$218,2,FALSE)</f>
        <v>#N/A</v>
      </c>
      <c r="K355" s="2" t="e">
        <v>#N/A</v>
      </c>
      <c r="L355" s="15"/>
      <c r="M355" s="15"/>
      <c r="N355" s="2" t="s">
        <v>442</v>
      </c>
      <c r="O355" s="2" t="s">
        <v>32</v>
      </c>
      <c r="P355" s="2" t="s">
        <v>33</v>
      </c>
      <c r="Q355" s="3" t="s">
        <v>72</v>
      </c>
      <c r="R355" s="3" t="s">
        <v>86</v>
      </c>
      <c r="S355" s="3" t="s">
        <v>37</v>
      </c>
      <c r="T355" s="3" t="s">
        <v>37</v>
      </c>
      <c r="U355" s="2" t="s">
        <v>2579</v>
      </c>
      <c r="V355" s="2" t="s">
        <v>161</v>
      </c>
      <c r="W355" s="2" t="s">
        <v>47</v>
      </c>
      <c r="X355" s="2" t="s">
        <v>48</v>
      </c>
      <c r="Y355" s="2" t="s">
        <v>2583</v>
      </c>
      <c r="Z355" s="4"/>
      <c r="AA355" s="4"/>
      <c r="AB355" s="4"/>
    </row>
    <row r="356" spans="1:28" ht="72" x14ac:dyDescent="0.2">
      <c r="A356" s="2" t="s">
        <v>2095</v>
      </c>
      <c r="B356" s="2" t="s">
        <v>2556</v>
      </c>
      <c r="C356" s="2" t="s">
        <v>25</v>
      </c>
      <c r="D356" s="15"/>
      <c r="E356" s="2" t="s">
        <v>2596</v>
      </c>
      <c r="F356" s="2" t="s">
        <v>2558</v>
      </c>
      <c r="G356" s="2" t="s">
        <v>2597</v>
      </c>
      <c r="H356" s="2" t="s">
        <v>29</v>
      </c>
      <c r="I356" s="2" t="s">
        <v>2598</v>
      </c>
      <c r="J356" s="2" t="e">
        <f>VLOOKUP(I356,Sheet1!$B$2:$C$218,2,FALSE)</f>
        <v>#N/A</v>
      </c>
      <c r="K356" s="2" t="s">
        <v>14119</v>
      </c>
      <c r="L356" s="15"/>
      <c r="M356" s="15"/>
      <c r="N356" s="2" t="s">
        <v>442</v>
      </c>
      <c r="O356" s="2" t="s">
        <v>593</v>
      </c>
      <c r="P356" s="2" t="s">
        <v>33</v>
      </c>
      <c r="Q356" s="3" t="s">
        <v>36</v>
      </c>
      <c r="R356" s="3" t="s">
        <v>137</v>
      </c>
      <c r="S356" s="3" t="s">
        <v>37</v>
      </c>
      <c r="T356" s="3" t="s">
        <v>37</v>
      </c>
      <c r="U356" s="2" t="s">
        <v>2575</v>
      </c>
      <c r="V356" s="4"/>
      <c r="W356" s="4"/>
      <c r="X356" s="4"/>
      <c r="Y356" s="2" t="s">
        <v>197</v>
      </c>
      <c r="Z356" s="4"/>
      <c r="AA356" s="4"/>
      <c r="AB356" s="4"/>
    </row>
    <row r="357" spans="1:28" x14ac:dyDescent="0.2">
      <c r="A357" s="2" t="s">
        <v>2095</v>
      </c>
      <c r="B357" s="2" t="s">
        <v>2556</v>
      </c>
      <c r="C357" s="2" t="s">
        <v>25</v>
      </c>
      <c r="D357" s="15"/>
      <c r="E357" s="2" t="s">
        <v>2599</v>
      </c>
      <c r="F357" s="2" t="s">
        <v>2558</v>
      </c>
      <c r="G357" s="2" t="s">
        <v>568</v>
      </c>
      <c r="H357" s="2" t="s">
        <v>29</v>
      </c>
      <c r="I357" s="2" t="s">
        <v>2600</v>
      </c>
      <c r="J357" s="2" t="e">
        <f>VLOOKUP(I357,Sheet1!$B$2:$C$218,2,FALSE)</f>
        <v>#N/A</v>
      </c>
      <c r="K357" s="2" t="e">
        <v>#N/A</v>
      </c>
      <c r="L357" s="15"/>
      <c r="M357" s="15"/>
      <c r="N357" s="2" t="s">
        <v>442</v>
      </c>
      <c r="O357" s="2" t="s">
        <v>32</v>
      </c>
      <c r="P357" s="2" t="s">
        <v>33</v>
      </c>
      <c r="Q357" s="3" t="s">
        <v>34</v>
      </c>
      <c r="R357" s="3" t="s">
        <v>66</v>
      </c>
      <c r="S357" s="3" t="s">
        <v>37</v>
      </c>
      <c r="T357" s="3" t="s">
        <v>37</v>
      </c>
      <c r="U357" s="2" t="s">
        <v>2579</v>
      </c>
      <c r="V357" s="2" t="s">
        <v>74</v>
      </c>
      <c r="W357" s="2" t="s">
        <v>140</v>
      </c>
      <c r="X357" s="2" t="s">
        <v>141</v>
      </c>
      <c r="Y357" s="2" t="s">
        <v>2583</v>
      </c>
      <c r="Z357" s="2" t="s">
        <v>1019</v>
      </c>
      <c r="AA357" s="4"/>
      <c r="AB357" s="4"/>
    </row>
    <row r="358" spans="1:28" x14ac:dyDescent="0.2">
      <c r="A358" s="2" t="s">
        <v>2095</v>
      </c>
      <c r="B358" s="2" t="s">
        <v>2556</v>
      </c>
      <c r="C358" s="2" t="s">
        <v>25</v>
      </c>
      <c r="D358" s="15"/>
      <c r="E358" s="2" t="s">
        <v>2599</v>
      </c>
      <c r="F358" s="2" t="s">
        <v>2558</v>
      </c>
      <c r="G358" s="2" t="s">
        <v>568</v>
      </c>
      <c r="H358" s="2" t="s">
        <v>29</v>
      </c>
      <c r="I358" s="2" t="s">
        <v>2600</v>
      </c>
      <c r="J358" s="2" t="e">
        <f>VLOOKUP(I358,Sheet1!$B$2:$C$218,2,FALSE)</f>
        <v>#N/A</v>
      </c>
      <c r="K358" s="2" t="e">
        <v>#N/A</v>
      </c>
      <c r="L358" s="15"/>
      <c r="M358" s="15"/>
      <c r="N358" s="2" t="s">
        <v>442</v>
      </c>
      <c r="O358" s="2" t="s">
        <v>32</v>
      </c>
      <c r="P358" s="2" t="s">
        <v>33</v>
      </c>
      <c r="Q358" s="3" t="s">
        <v>34</v>
      </c>
      <c r="R358" s="3" t="s">
        <v>66</v>
      </c>
      <c r="S358" s="3" t="s">
        <v>37</v>
      </c>
      <c r="T358" s="3" t="s">
        <v>37</v>
      </c>
      <c r="U358" s="2" t="s">
        <v>2579</v>
      </c>
      <c r="V358" s="2" t="s">
        <v>131</v>
      </c>
      <c r="W358" s="2" t="s">
        <v>87</v>
      </c>
      <c r="X358" s="2" t="s">
        <v>88</v>
      </c>
      <c r="Y358" s="2" t="s">
        <v>2583</v>
      </c>
      <c r="Z358" s="2" t="s">
        <v>1019</v>
      </c>
      <c r="AA358" s="4"/>
      <c r="AB358" s="4"/>
    </row>
    <row r="359" spans="1:28" ht="132" x14ac:dyDescent="0.2">
      <c r="A359" s="2" t="s">
        <v>2095</v>
      </c>
      <c r="B359" s="2" t="s">
        <v>2556</v>
      </c>
      <c r="C359" s="2" t="s">
        <v>25</v>
      </c>
      <c r="D359" s="15"/>
      <c r="E359" s="2" t="s">
        <v>2601</v>
      </c>
      <c r="F359" s="2" t="s">
        <v>2558</v>
      </c>
      <c r="G359" s="2" t="s">
        <v>2127</v>
      </c>
      <c r="H359" s="2" t="s">
        <v>29</v>
      </c>
      <c r="I359" s="2" t="s">
        <v>2602</v>
      </c>
      <c r="J359" s="2" t="e">
        <f>VLOOKUP(I359,Sheet1!$B$2:$C$218,2,FALSE)</f>
        <v>#N/A</v>
      </c>
      <c r="K359" s="2" t="s">
        <v>10187</v>
      </c>
      <c r="L359" s="15"/>
      <c r="M359" s="15"/>
      <c r="N359" s="2" t="s">
        <v>137</v>
      </c>
      <c r="O359" s="2" t="s">
        <v>593</v>
      </c>
      <c r="P359" s="2" t="s">
        <v>33</v>
      </c>
      <c r="Q359" s="3" t="s">
        <v>34</v>
      </c>
      <c r="R359" s="3" t="s">
        <v>438</v>
      </c>
      <c r="S359" s="3" t="s">
        <v>37</v>
      </c>
      <c r="T359" s="3" t="s">
        <v>37</v>
      </c>
      <c r="U359" s="2" t="s">
        <v>2572</v>
      </c>
      <c r="V359" s="2" t="s">
        <v>139</v>
      </c>
      <c r="W359" s="2" t="s">
        <v>279</v>
      </c>
      <c r="X359" s="2" t="s">
        <v>280</v>
      </c>
      <c r="Y359" s="2" t="s">
        <v>2580</v>
      </c>
      <c r="Z359" s="4"/>
      <c r="AA359" s="4"/>
      <c r="AB359" s="4"/>
    </row>
    <row r="360" spans="1:28" s="5" customFormat="1" ht="144" x14ac:dyDescent="0.2">
      <c r="A360" s="7" t="s">
        <v>2095</v>
      </c>
      <c r="B360" s="37" t="s">
        <v>2603</v>
      </c>
      <c r="C360" s="7" t="s">
        <v>25</v>
      </c>
      <c r="D360" s="16">
        <v>1</v>
      </c>
      <c r="E360" s="7" t="s">
        <v>2604</v>
      </c>
      <c r="F360" s="7" t="s">
        <v>2605</v>
      </c>
      <c r="G360" s="7" t="s">
        <v>1362</v>
      </c>
      <c r="H360" s="7" t="s">
        <v>29</v>
      </c>
      <c r="I360" s="7" t="s">
        <v>2606</v>
      </c>
      <c r="J360" s="7" t="s">
        <v>9186</v>
      </c>
      <c r="K360" s="2" t="s">
        <v>10189</v>
      </c>
      <c r="L360" s="16">
        <v>1</v>
      </c>
      <c r="M360" s="16"/>
      <c r="N360" s="7" t="s">
        <v>31</v>
      </c>
      <c r="O360" s="7" t="s">
        <v>32</v>
      </c>
      <c r="P360" s="7" t="s">
        <v>33</v>
      </c>
      <c r="Q360" s="8" t="s">
        <v>60</v>
      </c>
      <c r="R360" s="8" t="s">
        <v>45</v>
      </c>
      <c r="S360" s="8" t="s">
        <v>36</v>
      </c>
      <c r="T360" s="8" t="s">
        <v>37</v>
      </c>
      <c r="U360" s="7" t="s">
        <v>2607</v>
      </c>
      <c r="V360" s="7" t="s">
        <v>74</v>
      </c>
      <c r="W360" s="7" t="s">
        <v>140</v>
      </c>
      <c r="X360" s="7" t="s">
        <v>141</v>
      </c>
      <c r="Y360" s="7" t="s">
        <v>2608</v>
      </c>
      <c r="Z360" s="9"/>
      <c r="AA360" s="9"/>
      <c r="AB360" s="9"/>
    </row>
    <row r="361" spans="1:28" s="5" customFormat="1" ht="168" x14ac:dyDescent="0.2">
      <c r="A361" s="7" t="s">
        <v>2095</v>
      </c>
      <c r="B361" s="7" t="s">
        <v>2603</v>
      </c>
      <c r="C361" s="7" t="s">
        <v>25</v>
      </c>
      <c r="D361" s="16"/>
      <c r="E361" s="7" t="s">
        <v>6868</v>
      </c>
      <c r="F361" s="7" t="s">
        <v>2605</v>
      </c>
      <c r="G361" s="7" t="s">
        <v>912</v>
      </c>
      <c r="H361" s="7" t="s">
        <v>29</v>
      </c>
      <c r="I361" s="7" t="s">
        <v>6869</v>
      </c>
      <c r="J361" s="7" t="s">
        <v>9187</v>
      </c>
      <c r="K361" s="2" t="s">
        <v>9270</v>
      </c>
      <c r="L361" s="16">
        <v>1</v>
      </c>
      <c r="M361" s="16"/>
      <c r="N361" s="7" t="s">
        <v>31</v>
      </c>
      <c r="O361" s="7" t="s">
        <v>156</v>
      </c>
      <c r="P361" s="7" t="s">
        <v>33</v>
      </c>
      <c r="Q361" s="8" t="s">
        <v>60</v>
      </c>
      <c r="R361" s="8" t="s">
        <v>60</v>
      </c>
      <c r="S361" s="8" t="s">
        <v>36</v>
      </c>
      <c r="T361" s="8" t="s">
        <v>37</v>
      </c>
      <c r="U361" s="7" t="s">
        <v>5465</v>
      </c>
      <c r="V361" s="7" t="s">
        <v>74</v>
      </c>
      <c r="W361" s="7" t="s">
        <v>81</v>
      </c>
      <c r="X361" s="7" t="s">
        <v>82</v>
      </c>
      <c r="Y361" s="7" t="s">
        <v>63</v>
      </c>
      <c r="Z361" s="9"/>
      <c r="AA361" s="9"/>
      <c r="AB361" s="9"/>
    </row>
    <row r="362" spans="1:28" s="5" customFormat="1" ht="120" x14ac:dyDescent="0.2">
      <c r="A362" s="7" t="s">
        <v>2095</v>
      </c>
      <c r="B362" s="7" t="s">
        <v>2603</v>
      </c>
      <c r="C362" s="7" t="s">
        <v>25</v>
      </c>
      <c r="D362" s="16"/>
      <c r="E362" s="7" t="s">
        <v>2609</v>
      </c>
      <c r="F362" s="7" t="s">
        <v>2605</v>
      </c>
      <c r="G362" s="7" t="s">
        <v>2610</v>
      </c>
      <c r="H362" s="7" t="s">
        <v>29</v>
      </c>
      <c r="I362" s="7" t="s">
        <v>2611</v>
      </c>
      <c r="J362" s="7" t="s">
        <v>9188</v>
      </c>
      <c r="K362" s="2" t="s">
        <v>10191</v>
      </c>
      <c r="L362" s="16">
        <v>1</v>
      </c>
      <c r="M362" s="16"/>
      <c r="N362" s="7" t="s">
        <v>31</v>
      </c>
      <c r="O362" s="7" t="s">
        <v>156</v>
      </c>
      <c r="P362" s="7" t="s">
        <v>33</v>
      </c>
      <c r="Q362" s="8" t="s">
        <v>60</v>
      </c>
      <c r="R362" s="8" t="s">
        <v>60</v>
      </c>
      <c r="S362" s="8" t="s">
        <v>36</v>
      </c>
      <c r="T362" s="8" t="s">
        <v>37</v>
      </c>
      <c r="U362" s="7" t="s">
        <v>2612</v>
      </c>
      <c r="V362" s="7" t="s">
        <v>39</v>
      </c>
      <c r="W362" s="7" t="s">
        <v>87</v>
      </c>
      <c r="X362" s="7" t="s">
        <v>88</v>
      </c>
      <c r="Y362" s="7" t="s">
        <v>63</v>
      </c>
      <c r="Z362" s="9"/>
      <c r="AA362" s="9"/>
      <c r="AB362" s="9"/>
    </row>
    <row r="363" spans="1:28" s="5" customFormat="1" ht="132" x14ac:dyDescent="0.2">
      <c r="A363" s="7" t="s">
        <v>2095</v>
      </c>
      <c r="B363" s="7" t="s">
        <v>2603</v>
      </c>
      <c r="C363" s="7" t="s">
        <v>25</v>
      </c>
      <c r="D363" s="16"/>
      <c r="E363" s="7" t="s">
        <v>2613</v>
      </c>
      <c r="F363" s="7" t="s">
        <v>2605</v>
      </c>
      <c r="G363" s="7" t="s">
        <v>384</v>
      </c>
      <c r="H363" s="7" t="s">
        <v>29</v>
      </c>
      <c r="I363" s="7" t="s">
        <v>2614</v>
      </c>
      <c r="J363" s="7" t="s">
        <v>9189</v>
      </c>
      <c r="K363" s="2" t="s">
        <v>10193</v>
      </c>
      <c r="L363" s="16">
        <v>1</v>
      </c>
      <c r="M363" s="16"/>
      <c r="N363" s="7" t="s">
        <v>31</v>
      </c>
      <c r="O363" s="7" t="s">
        <v>32</v>
      </c>
      <c r="P363" s="7" t="s">
        <v>33</v>
      </c>
      <c r="Q363" s="8" t="s">
        <v>60</v>
      </c>
      <c r="R363" s="8" t="s">
        <v>245</v>
      </c>
      <c r="S363" s="8" t="s">
        <v>36</v>
      </c>
      <c r="T363" s="8" t="s">
        <v>37</v>
      </c>
      <c r="U363" s="7" t="s">
        <v>2615</v>
      </c>
      <c r="V363" s="7" t="s">
        <v>74</v>
      </c>
      <c r="W363" s="7" t="s">
        <v>81</v>
      </c>
      <c r="X363" s="7" t="s">
        <v>82</v>
      </c>
      <c r="Y363" s="7" t="s">
        <v>2616</v>
      </c>
      <c r="Z363" s="9"/>
      <c r="AA363" s="9"/>
      <c r="AB363" s="9"/>
    </row>
    <row r="364" spans="1:28" s="5" customFormat="1" ht="132" x14ac:dyDescent="0.2">
      <c r="A364" s="7" t="s">
        <v>2095</v>
      </c>
      <c r="B364" s="7" t="s">
        <v>2603</v>
      </c>
      <c r="C364" s="7" t="s">
        <v>25</v>
      </c>
      <c r="D364" s="16"/>
      <c r="E364" s="7" t="s">
        <v>6870</v>
      </c>
      <c r="F364" s="7" t="s">
        <v>2605</v>
      </c>
      <c r="G364" s="7" t="s">
        <v>384</v>
      </c>
      <c r="H364" s="7" t="s">
        <v>29</v>
      </c>
      <c r="I364" s="7" t="s">
        <v>2614</v>
      </c>
      <c r="J364" s="7" t="s">
        <v>9189</v>
      </c>
      <c r="K364" s="2" t="s">
        <v>10193</v>
      </c>
      <c r="L364" s="16">
        <v>1</v>
      </c>
      <c r="M364" s="16"/>
      <c r="N364" s="7" t="s">
        <v>31</v>
      </c>
      <c r="O364" s="7" t="s">
        <v>32</v>
      </c>
      <c r="P364" s="7" t="s">
        <v>33</v>
      </c>
      <c r="Q364" s="8" t="s">
        <v>60</v>
      </c>
      <c r="R364" s="8" t="s">
        <v>245</v>
      </c>
      <c r="S364" s="8" t="s">
        <v>36</v>
      </c>
      <c r="T364" s="8" t="s">
        <v>37</v>
      </c>
      <c r="U364" s="7" t="s">
        <v>2615</v>
      </c>
      <c r="V364" s="7" t="s">
        <v>39</v>
      </c>
      <c r="W364" s="7" t="s">
        <v>54</v>
      </c>
      <c r="X364" s="7" t="s">
        <v>55</v>
      </c>
      <c r="Y364" s="7" t="s">
        <v>1322</v>
      </c>
      <c r="Z364" s="9"/>
      <c r="AA364" s="9"/>
      <c r="AB364" s="9"/>
    </row>
    <row r="365" spans="1:28" s="5" customFormat="1" ht="156" x14ac:dyDescent="0.2">
      <c r="A365" s="7" t="s">
        <v>2095</v>
      </c>
      <c r="B365" s="7" t="s">
        <v>2603</v>
      </c>
      <c r="C365" s="7" t="s">
        <v>25</v>
      </c>
      <c r="D365" s="16"/>
      <c r="E365" s="7" t="s">
        <v>2617</v>
      </c>
      <c r="F365" s="7" t="s">
        <v>2605</v>
      </c>
      <c r="G365" s="7" t="s">
        <v>927</v>
      </c>
      <c r="H365" s="7" t="s">
        <v>29</v>
      </c>
      <c r="I365" s="7" t="s">
        <v>2618</v>
      </c>
      <c r="J365" s="7" t="s">
        <v>9191</v>
      </c>
      <c r="K365" s="2" t="s">
        <v>10195</v>
      </c>
      <c r="L365" s="16">
        <v>1</v>
      </c>
      <c r="M365" s="16"/>
      <c r="N365" s="7" t="s">
        <v>31</v>
      </c>
      <c r="O365" s="7" t="s">
        <v>32</v>
      </c>
      <c r="P365" s="7" t="s">
        <v>33</v>
      </c>
      <c r="Q365" s="8" t="s">
        <v>60</v>
      </c>
      <c r="R365" s="8" t="s">
        <v>104</v>
      </c>
      <c r="S365" s="8" t="s">
        <v>36</v>
      </c>
      <c r="T365" s="8" t="s">
        <v>37</v>
      </c>
      <c r="U365" s="7" t="s">
        <v>2619</v>
      </c>
      <c r="V365" s="7" t="s">
        <v>39</v>
      </c>
      <c r="W365" s="7" t="s">
        <v>132</v>
      </c>
      <c r="X365" s="7" t="s">
        <v>439</v>
      </c>
      <c r="Y365" s="7" t="s">
        <v>2620</v>
      </c>
      <c r="Z365" s="7" t="s">
        <v>1019</v>
      </c>
      <c r="AA365" s="9"/>
      <c r="AB365" s="9"/>
    </row>
    <row r="366" spans="1:28" s="5" customFormat="1" ht="120" x14ac:dyDescent="0.2">
      <c r="A366" s="7" t="s">
        <v>2095</v>
      </c>
      <c r="B366" s="7" t="s">
        <v>2603</v>
      </c>
      <c r="C366" s="7" t="s">
        <v>25</v>
      </c>
      <c r="D366" s="16"/>
      <c r="E366" s="7" t="s">
        <v>2621</v>
      </c>
      <c r="F366" s="7" t="s">
        <v>2605</v>
      </c>
      <c r="G366" s="7" t="s">
        <v>821</v>
      </c>
      <c r="H366" s="7" t="s">
        <v>29</v>
      </c>
      <c r="I366" s="7" t="s">
        <v>2622</v>
      </c>
      <c r="J366" s="7" t="s">
        <v>9190</v>
      </c>
      <c r="K366" s="2" t="s">
        <v>9272</v>
      </c>
      <c r="L366" s="16">
        <v>1</v>
      </c>
      <c r="M366" s="16"/>
      <c r="N366" s="7" t="s">
        <v>31</v>
      </c>
      <c r="O366" s="7" t="s">
        <v>32</v>
      </c>
      <c r="P366" s="7" t="s">
        <v>33</v>
      </c>
      <c r="Q366" s="8" t="s">
        <v>60</v>
      </c>
      <c r="R366" s="8" t="s">
        <v>252</v>
      </c>
      <c r="S366" s="8" t="s">
        <v>36</v>
      </c>
      <c r="T366" s="8" t="s">
        <v>37</v>
      </c>
      <c r="U366" s="7" t="s">
        <v>2623</v>
      </c>
      <c r="V366" s="7" t="s">
        <v>74</v>
      </c>
      <c r="W366" s="7" t="s">
        <v>79</v>
      </c>
      <c r="X366" s="7" t="s">
        <v>47</v>
      </c>
      <c r="Y366" s="7" t="s">
        <v>2539</v>
      </c>
      <c r="Z366" s="9"/>
      <c r="AA366" s="9"/>
      <c r="AB366" s="9"/>
    </row>
    <row r="367" spans="1:28" s="5" customFormat="1" ht="120" x14ac:dyDescent="0.2">
      <c r="A367" s="7" t="s">
        <v>2095</v>
      </c>
      <c r="B367" s="7" t="s">
        <v>2603</v>
      </c>
      <c r="C367" s="7" t="s">
        <v>25</v>
      </c>
      <c r="D367" s="16"/>
      <c r="E367" s="7" t="s">
        <v>6871</v>
      </c>
      <c r="F367" s="7" t="s">
        <v>2605</v>
      </c>
      <c r="G367" s="7" t="s">
        <v>821</v>
      </c>
      <c r="H367" s="7" t="s">
        <v>29</v>
      </c>
      <c r="I367" s="7" t="s">
        <v>2622</v>
      </c>
      <c r="J367" s="7" t="s">
        <v>9190</v>
      </c>
      <c r="K367" s="2" t="s">
        <v>9272</v>
      </c>
      <c r="L367" s="16">
        <v>1</v>
      </c>
      <c r="M367" s="16"/>
      <c r="N367" s="7" t="s">
        <v>31</v>
      </c>
      <c r="O367" s="7" t="s">
        <v>32</v>
      </c>
      <c r="P367" s="7" t="s">
        <v>33</v>
      </c>
      <c r="Q367" s="8" t="s">
        <v>60</v>
      </c>
      <c r="R367" s="8" t="s">
        <v>245</v>
      </c>
      <c r="S367" s="8" t="s">
        <v>36</v>
      </c>
      <c r="T367" s="8" t="s">
        <v>37</v>
      </c>
      <c r="U367" s="7" t="s">
        <v>2635</v>
      </c>
      <c r="V367" s="7" t="s">
        <v>74</v>
      </c>
      <c r="W367" s="7" t="s">
        <v>79</v>
      </c>
      <c r="X367" s="7" t="s">
        <v>47</v>
      </c>
      <c r="Y367" s="7" t="s">
        <v>1322</v>
      </c>
      <c r="Z367" s="9"/>
      <c r="AA367" s="9"/>
      <c r="AB367" s="9"/>
    </row>
    <row r="368" spans="1:28" s="6" customFormat="1" ht="48" x14ac:dyDescent="0.2">
      <c r="A368" s="2" t="s">
        <v>2095</v>
      </c>
      <c r="B368" s="2" t="s">
        <v>2603</v>
      </c>
      <c r="C368" s="2" t="s">
        <v>25</v>
      </c>
      <c r="D368" s="15"/>
      <c r="E368" s="2" t="s">
        <v>2624</v>
      </c>
      <c r="F368" s="2" t="s">
        <v>2605</v>
      </c>
      <c r="G368" s="2" t="s">
        <v>2364</v>
      </c>
      <c r="H368" s="2" t="s">
        <v>29</v>
      </c>
      <c r="I368" s="2" t="s">
        <v>2625</v>
      </c>
      <c r="J368" s="2" t="e">
        <f>VLOOKUP(I368,Sheet1!$B$2:$C$218,2,FALSE)</f>
        <v>#N/A</v>
      </c>
      <c r="K368" s="2" t="s">
        <v>10198</v>
      </c>
      <c r="L368" s="15"/>
      <c r="M368" s="15"/>
      <c r="N368" s="2" t="s">
        <v>31</v>
      </c>
      <c r="O368" s="2" t="s">
        <v>32</v>
      </c>
      <c r="P368" s="2" t="s">
        <v>33</v>
      </c>
      <c r="Q368" s="3" t="s">
        <v>34</v>
      </c>
      <c r="R368" s="3" t="s">
        <v>34</v>
      </c>
      <c r="S368" s="3" t="s">
        <v>36</v>
      </c>
      <c r="T368" s="3" t="s">
        <v>37</v>
      </c>
      <c r="U368" s="2" t="s">
        <v>2607</v>
      </c>
      <c r="V368" s="2" t="s">
        <v>74</v>
      </c>
      <c r="W368" s="2" t="s">
        <v>122</v>
      </c>
      <c r="X368" s="2" t="s">
        <v>68</v>
      </c>
      <c r="Y368" s="2" t="s">
        <v>2626</v>
      </c>
      <c r="Z368" s="12"/>
      <c r="AA368" s="12"/>
      <c r="AB368" s="12"/>
    </row>
    <row r="369" spans="1:28" s="6" customFormat="1" ht="120" x14ac:dyDescent="0.2">
      <c r="A369" s="2" t="s">
        <v>14195</v>
      </c>
      <c r="B369" s="2" t="s">
        <v>2603</v>
      </c>
      <c r="C369" s="2" t="s">
        <v>25</v>
      </c>
      <c r="D369" s="15"/>
      <c r="E369" s="2" t="s">
        <v>6872</v>
      </c>
      <c r="F369" s="2" t="s">
        <v>2605</v>
      </c>
      <c r="G369" s="2" t="s">
        <v>1837</v>
      </c>
      <c r="H369" s="2" t="s">
        <v>29</v>
      </c>
      <c r="I369" s="2" t="s">
        <v>6873</v>
      </c>
      <c r="J369" s="2" t="e">
        <f>VLOOKUP(I369,Sheet1!$B$2:$C$218,2,FALSE)</f>
        <v>#N/A</v>
      </c>
      <c r="K369" s="2" t="s">
        <v>12813</v>
      </c>
      <c r="L369" s="15">
        <v>1</v>
      </c>
      <c r="M369" s="15"/>
      <c r="N369" s="2" t="s">
        <v>31</v>
      </c>
      <c r="O369" s="2" t="s">
        <v>32</v>
      </c>
      <c r="P369" s="2" t="s">
        <v>33</v>
      </c>
      <c r="Q369" s="3" t="s">
        <v>45</v>
      </c>
      <c r="R369" s="3" t="s">
        <v>72</v>
      </c>
      <c r="S369" s="3" t="s">
        <v>36</v>
      </c>
      <c r="T369" s="3" t="s">
        <v>37</v>
      </c>
      <c r="U369" s="2" t="s">
        <v>2615</v>
      </c>
      <c r="V369" s="2" t="s">
        <v>39</v>
      </c>
      <c r="W369" s="2" t="s">
        <v>47</v>
      </c>
      <c r="X369" s="2" t="s">
        <v>48</v>
      </c>
      <c r="Y369" s="2" t="s">
        <v>2006</v>
      </c>
      <c r="Z369" s="12"/>
      <c r="AA369" s="12"/>
      <c r="AB369" s="12"/>
    </row>
    <row r="370" spans="1:28" s="6" customFormat="1" ht="72" x14ac:dyDescent="0.2">
      <c r="A370" s="7" t="s">
        <v>2095</v>
      </c>
      <c r="B370" s="7" t="s">
        <v>2603</v>
      </c>
      <c r="C370" s="7" t="s">
        <v>25</v>
      </c>
      <c r="D370" s="16"/>
      <c r="E370" s="7" t="s">
        <v>2627</v>
      </c>
      <c r="F370" s="7" t="s">
        <v>2605</v>
      </c>
      <c r="G370" s="7" t="s">
        <v>1380</v>
      </c>
      <c r="H370" s="7" t="s">
        <v>29</v>
      </c>
      <c r="I370" s="7" t="s">
        <v>2628</v>
      </c>
      <c r="J370" s="2" t="e">
        <f>VLOOKUP(I370,Sheet1!$B$2:$C$218,2,FALSE)</f>
        <v>#N/A</v>
      </c>
      <c r="K370" s="2" t="s">
        <v>10203</v>
      </c>
      <c r="L370" s="15">
        <v>1</v>
      </c>
      <c r="M370" s="15"/>
      <c r="N370" s="2" t="s">
        <v>137</v>
      </c>
      <c r="O370" s="2" t="s">
        <v>593</v>
      </c>
      <c r="P370" s="2" t="s">
        <v>128</v>
      </c>
      <c r="Q370" s="3" t="s">
        <v>34</v>
      </c>
      <c r="R370" s="3" t="s">
        <v>119</v>
      </c>
      <c r="S370" s="3" t="s">
        <v>37</v>
      </c>
      <c r="T370" s="3" t="s">
        <v>37</v>
      </c>
      <c r="U370" s="2" t="s">
        <v>2629</v>
      </c>
      <c r="V370" s="2" t="s">
        <v>150</v>
      </c>
      <c r="W370" s="2" t="s">
        <v>1600</v>
      </c>
      <c r="X370" s="2" t="s">
        <v>632</v>
      </c>
      <c r="Y370" s="2" t="s">
        <v>2620</v>
      </c>
      <c r="Z370" s="12"/>
      <c r="AA370" s="12"/>
      <c r="AB370" s="12"/>
    </row>
    <row r="371" spans="1:28" s="5" customFormat="1" ht="84" x14ac:dyDescent="0.2">
      <c r="A371" s="2" t="s">
        <v>2095</v>
      </c>
      <c r="B371" s="2" t="s">
        <v>2603</v>
      </c>
      <c r="C371" s="2" t="s">
        <v>25</v>
      </c>
      <c r="D371" s="15"/>
      <c r="E371" s="2" t="s">
        <v>2630</v>
      </c>
      <c r="F371" s="2" t="s">
        <v>2605</v>
      </c>
      <c r="G371" s="2" t="s">
        <v>751</v>
      </c>
      <c r="H371" s="2" t="s">
        <v>29</v>
      </c>
      <c r="I371" s="2" t="s">
        <v>2631</v>
      </c>
      <c r="J371" s="2"/>
      <c r="K371" s="2" t="s">
        <v>10205</v>
      </c>
      <c r="L371" s="16"/>
      <c r="M371" s="16"/>
      <c r="N371" s="7" t="s">
        <v>31</v>
      </c>
      <c r="O371" s="7" t="s">
        <v>32</v>
      </c>
      <c r="P371" s="7" t="s">
        <v>33</v>
      </c>
      <c r="Q371" s="8" t="s">
        <v>34</v>
      </c>
      <c r="R371" s="8" t="s">
        <v>66</v>
      </c>
      <c r="S371" s="8" t="s">
        <v>36</v>
      </c>
      <c r="T371" s="8" t="s">
        <v>37</v>
      </c>
      <c r="U371" s="7" t="s">
        <v>2615</v>
      </c>
      <c r="V371" s="7" t="s">
        <v>74</v>
      </c>
      <c r="W371" s="7" t="s">
        <v>279</v>
      </c>
      <c r="X371" s="7" t="s">
        <v>280</v>
      </c>
      <c r="Y371" s="7" t="s">
        <v>2616</v>
      </c>
      <c r="Z371" s="9"/>
      <c r="AA371" s="9"/>
      <c r="AB371" s="9"/>
    </row>
    <row r="372" spans="1:28" s="5" customFormat="1" ht="156" x14ac:dyDescent="0.2">
      <c r="A372" s="7" t="s">
        <v>2095</v>
      </c>
      <c r="B372" s="7" t="s">
        <v>2603</v>
      </c>
      <c r="C372" s="7" t="s">
        <v>25</v>
      </c>
      <c r="D372" s="16"/>
      <c r="E372" s="7" t="s">
        <v>6874</v>
      </c>
      <c r="F372" s="7" t="s">
        <v>2605</v>
      </c>
      <c r="G372" s="7" t="s">
        <v>3851</v>
      </c>
      <c r="H372" s="7" t="s">
        <v>29</v>
      </c>
      <c r="I372" s="7" t="s">
        <v>6875</v>
      </c>
      <c r="J372" s="7" t="s">
        <v>9192</v>
      </c>
      <c r="K372" s="2" t="s">
        <v>12818</v>
      </c>
      <c r="L372" s="16">
        <v>1</v>
      </c>
      <c r="M372" s="16"/>
      <c r="N372" s="7" t="s">
        <v>31</v>
      </c>
      <c r="O372" s="7" t="s">
        <v>156</v>
      </c>
      <c r="P372" s="7" t="s">
        <v>33</v>
      </c>
      <c r="Q372" s="8" t="s">
        <v>45</v>
      </c>
      <c r="R372" s="8" t="s">
        <v>45</v>
      </c>
      <c r="S372" s="8" t="s">
        <v>36</v>
      </c>
      <c r="T372" s="8" t="s">
        <v>37</v>
      </c>
      <c r="U372" s="7" t="s">
        <v>5465</v>
      </c>
      <c r="V372" s="7" t="s">
        <v>74</v>
      </c>
      <c r="W372" s="7" t="s">
        <v>140</v>
      </c>
      <c r="X372" s="7" t="s">
        <v>141</v>
      </c>
      <c r="Y372" s="7" t="s">
        <v>63</v>
      </c>
      <c r="Z372" s="9"/>
      <c r="AA372" s="9"/>
      <c r="AB372" s="9"/>
    </row>
    <row r="373" spans="1:28" s="6" customFormat="1" ht="72" x14ac:dyDescent="0.2">
      <c r="A373" s="2" t="s">
        <v>2095</v>
      </c>
      <c r="B373" s="2" t="s">
        <v>2603</v>
      </c>
      <c r="C373" s="2" t="s">
        <v>25</v>
      </c>
      <c r="D373" s="15"/>
      <c r="E373" s="2" t="s">
        <v>2780</v>
      </c>
      <c r="F373" s="2" t="s">
        <v>2605</v>
      </c>
      <c r="G373" s="2" t="s">
        <v>698</v>
      </c>
      <c r="H373" s="2" t="s">
        <v>29</v>
      </c>
      <c r="I373" s="2" t="s">
        <v>6876</v>
      </c>
      <c r="J373" s="2" t="s">
        <v>9193</v>
      </c>
      <c r="K373" s="2" t="e">
        <v>#N/A</v>
      </c>
      <c r="L373" s="15"/>
      <c r="M373" s="15"/>
      <c r="N373" s="2" t="s">
        <v>31</v>
      </c>
      <c r="O373" s="2" t="s">
        <v>361</v>
      </c>
      <c r="P373" s="2" t="s">
        <v>33</v>
      </c>
      <c r="Q373" s="3" t="s">
        <v>45</v>
      </c>
      <c r="R373" s="3" t="s">
        <v>328</v>
      </c>
      <c r="S373" s="3" t="s">
        <v>36</v>
      </c>
      <c r="T373" s="3" t="s">
        <v>37</v>
      </c>
      <c r="U373" s="2" t="s">
        <v>2607</v>
      </c>
      <c r="V373" s="2" t="s">
        <v>39</v>
      </c>
      <c r="W373" s="2" t="s">
        <v>87</v>
      </c>
      <c r="X373" s="2" t="s">
        <v>88</v>
      </c>
      <c r="Y373" s="2" t="s">
        <v>2620</v>
      </c>
      <c r="Z373" s="12"/>
      <c r="AA373" s="12"/>
      <c r="AB373" s="12"/>
    </row>
    <row r="374" spans="1:28" s="5" customFormat="1" ht="120" x14ac:dyDescent="0.2">
      <c r="A374" s="7" t="s">
        <v>2095</v>
      </c>
      <c r="B374" s="7" t="s">
        <v>2603</v>
      </c>
      <c r="C374" s="7" t="s">
        <v>25</v>
      </c>
      <c r="D374" s="16"/>
      <c r="E374" s="7" t="s">
        <v>2632</v>
      </c>
      <c r="F374" s="7" t="s">
        <v>2605</v>
      </c>
      <c r="G374" s="7" t="s">
        <v>2633</v>
      </c>
      <c r="H374" s="7" t="s">
        <v>29</v>
      </c>
      <c r="I374" s="7" t="s">
        <v>2634</v>
      </c>
      <c r="J374" s="7" t="s">
        <v>8794</v>
      </c>
      <c r="K374" s="2" t="s">
        <v>9274</v>
      </c>
      <c r="L374" s="16">
        <v>1</v>
      </c>
      <c r="M374" s="16"/>
      <c r="N374" s="7" t="s">
        <v>31</v>
      </c>
      <c r="O374" s="7" t="s">
        <v>32</v>
      </c>
      <c r="P374" s="7" t="s">
        <v>33</v>
      </c>
      <c r="Q374" s="8" t="s">
        <v>34</v>
      </c>
      <c r="R374" s="8" t="s">
        <v>34</v>
      </c>
      <c r="S374" s="8" t="s">
        <v>36</v>
      </c>
      <c r="T374" s="8" t="s">
        <v>37</v>
      </c>
      <c r="U374" s="7" t="s">
        <v>2635</v>
      </c>
      <c r="V374" s="7" t="s">
        <v>39</v>
      </c>
      <c r="W374" s="7" t="s">
        <v>47</v>
      </c>
      <c r="X374" s="7" t="s">
        <v>48</v>
      </c>
      <c r="Y374" s="7" t="s">
        <v>2636</v>
      </c>
      <c r="Z374" s="9"/>
      <c r="AA374" s="9"/>
      <c r="AB374" s="9"/>
    </row>
    <row r="375" spans="1:28" s="6" customFormat="1" ht="108" x14ac:dyDescent="0.2">
      <c r="A375" s="2" t="s">
        <v>2095</v>
      </c>
      <c r="B375" s="2" t="s">
        <v>2603</v>
      </c>
      <c r="C375" s="2" t="s">
        <v>25</v>
      </c>
      <c r="D375" s="15"/>
      <c r="E375" s="2" t="s">
        <v>6877</v>
      </c>
      <c r="F375" s="2" t="s">
        <v>2605</v>
      </c>
      <c r="G375" s="2" t="s">
        <v>1139</v>
      </c>
      <c r="H375" s="2" t="s">
        <v>29</v>
      </c>
      <c r="I375" s="2" t="s">
        <v>6878</v>
      </c>
      <c r="J375" s="2" t="e">
        <f>VLOOKUP(I375,Sheet1!$B$2:$C$218,2,FALSE)</f>
        <v>#N/A</v>
      </c>
      <c r="K375" s="2" t="s">
        <v>12821</v>
      </c>
      <c r="L375" s="15"/>
      <c r="M375" s="15"/>
      <c r="N375" s="2" t="s">
        <v>31</v>
      </c>
      <c r="O375" s="2" t="s">
        <v>361</v>
      </c>
      <c r="P375" s="2" t="s">
        <v>33</v>
      </c>
      <c r="Q375" s="3" t="s">
        <v>45</v>
      </c>
      <c r="R375" s="3" t="s">
        <v>46</v>
      </c>
      <c r="S375" s="3" t="s">
        <v>36</v>
      </c>
      <c r="T375" s="3" t="s">
        <v>37</v>
      </c>
      <c r="U375" s="2" t="s">
        <v>2607</v>
      </c>
      <c r="V375" s="2" t="s">
        <v>39</v>
      </c>
      <c r="W375" s="2" t="s">
        <v>67</v>
      </c>
      <c r="X375" s="2" t="s">
        <v>68</v>
      </c>
      <c r="Y375" s="2" t="s">
        <v>2620</v>
      </c>
      <c r="Z375" s="12"/>
      <c r="AA375" s="12"/>
      <c r="AB375" s="12"/>
    </row>
    <row r="376" spans="1:28" s="6" customFormat="1" x14ac:dyDescent="0.2">
      <c r="A376" s="2" t="s">
        <v>2095</v>
      </c>
      <c r="B376" s="2" t="s">
        <v>2603</v>
      </c>
      <c r="C376" s="2" t="s">
        <v>25</v>
      </c>
      <c r="D376" s="15"/>
      <c r="E376" s="2" t="s">
        <v>2637</v>
      </c>
      <c r="F376" s="2" t="s">
        <v>2605</v>
      </c>
      <c r="G376" s="2" t="s">
        <v>2638</v>
      </c>
      <c r="H376" s="2" t="s">
        <v>29</v>
      </c>
      <c r="I376" s="2" t="s">
        <v>2639</v>
      </c>
      <c r="J376" s="2" t="e">
        <f>VLOOKUP(I376,Sheet1!$B$2:$C$218,2,FALSE)</f>
        <v>#N/A</v>
      </c>
      <c r="K376" s="2" t="e">
        <v>#N/A</v>
      </c>
      <c r="L376" s="15"/>
      <c r="M376" s="15"/>
      <c r="N376" s="2" t="s">
        <v>31</v>
      </c>
      <c r="O376" s="2" t="s">
        <v>156</v>
      </c>
      <c r="P376" s="2" t="s">
        <v>33</v>
      </c>
      <c r="Q376" s="3" t="s">
        <v>72</v>
      </c>
      <c r="R376" s="3" t="s">
        <v>36</v>
      </c>
      <c r="S376" s="3" t="s">
        <v>36</v>
      </c>
      <c r="T376" s="3" t="s">
        <v>37</v>
      </c>
      <c r="U376" s="2" t="s">
        <v>2612</v>
      </c>
      <c r="V376" s="2" t="s">
        <v>39</v>
      </c>
      <c r="W376" s="2" t="s">
        <v>67</v>
      </c>
      <c r="X376" s="2" t="s">
        <v>68</v>
      </c>
      <c r="Y376" s="2" t="s">
        <v>63</v>
      </c>
      <c r="Z376" s="12"/>
      <c r="AA376" s="12"/>
      <c r="AB376" s="12"/>
    </row>
    <row r="377" spans="1:28" s="6" customFormat="1" ht="96" x14ac:dyDescent="0.2">
      <c r="A377" s="2" t="s">
        <v>2095</v>
      </c>
      <c r="B377" s="2" t="s">
        <v>2603</v>
      </c>
      <c r="C377" s="2" t="s">
        <v>25</v>
      </c>
      <c r="D377" s="15"/>
      <c r="E377" s="2" t="s">
        <v>6879</v>
      </c>
      <c r="F377" s="2" t="s">
        <v>2605</v>
      </c>
      <c r="G377" s="2" t="s">
        <v>84</v>
      </c>
      <c r="H377" s="2" t="s">
        <v>29</v>
      </c>
      <c r="I377" s="2" t="s">
        <v>6880</v>
      </c>
      <c r="J377" s="2" t="e">
        <f>VLOOKUP(I377,Sheet1!$B$2:$C$218,2,FALSE)</f>
        <v>#N/A</v>
      </c>
      <c r="K377" s="2" t="s">
        <v>12829</v>
      </c>
      <c r="L377" s="15"/>
      <c r="M377" s="15"/>
      <c r="N377" s="2" t="s">
        <v>31</v>
      </c>
      <c r="O377" s="2" t="s">
        <v>593</v>
      </c>
      <c r="P377" s="2" t="s">
        <v>33</v>
      </c>
      <c r="Q377" s="3" t="s">
        <v>34</v>
      </c>
      <c r="R377" s="3" t="s">
        <v>113</v>
      </c>
      <c r="S377" s="3" t="s">
        <v>36</v>
      </c>
      <c r="T377" s="3" t="s">
        <v>37</v>
      </c>
      <c r="U377" s="2" t="s">
        <v>2623</v>
      </c>
      <c r="V377" s="2" t="s">
        <v>39</v>
      </c>
      <c r="W377" s="2" t="s">
        <v>47</v>
      </c>
      <c r="X377" s="2" t="s">
        <v>48</v>
      </c>
      <c r="Y377" s="2" t="s">
        <v>2518</v>
      </c>
      <c r="Z377" s="12"/>
      <c r="AA377" s="12"/>
      <c r="AB377" s="12"/>
    </row>
    <row r="378" spans="1:28" s="5" customFormat="1" ht="96" x14ac:dyDescent="0.2">
      <c r="A378" s="7" t="s">
        <v>2095</v>
      </c>
      <c r="B378" s="7" t="s">
        <v>2603</v>
      </c>
      <c r="C378" s="7" t="s">
        <v>25</v>
      </c>
      <c r="D378" s="16"/>
      <c r="E378" s="7" t="s">
        <v>2640</v>
      </c>
      <c r="F378" s="7" t="s">
        <v>2605</v>
      </c>
      <c r="G378" s="7" t="s">
        <v>1177</v>
      </c>
      <c r="H378" s="7" t="s">
        <v>29</v>
      </c>
      <c r="I378" s="7" t="s">
        <v>2641</v>
      </c>
      <c r="J378" s="7" t="s">
        <v>8799</v>
      </c>
      <c r="K378" s="2" t="s">
        <v>8799</v>
      </c>
      <c r="L378" s="16">
        <v>1</v>
      </c>
      <c r="M378" s="16"/>
      <c r="N378" s="7" t="s">
        <v>31</v>
      </c>
      <c r="O378" s="7" t="s">
        <v>32</v>
      </c>
      <c r="P378" s="7" t="s">
        <v>33</v>
      </c>
      <c r="Q378" s="8" t="s">
        <v>72</v>
      </c>
      <c r="R378" s="8" t="s">
        <v>86</v>
      </c>
      <c r="S378" s="8" t="s">
        <v>36</v>
      </c>
      <c r="T378" s="8" t="s">
        <v>37</v>
      </c>
      <c r="U378" s="7" t="s">
        <v>2635</v>
      </c>
      <c r="V378" s="7" t="s">
        <v>39</v>
      </c>
      <c r="W378" s="7" t="s">
        <v>87</v>
      </c>
      <c r="X378" s="7" t="s">
        <v>88</v>
      </c>
      <c r="Y378" s="7" t="s">
        <v>2636</v>
      </c>
      <c r="Z378" s="9"/>
      <c r="AA378" s="9"/>
      <c r="AB378" s="9"/>
    </row>
    <row r="379" spans="1:28" s="5" customFormat="1" ht="144" x14ac:dyDescent="0.2">
      <c r="A379" s="2" t="s">
        <v>2095</v>
      </c>
      <c r="B379" s="2" t="s">
        <v>2603</v>
      </c>
      <c r="C379" s="2" t="s">
        <v>25</v>
      </c>
      <c r="D379" s="15"/>
      <c r="E379" s="2" t="s">
        <v>6881</v>
      </c>
      <c r="F379" s="2" t="s">
        <v>2605</v>
      </c>
      <c r="G379" s="2" t="s">
        <v>1008</v>
      </c>
      <c r="H379" s="2" t="s">
        <v>29</v>
      </c>
      <c r="I379" s="2" t="s">
        <v>6882</v>
      </c>
      <c r="J379" s="2" t="e">
        <f>VLOOKUP(I379,Sheet1!$B$2:$C$218,2,FALSE)</f>
        <v>#N/A</v>
      </c>
      <c r="K379" s="2" t="s">
        <v>10212</v>
      </c>
      <c r="L379" s="16"/>
      <c r="M379" s="16"/>
      <c r="N379" s="7" t="s">
        <v>31</v>
      </c>
      <c r="O379" s="7" t="s">
        <v>32</v>
      </c>
      <c r="P379" s="7" t="s">
        <v>33</v>
      </c>
      <c r="Q379" s="8" t="s">
        <v>34</v>
      </c>
      <c r="R379" s="8" t="s">
        <v>256</v>
      </c>
      <c r="S379" s="8" t="s">
        <v>36</v>
      </c>
      <c r="T379" s="8" t="s">
        <v>37</v>
      </c>
      <c r="U379" s="7" t="s">
        <v>2635</v>
      </c>
      <c r="V379" s="7" t="s">
        <v>74</v>
      </c>
      <c r="W379" s="7" t="s">
        <v>145</v>
      </c>
      <c r="X379" s="7" t="s">
        <v>146</v>
      </c>
      <c r="Y379" s="7" t="s">
        <v>1322</v>
      </c>
      <c r="Z379" s="9"/>
      <c r="AA379" s="9"/>
      <c r="AB379" s="9"/>
    </row>
    <row r="380" spans="1:28" s="5" customFormat="1" ht="132" x14ac:dyDescent="0.2">
      <c r="A380" s="7" t="s">
        <v>2095</v>
      </c>
      <c r="B380" s="7" t="s">
        <v>2603</v>
      </c>
      <c r="C380" s="7" t="s">
        <v>25</v>
      </c>
      <c r="D380" s="16"/>
      <c r="E380" s="7" t="s">
        <v>6883</v>
      </c>
      <c r="F380" s="7" t="s">
        <v>2605</v>
      </c>
      <c r="G380" s="7" t="s">
        <v>261</v>
      </c>
      <c r="H380" s="7" t="s">
        <v>29</v>
      </c>
      <c r="I380" s="7" t="s">
        <v>6884</v>
      </c>
      <c r="J380" s="2" t="e">
        <f>VLOOKUP(I380,Sheet1!$B$2:$C$218,2,FALSE)</f>
        <v>#N/A</v>
      </c>
      <c r="K380" s="2" t="s">
        <v>10214</v>
      </c>
      <c r="L380" s="16">
        <v>1</v>
      </c>
      <c r="M380" s="16"/>
      <c r="N380" s="7" t="s">
        <v>31</v>
      </c>
      <c r="O380" s="7" t="s">
        <v>593</v>
      </c>
      <c r="P380" s="7" t="s">
        <v>33</v>
      </c>
      <c r="Q380" s="8" t="s">
        <v>129</v>
      </c>
      <c r="R380" s="8" t="s">
        <v>113</v>
      </c>
      <c r="S380" s="8" t="s">
        <v>36</v>
      </c>
      <c r="T380" s="8" t="s">
        <v>37</v>
      </c>
      <c r="U380" s="7" t="s">
        <v>2623</v>
      </c>
      <c r="V380" s="7" t="s">
        <v>161</v>
      </c>
      <c r="W380" s="7" t="s">
        <v>54</v>
      </c>
      <c r="X380" s="7" t="s">
        <v>439</v>
      </c>
      <c r="Y380" s="7" t="s">
        <v>2856</v>
      </c>
      <c r="Z380" s="9"/>
      <c r="AA380" s="9"/>
      <c r="AB380" s="9"/>
    </row>
    <row r="381" spans="1:28" s="5" customFormat="1" ht="60" x14ac:dyDescent="0.2">
      <c r="A381" s="7" t="s">
        <v>2095</v>
      </c>
      <c r="B381" s="37" t="s">
        <v>2674</v>
      </c>
      <c r="C381" s="7" t="s">
        <v>25</v>
      </c>
      <c r="D381" s="16">
        <v>1</v>
      </c>
      <c r="E381" s="7" t="s">
        <v>2675</v>
      </c>
      <c r="F381" s="7" t="s">
        <v>2676</v>
      </c>
      <c r="G381" s="7" t="s">
        <v>920</v>
      </c>
      <c r="H381" s="7" t="s">
        <v>29</v>
      </c>
      <c r="I381" s="7" t="s">
        <v>2677</v>
      </c>
      <c r="J381" s="2" t="e">
        <f>VLOOKUP(I381,Sheet1!$B$2:$C$218,2,FALSE)</f>
        <v>#N/A</v>
      </c>
      <c r="K381" s="2" t="s">
        <v>10251</v>
      </c>
      <c r="L381" s="16">
        <v>1</v>
      </c>
      <c r="M381" s="16"/>
      <c r="N381" s="7" t="s">
        <v>31</v>
      </c>
      <c r="O381" s="7" t="s">
        <v>32</v>
      </c>
      <c r="P381" s="7" t="s">
        <v>33</v>
      </c>
      <c r="Q381" s="8" t="s">
        <v>45</v>
      </c>
      <c r="R381" s="8" t="s">
        <v>45</v>
      </c>
      <c r="S381" s="8" t="s">
        <v>36</v>
      </c>
      <c r="T381" s="8" t="s">
        <v>37</v>
      </c>
      <c r="U381" s="7" t="s">
        <v>2678</v>
      </c>
      <c r="V381" s="7" t="s">
        <v>74</v>
      </c>
      <c r="W381" s="7" t="s">
        <v>81</v>
      </c>
      <c r="X381" s="7" t="s">
        <v>82</v>
      </c>
      <c r="Y381" s="7" t="s">
        <v>2679</v>
      </c>
      <c r="Z381" s="9"/>
      <c r="AA381" s="9"/>
      <c r="AB381" s="9"/>
    </row>
    <row r="382" spans="1:28" ht="60" x14ac:dyDescent="0.2">
      <c r="A382" s="7" t="s">
        <v>2095</v>
      </c>
      <c r="B382" s="7" t="s">
        <v>2674</v>
      </c>
      <c r="C382" s="7" t="s">
        <v>25</v>
      </c>
      <c r="D382" s="16"/>
      <c r="E382" s="7" t="s">
        <v>6905</v>
      </c>
      <c r="F382" s="7" t="s">
        <v>2676</v>
      </c>
      <c r="G382" s="7" t="s">
        <v>920</v>
      </c>
      <c r="H382" s="7" t="s">
        <v>29</v>
      </c>
      <c r="I382" s="7" t="s">
        <v>2677</v>
      </c>
      <c r="J382" s="2" t="e">
        <f>VLOOKUP(I382,Sheet1!$B$2:$C$218,2,FALSE)</f>
        <v>#N/A</v>
      </c>
      <c r="K382" s="2" t="s">
        <v>10251</v>
      </c>
      <c r="L382" s="16">
        <v>1</v>
      </c>
      <c r="M382" s="15"/>
      <c r="N382" s="2" t="s">
        <v>31</v>
      </c>
      <c r="O382" s="2" t="s">
        <v>32</v>
      </c>
      <c r="P382" s="2" t="s">
        <v>33</v>
      </c>
      <c r="Q382" s="3" t="s">
        <v>45</v>
      </c>
      <c r="R382" s="3" t="s">
        <v>45</v>
      </c>
      <c r="S382" s="3" t="s">
        <v>36</v>
      </c>
      <c r="T382" s="3" t="s">
        <v>37</v>
      </c>
      <c r="U382" s="2" t="s">
        <v>2687</v>
      </c>
      <c r="V382" s="2" t="s">
        <v>39</v>
      </c>
      <c r="W382" s="2" t="s">
        <v>47</v>
      </c>
      <c r="X382" s="2" t="s">
        <v>48</v>
      </c>
      <c r="Y382" s="2" t="s">
        <v>2699</v>
      </c>
      <c r="Z382" s="4"/>
      <c r="AA382" s="4"/>
      <c r="AB382" s="4"/>
    </row>
    <row r="383" spans="1:28" ht="96" x14ac:dyDescent="0.2">
      <c r="A383" s="2" t="s">
        <v>2095</v>
      </c>
      <c r="B383" s="2" t="s">
        <v>2674</v>
      </c>
      <c r="C383" s="2" t="s">
        <v>25</v>
      </c>
      <c r="D383" s="15"/>
      <c r="E383" s="2" t="s">
        <v>2680</v>
      </c>
      <c r="F383" s="2" t="s">
        <v>2676</v>
      </c>
      <c r="G383" s="2" t="s">
        <v>927</v>
      </c>
      <c r="H383" s="2" t="s">
        <v>29</v>
      </c>
      <c r="I383" s="2" t="s">
        <v>2681</v>
      </c>
      <c r="J383" s="2" t="e">
        <f>VLOOKUP(I383,Sheet1!$B$2:$C$218,2,FALSE)</f>
        <v>#N/A</v>
      </c>
      <c r="K383" s="2" t="s">
        <v>9279</v>
      </c>
      <c r="L383" s="15"/>
      <c r="M383" s="15"/>
      <c r="N383" s="2" t="s">
        <v>31</v>
      </c>
      <c r="O383" s="2" t="s">
        <v>32</v>
      </c>
      <c r="P383" s="2" t="s">
        <v>33</v>
      </c>
      <c r="Q383" s="3" t="s">
        <v>180</v>
      </c>
      <c r="R383" s="3" t="s">
        <v>180</v>
      </c>
      <c r="S383" s="3" t="s">
        <v>36</v>
      </c>
      <c r="T383" s="3" t="s">
        <v>37</v>
      </c>
      <c r="U383" s="2" t="s">
        <v>2682</v>
      </c>
      <c r="V383" s="2" t="s">
        <v>121</v>
      </c>
      <c r="W383" s="2" t="s">
        <v>54</v>
      </c>
      <c r="X383" s="2" t="s">
        <v>55</v>
      </c>
      <c r="Y383" s="2" t="s">
        <v>419</v>
      </c>
      <c r="Z383" s="4"/>
      <c r="AA383" s="4"/>
      <c r="AB383" s="4"/>
    </row>
    <row r="384" spans="1:28" ht="96" x14ac:dyDescent="0.2">
      <c r="A384" s="2" t="s">
        <v>2095</v>
      </c>
      <c r="B384" s="2" t="s">
        <v>2674</v>
      </c>
      <c r="C384" s="2" t="s">
        <v>25</v>
      </c>
      <c r="D384" s="15"/>
      <c r="E384" s="2" t="s">
        <v>2683</v>
      </c>
      <c r="F384" s="2" t="s">
        <v>2676</v>
      </c>
      <c r="G384" s="2" t="s">
        <v>927</v>
      </c>
      <c r="H384" s="2" t="s">
        <v>44</v>
      </c>
      <c r="I384" s="2" t="s">
        <v>2681</v>
      </c>
      <c r="J384" s="2" t="e">
        <f>VLOOKUP(I384,Sheet1!$B$2:$C$218,2,FALSE)</f>
        <v>#N/A</v>
      </c>
      <c r="K384" s="2" t="s">
        <v>9279</v>
      </c>
      <c r="L384" s="15"/>
      <c r="M384" s="15"/>
      <c r="N384" s="2" t="s">
        <v>31</v>
      </c>
      <c r="O384" s="2" t="s">
        <v>32</v>
      </c>
      <c r="P384" s="2" t="s">
        <v>33</v>
      </c>
      <c r="Q384" s="3" t="s">
        <v>180</v>
      </c>
      <c r="R384" s="3" t="s">
        <v>180</v>
      </c>
      <c r="S384" s="3" t="s">
        <v>36</v>
      </c>
      <c r="T384" s="3" t="s">
        <v>37</v>
      </c>
      <c r="U384" s="2" t="s">
        <v>2678</v>
      </c>
      <c r="V384" s="2" t="s">
        <v>74</v>
      </c>
      <c r="W384" s="2" t="s">
        <v>145</v>
      </c>
      <c r="X384" s="2" t="s">
        <v>146</v>
      </c>
      <c r="Y384" s="2" t="s">
        <v>2608</v>
      </c>
      <c r="Z384" s="4"/>
      <c r="AA384" s="4"/>
      <c r="AB384" s="4"/>
    </row>
    <row r="385" spans="1:28" ht="96" x14ac:dyDescent="0.2">
      <c r="A385" s="2" t="s">
        <v>2095</v>
      </c>
      <c r="B385" s="2" t="s">
        <v>2674</v>
      </c>
      <c r="C385" s="2" t="s">
        <v>25</v>
      </c>
      <c r="D385" s="15"/>
      <c r="E385" s="2" t="s">
        <v>2684</v>
      </c>
      <c r="F385" s="2" t="s">
        <v>2676</v>
      </c>
      <c r="G385" s="2" t="s">
        <v>927</v>
      </c>
      <c r="H385" s="2" t="s">
        <v>51</v>
      </c>
      <c r="I385" s="2" t="s">
        <v>2681</v>
      </c>
      <c r="J385" s="2" t="e">
        <f>VLOOKUP(I385,Sheet1!$B$2:$C$218,2,FALSE)</f>
        <v>#N/A</v>
      </c>
      <c r="K385" s="2" t="s">
        <v>9279</v>
      </c>
      <c r="L385" s="15"/>
      <c r="M385" s="15"/>
      <c r="N385" s="2" t="s">
        <v>31</v>
      </c>
      <c r="O385" s="2" t="s">
        <v>32</v>
      </c>
      <c r="P385" s="2" t="s">
        <v>33</v>
      </c>
      <c r="Q385" s="3" t="s">
        <v>180</v>
      </c>
      <c r="R385" s="3" t="s">
        <v>183</v>
      </c>
      <c r="S385" s="3" t="s">
        <v>36</v>
      </c>
      <c r="T385" s="3" t="s">
        <v>37</v>
      </c>
      <c r="U385" s="2" t="s">
        <v>2678</v>
      </c>
      <c r="V385" s="2" t="s">
        <v>74</v>
      </c>
      <c r="W385" s="2" t="s">
        <v>122</v>
      </c>
      <c r="X385" s="2" t="s">
        <v>68</v>
      </c>
      <c r="Y385" s="2" t="s">
        <v>2608</v>
      </c>
      <c r="Z385" s="4"/>
      <c r="AA385" s="4"/>
      <c r="AB385" s="4"/>
    </row>
    <row r="386" spans="1:28" ht="96" x14ac:dyDescent="0.2">
      <c r="A386" s="2" t="s">
        <v>2095</v>
      </c>
      <c r="B386" s="2" t="s">
        <v>2674</v>
      </c>
      <c r="C386" s="2" t="s">
        <v>25</v>
      </c>
      <c r="D386" s="15"/>
      <c r="E386" s="2" t="s">
        <v>6906</v>
      </c>
      <c r="F386" s="2" t="s">
        <v>2676</v>
      </c>
      <c r="G386" s="2" t="s">
        <v>927</v>
      </c>
      <c r="H386" s="2" t="s">
        <v>29</v>
      </c>
      <c r="I386" s="2" t="s">
        <v>2681</v>
      </c>
      <c r="J386" s="2" t="e">
        <f>VLOOKUP(I386,Sheet1!$B$2:$C$218,2,FALSE)</f>
        <v>#N/A</v>
      </c>
      <c r="K386" s="2" t="s">
        <v>9279</v>
      </c>
      <c r="L386" s="15"/>
      <c r="M386" s="15"/>
      <c r="N386" s="2" t="s">
        <v>31</v>
      </c>
      <c r="O386" s="2" t="s">
        <v>32</v>
      </c>
      <c r="P386" s="2" t="s">
        <v>33</v>
      </c>
      <c r="Q386" s="3" t="s">
        <v>180</v>
      </c>
      <c r="R386" s="3" t="s">
        <v>301</v>
      </c>
      <c r="S386" s="3" t="s">
        <v>36</v>
      </c>
      <c r="T386" s="3" t="s">
        <v>37</v>
      </c>
      <c r="U386" s="2" t="s">
        <v>2682</v>
      </c>
      <c r="V386" s="2" t="s">
        <v>74</v>
      </c>
      <c r="W386" s="2" t="s">
        <v>79</v>
      </c>
      <c r="X386" s="2" t="s">
        <v>47</v>
      </c>
      <c r="Y386" s="2" t="s">
        <v>1685</v>
      </c>
      <c r="Z386" s="4"/>
      <c r="AA386" s="4"/>
      <c r="AB386" s="4"/>
    </row>
    <row r="387" spans="1:28" ht="96" x14ac:dyDescent="0.2">
      <c r="A387" s="2" t="s">
        <v>2095</v>
      </c>
      <c r="B387" s="2" t="s">
        <v>2674</v>
      </c>
      <c r="C387" s="2" t="s">
        <v>25</v>
      </c>
      <c r="D387" s="15"/>
      <c r="E387" s="2" t="s">
        <v>6907</v>
      </c>
      <c r="F387" s="2" t="s">
        <v>2676</v>
      </c>
      <c r="G387" s="2" t="s">
        <v>927</v>
      </c>
      <c r="H387" s="2" t="s">
        <v>44</v>
      </c>
      <c r="I387" s="2" t="s">
        <v>2681</v>
      </c>
      <c r="J387" s="2" t="e">
        <f>VLOOKUP(I387,Sheet1!$B$2:$C$218,2,FALSE)</f>
        <v>#N/A</v>
      </c>
      <c r="K387" s="2" t="s">
        <v>9279</v>
      </c>
      <c r="L387" s="15"/>
      <c r="M387" s="15"/>
      <c r="N387" s="2" t="s">
        <v>31</v>
      </c>
      <c r="O387" s="2" t="s">
        <v>32</v>
      </c>
      <c r="P387" s="2" t="s">
        <v>33</v>
      </c>
      <c r="Q387" s="3" t="s">
        <v>180</v>
      </c>
      <c r="R387" s="3" t="s">
        <v>183</v>
      </c>
      <c r="S387" s="3" t="s">
        <v>36</v>
      </c>
      <c r="T387" s="3" t="s">
        <v>37</v>
      </c>
      <c r="U387" s="2" t="s">
        <v>2682</v>
      </c>
      <c r="V387" s="2" t="s">
        <v>74</v>
      </c>
      <c r="W387" s="2" t="s">
        <v>145</v>
      </c>
      <c r="X387" s="2" t="s">
        <v>146</v>
      </c>
      <c r="Y387" s="2" t="s">
        <v>1685</v>
      </c>
      <c r="Z387" s="4"/>
      <c r="AA387" s="4"/>
      <c r="AB387" s="4"/>
    </row>
    <row r="388" spans="1:28" ht="96" x14ac:dyDescent="0.2">
      <c r="A388" s="2" t="s">
        <v>2095</v>
      </c>
      <c r="B388" s="2" t="s">
        <v>2674</v>
      </c>
      <c r="C388" s="2" t="s">
        <v>25</v>
      </c>
      <c r="D388" s="15"/>
      <c r="E388" s="2" t="s">
        <v>6908</v>
      </c>
      <c r="F388" s="2" t="s">
        <v>2676</v>
      </c>
      <c r="G388" s="2" t="s">
        <v>927</v>
      </c>
      <c r="H388" s="2" t="s">
        <v>51</v>
      </c>
      <c r="I388" s="2" t="s">
        <v>2681</v>
      </c>
      <c r="J388" s="2" t="e">
        <f>VLOOKUP(I388,Sheet1!$B$2:$C$218,2,FALSE)</f>
        <v>#N/A</v>
      </c>
      <c r="K388" s="2" t="s">
        <v>9279</v>
      </c>
      <c r="L388" s="15"/>
      <c r="M388" s="15"/>
      <c r="N388" s="2" t="s">
        <v>31</v>
      </c>
      <c r="O388" s="2" t="s">
        <v>32</v>
      </c>
      <c r="P388" s="2" t="s">
        <v>33</v>
      </c>
      <c r="Q388" s="3" t="s">
        <v>180</v>
      </c>
      <c r="R388" s="3" t="s">
        <v>187</v>
      </c>
      <c r="S388" s="3" t="s">
        <v>36</v>
      </c>
      <c r="T388" s="3" t="s">
        <v>37</v>
      </c>
      <c r="U388" s="2" t="s">
        <v>5466</v>
      </c>
      <c r="V388" s="2" t="s">
        <v>39</v>
      </c>
      <c r="W388" s="2" t="s">
        <v>92</v>
      </c>
      <c r="X388" s="2" t="s">
        <v>93</v>
      </c>
      <c r="Y388" s="2" t="s">
        <v>2539</v>
      </c>
      <c r="Z388" s="4"/>
      <c r="AA388" s="4"/>
      <c r="AB388" s="4"/>
    </row>
    <row r="389" spans="1:28" ht="96" x14ac:dyDescent="0.2">
      <c r="A389" s="2" t="s">
        <v>2095</v>
      </c>
      <c r="B389" s="2" t="s">
        <v>2674</v>
      </c>
      <c r="C389" s="2" t="s">
        <v>25</v>
      </c>
      <c r="D389" s="15"/>
      <c r="E389" s="2" t="s">
        <v>6909</v>
      </c>
      <c r="F389" s="2" t="s">
        <v>2676</v>
      </c>
      <c r="G389" s="2" t="s">
        <v>927</v>
      </c>
      <c r="H389" s="2" t="s">
        <v>58</v>
      </c>
      <c r="I389" s="2" t="s">
        <v>2681</v>
      </c>
      <c r="J389" s="2" t="e">
        <f>VLOOKUP(I389,Sheet1!$B$2:$C$218,2,FALSE)</f>
        <v>#N/A</v>
      </c>
      <c r="K389" s="2" t="s">
        <v>9279</v>
      </c>
      <c r="L389" s="15"/>
      <c r="M389" s="15"/>
      <c r="N389" s="2" t="s">
        <v>31</v>
      </c>
      <c r="O389" s="2" t="s">
        <v>32</v>
      </c>
      <c r="P389" s="2" t="s">
        <v>33</v>
      </c>
      <c r="Q389" s="3" t="s">
        <v>180</v>
      </c>
      <c r="R389" s="3" t="s">
        <v>183</v>
      </c>
      <c r="S389" s="3" t="s">
        <v>36</v>
      </c>
      <c r="T389" s="3" t="s">
        <v>37</v>
      </c>
      <c r="U389" s="2" t="s">
        <v>5466</v>
      </c>
      <c r="V389" s="2" t="s">
        <v>39</v>
      </c>
      <c r="W389" s="2" t="s">
        <v>47</v>
      </c>
      <c r="X389" s="2" t="s">
        <v>48</v>
      </c>
      <c r="Y389" s="2" t="s">
        <v>2539</v>
      </c>
      <c r="Z389" s="4"/>
      <c r="AA389" s="4"/>
      <c r="AB389" s="4"/>
    </row>
    <row r="390" spans="1:28" ht="96" x14ac:dyDescent="0.2">
      <c r="A390" s="2" t="s">
        <v>2095</v>
      </c>
      <c r="B390" s="2" t="s">
        <v>2674</v>
      </c>
      <c r="C390" s="2" t="s">
        <v>25</v>
      </c>
      <c r="D390" s="15"/>
      <c r="E390" s="2" t="s">
        <v>2685</v>
      </c>
      <c r="F390" s="2" t="s">
        <v>2676</v>
      </c>
      <c r="G390" s="2" t="s">
        <v>932</v>
      </c>
      <c r="H390" s="2" t="s">
        <v>29</v>
      </c>
      <c r="I390" s="2" t="s">
        <v>2686</v>
      </c>
      <c r="J390" s="2" t="e">
        <f>VLOOKUP(I390,Sheet1!$B$2:$C$218,2,FALSE)</f>
        <v>#N/A</v>
      </c>
      <c r="K390" s="2" t="s">
        <v>10253</v>
      </c>
      <c r="L390" s="15"/>
      <c r="M390" s="15"/>
      <c r="N390" s="2" t="s">
        <v>31</v>
      </c>
      <c r="O390" s="2" t="s">
        <v>32</v>
      </c>
      <c r="P390" s="2" t="s">
        <v>33</v>
      </c>
      <c r="Q390" s="3" t="s">
        <v>180</v>
      </c>
      <c r="R390" s="3" t="s">
        <v>180</v>
      </c>
      <c r="S390" s="3" t="s">
        <v>36</v>
      </c>
      <c r="T390" s="3" t="s">
        <v>37</v>
      </c>
      <c r="U390" s="2" t="s">
        <v>2687</v>
      </c>
      <c r="V390" s="2" t="s">
        <v>74</v>
      </c>
      <c r="W390" s="2" t="s">
        <v>75</v>
      </c>
      <c r="X390" s="2" t="s">
        <v>76</v>
      </c>
      <c r="Y390" s="2" t="s">
        <v>2688</v>
      </c>
      <c r="Z390" s="4"/>
      <c r="AA390" s="4"/>
      <c r="AB390" s="4"/>
    </row>
    <row r="391" spans="1:28" ht="96" x14ac:dyDescent="0.2">
      <c r="A391" s="2" t="s">
        <v>2095</v>
      </c>
      <c r="B391" s="2" t="s">
        <v>2674</v>
      </c>
      <c r="C391" s="2" t="s">
        <v>25</v>
      </c>
      <c r="D391" s="15"/>
      <c r="E391" s="2" t="s">
        <v>2689</v>
      </c>
      <c r="F391" s="2" t="s">
        <v>2676</v>
      </c>
      <c r="G391" s="2" t="s">
        <v>932</v>
      </c>
      <c r="H391" s="2" t="s">
        <v>44</v>
      </c>
      <c r="I391" s="2" t="s">
        <v>2686</v>
      </c>
      <c r="J391" s="2" t="e">
        <f>VLOOKUP(I391,Sheet1!$B$2:$C$218,2,FALSE)</f>
        <v>#N/A</v>
      </c>
      <c r="K391" s="2" t="s">
        <v>10253</v>
      </c>
      <c r="L391" s="15"/>
      <c r="M391" s="15"/>
      <c r="N391" s="2" t="s">
        <v>31</v>
      </c>
      <c r="O391" s="2" t="s">
        <v>32</v>
      </c>
      <c r="P391" s="2" t="s">
        <v>33</v>
      </c>
      <c r="Q391" s="3" t="s">
        <v>180</v>
      </c>
      <c r="R391" s="3" t="s">
        <v>183</v>
      </c>
      <c r="S391" s="3" t="s">
        <v>36</v>
      </c>
      <c r="T391" s="3" t="s">
        <v>37</v>
      </c>
      <c r="U391" s="2" t="s">
        <v>2687</v>
      </c>
      <c r="V391" s="2" t="s">
        <v>74</v>
      </c>
      <c r="W391" s="2" t="s">
        <v>79</v>
      </c>
      <c r="X391" s="2" t="s">
        <v>47</v>
      </c>
      <c r="Y391" s="2" t="s">
        <v>2688</v>
      </c>
      <c r="Z391" s="4"/>
      <c r="AA391" s="4"/>
      <c r="AB391" s="4"/>
    </row>
    <row r="392" spans="1:28" ht="96" x14ac:dyDescent="0.2">
      <c r="A392" s="2" t="s">
        <v>2095</v>
      </c>
      <c r="B392" s="2" t="s">
        <v>2674</v>
      </c>
      <c r="C392" s="2" t="s">
        <v>25</v>
      </c>
      <c r="D392" s="15"/>
      <c r="E392" s="2" t="s">
        <v>2690</v>
      </c>
      <c r="F392" s="2" t="s">
        <v>2676</v>
      </c>
      <c r="G392" s="2" t="s">
        <v>932</v>
      </c>
      <c r="H392" s="2" t="s">
        <v>51</v>
      </c>
      <c r="I392" s="2" t="s">
        <v>2686</v>
      </c>
      <c r="J392" s="2" t="e">
        <f>VLOOKUP(I392,Sheet1!$B$2:$C$218,2,FALSE)</f>
        <v>#N/A</v>
      </c>
      <c r="K392" s="2" t="s">
        <v>10253</v>
      </c>
      <c r="L392" s="15"/>
      <c r="M392" s="15"/>
      <c r="N392" s="2" t="s">
        <v>31</v>
      </c>
      <c r="O392" s="2" t="s">
        <v>32</v>
      </c>
      <c r="P392" s="2" t="s">
        <v>33</v>
      </c>
      <c r="Q392" s="3" t="s">
        <v>180</v>
      </c>
      <c r="R392" s="3" t="s">
        <v>1208</v>
      </c>
      <c r="S392" s="3" t="s">
        <v>36</v>
      </c>
      <c r="T392" s="3" t="s">
        <v>37</v>
      </c>
      <c r="U392" s="2" t="s">
        <v>2691</v>
      </c>
      <c r="V392" s="2" t="s">
        <v>74</v>
      </c>
      <c r="W392" s="2" t="s">
        <v>81</v>
      </c>
      <c r="X392" s="2" t="s">
        <v>82</v>
      </c>
      <c r="Y392" s="2" t="s">
        <v>2608</v>
      </c>
      <c r="Z392" s="4"/>
      <c r="AA392" s="4"/>
      <c r="AB392" s="4"/>
    </row>
    <row r="393" spans="1:28" ht="96" x14ac:dyDescent="0.2">
      <c r="A393" s="2" t="s">
        <v>2095</v>
      </c>
      <c r="B393" s="2" t="s">
        <v>2674</v>
      </c>
      <c r="C393" s="2" t="s">
        <v>25</v>
      </c>
      <c r="D393" s="15"/>
      <c r="E393" s="2" t="s">
        <v>2692</v>
      </c>
      <c r="F393" s="2" t="s">
        <v>2676</v>
      </c>
      <c r="G393" s="2" t="s">
        <v>932</v>
      </c>
      <c r="H393" s="2" t="s">
        <v>58</v>
      </c>
      <c r="I393" s="2" t="s">
        <v>2686</v>
      </c>
      <c r="J393" s="2" t="e">
        <f>VLOOKUP(I393,Sheet1!$B$2:$C$218,2,FALSE)</f>
        <v>#N/A</v>
      </c>
      <c r="K393" s="2" t="s">
        <v>10253</v>
      </c>
      <c r="L393" s="15"/>
      <c r="M393" s="15"/>
      <c r="N393" s="2" t="s">
        <v>31</v>
      </c>
      <c r="O393" s="2" t="s">
        <v>32</v>
      </c>
      <c r="P393" s="2" t="s">
        <v>33</v>
      </c>
      <c r="Q393" s="3" t="s">
        <v>180</v>
      </c>
      <c r="R393" s="3" t="s">
        <v>180</v>
      </c>
      <c r="S393" s="3" t="s">
        <v>36</v>
      </c>
      <c r="T393" s="3" t="s">
        <v>37</v>
      </c>
      <c r="U393" s="2" t="s">
        <v>2691</v>
      </c>
      <c r="V393" s="2" t="s">
        <v>74</v>
      </c>
      <c r="W393" s="2" t="s">
        <v>140</v>
      </c>
      <c r="X393" s="2" t="s">
        <v>141</v>
      </c>
      <c r="Y393" s="2" t="s">
        <v>2688</v>
      </c>
      <c r="Z393" s="4"/>
      <c r="AA393" s="4"/>
      <c r="AB393" s="4"/>
    </row>
    <row r="394" spans="1:28" ht="96" x14ac:dyDescent="0.2">
      <c r="A394" s="2" t="s">
        <v>2095</v>
      </c>
      <c r="B394" s="2" t="s">
        <v>2674</v>
      </c>
      <c r="C394" s="2" t="s">
        <v>25</v>
      </c>
      <c r="D394" s="15"/>
      <c r="E394" s="2" t="s">
        <v>2693</v>
      </c>
      <c r="F394" s="2" t="s">
        <v>2676</v>
      </c>
      <c r="G394" s="2" t="s">
        <v>932</v>
      </c>
      <c r="H394" s="2" t="s">
        <v>65</v>
      </c>
      <c r="I394" s="2" t="s">
        <v>2686</v>
      </c>
      <c r="J394" s="2" t="e">
        <f>VLOOKUP(I394,Sheet1!$B$2:$C$218,2,FALSE)</f>
        <v>#N/A</v>
      </c>
      <c r="K394" s="2" t="s">
        <v>10253</v>
      </c>
      <c r="L394" s="15"/>
      <c r="M394" s="15"/>
      <c r="N394" s="2" t="s">
        <v>31</v>
      </c>
      <c r="O394" s="2" t="s">
        <v>32</v>
      </c>
      <c r="P394" s="2" t="s">
        <v>33</v>
      </c>
      <c r="Q394" s="3" t="s">
        <v>180</v>
      </c>
      <c r="R394" s="3" t="s">
        <v>180</v>
      </c>
      <c r="S394" s="3" t="s">
        <v>36</v>
      </c>
      <c r="T394" s="3" t="s">
        <v>37</v>
      </c>
      <c r="U394" s="2" t="s">
        <v>2694</v>
      </c>
      <c r="V394" s="2" t="s">
        <v>39</v>
      </c>
      <c r="W394" s="2" t="s">
        <v>87</v>
      </c>
      <c r="X394" s="2" t="s">
        <v>88</v>
      </c>
      <c r="Y394" s="2" t="s">
        <v>2608</v>
      </c>
      <c r="Z394" s="4"/>
      <c r="AA394" s="4"/>
      <c r="AB394" s="4"/>
    </row>
    <row r="395" spans="1:28" ht="96" x14ac:dyDescent="0.2">
      <c r="A395" s="2" t="s">
        <v>2095</v>
      </c>
      <c r="B395" s="2" t="s">
        <v>2674</v>
      </c>
      <c r="C395" s="2" t="s">
        <v>25</v>
      </c>
      <c r="D395" s="15"/>
      <c r="E395" s="2" t="s">
        <v>6910</v>
      </c>
      <c r="F395" s="2" t="s">
        <v>2676</v>
      </c>
      <c r="G395" s="2" t="s">
        <v>932</v>
      </c>
      <c r="H395" s="2" t="s">
        <v>29</v>
      </c>
      <c r="I395" s="2" t="s">
        <v>2686</v>
      </c>
      <c r="J395" s="2" t="e">
        <f>VLOOKUP(I395,Sheet1!$B$2:$C$218,2,FALSE)</f>
        <v>#N/A</v>
      </c>
      <c r="K395" s="2" t="s">
        <v>10253</v>
      </c>
      <c r="L395" s="15"/>
      <c r="M395" s="15"/>
      <c r="N395" s="2" t="s">
        <v>31</v>
      </c>
      <c r="O395" s="2" t="s">
        <v>32</v>
      </c>
      <c r="P395" s="2" t="s">
        <v>33</v>
      </c>
      <c r="Q395" s="3" t="s">
        <v>180</v>
      </c>
      <c r="R395" s="3" t="s">
        <v>301</v>
      </c>
      <c r="S395" s="3" t="s">
        <v>36</v>
      </c>
      <c r="T395" s="3" t="s">
        <v>37</v>
      </c>
      <c r="U395" s="2" t="s">
        <v>2687</v>
      </c>
      <c r="V395" s="2" t="s">
        <v>74</v>
      </c>
      <c r="W395" s="2" t="s">
        <v>81</v>
      </c>
      <c r="X395" s="2" t="s">
        <v>82</v>
      </c>
      <c r="Y395" s="2" t="s">
        <v>2608</v>
      </c>
      <c r="Z395" s="4"/>
      <c r="AA395" s="4"/>
      <c r="AB395" s="4"/>
    </row>
    <row r="396" spans="1:28" ht="96" x14ac:dyDescent="0.2">
      <c r="A396" s="2" t="s">
        <v>2095</v>
      </c>
      <c r="B396" s="2" t="s">
        <v>2674</v>
      </c>
      <c r="C396" s="2" t="s">
        <v>25</v>
      </c>
      <c r="D396" s="15"/>
      <c r="E396" s="2" t="s">
        <v>6911</v>
      </c>
      <c r="F396" s="2" t="s">
        <v>2676</v>
      </c>
      <c r="G396" s="2" t="s">
        <v>932</v>
      </c>
      <c r="H396" s="2" t="s">
        <v>44</v>
      </c>
      <c r="I396" s="2" t="s">
        <v>2686</v>
      </c>
      <c r="J396" s="2" t="e">
        <f>VLOOKUP(I396,Sheet1!$B$2:$C$218,2,FALSE)</f>
        <v>#N/A</v>
      </c>
      <c r="K396" s="2" t="s">
        <v>10253</v>
      </c>
      <c r="L396" s="15"/>
      <c r="M396" s="15"/>
      <c r="N396" s="2" t="s">
        <v>31</v>
      </c>
      <c r="O396" s="2" t="s">
        <v>32</v>
      </c>
      <c r="P396" s="2" t="s">
        <v>33</v>
      </c>
      <c r="Q396" s="3" t="s">
        <v>180</v>
      </c>
      <c r="R396" s="3" t="s">
        <v>301</v>
      </c>
      <c r="S396" s="3" t="s">
        <v>36</v>
      </c>
      <c r="T396" s="3" t="s">
        <v>37</v>
      </c>
      <c r="U396" s="2" t="s">
        <v>2687</v>
      </c>
      <c r="V396" s="2" t="s">
        <v>74</v>
      </c>
      <c r="W396" s="2" t="s">
        <v>279</v>
      </c>
      <c r="X396" s="2" t="s">
        <v>280</v>
      </c>
      <c r="Y396" s="2" t="s">
        <v>2608</v>
      </c>
      <c r="Z396" s="4"/>
      <c r="AA396" s="4"/>
      <c r="AB396" s="4"/>
    </row>
    <row r="397" spans="1:28" ht="96" x14ac:dyDescent="0.2">
      <c r="A397" s="2" t="s">
        <v>2095</v>
      </c>
      <c r="B397" s="2" t="s">
        <v>2674</v>
      </c>
      <c r="C397" s="2" t="s">
        <v>25</v>
      </c>
      <c r="D397" s="15"/>
      <c r="E397" s="2" t="s">
        <v>6912</v>
      </c>
      <c r="F397" s="2" t="s">
        <v>2676</v>
      </c>
      <c r="G397" s="2" t="s">
        <v>932</v>
      </c>
      <c r="H397" s="2" t="s">
        <v>51</v>
      </c>
      <c r="I397" s="2" t="s">
        <v>2686</v>
      </c>
      <c r="J397" s="2" t="e">
        <f>VLOOKUP(I397,Sheet1!$B$2:$C$218,2,FALSE)</f>
        <v>#N/A</v>
      </c>
      <c r="K397" s="2" t="s">
        <v>10253</v>
      </c>
      <c r="L397" s="15"/>
      <c r="M397" s="15"/>
      <c r="N397" s="2" t="s">
        <v>31</v>
      </c>
      <c r="O397" s="2" t="s">
        <v>32</v>
      </c>
      <c r="P397" s="2" t="s">
        <v>33</v>
      </c>
      <c r="Q397" s="3" t="s">
        <v>180</v>
      </c>
      <c r="R397" s="3" t="s">
        <v>301</v>
      </c>
      <c r="S397" s="3" t="s">
        <v>36</v>
      </c>
      <c r="T397" s="3" t="s">
        <v>37</v>
      </c>
      <c r="U397" s="2" t="s">
        <v>2694</v>
      </c>
      <c r="V397" s="2" t="s">
        <v>39</v>
      </c>
      <c r="W397" s="2" t="s">
        <v>47</v>
      </c>
      <c r="X397" s="2" t="s">
        <v>48</v>
      </c>
      <c r="Y397" s="2" t="s">
        <v>2608</v>
      </c>
      <c r="Z397" s="4"/>
      <c r="AA397" s="4"/>
      <c r="AB397" s="4"/>
    </row>
    <row r="398" spans="1:28" ht="96" x14ac:dyDescent="0.2">
      <c r="A398" s="2" t="s">
        <v>2095</v>
      </c>
      <c r="B398" s="2" t="s">
        <v>2674</v>
      </c>
      <c r="C398" s="2" t="s">
        <v>25</v>
      </c>
      <c r="D398" s="15"/>
      <c r="E398" s="2" t="s">
        <v>6913</v>
      </c>
      <c r="F398" s="2" t="s">
        <v>2676</v>
      </c>
      <c r="G398" s="2" t="s">
        <v>932</v>
      </c>
      <c r="H398" s="2" t="s">
        <v>58</v>
      </c>
      <c r="I398" s="2" t="s">
        <v>2686</v>
      </c>
      <c r="J398" s="2" t="e">
        <f>VLOOKUP(I398,Sheet1!$B$2:$C$218,2,FALSE)</f>
        <v>#N/A</v>
      </c>
      <c r="K398" s="2" t="s">
        <v>10253</v>
      </c>
      <c r="L398" s="15"/>
      <c r="M398" s="15"/>
      <c r="N398" s="2" t="s">
        <v>31</v>
      </c>
      <c r="O398" s="2" t="s">
        <v>32</v>
      </c>
      <c r="P398" s="2" t="s">
        <v>33</v>
      </c>
      <c r="Q398" s="3" t="s">
        <v>180</v>
      </c>
      <c r="R398" s="3" t="s">
        <v>183</v>
      </c>
      <c r="S398" s="3" t="s">
        <v>36</v>
      </c>
      <c r="T398" s="3" t="s">
        <v>37</v>
      </c>
      <c r="U398" s="2" t="s">
        <v>2694</v>
      </c>
      <c r="V398" s="2" t="s">
        <v>39</v>
      </c>
      <c r="W398" s="2" t="s">
        <v>87</v>
      </c>
      <c r="X398" s="2" t="s">
        <v>88</v>
      </c>
      <c r="Y398" s="2" t="s">
        <v>2688</v>
      </c>
      <c r="Z398" s="4"/>
      <c r="AA398" s="4"/>
      <c r="AB398" s="4"/>
    </row>
    <row r="399" spans="1:28" ht="60" x14ac:dyDescent="0.2">
      <c r="A399" s="2" t="s">
        <v>2095</v>
      </c>
      <c r="B399" s="2" t="s">
        <v>2674</v>
      </c>
      <c r="C399" s="2" t="s">
        <v>25</v>
      </c>
      <c r="D399" s="15"/>
      <c r="E399" s="2" t="s">
        <v>2695</v>
      </c>
      <c r="F399" s="2" t="s">
        <v>2676</v>
      </c>
      <c r="G399" s="2" t="s">
        <v>746</v>
      </c>
      <c r="H399" s="2" t="s">
        <v>29</v>
      </c>
      <c r="I399" s="2" t="s">
        <v>2696</v>
      </c>
      <c r="J399" s="2" t="e">
        <f>VLOOKUP(I399,Sheet1!$B$2:$C$218,2,FALSE)</f>
        <v>#N/A</v>
      </c>
      <c r="K399" s="2" t="s">
        <v>10255</v>
      </c>
      <c r="L399" s="15"/>
      <c r="M399" s="15"/>
      <c r="N399" s="2" t="s">
        <v>31</v>
      </c>
      <c r="O399" s="2" t="s">
        <v>32</v>
      </c>
      <c r="P399" s="2" t="s">
        <v>33</v>
      </c>
      <c r="Q399" s="3" t="s">
        <v>45</v>
      </c>
      <c r="R399" s="3" t="s">
        <v>45</v>
      </c>
      <c r="S399" s="3" t="s">
        <v>36</v>
      </c>
      <c r="T399" s="3" t="s">
        <v>37</v>
      </c>
      <c r="U399" s="2" t="s">
        <v>2694</v>
      </c>
      <c r="V399" s="2" t="s">
        <v>74</v>
      </c>
      <c r="W399" s="2" t="s">
        <v>279</v>
      </c>
      <c r="X399" s="2" t="s">
        <v>280</v>
      </c>
      <c r="Y399" s="2" t="s">
        <v>2017</v>
      </c>
      <c r="Z399" s="4"/>
      <c r="AA399" s="4"/>
      <c r="AB399" s="4"/>
    </row>
    <row r="400" spans="1:28" ht="72" x14ac:dyDescent="0.2">
      <c r="A400" s="2" t="s">
        <v>2095</v>
      </c>
      <c r="B400" s="2" t="s">
        <v>2674</v>
      </c>
      <c r="C400" s="2" t="s">
        <v>25</v>
      </c>
      <c r="D400" s="15"/>
      <c r="E400" s="2" t="s">
        <v>6914</v>
      </c>
      <c r="F400" s="2" t="s">
        <v>2676</v>
      </c>
      <c r="G400" s="2" t="s">
        <v>1119</v>
      </c>
      <c r="H400" s="2" t="s">
        <v>29</v>
      </c>
      <c r="I400" s="2" t="s">
        <v>6915</v>
      </c>
      <c r="J400" s="2" t="e">
        <f>VLOOKUP(I400,Sheet1!$B$2:$C$218,2,FALSE)</f>
        <v>#N/A</v>
      </c>
      <c r="K400" s="2" t="s">
        <v>12854</v>
      </c>
      <c r="L400" s="15"/>
      <c r="M400" s="15"/>
      <c r="N400" s="2" t="s">
        <v>31</v>
      </c>
      <c r="O400" s="2" t="s">
        <v>32</v>
      </c>
      <c r="P400" s="2" t="s">
        <v>33</v>
      </c>
      <c r="Q400" s="3" t="s">
        <v>45</v>
      </c>
      <c r="R400" s="3" t="s">
        <v>52</v>
      </c>
      <c r="S400" s="3" t="s">
        <v>36</v>
      </c>
      <c r="T400" s="3" t="s">
        <v>37</v>
      </c>
      <c r="U400" s="2" t="s">
        <v>2691</v>
      </c>
      <c r="V400" s="2" t="s">
        <v>74</v>
      </c>
      <c r="W400" s="2" t="s">
        <v>140</v>
      </c>
      <c r="X400" s="2" t="s">
        <v>141</v>
      </c>
      <c r="Y400" s="2" t="s">
        <v>2017</v>
      </c>
      <c r="Z400" s="4"/>
      <c r="AA400" s="4"/>
      <c r="AB400" s="4"/>
    </row>
    <row r="401" spans="1:28" s="5" customFormat="1" ht="120" x14ac:dyDescent="0.2">
      <c r="A401" s="7" t="s">
        <v>2095</v>
      </c>
      <c r="B401" s="48" t="s">
        <v>2674</v>
      </c>
      <c r="C401" s="7" t="s">
        <v>25</v>
      </c>
      <c r="D401" s="16">
        <v>1</v>
      </c>
      <c r="E401" s="7" t="s">
        <v>6916</v>
      </c>
      <c r="F401" s="7" t="s">
        <v>2676</v>
      </c>
      <c r="G401" s="7" t="s">
        <v>2873</v>
      </c>
      <c r="H401" s="7" t="s">
        <v>29</v>
      </c>
      <c r="I401" s="7" t="s">
        <v>6917</v>
      </c>
      <c r="J401" s="7" t="s">
        <v>14192</v>
      </c>
      <c r="K401" s="2" t="s">
        <v>14192</v>
      </c>
      <c r="L401" s="16">
        <v>1</v>
      </c>
      <c r="M401" s="16"/>
      <c r="N401" s="7" t="s">
        <v>31</v>
      </c>
      <c r="O401" s="7" t="s">
        <v>32</v>
      </c>
      <c r="P401" s="7" t="s">
        <v>33</v>
      </c>
      <c r="Q401" s="8" t="s">
        <v>34</v>
      </c>
      <c r="R401" s="8" t="s">
        <v>52</v>
      </c>
      <c r="S401" s="8" t="s">
        <v>36</v>
      </c>
      <c r="T401" s="8" t="s">
        <v>37</v>
      </c>
      <c r="U401" s="7" t="s">
        <v>2694</v>
      </c>
      <c r="V401" s="7" t="s">
        <v>74</v>
      </c>
      <c r="W401" s="7" t="s">
        <v>81</v>
      </c>
      <c r="X401" s="7" t="s">
        <v>82</v>
      </c>
      <c r="Y401" s="7" t="s">
        <v>2017</v>
      </c>
      <c r="Z401" s="9"/>
      <c r="AA401" s="9"/>
      <c r="AB401" s="9"/>
    </row>
    <row r="402" spans="1:28" x14ac:dyDescent="0.2">
      <c r="A402" s="2" t="s">
        <v>2095</v>
      </c>
      <c r="B402" s="2" t="s">
        <v>2674</v>
      </c>
      <c r="C402" s="2" t="s">
        <v>25</v>
      </c>
      <c r="D402" s="15"/>
      <c r="E402" s="2" t="s">
        <v>6918</v>
      </c>
      <c r="F402" s="2" t="s">
        <v>2676</v>
      </c>
      <c r="G402" s="2" t="s">
        <v>6919</v>
      </c>
      <c r="H402" s="2" t="s">
        <v>29</v>
      </c>
      <c r="I402" s="2" t="s">
        <v>6920</v>
      </c>
      <c r="J402" s="2" t="e">
        <f>VLOOKUP(I402,Sheet1!$B$2:$C$218,2,FALSE)</f>
        <v>#N/A</v>
      </c>
      <c r="K402" s="2" t="e">
        <v>#N/A</v>
      </c>
      <c r="L402" s="15"/>
      <c r="M402" s="15"/>
      <c r="N402" s="2" t="s">
        <v>31</v>
      </c>
      <c r="O402" s="2" t="s">
        <v>32</v>
      </c>
      <c r="P402" s="2" t="s">
        <v>33</v>
      </c>
      <c r="Q402" s="3" t="s">
        <v>34</v>
      </c>
      <c r="R402" s="3" t="s">
        <v>72</v>
      </c>
      <c r="S402" s="3" t="s">
        <v>36</v>
      </c>
      <c r="T402" s="3" t="s">
        <v>37</v>
      </c>
      <c r="U402" s="2" t="s">
        <v>2691</v>
      </c>
      <c r="V402" s="2" t="s">
        <v>39</v>
      </c>
      <c r="W402" s="2" t="s">
        <v>87</v>
      </c>
      <c r="X402" s="2" t="s">
        <v>88</v>
      </c>
      <c r="Y402" s="2" t="s">
        <v>2679</v>
      </c>
      <c r="Z402" s="4"/>
      <c r="AA402" s="4"/>
      <c r="AB402" s="4"/>
    </row>
    <row r="403" spans="1:28" s="5" customFormat="1" ht="120" x14ac:dyDescent="0.2">
      <c r="A403" s="7" t="s">
        <v>2095</v>
      </c>
      <c r="B403" s="7" t="s">
        <v>2674</v>
      </c>
      <c r="C403" s="7" t="s">
        <v>25</v>
      </c>
      <c r="D403" s="16"/>
      <c r="E403" s="7" t="s">
        <v>2697</v>
      </c>
      <c r="F403" s="7" t="s">
        <v>2676</v>
      </c>
      <c r="G403" s="7" t="s">
        <v>322</v>
      </c>
      <c r="H403" s="7" t="s">
        <v>29</v>
      </c>
      <c r="I403" s="7" t="s">
        <v>2698</v>
      </c>
      <c r="J403" s="7" t="s">
        <v>8827</v>
      </c>
      <c r="K403" s="2" t="s">
        <v>8827</v>
      </c>
      <c r="L403" s="16">
        <v>1</v>
      </c>
      <c r="M403" s="16"/>
      <c r="N403" s="7" t="s">
        <v>31</v>
      </c>
      <c r="O403" s="7" t="s">
        <v>32</v>
      </c>
      <c r="P403" s="7" t="s">
        <v>33</v>
      </c>
      <c r="Q403" s="8" t="s">
        <v>34</v>
      </c>
      <c r="R403" s="8" t="s">
        <v>34</v>
      </c>
      <c r="S403" s="8" t="s">
        <v>36</v>
      </c>
      <c r="T403" s="8" t="s">
        <v>37</v>
      </c>
      <c r="U403" s="7" t="s">
        <v>2687</v>
      </c>
      <c r="V403" s="7" t="s">
        <v>39</v>
      </c>
      <c r="W403" s="7" t="s">
        <v>47</v>
      </c>
      <c r="X403" s="7" t="s">
        <v>48</v>
      </c>
      <c r="Y403" s="7" t="s">
        <v>2699</v>
      </c>
      <c r="Z403" s="9"/>
      <c r="AA403" s="9"/>
      <c r="AB403" s="9"/>
    </row>
    <row r="404" spans="1:28" ht="60" x14ac:dyDescent="0.2">
      <c r="A404" s="2" t="s">
        <v>2095</v>
      </c>
      <c r="B404" s="2" t="s">
        <v>2674</v>
      </c>
      <c r="C404" s="2" t="s">
        <v>25</v>
      </c>
      <c r="D404" s="15"/>
      <c r="E404" s="2" t="s">
        <v>2700</v>
      </c>
      <c r="F404" s="2" t="s">
        <v>2676</v>
      </c>
      <c r="G404" s="2" t="s">
        <v>763</v>
      </c>
      <c r="H404" s="2" t="s">
        <v>29</v>
      </c>
      <c r="I404" s="2" t="s">
        <v>2701</v>
      </c>
      <c r="J404" s="2" t="e">
        <f>VLOOKUP(I404,Sheet1!$B$2:$C$218,2,FALSE)</f>
        <v>#N/A</v>
      </c>
      <c r="K404" s="2" t="s">
        <v>10260</v>
      </c>
      <c r="L404" s="15"/>
      <c r="M404" s="15"/>
      <c r="N404" s="2" t="s">
        <v>31</v>
      </c>
      <c r="O404" s="2" t="s">
        <v>32</v>
      </c>
      <c r="P404" s="2" t="s">
        <v>33</v>
      </c>
      <c r="Q404" s="3" t="s">
        <v>34</v>
      </c>
      <c r="R404" s="3" t="s">
        <v>248</v>
      </c>
      <c r="S404" s="3" t="s">
        <v>36</v>
      </c>
      <c r="T404" s="3" t="s">
        <v>37</v>
      </c>
      <c r="U404" s="2" t="s">
        <v>2682</v>
      </c>
      <c r="V404" s="2" t="s">
        <v>39</v>
      </c>
      <c r="W404" s="2" t="s">
        <v>67</v>
      </c>
      <c r="X404" s="2" t="s">
        <v>68</v>
      </c>
      <c r="Y404" s="2" t="s">
        <v>2553</v>
      </c>
      <c r="Z404" s="4"/>
      <c r="AA404" s="4"/>
      <c r="AB404" s="4"/>
    </row>
    <row r="405" spans="1:28" x14ac:dyDescent="0.2">
      <c r="A405" s="2" t="s">
        <v>2095</v>
      </c>
      <c r="B405" s="2" t="s">
        <v>2674</v>
      </c>
      <c r="C405" s="2" t="s">
        <v>25</v>
      </c>
      <c r="D405" s="15"/>
      <c r="E405" s="2" t="s">
        <v>6921</v>
      </c>
      <c r="F405" s="2" t="s">
        <v>2676</v>
      </c>
      <c r="G405" s="2" t="s">
        <v>1973</v>
      </c>
      <c r="H405" s="2" t="s">
        <v>29</v>
      </c>
      <c r="I405" s="2" t="s">
        <v>6922</v>
      </c>
      <c r="J405" s="2" t="e">
        <f>VLOOKUP(I405,Sheet1!$B$2:$C$218,2,FALSE)</f>
        <v>#N/A</v>
      </c>
      <c r="K405" s="2" t="e">
        <v>#N/A</v>
      </c>
      <c r="L405" s="15"/>
      <c r="M405" s="15"/>
      <c r="N405" s="2" t="s">
        <v>31</v>
      </c>
      <c r="O405" s="2" t="s">
        <v>32</v>
      </c>
      <c r="P405" s="2" t="s">
        <v>33</v>
      </c>
      <c r="Q405" s="3" t="s">
        <v>34</v>
      </c>
      <c r="R405" s="3" t="s">
        <v>86</v>
      </c>
      <c r="S405" s="3" t="s">
        <v>36</v>
      </c>
      <c r="T405" s="3" t="s">
        <v>37</v>
      </c>
      <c r="U405" s="2" t="s">
        <v>2682</v>
      </c>
      <c r="V405" s="2" t="s">
        <v>74</v>
      </c>
      <c r="W405" s="2" t="s">
        <v>279</v>
      </c>
      <c r="X405" s="2" t="s">
        <v>280</v>
      </c>
      <c r="Y405" s="2" t="s">
        <v>2848</v>
      </c>
      <c r="Z405" s="4"/>
      <c r="AA405" s="4"/>
      <c r="AB405" s="4"/>
    </row>
    <row r="406" spans="1:28" ht="84" x14ac:dyDescent="0.2">
      <c r="A406" s="2" t="s">
        <v>2095</v>
      </c>
      <c r="B406" s="2" t="s">
        <v>2707</v>
      </c>
      <c r="C406" s="2" t="s">
        <v>25</v>
      </c>
      <c r="D406" s="15"/>
      <c r="E406" s="2" t="s">
        <v>2708</v>
      </c>
      <c r="F406" s="2" t="s">
        <v>2709</v>
      </c>
      <c r="G406" s="2" t="s">
        <v>2710</v>
      </c>
      <c r="H406" s="2" t="s">
        <v>29</v>
      </c>
      <c r="I406" s="2" t="s">
        <v>2711</v>
      </c>
      <c r="J406" s="2" t="e">
        <f>VLOOKUP(I406,Sheet1!$B$2:$C$218,2,FALSE)</f>
        <v>#N/A</v>
      </c>
      <c r="K406" s="2" t="s">
        <v>10267</v>
      </c>
      <c r="L406" s="15"/>
      <c r="M406" s="15"/>
      <c r="N406" s="2" t="s">
        <v>169</v>
      </c>
      <c r="O406" s="2" t="s">
        <v>32</v>
      </c>
      <c r="P406" s="2" t="s">
        <v>33</v>
      </c>
      <c r="Q406" s="3" t="s">
        <v>34</v>
      </c>
      <c r="R406" s="3" t="s">
        <v>98</v>
      </c>
      <c r="S406" s="3" t="s">
        <v>36</v>
      </c>
      <c r="T406" s="3" t="s">
        <v>37</v>
      </c>
      <c r="U406" s="2" t="s">
        <v>2712</v>
      </c>
      <c r="V406" s="2" t="s">
        <v>121</v>
      </c>
      <c r="W406" s="2" t="s">
        <v>79</v>
      </c>
      <c r="X406" s="2" t="s">
        <v>47</v>
      </c>
      <c r="Y406" s="2" t="s">
        <v>2713</v>
      </c>
      <c r="Z406" s="4"/>
      <c r="AA406" s="4"/>
      <c r="AB406" s="4"/>
    </row>
    <row r="407" spans="1:28" ht="84" x14ac:dyDescent="0.2">
      <c r="A407" s="2" t="s">
        <v>2095</v>
      </c>
      <c r="B407" s="2" t="s">
        <v>2707</v>
      </c>
      <c r="C407" s="2" t="s">
        <v>25</v>
      </c>
      <c r="D407" s="15"/>
      <c r="E407" s="2" t="s">
        <v>2714</v>
      </c>
      <c r="F407" s="2" t="s">
        <v>2709</v>
      </c>
      <c r="G407" s="2" t="s">
        <v>2710</v>
      </c>
      <c r="H407" s="2" t="s">
        <v>44</v>
      </c>
      <c r="I407" s="2" t="s">
        <v>2711</v>
      </c>
      <c r="J407" s="2" t="e">
        <f>VLOOKUP(I407,Sheet1!$B$2:$C$218,2,FALSE)</f>
        <v>#N/A</v>
      </c>
      <c r="K407" s="2" t="s">
        <v>10267</v>
      </c>
      <c r="L407" s="15"/>
      <c r="M407" s="15"/>
      <c r="N407" s="2" t="s">
        <v>169</v>
      </c>
      <c r="O407" s="2" t="s">
        <v>32</v>
      </c>
      <c r="P407" s="2" t="s">
        <v>33</v>
      </c>
      <c r="Q407" s="3" t="s">
        <v>34</v>
      </c>
      <c r="R407" s="3" t="s">
        <v>52</v>
      </c>
      <c r="S407" s="3" t="s">
        <v>36</v>
      </c>
      <c r="T407" s="3" t="s">
        <v>37</v>
      </c>
      <c r="U407" s="2" t="s">
        <v>2712</v>
      </c>
      <c r="V407" s="2" t="s">
        <v>121</v>
      </c>
      <c r="W407" s="2" t="s">
        <v>81</v>
      </c>
      <c r="X407" s="2" t="s">
        <v>82</v>
      </c>
      <c r="Y407" s="2" t="s">
        <v>2713</v>
      </c>
      <c r="Z407" s="4"/>
      <c r="AA407" s="4"/>
      <c r="AB407" s="4"/>
    </row>
    <row r="408" spans="1:28" ht="84" x14ac:dyDescent="0.2">
      <c r="A408" s="2" t="s">
        <v>2095</v>
      </c>
      <c r="B408" s="2" t="s">
        <v>2707</v>
      </c>
      <c r="C408" s="2" t="s">
        <v>25</v>
      </c>
      <c r="D408" s="15"/>
      <c r="E408" s="2" t="s">
        <v>6930</v>
      </c>
      <c r="F408" s="2" t="s">
        <v>2709</v>
      </c>
      <c r="G408" s="2" t="s">
        <v>2710</v>
      </c>
      <c r="H408" s="2" t="s">
        <v>29</v>
      </c>
      <c r="I408" s="2" t="s">
        <v>2711</v>
      </c>
      <c r="J408" s="2" t="e">
        <f>VLOOKUP(I408,Sheet1!$B$2:$C$218,2,FALSE)</f>
        <v>#N/A</v>
      </c>
      <c r="K408" s="2" t="s">
        <v>10267</v>
      </c>
      <c r="L408" s="15"/>
      <c r="M408" s="15"/>
      <c r="N408" s="2" t="s">
        <v>169</v>
      </c>
      <c r="O408" s="2" t="s">
        <v>32</v>
      </c>
      <c r="P408" s="2" t="s">
        <v>33</v>
      </c>
      <c r="Q408" s="3" t="s">
        <v>72</v>
      </c>
      <c r="R408" s="3" t="s">
        <v>72</v>
      </c>
      <c r="S408" s="3" t="s">
        <v>36</v>
      </c>
      <c r="T408" s="3" t="s">
        <v>37</v>
      </c>
      <c r="U408" s="2" t="s">
        <v>5467</v>
      </c>
      <c r="V408" s="2" t="s">
        <v>121</v>
      </c>
      <c r="W408" s="2" t="s">
        <v>132</v>
      </c>
      <c r="X408" s="2" t="s">
        <v>3008</v>
      </c>
      <c r="Y408" s="2" t="s">
        <v>2713</v>
      </c>
      <c r="Z408" s="4"/>
      <c r="AA408" s="4"/>
      <c r="AB408" s="4"/>
    </row>
    <row r="409" spans="1:28" ht="36" x14ac:dyDescent="0.2">
      <c r="A409" s="2" t="s">
        <v>2095</v>
      </c>
      <c r="B409" s="2" t="s">
        <v>2707</v>
      </c>
      <c r="C409" s="2" t="s">
        <v>25</v>
      </c>
      <c r="D409" s="15"/>
      <c r="E409" s="2" t="s">
        <v>2715</v>
      </c>
      <c r="F409" s="2" t="s">
        <v>2709</v>
      </c>
      <c r="G409" s="2" t="s">
        <v>2716</v>
      </c>
      <c r="H409" s="2" t="s">
        <v>29</v>
      </c>
      <c r="I409" s="2" t="s">
        <v>2717</v>
      </c>
      <c r="J409" s="2" t="e">
        <f>VLOOKUP(I409,Sheet1!$B$2:$C$218,2,FALSE)</f>
        <v>#N/A</v>
      </c>
      <c r="K409" s="2" t="s">
        <v>10269</v>
      </c>
      <c r="L409" s="15"/>
      <c r="M409" s="15"/>
      <c r="N409" s="2" t="s">
        <v>37</v>
      </c>
      <c r="O409" s="2" t="s">
        <v>194</v>
      </c>
      <c r="P409" s="4"/>
      <c r="Q409" s="3" t="s">
        <v>2718</v>
      </c>
      <c r="R409" s="3" t="s">
        <v>508</v>
      </c>
      <c r="S409" s="3" t="s">
        <v>37</v>
      </c>
      <c r="T409" s="3" t="s">
        <v>37</v>
      </c>
      <c r="U409" s="2" t="s">
        <v>2511</v>
      </c>
      <c r="V409" s="2" t="s">
        <v>161</v>
      </c>
      <c r="W409" s="2" t="s">
        <v>417</v>
      </c>
      <c r="X409" s="2" t="s">
        <v>632</v>
      </c>
      <c r="Y409" s="2" t="s">
        <v>1101</v>
      </c>
      <c r="Z409" s="4"/>
      <c r="AA409" s="4"/>
      <c r="AB409" s="4"/>
    </row>
    <row r="410" spans="1:28" ht="36" x14ac:dyDescent="0.2">
      <c r="A410" s="2" t="s">
        <v>2095</v>
      </c>
      <c r="B410" s="2" t="s">
        <v>2707</v>
      </c>
      <c r="C410" s="2" t="s">
        <v>25</v>
      </c>
      <c r="D410" s="15"/>
      <c r="E410" s="2" t="s">
        <v>6931</v>
      </c>
      <c r="F410" s="2" t="s">
        <v>2709</v>
      </c>
      <c r="G410" s="2" t="s">
        <v>2716</v>
      </c>
      <c r="H410" s="2" t="s">
        <v>29</v>
      </c>
      <c r="I410" s="2" t="s">
        <v>2717</v>
      </c>
      <c r="J410" s="2" t="e">
        <f>VLOOKUP(I410,Sheet1!$B$2:$C$218,2,FALSE)</f>
        <v>#N/A</v>
      </c>
      <c r="K410" s="2" t="s">
        <v>10269</v>
      </c>
      <c r="L410" s="15"/>
      <c r="M410" s="15"/>
      <c r="N410" s="2" t="s">
        <v>37</v>
      </c>
      <c r="O410" s="2" t="s">
        <v>194</v>
      </c>
      <c r="P410" s="4"/>
      <c r="Q410" s="3" t="s">
        <v>5468</v>
      </c>
      <c r="R410" s="3" t="s">
        <v>2352</v>
      </c>
      <c r="S410" s="3" t="s">
        <v>37</v>
      </c>
      <c r="T410" s="3" t="s">
        <v>37</v>
      </c>
      <c r="U410" s="2" t="s">
        <v>2511</v>
      </c>
      <c r="V410" s="2" t="s">
        <v>150</v>
      </c>
      <c r="W410" s="2" t="s">
        <v>417</v>
      </c>
      <c r="X410" s="2" t="s">
        <v>632</v>
      </c>
      <c r="Y410" s="2" t="s">
        <v>419</v>
      </c>
      <c r="Z410" s="4"/>
      <c r="AA410" s="4"/>
      <c r="AB410" s="4"/>
    </row>
    <row r="411" spans="1:28" ht="36" x14ac:dyDescent="0.2">
      <c r="A411" s="2" t="s">
        <v>2095</v>
      </c>
      <c r="B411" s="2" t="s">
        <v>2707</v>
      </c>
      <c r="C411" s="2" t="s">
        <v>25</v>
      </c>
      <c r="D411" s="15"/>
      <c r="E411" s="2" t="s">
        <v>2719</v>
      </c>
      <c r="F411" s="2" t="s">
        <v>2709</v>
      </c>
      <c r="G411" s="2" t="s">
        <v>2720</v>
      </c>
      <c r="H411" s="2" t="s">
        <v>29</v>
      </c>
      <c r="I411" s="2" t="s">
        <v>2721</v>
      </c>
      <c r="J411" s="2" t="e">
        <f>VLOOKUP(I411,Sheet1!$B$2:$C$218,2,FALSE)</f>
        <v>#N/A</v>
      </c>
      <c r="K411" s="2" t="s">
        <v>10271</v>
      </c>
      <c r="L411" s="15"/>
      <c r="M411" s="15"/>
      <c r="N411" s="2" t="s">
        <v>37</v>
      </c>
      <c r="O411" s="2" t="s">
        <v>156</v>
      </c>
      <c r="P411" s="4"/>
      <c r="Q411" s="3" t="s">
        <v>386</v>
      </c>
      <c r="R411" s="3" t="s">
        <v>245</v>
      </c>
      <c r="S411" s="3" t="s">
        <v>37</v>
      </c>
      <c r="T411" s="3" t="s">
        <v>37</v>
      </c>
      <c r="U411" s="2" t="s">
        <v>2511</v>
      </c>
      <c r="V411" s="2" t="s">
        <v>859</v>
      </c>
      <c r="W411" s="2" t="s">
        <v>75</v>
      </c>
      <c r="X411" s="2" t="s">
        <v>81</v>
      </c>
      <c r="Y411" s="2" t="s">
        <v>63</v>
      </c>
      <c r="Z411" s="4"/>
      <c r="AA411" s="4"/>
      <c r="AB411" s="4"/>
    </row>
    <row r="412" spans="1:28" ht="36" x14ac:dyDescent="0.2">
      <c r="A412" s="2" t="s">
        <v>2095</v>
      </c>
      <c r="B412" s="2" t="s">
        <v>2707</v>
      </c>
      <c r="C412" s="2" t="s">
        <v>25</v>
      </c>
      <c r="D412" s="15"/>
      <c r="E412" s="2" t="s">
        <v>2722</v>
      </c>
      <c r="F412" s="2" t="s">
        <v>2709</v>
      </c>
      <c r="G412" s="2" t="s">
        <v>2720</v>
      </c>
      <c r="H412" s="2" t="s">
        <v>44</v>
      </c>
      <c r="I412" s="2" t="s">
        <v>2721</v>
      </c>
      <c r="J412" s="2" t="e">
        <f>VLOOKUP(I412,Sheet1!$B$2:$C$218,2,FALSE)</f>
        <v>#N/A</v>
      </c>
      <c r="K412" s="2" t="s">
        <v>10271</v>
      </c>
      <c r="L412" s="15"/>
      <c r="M412" s="15"/>
      <c r="N412" s="2" t="s">
        <v>37</v>
      </c>
      <c r="O412" s="2" t="s">
        <v>156</v>
      </c>
      <c r="P412" s="4"/>
      <c r="Q412" s="3" t="s">
        <v>386</v>
      </c>
      <c r="R412" s="3" t="s">
        <v>328</v>
      </c>
      <c r="S412" s="3" t="s">
        <v>37</v>
      </c>
      <c r="T412" s="3" t="s">
        <v>37</v>
      </c>
      <c r="U412" s="2" t="s">
        <v>2511</v>
      </c>
      <c r="V412" s="2" t="s">
        <v>150</v>
      </c>
      <c r="W412" s="2" t="s">
        <v>417</v>
      </c>
      <c r="X412" s="2" t="s">
        <v>632</v>
      </c>
      <c r="Y412" s="2" t="s">
        <v>63</v>
      </c>
      <c r="Z412" s="4"/>
      <c r="AA412" s="4"/>
      <c r="AB412" s="4"/>
    </row>
    <row r="413" spans="1:28" ht="36" x14ac:dyDescent="0.2">
      <c r="A413" s="2" t="s">
        <v>2095</v>
      </c>
      <c r="B413" s="2" t="s">
        <v>2707</v>
      </c>
      <c r="C413" s="2" t="s">
        <v>25</v>
      </c>
      <c r="D413" s="15"/>
      <c r="E413" s="2" t="s">
        <v>6932</v>
      </c>
      <c r="F413" s="2" t="s">
        <v>2709</v>
      </c>
      <c r="G413" s="2" t="s">
        <v>2720</v>
      </c>
      <c r="H413" s="2" t="s">
        <v>29</v>
      </c>
      <c r="I413" s="2" t="s">
        <v>2721</v>
      </c>
      <c r="J413" s="2" t="e">
        <f>VLOOKUP(I413,Sheet1!$B$2:$C$218,2,FALSE)</f>
        <v>#N/A</v>
      </c>
      <c r="K413" s="2" t="s">
        <v>10271</v>
      </c>
      <c r="L413" s="15"/>
      <c r="M413" s="15"/>
      <c r="N413" s="2" t="s">
        <v>37</v>
      </c>
      <c r="O413" s="2" t="s">
        <v>156</v>
      </c>
      <c r="P413" s="4"/>
      <c r="Q413" s="3" t="s">
        <v>483</v>
      </c>
      <c r="R413" s="3" t="s">
        <v>61</v>
      </c>
      <c r="S413" s="3" t="s">
        <v>37</v>
      </c>
      <c r="T413" s="3" t="s">
        <v>37</v>
      </c>
      <c r="U413" s="2" t="s">
        <v>2511</v>
      </c>
      <c r="V413" s="2" t="s">
        <v>859</v>
      </c>
      <c r="W413" s="2" t="s">
        <v>75</v>
      </c>
      <c r="X413" s="2" t="s">
        <v>81</v>
      </c>
      <c r="Y413" s="2" t="s">
        <v>63</v>
      </c>
      <c r="Z413" s="4"/>
      <c r="AA413" s="4"/>
      <c r="AB413" s="4"/>
    </row>
    <row r="414" spans="1:28" ht="36" x14ac:dyDescent="0.2">
      <c r="A414" s="2" t="s">
        <v>2095</v>
      </c>
      <c r="B414" s="2" t="s">
        <v>2707</v>
      </c>
      <c r="C414" s="2" t="s">
        <v>25</v>
      </c>
      <c r="D414" s="15"/>
      <c r="E414" s="2" t="s">
        <v>6933</v>
      </c>
      <c r="F414" s="2" t="s">
        <v>2709</v>
      </c>
      <c r="G414" s="2" t="s">
        <v>2720</v>
      </c>
      <c r="H414" s="2" t="s">
        <v>44</v>
      </c>
      <c r="I414" s="2" t="s">
        <v>2721</v>
      </c>
      <c r="J414" s="2" t="e">
        <f>VLOOKUP(I414,Sheet1!$B$2:$C$218,2,FALSE)</f>
        <v>#N/A</v>
      </c>
      <c r="K414" s="2" t="s">
        <v>10271</v>
      </c>
      <c r="L414" s="15"/>
      <c r="M414" s="15"/>
      <c r="N414" s="2" t="s">
        <v>37</v>
      </c>
      <c r="O414" s="2" t="s">
        <v>156</v>
      </c>
      <c r="P414" s="4"/>
      <c r="Q414" s="3" t="s">
        <v>483</v>
      </c>
      <c r="R414" s="3" t="s">
        <v>235</v>
      </c>
      <c r="S414" s="3" t="s">
        <v>37</v>
      </c>
      <c r="T414" s="3" t="s">
        <v>37</v>
      </c>
      <c r="U414" s="2" t="s">
        <v>5469</v>
      </c>
      <c r="V414" s="2" t="s">
        <v>150</v>
      </c>
      <c r="W414" s="2" t="s">
        <v>417</v>
      </c>
      <c r="X414" s="2" t="s">
        <v>632</v>
      </c>
      <c r="Y414" s="2" t="s">
        <v>63</v>
      </c>
      <c r="Z414" s="4"/>
      <c r="AA414" s="4"/>
      <c r="AB414" s="4"/>
    </row>
    <row r="415" spans="1:28" ht="24" x14ac:dyDescent="0.2">
      <c r="A415" s="2" t="s">
        <v>2095</v>
      </c>
      <c r="B415" s="2" t="s">
        <v>2707</v>
      </c>
      <c r="C415" s="2" t="s">
        <v>25</v>
      </c>
      <c r="D415" s="15"/>
      <c r="E415" s="2" t="s">
        <v>2723</v>
      </c>
      <c r="F415" s="2" t="s">
        <v>2709</v>
      </c>
      <c r="G415" s="2" t="s">
        <v>2724</v>
      </c>
      <c r="H415" s="2" t="s">
        <v>29</v>
      </c>
      <c r="I415" s="2" t="s">
        <v>2725</v>
      </c>
      <c r="J415" s="2" t="e">
        <f>VLOOKUP(I415,Sheet1!$B$2:$C$218,2,FALSE)</f>
        <v>#N/A</v>
      </c>
      <c r="K415" s="2" t="s">
        <v>10273</v>
      </c>
      <c r="L415" s="15"/>
      <c r="M415" s="15"/>
      <c r="N415" s="2" t="s">
        <v>37</v>
      </c>
      <c r="O415" s="2" t="s">
        <v>156</v>
      </c>
      <c r="P415" s="4"/>
      <c r="Q415" s="3" t="s">
        <v>386</v>
      </c>
      <c r="R415" s="3" t="s">
        <v>187</v>
      </c>
      <c r="S415" s="3" t="s">
        <v>37</v>
      </c>
      <c r="T415" s="3" t="s">
        <v>37</v>
      </c>
      <c r="U415" s="2" t="s">
        <v>2511</v>
      </c>
      <c r="V415" s="2" t="s">
        <v>150</v>
      </c>
      <c r="W415" s="2" t="s">
        <v>417</v>
      </c>
      <c r="X415" s="2" t="s">
        <v>632</v>
      </c>
      <c r="Y415" s="2" t="s">
        <v>63</v>
      </c>
      <c r="Z415" s="4"/>
      <c r="AA415" s="4"/>
      <c r="AB415" s="4"/>
    </row>
    <row r="416" spans="1:28" ht="24" x14ac:dyDescent="0.2">
      <c r="A416" s="2" t="s">
        <v>2095</v>
      </c>
      <c r="B416" s="2" t="s">
        <v>2707</v>
      </c>
      <c r="C416" s="2" t="s">
        <v>25</v>
      </c>
      <c r="D416" s="15"/>
      <c r="E416" s="2" t="s">
        <v>2726</v>
      </c>
      <c r="F416" s="2" t="s">
        <v>2709</v>
      </c>
      <c r="G416" s="2" t="s">
        <v>2724</v>
      </c>
      <c r="H416" s="2" t="s">
        <v>44</v>
      </c>
      <c r="I416" s="2" t="s">
        <v>2725</v>
      </c>
      <c r="J416" s="2" t="e">
        <f>VLOOKUP(I416,Sheet1!$B$2:$C$218,2,FALSE)</f>
        <v>#N/A</v>
      </c>
      <c r="K416" s="2" t="s">
        <v>10273</v>
      </c>
      <c r="L416" s="15"/>
      <c r="M416" s="15"/>
      <c r="N416" s="2" t="s">
        <v>37</v>
      </c>
      <c r="O416" s="2" t="s">
        <v>156</v>
      </c>
      <c r="P416" s="4"/>
      <c r="Q416" s="3" t="s">
        <v>386</v>
      </c>
      <c r="R416" s="3" t="s">
        <v>328</v>
      </c>
      <c r="S416" s="3" t="s">
        <v>37</v>
      </c>
      <c r="T416" s="3" t="s">
        <v>37</v>
      </c>
      <c r="U416" s="2" t="s">
        <v>2511</v>
      </c>
      <c r="V416" s="2" t="s">
        <v>859</v>
      </c>
      <c r="W416" s="2" t="s">
        <v>75</v>
      </c>
      <c r="X416" s="2" t="s">
        <v>81</v>
      </c>
      <c r="Y416" s="2" t="s">
        <v>63</v>
      </c>
      <c r="Z416" s="4"/>
      <c r="AA416" s="4"/>
      <c r="AB416" s="4"/>
    </row>
    <row r="417" spans="1:28" ht="24" x14ac:dyDescent="0.2">
      <c r="A417" s="2" t="s">
        <v>2095</v>
      </c>
      <c r="B417" s="2" t="s">
        <v>2707</v>
      </c>
      <c r="C417" s="2" t="s">
        <v>25</v>
      </c>
      <c r="D417" s="15"/>
      <c r="E417" s="2" t="s">
        <v>6934</v>
      </c>
      <c r="F417" s="2" t="s">
        <v>2709</v>
      </c>
      <c r="G417" s="2" t="s">
        <v>2724</v>
      </c>
      <c r="H417" s="2" t="s">
        <v>29</v>
      </c>
      <c r="I417" s="2" t="s">
        <v>2725</v>
      </c>
      <c r="J417" s="2" t="e">
        <f>VLOOKUP(I417,Sheet1!$B$2:$C$218,2,FALSE)</f>
        <v>#N/A</v>
      </c>
      <c r="K417" s="2" t="s">
        <v>10273</v>
      </c>
      <c r="L417" s="15"/>
      <c r="M417" s="15"/>
      <c r="N417" s="2" t="s">
        <v>37</v>
      </c>
      <c r="O417" s="2" t="s">
        <v>156</v>
      </c>
      <c r="P417" s="4"/>
      <c r="Q417" s="3" t="s">
        <v>483</v>
      </c>
      <c r="R417" s="3" t="s">
        <v>109</v>
      </c>
      <c r="S417" s="3" t="s">
        <v>37</v>
      </c>
      <c r="T417" s="3" t="s">
        <v>37</v>
      </c>
      <c r="U417" s="2" t="s">
        <v>5469</v>
      </c>
      <c r="V417" s="2" t="s">
        <v>150</v>
      </c>
      <c r="W417" s="2" t="s">
        <v>417</v>
      </c>
      <c r="X417" s="2" t="s">
        <v>632</v>
      </c>
      <c r="Y417" s="2" t="s">
        <v>63</v>
      </c>
      <c r="Z417" s="4"/>
      <c r="AA417" s="4"/>
      <c r="AB417" s="4"/>
    </row>
    <row r="418" spans="1:28" ht="24" x14ac:dyDescent="0.2">
      <c r="A418" s="2" t="s">
        <v>2095</v>
      </c>
      <c r="B418" s="2" t="s">
        <v>2707</v>
      </c>
      <c r="C418" s="2" t="s">
        <v>25</v>
      </c>
      <c r="D418" s="15"/>
      <c r="E418" s="2" t="s">
        <v>6935</v>
      </c>
      <c r="F418" s="2" t="s">
        <v>2709</v>
      </c>
      <c r="G418" s="2" t="s">
        <v>2724</v>
      </c>
      <c r="H418" s="2" t="s">
        <v>44</v>
      </c>
      <c r="I418" s="2" t="s">
        <v>2725</v>
      </c>
      <c r="J418" s="2" t="e">
        <f>VLOOKUP(I418,Sheet1!$B$2:$C$218,2,FALSE)</f>
        <v>#N/A</v>
      </c>
      <c r="K418" s="2" t="s">
        <v>10273</v>
      </c>
      <c r="L418" s="15"/>
      <c r="M418" s="15"/>
      <c r="N418" s="2" t="s">
        <v>37</v>
      </c>
      <c r="O418" s="2" t="s">
        <v>156</v>
      </c>
      <c r="P418" s="4"/>
      <c r="Q418" s="3" t="s">
        <v>483</v>
      </c>
      <c r="R418" s="3" t="s">
        <v>109</v>
      </c>
      <c r="S418" s="3" t="s">
        <v>37</v>
      </c>
      <c r="T418" s="3" t="s">
        <v>37</v>
      </c>
      <c r="U418" s="2" t="s">
        <v>2511</v>
      </c>
      <c r="V418" s="2" t="s">
        <v>859</v>
      </c>
      <c r="W418" s="2" t="s">
        <v>75</v>
      </c>
      <c r="X418" s="2" t="s">
        <v>81</v>
      </c>
      <c r="Y418" s="2" t="s">
        <v>63</v>
      </c>
      <c r="Z418" s="4"/>
      <c r="AA418" s="4"/>
      <c r="AB418" s="4"/>
    </row>
    <row r="419" spans="1:28" ht="36" x14ac:dyDescent="0.2">
      <c r="A419" s="2" t="s">
        <v>2095</v>
      </c>
      <c r="B419" s="2" t="s">
        <v>2707</v>
      </c>
      <c r="C419" s="2" t="s">
        <v>25</v>
      </c>
      <c r="D419" s="15"/>
      <c r="E419" s="2" t="s">
        <v>2727</v>
      </c>
      <c r="F419" s="2" t="s">
        <v>2709</v>
      </c>
      <c r="G419" s="2" t="s">
        <v>2728</v>
      </c>
      <c r="H419" s="2" t="s">
        <v>29</v>
      </c>
      <c r="I419" s="2" t="s">
        <v>2729</v>
      </c>
      <c r="J419" s="2" t="e">
        <f>VLOOKUP(I419,Sheet1!$B$2:$C$218,2,FALSE)</f>
        <v>#N/A</v>
      </c>
      <c r="K419" s="2" t="s">
        <v>9281</v>
      </c>
      <c r="L419" s="15"/>
      <c r="M419" s="15"/>
      <c r="N419" s="2" t="s">
        <v>37</v>
      </c>
      <c r="O419" s="2" t="s">
        <v>156</v>
      </c>
      <c r="P419" s="4"/>
      <c r="Q419" s="3" t="s">
        <v>386</v>
      </c>
      <c r="R419" s="3" t="s">
        <v>61</v>
      </c>
      <c r="S419" s="3" t="s">
        <v>37</v>
      </c>
      <c r="T419" s="3" t="s">
        <v>37</v>
      </c>
      <c r="U419" s="2" t="s">
        <v>2511</v>
      </c>
      <c r="V419" s="4"/>
      <c r="W419" s="2" t="s">
        <v>1378</v>
      </c>
      <c r="X419" s="2" t="s">
        <v>418</v>
      </c>
      <c r="Y419" s="2" t="s">
        <v>63</v>
      </c>
      <c r="Z419" s="4"/>
      <c r="AA419" s="4"/>
      <c r="AB419" s="4"/>
    </row>
    <row r="420" spans="1:28" ht="36" x14ac:dyDescent="0.2">
      <c r="A420" s="2" t="s">
        <v>2095</v>
      </c>
      <c r="B420" s="2" t="s">
        <v>2707</v>
      </c>
      <c r="C420" s="2" t="s">
        <v>25</v>
      </c>
      <c r="D420" s="15"/>
      <c r="E420" s="2" t="s">
        <v>2730</v>
      </c>
      <c r="F420" s="2" t="s">
        <v>2709</v>
      </c>
      <c r="G420" s="2" t="s">
        <v>2728</v>
      </c>
      <c r="H420" s="2" t="s">
        <v>44</v>
      </c>
      <c r="I420" s="2" t="s">
        <v>2729</v>
      </c>
      <c r="J420" s="2" t="e">
        <f>VLOOKUP(I420,Sheet1!$B$2:$C$218,2,FALSE)</f>
        <v>#N/A</v>
      </c>
      <c r="K420" s="2" t="s">
        <v>9281</v>
      </c>
      <c r="L420" s="15"/>
      <c r="M420" s="15"/>
      <c r="N420" s="2" t="s">
        <v>37</v>
      </c>
      <c r="O420" s="2" t="s">
        <v>156</v>
      </c>
      <c r="P420" s="4"/>
      <c r="Q420" s="3" t="s">
        <v>137</v>
      </c>
      <c r="R420" s="3" t="s">
        <v>137</v>
      </c>
      <c r="S420" s="3" t="s">
        <v>37</v>
      </c>
      <c r="T420" s="3" t="s">
        <v>37</v>
      </c>
      <c r="U420" s="2" t="s">
        <v>2511</v>
      </c>
      <c r="V420" s="2" t="s">
        <v>859</v>
      </c>
      <c r="W420" s="2" t="s">
        <v>75</v>
      </c>
      <c r="X420" s="2" t="s">
        <v>140</v>
      </c>
      <c r="Y420" s="2" t="s">
        <v>63</v>
      </c>
      <c r="Z420" s="4"/>
      <c r="AA420" s="4"/>
      <c r="AB420" s="4"/>
    </row>
    <row r="421" spans="1:28" ht="36" x14ac:dyDescent="0.2">
      <c r="A421" s="2" t="s">
        <v>2095</v>
      </c>
      <c r="B421" s="2" t="s">
        <v>2707</v>
      </c>
      <c r="C421" s="2" t="s">
        <v>25</v>
      </c>
      <c r="D421" s="15"/>
      <c r="E421" s="2" t="s">
        <v>6936</v>
      </c>
      <c r="F421" s="2" t="s">
        <v>2709</v>
      </c>
      <c r="G421" s="2" t="s">
        <v>2728</v>
      </c>
      <c r="H421" s="2" t="s">
        <v>29</v>
      </c>
      <c r="I421" s="2" t="s">
        <v>2729</v>
      </c>
      <c r="J421" s="2" t="e">
        <f>VLOOKUP(I421,Sheet1!$B$2:$C$218,2,FALSE)</f>
        <v>#N/A</v>
      </c>
      <c r="K421" s="2" t="s">
        <v>9281</v>
      </c>
      <c r="L421" s="15"/>
      <c r="M421" s="15"/>
      <c r="N421" s="2" t="s">
        <v>37</v>
      </c>
      <c r="O421" s="2" t="s">
        <v>156</v>
      </c>
      <c r="P421" s="4"/>
      <c r="Q421" s="3" t="s">
        <v>483</v>
      </c>
      <c r="R421" s="3" t="s">
        <v>52</v>
      </c>
      <c r="S421" s="3" t="s">
        <v>37</v>
      </c>
      <c r="T421" s="3" t="s">
        <v>37</v>
      </c>
      <c r="U421" s="2" t="s">
        <v>2511</v>
      </c>
      <c r="V421" s="2" t="s">
        <v>479</v>
      </c>
      <c r="W421" s="2" t="s">
        <v>1378</v>
      </c>
      <c r="X421" s="2" t="s">
        <v>418</v>
      </c>
      <c r="Y421" s="2" t="s">
        <v>63</v>
      </c>
      <c r="Z421" s="4"/>
      <c r="AA421" s="4"/>
      <c r="AB421" s="4"/>
    </row>
    <row r="422" spans="1:28" ht="36" x14ac:dyDescent="0.2">
      <c r="A422" s="2" t="s">
        <v>2095</v>
      </c>
      <c r="B422" s="2" t="s">
        <v>2707</v>
      </c>
      <c r="C422" s="2" t="s">
        <v>25</v>
      </c>
      <c r="D422" s="15"/>
      <c r="E422" s="2" t="s">
        <v>6937</v>
      </c>
      <c r="F422" s="2" t="s">
        <v>2709</v>
      </c>
      <c r="G422" s="2" t="s">
        <v>2728</v>
      </c>
      <c r="H422" s="2" t="s">
        <v>44</v>
      </c>
      <c r="I422" s="2" t="s">
        <v>2729</v>
      </c>
      <c r="J422" s="2" t="e">
        <f>VLOOKUP(I422,Sheet1!$B$2:$C$218,2,FALSE)</f>
        <v>#N/A</v>
      </c>
      <c r="K422" s="2" t="s">
        <v>9281</v>
      </c>
      <c r="L422" s="15"/>
      <c r="M422" s="15"/>
      <c r="N422" s="2" t="s">
        <v>37</v>
      </c>
      <c r="O422" s="2" t="s">
        <v>156</v>
      </c>
      <c r="P422" s="4"/>
      <c r="Q422" s="3" t="s">
        <v>483</v>
      </c>
      <c r="R422" s="3" t="s">
        <v>252</v>
      </c>
      <c r="S422" s="3" t="s">
        <v>37</v>
      </c>
      <c r="T422" s="3" t="s">
        <v>37</v>
      </c>
      <c r="U422" s="2" t="s">
        <v>5469</v>
      </c>
      <c r="V422" s="2" t="s">
        <v>859</v>
      </c>
      <c r="W422" s="2" t="s">
        <v>75</v>
      </c>
      <c r="X422" s="2" t="s">
        <v>140</v>
      </c>
      <c r="Y422" s="2" t="s">
        <v>63</v>
      </c>
      <c r="Z422" s="4"/>
      <c r="AA422" s="4"/>
      <c r="AB422" s="4"/>
    </row>
    <row r="423" spans="1:28" ht="144" x14ac:dyDescent="0.2">
      <c r="A423" s="2" t="s">
        <v>2095</v>
      </c>
      <c r="B423" s="2" t="s">
        <v>2707</v>
      </c>
      <c r="C423" s="2" t="s">
        <v>25</v>
      </c>
      <c r="D423" s="15"/>
      <c r="E423" s="2" t="s">
        <v>2731</v>
      </c>
      <c r="F423" s="2" t="s">
        <v>2709</v>
      </c>
      <c r="G423" s="2" t="s">
        <v>746</v>
      </c>
      <c r="H423" s="2" t="s">
        <v>29</v>
      </c>
      <c r="I423" s="2" t="s">
        <v>2732</v>
      </c>
      <c r="J423" s="2" t="e">
        <f>VLOOKUP(I423,Sheet1!$B$2:$C$218,2,FALSE)</f>
        <v>#N/A</v>
      </c>
      <c r="K423" s="2" t="s">
        <v>10275</v>
      </c>
      <c r="L423" s="15"/>
      <c r="M423" s="15"/>
      <c r="N423" s="2" t="s">
        <v>169</v>
      </c>
      <c r="O423" s="2" t="s">
        <v>32</v>
      </c>
      <c r="P423" s="2" t="s">
        <v>33</v>
      </c>
      <c r="Q423" s="3" t="s">
        <v>35</v>
      </c>
      <c r="R423" s="3" t="s">
        <v>113</v>
      </c>
      <c r="S423" s="3" t="s">
        <v>36</v>
      </c>
      <c r="T423" s="3" t="s">
        <v>37</v>
      </c>
      <c r="U423" s="2" t="s">
        <v>631</v>
      </c>
      <c r="V423" s="2" t="s">
        <v>121</v>
      </c>
      <c r="W423" s="2" t="s">
        <v>279</v>
      </c>
      <c r="X423" s="2" t="s">
        <v>280</v>
      </c>
      <c r="Y423" s="2" t="s">
        <v>871</v>
      </c>
      <c r="Z423" s="4"/>
      <c r="AA423" s="4"/>
      <c r="AB423" s="4"/>
    </row>
    <row r="424" spans="1:28" ht="120" x14ac:dyDescent="0.2">
      <c r="A424" s="2" t="s">
        <v>2095</v>
      </c>
      <c r="B424" s="2" t="s">
        <v>2707</v>
      </c>
      <c r="C424" s="2" t="s">
        <v>25</v>
      </c>
      <c r="D424" s="15"/>
      <c r="E424" s="2" t="s">
        <v>6938</v>
      </c>
      <c r="F424" s="2" t="s">
        <v>2709</v>
      </c>
      <c r="G424" s="2" t="s">
        <v>1119</v>
      </c>
      <c r="H424" s="2" t="s">
        <v>29</v>
      </c>
      <c r="I424" s="2" t="s">
        <v>6939</v>
      </c>
      <c r="J424" s="2" t="e">
        <f>VLOOKUP(I424,Sheet1!$B$2:$C$218,2,FALSE)</f>
        <v>#N/A</v>
      </c>
      <c r="K424" s="2" t="s">
        <v>12871</v>
      </c>
      <c r="L424" s="15"/>
      <c r="M424" s="15"/>
      <c r="N424" s="2" t="s">
        <v>169</v>
      </c>
      <c r="O424" s="2" t="s">
        <v>32</v>
      </c>
      <c r="P424" s="2" t="s">
        <v>33</v>
      </c>
      <c r="Q424" s="3" t="s">
        <v>72</v>
      </c>
      <c r="R424" s="3" t="s">
        <v>113</v>
      </c>
      <c r="S424" s="3" t="s">
        <v>36</v>
      </c>
      <c r="T424" s="3" t="s">
        <v>37</v>
      </c>
      <c r="U424" s="2" t="s">
        <v>2821</v>
      </c>
      <c r="V424" s="2" t="s">
        <v>121</v>
      </c>
      <c r="W424" s="2" t="s">
        <v>145</v>
      </c>
      <c r="X424" s="2" t="s">
        <v>146</v>
      </c>
      <c r="Y424" s="2" t="s">
        <v>2713</v>
      </c>
      <c r="Z424" s="4"/>
      <c r="AA424" s="4"/>
      <c r="AB424" s="4"/>
    </row>
    <row r="425" spans="1:28" ht="72" x14ac:dyDescent="0.2">
      <c r="A425" s="2" t="s">
        <v>2095</v>
      </c>
      <c r="B425" s="2" t="s">
        <v>2707</v>
      </c>
      <c r="C425" s="2" t="s">
        <v>25</v>
      </c>
      <c r="D425" s="15"/>
      <c r="E425" s="2" t="s">
        <v>2733</v>
      </c>
      <c r="F425" s="2" t="s">
        <v>2709</v>
      </c>
      <c r="G425" s="2" t="s">
        <v>2734</v>
      </c>
      <c r="H425" s="2" t="s">
        <v>29</v>
      </c>
      <c r="I425" s="2" t="s">
        <v>2735</v>
      </c>
      <c r="J425" s="2" t="e">
        <f>VLOOKUP(I425,Sheet1!$B$2:$C$218,2,FALSE)</f>
        <v>#N/A</v>
      </c>
      <c r="K425" s="2" t="s">
        <v>9283</v>
      </c>
      <c r="L425" s="15"/>
      <c r="M425" s="15"/>
      <c r="N425" s="2" t="s">
        <v>31</v>
      </c>
      <c r="O425" s="2" t="s">
        <v>32</v>
      </c>
      <c r="P425" s="2" t="s">
        <v>33</v>
      </c>
      <c r="Q425" s="3" t="s">
        <v>45</v>
      </c>
      <c r="R425" s="3" t="s">
        <v>61</v>
      </c>
      <c r="S425" s="3" t="s">
        <v>36</v>
      </c>
      <c r="T425" s="3" t="s">
        <v>37</v>
      </c>
      <c r="U425" s="2" t="s">
        <v>2736</v>
      </c>
      <c r="V425" s="2" t="s">
        <v>39</v>
      </c>
      <c r="W425" s="2" t="s">
        <v>92</v>
      </c>
      <c r="X425" s="2" t="s">
        <v>93</v>
      </c>
      <c r="Y425" s="2" t="s">
        <v>2737</v>
      </c>
      <c r="Z425" s="4"/>
      <c r="AA425" s="4"/>
      <c r="AB425" s="4"/>
    </row>
    <row r="426" spans="1:28" ht="72" x14ac:dyDescent="0.2">
      <c r="A426" s="2" t="s">
        <v>2095</v>
      </c>
      <c r="B426" s="2" t="s">
        <v>2707</v>
      </c>
      <c r="C426" s="2" t="s">
        <v>25</v>
      </c>
      <c r="D426" s="15"/>
      <c r="E426" s="2" t="s">
        <v>2738</v>
      </c>
      <c r="F426" s="2" t="s">
        <v>2709</v>
      </c>
      <c r="G426" s="2" t="s">
        <v>2734</v>
      </c>
      <c r="H426" s="2" t="s">
        <v>44</v>
      </c>
      <c r="I426" s="2" t="s">
        <v>2735</v>
      </c>
      <c r="J426" s="2" t="e">
        <f>VLOOKUP(I426,Sheet1!$B$2:$C$218,2,FALSE)</f>
        <v>#N/A</v>
      </c>
      <c r="K426" s="2" t="s">
        <v>9283</v>
      </c>
      <c r="L426" s="15"/>
      <c r="M426" s="15"/>
      <c r="N426" s="2" t="s">
        <v>31</v>
      </c>
      <c r="O426" s="2" t="s">
        <v>32</v>
      </c>
      <c r="P426" s="2" t="s">
        <v>33</v>
      </c>
      <c r="Q426" s="3" t="s">
        <v>45</v>
      </c>
      <c r="R426" s="3" t="s">
        <v>45</v>
      </c>
      <c r="S426" s="3" t="s">
        <v>36</v>
      </c>
      <c r="T426" s="3" t="s">
        <v>37</v>
      </c>
      <c r="U426" s="2" t="s">
        <v>2736</v>
      </c>
      <c r="V426" s="2" t="s">
        <v>39</v>
      </c>
      <c r="W426" s="2" t="s">
        <v>47</v>
      </c>
      <c r="X426" s="2" t="s">
        <v>48</v>
      </c>
      <c r="Y426" s="2" t="s">
        <v>2737</v>
      </c>
      <c r="Z426" s="4"/>
      <c r="AA426" s="4"/>
      <c r="AB426" s="4"/>
    </row>
    <row r="427" spans="1:28" ht="72" x14ac:dyDescent="0.2">
      <c r="A427" s="2" t="s">
        <v>2095</v>
      </c>
      <c r="B427" s="2" t="s">
        <v>2707</v>
      </c>
      <c r="C427" s="2" t="s">
        <v>25</v>
      </c>
      <c r="D427" s="15"/>
      <c r="E427" s="2" t="s">
        <v>2739</v>
      </c>
      <c r="F427" s="2" t="s">
        <v>2709</v>
      </c>
      <c r="G427" s="2" t="s">
        <v>2734</v>
      </c>
      <c r="H427" s="2" t="s">
        <v>51</v>
      </c>
      <c r="I427" s="2" t="s">
        <v>2735</v>
      </c>
      <c r="J427" s="2" t="e">
        <f>VLOOKUP(I427,Sheet1!$B$2:$C$218,2,FALSE)</f>
        <v>#N/A</v>
      </c>
      <c r="K427" s="2" t="s">
        <v>9283</v>
      </c>
      <c r="L427" s="15"/>
      <c r="M427" s="15"/>
      <c r="N427" s="2" t="s">
        <v>31</v>
      </c>
      <c r="O427" s="2" t="s">
        <v>32</v>
      </c>
      <c r="P427" s="2" t="s">
        <v>33</v>
      </c>
      <c r="Q427" s="3" t="s">
        <v>45</v>
      </c>
      <c r="R427" s="3" t="s">
        <v>45</v>
      </c>
      <c r="S427" s="3" t="s">
        <v>36</v>
      </c>
      <c r="T427" s="3" t="s">
        <v>37</v>
      </c>
      <c r="U427" s="2" t="s">
        <v>2736</v>
      </c>
      <c r="V427" s="2" t="s">
        <v>39</v>
      </c>
      <c r="W427" s="2" t="s">
        <v>87</v>
      </c>
      <c r="X427" s="2" t="s">
        <v>88</v>
      </c>
      <c r="Y427" s="2" t="s">
        <v>2737</v>
      </c>
      <c r="Z427" s="4"/>
      <c r="AA427" s="4"/>
      <c r="AB427" s="4"/>
    </row>
    <row r="428" spans="1:28" ht="72" x14ac:dyDescent="0.2">
      <c r="A428" s="2" t="s">
        <v>2095</v>
      </c>
      <c r="B428" s="2" t="s">
        <v>2707</v>
      </c>
      <c r="C428" s="2" t="s">
        <v>25</v>
      </c>
      <c r="D428" s="15"/>
      <c r="E428" s="2" t="s">
        <v>6940</v>
      </c>
      <c r="F428" s="2" t="s">
        <v>2709</v>
      </c>
      <c r="G428" s="2" t="s">
        <v>2734</v>
      </c>
      <c r="H428" s="2" t="s">
        <v>29</v>
      </c>
      <c r="I428" s="2" t="s">
        <v>2735</v>
      </c>
      <c r="J428" s="2" t="e">
        <f>VLOOKUP(I428,Sheet1!$B$2:$C$218,2,FALSE)</f>
        <v>#N/A</v>
      </c>
      <c r="K428" s="2" t="s">
        <v>9283</v>
      </c>
      <c r="L428" s="15"/>
      <c r="M428" s="15"/>
      <c r="N428" s="2" t="s">
        <v>31</v>
      </c>
      <c r="O428" s="2" t="s">
        <v>32</v>
      </c>
      <c r="P428" s="2" t="s">
        <v>33</v>
      </c>
      <c r="Q428" s="3" t="s">
        <v>45</v>
      </c>
      <c r="R428" s="3" t="s">
        <v>61</v>
      </c>
      <c r="S428" s="3" t="s">
        <v>36</v>
      </c>
      <c r="T428" s="3" t="s">
        <v>37</v>
      </c>
      <c r="U428" s="2" t="s">
        <v>2736</v>
      </c>
      <c r="V428" s="2" t="s">
        <v>39</v>
      </c>
      <c r="W428" s="2" t="s">
        <v>92</v>
      </c>
      <c r="X428" s="2" t="s">
        <v>93</v>
      </c>
      <c r="Y428" s="2" t="s">
        <v>2737</v>
      </c>
      <c r="Z428" s="4"/>
      <c r="AA428" s="4"/>
      <c r="AB428" s="4"/>
    </row>
    <row r="429" spans="1:28" ht="72" x14ac:dyDescent="0.2">
      <c r="A429" s="2" t="s">
        <v>2095</v>
      </c>
      <c r="B429" s="2" t="s">
        <v>2707</v>
      </c>
      <c r="C429" s="2" t="s">
        <v>25</v>
      </c>
      <c r="D429" s="15"/>
      <c r="E429" s="2" t="s">
        <v>6941</v>
      </c>
      <c r="F429" s="2" t="s">
        <v>2709</v>
      </c>
      <c r="G429" s="2" t="s">
        <v>2734</v>
      </c>
      <c r="H429" s="2" t="s">
        <v>44</v>
      </c>
      <c r="I429" s="2" t="s">
        <v>2735</v>
      </c>
      <c r="J429" s="2" t="e">
        <f>VLOOKUP(I429,Sheet1!$B$2:$C$218,2,FALSE)</f>
        <v>#N/A</v>
      </c>
      <c r="K429" s="2" t="s">
        <v>9283</v>
      </c>
      <c r="L429" s="15"/>
      <c r="M429" s="15"/>
      <c r="N429" s="2" t="s">
        <v>31</v>
      </c>
      <c r="O429" s="2" t="s">
        <v>32</v>
      </c>
      <c r="P429" s="2" t="s">
        <v>33</v>
      </c>
      <c r="Q429" s="3" t="s">
        <v>46</v>
      </c>
      <c r="R429" s="3" t="s">
        <v>46</v>
      </c>
      <c r="S429" s="3" t="s">
        <v>36</v>
      </c>
      <c r="T429" s="3" t="s">
        <v>37</v>
      </c>
      <c r="U429" s="2" t="s">
        <v>2736</v>
      </c>
      <c r="V429" s="2" t="s">
        <v>39</v>
      </c>
      <c r="W429" s="2" t="s">
        <v>47</v>
      </c>
      <c r="X429" s="2" t="s">
        <v>48</v>
      </c>
      <c r="Y429" s="2" t="s">
        <v>2737</v>
      </c>
      <c r="Z429" s="4"/>
      <c r="AA429" s="4"/>
      <c r="AB429" s="4"/>
    </row>
    <row r="430" spans="1:28" ht="72" x14ac:dyDescent="0.2">
      <c r="A430" s="2" t="s">
        <v>2095</v>
      </c>
      <c r="B430" s="2" t="s">
        <v>2707</v>
      </c>
      <c r="C430" s="2" t="s">
        <v>25</v>
      </c>
      <c r="D430" s="15"/>
      <c r="E430" s="2" t="s">
        <v>6942</v>
      </c>
      <c r="F430" s="2" t="s">
        <v>2709</v>
      </c>
      <c r="G430" s="2" t="s">
        <v>2734</v>
      </c>
      <c r="H430" s="2" t="s">
        <v>51</v>
      </c>
      <c r="I430" s="2" t="s">
        <v>2735</v>
      </c>
      <c r="J430" s="2" t="e">
        <f>VLOOKUP(I430,Sheet1!$B$2:$C$218,2,FALSE)</f>
        <v>#N/A</v>
      </c>
      <c r="K430" s="2" t="s">
        <v>9283</v>
      </c>
      <c r="L430" s="15"/>
      <c r="M430" s="15"/>
      <c r="N430" s="2" t="s">
        <v>31</v>
      </c>
      <c r="O430" s="2" t="s">
        <v>32</v>
      </c>
      <c r="P430" s="2" t="s">
        <v>33</v>
      </c>
      <c r="Q430" s="3" t="s">
        <v>328</v>
      </c>
      <c r="R430" s="3" t="s">
        <v>328</v>
      </c>
      <c r="S430" s="3" t="s">
        <v>36</v>
      </c>
      <c r="T430" s="3" t="s">
        <v>37</v>
      </c>
      <c r="U430" s="2" t="s">
        <v>2736</v>
      </c>
      <c r="V430" s="2" t="s">
        <v>39</v>
      </c>
      <c r="W430" s="2" t="s">
        <v>87</v>
      </c>
      <c r="X430" s="2" t="s">
        <v>88</v>
      </c>
      <c r="Y430" s="2" t="s">
        <v>2737</v>
      </c>
      <c r="Z430" s="4"/>
      <c r="AA430" s="4"/>
      <c r="AB430" s="4"/>
    </row>
    <row r="431" spans="1:28" ht="84" x14ac:dyDescent="0.2">
      <c r="A431" s="2" t="s">
        <v>2095</v>
      </c>
      <c r="B431" s="2" t="s">
        <v>2707</v>
      </c>
      <c r="C431" s="2" t="s">
        <v>25</v>
      </c>
      <c r="D431" s="15"/>
      <c r="E431" s="2" t="s">
        <v>2740</v>
      </c>
      <c r="F431" s="2" t="s">
        <v>2709</v>
      </c>
      <c r="G431" s="2" t="s">
        <v>1672</v>
      </c>
      <c r="H431" s="2" t="s">
        <v>29</v>
      </c>
      <c r="I431" s="2" t="s">
        <v>2741</v>
      </c>
      <c r="J431" s="2" t="e">
        <f>VLOOKUP(I431,Sheet1!$B$2:$C$218,2,FALSE)</f>
        <v>#N/A</v>
      </c>
      <c r="K431" s="2" t="s">
        <v>10277</v>
      </c>
      <c r="L431" s="15"/>
      <c r="M431" s="15"/>
      <c r="N431" s="2" t="s">
        <v>31</v>
      </c>
      <c r="O431" s="2" t="s">
        <v>32</v>
      </c>
      <c r="P431" s="2" t="s">
        <v>33</v>
      </c>
      <c r="Q431" s="3" t="s">
        <v>34</v>
      </c>
      <c r="R431" s="3" t="s">
        <v>248</v>
      </c>
      <c r="S431" s="3" t="s">
        <v>36</v>
      </c>
      <c r="T431" s="3" t="s">
        <v>37</v>
      </c>
      <c r="U431" s="2" t="s">
        <v>2712</v>
      </c>
      <c r="V431" s="2" t="s">
        <v>39</v>
      </c>
      <c r="W431" s="2" t="s">
        <v>67</v>
      </c>
      <c r="X431" s="2" t="s">
        <v>68</v>
      </c>
      <c r="Y431" s="2" t="s">
        <v>2737</v>
      </c>
      <c r="Z431" s="4"/>
      <c r="AA431" s="4"/>
      <c r="AB431" s="4"/>
    </row>
    <row r="432" spans="1:28" ht="84" x14ac:dyDescent="0.2">
      <c r="A432" s="2" t="s">
        <v>2095</v>
      </c>
      <c r="B432" s="2" t="s">
        <v>2707</v>
      </c>
      <c r="C432" s="2" t="s">
        <v>25</v>
      </c>
      <c r="D432" s="15"/>
      <c r="E432" s="2" t="s">
        <v>6943</v>
      </c>
      <c r="F432" s="2" t="s">
        <v>2709</v>
      </c>
      <c r="G432" s="2" t="s">
        <v>1672</v>
      </c>
      <c r="H432" s="2" t="s">
        <v>29</v>
      </c>
      <c r="I432" s="2" t="s">
        <v>2741</v>
      </c>
      <c r="J432" s="2" t="e">
        <f>VLOOKUP(I432,Sheet1!$B$2:$C$218,2,FALSE)</f>
        <v>#N/A</v>
      </c>
      <c r="K432" s="2" t="s">
        <v>10277</v>
      </c>
      <c r="L432" s="15"/>
      <c r="M432" s="15"/>
      <c r="N432" s="2" t="s">
        <v>31</v>
      </c>
      <c r="O432" s="2" t="s">
        <v>32</v>
      </c>
      <c r="P432" s="2" t="s">
        <v>33</v>
      </c>
      <c r="Q432" s="3" t="s">
        <v>34</v>
      </c>
      <c r="R432" s="3" t="s">
        <v>34</v>
      </c>
      <c r="S432" s="3" t="s">
        <v>36</v>
      </c>
      <c r="T432" s="3" t="s">
        <v>37</v>
      </c>
      <c r="U432" s="2" t="s">
        <v>2712</v>
      </c>
      <c r="V432" s="2" t="s">
        <v>39</v>
      </c>
      <c r="W432" s="2" t="s">
        <v>67</v>
      </c>
      <c r="X432" s="2" t="s">
        <v>68</v>
      </c>
      <c r="Y432" s="2" t="s">
        <v>2737</v>
      </c>
      <c r="Z432" s="4"/>
      <c r="AA432" s="4"/>
      <c r="AB432" s="4"/>
    </row>
    <row r="433" spans="1:28" ht="84" x14ac:dyDescent="0.2">
      <c r="A433" s="2" t="s">
        <v>2095</v>
      </c>
      <c r="B433" s="2" t="s">
        <v>2707</v>
      </c>
      <c r="C433" s="2" t="s">
        <v>25</v>
      </c>
      <c r="D433" s="15"/>
      <c r="E433" s="2" t="s">
        <v>2742</v>
      </c>
      <c r="F433" s="2" t="s">
        <v>2709</v>
      </c>
      <c r="G433" s="2" t="s">
        <v>2743</v>
      </c>
      <c r="H433" s="2" t="s">
        <v>29</v>
      </c>
      <c r="I433" s="2" t="s">
        <v>2744</v>
      </c>
      <c r="J433" s="2" t="e">
        <f>VLOOKUP(I433,Sheet1!$B$2:$C$218,2,FALSE)</f>
        <v>#N/A</v>
      </c>
      <c r="K433" s="2" t="s">
        <v>9285</v>
      </c>
      <c r="L433" s="15"/>
      <c r="M433" s="15"/>
      <c r="N433" s="2" t="s">
        <v>31</v>
      </c>
      <c r="O433" s="2" t="s">
        <v>32</v>
      </c>
      <c r="P433" s="2" t="s">
        <v>33</v>
      </c>
      <c r="Q433" s="3" t="s">
        <v>34</v>
      </c>
      <c r="R433" s="3" t="s">
        <v>175</v>
      </c>
      <c r="S433" s="3" t="s">
        <v>37</v>
      </c>
      <c r="T433" s="3" t="s">
        <v>37</v>
      </c>
      <c r="U433" s="2" t="s">
        <v>2745</v>
      </c>
      <c r="V433" s="2" t="s">
        <v>121</v>
      </c>
      <c r="W433" s="2" t="s">
        <v>54</v>
      </c>
      <c r="X433" s="2" t="s">
        <v>55</v>
      </c>
      <c r="Y433" s="2" t="s">
        <v>2737</v>
      </c>
      <c r="Z433" s="4"/>
      <c r="AA433" s="4"/>
      <c r="AB433" s="4"/>
    </row>
    <row r="434" spans="1:28" ht="84" x14ac:dyDescent="0.2">
      <c r="A434" s="2" t="s">
        <v>2095</v>
      </c>
      <c r="B434" s="2" t="s">
        <v>2707</v>
      </c>
      <c r="C434" s="2" t="s">
        <v>25</v>
      </c>
      <c r="D434" s="15"/>
      <c r="E434" s="2" t="s">
        <v>370</v>
      </c>
      <c r="F434" s="2" t="s">
        <v>2709</v>
      </c>
      <c r="G434" s="2" t="s">
        <v>2743</v>
      </c>
      <c r="H434" s="2" t="s">
        <v>29</v>
      </c>
      <c r="I434" s="2" t="s">
        <v>2744</v>
      </c>
      <c r="J434" s="2" t="e">
        <f>VLOOKUP(I434,Sheet1!$B$2:$C$218,2,FALSE)</f>
        <v>#N/A</v>
      </c>
      <c r="K434" s="2" t="s">
        <v>9285</v>
      </c>
      <c r="L434" s="15"/>
      <c r="M434" s="15"/>
      <c r="N434" s="2" t="s">
        <v>31</v>
      </c>
      <c r="O434" s="2" t="s">
        <v>32</v>
      </c>
      <c r="P434" s="2" t="s">
        <v>33</v>
      </c>
      <c r="Q434" s="3" t="s">
        <v>72</v>
      </c>
      <c r="R434" s="3" t="s">
        <v>113</v>
      </c>
      <c r="S434" s="3" t="s">
        <v>36</v>
      </c>
      <c r="T434" s="3" t="s">
        <v>37</v>
      </c>
      <c r="U434" s="2" t="s">
        <v>2745</v>
      </c>
      <c r="V434" s="2" t="s">
        <v>39</v>
      </c>
      <c r="W434" s="2" t="s">
        <v>132</v>
      </c>
      <c r="X434" s="2" t="s">
        <v>439</v>
      </c>
      <c r="Y434" s="2" t="s">
        <v>2737</v>
      </c>
      <c r="Z434" s="4"/>
      <c r="AA434" s="4"/>
      <c r="AB434" s="4"/>
    </row>
    <row r="435" spans="1:28" ht="120" x14ac:dyDescent="0.2">
      <c r="A435" s="2" t="s">
        <v>2095</v>
      </c>
      <c r="B435" s="2" t="s">
        <v>2707</v>
      </c>
      <c r="C435" s="2" t="s">
        <v>25</v>
      </c>
      <c r="D435" s="15"/>
      <c r="E435" s="2" t="s">
        <v>2746</v>
      </c>
      <c r="F435" s="2" t="s">
        <v>2709</v>
      </c>
      <c r="G435" s="2" t="s">
        <v>1310</v>
      </c>
      <c r="H435" s="2" t="s">
        <v>29</v>
      </c>
      <c r="I435" s="2" t="s">
        <v>2747</v>
      </c>
      <c r="J435" s="2" t="e">
        <f>VLOOKUP(I435,Sheet1!$B$2:$C$218,2,FALSE)</f>
        <v>#N/A</v>
      </c>
      <c r="K435" s="2" t="s">
        <v>10280</v>
      </c>
      <c r="L435" s="15"/>
      <c r="M435" s="15"/>
      <c r="N435" s="2" t="s">
        <v>169</v>
      </c>
      <c r="O435" s="2" t="s">
        <v>32</v>
      </c>
      <c r="P435" s="2" t="s">
        <v>33</v>
      </c>
      <c r="Q435" s="3" t="s">
        <v>35</v>
      </c>
      <c r="R435" s="3" t="s">
        <v>34</v>
      </c>
      <c r="S435" s="3" t="s">
        <v>36</v>
      </c>
      <c r="T435" s="3" t="s">
        <v>37</v>
      </c>
      <c r="U435" s="2" t="s">
        <v>2748</v>
      </c>
      <c r="V435" s="2" t="s">
        <v>39</v>
      </c>
      <c r="W435" s="2" t="s">
        <v>87</v>
      </c>
      <c r="X435" s="2" t="s">
        <v>88</v>
      </c>
      <c r="Y435" s="2" t="s">
        <v>2749</v>
      </c>
      <c r="Z435" s="4"/>
      <c r="AA435" s="4"/>
      <c r="AB435" s="4"/>
    </row>
    <row r="436" spans="1:28" ht="120" x14ac:dyDescent="0.2">
      <c r="A436" s="2" t="s">
        <v>2095</v>
      </c>
      <c r="B436" s="2" t="s">
        <v>2707</v>
      </c>
      <c r="C436" s="2" t="s">
        <v>25</v>
      </c>
      <c r="D436" s="15"/>
      <c r="E436" s="2" t="s">
        <v>6944</v>
      </c>
      <c r="F436" s="2" t="s">
        <v>2709</v>
      </c>
      <c r="G436" s="2" t="s">
        <v>1310</v>
      </c>
      <c r="H436" s="2" t="s">
        <v>29</v>
      </c>
      <c r="I436" s="2" t="s">
        <v>2747</v>
      </c>
      <c r="J436" s="2" t="e">
        <f>VLOOKUP(I436,Sheet1!$B$2:$C$218,2,FALSE)</f>
        <v>#N/A</v>
      </c>
      <c r="K436" s="2" t="s">
        <v>10280</v>
      </c>
      <c r="L436" s="15"/>
      <c r="M436" s="15"/>
      <c r="N436" s="2" t="s">
        <v>169</v>
      </c>
      <c r="O436" s="2" t="s">
        <v>32</v>
      </c>
      <c r="P436" s="2" t="s">
        <v>33</v>
      </c>
      <c r="Q436" s="3" t="s">
        <v>35</v>
      </c>
      <c r="R436" s="3" t="s">
        <v>86</v>
      </c>
      <c r="S436" s="3" t="s">
        <v>36</v>
      </c>
      <c r="T436" s="3" t="s">
        <v>37</v>
      </c>
      <c r="U436" s="2" t="s">
        <v>2748</v>
      </c>
      <c r="V436" s="2" t="s">
        <v>121</v>
      </c>
      <c r="W436" s="2" t="s">
        <v>140</v>
      </c>
      <c r="X436" s="2" t="s">
        <v>141</v>
      </c>
      <c r="Y436" s="2" t="s">
        <v>2737</v>
      </c>
      <c r="Z436" s="4"/>
      <c r="AA436" s="4"/>
      <c r="AB436" s="4"/>
    </row>
    <row r="437" spans="1:28" ht="144" x14ac:dyDescent="0.2">
      <c r="A437" s="2" t="s">
        <v>2095</v>
      </c>
      <c r="B437" s="2" t="s">
        <v>2707</v>
      </c>
      <c r="C437" s="2" t="s">
        <v>25</v>
      </c>
      <c r="D437" s="15"/>
      <c r="E437" s="2" t="s">
        <v>2750</v>
      </c>
      <c r="F437" s="2" t="s">
        <v>2709</v>
      </c>
      <c r="G437" s="2" t="s">
        <v>2751</v>
      </c>
      <c r="H437" s="2" t="s">
        <v>29</v>
      </c>
      <c r="I437" s="2" t="s">
        <v>2752</v>
      </c>
      <c r="J437" s="2" t="e">
        <f>VLOOKUP(I437,Sheet1!$B$2:$C$218,2,FALSE)</f>
        <v>#N/A</v>
      </c>
      <c r="K437" s="2" t="s">
        <v>10282</v>
      </c>
      <c r="L437" s="15"/>
      <c r="M437" s="15"/>
      <c r="N437" s="2" t="s">
        <v>31</v>
      </c>
      <c r="O437" s="2" t="s">
        <v>32</v>
      </c>
      <c r="P437" s="2" t="s">
        <v>33</v>
      </c>
      <c r="Q437" s="3" t="s">
        <v>45</v>
      </c>
      <c r="R437" s="3" t="s">
        <v>328</v>
      </c>
      <c r="S437" s="3" t="s">
        <v>36</v>
      </c>
      <c r="T437" s="3" t="s">
        <v>37</v>
      </c>
      <c r="U437" s="2" t="s">
        <v>2745</v>
      </c>
      <c r="V437" s="2" t="s">
        <v>74</v>
      </c>
      <c r="W437" s="2" t="s">
        <v>140</v>
      </c>
      <c r="X437" s="2" t="s">
        <v>141</v>
      </c>
      <c r="Y437" s="2" t="s">
        <v>2737</v>
      </c>
      <c r="Z437" s="4"/>
      <c r="AA437" s="4"/>
      <c r="AB437" s="4"/>
    </row>
    <row r="438" spans="1:28" ht="144" x14ac:dyDescent="0.2">
      <c r="A438" s="2" t="s">
        <v>2095</v>
      </c>
      <c r="B438" s="2" t="s">
        <v>2707</v>
      </c>
      <c r="C438" s="2" t="s">
        <v>25</v>
      </c>
      <c r="D438" s="15"/>
      <c r="E438" s="2" t="s">
        <v>2753</v>
      </c>
      <c r="F438" s="2" t="s">
        <v>2709</v>
      </c>
      <c r="G438" s="2" t="s">
        <v>2751</v>
      </c>
      <c r="H438" s="2" t="s">
        <v>44</v>
      </c>
      <c r="I438" s="2" t="s">
        <v>2752</v>
      </c>
      <c r="J438" s="2" t="e">
        <f>VLOOKUP(I438,Sheet1!$B$2:$C$218,2,FALSE)</f>
        <v>#N/A</v>
      </c>
      <c r="K438" s="2" t="s">
        <v>10282</v>
      </c>
      <c r="L438" s="15"/>
      <c r="M438" s="15"/>
      <c r="N438" s="2" t="s">
        <v>31</v>
      </c>
      <c r="O438" s="2" t="s">
        <v>32</v>
      </c>
      <c r="P438" s="2" t="s">
        <v>33</v>
      </c>
      <c r="Q438" s="3" t="s">
        <v>45</v>
      </c>
      <c r="R438" s="3" t="s">
        <v>35</v>
      </c>
      <c r="S438" s="3" t="s">
        <v>36</v>
      </c>
      <c r="T438" s="3" t="s">
        <v>37</v>
      </c>
      <c r="U438" s="2" t="s">
        <v>2745</v>
      </c>
      <c r="V438" s="2" t="s">
        <v>74</v>
      </c>
      <c r="W438" s="2" t="s">
        <v>145</v>
      </c>
      <c r="X438" s="2" t="s">
        <v>146</v>
      </c>
      <c r="Y438" s="2" t="s">
        <v>2737</v>
      </c>
      <c r="Z438" s="4"/>
      <c r="AA438" s="4"/>
      <c r="AB438" s="4"/>
    </row>
    <row r="439" spans="1:28" ht="144" x14ac:dyDescent="0.2">
      <c r="A439" s="2" t="s">
        <v>2095</v>
      </c>
      <c r="B439" s="2" t="s">
        <v>2707</v>
      </c>
      <c r="C439" s="2" t="s">
        <v>25</v>
      </c>
      <c r="D439" s="15"/>
      <c r="E439" s="2" t="s">
        <v>2754</v>
      </c>
      <c r="F439" s="2" t="s">
        <v>2709</v>
      </c>
      <c r="G439" s="2" t="s">
        <v>2751</v>
      </c>
      <c r="H439" s="2" t="s">
        <v>51</v>
      </c>
      <c r="I439" s="2" t="s">
        <v>2752</v>
      </c>
      <c r="J439" s="2" t="e">
        <f>VLOOKUP(I439,Sheet1!$B$2:$C$218,2,FALSE)</f>
        <v>#N/A</v>
      </c>
      <c r="K439" s="2" t="s">
        <v>10282</v>
      </c>
      <c r="L439" s="15"/>
      <c r="M439" s="15"/>
      <c r="N439" s="2" t="s">
        <v>31</v>
      </c>
      <c r="O439" s="2" t="s">
        <v>32</v>
      </c>
      <c r="P439" s="2" t="s">
        <v>33</v>
      </c>
      <c r="Q439" s="3" t="s">
        <v>137</v>
      </c>
      <c r="R439" s="3" t="s">
        <v>137</v>
      </c>
      <c r="S439" s="3" t="s">
        <v>37</v>
      </c>
      <c r="T439" s="3" t="s">
        <v>37</v>
      </c>
      <c r="U439" s="2" t="s">
        <v>2511</v>
      </c>
      <c r="V439" s="2" t="s">
        <v>161</v>
      </c>
      <c r="W439" s="2" t="s">
        <v>54</v>
      </c>
      <c r="X439" s="2" t="s">
        <v>439</v>
      </c>
      <c r="Y439" s="2" t="s">
        <v>2713</v>
      </c>
      <c r="Z439" s="4"/>
      <c r="AA439" s="4"/>
      <c r="AB439" s="4"/>
    </row>
    <row r="440" spans="1:28" ht="144" x14ac:dyDescent="0.2">
      <c r="A440" s="2" t="s">
        <v>2095</v>
      </c>
      <c r="B440" s="2" t="s">
        <v>2707</v>
      </c>
      <c r="C440" s="2" t="s">
        <v>25</v>
      </c>
      <c r="D440" s="15"/>
      <c r="E440" s="2" t="s">
        <v>6945</v>
      </c>
      <c r="F440" s="2" t="s">
        <v>2709</v>
      </c>
      <c r="G440" s="2" t="s">
        <v>2751</v>
      </c>
      <c r="H440" s="2" t="s">
        <v>29</v>
      </c>
      <c r="I440" s="2" t="s">
        <v>2752</v>
      </c>
      <c r="J440" s="2" t="e">
        <f>VLOOKUP(I440,Sheet1!$B$2:$C$218,2,FALSE)</f>
        <v>#N/A</v>
      </c>
      <c r="K440" s="2" t="s">
        <v>10282</v>
      </c>
      <c r="L440" s="15"/>
      <c r="M440" s="15"/>
      <c r="N440" s="2" t="s">
        <v>31</v>
      </c>
      <c r="O440" s="2" t="s">
        <v>32</v>
      </c>
      <c r="P440" s="2" t="s">
        <v>33</v>
      </c>
      <c r="Q440" s="3" t="s">
        <v>45</v>
      </c>
      <c r="R440" s="3" t="s">
        <v>175</v>
      </c>
      <c r="S440" s="3" t="s">
        <v>36</v>
      </c>
      <c r="T440" s="3" t="s">
        <v>37</v>
      </c>
      <c r="U440" s="2" t="s">
        <v>2745</v>
      </c>
      <c r="V440" s="2" t="s">
        <v>39</v>
      </c>
      <c r="W440" s="2" t="s">
        <v>87</v>
      </c>
      <c r="X440" s="2" t="s">
        <v>88</v>
      </c>
      <c r="Y440" s="2" t="s">
        <v>2713</v>
      </c>
      <c r="Z440" s="4"/>
      <c r="AA440" s="4"/>
      <c r="AB440" s="4"/>
    </row>
    <row r="441" spans="1:28" ht="144" x14ac:dyDescent="0.2">
      <c r="A441" s="2" t="s">
        <v>2095</v>
      </c>
      <c r="B441" s="2" t="s">
        <v>2707</v>
      </c>
      <c r="C441" s="2" t="s">
        <v>25</v>
      </c>
      <c r="D441" s="15"/>
      <c r="E441" s="2" t="s">
        <v>6946</v>
      </c>
      <c r="F441" s="2" t="s">
        <v>2709</v>
      </c>
      <c r="G441" s="2" t="s">
        <v>2751</v>
      </c>
      <c r="H441" s="2" t="s">
        <v>44</v>
      </c>
      <c r="I441" s="2" t="s">
        <v>2752</v>
      </c>
      <c r="J441" s="2" t="e">
        <f>VLOOKUP(I441,Sheet1!$B$2:$C$218,2,FALSE)</f>
        <v>#N/A</v>
      </c>
      <c r="K441" s="2" t="s">
        <v>10282</v>
      </c>
      <c r="L441" s="15"/>
      <c r="M441" s="15"/>
      <c r="N441" s="2" t="s">
        <v>31</v>
      </c>
      <c r="O441" s="2" t="s">
        <v>32</v>
      </c>
      <c r="P441" s="2" t="s">
        <v>33</v>
      </c>
      <c r="Q441" s="3" t="s">
        <v>45</v>
      </c>
      <c r="R441" s="3" t="s">
        <v>129</v>
      </c>
      <c r="S441" s="3" t="s">
        <v>36</v>
      </c>
      <c r="T441" s="3" t="s">
        <v>37</v>
      </c>
      <c r="U441" s="2" t="s">
        <v>2745</v>
      </c>
      <c r="V441" s="2" t="s">
        <v>39</v>
      </c>
      <c r="W441" s="2" t="s">
        <v>47</v>
      </c>
      <c r="X441" s="2" t="s">
        <v>48</v>
      </c>
      <c r="Y441" s="2" t="s">
        <v>2713</v>
      </c>
      <c r="Z441" s="4"/>
      <c r="AA441" s="4"/>
      <c r="AB441" s="4"/>
    </row>
    <row r="442" spans="1:28" s="6" customFormat="1" ht="216" x14ac:dyDescent="0.2">
      <c r="A442" s="2" t="s">
        <v>2095</v>
      </c>
      <c r="B442" s="2" t="s">
        <v>2707</v>
      </c>
      <c r="C442" s="2" t="s">
        <v>25</v>
      </c>
      <c r="D442" s="15"/>
      <c r="E442" s="2" t="s">
        <v>2755</v>
      </c>
      <c r="F442" s="2" t="s">
        <v>2709</v>
      </c>
      <c r="G442" s="2" t="s">
        <v>1169</v>
      </c>
      <c r="H442" s="2" t="s">
        <v>29</v>
      </c>
      <c r="I442" s="2" t="s">
        <v>2756</v>
      </c>
      <c r="J442" s="2" t="e">
        <f>VLOOKUP(I442,Sheet1!$B$2:$C$218,2,FALSE)</f>
        <v>#N/A</v>
      </c>
      <c r="K442" s="2" t="s">
        <v>10284</v>
      </c>
      <c r="L442" s="15"/>
      <c r="M442" s="15"/>
      <c r="N442" s="2" t="s">
        <v>31</v>
      </c>
      <c r="O442" s="2" t="s">
        <v>32</v>
      </c>
      <c r="P442" s="2" t="s">
        <v>33</v>
      </c>
      <c r="Q442" s="3" t="s">
        <v>45</v>
      </c>
      <c r="R442" s="3" t="s">
        <v>52</v>
      </c>
      <c r="S442" s="3" t="s">
        <v>36</v>
      </c>
      <c r="T442" s="3" t="s">
        <v>37</v>
      </c>
      <c r="U442" s="2" t="s">
        <v>2757</v>
      </c>
      <c r="V442" s="2" t="s">
        <v>74</v>
      </c>
      <c r="W442" s="2" t="s">
        <v>79</v>
      </c>
      <c r="X442" s="2" t="s">
        <v>47</v>
      </c>
      <c r="Y442" s="2" t="s">
        <v>2749</v>
      </c>
      <c r="Z442" s="12"/>
      <c r="AA442" s="12"/>
      <c r="AB442" s="12"/>
    </row>
    <row r="443" spans="1:28" ht="216" x14ac:dyDescent="0.2">
      <c r="A443" s="2" t="s">
        <v>2095</v>
      </c>
      <c r="B443" s="2" t="s">
        <v>2707</v>
      </c>
      <c r="C443" s="2" t="s">
        <v>25</v>
      </c>
      <c r="D443" s="15"/>
      <c r="E443" s="2" t="s">
        <v>2758</v>
      </c>
      <c r="F443" s="2" t="s">
        <v>2709</v>
      </c>
      <c r="G443" s="2" t="s">
        <v>1169</v>
      </c>
      <c r="H443" s="2" t="s">
        <v>44</v>
      </c>
      <c r="I443" s="2" t="s">
        <v>2756</v>
      </c>
      <c r="J443" s="2" t="e">
        <f>VLOOKUP(I443,Sheet1!$B$2:$C$218,2,FALSE)</f>
        <v>#N/A</v>
      </c>
      <c r="K443" s="2" t="s">
        <v>10284</v>
      </c>
      <c r="L443" s="15"/>
      <c r="M443" s="15"/>
      <c r="N443" s="2" t="s">
        <v>31</v>
      </c>
      <c r="O443" s="2" t="s">
        <v>32</v>
      </c>
      <c r="P443" s="2" t="s">
        <v>33</v>
      </c>
      <c r="Q443" s="3" t="s">
        <v>45</v>
      </c>
      <c r="R443" s="3" t="s">
        <v>45</v>
      </c>
      <c r="S443" s="3" t="s">
        <v>36</v>
      </c>
      <c r="T443" s="3" t="s">
        <v>37</v>
      </c>
      <c r="U443" s="2" t="s">
        <v>2757</v>
      </c>
      <c r="V443" s="2" t="s">
        <v>74</v>
      </c>
      <c r="W443" s="2" t="s">
        <v>81</v>
      </c>
      <c r="X443" s="2" t="s">
        <v>82</v>
      </c>
      <c r="Y443" s="2" t="s">
        <v>2688</v>
      </c>
      <c r="Z443" s="4"/>
      <c r="AA443" s="4"/>
      <c r="AB443" s="4"/>
    </row>
    <row r="444" spans="1:28" ht="216" x14ac:dyDescent="0.2">
      <c r="A444" s="2" t="s">
        <v>2095</v>
      </c>
      <c r="B444" s="2" t="s">
        <v>2707</v>
      </c>
      <c r="C444" s="2" t="s">
        <v>25</v>
      </c>
      <c r="D444" s="15"/>
      <c r="E444" s="2" t="s">
        <v>2759</v>
      </c>
      <c r="F444" s="2" t="s">
        <v>2709</v>
      </c>
      <c r="G444" s="2" t="s">
        <v>1169</v>
      </c>
      <c r="H444" s="2" t="s">
        <v>51</v>
      </c>
      <c r="I444" s="2" t="s">
        <v>2756</v>
      </c>
      <c r="J444" s="2" t="e">
        <f>VLOOKUP(I444,Sheet1!$B$2:$C$218,2,FALSE)</f>
        <v>#N/A</v>
      </c>
      <c r="K444" s="2" t="s">
        <v>10284</v>
      </c>
      <c r="L444" s="15"/>
      <c r="M444" s="15"/>
      <c r="N444" s="2" t="s">
        <v>31</v>
      </c>
      <c r="O444" s="2" t="s">
        <v>32</v>
      </c>
      <c r="P444" s="2" t="s">
        <v>33</v>
      </c>
      <c r="Q444" s="3" t="s">
        <v>45</v>
      </c>
      <c r="R444" s="3" t="s">
        <v>61</v>
      </c>
      <c r="S444" s="3" t="s">
        <v>36</v>
      </c>
      <c r="T444" s="3" t="s">
        <v>37</v>
      </c>
      <c r="U444" s="2" t="s">
        <v>2757</v>
      </c>
      <c r="V444" s="2" t="s">
        <v>74</v>
      </c>
      <c r="W444" s="2" t="s">
        <v>140</v>
      </c>
      <c r="X444" s="2" t="s">
        <v>141</v>
      </c>
      <c r="Y444" s="2" t="s">
        <v>2749</v>
      </c>
      <c r="Z444" s="4"/>
      <c r="AA444" s="4"/>
      <c r="AB444" s="4"/>
    </row>
    <row r="445" spans="1:28" ht="216" x14ac:dyDescent="0.2">
      <c r="A445" s="2" t="s">
        <v>2095</v>
      </c>
      <c r="B445" s="2" t="s">
        <v>2707</v>
      </c>
      <c r="C445" s="2" t="s">
        <v>25</v>
      </c>
      <c r="D445" s="15"/>
      <c r="E445" s="2" t="s">
        <v>2760</v>
      </c>
      <c r="F445" s="2" t="s">
        <v>2709</v>
      </c>
      <c r="G445" s="2" t="s">
        <v>1169</v>
      </c>
      <c r="H445" s="2" t="s">
        <v>58</v>
      </c>
      <c r="I445" s="2" t="s">
        <v>2756</v>
      </c>
      <c r="J445" s="2" t="e">
        <f>VLOOKUP(I445,Sheet1!$B$2:$C$218,2,FALSE)</f>
        <v>#N/A</v>
      </c>
      <c r="K445" s="2" t="s">
        <v>10284</v>
      </c>
      <c r="L445" s="15"/>
      <c r="M445" s="15"/>
      <c r="N445" s="2" t="s">
        <v>31</v>
      </c>
      <c r="O445" s="2" t="s">
        <v>32</v>
      </c>
      <c r="P445" s="2" t="s">
        <v>33</v>
      </c>
      <c r="Q445" s="3" t="s">
        <v>45</v>
      </c>
      <c r="R445" s="3" t="s">
        <v>248</v>
      </c>
      <c r="S445" s="3" t="s">
        <v>36</v>
      </c>
      <c r="T445" s="3" t="s">
        <v>37</v>
      </c>
      <c r="U445" s="2" t="s">
        <v>2748</v>
      </c>
      <c r="V445" s="2" t="s">
        <v>39</v>
      </c>
      <c r="W445" s="2" t="s">
        <v>54</v>
      </c>
      <c r="X445" s="2" t="s">
        <v>55</v>
      </c>
      <c r="Y445" s="2" t="s">
        <v>2749</v>
      </c>
      <c r="Z445" s="4"/>
      <c r="AA445" s="4"/>
      <c r="AB445" s="4"/>
    </row>
    <row r="446" spans="1:28" ht="216" x14ac:dyDescent="0.2">
      <c r="A446" s="2" t="s">
        <v>2095</v>
      </c>
      <c r="B446" s="2" t="s">
        <v>2707</v>
      </c>
      <c r="C446" s="2" t="s">
        <v>25</v>
      </c>
      <c r="D446" s="15"/>
      <c r="E446" s="2" t="s">
        <v>6947</v>
      </c>
      <c r="F446" s="2" t="s">
        <v>2709</v>
      </c>
      <c r="G446" s="2" t="s">
        <v>1169</v>
      </c>
      <c r="H446" s="2" t="s">
        <v>29</v>
      </c>
      <c r="I446" s="2" t="s">
        <v>2756</v>
      </c>
      <c r="J446" s="2" t="e">
        <f>VLOOKUP(I446,Sheet1!$B$2:$C$218,2,FALSE)</f>
        <v>#N/A</v>
      </c>
      <c r="K446" s="2" t="s">
        <v>10284</v>
      </c>
      <c r="L446" s="15"/>
      <c r="M446" s="15"/>
      <c r="N446" s="2" t="s">
        <v>31</v>
      </c>
      <c r="O446" s="2" t="s">
        <v>32</v>
      </c>
      <c r="P446" s="2" t="s">
        <v>33</v>
      </c>
      <c r="Q446" s="3" t="s">
        <v>45</v>
      </c>
      <c r="R446" s="3" t="s">
        <v>45</v>
      </c>
      <c r="S446" s="3" t="s">
        <v>36</v>
      </c>
      <c r="T446" s="3" t="s">
        <v>37</v>
      </c>
      <c r="U446" s="2" t="s">
        <v>2757</v>
      </c>
      <c r="V446" s="2" t="s">
        <v>74</v>
      </c>
      <c r="W446" s="2" t="s">
        <v>79</v>
      </c>
      <c r="X446" s="2" t="s">
        <v>47</v>
      </c>
      <c r="Y446" s="2" t="s">
        <v>2737</v>
      </c>
      <c r="Z446" s="4"/>
      <c r="AA446" s="4"/>
      <c r="AB446" s="4"/>
    </row>
    <row r="447" spans="1:28" ht="216" x14ac:dyDescent="0.2">
      <c r="A447" s="2" t="s">
        <v>2095</v>
      </c>
      <c r="B447" s="2" t="s">
        <v>2707</v>
      </c>
      <c r="C447" s="2" t="s">
        <v>25</v>
      </c>
      <c r="D447" s="15"/>
      <c r="E447" s="2" t="s">
        <v>6948</v>
      </c>
      <c r="F447" s="2" t="s">
        <v>2709</v>
      </c>
      <c r="G447" s="2" t="s">
        <v>1169</v>
      </c>
      <c r="H447" s="2" t="s">
        <v>44</v>
      </c>
      <c r="I447" s="2" t="s">
        <v>2756</v>
      </c>
      <c r="J447" s="2" t="e">
        <f>VLOOKUP(I447,Sheet1!$B$2:$C$218,2,FALSE)</f>
        <v>#N/A</v>
      </c>
      <c r="K447" s="2" t="s">
        <v>10284</v>
      </c>
      <c r="L447" s="15"/>
      <c r="M447" s="15"/>
      <c r="N447" s="2" t="s">
        <v>31</v>
      </c>
      <c r="O447" s="2" t="s">
        <v>32</v>
      </c>
      <c r="P447" s="2" t="s">
        <v>33</v>
      </c>
      <c r="Q447" s="3" t="s">
        <v>45</v>
      </c>
      <c r="R447" s="3" t="s">
        <v>256</v>
      </c>
      <c r="S447" s="3" t="s">
        <v>36</v>
      </c>
      <c r="T447" s="3" t="s">
        <v>37</v>
      </c>
      <c r="U447" s="2" t="s">
        <v>2757</v>
      </c>
      <c r="V447" s="2" t="s">
        <v>74</v>
      </c>
      <c r="W447" s="2" t="s">
        <v>81</v>
      </c>
      <c r="X447" s="2" t="s">
        <v>82</v>
      </c>
      <c r="Y447" s="2" t="s">
        <v>2737</v>
      </c>
      <c r="Z447" s="4"/>
      <c r="AA447" s="4"/>
      <c r="AB447" s="4"/>
    </row>
    <row r="448" spans="1:28" ht="216" x14ac:dyDescent="0.2">
      <c r="A448" s="2" t="s">
        <v>2095</v>
      </c>
      <c r="B448" s="2" t="s">
        <v>2707</v>
      </c>
      <c r="C448" s="2" t="s">
        <v>25</v>
      </c>
      <c r="D448" s="15"/>
      <c r="E448" s="2" t="s">
        <v>6949</v>
      </c>
      <c r="F448" s="2" t="s">
        <v>2709</v>
      </c>
      <c r="G448" s="2" t="s">
        <v>1169</v>
      </c>
      <c r="H448" s="2" t="s">
        <v>51</v>
      </c>
      <c r="I448" s="2" t="s">
        <v>2756</v>
      </c>
      <c r="J448" s="2" t="e">
        <f>VLOOKUP(I448,Sheet1!$B$2:$C$218,2,FALSE)</f>
        <v>#N/A</v>
      </c>
      <c r="K448" s="2" t="s">
        <v>10284</v>
      </c>
      <c r="L448" s="15"/>
      <c r="M448" s="15"/>
      <c r="N448" s="2" t="s">
        <v>31</v>
      </c>
      <c r="O448" s="2" t="s">
        <v>32</v>
      </c>
      <c r="P448" s="2" t="s">
        <v>33</v>
      </c>
      <c r="Q448" s="3" t="s">
        <v>45</v>
      </c>
      <c r="R448" s="3" t="s">
        <v>248</v>
      </c>
      <c r="S448" s="3" t="s">
        <v>36</v>
      </c>
      <c r="T448" s="3" t="s">
        <v>37</v>
      </c>
      <c r="U448" s="2" t="s">
        <v>2757</v>
      </c>
      <c r="V448" s="2" t="s">
        <v>74</v>
      </c>
      <c r="W448" s="2" t="s">
        <v>140</v>
      </c>
      <c r="X448" s="2" t="s">
        <v>141</v>
      </c>
      <c r="Y448" s="2" t="s">
        <v>2713</v>
      </c>
      <c r="Z448" s="4"/>
      <c r="AA448" s="4"/>
      <c r="AB448" s="4"/>
    </row>
    <row r="449" spans="1:28" s="5" customFormat="1" ht="120" x14ac:dyDescent="0.2">
      <c r="A449" s="7" t="s">
        <v>2095</v>
      </c>
      <c r="B449" s="37" t="s">
        <v>2707</v>
      </c>
      <c r="C449" s="7" t="s">
        <v>25</v>
      </c>
      <c r="D449" s="16">
        <v>1</v>
      </c>
      <c r="E449" s="7" t="s">
        <v>2761</v>
      </c>
      <c r="F449" s="7" t="s">
        <v>2709</v>
      </c>
      <c r="G449" s="7" t="s">
        <v>2762</v>
      </c>
      <c r="H449" s="7" t="s">
        <v>29</v>
      </c>
      <c r="I449" s="7" t="s">
        <v>2763</v>
      </c>
      <c r="J449" s="7" t="s">
        <v>9194</v>
      </c>
      <c r="K449" s="2" t="s">
        <v>9194</v>
      </c>
      <c r="L449" s="16"/>
      <c r="M449" s="16">
        <v>1</v>
      </c>
      <c r="N449" s="7" t="s">
        <v>137</v>
      </c>
      <c r="O449" s="7" t="s">
        <v>593</v>
      </c>
      <c r="P449" s="7" t="s">
        <v>33</v>
      </c>
      <c r="Q449" s="8" t="s">
        <v>169</v>
      </c>
      <c r="R449" s="8" t="s">
        <v>169</v>
      </c>
      <c r="S449" s="8" t="s">
        <v>37</v>
      </c>
      <c r="T449" s="8" t="s">
        <v>37</v>
      </c>
      <c r="U449" s="7" t="s">
        <v>2380</v>
      </c>
      <c r="V449" s="9"/>
      <c r="W449" s="9"/>
      <c r="X449" s="9"/>
      <c r="Y449" s="7" t="s">
        <v>197</v>
      </c>
      <c r="Z449" s="9"/>
      <c r="AA449" s="9"/>
      <c r="AB449" s="9"/>
    </row>
    <row r="450" spans="1:28" x14ac:dyDescent="0.2">
      <c r="A450" s="2" t="s">
        <v>2095</v>
      </c>
      <c r="B450" s="2" t="s">
        <v>2707</v>
      </c>
      <c r="C450" s="2" t="s">
        <v>25</v>
      </c>
      <c r="D450" s="15"/>
      <c r="E450" s="2" t="s">
        <v>2764</v>
      </c>
      <c r="F450" s="2" t="s">
        <v>2709</v>
      </c>
      <c r="G450" s="2" t="s">
        <v>2765</v>
      </c>
      <c r="H450" s="2" t="s">
        <v>29</v>
      </c>
      <c r="I450" s="2" t="s">
        <v>2766</v>
      </c>
      <c r="J450" s="2" t="e">
        <f>VLOOKUP(I450,Sheet1!$B$2:$C$218,2,FALSE)</f>
        <v>#N/A</v>
      </c>
      <c r="K450" s="2" t="e">
        <v>#N/A</v>
      </c>
      <c r="L450" s="15"/>
      <c r="M450" s="15"/>
      <c r="N450" s="2" t="s">
        <v>37</v>
      </c>
      <c r="O450" s="2" t="s">
        <v>593</v>
      </c>
      <c r="P450" s="2" t="s">
        <v>33</v>
      </c>
      <c r="Q450" s="3" t="s">
        <v>129</v>
      </c>
      <c r="R450" s="3" t="s">
        <v>119</v>
      </c>
      <c r="S450" s="3" t="s">
        <v>37</v>
      </c>
      <c r="T450" s="3" t="s">
        <v>37</v>
      </c>
      <c r="U450" s="2" t="s">
        <v>2712</v>
      </c>
      <c r="V450" s="2" t="s">
        <v>161</v>
      </c>
      <c r="W450" s="2" t="s">
        <v>550</v>
      </c>
      <c r="X450" s="2" t="s">
        <v>632</v>
      </c>
      <c r="Y450" s="2" t="s">
        <v>2749</v>
      </c>
      <c r="Z450" s="4"/>
      <c r="AA450" s="4"/>
      <c r="AB450" s="4"/>
    </row>
    <row r="451" spans="1:28" ht="132" x14ac:dyDescent="0.2">
      <c r="A451" s="2" t="s">
        <v>2095</v>
      </c>
      <c r="B451" s="2" t="s">
        <v>2707</v>
      </c>
      <c r="C451" s="2" t="s">
        <v>25</v>
      </c>
      <c r="D451" s="15"/>
      <c r="E451" s="2" t="s">
        <v>2767</v>
      </c>
      <c r="F451" s="2" t="s">
        <v>2709</v>
      </c>
      <c r="G451" s="2" t="s">
        <v>2768</v>
      </c>
      <c r="H451" s="2" t="s">
        <v>29</v>
      </c>
      <c r="I451" s="2" t="s">
        <v>2769</v>
      </c>
      <c r="J451" s="2" t="e">
        <f>VLOOKUP(I451,Sheet1!$B$2:$C$218,2,FALSE)</f>
        <v>#N/A</v>
      </c>
      <c r="K451" s="2" t="s">
        <v>10291</v>
      </c>
      <c r="L451" s="15"/>
      <c r="M451" s="15"/>
      <c r="N451" s="2" t="s">
        <v>31</v>
      </c>
      <c r="O451" s="2" t="s">
        <v>32</v>
      </c>
      <c r="P451" s="2" t="s">
        <v>33</v>
      </c>
      <c r="Q451" s="3" t="s">
        <v>36</v>
      </c>
      <c r="R451" s="3" t="s">
        <v>442</v>
      </c>
      <c r="S451" s="3" t="s">
        <v>37</v>
      </c>
      <c r="T451" s="3" t="s">
        <v>37</v>
      </c>
      <c r="U451" s="2" t="s">
        <v>2712</v>
      </c>
      <c r="V451" s="2" t="s">
        <v>150</v>
      </c>
      <c r="W451" s="2" t="s">
        <v>140</v>
      </c>
      <c r="X451" s="2" t="s">
        <v>2770</v>
      </c>
      <c r="Y451" s="2" t="s">
        <v>2713</v>
      </c>
      <c r="Z451" s="4"/>
      <c r="AA451" s="4"/>
      <c r="AB451" s="4"/>
    </row>
    <row r="452" spans="1:28" ht="120" x14ac:dyDescent="0.2">
      <c r="A452" s="2" t="s">
        <v>2095</v>
      </c>
      <c r="B452" s="2" t="s">
        <v>2707</v>
      </c>
      <c r="C452" s="2" t="s">
        <v>25</v>
      </c>
      <c r="D452" s="15"/>
      <c r="E452" s="2" t="s">
        <v>2771</v>
      </c>
      <c r="F452" s="2" t="s">
        <v>2709</v>
      </c>
      <c r="G452" s="2" t="s">
        <v>2772</v>
      </c>
      <c r="H452" s="2" t="s">
        <v>29</v>
      </c>
      <c r="I452" s="2" t="s">
        <v>2773</v>
      </c>
      <c r="J452" s="2" t="e">
        <f>VLOOKUP(I452,Sheet1!$B$2:$C$218,2,FALSE)</f>
        <v>#N/A</v>
      </c>
      <c r="K452" s="2" t="s">
        <v>10316</v>
      </c>
      <c r="L452" s="15"/>
      <c r="M452" s="15"/>
      <c r="N452" s="2" t="s">
        <v>31</v>
      </c>
      <c r="O452" s="2" t="s">
        <v>32</v>
      </c>
      <c r="P452" s="2" t="s">
        <v>33</v>
      </c>
      <c r="Q452" s="3" t="s">
        <v>31</v>
      </c>
      <c r="R452" s="3" t="s">
        <v>137</v>
      </c>
      <c r="S452" s="3" t="s">
        <v>37</v>
      </c>
      <c r="T452" s="3" t="s">
        <v>37</v>
      </c>
      <c r="U452" s="2" t="s">
        <v>2774</v>
      </c>
      <c r="V452" s="2" t="s">
        <v>139</v>
      </c>
      <c r="W452" s="2" t="s">
        <v>132</v>
      </c>
      <c r="X452" s="2" t="s">
        <v>133</v>
      </c>
      <c r="Y452" s="2" t="s">
        <v>2775</v>
      </c>
      <c r="Z452" s="4"/>
      <c r="AA452" s="4"/>
      <c r="AB452" s="4"/>
    </row>
    <row r="453" spans="1:28" ht="108" x14ac:dyDescent="0.2">
      <c r="A453" s="2" t="s">
        <v>2095</v>
      </c>
      <c r="B453" s="2" t="s">
        <v>2707</v>
      </c>
      <c r="C453" s="2" t="s">
        <v>25</v>
      </c>
      <c r="D453" s="15"/>
      <c r="E453" s="2" t="s">
        <v>2776</v>
      </c>
      <c r="F453" s="2" t="s">
        <v>2709</v>
      </c>
      <c r="G453" s="2" t="s">
        <v>2777</v>
      </c>
      <c r="H453" s="2" t="s">
        <v>29</v>
      </c>
      <c r="I453" s="2" t="s">
        <v>2778</v>
      </c>
      <c r="J453" s="2" t="e">
        <f>VLOOKUP(I453,Sheet1!$B$2:$C$218,2,FALSE)</f>
        <v>#N/A</v>
      </c>
      <c r="K453" s="2" t="s">
        <v>10293</v>
      </c>
      <c r="L453" s="15"/>
      <c r="M453" s="15"/>
      <c r="N453" s="2" t="s">
        <v>31</v>
      </c>
      <c r="O453" s="2" t="s">
        <v>32</v>
      </c>
      <c r="P453" s="2" t="s">
        <v>33</v>
      </c>
      <c r="Q453" s="3" t="s">
        <v>36</v>
      </c>
      <c r="R453" s="3" t="s">
        <v>169</v>
      </c>
      <c r="S453" s="3" t="s">
        <v>37</v>
      </c>
      <c r="T453" s="3" t="s">
        <v>37</v>
      </c>
      <c r="U453" s="2" t="s">
        <v>2712</v>
      </c>
      <c r="V453" s="2" t="s">
        <v>150</v>
      </c>
      <c r="W453" s="2" t="s">
        <v>140</v>
      </c>
      <c r="X453" s="2" t="s">
        <v>2770</v>
      </c>
      <c r="Y453" s="2" t="s">
        <v>2713</v>
      </c>
      <c r="Z453" s="4"/>
      <c r="AA453" s="4"/>
      <c r="AB453" s="4"/>
    </row>
    <row r="454" spans="1:28" ht="120" x14ac:dyDescent="0.2">
      <c r="A454" s="2" t="s">
        <v>2095</v>
      </c>
      <c r="B454" s="2" t="s">
        <v>2707</v>
      </c>
      <c r="C454" s="2" t="s">
        <v>25</v>
      </c>
      <c r="D454" s="15"/>
      <c r="E454" s="2" t="s">
        <v>6953</v>
      </c>
      <c r="F454" s="2" t="s">
        <v>2709</v>
      </c>
      <c r="G454" s="2" t="s">
        <v>6954</v>
      </c>
      <c r="H454" s="2" t="s">
        <v>29</v>
      </c>
      <c r="I454" s="2" t="s">
        <v>6955</v>
      </c>
      <c r="J454" s="2" t="e">
        <f>VLOOKUP(I454,Sheet1!$B$2:$C$218,2,FALSE)</f>
        <v>#N/A</v>
      </c>
      <c r="K454" s="2" t="s">
        <v>12876</v>
      </c>
      <c r="L454" s="15"/>
      <c r="M454" s="15"/>
      <c r="N454" s="2" t="s">
        <v>31</v>
      </c>
      <c r="O454" s="2" t="s">
        <v>593</v>
      </c>
      <c r="P454" s="2" t="s">
        <v>33</v>
      </c>
      <c r="Q454" s="3" t="s">
        <v>438</v>
      </c>
      <c r="R454" s="3" t="s">
        <v>438</v>
      </c>
      <c r="S454" s="3" t="s">
        <v>36</v>
      </c>
      <c r="T454" s="3" t="s">
        <v>37</v>
      </c>
      <c r="U454" s="2" t="s">
        <v>2748</v>
      </c>
      <c r="V454" s="2" t="s">
        <v>139</v>
      </c>
      <c r="W454" s="2" t="s">
        <v>1388</v>
      </c>
      <c r="X454" s="2" t="s">
        <v>5470</v>
      </c>
      <c r="Y454" s="2" t="s">
        <v>2737</v>
      </c>
      <c r="Z454" s="4"/>
      <c r="AA454" s="4"/>
      <c r="AB454" s="4"/>
    </row>
    <row r="455" spans="1:28" ht="120" x14ac:dyDescent="0.2">
      <c r="A455" s="2" t="s">
        <v>2095</v>
      </c>
      <c r="B455" s="2" t="s">
        <v>2707</v>
      </c>
      <c r="C455" s="2" t="s">
        <v>25</v>
      </c>
      <c r="D455" s="15"/>
      <c r="E455" s="2" t="s">
        <v>6953</v>
      </c>
      <c r="F455" s="2" t="s">
        <v>2709</v>
      </c>
      <c r="G455" s="2" t="s">
        <v>6954</v>
      </c>
      <c r="H455" s="2" t="s">
        <v>29</v>
      </c>
      <c r="I455" s="2" t="s">
        <v>6955</v>
      </c>
      <c r="J455" s="2" t="e">
        <f>VLOOKUP(I455,Sheet1!$B$2:$C$218,2,FALSE)</f>
        <v>#N/A</v>
      </c>
      <c r="K455" s="2" t="s">
        <v>12876</v>
      </c>
      <c r="L455" s="15"/>
      <c r="M455" s="15"/>
      <c r="N455" s="2" t="s">
        <v>31</v>
      </c>
      <c r="O455" s="2" t="s">
        <v>593</v>
      </c>
      <c r="P455" s="2" t="s">
        <v>33</v>
      </c>
      <c r="Q455" s="3" t="s">
        <v>438</v>
      </c>
      <c r="R455" s="3" t="s">
        <v>438</v>
      </c>
      <c r="S455" s="3" t="s">
        <v>36</v>
      </c>
      <c r="T455" s="3" t="s">
        <v>37</v>
      </c>
      <c r="U455" s="2" t="s">
        <v>2748</v>
      </c>
      <c r="V455" s="2" t="s">
        <v>139</v>
      </c>
      <c r="W455" s="2" t="s">
        <v>1388</v>
      </c>
      <c r="X455" s="2" t="s">
        <v>5470</v>
      </c>
      <c r="Y455" s="2" t="s">
        <v>2387</v>
      </c>
      <c r="Z455" s="4"/>
      <c r="AA455" s="4"/>
      <c r="AB455" s="4"/>
    </row>
    <row r="456" spans="1:28" x14ac:dyDescent="0.2">
      <c r="A456" s="2" t="s">
        <v>2095</v>
      </c>
      <c r="B456" s="2" t="s">
        <v>2707</v>
      </c>
      <c r="C456" s="2" t="s">
        <v>25</v>
      </c>
      <c r="D456" s="15"/>
      <c r="E456" s="2" t="s">
        <v>2779</v>
      </c>
      <c r="F456" s="2" t="s">
        <v>2709</v>
      </c>
      <c r="G456" s="2" t="s">
        <v>2780</v>
      </c>
      <c r="H456" s="2" t="s">
        <v>44</v>
      </c>
      <c r="I456" s="2" t="s">
        <v>2781</v>
      </c>
      <c r="J456" s="2" t="e">
        <f>VLOOKUP(I456,Sheet1!$B$2:$C$218,2,FALSE)</f>
        <v>#N/A</v>
      </c>
      <c r="K456" s="2" t="e">
        <v>#N/A</v>
      </c>
      <c r="L456" s="15"/>
      <c r="M456" s="15"/>
      <c r="N456" s="2" t="s">
        <v>31</v>
      </c>
      <c r="O456" s="2" t="s">
        <v>32</v>
      </c>
      <c r="P456" s="2" t="s">
        <v>33</v>
      </c>
      <c r="Q456" s="3" t="s">
        <v>137</v>
      </c>
      <c r="R456" s="3" t="s">
        <v>137</v>
      </c>
      <c r="S456" s="3" t="s">
        <v>37</v>
      </c>
      <c r="T456" s="3" t="s">
        <v>37</v>
      </c>
      <c r="U456" s="2" t="s">
        <v>2511</v>
      </c>
      <c r="V456" s="2" t="s">
        <v>150</v>
      </c>
      <c r="W456" s="2" t="s">
        <v>54</v>
      </c>
      <c r="X456" s="2" t="s">
        <v>439</v>
      </c>
      <c r="Y456" s="2" t="s">
        <v>2713</v>
      </c>
      <c r="Z456" s="4"/>
      <c r="AA456" s="4"/>
      <c r="AB456" s="4"/>
    </row>
    <row r="457" spans="1:28" x14ac:dyDescent="0.2">
      <c r="A457" s="2" t="s">
        <v>2095</v>
      </c>
      <c r="B457" s="2" t="s">
        <v>2707</v>
      </c>
      <c r="C457" s="2" t="s">
        <v>25</v>
      </c>
      <c r="D457" s="15"/>
      <c r="E457" s="2" t="s">
        <v>2782</v>
      </c>
      <c r="F457" s="2" t="s">
        <v>2709</v>
      </c>
      <c r="G457" s="2" t="s">
        <v>2783</v>
      </c>
      <c r="H457" s="2" t="s">
        <v>29</v>
      </c>
      <c r="I457" s="2" t="s">
        <v>2784</v>
      </c>
      <c r="J457" s="2" t="e">
        <f>VLOOKUP(I457,Sheet1!$B$2:$C$218,2,FALSE)</f>
        <v>#N/A</v>
      </c>
      <c r="K457" s="2" t="e">
        <v>#N/A</v>
      </c>
      <c r="L457" s="15"/>
      <c r="M457" s="15"/>
      <c r="N457" s="2" t="s">
        <v>442</v>
      </c>
      <c r="O457" s="2" t="s">
        <v>32</v>
      </c>
      <c r="P457" s="2" t="s">
        <v>33</v>
      </c>
      <c r="Q457" s="3" t="s">
        <v>31</v>
      </c>
      <c r="R457" s="3" t="s">
        <v>31</v>
      </c>
      <c r="S457" s="3" t="s">
        <v>37</v>
      </c>
      <c r="T457" s="3" t="s">
        <v>37</v>
      </c>
      <c r="U457" s="2" t="s">
        <v>2511</v>
      </c>
      <c r="V457" s="2" t="s">
        <v>150</v>
      </c>
      <c r="W457" s="2" t="s">
        <v>54</v>
      </c>
      <c r="X457" s="2" t="s">
        <v>439</v>
      </c>
      <c r="Y457" s="2" t="s">
        <v>2713</v>
      </c>
      <c r="Z457" s="4"/>
      <c r="AA457" s="4"/>
      <c r="AB457" s="4"/>
    </row>
    <row r="458" spans="1:28" ht="96" x14ac:dyDescent="0.2">
      <c r="A458" s="2" t="s">
        <v>2095</v>
      </c>
      <c r="B458" s="2" t="s">
        <v>2707</v>
      </c>
      <c r="C458" s="2" t="s">
        <v>25</v>
      </c>
      <c r="D458" s="15"/>
      <c r="E458" s="2" t="s">
        <v>2787</v>
      </c>
      <c r="F458" s="2" t="s">
        <v>2709</v>
      </c>
      <c r="G458" s="2" t="s">
        <v>1032</v>
      </c>
      <c r="H458" s="2" t="s">
        <v>44</v>
      </c>
      <c r="I458" s="2" t="s">
        <v>2786</v>
      </c>
      <c r="J458" s="2" t="e">
        <f>VLOOKUP(I458,Sheet1!$B$2:$C$218,2,FALSE)</f>
        <v>#N/A</v>
      </c>
      <c r="K458" s="2" t="s">
        <v>10295</v>
      </c>
      <c r="L458" s="15"/>
      <c r="M458" s="15"/>
      <c r="N458" s="2" t="s">
        <v>137</v>
      </c>
      <c r="O458" s="2" t="s">
        <v>59</v>
      </c>
      <c r="P458" s="2" t="s">
        <v>33</v>
      </c>
      <c r="Q458" s="3" t="s">
        <v>72</v>
      </c>
      <c r="R458" s="3" t="s">
        <v>119</v>
      </c>
      <c r="S458" s="3" t="s">
        <v>36</v>
      </c>
      <c r="T458" s="3" t="s">
        <v>37</v>
      </c>
      <c r="U458" s="2" t="s">
        <v>2748</v>
      </c>
      <c r="V458" s="4"/>
      <c r="W458" s="4"/>
      <c r="X458" s="4"/>
      <c r="Y458" s="2" t="s">
        <v>63</v>
      </c>
      <c r="Z458" s="4"/>
      <c r="AA458" s="4"/>
      <c r="AB458" s="4"/>
    </row>
    <row r="459" spans="1:28" ht="96" x14ac:dyDescent="0.2">
      <c r="A459" s="2" t="s">
        <v>2095</v>
      </c>
      <c r="B459" s="2" t="s">
        <v>2707</v>
      </c>
      <c r="C459" s="2" t="s">
        <v>25</v>
      </c>
      <c r="D459" s="15"/>
      <c r="E459" s="2" t="s">
        <v>2777</v>
      </c>
      <c r="F459" s="2" t="s">
        <v>2709</v>
      </c>
      <c r="G459" s="2" t="s">
        <v>1032</v>
      </c>
      <c r="H459" s="2" t="s">
        <v>29</v>
      </c>
      <c r="I459" s="2" t="s">
        <v>2786</v>
      </c>
      <c r="J459" s="2" t="e">
        <f>VLOOKUP(I459,Sheet1!$B$2:$C$218,2,FALSE)</f>
        <v>#N/A</v>
      </c>
      <c r="K459" s="2" t="s">
        <v>10295</v>
      </c>
      <c r="L459" s="15"/>
      <c r="M459" s="15"/>
      <c r="N459" s="2" t="s">
        <v>137</v>
      </c>
      <c r="O459" s="2" t="s">
        <v>59</v>
      </c>
      <c r="P459" s="2" t="s">
        <v>33</v>
      </c>
      <c r="Q459" s="3" t="s">
        <v>45</v>
      </c>
      <c r="R459" s="3" t="s">
        <v>35</v>
      </c>
      <c r="S459" s="3" t="s">
        <v>36</v>
      </c>
      <c r="T459" s="3" t="s">
        <v>37</v>
      </c>
      <c r="U459" s="2" t="s">
        <v>2748</v>
      </c>
      <c r="V459" s="4"/>
      <c r="W459" s="4"/>
      <c r="X459" s="4"/>
      <c r="Y459" s="2" t="s">
        <v>63</v>
      </c>
      <c r="Z459" s="4"/>
      <c r="AA459" s="4"/>
      <c r="AB459" s="4"/>
    </row>
    <row r="460" spans="1:28" ht="96" x14ac:dyDescent="0.2">
      <c r="A460" s="2" t="s">
        <v>2095</v>
      </c>
      <c r="B460" s="2" t="s">
        <v>2707</v>
      </c>
      <c r="C460" s="2" t="s">
        <v>25</v>
      </c>
      <c r="D460" s="15"/>
      <c r="E460" s="2" t="s">
        <v>2785</v>
      </c>
      <c r="F460" s="2" t="s">
        <v>2709</v>
      </c>
      <c r="G460" s="2" t="s">
        <v>1032</v>
      </c>
      <c r="H460" s="2" t="s">
        <v>29</v>
      </c>
      <c r="I460" s="2" t="s">
        <v>2786</v>
      </c>
      <c r="J460" s="2" t="e">
        <f>VLOOKUP(I460,Sheet1!$B$2:$C$218,2,FALSE)</f>
        <v>#N/A</v>
      </c>
      <c r="K460" s="2" t="s">
        <v>10295</v>
      </c>
      <c r="L460" s="15"/>
      <c r="M460" s="15"/>
      <c r="N460" s="2" t="s">
        <v>137</v>
      </c>
      <c r="O460" s="2" t="s">
        <v>593</v>
      </c>
      <c r="P460" s="2" t="s">
        <v>33</v>
      </c>
      <c r="Q460" s="3" t="s">
        <v>72</v>
      </c>
      <c r="R460" s="3" t="s">
        <v>72</v>
      </c>
      <c r="S460" s="3" t="s">
        <v>36</v>
      </c>
      <c r="T460" s="3" t="s">
        <v>37</v>
      </c>
      <c r="U460" s="2" t="s">
        <v>2736</v>
      </c>
      <c r="V460" s="2" t="s">
        <v>139</v>
      </c>
      <c r="W460" s="2" t="s">
        <v>279</v>
      </c>
      <c r="X460" s="2" t="s">
        <v>280</v>
      </c>
      <c r="Y460" s="2" t="s">
        <v>2713</v>
      </c>
      <c r="Z460" s="4"/>
      <c r="AA460" s="4"/>
      <c r="AB460" s="4"/>
    </row>
    <row r="461" spans="1:28" ht="60" x14ac:dyDescent="0.2">
      <c r="A461" s="2" t="s">
        <v>2095</v>
      </c>
      <c r="B461" s="2" t="s">
        <v>2707</v>
      </c>
      <c r="C461" s="2" t="s">
        <v>25</v>
      </c>
      <c r="D461" s="15"/>
      <c r="E461" s="2" t="s">
        <v>6956</v>
      </c>
      <c r="F461" s="2" t="s">
        <v>2709</v>
      </c>
      <c r="G461" s="2" t="s">
        <v>6957</v>
      </c>
      <c r="H461" s="2" t="s">
        <v>29</v>
      </c>
      <c r="I461" s="2" t="s">
        <v>6958</v>
      </c>
      <c r="J461" s="2" t="e">
        <f>VLOOKUP(I461,Sheet1!$B$2:$C$218,2,FALSE)</f>
        <v>#N/A</v>
      </c>
      <c r="K461" s="2" t="s">
        <v>12878</v>
      </c>
      <c r="L461" s="15"/>
      <c r="M461" s="15"/>
      <c r="N461" s="2" t="s">
        <v>129</v>
      </c>
      <c r="O461" s="2" t="s">
        <v>1080</v>
      </c>
      <c r="P461" s="2" t="s">
        <v>33</v>
      </c>
      <c r="Q461" s="3" t="s">
        <v>442</v>
      </c>
      <c r="R461" s="3" t="s">
        <v>442</v>
      </c>
      <c r="S461" s="3" t="s">
        <v>37</v>
      </c>
      <c r="T461" s="3" t="s">
        <v>37</v>
      </c>
      <c r="U461" s="2" t="s">
        <v>2712</v>
      </c>
      <c r="V461" s="4"/>
      <c r="W461" s="4"/>
      <c r="X461" s="4"/>
      <c r="Y461" s="2" t="s">
        <v>197</v>
      </c>
      <c r="Z461" s="4"/>
      <c r="AA461" s="4"/>
      <c r="AB461" s="4"/>
    </row>
    <row r="462" spans="1:28" ht="60" x14ac:dyDescent="0.2">
      <c r="A462" s="2" t="s">
        <v>2095</v>
      </c>
      <c r="B462" s="2" t="s">
        <v>2707</v>
      </c>
      <c r="C462" s="2" t="s">
        <v>25</v>
      </c>
      <c r="D462" s="15"/>
      <c r="E462" s="2" t="s">
        <v>6959</v>
      </c>
      <c r="F462" s="2" t="s">
        <v>2709</v>
      </c>
      <c r="G462" s="2" t="s">
        <v>6957</v>
      </c>
      <c r="H462" s="2" t="s">
        <v>44</v>
      </c>
      <c r="I462" s="2" t="s">
        <v>6958</v>
      </c>
      <c r="J462" s="2" t="e">
        <f>VLOOKUP(I462,Sheet1!$B$2:$C$218,2,FALSE)</f>
        <v>#N/A</v>
      </c>
      <c r="K462" s="2" t="s">
        <v>12878</v>
      </c>
      <c r="L462" s="15"/>
      <c r="M462" s="15"/>
      <c r="N462" s="2" t="s">
        <v>129</v>
      </c>
      <c r="O462" s="2" t="s">
        <v>1080</v>
      </c>
      <c r="P462" s="2" t="s">
        <v>33</v>
      </c>
      <c r="Q462" s="3" t="s">
        <v>31</v>
      </c>
      <c r="R462" s="3" t="s">
        <v>169</v>
      </c>
      <c r="S462" s="3" t="s">
        <v>37</v>
      </c>
      <c r="T462" s="3" t="s">
        <v>37</v>
      </c>
      <c r="U462" s="2" t="s">
        <v>2511</v>
      </c>
      <c r="V462" s="4"/>
      <c r="W462" s="4"/>
      <c r="X462" s="4"/>
      <c r="Y462" s="2" t="s">
        <v>197</v>
      </c>
      <c r="Z462" s="4"/>
      <c r="AA462" s="4"/>
      <c r="AB462" s="4"/>
    </row>
    <row r="463" spans="1:28" ht="60" x14ac:dyDescent="0.2">
      <c r="A463" s="2" t="s">
        <v>2095</v>
      </c>
      <c r="B463" s="2" t="s">
        <v>2707</v>
      </c>
      <c r="C463" s="2" t="s">
        <v>25</v>
      </c>
      <c r="D463" s="15"/>
      <c r="E463" s="2" t="s">
        <v>6960</v>
      </c>
      <c r="F463" s="2" t="s">
        <v>2709</v>
      </c>
      <c r="G463" s="2" t="s">
        <v>6957</v>
      </c>
      <c r="H463" s="2" t="s">
        <v>51</v>
      </c>
      <c r="I463" s="2" t="s">
        <v>6958</v>
      </c>
      <c r="J463" s="2" t="e">
        <f>VLOOKUP(I463,Sheet1!$B$2:$C$218,2,FALSE)</f>
        <v>#N/A</v>
      </c>
      <c r="K463" s="2" t="s">
        <v>12878</v>
      </c>
      <c r="L463" s="15"/>
      <c r="M463" s="15"/>
      <c r="N463" s="2" t="s">
        <v>129</v>
      </c>
      <c r="O463" s="2" t="s">
        <v>1080</v>
      </c>
      <c r="P463" s="2" t="s">
        <v>33</v>
      </c>
      <c r="Q463" s="3" t="s">
        <v>169</v>
      </c>
      <c r="R463" s="3" t="s">
        <v>137</v>
      </c>
      <c r="S463" s="3" t="s">
        <v>37</v>
      </c>
      <c r="T463" s="3" t="s">
        <v>37</v>
      </c>
      <c r="U463" s="2" t="s">
        <v>2821</v>
      </c>
      <c r="V463" s="4"/>
      <c r="W463" s="4"/>
      <c r="X463" s="4"/>
      <c r="Y463" s="2" t="s">
        <v>197</v>
      </c>
      <c r="Z463" s="4"/>
      <c r="AA463" s="4"/>
      <c r="AB463" s="4"/>
    </row>
    <row r="464" spans="1:28" ht="60" x14ac:dyDescent="0.2">
      <c r="A464" s="2" t="s">
        <v>2095</v>
      </c>
      <c r="B464" s="2" t="s">
        <v>2707</v>
      </c>
      <c r="C464" s="2" t="s">
        <v>25</v>
      </c>
      <c r="D464" s="15"/>
      <c r="E464" s="2" t="s">
        <v>6961</v>
      </c>
      <c r="F464" s="2" t="s">
        <v>2709</v>
      </c>
      <c r="G464" s="2" t="s">
        <v>6957</v>
      </c>
      <c r="H464" s="2" t="s">
        <v>58</v>
      </c>
      <c r="I464" s="2" t="s">
        <v>6958</v>
      </c>
      <c r="J464" s="2" t="e">
        <f>VLOOKUP(I464,Sheet1!$B$2:$C$218,2,FALSE)</f>
        <v>#N/A</v>
      </c>
      <c r="K464" s="2" t="s">
        <v>12878</v>
      </c>
      <c r="L464" s="15"/>
      <c r="M464" s="15"/>
      <c r="N464" s="2" t="s">
        <v>129</v>
      </c>
      <c r="O464" s="2" t="s">
        <v>1080</v>
      </c>
      <c r="P464" s="2" t="s">
        <v>33</v>
      </c>
      <c r="Q464" s="3" t="s">
        <v>137</v>
      </c>
      <c r="R464" s="3" t="s">
        <v>137</v>
      </c>
      <c r="S464" s="3" t="s">
        <v>37</v>
      </c>
      <c r="T464" s="3" t="s">
        <v>37</v>
      </c>
      <c r="U464" s="2" t="s">
        <v>2748</v>
      </c>
      <c r="V464" s="4"/>
      <c r="W464" s="4"/>
      <c r="X464" s="4"/>
      <c r="Y464" s="2" t="s">
        <v>197</v>
      </c>
      <c r="Z464" s="4"/>
      <c r="AA464" s="4"/>
      <c r="AB464" s="4"/>
    </row>
    <row r="465" spans="1:28" ht="84" x14ac:dyDescent="0.2">
      <c r="A465" s="7" t="s">
        <v>2095</v>
      </c>
      <c r="B465" s="37" t="s">
        <v>2918</v>
      </c>
      <c r="C465" s="7" t="s">
        <v>25</v>
      </c>
      <c r="D465" s="16">
        <v>1</v>
      </c>
      <c r="E465" s="7" t="s">
        <v>7038</v>
      </c>
      <c r="F465" s="7" t="s">
        <v>2920</v>
      </c>
      <c r="G465" s="7" t="s">
        <v>384</v>
      </c>
      <c r="H465" s="7" t="s">
        <v>29</v>
      </c>
      <c r="I465" s="7" t="s">
        <v>2923</v>
      </c>
      <c r="J465" s="2" t="e">
        <f>VLOOKUP(I465,Sheet1!$B$2:$C$218,2,FALSE)</f>
        <v>#N/A</v>
      </c>
      <c r="K465" s="2" t="s">
        <v>10395</v>
      </c>
      <c r="L465" s="16">
        <v>1</v>
      </c>
      <c r="M465" s="16"/>
      <c r="N465" s="7" t="s">
        <v>31</v>
      </c>
      <c r="O465" s="7" t="s">
        <v>32</v>
      </c>
      <c r="P465" s="7" t="s">
        <v>33</v>
      </c>
      <c r="Q465" s="8" t="s">
        <v>3572</v>
      </c>
      <c r="R465" s="8" t="s">
        <v>3572</v>
      </c>
      <c r="S465" s="8" t="s">
        <v>36</v>
      </c>
      <c r="T465" s="8" t="s">
        <v>37</v>
      </c>
      <c r="U465" s="7" t="s">
        <v>2925</v>
      </c>
      <c r="V465" s="7" t="s">
        <v>74</v>
      </c>
      <c r="W465" s="7" t="s">
        <v>79</v>
      </c>
      <c r="X465" s="7" t="s">
        <v>47</v>
      </c>
      <c r="Y465" s="7" t="s">
        <v>500</v>
      </c>
      <c r="Z465" s="9"/>
      <c r="AA465" s="9"/>
      <c r="AB465" s="9"/>
    </row>
    <row r="466" spans="1:28" ht="84" x14ac:dyDescent="0.2">
      <c r="A466" s="7" t="s">
        <v>2095</v>
      </c>
      <c r="B466" s="7" t="s">
        <v>2918</v>
      </c>
      <c r="C466" s="7" t="s">
        <v>25</v>
      </c>
      <c r="D466" s="16"/>
      <c r="E466" s="7" t="s">
        <v>7039</v>
      </c>
      <c r="F466" s="7" t="s">
        <v>2920</v>
      </c>
      <c r="G466" s="7" t="s">
        <v>384</v>
      </c>
      <c r="H466" s="7" t="s">
        <v>44</v>
      </c>
      <c r="I466" s="7" t="s">
        <v>2923</v>
      </c>
      <c r="J466" s="2" t="e">
        <f>VLOOKUP(I466,Sheet1!$B$2:$C$218,2,FALSE)</f>
        <v>#N/A</v>
      </c>
      <c r="K466" s="2" t="s">
        <v>10395</v>
      </c>
      <c r="L466" s="17">
        <v>1</v>
      </c>
      <c r="M466" s="17"/>
      <c r="N466" s="10" t="s">
        <v>31</v>
      </c>
      <c r="O466" s="10" t="s">
        <v>32</v>
      </c>
      <c r="P466" s="10" t="s">
        <v>33</v>
      </c>
      <c r="Q466" s="11" t="s">
        <v>386</v>
      </c>
      <c r="R466" s="11" t="s">
        <v>1208</v>
      </c>
      <c r="S466" s="11" t="s">
        <v>36</v>
      </c>
      <c r="T466" s="11" t="s">
        <v>37</v>
      </c>
      <c r="U466" s="10" t="s">
        <v>2944</v>
      </c>
      <c r="V466" s="10" t="s">
        <v>74</v>
      </c>
      <c r="W466" s="10" t="s">
        <v>140</v>
      </c>
      <c r="X466" s="10" t="s">
        <v>141</v>
      </c>
      <c r="Y466" s="10" t="s">
        <v>500</v>
      </c>
      <c r="Z466" s="12"/>
      <c r="AA466" s="12"/>
      <c r="AB466" s="12"/>
    </row>
    <row r="467" spans="1:28" ht="84" x14ac:dyDescent="0.2">
      <c r="A467" s="7" t="s">
        <v>2095</v>
      </c>
      <c r="B467" s="7" t="s">
        <v>2918</v>
      </c>
      <c r="C467" s="7" t="s">
        <v>25</v>
      </c>
      <c r="D467" s="16"/>
      <c r="E467" s="7" t="s">
        <v>2922</v>
      </c>
      <c r="F467" s="7" t="s">
        <v>2920</v>
      </c>
      <c r="G467" s="7" t="s">
        <v>384</v>
      </c>
      <c r="H467" s="7" t="s">
        <v>29</v>
      </c>
      <c r="I467" s="7" t="s">
        <v>2923</v>
      </c>
      <c r="J467" s="2" t="e">
        <f>VLOOKUP(I467,Sheet1!$B$2:$C$218,2,FALSE)</f>
        <v>#N/A</v>
      </c>
      <c r="K467" s="2" t="s">
        <v>10395</v>
      </c>
      <c r="L467" s="16">
        <v>1</v>
      </c>
      <c r="M467" s="16"/>
      <c r="N467" s="7" t="s">
        <v>31</v>
      </c>
      <c r="O467" s="7" t="s">
        <v>156</v>
      </c>
      <c r="P467" s="7" t="s">
        <v>33</v>
      </c>
      <c r="Q467" s="8" t="s">
        <v>220</v>
      </c>
      <c r="R467" s="8" t="s">
        <v>2924</v>
      </c>
      <c r="S467" s="8" t="s">
        <v>37</v>
      </c>
      <c r="T467" s="8" t="s">
        <v>37</v>
      </c>
      <c r="U467" s="7" t="s">
        <v>2925</v>
      </c>
      <c r="V467" s="7" t="s">
        <v>74</v>
      </c>
      <c r="W467" s="7" t="s">
        <v>75</v>
      </c>
      <c r="X467" s="7" t="s">
        <v>76</v>
      </c>
      <c r="Y467" s="7" t="s">
        <v>63</v>
      </c>
      <c r="Z467" s="9"/>
      <c r="AA467" s="9"/>
      <c r="AB467" s="9"/>
    </row>
    <row r="468" spans="1:28" ht="96" x14ac:dyDescent="0.2">
      <c r="A468" s="7" t="s">
        <v>2095</v>
      </c>
      <c r="B468" s="7" t="s">
        <v>2918</v>
      </c>
      <c r="C468" s="7" t="s">
        <v>25</v>
      </c>
      <c r="D468" s="16"/>
      <c r="E468" s="7" t="s">
        <v>7040</v>
      </c>
      <c r="F468" s="7" t="s">
        <v>2920</v>
      </c>
      <c r="G468" s="7" t="s">
        <v>686</v>
      </c>
      <c r="H468" s="7" t="s">
        <v>29</v>
      </c>
      <c r="I468" s="7" t="s">
        <v>7041</v>
      </c>
      <c r="J468" s="2" t="e">
        <f>VLOOKUP(I468,Sheet1!$B$2:$C$218,2,FALSE)</f>
        <v>#N/A</v>
      </c>
      <c r="K468" s="2" t="s">
        <v>12931</v>
      </c>
      <c r="L468" s="16">
        <v>1</v>
      </c>
      <c r="M468" s="16"/>
      <c r="N468" s="7" t="s">
        <v>31</v>
      </c>
      <c r="O468" s="7" t="s">
        <v>32</v>
      </c>
      <c r="P468" s="7" t="s">
        <v>33</v>
      </c>
      <c r="Q468" s="8" t="s">
        <v>60</v>
      </c>
      <c r="R468" s="8" t="s">
        <v>60</v>
      </c>
      <c r="S468" s="8" t="s">
        <v>36</v>
      </c>
      <c r="T468" s="8" t="s">
        <v>37</v>
      </c>
      <c r="U468" s="7" t="s">
        <v>2942</v>
      </c>
      <c r="V468" s="7" t="s">
        <v>74</v>
      </c>
      <c r="W468" s="7" t="s">
        <v>145</v>
      </c>
      <c r="X468" s="7" t="s">
        <v>146</v>
      </c>
      <c r="Y468" s="7" t="s">
        <v>500</v>
      </c>
      <c r="Z468" s="9"/>
      <c r="AA468" s="9"/>
      <c r="AB468" s="9"/>
    </row>
    <row r="469" spans="1:28" ht="96" x14ac:dyDescent="0.2">
      <c r="A469" s="10" t="s">
        <v>2095</v>
      </c>
      <c r="B469" s="10" t="s">
        <v>2918</v>
      </c>
      <c r="C469" s="10" t="s">
        <v>25</v>
      </c>
      <c r="D469" s="17"/>
      <c r="E469" s="10" t="s">
        <v>7042</v>
      </c>
      <c r="F469" s="10" t="s">
        <v>2920</v>
      </c>
      <c r="G469" s="10" t="s">
        <v>686</v>
      </c>
      <c r="H469" s="10" t="s">
        <v>44</v>
      </c>
      <c r="I469" s="10" t="s">
        <v>7041</v>
      </c>
      <c r="J469" s="2" t="e">
        <f>VLOOKUP(I469,Sheet1!$B$2:$C$218,2,FALSE)</f>
        <v>#N/A</v>
      </c>
      <c r="K469" s="2" t="s">
        <v>12931</v>
      </c>
      <c r="L469" s="17">
        <v>1</v>
      </c>
      <c r="M469" s="17"/>
      <c r="N469" s="10" t="s">
        <v>31</v>
      </c>
      <c r="O469" s="10" t="s">
        <v>32</v>
      </c>
      <c r="P469" s="10" t="s">
        <v>33</v>
      </c>
      <c r="Q469" s="11" t="s">
        <v>60</v>
      </c>
      <c r="R469" s="11" t="s">
        <v>60</v>
      </c>
      <c r="S469" s="11" t="s">
        <v>36</v>
      </c>
      <c r="T469" s="11" t="s">
        <v>37</v>
      </c>
      <c r="U469" s="10" t="s">
        <v>2942</v>
      </c>
      <c r="V469" s="10" t="s">
        <v>74</v>
      </c>
      <c r="W469" s="10" t="s">
        <v>122</v>
      </c>
      <c r="X469" s="10" t="s">
        <v>68</v>
      </c>
      <c r="Y469" s="10" t="s">
        <v>500</v>
      </c>
      <c r="Z469" s="12"/>
      <c r="AA469" s="12"/>
      <c r="AB469" s="12"/>
    </row>
    <row r="470" spans="1:28" ht="120" x14ac:dyDescent="0.2">
      <c r="A470" s="7" t="s">
        <v>2095</v>
      </c>
      <c r="B470" s="7" t="s">
        <v>2918</v>
      </c>
      <c r="C470" s="7" t="s">
        <v>25</v>
      </c>
      <c r="D470" s="16"/>
      <c r="E470" s="7" t="s">
        <v>2926</v>
      </c>
      <c r="F470" s="7" t="s">
        <v>2920</v>
      </c>
      <c r="G470" s="7" t="s">
        <v>2336</v>
      </c>
      <c r="H470" s="7" t="s">
        <v>29</v>
      </c>
      <c r="I470" s="7" t="s">
        <v>2927</v>
      </c>
      <c r="J470" s="2" t="e">
        <f>VLOOKUP(I470,Sheet1!$B$2:$C$218,2,FALSE)</f>
        <v>#N/A</v>
      </c>
      <c r="K470" s="2" t="s">
        <v>10400</v>
      </c>
      <c r="L470" s="16">
        <v>1</v>
      </c>
      <c r="M470" s="16"/>
      <c r="N470" s="7" t="s">
        <v>442</v>
      </c>
      <c r="O470" s="7" t="s">
        <v>593</v>
      </c>
      <c r="P470" s="7" t="s">
        <v>33</v>
      </c>
      <c r="Q470" s="8" t="s">
        <v>248</v>
      </c>
      <c r="R470" s="8" t="s">
        <v>248</v>
      </c>
      <c r="S470" s="8" t="s">
        <v>37</v>
      </c>
      <c r="T470" s="8" t="s">
        <v>37</v>
      </c>
      <c r="U470" s="7" t="s">
        <v>2928</v>
      </c>
      <c r="V470" s="7" t="s">
        <v>139</v>
      </c>
      <c r="W470" s="7" t="s">
        <v>54</v>
      </c>
      <c r="X470" s="7" t="s">
        <v>743</v>
      </c>
      <c r="Y470" s="7" t="s">
        <v>2401</v>
      </c>
      <c r="Z470" s="9"/>
      <c r="AA470" s="9"/>
      <c r="AB470" s="9"/>
    </row>
    <row r="471" spans="1:28" ht="120" x14ac:dyDescent="0.2">
      <c r="A471" s="10" t="s">
        <v>2095</v>
      </c>
      <c r="B471" s="10" t="s">
        <v>2918</v>
      </c>
      <c r="C471" s="10" t="s">
        <v>25</v>
      </c>
      <c r="D471" s="17"/>
      <c r="E471" s="10" t="s">
        <v>2926</v>
      </c>
      <c r="F471" s="10" t="s">
        <v>2920</v>
      </c>
      <c r="G471" s="10" t="s">
        <v>2336</v>
      </c>
      <c r="H471" s="10" t="s">
        <v>29</v>
      </c>
      <c r="I471" s="10" t="s">
        <v>2927</v>
      </c>
      <c r="J471" s="2" t="e">
        <f>VLOOKUP(I471,Sheet1!$B$2:$C$218,2,FALSE)</f>
        <v>#N/A</v>
      </c>
      <c r="K471" s="2" t="s">
        <v>10400</v>
      </c>
      <c r="L471" s="17">
        <v>1</v>
      </c>
      <c r="M471" s="17"/>
      <c r="N471" s="10" t="s">
        <v>442</v>
      </c>
      <c r="O471" s="10" t="s">
        <v>593</v>
      </c>
      <c r="P471" s="10" t="s">
        <v>33</v>
      </c>
      <c r="Q471" s="11" t="s">
        <v>248</v>
      </c>
      <c r="R471" s="11" t="s">
        <v>248</v>
      </c>
      <c r="S471" s="11" t="s">
        <v>37</v>
      </c>
      <c r="T471" s="11" t="s">
        <v>37</v>
      </c>
      <c r="U471" s="10" t="s">
        <v>2928</v>
      </c>
      <c r="V471" s="10" t="s">
        <v>39</v>
      </c>
      <c r="W471" s="10" t="s">
        <v>132</v>
      </c>
      <c r="X471" s="10" t="s">
        <v>439</v>
      </c>
      <c r="Y471" s="10" t="s">
        <v>2306</v>
      </c>
      <c r="Z471" s="12"/>
      <c r="AA471" s="12"/>
      <c r="AB471" s="12"/>
    </row>
    <row r="472" spans="1:28" ht="120" x14ac:dyDescent="0.2">
      <c r="A472" s="10" t="s">
        <v>2095</v>
      </c>
      <c r="B472" s="10" t="s">
        <v>2918</v>
      </c>
      <c r="C472" s="10" t="s">
        <v>25</v>
      </c>
      <c r="D472" s="17"/>
      <c r="E472" s="10" t="s">
        <v>2929</v>
      </c>
      <c r="F472" s="10" t="s">
        <v>2920</v>
      </c>
      <c r="G472" s="10" t="s">
        <v>2336</v>
      </c>
      <c r="H472" s="10" t="s">
        <v>44</v>
      </c>
      <c r="I472" s="10" t="s">
        <v>2927</v>
      </c>
      <c r="J472" s="2" t="e">
        <f>VLOOKUP(I472,Sheet1!$B$2:$C$218,2,FALSE)</f>
        <v>#N/A</v>
      </c>
      <c r="K472" s="2" t="s">
        <v>10400</v>
      </c>
      <c r="L472" s="17">
        <v>1</v>
      </c>
      <c r="M472" s="17"/>
      <c r="N472" s="10" t="s">
        <v>442</v>
      </c>
      <c r="O472" s="10" t="s">
        <v>593</v>
      </c>
      <c r="P472" s="10" t="s">
        <v>33</v>
      </c>
      <c r="Q472" s="11" t="s">
        <v>248</v>
      </c>
      <c r="R472" s="11" t="s">
        <v>66</v>
      </c>
      <c r="S472" s="11" t="s">
        <v>37</v>
      </c>
      <c r="T472" s="11" t="s">
        <v>37</v>
      </c>
      <c r="U472" s="10" t="s">
        <v>2928</v>
      </c>
      <c r="V472" s="10" t="s">
        <v>139</v>
      </c>
      <c r="W472" s="10" t="s">
        <v>145</v>
      </c>
      <c r="X472" s="10" t="s">
        <v>146</v>
      </c>
      <c r="Y472" s="10" t="s">
        <v>2401</v>
      </c>
      <c r="Z472" s="12"/>
      <c r="AA472" s="12"/>
      <c r="AB472" s="12"/>
    </row>
    <row r="473" spans="1:28" ht="120" x14ac:dyDescent="0.2">
      <c r="A473" s="10" t="s">
        <v>2095</v>
      </c>
      <c r="B473" s="10" t="s">
        <v>2918</v>
      </c>
      <c r="C473" s="10" t="s">
        <v>25</v>
      </c>
      <c r="D473" s="17"/>
      <c r="E473" s="10" t="s">
        <v>2929</v>
      </c>
      <c r="F473" s="10" t="s">
        <v>2920</v>
      </c>
      <c r="G473" s="10" t="s">
        <v>2336</v>
      </c>
      <c r="H473" s="10" t="s">
        <v>44</v>
      </c>
      <c r="I473" s="10" t="s">
        <v>2927</v>
      </c>
      <c r="J473" s="2" t="e">
        <f>VLOOKUP(I473,Sheet1!$B$2:$C$218,2,FALSE)</f>
        <v>#N/A</v>
      </c>
      <c r="K473" s="2" t="s">
        <v>10400</v>
      </c>
      <c r="L473" s="17">
        <v>1</v>
      </c>
      <c r="M473" s="17"/>
      <c r="N473" s="10" t="s">
        <v>442</v>
      </c>
      <c r="O473" s="10" t="s">
        <v>593</v>
      </c>
      <c r="P473" s="10" t="s">
        <v>33</v>
      </c>
      <c r="Q473" s="11" t="s">
        <v>248</v>
      </c>
      <c r="R473" s="11" t="s">
        <v>66</v>
      </c>
      <c r="S473" s="11" t="s">
        <v>37</v>
      </c>
      <c r="T473" s="11" t="s">
        <v>37</v>
      </c>
      <c r="U473" s="10" t="s">
        <v>2928</v>
      </c>
      <c r="V473" s="10" t="s">
        <v>39</v>
      </c>
      <c r="W473" s="10" t="s">
        <v>54</v>
      </c>
      <c r="X473" s="10" t="s">
        <v>55</v>
      </c>
      <c r="Y473" s="10" t="s">
        <v>2306</v>
      </c>
      <c r="Z473" s="12"/>
      <c r="AA473" s="12"/>
      <c r="AB473" s="12"/>
    </row>
    <row r="474" spans="1:28" ht="120" x14ac:dyDescent="0.2">
      <c r="A474" s="10" t="s">
        <v>2095</v>
      </c>
      <c r="B474" s="10" t="s">
        <v>2918</v>
      </c>
      <c r="C474" s="10" t="s">
        <v>25</v>
      </c>
      <c r="D474" s="17"/>
      <c r="E474" s="10" t="s">
        <v>2930</v>
      </c>
      <c r="F474" s="10" t="s">
        <v>2920</v>
      </c>
      <c r="G474" s="10" t="s">
        <v>2336</v>
      </c>
      <c r="H474" s="10" t="s">
        <v>51</v>
      </c>
      <c r="I474" s="10" t="s">
        <v>2927</v>
      </c>
      <c r="J474" s="2" t="e">
        <f>VLOOKUP(I474,Sheet1!$B$2:$C$218,2,FALSE)</f>
        <v>#N/A</v>
      </c>
      <c r="K474" s="2" t="s">
        <v>10400</v>
      </c>
      <c r="L474" s="17">
        <v>1</v>
      </c>
      <c r="M474" s="17"/>
      <c r="N474" s="10" t="s">
        <v>442</v>
      </c>
      <c r="O474" s="10" t="s">
        <v>593</v>
      </c>
      <c r="P474" s="10" t="s">
        <v>33</v>
      </c>
      <c r="Q474" s="11" t="s">
        <v>248</v>
      </c>
      <c r="R474" s="11" t="s">
        <v>35</v>
      </c>
      <c r="S474" s="11" t="s">
        <v>37</v>
      </c>
      <c r="T474" s="11" t="s">
        <v>37</v>
      </c>
      <c r="U474" s="10" t="s">
        <v>2928</v>
      </c>
      <c r="V474" s="10" t="s">
        <v>139</v>
      </c>
      <c r="W474" s="10" t="s">
        <v>122</v>
      </c>
      <c r="X474" s="10" t="s">
        <v>68</v>
      </c>
      <c r="Y474" s="10" t="s">
        <v>2447</v>
      </c>
      <c r="Z474" s="12"/>
      <c r="AA474" s="12"/>
      <c r="AB474" s="12"/>
    </row>
    <row r="475" spans="1:28" ht="120" x14ac:dyDescent="0.2">
      <c r="A475" s="10" t="s">
        <v>2095</v>
      </c>
      <c r="B475" s="10" t="s">
        <v>2918</v>
      </c>
      <c r="C475" s="10" t="s">
        <v>25</v>
      </c>
      <c r="D475" s="17"/>
      <c r="E475" s="10" t="s">
        <v>2930</v>
      </c>
      <c r="F475" s="10" t="s">
        <v>2920</v>
      </c>
      <c r="G475" s="10" t="s">
        <v>2336</v>
      </c>
      <c r="H475" s="10" t="s">
        <v>51</v>
      </c>
      <c r="I475" s="10" t="s">
        <v>2927</v>
      </c>
      <c r="J475" s="2" t="e">
        <f>VLOOKUP(I475,Sheet1!$B$2:$C$218,2,FALSE)</f>
        <v>#N/A</v>
      </c>
      <c r="K475" s="2" t="s">
        <v>10400</v>
      </c>
      <c r="L475" s="17">
        <v>1</v>
      </c>
      <c r="M475" s="17"/>
      <c r="N475" s="10" t="s">
        <v>442</v>
      </c>
      <c r="O475" s="10" t="s">
        <v>593</v>
      </c>
      <c r="P475" s="10" t="s">
        <v>33</v>
      </c>
      <c r="Q475" s="11" t="s">
        <v>248</v>
      </c>
      <c r="R475" s="11" t="s">
        <v>35</v>
      </c>
      <c r="S475" s="11" t="s">
        <v>37</v>
      </c>
      <c r="T475" s="11" t="s">
        <v>37</v>
      </c>
      <c r="U475" s="10" t="s">
        <v>2928</v>
      </c>
      <c r="V475" s="10" t="s">
        <v>39</v>
      </c>
      <c r="W475" s="10" t="s">
        <v>47</v>
      </c>
      <c r="X475" s="10" t="s">
        <v>48</v>
      </c>
      <c r="Y475" s="10" t="s">
        <v>2306</v>
      </c>
      <c r="Z475" s="12"/>
      <c r="AA475" s="12"/>
      <c r="AB475" s="12"/>
    </row>
    <row r="476" spans="1:28" ht="120" x14ac:dyDescent="0.2">
      <c r="A476" s="10" t="s">
        <v>2095</v>
      </c>
      <c r="B476" s="10" t="s">
        <v>2918</v>
      </c>
      <c r="C476" s="10" t="s">
        <v>25</v>
      </c>
      <c r="D476" s="17"/>
      <c r="E476" s="10" t="s">
        <v>7043</v>
      </c>
      <c r="F476" s="10" t="s">
        <v>2920</v>
      </c>
      <c r="G476" s="10" t="s">
        <v>2336</v>
      </c>
      <c r="H476" s="10" t="s">
        <v>29</v>
      </c>
      <c r="I476" s="10" t="s">
        <v>2927</v>
      </c>
      <c r="J476" s="2" t="e">
        <f>VLOOKUP(I476,Sheet1!$B$2:$C$218,2,FALSE)</f>
        <v>#N/A</v>
      </c>
      <c r="K476" s="2" t="s">
        <v>10400</v>
      </c>
      <c r="L476" s="17">
        <v>1</v>
      </c>
      <c r="M476" s="17"/>
      <c r="N476" s="10" t="s">
        <v>442</v>
      </c>
      <c r="O476" s="10" t="s">
        <v>593</v>
      </c>
      <c r="P476" s="10" t="s">
        <v>33</v>
      </c>
      <c r="Q476" s="11" t="s">
        <v>248</v>
      </c>
      <c r="R476" s="11" t="s">
        <v>72</v>
      </c>
      <c r="S476" s="11" t="s">
        <v>36</v>
      </c>
      <c r="T476" s="11" t="s">
        <v>37</v>
      </c>
      <c r="U476" s="10" t="s">
        <v>2984</v>
      </c>
      <c r="V476" s="10" t="s">
        <v>121</v>
      </c>
      <c r="W476" s="10" t="s">
        <v>54</v>
      </c>
      <c r="X476" s="10" t="s">
        <v>55</v>
      </c>
      <c r="Y476" s="10" t="s">
        <v>2362</v>
      </c>
      <c r="Z476" s="12"/>
      <c r="AA476" s="12"/>
      <c r="AB476" s="12"/>
    </row>
    <row r="477" spans="1:28" ht="120" x14ac:dyDescent="0.2">
      <c r="A477" s="10" t="s">
        <v>2095</v>
      </c>
      <c r="B477" s="10" t="s">
        <v>2918</v>
      </c>
      <c r="C477" s="10" t="s">
        <v>25</v>
      </c>
      <c r="D477" s="17"/>
      <c r="E477" s="10" t="s">
        <v>7043</v>
      </c>
      <c r="F477" s="10" t="s">
        <v>2920</v>
      </c>
      <c r="G477" s="10" t="s">
        <v>2336</v>
      </c>
      <c r="H477" s="10" t="s">
        <v>29</v>
      </c>
      <c r="I477" s="10" t="s">
        <v>2927</v>
      </c>
      <c r="J477" s="2" t="e">
        <f>VLOOKUP(I477,Sheet1!$B$2:$C$218,2,FALSE)</f>
        <v>#N/A</v>
      </c>
      <c r="K477" s="2" t="s">
        <v>10400</v>
      </c>
      <c r="L477" s="17">
        <v>1</v>
      </c>
      <c r="M477" s="17"/>
      <c r="N477" s="10" t="s">
        <v>442</v>
      </c>
      <c r="O477" s="10" t="s">
        <v>593</v>
      </c>
      <c r="P477" s="10" t="s">
        <v>33</v>
      </c>
      <c r="Q477" s="11" t="s">
        <v>248</v>
      </c>
      <c r="R477" s="11" t="s">
        <v>72</v>
      </c>
      <c r="S477" s="11" t="s">
        <v>36</v>
      </c>
      <c r="T477" s="11" t="s">
        <v>37</v>
      </c>
      <c r="U477" s="10" t="s">
        <v>2984</v>
      </c>
      <c r="V477" s="10" t="s">
        <v>479</v>
      </c>
      <c r="W477" s="10" t="s">
        <v>81</v>
      </c>
      <c r="X477" s="10" t="s">
        <v>82</v>
      </c>
      <c r="Y477" s="10" t="s">
        <v>2306</v>
      </c>
      <c r="Z477" s="12"/>
      <c r="AA477" s="12"/>
      <c r="AB477" s="12"/>
    </row>
    <row r="478" spans="1:28" ht="120" x14ac:dyDescent="0.2">
      <c r="A478" s="7" t="s">
        <v>2095</v>
      </c>
      <c r="B478" s="7" t="s">
        <v>2918</v>
      </c>
      <c r="C478" s="7" t="s">
        <v>25</v>
      </c>
      <c r="D478" s="16"/>
      <c r="E478" s="7" t="s">
        <v>2931</v>
      </c>
      <c r="F478" s="7" t="s">
        <v>2920</v>
      </c>
      <c r="G478" s="7" t="s">
        <v>598</v>
      </c>
      <c r="H478" s="7" t="s">
        <v>29</v>
      </c>
      <c r="I478" s="7" t="s">
        <v>2932</v>
      </c>
      <c r="J478" s="2" t="s">
        <v>8857</v>
      </c>
      <c r="K478" s="2" t="s">
        <v>10402</v>
      </c>
      <c r="L478" s="16">
        <v>1</v>
      </c>
      <c r="M478" s="16"/>
      <c r="N478" s="7" t="s">
        <v>442</v>
      </c>
      <c r="O478" s="7" t="s">
        <v>335</v>
      </c>
      <c r="P478" s="7" t="s">
        <v>33</v>
      </c>
      <c r="Q478" s="8" t="s">
        <v>35</v>
      </c>
      <c r="R478" s="8" t="s">
        <v>256</v>
      </c>
      <c r="S478" s="8" t="s">
        <v>36</v>
      </c>
      <c r="T478" s="8" t="s">
        <v>37</v>
      </c>
      <c r="U478" s="7" t="s">
        <v>2383</v>
      </c>
      <c r="V478" s="7" t="s">
        <v>161</v>
      </c>
      <c r="W478" s="7" t="s">
        <v>2933</v>
      </c>
      <c r="X478" s="7" t="s">
        <v>68</v>
      </c>
      <c r="Y478" s="7" t="s">
        <v>2400</v>
      </c>
      <c r="Z478" s="9"/>
      <c r="AA478" s="9"/>
      <c r="AB478" s="9"/>
    </row>
    <row r="479" spans="1:28" ht="120" x14ac:dyDescent="0.2">
      <c r="A479" s="2" t="s">
        <v>2095</v>
      </c>
      <c r="B479" s="2" t="s">
        <v>2918</v>
      </c>
      <c r="C479" s="2" t="s">
        <v>25</v>
      </c>
      <c r="D479" s="15"/>
      <c r="E479" s="2" t="s">
        <v>2934</v>
      </c>
      <c r="F479" s="2" t="s">
        <v>2920</v>
      </c>
      <c r="G479" s="2" t="s">
        <v>598</v>
      </c>
      <c r="H479" s="2" t="s">
        <v>44</v>
      </c>
      <c r="I479" s="2" t="s">
        <v>2932</v>
      </c>
      <c r="J479" s="2" t="s">
        <v>8857</v>
      </c>
      <c r="K479" s="2" t="s">
        <v>10402</v>
      </c>
      <c r="L479" s="16">
        <v>1</v>
      </c>
      <c r="M479" s="15"/>
      <c r="N479" s="2" t="s">
        <v>442</v>
      </c>
      <c r="O479" s="2" t="s">
        <v>335</v>
      </c>
      <c r="P479" s="2" t="s">
        <v>33</v>
      </c>
      <c r="Q479" s="3" t="s">
        <v>256</v>
      </c>
      <c r="R479" s="3" t="s">
        <v>35</v>
      </c>
      <c r="S479" s="3" t="s">
        <v>36</v>
      </c>
      <c r="T479" s="3" t="s">
        <v>37</v>
      </c>
      <c r="U479" s="2" t="s">
        <v>2935</v>
      </c>
      <c r="V479" s="2" t="s">
        <v>131</v>
      </c>
      <c r="W479" s="2" t="s">
        <v>2933</v>
      </c>
      <c r="X479" s="2" t="s">
        <v>68</v>
      </c>
      <c r="Y479" s="2" t="s">
        <v>2400</v>
      </c>
      <c r="Z479" s="4"/>
      <c r="AA479" s="4"/>
      <c r="AB479" s="4"/>
    </row>
    <row r="480" spans="1:28" ht="120" x14ac:dyDescent="0.2">
      <c r="A480" s="7" t="s">
        <v>2095</v>
      </c>
      <c r="B480" s="7" t="s">
        <v>2918</v>
      </c>
      <c r="C480" s="7" t="s">
        <v>25</v>
      </c>
      <c r="D480" s="16"/>
      <c r="E480" s="7" t="s">
        <v>7046</v>
      </c>
      <c r="F480" s="7" t="s">
        <v>2920</v>
      </c>
      <c r="G480" s="7" t="s">
        <v>927</v>
      </c>
      <c r="H480" s="7" t="s">
        <v>44</v>
      </c>
      <c r="I480" s="7" t="s">
        <v>7045</v>
      </c>
      <c r="J480" s="2" t="e">
        <f>VLOOKUP(I480,Sheet1!$B$2:$C$218,2,FALSE)</f>
        <v>#N/A</v>
      </c>
      <c r="K480" s="2" t="s">
        <v>12933</v>
      </c>
      <c r="L480" s="16">
        <v>1</v>
      </c>
      <c r="M480" s="16"/>
      <c r="N480" s="7" t="s">
        <v>37</v>
      </c>
      <c r="O480" s="7" t="s">
        <v>335</v>
      </c>
      <c r="P480" s="7" t="s">
        <v>33</v>
      </c>
      <c r="Q480" s="8" t="s">
        <v>72</v>
      </c>
      <c r="R480" s="8" t="s">
        <v>248</v>
      </c>
      <c r="S480" s="8" t="s">
        <v>37</v>
      </c>
      <c r="T480" s="8" t="s">
        <v>37</v>
      </c>
      <c r="U480" s="7" t="s">
        <v>2383</v>
      </c>
      <c r="V480" s="7" t="s">
        <v>161</v>
      </c>
      <c r="W480" s="7" t="s">
        <v>140</v>
      </c>
      <c r="X480" s="7" t="s">
        <v>68</v>
      </c>
      <c r="Y480" s="7" t="s">
        <v>2384</v>
      </c>
      <c r="Z480" s="9"/>
      <c r="AA480" s="9"/>
      <c r="AB480" s="9"/>
    </row>
    <row r="481" spans="1:28" ht="120" x14ac:dyDescent="0.2">
      <c r="A481" s="2" t="s">
        <v>2095</v>
      </c>
      <c r="B481" s="2" t="s">
        <v>2918</v>
      </c>
      <c r="C481" s="2" t="s">
        <v>25</v>
      </c>
      <c r="D481" s="15"/>
      <c r="E481" s="2" t="s">
        <v>7047</v>
      </c>
      <c r="F481" s="2" t="s">
        <v>2920</v>
      </c>
      <c r="G481" s="2" t="s">
        <v>927</v>
      </c>
      <c r="H481" s="2" t="s">
        <v>51</v>
      </c>
      <c r="I481" s="2" t="s">
        <v>7045</v>
      </c>
      <c r="J481" s="2" t="e">
        <f>VLOOKUP(I481,Sheet1!$B$2:$C$218,2,FALSE)</f>
        <v>#N/A</v>
      </c>
      <c r="K481" s="2" t="s">
        <v>12933</v>
      </c>
      <c r="L481" s="15">
        <v>1</v>
      </c>
      <c r="M481" s="15"/>
      <c r="N481" s="2" t="s">
        <v>37</v>
      </c>
      <c r="O481" s="2" t="s">
        <v>335</v>
      </c>
      <c r="P481" s="2" t="s">
        <v>33</v>
      </c>
      <c r="Q481" s="3" t="s">
        <v>72</v>
      </c>
      <c r="R481" s="3" t="s">
        <v>86</v>
      </c>
      <c r="S481" s="3" t="s">
        <v>37</v>
      </c>
      <c r="T481" s="3" t="s">
        <v>37</v>
      </c>
      <c r="U481" s="2" t="s">
        <v>2383</v>
      </c>
      <c r="V481" s="2" t="s">
        <v>131</v>
      </c>
      <c r="W481" s="2" t="s">
        <v>140</v>
      </c>
      <c r="X481" s="2" t="s">
        <v>68</v>
      </c>
      <c r="Y481" s="2" t="s">
        <v>2384</v>
      </c>
      <c r="Z481" s="4"/>
      <c r="AA481" s="4"/>
      <c r="AB481" s="4"/>
    </row>
    <row r="482" spans="1:28" ht="120" x14ac:dyDescent="0.2">
      <c r="A482" s="7" t="s">
        <v>2095</v>
      </c>
      <c r="B482" s="7" t="s">
        <v>2918</v>
      </c>
      <c r="C482" s="7" t="s">
        <v>25</v>
      </c>
      <c r="D482" s="16"/>
      <c r="E482" s="7" t="s">
        <v>7044</v>
      </c>
      <c r="F482" s="7" t="s">
        <v>2920</v>
      </c>
      <c r="G482" s="7" t="s">
        <v>927</v>
      </c>
      <c r="H482" s="7" t="s">
        <v>29</v>
      </c>
      <c r="I482" s="7" t="s">
        <v>7045</v>
      </c>
      <c r="J482" s="2" t="e">
        <f>VLOOKUP(I482,Sheet1!$B$2:$C$218,2,FALSE)</f>
        <v>#N/A</v>
      </c>
      <c r="K482" s="2" t="s">
        <v>12933</v>
      </c>
      <c r="L482" s="16">
        <v>1</v>
      </c>
      <c r="M482" s="16"/>
      <c r="N482" s="7" t="s">
        <v>442</v>
      </c>
      <c r="O482" s="7" t="s">
        <v>32</v>
      </c>
      <c r="P482" s="7" t="s">
        <v>33</v>
      </c>
      <c r="Q482" s="8" t="s">
        <v>60</v>
      </c>
      <c r="R482" s="8" t="s">
        <v>60</v>
      </c>
      <c r="S482" s="8" t="s">
        <v>37</v>
      </c>
      <c r="T482" s="8" t="s">
        <v>37</v>
      </c>
      <c r="U482" s="7" t="s">
        <v>2383</v>
      </c>
      <c r="V482" s="7" t="s">
        <v>39</v>
      </c>
      <c r="W482" s="7" t="s">
        <v>92</v>
      </c>
      <c r="X482" s="7" t="s">
        <v>93</v>
      </c>
      <c r="Y482" s="7" t="s">
        <v>500</v>
      </c>
      <c r="Z482" s="9"/>
      <c r="AA482" s="9"/>
      <c r="AB482" s="9"/>
    </row>
    <row r="483" spans="1:28" ht="60" x14ac:dyDescent="0.2">
      <c r="A483" s="7" t="s">
        <v>2095</v>
      </c>
      <c r="B483" s="7" t="s">
        <v>2918</v>
      </c>
      <c r="C483" s="7" t="s">
        <v>25</v>
      </c>
      <c r="D483" s="16"/>
      <c r="E483" s="7" t="s">
        <v>2936</v>
      </c>
      <c r="F483" s="7" t="s">
        <v>2920</v>
      </c>
      <c r="G483" s="7" t="s">
        <v>2290</v>
      </c>
      <c r="H483" s="7" t="s">
        <v>29</v>
      </c>
      <c r="I483" s="7" t="s">
        <v>2937</v>
      </c>
      <c r="J483" s="2" t="e">
        <f>VLOOKUP(I483,Sheet1!$B$2:$C$218,2,FALSE)</f>
        <v>#N/A</v>
      </c>
      <c r="K483" s="2" t="s">
        <v>10404</v>
      </c>
      <c r="L483" s="16">
        <v>1</v>
      </c>
      <c r="M483" s="16"/>
      <c r="N483" s="7" t="s">
        <v>137</v>
      </c>
      <c r="O483" s="7" t="s">
        <v>593</v>
      </c>
      <c r="P483" s="7" t="s">
        <v>33</v>
      </c>
      <c r="Q483" s="8" t="s">
        <v>1406</v>
      </c>
      <c r="R483" s="8" t="s">
        <v>301</v>
      </c>
      <c r="S483" s="8" t="s">
        <v>37</v>
      </c>
      <c r="T483" s="8" t="s">
        <v>37</v>
      </c>
      <c r="U483" s="7" t="s">
        <v>2935</v>
      </c>
      <c r="V483" s="7" t="s">
        <v>139</v>
      </c>
      <c r="W483" s="7" t="s">
        <v>140</v>
      </c>
      <c r="X483" s="7" t="s">
        <v>141</v>
      </c>
      <c r="Y483" s="7" t="s">
        <v>551</v>
      </c>
      <c r="Z483" s="9"/>
      <c r="AA483" s="9"/>
      <c r="AB483" s="9"/>
    </row>
    <row r="484" spans="1:28" ht="108" x14ac:dyDescent="0.2">
      <c r="A484" s="7" t="s">
        <v>2095</v>
      </c>
      <c r="B484" s="7" t="s">
        <v>2918</v>
      </c>
      <c r="C484" s="7" t="s">
        <v>25</v>
      </c>
      <c r="D484" s="16"/>
      <c r="E484" s="7" t="s">
        <v>2938</v>
      </c>
      <c r="F484" s="7" t="s">
        <v>2920</v>
      </c>
      <c r="G484" s="7" t="s">
        <v>746</v>
      </c>
      <c r="H484" s="7" t="s">
        <v>29</v>
      </c>
      <c r="I484" s="7" t="s">
        <v>2939</v>
      </c>
      <c r="J484" s="2" t="e">
        <f>VLOOKUP(I484,Sheet1!$B$2:$C$218,2,FALSE)</f>
        <v>#N/A</v>
      </c>
      <c r="K484" s="2" t="s">
        <v>10406</v>
      </c>
      <c r="L484" s="16">
        <v>1</v>
      </c>
      <c r="M484" s="16"/>
      <c r="N484" s="7" t="s">
        <v>272</v>
      </c>
      <c r="O484" s="7" t="s">
        <v>273</v>
      </c>
      <c r="P484" s="7" t="s">
        <v>33</v>
      </c>
      <c r="Q484" s="8" t="s">
        <v>36</v>
      </c>
      <c r="R484" s="8" t="s">
        <v>36</v>
      </c>
      <c r="S484" s="8" t="s">
        <v>37</v>
      </c>
      <c r="T484" s="8" t="s">
        <v>37</v>
      </c>
      <c r="U484" s="7" t="s">
        <v>2940</v>
      </c>
      <c r="V484" s="9"/>
      <c r="W484" s="9"/>
      <c r="X484" s="9"/>
      <c r="Y484" s="7" t="s">
        <v>197</v>
      </c>
      <c r="Z484" s="9"/>
      <c r="AA484" s="9"/>
      <c r="AB484" s="9"/>
    </row>
    <row r="485" spans="1:28" ht="108" x14ac:dyDescent="0.2">
      <c r="A485" s="2" t="s">
        <v>2095</v>
      </c>
      <c r="B485" s="2" t="s">
        <v>2918</v>
      </c>
      <c r="C485" s="2" t="s">
        <v>25</v>
      </c>
      <c r="D485" s="15"/>
      <c r="E485" s="2" t="s">
        <v>2941</v>
      </c>
      <c r="F485" s="2" t="s">
        <v>2920</v>
      </c>
      <c r="G485" s="2" t="s">
        <v>746</v>
      </c>
      <c r="H485" s="2" t="s">
        <v>44</v>
      </c>
      <c r="I485" s="2" t="s">
        <v>2939</v>
      </c>
      <c r="J485" s="2" t="e">
        <f>VLOOKUP(I485,Sheet1!$B$2:$C$218,2,FALSE)</f>
        <v>#N/A</v>
      </c>
      <c r="K485" s="2" t="s">
        <v>10406</v>
      </c>
      <c r="L485" s="15">
        <v>1</v>
      </c>
      <c r="M485" s="15"/>
      <c r="N485" s="2" t="s">
        <v>272</v>
      </c>
      <c r="O485" s="2" t="s">
        <v>273</v>
      </c>
      <c r="P485" s="2" t="s">
        <v>33</v>
      </c>
      <c r="Q485" s="3" t="s">
        <v>113</v>
      </c>
      <c r="R485" s="3" t="s">
        <v>113</v>
      </c>
      <c r="S485" s="3" t="s">
        <v>37</v>
      </c>
      <c r="T485" s="3" t="s">
        <v>37</v>
      </c>
      <c r="U485" s="2" t="s">
        <v>2942</v>
      </c>
      <c r="V485" s="4"/>
      <c r="W485" s="4"/>
      <c r="X485" s="4"/>
      <c r="Y485" s="2" t="s">
        <v>197</v>
      </c>
      <c r="Z485" s="4"/>
      <c r="AA485" s="4"/>
      <c r="AB485" s="4"/>
    </row>
    <row r="486" spans="1:28" ht="108" x14ac:dyDescent="0.2">
      <c r="A486" s="2" t="s">
        <v>2095</v>
      </c>
      <c r="B486" s="2" t="s">
        <v>2918</v>
      </c>
      <c r="C486" s="2" t="s">
        <v>25</v>
      </c>
      <c r="D486" s="15"/>
      <c r="E486" s="2" t="s">
        <v>2943</v>
      </c>
      <c r="F486" s="2" t="s">
        <v>2920</v>
      </c>
      <c r="G486" s="2" t="s">
        <v>746</v>
      </c>
      <c r="H486" s="2" t="s">
        <v>51</v>
      </c>
      <c r="I486" s="2" t="s">
        <v>2939</v>
      </c>
      <c r="J486" s="2" t="e">
        <f>VLOOKUP(I486,Sheet1!$B$2:$C$218,2,FALSE)</f>
        <v>#N/A</v>
      </c>
      <c r="K486" s="2" t="s">
        <v>10406</v>
      </c>
      <c r="L486" s="15">
        <v>1</v>
      </c>
      <c r="M486" s="15"/>
      <c r="N486" s="2" t="s">
        <v>272</v>
      </c>
      <c r="O486" s="2" t="s">
        <v>273</v>
      </c>
      <c r="P486" s="2" t="s">
        <v>33</v>
      </c>
      <c r="Q486" s="3" t="s">
        <v>169</v>
      </c>
      <c r="R486" s="3" t="s">
        <v>169</v>
      </c>
      <c r="S486" s="3" t="s">
        <v>37</v>
      </c>
      <c r="T486" s="3" t="s">
        <v>37</v>
      </c>
      <c r="U486" s="2" t="s">
        <v>2944</v>
      </c>
      <c r="V486" s="4"/>
      <c r="W486" s="4"/>
      <c r="X486" s="4"/>
      <c r="Y486" s="2" t="s">
        <v>197</v>
      </c>
      <c r="Z486" s="4"/>
      <c r="AA486" s="4"/>
      <c r="AB486" s="4"/>
    </row>
    <row r="487" spans="1:28" ht="108" x14ac:dyDescent="0.2">
      <c r="A487" s="2" t="s">
        <v>2095</v>
      </c>
      <c r="B487" s="2" t="s">
        <v>2918</v>
      </c>
      <c r="C487" s="2" t="s">
        <v>25</v>
      </c>
      <c r="D487" s="15"/>
      <c r="E487" s="2" t="s">
        <v>2945</v>
      </c>
      <c r="F487" s="2" t="s">
        <v>2920</v>
      </c>
      <c r="G487" s="2" t="s">
        <v>746</v>
      </c>
      <c r="H487" s="2" t="s">
        <v>58</v>
      </c>
      <c r="I487" s="2" t="s">
        <v>2939</v>
      </c>
      <c r="J487" s="2" t="e">
        <f>VLOOKUP(I487,Sheet1!$B$2:$C$218,2,FALSE)</f>
        <v>#N/A</v>
      </c>
      <c r="K487" s="2" t="s">
        <v>10406</v>
      </c>
      <c r="L487" s="15">
        <v>1</v>
      </c>
      <c r="M487" s="15"/>
      <c r="N487" s="2" t="s">
        <v>272</v>
      </c>
      <c r="O487" s="2" t="s">
        <v>273</v>
      </c>
      <c r="P487" s="2" t="s">
        <v>33</v>
      </c>
      <c r="Q487" s="3" t="s">
        <v>169</v>
      </c>
      <c r="R487" s="3" t="s">
        <v>169</v>
      </c>
      <c r="S487" s="3" t="s">
        <v>37</v>
      </c>
      <c r="T487" s="3" t="s">
        <v>37</v>
      </c>
      <c r="U487" s="2" t="s">
        <v>2925</v>
      </c>
      <c r="V487" s="4"/>
      <c r="W487" s="4"/>
      <c r="X487" s="4"/>
      <c r="Y487" s="2" t="s">
        <v>197</v>
      </c>
      <c r="Z487" s="4"/>
      <c r="AA487" s="4"/>
      <c r="AB487" s="4"/>
    </row>
    <row r="488" spans="1:28" ht="108" x14ac:dyDescent="0.2">
      <c r="A488" s="2" t="s">
        <v>2095</v>
      </c>
      <c r="B488" s="2" t="s">
        <v>2918</v>
      </c>
      <c r="C488" s="2" t="s">
        <v>25</v>
      </c>
      <c r="D488" s="15"/>
      <c r="E488" s="2" t="s">
        <v>2946</v>
      </c>
      <c r="F488" s="2" t="s">
        <v>2920</v>
      </c>
      <c r="G488" s="2" t="s">
        <v>746</v>
      </c>
      <c r="H488" s="2" t="s">
        <v>65</v>
      </c>
      <c r="I488" s="2" t="s">
        <v>2939</v>
      </c>
      <c r="J488" s="2" t="e">
        <f>VLOOKUP(I488,Sheet1!$B$2:$C$218,2,FALSE)</f>
        <v>#N/A</v>
      </c>
      <c r="K488" s="2" t="s">
        <v>10406</v>
      </c>
      <c r="L488" s="15">
        <v>1</v>
      </c>
      <c r="M488" s="15"/>
      <c r="N488" s="2" t="s">
        <v>272</v>
      </c>
      <c r="O488" s="2" t="s">
        <v>273</v>
      </c>
      <c r="P488" s="2" t="s">
        <v>33</v>
      </c>
      <c r="Q488" s="3" t="s">
        <v>36</v>
      </c>
      <c r="R488" s="3" t="s">
        <v>169</v>
      </c>
      <c r="S488" s="3" t="s">
        <v>37</v>
      </c>
      <c r="T488" s="3" t="s">
        <v>37</v>
      </c>
      <c r="U488" s="2" t="s">
        <v>2383</v>
      </c>
      <c r="V488" s="4"/>
      <c r="W488" s="4"/>
      <c r="X488" s="4"/>
      <c r="Y488" s="2" t="s">
        <v>197</v>
      </c>
      <c r="Z488" s="4"/>
      <c r="AA488" s="4"/>
      <c r="AB488" s="4"/>
    </row>
    <row r="489" spans="1:28" ht="96" x14ac:dyDescent="0.2">
      <c r="A489" s="7" t="s">
        <v>2095</v>
      </c>
      <c r="B489" s="7" t="s">
        <v>2918</v>
      </c>
      <c r="C489" s="7" t="s">
        <v>25</v>
      </c>
      <c r="D489" s="16"/>
      <c r="E489" s="7" t="s">
        <v>2947</v>
      </c>
      <c r="F489" s="7" t="s">
        <v>2920</v>
      </c>
      <c r="G489" s="7" t="s">
        <v>208</v>
      </c>
      <c r="H489" s="7" t="s">
        <v>29</v>
      </c>
      <c r="I489" s="7" t="s">
        <v>2948</v>
      </c>
      <c r="J489" s="2" t="e">
        <f>VLOOKUP(I489,Sheet1!$B$2:$C$218,2,FALSE)</f>
        <v>#N/A</v>
      </c>
      <c r="K489" s="2" t="s">
        <v>10408</v>
      </c>
      <c r="L489" s="16"/>
      <c r="M489" s="16"/>
      <c r="N489" s="7" t="s">
        <v>31</v>
      </c>
      <c r="O489" s="7" t="s">
        <v>32</v>
      </c>
      <c r="P489" s="7" t="s">
        <v>33</v>
      </c>
      <c r="Q489" s="8" t="s">
        <v>98</v>
      </c>
      <c r="R489" s="8" t="s">
        <v>34</v>
      </c>
      <c r="S489" s="8" t="s">
        <v>36</v>
      </c>
      <c r="T489" s="8" t="s">
        <v>37</v>
      </c>
      <c r="U489" s="7" t="s">
        <v>2944</v>
      </c>
      <c r="V489" s="7" t="s">
        <v>74</v>
      </c>
      <c r="W489" s="7" t="s">
        <v>75</v>
      </c>
      <c r="X489" s="7" t="s">
        <v>76</v>
      </c>
      <c r="Y489" s="7" t="s">
        <v>2306</v>
      </c>
      <c r="Z489" s="9"/>
      <c r="AA489" s="9"/>
      <c r="AB489" s="9"/>
    </row>
    <row r="490" spans="1:28" ht="96" x14ac:dyDescent="0.2">
      <c r="A490" s="2" t="s">
        <v>2095</v>
      </c>
      <c r="B490" s="2" t="s">
        <v>2918</v>
      </c>
      <c r="C490" s="2" t="s">
        <v>25</v>
      </c>
      <c r="D490" s="15"/>
      <c r="E490" s="2" t="s">
        <v>2949</v>
      </c>
      <c r="F490" s="2" t="s">
        <v>2920</v>
      </c>
      <c r="G490" s="2" t="s">
        <v>208</v>
      </c>
      <c r="H490" s="2" t="s">
        <v>44</v>
      </c>
      <c r="I490" s="2" t="s">
        <v>2948</v>
      </c>
      <c r="J490" s="2" t="e">
        <f>VLOOKUP(I490,Sheet1!$B$2:$C$218,2,FALSE)</f>
        <v>#N/A</v>
      </c>
      <c r="K490" s="2" t="s">
        <v>10408</v>
      </c>
      <c r="L490" s="15"/>
      <c r="M490" s="15"/>
      <c r="N490" s="2" t="s">
        <v>31</v>
      </c>
      <c r="O490" s="2" t="s">
        <v>32</v>
      </c>
      <c r="P490" s="2" t="s">
        <v>33</v>
      </c>
      <c r="Q490" s="3" t="s">
        <v>98</v>
      </c>
      <c r="R490" s="3" t="s">
        <v>98</v>
      </c>
      <c r="S490" s="3" t="s">
        <v>36</v>
      </c>
      <c r="T490" s="3" t="s">
        <v>37</v>
      </c>
      <c r="U490" s="2" t="s">
        <v>2944</v>
      </c>
      <c r="V490" s="2" t="s">
        <v>74</v>
      </c>
      <c r="W490" s="2" t="s">
        <v>279</v>
      </c>
      <c r="X490" s="2" t="s">
        <v>280</v>
      </c>
      <c r="Y490" s="2" t="s">
        <v>2306</v>
      </c>
      <c r="Z490" s="4"/>
      <c r="AA490" s="4"/>
      <c r="AB490" s="4"/>
    </row>
    <row r="491" spans="1:28" x14ac:dyDescent="0.2">
      <c r="A491" s="7" t="s">
        <v>2095</v>
      </c>
      <c r="B491" s="7" t="s">
        <v>2918</v>
      </c>
      <c r="C491" s="7" t="s">
        <v>199</v>
      </c>
      <c r="D491" s="16"/>
      <c r="E491" s="7" t="s">
        <v>2950</v>
      </c>
      <c r="F491" s="7" t="s">
        <v>2920</v>
      </c>
      <c r="G491" s="7" t="s">
        <v>2951</v>
      </c>
      <c r="H491" s="7" t="s">
        <v>202</v>
      </c>
      <c r="I491" s="7" t="s">
        <v>2952</v>
      </c>
      <c r="J491" s="2" t="e">
        <f>VLOOKUP(I491,Sheet1!$B$2:$C$218,2,FALSE)</f>
        <v>#N/A</v>
      </c>
      <c r="K491" s="2" t="e">
        <v>#N/A</v>
      </c>
      <c r="L491" s="16"/>
      <c r="M491" s="16"/>
      <c r="N491" s="7" t="s">
        <v>31</v>
      </c>
      <c r="O491" s="7" t="s">
        <v>32</v>
      </c>
      <c r="P491" s="7" t="s">
        <v>33</v>
      </c>
      <c r="Q491" s="8" t="s">
        <v>72</v>
      </c>
      <c r="R491" s="8" t="s">
        <v>36</v>
      </c>
      <c r="S491" s="8" t="s">
        <v>37</v>
      </c>
      <c r="T491" s="8" t="s">
        <v>37</v>
      </c>
      <c r="U491" s="7" t="s">
        <v>2953</v>
      </c>
      <c r="V491" s="7" t="s">
        <v>131</v>
      </c>
      <c r="W491" s="7" t="s">
        <v>145</v>
      </c>
      <c r="X491" s="7" t="s">
        <v>289</v>
      </c>
      <c r="Y491" s="7" t="s">
        <v>197</v>
      </c>
      <c r="Z491" s="9"/>
      <c r="AA491" s="9"/>
      <c r="AB491" s="9"/>
    </row>
    <row r="492" spans="1:28" x14ac:dyDescent="0.2">
      <c r="A492" s="10" t="s">
        <v>2095</v>
      </c>
      <c r="B492" s="10" t="s">
        <v>2918</v>
      </c>
      <c r="C492" s="10" t="s">
        <v>199</v>
      </c>
      <c r="D492" s="17"/>
      <c r="E492" s="10" t="s">
        <v>7051</v>
      </c>
      <c r="F492" s="10" t="s">
        <v>2920</v>
      </c>
      <c r="G492" s="10" t="s">
        <v>2951</v>
      </c>
      <c r="H492" s="10" t="s">
        <v>2251</v>
      </c>
      <c r="I492" s="10" t="s">
        <v>2952</v>
      </c>
      <c r="J492" s="2" t="e">
        <f>VLOOKUP(I492,Sheet1!$B$2:$C$218,2,FALSE)</f>
        <v>#N/A</v>
      </c>
      <c r="K492" s="2" t="e">
        <v>#N/A</v>
      </c>
      <c r="L492" s="17"/>
      <c r="M492" s="17"/>
      <c r="N492" s="10" t="s">
        <v>31</v>
      </c>
      <c r="O492" s="10" t="s">
        <v>32</v>
      </c>
      <c r="P492" s="10" t="s">
        <v>33</v>
      </c>
      <c r="Q492" s="11" t="s">
        <v>72</v>
      </c>
      <c r="R492" s="11" t="s">
        <v>36</v>
      </c>
      <c r="S492" s="11" t="s">
        <v>37</v>
      </c>
      <c r="T492" s="11" t="s">
        <v>37</v>
      </c>
      <c r="U492" s="10" t="s">
        <v>2953</v>
      </c>
      <c r="V492" s="10" t="s">
        <v>131</v>
      </c>
      <c r="W492" s="10" t="s">
        <v>145</v>
      </c>
      <c r="X492" s="10" t="s">
        <v>289</v>
      </c>
      <c r="Y492" s="10" t="s">
        <v>197</v>
      </c>
      <c r="Z492" s="12"/>
      <c r="AA492" s="12"/>
      <c r="AB492" s="12"/>
    </row>
    <row r="493" spans="1:28" x14ac:dyDescent="0.2">
      <c r="A493" s="10" t="s">
        <v>2095</v>
      </c>
      <c r="B493" s="10" t="s">
        <v>2918</v>
      </c>
      <c r="C493" s="10" t="s">
        <v>199</v>
      </c>
      <c r="D493" s="17"/>
      <c r="E493" s="10" t="s">
        <v>7052</v>
      </c>
      <c r="F493" s="10" t="s">
        <v>2920</v>
      </c>
      <c r="G493" s="10" t="s">
        <v>2951</v>
      </c>
      <c r="H493" s="10" t="s">
        <v>202</v>
      </c>
      <c r="I493" s="10" t="s">
        <v>2952</v>
      </c>
      <c r="J493" s="2" t="e">
        <f>VLOOKUP(I493,Sheet1!$B$2:$C$218,2,FALSE)</f>
        <v>#N/A</v>
      </c>
      <c r="K493" s="2" t="e">
        <v>#N/A</v>
      </c>
      <c r="L493" s="17"/>
      <c r="M493" s="17"/>
      <c r="N493" s="10" t="s">
        <v>31</v>
      </c>
      <c r="O493" s="10" t="s">
        <v>32</v>
      </c>
      <c r="P493" s="10" t="s">
        <v>33</v>
      </c>
      <c r="Q493" s="11" t="s">
        <v>72</v>
      </c>
      <c r="R493" s="11" t="s">
        <v>521</v>
      </c>
      <c r="S493" s="11" t="s">
        <v>37</v>
      </c>
      <c r="T493" s="11" t="s">
        <v>37</v>
      </c>
      <c r="U493" s="10" t="s">
        <v>2953</v>
      </c>
      <c r="V493" s="10" t="s">
        <v>131</v>
      </c>
      <c r="W493" s="10" t="s">
        <v>79</v>
      </c>
      <c r="X493" s="10" t="s">
        <v>140</v>
      </c>
      <c r="Y493" s="10" t="s">
        <v>197</v>
      </c>
      <c r="Z493" s="12"/>
      <c r="AA493" s="12"/>
      <c r="AB493" s="12"/>
    </row>
    <row r="494" spans="1:28" ht="60" x14ac:dyDescent="0.2">
      <c r="A494" s="7" t="s">
        <v>2095</v>
      </c>
      <c r="B494" s="7" t="s">
        <v>2918</v>
      </c>
      <c r="C494" s="7" t="s">
        <v>25</v>
      </c>
      <c r="D494" s="16"/>
      <c r="E494" s="7" t="s">
        <v>2954</v>
      </c>
      <c r="F494" s="7" t="s">
        <v>2920</v>
      </c>
      <c r="G494" s="7" t="s">
        <v>1837</v>
      </c>
      <c r="H494" s="7" t="s">
        <v>29</v>
      </c>
      <c r="I494" s="7" t="s">
        <v>2382</v>
      </c>
      <c r="J494" s="2" t="s">
        <v>8720</v>
      </c>
      <c r="K494" s="2" t="s">
        <v>8720</v>
      </c>
      <c r="L494" s="16">
        <v>1</v>
      </c>
      <c r="M494" s="16"/>
      <c r="N494" s="7" t="s">
        <v>442</v>
      </c>
      <c r="O494" s="7" t="s">
        <v>32</v>
      </c>
      <c r="P494" s="7" t="s">
        <v>33</v>
      </c>
      <c r="Q494" s="8" t="s">
        <v>34</v>
      </c>
      <c r="R494" s="8" t="s">
        <v>113</v>
      </c>
      <c r="S494" s="8" t="s">
        <v>37</v>
      </c>
      <c r="T494" s="8" t="s">
        <v>37</v>
      </c>
      <c r="U494" s="7" t="s">
        <v>2383</v>
      </c>
      <c r="V494" s="7" t="s">
        <v>139</v>
      </c>
      <c r="W494" s="7" t="s">
        <v>140</v>
      </c>
      <c r="X494" s="7" t="s">
        <v>68</v>
      </c>
      <c r="Y494" s="7" t="s">
        <v>2384</v>
      </c>
      <c r="Z494" s="9"/>
      <c r="AA494" s="9"/>
      <c r="AB494" s="9"/>
    </row>
    <row r="495" spans="1:28" ht="60" x14ac:dyDescent="0.2">
      <c r="A495" s="2" t="s">
        <v>2095</v>
      </c>
      <c r="B495" s="2" t="s">
        <v>2918</v>
      </c>
      <c r="C495" s="2" t="s">
        <v>25</v>
      </c>
      <c r="D495" s="15"/>
      <c r="E495" s="2" t="s">
        <v>2954</v>
      </c>
      <c r="F495" s="2" t="s">
        <v>2920</v>
      </c>
      <c r="G495" s="2" t="s">
        <v>1837</v>
      </c>
      <c r="H495" s="2" t="s">
        <v>29</v>
      </c>
      <c r="I495" s="2" t="s">
        <v>2382</v>
      </c>
      <c r="J495" s="2" t="s">
        <v>8720</v>
      </c>
      <c r="K495" s="2" t="s">
        <v>8720</v>
      </c>
      <c r="L495" s="16">
        <v>1</v>
      </c>
      <c r="M495" s="15"/>
      <c r="N495" s="2" t="s">
        <v>442</v>
      </c>
      <c r="O495" s="2" t="s">
        <v>32</v>
      </c>
      <c r="P495" s="2" t="s">
        <v>33</v>
      </c>
      <c r="Q495" s="3" t="s">
        <v>34</v>
      </c>
      <c r="R495" s="3" t="s">
        <v>113</v>
      </c>
      <c r="S495" s="3" t="s">
        <v>37</v>
      </c>
      <c r="T495" s="3" t="s">
        <v>37</v>
      </c>
      <c r="U495" s="2" t="s">
        <v>2383</v>
      </c>
      <c r="V495" s="2" t="s">
        <v>39</v>
      </c>
      <c r="W495" s="2" t="s">
        <v>92</v>
      </c>
      <c r="X495" s="2" t="s">
        <v>93</v>
      </c>
      <c r="Y495" s="2" t="s">
        <v>2306</v>
      </c>
      <c r="Z495" s="4"/>
      <c r="AA495" s="4"/>
      <c r="AB495" s="4"/>
    </row>
    <row r="496" spans="1:28" ht="24" x14ac:dyDescent="0.2">
      <c r="A496" s="7" t="s">
        <v>2095</v>
      </c>
      <c r="B496" s="7" t="s">
        <v>2918</v>
      </c>
      <c r="C496" s="7" t="s">
        <v>25</v>
      </c>
      <c r="D496" s="16"/>
      <c r="E496" s="7" t="s">
        <v>2955</v>
      </c>
      <c r="F496" s="7" t="s">
        <v>2920</v>
      </c>
      <c r="G496" s="7" t="s">
        <v>304</v>
      </c>
      <c r="H496" s="7" t="s">
        <v>29</v>
      </c>
      <c r="I496" s="7" t="s">
        <v>2956</v>
      </c>
      <c r="J496" s="2" t="e">
        <f>VLOOKUP(I496,Sheet1!$B$2:$C$218,2,FALSE)</f>
        <v>#N/A</v>
      </c>
      <c r="K496" s="2" t="e">
        <v>#N/A</v>
      </c>
      <c r="L496" s="16">
        <v>1</v>
      </c>
      <c r="M496" s="16"/>
      <c r="N496" s="7" t="s">
        <v>31</v>
      </c>
      <c r="O496" s="7" t="s">
        <v>156</v>
      </c>
      <c r="P496" s="7" t="s">
        <v>33</v>
      </c>
      <c r="Q496" s="8" t="s">
        <v>34</v>
      </c>
      <c r="R496" s="8" t="s">
        <v>34</v>
      </c>
      <c r="S496" s="8" t="s">
        <v>36</v>
      </c>
      <c r="T496" s="8" t="s">
        <v>37</v>
      </c>
      <c r="U496" s="7" t="s">
        <v>2925</v>
      </c>
      <c r="V496" s="7" t="s">
        <v>74</v>
      </c>
      <c r="W496" s="7" t="s">
        <v>81</v>
      </c>
      <c r="X496" s="7" t="s">
        <v>82</v>
      </c>
      <c r="Y496" s="7" t="s">
        <v>63</v>
      </c>
      <c r="Z496" s="9"/>
      <c r="AA496" s="9"/>
      <c r="AB496" s="9"/>
    </row>
    <row r="497" spans="1:28" x14ac:dyDescent="0.2">
      <c r="A497" s="10" t="s">
        <v>2095</v>
      </c>
      <c r="B497" s="10" t="s">
        <v>2918</v>
      </c>
      <c r="C497" s="10" t="s">
        <v>25</v>
      </c>
      <c r="D497" s="17"/>
      <c r="E497" s="10" t="s">
        <v>2957</v>
      </c>
      <c r="F497" s="10" t="s">
        <v>2920</v>
      </c>
      <c r="G497" s="10" t="s">
        <v>304</v>
      </c>
      <c r="H497" s="10" t="s">
        <v>44</v>
      </c>
      <c r="I497" s="10" t="s">
        <v>2956</v>
      </c>
      <c r="J497" s="2" t="e">
        <f>VLOOKUP(I497,Sheet1!$B$2:$C$218,2,FALSE)</f>
        <v>#N/A</v>
      </c>
      <c r="K497" s="2" t="e">
        <v>#N/A</v>
      </c>
      <c r="L497" s="17">
        <v>1</v>
      </c>
      <c r="M497" s="17"/>
      <c r="N497" s="10" t="s">
        <v>31</v>
      </c>
      <c r="O497" s="10" t="s">
        <v>156</v>
      </c>
      <c r="P497" s="10" t="s">
        <v>33</v>
      </c>
      <c r="Q497" s="11" t="s">
        <v>34</v>
      </c>
      <c r="R497" s="11" t="s">
        <v>256</v>
      </c>
      <c r="S497" s="11" t="s">
        <v>36</v>
      </c>
      <c r="T497" s="11" t="s">
        <v>37</v>
      </c>
      <c r="U497" s="10" t="s">
        <v>2925</v>
      </c>
      <c r="V497" s="10" t="s">
        <v>74</v>
      </c>
      <c r="W497" s="10" t="s">
        <v>279</v>
      </c>
      <c r="X497" s="10" t="s">
        <v>280</v>
      </c>
      <c r="Y497" s="10" t="s">
        <v>63</v>
      </c>
      <c r="Z497" s="12"/>
      <c r="AA497" s="12"/>
      <c r="AB497" s="12"/>
    </row>
    <row r="498" spans="1:28" ht="132" x14ac:dyDescent="0.2">
      <c r="A498" s="7" t="s">
        <v>2095</v>
      </c>
      <c r="B498" s="7" t="s">
        <v>2918</v>
      </c>
      <c r="C498" s="7" t="s">
        <v>25</v>
      </c>
      <c r="D498" s="16"/>
      <c r="E498" s="7" t="s">
        <v>7053</v>
      </c>
      <c r="F498" s="7" t="s">
        <v>2920</v>
      </c>
      <c r="G498" s="7" t="s">
        <v>391</v>
      </c>
      <c r="H498" s="7" t="s">
        <v>29</v>
      </c>
      <c r="I498" s="7" t="s">
        <v>7054</v>
      </c>
      <c r="J498" s="2" t="e">
        <f>VLOOKUP(I498,Sheet1!$B$2:$C$218,2,FALSE)</f>
        <v>#N/A</v>
      </c>
      <c r="K498" s="2" t="s">
        <v>12941</v>
      </c>
      <c r="L498" s="16">
        <v>1</v>
      </c>
      <c r="M498" s="16"/>
      <c r="N498" s="7" t="s">
        <v>31</v>
      </c>
      <c r="O498" s="7" t="s">
        <v>32</v>
      </c>
      <c r="P498" s="7" t="s">
        <v>33</v>
      </c>
      <c r="Q498" s="8" t="s">
        <v>34</v>
      </c>
      <c r="R498" s="8" t="s">
        <v>66</v>
      </c>
      <c r="S498" s="8" t="s">
        <v>36</v>
      </c>
      <c r="T498" s="8" t="s">
        <v>37</v>
      </c>
      <c r="U498" s="7" t="s">
        <v>2940</v>
      </c>
      <c r="V498" s="7" t="s">
        <v>74</v>
      </c>
      <c r="W498" s="7" t="s">
        <v>81</v>
      </c>
      <c r="X498" s="7" t="s">
        <v>82</v>
      </c>
      <c r="Y498" s="7" t="s">
        <v>1322</v>
      </c>
      <c r="Z498" s="9"/>
      <c r="AA498" s="9"/>
      <c r="AB498" s="9"/>
    </row>
    <row r="499" spans="1:28" ht="132" x14ac:dyDescent="0.2">
      <c r="A499" s="10" t="s">
        <v>2095</v>
      </c>
      <c r="B499" s="10" t="s">
        <v>2918</v>
      </c>
      <c r="C499" s="10" t="s">
        <v>25</v>
      </c>
      <c r="D499" s="17"/>
      <c r="E499" s="10" t="s">
        <v>7055</v>
      </c>
      <c r="F499" s="10" t="s">
        <v>2920</v>
      </c>
      <c r="G499" s="10" t="s">
        <v>391</v>
      </c>
      <c r="H499" s="10" t="s">
        <v>44</v>
      </c>
      <c r="I499" s="10" t="s">
        <v>7054</v>
      </c>
      <c r="J499" s="2" t="e">
        <f>VLOOKUP(I499,Sheet1!$B$2:$C$218,2,FALSE)</f>
        <v>#N/A</v>
      </c>
      <c r="K499" s="2" t="s">
        <v>12941</v>
      </c>
      <c r="L499" s="17">
        <v>1</v>
      </c>
      <c r="M499" s="17"/>
      <c r="N499" s="10" t="s">
        <v>31</v>
      </c>
      <c r="O499" s="10" t="s">
        <v>32</v>
      </c>
      <c r="P499" s="10" t="s">
        <v>33</v>
      </c>
      <c r="Q499" s="11" t="s">
        <v>34</v>
      </c>
      <c r="R499" s="11" t="s">
        <v>86</v>
      </c>
      <c r="S499" s="11" t="s">
        <v>36</v>
      </c>
      <c r="T499" s="11" t="s">
        <v>37</v>
      </c>
      <c r="U499" s="10" t="s">
        <v>2940</v>
      </c>
      <c r="V499" s="10" t="s">
        <v>74</v>
      </c>
      <c r="W499" s="10" t="s">
        <v>279</v>
      </c>
      <c r="X499" s="10" t="s">
        <v>280</v>
      </c>
      <c r="Y499" s="10" t="s">
        <v>1322</v>
      </c>
      <c r="Z499" s="12"/>
      <c r="AA499" s="12"/>
      <c r="AB499" s="12"/>
    </row>
    <row r="500" spans="1:28" ht="96" x14ac:dyDescent="0.2">
      <c r="A500" s="7" t="s">
        <v>2095</v>
      </c>
      <c r="B500" s="7" t="s">
        <v>2918</v>
      </c>
      <c r="C500" s="7" t="s">
        <v>25</v>
      </c>
      <c r="D500" s="16"/>
      <c r="E500" s="7" t="s">
        <v>2958</v>
      </c>
      <c r="F500" s="7" t="s">
        <v>2920</v>
      </c>
      <c r="G500" s="7" t="s">
        <v>310</v>
      </c>
      <c r="H500" s="7" t="s">
        <v>29</v>
      </c>
      <c r="I500" s="7" t="s">
        <v>2959</v>
      </c>
      <c r="J500" s="2" t="s">
        <v>8872</v>
      </c>
      <c r="K500" s="2" t="s">
        <v>10416</v>
      </c>
      <c r="L500" s="16">
        <v>1</v>
      </c>
      <c r="M500" s="16"/>
      <c r="N500" s="7" t="s">
        <v>442</v>
      </c>
      <c r="O500" s="7" t="s">
        <v>32</v>
      </c>
      <c r="P500" s="7" t="s">
        <v>33</v>
      </c>
      <c r="Q500" s="8" t="s">
        <v>35</v>
      </c>
      <c r="R500" s="8" t="s">
        <v>438</v>
      </c>
      <c r="S500" s="8" t="s">
        <v>36</v>
      </c>
      <c r="T500" s="8" t="s">
        <v>37</v>
      </c>
      <c r="U500" s="7" t="s">
        <v>2960</v>
      </c>
      <c r="V500" s="7" t="s">
        <v>131</v>
      </c>
      <c r="W500" s="7" t="s">
        <v>140</v>
      </c>
      <c r="X500" s="7" t="s">
        <v>68</v>
      </c>
      <c r="Y500" s="7" t="s">
        <v>2384</v>
      </c>
      <c r="Z500" s="9"/>
      <c r="AA500" s="9"/>
      <c r="AB500" s="9"/>
    </row>
    <row r="501" spans="1:28" ht="96" x14ac:dyDescent="0.2">
      <c r="A501" s="10" t="s">
        <v>2095</v>
      </c>
      <c r="B501" s="10" t="s">
        <v>2918</v>
      </c>
      <c r="C501" s="10" t="s">
        <v>25</v>
      </c>
      <c r="D501" s="17"/>
      <c r="E501" s="10" t="s">
        <v>2958</v>
      </c>
      <c r="F501" s="10" t="s">
        <v>2920</v>
      </c>
      <c r="G501" s="10" t="s">
        <v>310</v>
      </c>
      <c r="H501" s="10" t="s">
        <v>29</v>
      </c>
      <c r="I501" s="10" t="s">
        <v>2959</v>
      </c>
      <c r="J501" s="2" t="s">
        <v>8872</v>
      </c>
      <c r="K501" s="2" t="s">
        <v>10416</v>
      </c>
      <c r="L501" s="16">
        <v>1</v>
      </c>
      <c r="M501" s="17"/>
      <c r="N501" s="10" t="s">
        <v>442</v>
      </c>
      <c r="O501" s="10" t="s">
        <v>32</v>
      </c>
      <c r="P501" s="10" t="s">
        <v>33</v>
      </c>
      <c r="Q501" s="11" t="s">
        <v>35</v>
      </c>
      <c r="R501" s="11" t="s">
        <v>438</v>
      </c>
      <c r="S501" s="11" t="s">
        <v>36</v>
      </c>
      <c r="T501" s="11" t="s">
        <v>37</v>
      </c>
      <c r="U501" s="10" t="s">
        <v>2960</v>
      </c>
      <c r="V501" s="10" t="s">
        <v>74</v>
      </c>
      <c r="W501" s="10" t="s">
        <v>79</v>
      </c>
      <c r="X501" s="10" t="s">
        <v>47</v>
      </c>
      <c r="Y501" s="10" t="s">
        <v>2384</v>
      </c>
      <c r="Z501" s="12"/>
      <c r="AA501" s="12"/>
      <c r="AB501" s="12"/>
    </row>
    <row r="502" spans="1:28" x14ac:dyDescent="0.2">
      <c r="A502" s="7" t="s">
        <v>2095</v>
      </c>
      <c r="B502" s="7" t="s">
        <v>2918</v>
      </c>
      <c r="C502" s="7" t="s">
        <v>25</v>
      </c>
      <c r="D502" s="16"/>
      <c r="E502" s="7" t="s">
        <v>2961</v>
      </c>
      <c r="F502" s="7" t="s">
        <v>2920</v>
      </c>
      <c r="G502" s="7" t="s">
        <v>698</v>
      </c>
      <c r="H502" s="7" t="s">
        <v>29</v>
      </c>
      <c r="I502" s="7" t="s">
        <v>2962</v>
      </c>
      <c r="J502" s="2" t="e">
        <f>VLOOKUP(I502,Sheet1!$B$2:$C$218,2,FALSE)</f>
        <v>#N/A</v>
      </c>
      <c r="K502" s="2" t="e">
        <v>#N/A</v>
      </c>
      <c r="L502" s="16">
        <v>1</v>
      </c>
      <c r="M502" s="16"/>
      <c r="N502" s="7" t="s">
        <v>442</v>
      </c>
      <c r="O502" s="7" t="s">
        <v>32</v>
      </c>
      <c r="P502" s="7" t="s">
        <v>33</v>
      </c>
      <c r="Q502" s="8" t="s">
        <v>256</v>
      </c>
      <c r="R502" s="8" t="s">
        <v>256</v>
      </c>
      <c r="S502" s="8" t="s">
        <v>36</v>
      </c>
      <c r="T502" s="8" t="s">
        <v>37</v>
      </c>
      <c r="U502" s="7" t="s">
        <v>2960</v>
      </c>
      <c r="V502" s="7" t="s">
        <v>161</v>
      </c>
      <c r="W502" s="7" t="s">
        <v>140</v>
      </c>
      <c r="X502" s="7" t="s">
        <v>68</v>
      </c>
      <c r="Y502" s="7" t="s">
        <v>2384</v>
      </c>
      <c r="Z502" s="9"/>
      <c r="AA502" s="9"/>
      <c r="AB502" s="9"/>
    </row>
    <row r="503" spans="1:28" x14ac:dyDescent="0.2">
      <c r="A503" s="10" t="s">
        <v>2095</v>
      </c>
      <c r="B503" s="10" t="s">
        <v>2918</v>
      </c>
      <c r="C503" s="10" t="s">
        <v>25</v>
      </c>
      <c r="D503" s="17"/>
      <c r="E503" s="10" t="s">
        <v>2961</v>
      </c>
      <c r="F503" s="10" t="s">
        <v>2920</v>
      </c>
      <c r="G503" s="10" t="s">
        <v>698</v>
      </c>
      <c r="H503" s="10" t="s">
        <v>29</v>
      </c>
      <c r="I503" s="10" t="s">
        <v>2962</v>
      </c>
      <c r="J503" s="2" t="e">
        <f>VLOOKUP(I503,Sheet1!$B$2:$C$218,2,FALSE)</f>
        <v>#N/A</v>
      </c>
      <c r="K503" s="2" t="e">
        <v>#N/A</v>
      </c>
      <c r="L503" s="17">
        <v>1</v>
      </c>
      <c r="M503" s="17"/>
      <c r="N503" s="10" t="s">
        <v>442</v>
      </c>
      <c r="O503" s="10" t="s">
        <v>32</v>
      </c>
      <c r="P503" s="10" t="s">
        <v>33</v>
      </c>
      <c r="Q503" s="11" t="s">
        <v>256</v>
      </c>
      <c r="R503" s="11" t="s">
        <v>256</v>
      </c>
      <c r="S503" s="11" t="s">
        <v>36</v>
      </c>
      <c r="T503" s="11" t="s">
        <v>37</v>
      </c>
      <c r="U503" s="10" t="s">
        <v>2960</v>
      </c>
      <c r="V503" s="10" t="s">
        <v>39</v>
      </c>
      <c r="W503" s="10" t="s">
        <v>47</v>
      </c>
      <c r="X503" s="10" t="s">
        <v>48</v>
      </c>
      <c r="Y503" s="10" t="s">
        <v>2384</v>
      </c>
      <c r="Z503" s="12"/>
      <c r="AA503" s="12"/>
      <c r="AB503" s="12"/>
    </row>
    <row r="504" spans="1:28" x14ac:dyDescent="0.2">
      <c r="A504" s="7" t="s">
        <v>2095</v>
      </c>
      <c r="B504" s="7" t="s">
        <v>2918</v>
      </c>
      <c r="C504" s="7" t="s">
        <v>25</v>
      </c>
      <c r="D504" s="16"/>
      <c r="E504" s="7" t="s">
        <v>2963</v>
      </c>
      <c r="F504" s="7" t="s">
        <v>2920</v>
      </c>
      <c r="G504" s="7" t="s">
        <v>2633</v>
      </c>
      <c r="H504" s="7" t="s">
        <v>29</v>
      </c>
      <c r="I504" s="7" t="s">
        <v>2964</v>
      </c>
      <c r="J504" s="2" t="e">
        <f>VLOOKUP(I504,Sheet1!$B$2:$C$218,2,FALSE)</f>
        <v>#N/A</v>
      </c>
      <c r="K504" s="2" t="e">
        <v>#N/A</v>
      </c>
      <c r="L504" s="16">
        <v>1</v>
      </c>
      <c r="M504" s="16"/>
      <c r="N504" s="7" t="s">
        <v>442</v>
      </c>
      <c r="O504" s="7" t="s">
        <v>1235</v>
      </c>
      <c r="P504" s="7" t="s">
        <v>33</v>
      </c>
      <c r="Q504" s="8" t="s">
        <v>34</v>
      </c>
      <c r="R504" s="8" t="s">
        <v>34</v>
      </c>
      <c r="S504" s="8" t="s">
        <v>36</v>
      </c>
      <c r="T504" s="8" t="s">
        <v>37</v>
      </c>
      <c r="U504" s="7" t="s">
        <v>2935</v>
      </c>
      <c r="V504" s="7" t="s">
        <v>121</v>
      </c>
      <c r="W504" s="7" t="s">
        <v>145</v>
      </c>
      <c r="X504" s="7" t="s">
        <v>68</v>
      </c>
      <c r="Y504" s="7" t="s">
        <v>2306</v>
      </c>
      <c r="Z504" s="9"/>
      <c r="AA504" s="9"/>
      <c r="AB504" s="9"/>
    </row>
    <row r="505" spans="1:28" ht="180" x14ac:dyDescent="0.2">
      <c r="A505" s="7" t="s">
        <v>2095</v>
      </c>
      <c r="B505" s="7" t="s">
        <v>2918</v>
      </c>
      <c r="C505" s="7" t="s">
        <v>25</v>
      </c>
      <c r="D505" s="16"/>
      <c r="E505" s="7" t="s">
        <v>2965</v>
      </c>
      <c r="F505" s="7" t="s">
        <v>2920</v>
      </c>
      <c r="G505" s="7" t="s">
        <v>1139</v>
      </c>
      <c r="H505" s="7" t="s">
        <v>29</v>
      </c>
      <c r="I505" s="7" t="s">
        <v>2966</v>
      </c>
      <c r="J505" s="2" t="e">
        <f>VLOOKUP(I505,Sheet1!$B$2:$C$218,2,FALSE)</f>
        <v>#N/A</v>
      </c>
      <c r="K505" s="2" t="s">
        <v>10421</v>
      </c>
      <c r="L505" s="16">
        <v>1</v>
      </c>
      <c r="M505" s="16"/>
      <c r="N505" s="7" t="s">
        <v>31</v>
      </c>
      <c r="O505" s="7" t="s">
        <v>32</v>
      </c>
      <c r="P505" s="7" t="s">
        <v>33</v>
      </c>
      <c r="Q505" s="8" t="s">
        <v>245</v>
      </c>
      <c r="R505" s="8" t="s">
        <v>34</v>
      </c>
      <c r="S505" s="8" t="s">
        <v>36</v>
      </c>
      <c r="T505" s="8" t="s">
        <v>37</v>
      </c>
      <c r="U505" s="7" t="s">
        <v>2967</v>
      </c>
      <c r="V505" s="7" t="s">
        <v>74</v>
      </c>
      <c r="W505" s="7" t="s">
        <v>75</v>
      </c>
      <c r="X505" s="7" t="s">
        <v>76</v>
      </c>
      <c r="Y505" s="7" t="s">
        <v>2608</v>
      </c>
      <c r="Z505" s="9"/>
      <c r="AA505" s="9"/>
      <c r="AB505" s="9"/>
    </row>
    <row r="506" spans="1:28" x14ac:dyDescent="0.2">
      <c r="A506" s="7" t="s">
        <v>2095</v>
      </c>
      <c r="B506" s="7" t="s">
        <v>2918</v>
      </c>
      <c r="C506" s="7" t="s">
        <v>25</v>
      </c>
      <c r="D506" s="16"/>
      <c r="E506" s="7" t="s">
        <v>7056</v>
      </c>
      <c r="F506" s="7" t="s">
        <v>2920</v>
      </c>
      <c r="G506" s="7" t="s">
        <v>2263</v>
      </c>
      <c r="H506" s="7" t="s">
        <v>29</v>
      </c>
      <c r="I506" s="7" t="s">
        <v>7057</v>
      </c>
      <c r="J506" s="2" t="e">
        <f>VLOOKUP(I506,Sheet1!$B$2:$C$218,2,FALSE)</f>
        <v>#N/A</v>
      </c>
      <c r="K506" s="2" t="e">
        <v>#N/A</v>
      </c>
      <c r="L506" s="16">
        <v>1</v>
      </c>
      <c r="M506" s="16"/>
      <c r="N506" s="7" t="s">
        <v>31</v>
      </c>
      <c r="O506" s="7" t="s">
        <v>32</v>
      </c>
      <c r="P506" s="7" t="s">
        <v>33</v>
      </c>
      <c r="Q506" s="8" t="s">
        <v>45</v>
      </c>
      <c r="R506" s="8" t="s">
        <v>119</v>
      </c>
      <c r="S506" s="8" t="s">
        <v>36</v>
      </c>
      <c r="T506" s="8" t="s">
        <v>37</v>
      </c>
      <c r="U506" s="7" t="s">
        <v>2984</v>
      </c>
      <c r="V506" s="7" t="s">
        <v>39</v>
      </c>
      <c r="W506" s="7" t="s">
        <v>47</v>
      </c>
      <c r="X506" s="7" t="s">
        <v>48</v>
      </c>
      <c r="Y506" s="7" t="s">
        <v>1322</v>
      </c>
      <c r="Z506" s="9"/>
      <c r="AA506" s="9"/>
      <c r="AB506" s="9"/>
    </row>
    <row r="507" spans="1:28" ht="48" x14ac:dyDescent="0.2">
      <c r="A507" s="7" t="s">
        <v>2095</v>
      </c>
      <c r="B507" s="7" t="s">
        <v>2918</v>
      </c>
      <c r="C507" s="7" t="s">
        <v>25</v>
      </c>
      <c r="D507" s="16"/>
      <c r="E507" s="7" t="s">
        <v>2968</v>
      </c>
      <c r="F507" s="7" t="s">
        <v>2920</v>
      </c>
      <c r="G507" s="7" t="s">
        <v>2969</v>
      </c>
      <c r="H507" s="7" t="s">
        <v>29</v>
      </c>
      <c r="I507" s="7" t="s">
        <v>2970</v>
      </c>
      <c r="J507" s="2" t="e">
        <f>VLOOKUP(I507,Sheet1!$B$2:$C$218,2,FALSE)</f>
        <v>#N/A</v>
      </c>
      <c r="K507" s="2" t="s">
        <v>10423</v>
      </c>
      <c r="L507" s="16">
        <v>1</v>
      </c>
      <c r="M507" s="16"/>
      <c r="N507" s="7" t="s">
        <v>137</v>
      </c>
      <c r="O507" s="7" t="s">
        <v>32</v>
      </c>
      <c r="P507" s="7" t="s">
        <v>118</v>
      </c>
      <c r="Q507" s="8" t="s">
        <v>72</v>
      </c>
      <c r="R507" s="8" t="s">
        <v>438</v>
      </c>
      <c r="S507" s="8" t="s">
        <v>36</v>
      </c>
      <c r="T507" s="8" t="s">
        <v>37</v>
      </c>
      <c r="U507" s="7" t="s">
        <v>2928</v>
      </c>
      <c r="V507" s="7" t="s">
        <v>121</v>
      </c>
      <c r="W507" s="7" t="s">
        <v>140</v>
      </c>
      <c r="X507" s="7" t="s">
        <v>141</v>
      </c>
      <c r="Y507" s="7" t="s">
        <v>2401</v>
      </c>
      <c r="Z507" s="9"/>
      <c r="AA507" s="9"/>
      <c r="AB507" s="9"/>
    </row>
    <row r="508" spans="1:28" ht="48" x14ac:dyDescent="0.2">
      <c r="A508" s="10" t="s">
        <v>2095</v>
      </c>
      <c r="B508" s="10" t="s">
        <v>2918</v>
      </c>
      <c r="C508" s="10" t="s">
        <v>25</v>
      </c>
      <c r="D508" s="17"/>
      <c r="E508" s="10" t="s">
        <v>2971</v>
      </c>
      <c r="F508" s="10" t="s">
        <v>2920</v>
      </c>
      <c r="G508" s="10" t="s">
        <v>2969</v>
      </c>
      <c r="H508" s="10" t="s">
        <v>44</v>
      </c>
      <c r="I508" s="10" t="s">
        <v>2970</v>
      </c>
      <c r="J508" s="2" t="e">
        <f>VLOOKUP(I508,Sheet1!$B$2:$C$218,2,FALSE)</f>
        <v>#N/A</v>
      </c>
      <c r="K508" s="2" t="s">
        <v>10423</v>
      </c>
      <c r="L508" s="17">
        <v>1</v>
      </c>
      <c r="M508" s="17"/>
      <c r="N508" s="10" t="s">
        <v>137</v>
      </c>
      <c r="O508" s="10" t="s">
        <v>32</v>
      </c>
      <c r="P508" s="10" t="s">
        <v>118</v>
      </c>
      <c r="Q508" s="11" t="s">
        <v>72</v>
      </c>
      <c r="R508" s="11" t="s">
        <v>175</v>
      </c>
      <c r="S508" s="11" t="s">
        <v>37</v>
      </c>
      <c r="T508" s="11" t="s">
        <v>37</v>
      </c>
      <c r="U508" s="10" t="s">
        <v>2928</v>
      </c>
      <c r="V508" s="10" t="s">
        <v>121</v>
      </c>
      <c r="W508" s="10" t="s">
        <v>279</v>
      </c>
      <c r="X508" s="10" t="s">
        <v>280</v>
      </c>
      <c r="Y508" s="10" t="s">
        <v>500</v>
      </c>
      <c r="Z508" s="12"/>
      <c r="AA508" s="12"/>
      <c r="AB508" s="12"/>
    </row>
    <row r="509" spans="1:28" x14ac:dyDescent="0.2">
      <c r="A509" s="7" t="s">
        <v>2095</v>
      </c>
      <c r="B509" s="7" t="s">
        <v>2918</v>
      </c>
      <c r="C509" s="7" t="s">
        <v>25</v>
      </c>
      <c r="D509" s="16"/>
      <c r="E509" s="7" t="s">
        <v>7058</v>
      </c>
      <c r="F509" s="7" t="s">
        <v>2920</v>
      </c>
      <c r="G509" s="7" t="s">
        <v>5750</v>
      </c>
      <c r="H509" s="7" t="s">
        <v>29</v>
      </c>
      <c r="I509" s="7" t="s">
        <v>7059</v>
      </c>
      <c r="J509" s="2" t="e">
        <f>VLOOKUP(I509,Sheet1!$B$2:$C$218,2,FALSE)</f>
        <v>#N/A</v>
      </c>
      <c r="K509" s="2" t="e">
        <v>#N/A</v>
      </c>
      <c r="L509" s="16">
        <v>1</v>
      </c>
      <c r="M509" s="16"/>
      <c r="N509" s="7" t="s">
        <v>31</v>
      </c>
      <c r="O509" s="7" t="s">
        <v>32</v>
      </c>
      <c r="P509" s="7" t="s">
        <v>33</v>
      </c>
      <c r="Q509" s="8" t="s">
        <v>34</v>
      </c>
      <c r="R509" s="8" t="s">
        <v>34</v>
      </c>
      <c r="S509" s="8" t="s">
        <v>36</v>
      </c>
      <c r="T509" s="8" t="s">
        <v>37</v>
      </c>
      <c r="U509" s="7" t="s">
        <v>2944</v>
      </c>
      <c r="V509" s="7" t="s">
        <v>74</v>
      </c>
      <c r="W509" s="7" t="s">
        <v>75</v>
      </c>
      <c r="X509" s="7" t="s">
        <v>76</v>
      </c>
      <c r="Y509" s="7" t="s">
        <v>2306</v>
      </c>
      <c r="Z509" s="9"/>
      <c r="AA509" s="9"/>
      <c r="AB509" s="9"/>
    </row>
    <row r="510" spans="1:28" ht="96" x14ac:dyDescent="0.2">
      <c r="A510" s="7" t="s">
        <v>2095</v>
      </c>
      <c r="B510" s="7" t="s">
        <v>2918</v>
      </c>
      <c r="C510" s="7" t="s">
        <v>25</v>
      </c>
      <c r="D510" s="16"/>
      <c r="E510" s="7" t="s">
        <v>2972</v>
      </c>
      <c r="F510" s="7" t="s">
        <v>2920</v>
      </c>
      <c r="G510" s="7" t="s">
        <v>1155</v>
      </c>
      <c r="H510" s="7" t="s">
        <v>29</v>
      </c>
      <c r="I510" s="7" t="s">
        <v>2973</v>
      </c>
      <c r="J510" s="2" t="e">
        <f>VLOOKUP(I510,Sheet1!$B$2:$C$218,2,FALSE)</f>
        <v>#N/A</v>
      </c>
      <c r="K510" s="2" t="s">
        <v>10425</v>
      </c>
      <c r="L510" s="16">
        <v>1</v>
      </c>
      <c r="M510" s="16"/>
      <c r="N510" s="7" t="s">
        <v>272</v>
      </c>
      <c r="O510" s="7" t="s">
        <v>273</v>
      </c>
      <c r="P510" s="7" t="s">
        <v>33</v>
      </c>
      <c r="Q510" s="8" t="s">
        <v>31</v>
      </c>
      <c r="R510" s="8" t="s">
        <v>169</v>
      </c>
      <c r="S510" s="8" t="s">
        <v>37</v>
      </c>
      <c r="T510" s="8" t="s">
        <v>37</v>
      </c>
      <c r="U510" s="7" t="s">
        <v>2960</v>
      </c>
      <c r="V510" s="9"/>
      <c r="W510" s="9"/>
      <c r="X510" s="9"/>
      <c r="Y510" s="7" t="s">
        <v>197</v>
      </c>
      <c r="Z510" s="9"/>
      <c r="AA510" s="9"/>
      <c r="AB510" s="9"/>
    </row>
    <row r="511" spans="1:28" ht="96" x14ac:dyDescent="0.2">
      <c r="A511" s="2" t="s">
        <v>2095</v>
      </c>
      <c r="B511" s="2" t="s">
        <v>2918</v>
      </c>
      <c r="C511" s="2" t="s">
        <v>25</v>
      </c>
      <c r="D511" s="15"/>
      <c r="E511" s="2" t="s">
        <v>2974</v>
      </c>
      <c r="F511" s="2" t="s">
        <v>2920</v>
      </c>
      <c r="G511" s="2" t="s">
        <v>1155</v>
      </c>
      <c r="H511" s="2" t="s">
        <v>44</v>
      </c>
      <c r="I511" s="2" t="s">
        <v>2973</v>
      </c>
      <c r="J511" s="2" t="e">
        <f>VLOOKUP(I511,Sheet1!$B$2:$C$218,2,FALSE)</f>
        <v>#N/A</v>
      </c>
      <c r="K511" s="2" t="s">
        <v>10425</v>
      </c>
      <c r="L511" s="16">
        <v>1</v>
      </c>
      <c r="M511" s="15"/>
      <c r="N511" s="2" t="s">
        <v>272</v>
      </c>
      <c r="O511" s="2" t="s">
        <v>273</v>
      </c>
      <c r="P511" s="2" t="s">
        <v>33</v>
      </c>
      <c r="Q511" s="3" t="s">
        <v>36</v>
      </c>
      <c r="R511" s="3" t="s">
        <v>442</v>
      </c>
      <c r="S511" s="3" t="s">
        <v>37</v>
      </c>
      <c r="T511" s="3" t="s">
        <v>37</v>
      </c>
      <c r="U511" s="2" t="s">
        <v>2940</v>
      </c>
      <c r="V511" s="4"/>
      <c r="W511" s="4"/>
      <c r="X511" s="4"/>
      <c r="Y511" s="2" t="s">
        <v>197</v>
      </c>
      <c r="Z511" s="4"/>
      <c r="AA511" s="4"/>
      <c r="AB511" s="4"/>
    </row>
    <row r="512" spans="1:28" ht="96" x14ac:dyDescent="0.2">
      <c r="A512" s="2" t="s">
        <v>2095</v>
      </c>
      <c r="B512" s="2" t="s">
        <v>2918</v>
      </c>
      <c r="C512" s="2" t="s">
        <v>25</v>
      </c>
      <c r="D512" s="15"/>
      <c r="E512" s="2" t="s">
        <v>2975</v>
      </c>
      <c r="F512" s="2" t="s">
        <v>2920</v>
      </c>
      <c r="G512" s="2" t="s">
        <v>1155</v>
      </c>
      <c r="H512" s="2" t="s">
        <v>51</v>
      </c>
      <c r="I512" s="2" t="s">
        <v>2973</v>
      </c>
      <c r="J512" s="2" t="e">
        <f>VLOOKUP(I512,Sheet1!$B$2:$C$218,2,FALSE)</f>
        <v>#N/A</v>
      </c>
      <c r="K512" s="2" t="s">
        <v>10425</v>
      </c>
      <c r="L512" s="16">
        <v>1</v>
      </c>
      <c r="M512" s="15"/>
      <c r="N512" s="2" t="s">
        <v>272</v>
      </c>
      <c r="O512" s="2" t="s">
        <v>273</v>
      </c>
      <c r="P512" s="2" t="s">
        <v>33</v>
      </c>
      <c r="Q512" s="3" t="s">
        <v>137</v>
      </c>
      <c r="R512" s="3" t="s">
        <v>137</v>
      </c>
      <c r="S512" s="3" t="s">
        <v>37</v>
      </c>
      <c r="T512" s="3" t="s">
        <v>37</v>
      </c>
      <c r="U512" s="2" t="s">
        <v>2942</v>
      </c>
      <c r="V512" s="4"/>
      <c r="W512" s="4"/>
      <c r="X512" s="4"/>
      <c r="Y512" s="2" t="s">
        <v>197</v>
      </c>
      <c r="Z512" s="4"/>
      <c r="AA512" s="4"/>
      <c r="AB512" s="4"/>
    </row>
    <row r="513" spans="1:28" ht="96" x14ac:dyDescent="0.2">
      <c r="A513" s="2" t="s">
        <v>2095</v>
      </c>
      <c r="B513" s="2" t="s">
        <v>2918</v>
      </c>
      <c r="C513" s="2" t="s">
        <v>25</v>
      </c>
      <c r="D513" s="15"/>
      <c r="E513" s="2" t="s">
        <v>2976</v>
      </c>
      <c r="F513" s="2" t="s">
        <v>2920</v>
      </c>
      <c r="G513" s="2" t="s">
        <v>1155</v>
      </c>
      <c r="H513" s="2" t="s">
        <v>58</v>
      </c>
      <c r="I513" s="2" t="s">
        <v>2973</v>
      </c>
      <c r="J513" s="2" t="e">
        <f>VLOOKUP(I513,Sheet1!$B$2:$C$218,2,FALSE)</f>
        <v>#N/A</v>
      </c>
      <c r="K513" s="2" t="s">
        <v>10425</v>
      </c>
      <c r="L513" s="16">
        <v>1</v>
      </c>
      <c r="M513" s="15"/>
      <c r="N513" s="2" t="s">
        <v>272</v>
      </c>
      <c r="O513" s="2" t="s">
        <v>273</v>
      </c>
      <c r="P513" s="2" t="s">
        <v>33</v>
      </c>
      <c r="Q513" s="3" t="s">
        <v>169</v>
      </c>
      <c r="R513" s="3" t="s">
        <v>169</v>
      </c>
      <c r="S513" s="3" t="s">
        <v>37</v>
      </c>
      <c r="T513" s="3" t="s">
        <v>37</v>
      </c>
      <c r="U513" s="2" t="s">
        <v>2925</v>
      </c>
      <c r="V513" s="4"/>
      <c r="W513" s="4"/>
      <c r="X513" s="4"/>
      <c r="Y513" s="2" t="s">
        <v>197</v>
      </c>
      <c r="Z513" s="4"/>
      <c r="AA513" s="4"/>
      <c r="AB513" s="4"/>
    </row>
    <row r="514" spans="1:28" ht="96" x14ac:dyDescent="0.2">
      <c r="A514" s="2" t="s">
        <v>2095</v>
      </c>
      <c r="B514" s="2" t="s">
        <v>2918</v>
      </c>
      <c r="C514" s="2" t="s">
        <v>25</v>
      </c>
      <c r="D514" s="15"/>
      <c r="E514" s="2" t="s">
        <v>2977</v>
      </c>
      <c r="F514" s="2" t="s">
        <v>2920</v>
      </c>
      <c r="G514" s="2" t="s">
        <v>1155</v>
      </c>
      <c r="H514" s="2" t="s">
        <v>65</v>
      </c>
      <c r="I514" s="2" t="s">
        <v>2973</v>
      </c>
      <c r="J514" s="2" t="e">
        <f>VLOOKUP(I514,Sheet1!$B$2:$C$218,2,FALSE)</f>
        <v>#N/A</v>
      </c>
      <c r="K514" s="2" t="s">
        <v>10425</v>
      </c>
      <c r="L514" s="15">
        <v>1</v>
      </c>
      <c r="M514" s="15"/>
      <c r="N514" s="2" t="s">
        <v>272</v>
      </c>
      <c r="O514" s="2" t="s">
        <v>273</v>
      </c>
      <c r="P514" s="2" t="s">
        <v>33</v>
      </c>
      <c r="Q514" s="3" t="s">
        <v>169</v>
      </c>
      <c r="R514" s="3" t="s">
        <v>169</v>
      </c>
      <c r="S514" s="3" t="s">
        <v>37</v>
      </c>
      <c r="T514" s="3" t="s">
        <v>37</v>
      </c>
      <c r="U514" s="2" t="s">
        <v>2935</v>
      </c>
      <c r="V514" s="4"/>
      <c r="W514" s="4"/>
      <c r="X514" s="4"/>
      <c r="Y514" s="2" t="s">
        <v>197</v>
      </c>
      <c r="Z514" s="4"/>
      <c r="AA514" s="4"/>
      <c r="AB514" s="4"/>
    </row>
    <row r="515" spans="1:28" x14ac:dyDescent="0.2">
      <c r="A515" s="7" t="s">
        <v>2095</v>
      </c>
      <c r="B515" s="7" t="s">
        <v>2918</v>
      </c>
      <c r="C515" s="7" t="s">
        <v>25</v>
      </c>
      <c r="D515" s="16"/>
      <c r="E515" s="7" t="s">
        <v>2978</v>
      </c>
      <c r="F515" s="7" t="s">
        <v>2920</v>
      </c>
      <c r="G515" s="7" t="s">
        <v>519</v>
      </c>
      <c r="H515" s="7" t="s">
        <v>29</v>
      </c>
      <c r="I515" s="7" t="s">
        <v>2979</v>
      </c>
      <c r="J515" s="2" t="e">
        <f>VLOOKUP(I515,Sheet1!$B$2:$C$218,2,FALSE)</f>
        <v>#N/A</v>
      </c>
      <c r="K515" s="2" t="e">
        <v>#N/A</v>
      </c>
      <c r="L515" s="16">
        <v>1</v>
      </c>
      <c r="M515" s="16"/>
      <c r="N515" s="7" t="s">
        <v>31</v>
      </c>
      <c r="O515" s="7" t="s">
        <v>593</v>
      </c>
      <c r="P515" s="7" t="s">
        <v>33</v>
      </c>
      <c r="Q515" s="8" t="s">
        <v>72</v>
      </c>
      <c r="R515" s="8" t="s">
        <v>248</v>
      </c>
      <c r="S515" s="8" t="s">
        <v>36</v>
      </c>
      <c r="T515" s="8" t="s">
        <v>37</v>
      </c>
      <c r="U515" s="7" t="s">
        <v>2942</v>
      </c>
      <c r="V515" s="7" t="s">
        <v>39</v>
      </c>
      <c r="W515" s="7" t="s">
        <v>92</v>
      </c>
      <c r="X515" s="7" t="s">
        <v>93</v>
      </c>
      <c r="Y515" s="7" t="s">
        <v>500</v>
      </c>
      <c r="Z515" s="9"/>
      <c r="AA515" s="9"/>
      <c r="AB515" s="9"/>
    </row>
    <row r="516" spans="1:28" x14ac:dyDescent="0.2">
      <c r="A516" s="7" t="s">
        <v>2095</v>
      </c>
      <c r="B516" s="7" t="s">
        <v>2918</v>
      </c>
      <c r="C516" s="7" t="s">
        <v>25</v>
      </c>
      <c r="D516" s="16"/>
      <c r="E516" s="7" t="s">
        <v>7070</v>
      </c>
      <c r="F516" s="7" t="s">
        <v>2920</v>
      </c>
      <c r="G516" s="7" t="s">
        <v>250</v>
      </c>
      <c r="H516" s="7" t="s">
        <v>29</v>
      </c>
      <c r="I516" s="7" t="s">
        <v>7071</v>
      </c>
      <c r="J516" s="2" t="e">
        <f>VLOOKUP(I516,Sheet1!$B$2:$C$218,2,FALSE)</f>
        <v>#N/A</v>
      </c>
      <c r="K516" s="2" t="e">
        <v>#N/A</v>
      </c>
      <c r="L516" s="16">
        <v>1</v>
      </c>
      <c r="M516" s="16"/>
      <c r="N516" s="7" t="s">
        <v>31</v>
      </c>
      <c r="O516" s="7" t="s">
        <v>32</v>
      </c>
      <c r="P516" s="7" t="s">
        <v>33</v>
      </c>
      <c r="Q516" s="8" t="s">
        <v>72</v>
      </c>
      <c r="R516" s="8" t="s">
        <v>86</v>
      </c>
      <c r="S516" s="8" t="s">
        <v>36</v>
      </c>
      <c r="T516" s="8" t="s">
        <v>37</v>
      </c>
      <c r="U516" s="7" t="s">
        <v>2925</v>
      </c>
      <c r="V516" s="7" t="s">
        <v>39</v>
      </c>
      <c r="W516" s="7" t="s">
        <v>92</v>
      </c>
      <c r="X516" s="7" t="s">
        <v>93</v>
      </c>
      <c r="Y516" s="7" t="s">
        <v>2401</v>
      </c>
      <c r="Z516" s="9"/>
      <c r="AA516" s="9"/>
      <c r="AB516" s="9"/>
    </row>
    <row r="517" spans="1:28" x14ac:dyDescent="0.2">
      <c r="A517" s="7" t="s">
        <v>2095</v>
      </c>
      <c r="B517" s="7" t="s">
        <v>2918</v>
      </c>
      <c r="C517" s="7" t="s">
        <v>25</v>
      </c>
      <c r="D517" s="16"/>
      <c r="E517" s="7" t="s">
        <v>2980</v>
      </c>
      <c r="F517" s="7" t="s">
        <v>2920</v>
      </c>
      <c r="G517" s="7" t="s">
        <v>1169</v>
      </c>
      <c r="H517" s="7" t="s">
        <v>29</v>
      </c>
      <c r="I517" s="7" t="s">
        <v>2981</v>
      </c>
      <c r="J517" s="2" t="e">
        <f>VLOOKUP(I517,Sheet1!$B$2:$C$218,2,FALSE)</f>
        <v>#N/A</v>
      </c>
      <c r="K517" s="2" t="e">
        <v>#N/A</v>
      </c>
      <c r="L517" s="16">
        <v>1</v>
      </c>
      <c r="M517" s="16"/>
      <c r="N517" s="7" t="s">
        <v>31</v>
      </c>
      <c r="O517" s="7" t="s">
        <v>32</v>
      </c>
      <c r="P517" s="7" t="s">
        <v>33</v>
      </c>
      <c r="Q517" s="8" t="s">
        <v>248</v>
      </c>
      <c r="R517" s="8" t="s">
        <v>129</v>
      </c>
      <c r="S517" s="8" t="s">
        <v>37</v>
      </c>
      <c r="T517" s="8" t="s">
        <v>37</v>
      </c>
      <c r="U517" s="7" t="s">
        <v>2944</v>
      </c>
      <c r="V517" s="7" t="s">
        <v>74</v>
      </c>
      <c r="W517" s="7" t="s">
        <v>81</v>
      </c>
      <c r="X517" s="7" t="s">
        <v>82</v>
      </c>
      <c r="Y517" s="7" t="s">
        <v>2401</v>
      </c>
      <c r="Z517" s="9"/>
      <c r="AA517" s="9"/>
      <c r="AB517" s="9"/>
    </row>
    <row r="518" spans="1:28" x14ac:dyDescent="0.2">
      <c r="A518" s="7" t="s">
        <v>2095</v>
      </c>
      <c r="B518" s="7" t="s">
        <v>2918</v>
      </c>
      <c r="C518" s="7" t="s">
        <v>25</v>
      </c>
      <c r="D518" s="16"/>
      <c r="E518" s="7" t="s">
        <v>7072</v>
      </c>
      <c r="F518" s="7" t="s">
        <v>2920</v>
      </c>
      <c r="G518" s="7" t="s">
        <v>1177</v>
      </c>
      <c r="H518" s="7" t="s">
        <v>29</v>
      </c>
      <c r="I518" s="7" t="s">
        <v>7073</v>
      </c>
      <c r="J518" s="2" t="e">
        <f>VLOOKUP(I518,Sheet1!$B$2:$C$218,2,FALSE)</f>
        <v>#N/A</v>
      </c>
      <c r="K518" s="2" t="e">
        <v>#N/A</v>
      </c>
      <c r="L518" s="16">
        <v>1</v>
      </c>
      <c r="M518" s="16"/>
      <c r="N518" s="7" t="s">
        <v>442</v>
      </c>
      <c r="O518" s="7" t="s">
        <v>1080</v>
      </c>
      <c r="P518" s="7" t="s">
        <v>33</v>
      </c>
      <c r="Q518" s="8" t="s">
        <v>45</v>
      </c>
      <c r="R518" s="8" t="s">
        <v>235</v>
      </c>
      <c r="S518" s="8" t="s">
        <v>36</v>
      </c>
      <c r="T518" s="8" t="s">
        <v>37</v>
      </c>
      <c r="U518" s="7" t="s">
        <v>2935</v>
      </c>
      <c r="V518" s="7" t="s">
        <v>150</v>
      </c>
      <c r="W518" s="7" t="s">
        <v>87</v>
      </c>
      <c r="X518" s="7" t="s">
        <v>68</v>
      </c>
      <c r="Y518" s="7" t="s">
        <v>2384</v>
      </c>
      <c r="Z518" s="9"/>
      <c r="AA518" s="9"/>
      <c r="AB518" s="9"/>
    </row>
    <row r="519" spans="1:28" x14ac:dyDescent="0.2">
      <c r="A519" s="7" t="s">
        <v>2095</v>
      </c>
      <c r="B519" s="7" t="s">
        <v>2918</v>
      </c>
      <c r="C519" s="7" t="s">
        <v>25</v>
      </c>
      <c r="D519" s="16"/>
      <c r="E519" s="7" t="s">
        <v>2982</v>
      </c>
      <c r="F519" s="7" t="s">
        <v>2920</v>
      </c>
      <c r="G519" s="7" t="s">
        <v>1343</v>
      </c>
      <c r="H519" s="7" t="s">
        <v>29</v>
      </c>
      <c r="I519" s="7" t="s">
        <v>2983</v>
      </c>
      <c r="J519" s="2" t="e">
        <f>VLOOKUP(I519,Sheet1!$B$2:$C$218,2,FALSE)</f>
        <v>#N/A</v>
      </c>
      <c r="K519" s="2" t="e">
        <v>#N/A</v>
      </c>
      <c r="L519" s="16">
        <v>1</v>
      </c>
      <c r="M519" s="16"/>
      <c r="N519" s="7" t="s">
        <v>31</v>
      </c>
      <c r="O519" s="7" t="s">
        <v>32</v>
      </c>
      <c r="P519" s="7" t="s">
        <v>33</v>
      </c>
      <c r="Q519" s="8" t="s">
        <v>72</v>
      </c>
      <c r="R519" s="8" t="s">
        <v>86</v>
      </c>
      <c r="S519" s="8" t="s">
        <v>37</v>
      </c>
      <c r="T519" s="8" t="s">
        <v>37</v>
      </c>
      <c r="U519" s="7" t="s">
        <v>2984</v>
      </c>
      <c r="V519" s="7" t="s">
        <v>121</v>
      </c>
      <c r="W519" s="7" t="s">
        <v>54</v>
      </c>
      <c r="X519" s="7" t="s">
        <v>55</v>
      </c>
      <c r="Y519" s="7" t="s">
        <v>2306</v>
      </c>
      <c r="Z519" s="9"/>
      <c r="AA519" s="9"/>
      <c r="AB519" s="9"/>
    </row>
    <row r="520" spans="1:28" x14ac:dyDescent="0.2">
      <c r="A520" s="7" t="s">
        <v>2095</v>
      </c>
      <c r="B520" s="7" t="s">
        <v>2918</v>
      </c>
      <c r="C520" s="7" t="s">
        <v>25</v>
      </c>
      <c r="D520" s="16"/>
      <c r="E520" s="7" t="s">
        <v>7074</v>
      </c>
      <c r="F520" s="7" t="s">
        <v>2920</v>
      </c>
      <c r="G520" s="7" t="s">
        <v>1343</v>
      </c>
      <c r="H520" s="7" t="s">
        <v>29</v>
      </c>
      <c r="I520" s="7" t="s">
        <v>7075</v>
      </c>
      <c r="J520" s="2" t="e">
        <f>VLOOKUP(I520,Sheet1!$B$2:$C$218,2,FALSE)</f>
        <v>#N/A</v>
      </c>
      <c r="K520" s="2" t="e">
        <v>#N/A</v>
      </c>
      <c r="L520" s="16">
        <v>1</v>
      </c>
      <c r="M520" s="16"/>
      <c r="N520" s="7" t="s">
        <v>31</v>
      </c>
      <c r="O520" s="7" t="s">
        <v>32</v>
      </c>
      <c r="P520" s="7" t="s">
        <v>33</v>
      </c>
      <c r="Q520" s="8" t="s">
        <v>129</v>
      </c>
      <c r="R520" s="8" t="s">
        <v>248</v>
      </c>
      <c r="S520" s="8" t="s">
        <v>36</v>
      </c>
      <c r="T520" s="8" t="s">
        <v>37</v>
      </c>
      <c r="U520" s="7" t="s">
        <v>2928</v>
      </c>
      <c r="V520" s="7" t="s">
        <v>121</v>
      </c>
      <c r="W520" s="7" t="s">
        <v>54</v>
      </c>
      <c r="X520" s="7" t="s">
        <v>55</v>
      </c>
      <c r="Y520" s="7" t="s">
        <v>2306</v>
      </c>
      <c r="Z520" s="9"/>
      <c r="AA520" s="9"/>
      <c r="AB520" s="9"/>
    </row>
    <row r="521" spans="1:28" ht="96" x14ac:dyDescent="0.2">
      <c r="A521" s="2" t="s">
        <v>2095</v>
      </c>
      <c r="B521" s="2" t="s">
        <v>2918</v>
      </c>
      <c r="C521" s="2" t="s">
        <v>25</v>
      </c>
      <c r="D521" s="15"/>
      <c r="E521" s="2" t="s">
        <v>2988</v>
      </c>
      <c r="F521" s="2" t="s">
        <v>2920</v>
      </c>
      <c r="G521" s="2" t="s">
        <v>2986</v>
      </c>
      <c r="H521" s="2" t="s">
        <v>44</v>
      </c>
      <c r="I521" s="2" t="s">
        <v>2987</v>
      </c>
      <c r="J521" s="2" t="e">
        <f>VLOOKUP(I521,Sheet1!$B$2:$C$218,2,FALSE)</f>
        <v>#N/A</v>
      </c>
      <c r="K521" s="2" t="s">
        <v>10437</v>
      </c>
      <c r="L521" s="15">
        <v>1</v>
      </c>
      <c r="M521" s="15"/>
      <c r="N521" s="2" t="s">
        <v>579</v>
      </c>
      <c r="O521" s="2" t="s">
        <v>2989</v>
      </c>
      <c r="P521" s="2" t="s">
        <v>33</v>
      </c>
      <c r="Q521" s="3" t="s">
        <v>137</v>
      </c>
      <c r="R521" s="3" t="s">
        <v>37</v>
      </c>
      <c r="S521" s="3" t="s">
        <v>37</v>
      </c>
      <c r="T521" s="3" t="s">
        <v>37</v>
      </c>
      <c r="U521" s="2" t="s">
        <v>2316</v>
      </c>
      <c r="V521" s="4"/>
      <c r="W521" s="4"/>
      <c r="X521" s="4"/>
      <c r="Y521" s="2" t="s">
        <v>197</v>
      </c>
      <c r="Z521" s="4"/>
      <c r="AA521" s="4"/>
      <c r="AB521" s="4"/>
    </row>
    <row r="522" spans="1:28" s="5" customFormat="1" ht="96" x14ac:dyDescent="0.2">
      <c r="A522" s="2" t="s">
        <v>2095</v>
      </c>
      <c r="B522" s="2" t="s">
        <v>2918</v>
      </c>
      <c r="C522" s="2" t="s">
        <v>25</v>
      </c>
      <c r="D522" s="15"/>
      <c r="E522" s="2" t="s">
        <v>2990</v>
      </c>
      <c r="F522" s="2" t="s">
        <v>2920</v>
      </c>
      <c r="G522" s="2" t="s">
        <v>2986</v>
      </c>
      <c r="H522" s="2" t="s">
        <v>51</v>
      </c>
      <c r="I522" s="2" t="s">
        <v>2987</v>
      </c>
      <c r="J522" s="2" t="e">
        <f>VLOOKUP(I522,Sheet1!$B$2:$C$218,2,FALSE)</f>
        <v>#N/A</v>
      </c>
      <c r="K522" s="2" t="s">
        <v>10437</v>
      </c>
      <c r="L522" s="15">
        <v>1</v>
      </c>
      <c r="M522" s="15"/>
      <c r="N522" s="2" t="s">
        <v>579</v>
      </c>
      <c r="O522" s="2" t="s">
        <v>2989</v>
      </c>
      <c r="P522" s="2" t="s">
        <v>33</v>
      </c>
      <c r="Q522" s="3" t="s">
        <v>442</v>
      </c>
      <c r="R522" s="3" t="s">
        <v>36</v>
      </c>
      <c r="S522" s="3" t="s">
        <v>37</v>
      </c>
      <c r="T522" s="3" t="s">
        <v>37</v>
      </c>
      <c r="U522" s="2" t="s">
        <v>2942</v>
      </c>
      <c r="V522" s="4"/>
      <c r="W522" s="4"/>
      <c r="X522" s="4"/>
      <c r="Y522" s="2" t="s">
        <v>197</v>
      </c>
      <c r="Z522" s="4"/>
      <c r="AA522" s="4"/>
      <c r="AB522" s="4"/>
    </row>
    <row r="523" spans="1:28" ht="96" x14ac:dyDescent="0.2">
      <c r="A523" s="2" t="s">
        <v>2095</v>
      </c>
      <c r="B523" s="2" t="s">
        <v>2918</v>
      </c>
      <c r="C523" s="2" t="s">
        <v>25</v>
      </c>
      <c r="D523" s="15"/>
      <c r="E523" s="2" t="s">
        <v>2991</v>
      </c>
      <c r="F523" s="2" t="s">
        <v>2920</v>
      </c>
      <c r="G523" s="2" t="s">
        <v>2986</v>
      </c>
      <c r="H523" s="2" t="s">
        <v>58</v>
      </c>
      <c r="I523" s="2" t="s">
        <v>2987</v>
      </c>
      <c r="J523" s="2" t="e">
        <f>VLOOKUP(I523,Sheet1!$B$2:$C$218,2,FALSE)</f>
        <v>#N/A</v>
      </c>
      <c r="K523" s="2" t="s">
        <v>10437</v>
      </c>
      <c r="L523" s="15">
        <v>1</v>
      </c>
      <c r="M523" s="15"/>
      <c r="N523" s="2" t="s">
        <v>579</v>
      </c>
      <c r="O523" s="2" t="s">
        <v>2989</v>
      </c>
      <c r="P523" s="2" t="s">
        <v>33</v>
      </c>
      <c r="Q523" s="3" t="s">
        <v>442</v>
      </c>
      <c r="R523" s="3" t="s">
        <v>442</v>
      </c>
      <c r="S523" s="3" t="s">
        <v>37</v>
      </c>
      <c r="T523" s="3" t="s">
        <v>37</v>
      </c>
      <c r="U523" s="2" t="s">
        <v>2960</v>
      </c>
      <c r="V523" s="4"/>
      <c r="W523" s="4"/>
      <c r="X523" s="4"/>
      <c r="Y523" s="2" t="s">
        <v>197</v>
      </c>
      <c r="Z523" s="4"/>
      <c r="AA523" s="4"/>
      <c r="AB523" s="4"/>
    </row>
    <row r="524" spans="1:28" ht="96" x14ac:dyDescent="0.2">
      <c r="A524" s="2" t="s">
        <v>2095</v>
      </c>
      <c r="B524" s="2" t="s">
        <v>2918</v>
      </c>
      <c r="C524" s="2" t="s">
        <v>25</v>
      </c>
      <c r="D524" s="15"/>
      <c r="E524" s="2" t="s">
        <v>2992</v>
      </c>
      <c r="F524" s="2" t="s">
        <v>2920</v>
      </c>
      <c r="G524" s="2" t="s">
        <v>2986</v>
      </c>
      <c r="H524" s="2" t="s">
        <v>65</v>
      </c>
      <c r="I524" s="2" t="s">
        <v>2987</v>
      </c>
      <c r="J524" s="2" t="e">
        <f>VLOOKUP(I524,Sheet1!$B$2:$C$218,2,FALSE)</f>
        <v>#N/A</v>
      </c>
      <c r="K524" s="2" t="s">
        <v>10437</v>
      </c>
      <c r="L524" s="15">
        <v>1</v>
      </c>
      <c r="M524" s="15"/>
      <c r="N524" s="2" t="s">
        <v>579</v>
      </c>
      <c r="O524" s="2" t="s">
        <v>2989</v>
      </c>
      <c r="P524" s="2" t="s">
        <v>33</v>
      </c>
      <c r="Q524" s="3" t="s">
        <v>137</v>
      </c>
      <c r="R524" s="3" t="s">
        <v>137</v>
      </c>
      <c r="S524" s="3" t="s">
        <v>37</v>
      </c>
      <c r="T524" s="3" t="s">
        <v>37</v>
      </c>
      <c r="U524" s="2" t="s">
        <v>2944</v>
      </c>
      <c r="V524" s="4"/>
      <c r="W524" s="4"/>
      <c r="X524" s="4"/>
      <c r="Y524" s="2" t="s">
        <v>197</v>
      </c>
      <c r="Z524" s="4"/>
      <c r="AA524" s="4"/>
      <c r="AB524" s="4"/>
    </row>
    <row r="525" spans="1:28" ht="96" x14ac:dyDescent="0.2">
      <c r="A525" s="2" t="s">
        <v>2095</v>
      </c>
      <c r="B525" s="2" t="s">
        <v>2918</v>
      </c>
      <c r="C525" s="2" t="s">
        <v>25</v>
      </c>
      <c r="D525" s="15"/>
      <c r="E525" s="2" t="s">
        <v>2993</v>
      </c>
      <c r="F525" s="2" t="s">
        <v>2920</v>
      </c>
      <c r="G525" s="2" t="s">
        <v>2986</v>
      </c>
      <c r="H525" s="2" t="s">
        <v>428</v>
      </c>
      <c r="I525" s="2" t="s">
        <v>2987</v>
      </c>
      <c r="J525" s="2" t="e">
        <f>VLOOKUP(I525,Sheet1!$B$2:$C$218,2,FALSE)</f>
        <v>#N/A</v>
      </c>
      <c r="K525" s="2" t="s">
        <v>10437</v>
      </c>
      <c r="L525" s="15">
        <v>1</v>
      </c>
      <c r="M525" s="15"/>
      <c r="N525" s="2" t="s">
        <v>579</v>
      </c>
      <c r="O525" s="2" t="s">
        <v>2989</v>
      </c>
      <c r="P525" s="2" t="s">
        <v>33</v>
      </c>
      <c r="Q525" s="3" t="s">
        <v>137</v>
      </c>
      <c r="R525" s="3" t="s">
        <v>137</v>
      </c>
      <c r="S525" s="3" t="s">
        <v>37</v>
      </c>
      <c r="T525" s="3" t="s">
        <v>37</v>
      </c>
      <c r="U525" s="2" t="s">
        <v>2383</v>
      </c>
      <c r="V525" s="4"/>
      <c r="W525" s="4"/>
      <c r="X525" s="4"/>
      <c r="Y525" s="2" t="s">
        <v>197</v>
      </c>
      <c r="Z525" s="4"/>
      <c r="AA525" s="4"/>
      <c r="AB525" s="4"/>
    </row>
    <row r="526" spans="1:28" ht="96" x14ac:dyDescent="0.2">
      <c r="A526" s="2" t="s">
        <v>2095</v>
      </c>
      <c r="B526" s="2" t="s">
        <v>2918</v>
      </c>
      <c r="C526" s="2" t="s">
        <v>25</v>
      </c>
      <c r="D526" s="15"/>
      <c r="E526" s="2" t="s">
        <v>2994</v>
      </c>
      <c r="F526" s="2" t="s">
        <v>2920</v>
      </c>
      <c r="G526" s="2" t="s">
        <v>2986</v>
      </c>
      <c r="H526" s="2" t="s">
        <v>430</v>
      </c>
      <c r="I526" s="2" t="s">
        <v>2987</v>
      </c>
      <c r="J526" s="2" t="e">
        <f>VLOOKUP(I526,Sheet1!$B$2:$C$218,2,FALSE)</f>
        <v>#N/A</v>
      </c>
      <c r="K526" s="2" t="s">
        <v>10437</v>
      </c>
      <c r="L526" s="15">
        <v>1</v>
      </c>
      <c r="M526" s="15"/>
      <c r="N526" s="2" t="s">
        <v>579</v>
      </c>
      <c r="O526" s="2" t="s">
        <v>2989</v>
      </c>
      <c r="P526" s="2" t="s">
        <v>33</v>
      </c>
      <c r="Q526" s="3" t="s">
        <v>137</v>
      </c>
      <c r="R526" s="3" t="s">
        <v>137</v>
      </c>
      <c r="S526" s="3" t="s">
        <v>37</v>
      </c>
      <c r="T526" s="3" t="s">
        <v>37</v>
      </c>
      <c r="U526" s="2" t="s">
        <v>2935</v>
      </c>
      <c r="V526" s="4"/>
      <c r="W526" s="4"/>
      <c r="X526" s="4"/>
      <c r="Y526" s="2" t="s">
        <v>197</v>
      </c>
      <c r="Z526" s="4"/>
      <c r="AA526" s="4"/>
      <c r="AB526" s="4"/>
    </row>
    <row r="527" spans="1:28" s="5" customFormat="1" ht="96" x14ac:dyDescent="0.2">
      <c r="A527" s="2" t="s">
        <v>2095</v>
      </c>
      <c r="B527" s="2" t="s">
        <v>2918</v>
      </c>
      <c r="C527" s="2" t="s">
        <v>25</v>
      </c>
      <c r="D527" s="15"/>
      <c r="E527" s="2" t="s">
        <v>7082</v>
      </c>
      <c r="F527" s="2" t="s">
        <v>2920</v>
      </c>
      <c r="G527" s="2" t="s">
        <v>2986</v>
      </c>
      <c r="H527" s="2" t="s">
        <v>430</v>
      </c>
      <c r="I527" s="2" t="s">
        <v>2987</v>
      </c>
      <c r="J527" s="2" t="e">
        <f>VLOOKUP(I527,Sheet1!$B$2:$C$218,2,FALSE)</f>
        <v>#N/A</v>
      </c>
      <c r="K527" s="2" t="s">
        <v>10437</v>
      </c>
      <c r="L527" s="15">
        <v>1</v>
      </c>
      <c r="M527" s="15"/>
      <c r="N527" s="2" t="s">
        <v>579</v>
      </c>
      <c r="O527" s="2" t="s">
        <v>2989</v>
      </c>
      <c r="P527" s="2" t="s">
        <v>33</v>
      </c>
      <c r="Q527" s="3" t="s">
        <v>137</v>
      </c>
      <c r="R527" s="3" t="s">
        <v>137</v>
      </c>
      <c r="S527" s="3" t="s">
        <v>37</v>
      </c>
      <c r="T527" s="3" t="s">
        <v>37</v>
      </c>
      <c r="U527" s="2" t="s">
        <v>2383</v>
      </c>
      <c r="V527" s="4"/>
      <c r="W527" s="4"/>
      <c r="X527" s="4"/>
      <c r="Y527" s="2" t="s">
        <v>197</v>
      </c>
      <c r="Z527" s="4"/>
      <c r="AA527" s="4"/>
      <c r="AB527" s="4"/>
    </row>
    <row r="528" spans="1:28" ht="96" x14ac:dyDescent="0.2">
      <c r="A528" s="7" t="s">
        <v>2095</v>
      </c>
      <c r="B528" s="7" t="s">
        <v>2918</v>
      </c>
      <c r="C528" s="7" t="s">
        <v>25</v>
      </c>
      <c r="D528" s="16"/>
      <c r="E528" s="7" t="s">
        <v>7076</v>
      </c>
      <c r="F528" s="7" t="s">
        <v>2920</v>
      </c>
      <c r="G528" s="7" t="s">
        <v>2986</v>
      </c>
      <c r="H528" s="7" t="s">
        <v>29</v>
      </c>
      <c r="I528" s="7" t="s">
        <v>2987</v>
      </c>
      <c r="J528" s="2" t="e">
        <f>VLOOKUP(I528,Sheet1!$B$2:$C$218,2,FALSE)</f>
        <v>#N/A</v>
      </c>
      <c r="K528" s="2" t="s">
        <v>10437</v>
      </c>
      <c r="L528" s="16">
        <v>1</v>
      </c>
      <c r="M528" s="16"/>
      <c r="N528" s="7" t="s">
        <v>579</v>
      </c>
      <c r="O528" s="7" t="s">
        <v>1080</v>
      </c>
      <c r="P528" s="7" t="s">
        <v>33</v>
      </c>
      <c r="Q528" s="8" t="s">
        <v>169</v>
      </c>
      <c r="R528" s="8" t="s">
        <v>169</v>
      </c>
      <c r="S528" s="8" t="s">
        <v>37</v>
      </c>
      <c r="T528" s="8" t="s">
        <v>37</v>
      </c>
      <c r="U528" s="7" t="s">
        <v>2942</v>
      </c>
      <c r="V528" s="9"/>
      <c r="W528" s="9"/>
      <c r="X528" s="9"/>
      <c r="Y528" s="7" t="s">
        <v>197</v>
      </c>
      <c r="Z528" s="9"/>
      <c r="AA528" s="9"/>
      <c r="AB528" s="9"/>
    </row>
    <row r="529" spans="1:28" ht="96" x14ac:dyDescent="0.2">
      <c r="A529" s="2" t="s">
        <v>2095</v>
      </c>
      <c r="B529" s="2" t="s">
        <v>2918</v>
      </c>
      <c r="C529" s="2" t="s">
        <v>25</v>
      </c>
      <c r="D529" s="15"/>
      <c r="E529" s="2" t="s">
        <v>7077</v>
      </c>
      <c r="F529" s="2" t="s">
        <v>2920</v>
      </c>
      <c r="G529" s="2" t="s">
        <v>2986</v>
      </c>
      <c r="H529" s="2" t="s">
        <v>44</v>
      </c>
      <c r="I529" s="2" t="s">
        <v>2987</v>
      </c>
      <c r="J529" s="2" t="e">
        <f>VLOOKUP(I529,Sheet1!$B$2:$C$218,2,FALSE)</f>
        <v>#N/A</v>
      </c>
      <c r="K529" s="2" t="s">
        <v>10437</v>
      </c>
      <c r="L529" s="15">
        <v>1</v>
      </c>
      <c r="M529" s="15"/>
      <c r="N529" s="2" t="s">
        <v>579</v>
      </c>
      <c r="O529" s="2" t="s">
        <v>1080</v>
      </c>
      <c r="P529" s="2" t="s">
        <v>33</v>
      </c>
      <c r="Q529" s="3" t="s">
        <v>169</v>
      </c>
      <c r="R529" s="3" t="s">
        <v>169</v>
      </c>
      <c r="S529" s="3" t="s">
        <v>37</v>
      </c>
      <c r="T529" s="3" t="s">
        <v>37</v>
      </c>
      <c r="U529" s="2" t="s">
        <v>2940</v>
      </c>
      <c r="V529" s="4"/>
      <c r="W529" s="4"/>
      <c r="X529" s="4"/>
      <c r="Y529" s="2" t="s">
        <v>197</v>
      </c>
      <c r="Z529" s="4"/>
      <c r="AA529" s="4"/>
      <c r="AB529" s="4"/>
    </row>
    <row r="530" spans="1:28" ht="96" x14ac:dyDescent="0.2">
      <c r="A530" s="2" t="s">
        <v>2095</v>
      </c>
      <c r="B530" s="2" t="s">
        <v>2918</v>
      </c>
      <c r="C530" s="2" t="s">
        <v>25</v>
      </c>
      <c r="D530" s="15"/>
      <c r="E530" s="2" t="s">
        <v>7078</v>
      </c>
      <c r="F530" s="2" t="s">
        <v>2920</v>
      </c>
      <c r="G530" s="2" t="s">
        <v>2986</v>
      </c>
      <c r="H530" s="2" t="s">
        <v>51</v>
      </c>
      <c r="I530" s="2" t="s">
        <v>2987</v>
      </c>
      <c r="J530" s="2" t="e">
        <f>VLOOKUP(I530,Sheet1!$B$2:$C$218,2,FALSE)</f>
        <v>#N/A</v>
      </c>
      <c r="K530" s="2" t="s">
        <v>10437</v>
      </c>
      <c r="L530" s="15">
        <v>1</v>
      </c>
      <c r="M530" s="15"/>
      <c r="N530" s="2" t="s">
        <v>579</v>
      </c>
      <c r="O530" s="2" t="s">
        <v>1080</v>
      </c>
      <c r="P530" s="2" t="s">
        <v>33</v>
      </c>
      <c r="Q530" s="3" t="s">
        <v>169</v>
      </c>
      <c r="R530" s="3" t="s">
        <v>169</v>
      </c>
      <c r="S530" s="3" t="s">
        <v>37</v>
      </c>
      <c r="T530" s="3" t="s">
        <v>37</v>
      </c>
      <c r="U530" s="2" t="s">
        <v>2925</v>
      </c>
      <c r="V530" s="4"/>
      <c r="W530" s="4"/>
      <c r="X530" s="4"/>
      <c r="Y530" s="2" t="s">
        <v>197</v>
      </c>
      <c r="Z530" s="4"/>
      <c r="AA530" s="4"/>
      <c r="AB530" s="4"/>
    </row>
    <row r="531" spans="1:28" ht="96" x14ac:dyDescent="0.2">
      <c r="A531" s="2" t="s">
        <v>2095</v>
      </c>
      <c r="B531" s="2" t="s">
        <v>2918</v>
      </c>
      <c r="C531" s="2" t="s">
        <v>25</v>
      </c>
      <c r="D531" s="15"/>
      <c r="E531" s="2" t="s">
        <v>7079</v>
      </c>
      <c r="F531" s="2" t="s">
        <v>2920</v>
      </c>
      <c r="G531" s="2" t="s">
        <v>2986</v>
      </c>
      <c r="H531" s="2" t="s">
        <v>58</v>
      </c>
      <c r="I531" s="2" t="s">
        <v>2987</v>
      </c>
      <c r="J531" s="2" t="e">
        <f>VLOOKUP(I531,Sheet1!$B$2:$C$218,2,FALSE)</f>
        <v>#N/A</v>
      </c>
      <c r="K531" s="2" t="s">
        <v>10437</v>
      </c>
      <c r="L531" s="15">
        <v>1</v>
      </c>
      <c r="M531" s="15"/>
      <c r="N531" s="2" t="s">
        <v>579</v>
      </c>
      <c r="O531" s="2" t="s">
        <v>1080</v>
      </c>
      <c r="P531" s="2" t="s">
        <v>33</v>
      </c>
      <c r="Q531" s="3" t="s">
        <v>137</v>
      </c>
      <c r="R531" s="3" t="s">
        <v>137</v>
      </c>
      <c r="S531" s="3" t="s">
        <v>37</v>
      </c>
      <c r="T531" s="3" t="s">
        <v>37</v>
      </c>
      <c r="U531" s="2" t="s">
        <v>2935</v>
      </c>
      <c r="V531" s="4"/>
      <c r="W531" s="4"/>
      <c r="X531" s="4"/>
      <c r="Y531" s="2" t="s">
        <v>197</v>
      </c>
      <c r="Z531" s="4"/>
      <c r="AA531" s="4"/>
      <c r="AB531" s="4"/>
    </row>
    <row r="532" spans="1:28" s="5" customFormat="1" ht="96" x14ac:dyDescent="0.2">
      <c r="A532" s="2" t="s">
        <v>2095</v>
      </c>
      <c r="B532" s="2" t="s">
        <v>2918</v>
      </c>
      <c r="C532" s="2" t="s">
        <v>25</v>
      </c>
      <c r="D532" s="15"/>
      <c r="E532" s="2" t="s">
        <v>7080</v>
      </c>
      <c r="F532" s="2" t="s">
        <v>2920</v>
      </c>
      <c r="G532" s="2" t="s">
        <v>2986</v>
      </c>
      <c r="H532" s="2" t="s">
        <v>65</v>
      </c>
      <c r="I532" s="2" t="s">
        <v>2987</v>
      </c>
      <c r="J532" s="2" t="e">
        <f>VLOOKUP(I532,Sheet1!$B$2:$C$218,2,FALSE)</f>
        <v>#N/A</v>
      </c>
      <c r="K532" s="2" t="s">
        <v>10437</v>
      </c>
      <c r="L532" s="15">
        <v>1</v>
      </c>
      <c r="M532" s="15"/>
      <c r="N532" s="2" t="s">
        <v>579</v>
      </c>
      <c r="O532" s="2" t="s">
        <v>1080</v>
      </c>
      <c r="P532" s="2" t="s">
        <v>33</v>
      </c>
      <c r="Q532" s="3" t="s">
        <v>137</v>
      </c>
      <c r="R532" s="3" t="s">
        <v>137</v>
      </c>
      <c r="S532" s="3" t="s">
        <v>37</v>
      </c>
      <c r="T532" s="3" t="s">
        <v>37</v>
      </c>
      <c r="U532" s="2" t="s">
        <v>2928</v>
      </c>
      <c r="V532" s="4"/>
      <c r="W532" s="4"/>
      <c r="X532" s="4"/>
      <c r="Y532" s="2" t="s">
        <v>197</v>
      </c>
      <c r="Z532" s="4"/>
      <c r="AA532" s="4"/>
      <c r="AB532" s="4"/>
    </row>
    <row r="533" spans="1:28" ht="96" x14ac:dyDescent="0.2">
      <c r="A533" s="2" t="s">
        <v>2095</v>
      </c>
      <c r="B533" s="2" t="s">
        <v>2918</v>
      </c>
      <c r="C533" s="2" t="s">
        <v>25</v>
      </c>
      <c r="D533" s="15"/>
      <c r="E533" s="2" t="s">
        <v>7081</v>
      </c>
      <c r="F533" s="2" t="s">
        <v>2920</v>
      </c>
      <c r="G533" s="2" t="s">
        <v>2986</v>
      </c>
      <c r="H533" s="2" t="s">
        <v>428</v>
      </c>
      <c r="I533" s="2" t="s">
        <v>2987</v>
      </c>
      <c r="J533" s="2" t="e">
        <f>VLOOKUP(I533,Sheet1!$B$2:$C$218,2,FALSE)</f>
        <v>#N/A</v>
      </c>
      <c r="K533" s="2" t="s">
        <v>10437</v>
      </c>
      <c r="L533" s="15">
        <v>1</v>
      </c>
      <c r="M533" s="15"/>
      <c r="N533" s="2" t="s">
        <v>579</v>
      </c>
      <c r="O533" s="2" t="s">
        <v>1080</v>
      </c>
      <c r="P533" s="2" t="s">
        <v>33</v>
      </c>
      <c r="Q533" s="3" t="s">
        <v>137</v>
      </c>
      <c r="R533" s="3" t="s">
        <v>137</v>
      </c>
      <c r="S533" s="3" t="s">
        <v>37</v>
      </c>
      <c r="T533" s="3" t="s">
        <v>37</v>
      </c>
      <c r="U533" s="2" t="s">
        <v>2944</v>
      </c>
      <c r="V533" s="4"/>
      <c r="W533" s="4"/>
      <c r="X533" s="4"/>
      <c r="Y533" s="2" t="s">
        <v>197</v>
      </c>
      <c r="Z533" s="4"/>
      <c r="AA533" s="4"/>
      <c r="AB533" s="4"/>
    </row>
    <row r="534" spans="1:28" s="5" customFormat="1" ht="96" x14ac:dyDescent="0.2">
      <c r="A534" s="7" t="s">
        <v>2095</v>
      </c>
      <c r="B534" s="7" t="s">
        <v>2918</v>
      </c>
      <c r="C534" s="7" t="s">
        <v>25</v>
      </c>
      <c r="D534" s="16"/>
      <c r="E534" s="7" t="s">
        <v>2985</v>
      </c>
      <c r="F534" s="7" t="s">
        <v>2920</v>
      </c>
      <c r="G534" s="7" t="s">
        <v>2986</v>
      </c>
      <c r="H534" s="7" t="s">
        <v>29</v>
      </c>
      <c r="I534" s="7" t="s">
        <v>2987</v>
      </c>
      <c r="J534" s="2" t="e">
        <f>VLOOKUP(I534,Sheet1!$B$2:$C$218,2,FALSE)</f>
        <v>#N/A</v>
      </c>
      <c r="K534" s="2" t="s">
        <v>10437</v>
      </c>
      <c r="L534" s="16">
        <v>1</v>
      </c>
      <c r="M534" s="16"/>
      <c r="N534" s="7" t="s">
        <v>579</v>
      </c>
      <c r="O534" s="7" t="s">
        <v>156</v>
      </c>
      <c r="P534" s="7" t="s">
        <v>33</v>
      </c>
      <c r="Q534" s="8" t="s">
        <v>137</v>
      </c>
      <c r="R534" s="8" t="s">
        <v>137</v>
      </c>
      <c r="S534" s="8" t="s">
        <v>37</v>
      </c>
      <c r="T534" s="8" t="s">
        <v>37</v>
      </c>
      <c r="U534" s="7" t="s">
        <v>2925</v>
      </c>
      <c r="V534" s="9"/>
      <c r="W534" s="9"/>
      <c r="X534" s="9"/>
      <c r="Y534" s="7" t="s">
        <v>63</v>
      </c>
      <c r="Z534" s="9"/>
      <c r="AA534" s="9"/>
      <c r="AB534" s="9"/>
    </row>
    <row r="535" spans="1:28" ht="108" x14ac:dyDescent="0.2">
      <c r="A535" s="7" t="s">
        <v>2095</v>
      </c>
      <c r="B535" s="7" t="s">
        <v>2918</v>
      </c>
      <c r="C535" s="7" t="s">
        <v>25</v>
      </c>
      <c r="D535" s="16"/>
      <c r="E535" s="7" t="s">
        <v>7083</v>
      </c>
      <c r="F535" s="7" t="s">
        <v>2920</v>
      </c>
      <c r="G535" s="7" t="s">
        <v>408</v>
      </c>
      <c r="H535" s="7" t="s">
        <v>29</v>
      </c>
      <c r="I535" s="7" t="s">
        <v>7084</v>
      </c>
      <c r="J535" s="2" t="e">
        <f>VLOOKUP(I535,Sheet1!$B$2:$C$218,2,FALSE)</f>
        <v>#N/A</v>
      </c>
      <c r="K535" s="2" t="s">
        <v>12960</v>
      </c>
      <c r="L535" s="16">
        <v>1</v>
      </c>
      <c r="M535" s="16"/>
      <c r="N535" s="7" t="s">
        <v>442</v>
      </c>
      <c r="O535" s="7" t="s">
        <v>32</v>
      </c>
      <c r="P535" s="7" t="s">
        <v>33</v>
      </c>
      <c r="Q535" s="8" t="s">
        <v>129</v>
      </c>
      <c r="R535" s="8" t="s">
        <v>113</v>
      </c>
      <c r="S535" s="8" t="s">
        <v>36</v>
      </c>
      <c r="T535" s="8" t="s">
        <v>37</v>
      </c>
      <c r="U535" s="7" t="s">
        <v>2935</v>
      </c>
      <c r="V535" s="7" t="s">
        <v>161</v>
      </c>
      <c r="W535" s="7" t="s">
        <v>87</v>
      </c>
      <c r="X535" s="7" t="s">
        <v>68</v>
      </c>
      <c r="Y535" s="7" t="s">
        <v>2401</v>
      </c>
      <c r="Z535" s="9"/>
      <c r="AA535" s="9"/>
      <c r="AB535" s="9"/>
    </row>
    <row r="536" spans="1:28" s="5" customFormat="1" ht="108" x14ac:dyDescent="0.2">
      <c r="A536" s="10" t="s">
        <v>2095</v>
      </c>
      <c r="B536" s="10" t="s">
        <v>2918</v>
      </c>
      <c r="C536" s="10" t="s">
        <v>25</v>
      </c>
      <c r="D536" s="17"/>
      <c r="E536" s="10" t="s">
        <v>7083</v>
      </c>
      <c r="F536" s="10" t="s">
        <v>2920</v>
      </c>
      <c r="G536" s="10" t="s">
        <v>408</v>
      </c>
      <c r="H536" s="10" t="s">
        <v>29</v>
      </c>
      <c r="I536" s="10" t="s">
        <v>7084</v>
      </c>
      <c r="J536" s="2" t="e">
        <f>VLOOKUP(I536,Sheet1!$B$2:$C$218,2,FALSE)</f>
        <v>#N/A</v>
      </c>
      <c r="K536" s="2" t="s">
        <v>12960</v>
      </c>
      <c r="L536" s="17">
        <v>1</v>
      </c>
      <c r="M536" s="17"/>
      <c r="N536" s="10" t="s">
        <v>442</v>
      </c>
      <c r="O536" s="10" t="s">
        <v>32</v>
      </c>
      <c r="P536" s="10" t="s">
        <v>33</v>
      </c>
      <c r="Q536" s="11" t="s">
        <v>129</v>
      </c>
      <c r="R536" s="11" t="s">
        <v>113</v>
      </c>
      <c r="S536" s="11" t="s">
        <v>36</v>
      </c>
      <c r="T536" s="11" t="s">
        <v>37</v>
      </c>
      <c r="U536" s="10" t="s">
        <v>2935</v>
      </c>
      <c r="V536" s="10" t="s">
        <v>39</v>
      </c>
      <c r="W536" s="10" t="s">
        <v>47</v>
      </c>
      <c r="X536" s="10" t="s">
        <v>48</v>
      </c>
      <c r="Y536" s="10" t="s">
        <v>2401</v>
      </c>
      <c r="Z536" s="12"/>
      <c r="AA536" s="12"/>
      <c r="AB536" s="12"/>
    </row>
    <row r="537" spans="1:28" ht="84" x14ac:dyDescent="0.2">
      <c r="A537" s="7" t="s">
        <v>2095</v>
      </c>
      <c r="B537" s="7" t="s">
        <v>2918</v>
      </c>
      <c r="C537" s="7" t="s">
        <v>25</v>
      </c>
      <c r="D537" s="16"/>
      <c r="E537" s="7" t="s">
        <v>7085</v>
      </c>
      <c r="F537" s="7" t="s">
        <v>2920</v>
      </c>
      <c r="G537" s="7" t="s">
        <v>1227</v>
      </c>
      <c r="H537" s="7" t="s">
        <v>29</v>
      </c>
      <c r="I537" s="7" t="s">
        <v>7086</v>
      </c>
      <c r="J537" s="2" t="e">
        <f>VLOOKUP(I537,Sheet1!$B$2:$C$218,2,FALSE)</f>
        <v>#N/A</v>
      </c>
      <c r="K537" s="2" t="s">
        <v>12962</v>
      </c>
      <c r="L537" s="16">
        <v>1</v>
      </c>
      <c r="M537" s="16"/>
      <c r="N537" s="7" t="s">
        <v>137</v>
      </c>
      <c r="O537" s="7" t="s">
        <v>593</v>
      </c>
      <c r="P537" s="7" t="s">
        <v>33</v>
      </c>
      <c r="Q537" s="8" t="s">
        <v>60</v>
      </c>
      <c r="R537" s="8" t="s">
        <v>86</v>
      </c>
      <c r="S537" s="8" t="s">
        <v>36</v>
      </c>
      <c r="T537" s="8" t="s">
        <v>37</v>
      </c>
      <c r="U537" s="7" t="s">
        <v>2944</v>
      </c>
      <c r="V537" s="7" t="s">
        <v>139</v>
      </c>
      <c r="W537" s="7" t="s">
        <v>279</v>
      </c>
      <c r="X537" s="7" t="s">
        <v>280</v>
      </c>
      <c r="Y537" s="7" t="s">
        <v>500</v>
      </c>
      <c r="Z537" s="9"/>
      <c r="AA537" s="9"/>
      <c r="AB537" s="9"/>
    </row>
    <row r="538" spans="1:28" s="5" customFormat="1" ht="72" x14ac:dyDescent="0.2">
      <c r="A538" s="2" t="s">
        <v>1039</v>
      </c>
      <c r="B538" s="2" t="s">
        <v>1040</v>
      </c>
      <c r="C538" s="2" t="s">
        <v>25</v>
      </c>
      <c r="D538" s="15"/>
      <c r="E538" s="2" t="s">
        <v>1105</v>
      </c>
      <c r="F538" s="2" t="s">
        <v>1097</v>
      </c>
      <c r="G538" s="2" t="s">
        <v>598</v>
      </c>
      <c r="H538" s="2" t="s">
        <v>51</v>
      </c>
      <c r="I538" s="2" t="s">
        <v>1098</v>
      </c>
      <c r="J538" s="2" t="e">
        <f>VLOOKUP(I538,Sheet1!$B$2:$C$218,2,FALSE)</f>
        <v>#N/A</v>
      </c>
      <c r="K538" s="2" t="s">
        <v>10479</v>
      </c>
      <c r="L538" s="15"/>
      <c r="M538" s="15"/>
      <c r="N538" s="2" t="s">
        <v>37</v>
      </c>
      <c r="O538" s="2" t="s">
        <v>335</v>
      </c>
      <c r="P538" s="2" t="s">
        <v>33</v>
      </c>
      <c r="Q538" s="3" t="s">
        <v>35</v>
      </c>
      <c r="R538" s="3" t="s">
        <v>35</v>
      </c>
      <c r="S538" s="3" t="s">
        <v>37</v>
      </c>
      <c r="T538" s="3" t="s">
        <v>37</v>
      </c>
      <c r="U538" s="2" t="s">
        <v>1106</v>
      </c>
      <c r="V538" s="2" t="s">
        <v>139</v>
      </c>
      <c r="W538" s="2" t="s">
        <v>75</v>
      </c>
      <c r="X538" s="2" t="s">
        <v>47</v>
      </c>
      <c r="Y538" s="2" t="s">
        <v>1107</v>
      </c>
      <c r="Z538" s="4"/>
      <c r="AA538" s="4"/>
      <c r="AB538" s="4"/>
    </row>
    <row r="539" spans="1:28" s="5" customFormat="1" ht="72" x14ac:dyDescent="0.2">
      <c r="A539" s="2" t="s">
        <v>1039</v>
      </c>
      <c r="B539" s="2" t="s">
        <v>1040</v>
      </c>
      <c r="C539" s="2" t="s">
        <v>25</v>
      </c>
      <c r="D539" s="15"/>
      <c r="E539" s="2" t="s">
        <v>1108</v>
      </c>
      <c r="F539" s="2" t="s">
        <v>1097</v>
      </c>
      <c r="G539" s="2" t="s">
        <v>598</v>
      </c>
      <c r="H539" s="2" t="s">
        <v>58</v>
      </c>
      <c r="I539" s="2" t="s">
        <v>1098</v>
      </c>
      <c r="J539" s="2" t="e">
        <f>VLOOKUP(I539,Sheet1!$B$2:$C$218,2,FALSE)</f>
        <v>#N/A</v>
      </c>
      <c r="K539" s="2" t="s">
        <v>10479</v>
      </c>
      <c r="L539" s="15"/>
      <c r="M539" s="15"/>
      <c r="N539" s="2" t="s">
        <v>37</v>
      </c>
      <c r="O539" s="2" t="s">
        <v>335</v>
      </c>
      <c r="P539" s="2" t="s">
        <v>33</v>
      </c>
      <c r="Q539" s="3" t="s">
        <v>35</v>
      </c>
      <c r="R539" s="3" t="s">
        <v>256</v>
      </c>
      <c r="S539" s="3" t="s">
        <v>37</v>
      </c>
      <c r="T539" s="3" t="s">
        <v>37</v>
      </c>
      <c r="U539" s="2" t="s">
        <v>1106</v>
      </c>
      <c r="V539" s="2" t="s">
        <v>139</v>
      </c>
      <c r="W539" s="2" t="s">
        <v>81</v>
      </c>
      <c r="X539" s="2" t="s">
        <v>280</v>
      </c>
      <c r="Y539" s="2" t="s">
        <v>1107</v>
      </c>
      <c r="Z539" s="4"/>
      <c r="AA539" s="4"/>
      <c r="AB539" s="4"/>
    </row>
    <row r="540" spans="1:28" ht="72" x14ac:dyDescent="0.2">
      <c r="A540" s="2" t="s">
        <v>1039</v>
      </c>
      <c r="B540" s="2" t="s">
        <v>1040</v>
      </c>
      <c r="C540" s="2" t="s">
        <v>25</v>
      </c>
      <c r="D540" s="15"/>
      <c r="E540" s="2" t="s">
        <v>1109</v>
      </c>
      <c r="F540" s="2" t="s">
        <v>1097</v>
      </c>
      <c r="G540" s="2" t="s">
        <v>598</v>
      </c>
      <c r="H540" s="2" t="s">
        <v>65</v>
      </c>
      <c r="I540" s="2" t="s">
        <v>1098</v>
      </c>
      <c r="J540" s="2" t="e">
        <f>VLOOKUP(I540,Sheet1!$B$2:$C$218,2,FALSE)</f>
        <v>#N/A</v>
      </c>
      <c r="K540" s="2" t="s">
        <v>10479</v>
      </c>
      <c r="L540" s="15"/>
      <c r="M540" s="15"/>
      <c r="N540" s="2" t="s">
        <v>37</v>
      </c>
      <c r="O540" s="2" t="s">
        <v>335</v>
      </c>
      <c r="P540" s="2" t="s">
        <v>33</v>
      </c>
      <c r="Q540" s="3" t="s">
        <v>35</v>
      </c>
      <c r="R540" s="3" t="s">
        <v>35</v>
      </c>
      <c r="S540" s="3" t="s">
        <v>37</v>
      </c>
      <c r="T540" s="3" t="s">
        <v>37</v>
      </c>
      <c r="U540" s="2" t="s">
        <v>1110</v>
      </c>
      <c r="V540" s="2" t="s">
        <v>139</v>
      </c>
      <c r="W540" s="2" t="s">
        <v>140</v>
      </c>
      <c r="X540" s="2" t="s">
        <v>146</v>
      </c>
      <c r="Y540" s="2" t="s">
        <v>1107</v>
      </c>
      <c r="Z540" s="4"/>
      <c r="AA540" s="4"/>
      <c r="AB540" s="4"/>
    </row>
    <row r="541" spans="1:28" s="5" customFormat="1" ht="72" x14ac:dyDescent="0.2">
      <c r="A541" s="2" t="s">
        <v>1039</v>
      </c>
      <c r="B541" s="2" t="s">
        <v>1040</v>
      </c>
      <c r="C541" s="2" t="s">
        <v>25</v>
      </c>
      <c r="D541" s="15"/>
      <c r="E541" s="2" t="s">
        <v>1111</v>
      </c>
      <c r="F541" s="2" t="s">
        <v>1097</v>
      </c>
      <c r="G541" s="2" t="s">
        <v>598</v>
      </c>
      <c r="H541" s="2" t="s">
        <v>428</v>
      </c>
      <c r="I541" s="2" t="s">
        <v>1098</v>
      </c>
      <c r="J541" s="2" t="e">
        <f>VLOOKUP(I541,Sheet1!$B$2:$C$218,2,FALSE)</f>
        <v>#N/A</v>
      </c>
      <c r="K541" s="2" t="s">
        <v>10479</v>
      </c>
      <c r="L541" s="15"/>
      <c r="M541" s="15"/>
      <c r="N541" s="2" t="s">
        <v>37</v>
      </c>
      <c r="O541" s="2" t="s">
        <v>335</v>
      </c>
      <c r="P541" s="2" t="s">
        <v>33</v>
      </c>
      <c r="Q541" s="3" t="s">
        <v>35</v>
      </c>
      <c r="R541" s="3" t="s">
        <v>66</v>
      </c>
      <c r="S541" s="3" t="s">
        <v>37</v>
      </c>
      <c r="T541" s="3" t="s">
        <v>37</v>
      </c>
      <c r="U541" s="2" t="s">
        <v>1106</v>
      </c>
      <c r="V541" s="2" t="s">
        <v>161</v>
      </c>
      <c r="W541" s="2" t="s">
        <v>140</v>
      </c>
      <c r="X541" s="2" t="s">
        <v>146</v>
      </c>
      <c r="Y541" s="2" t="s">
        <v>1107</v>
      </c>
      <c r="Z541" s="4"/>
      <c r="AA541" s="4"/>
      <c r="AB541" s="4"/>
    </row>
    <row r="542" spans="1:28" s="6" customFormat="1" ht="72" x14ac:dyDescent="0.2">
      <c r="A542" s="2" t="s">
        <v>1039</v>
      </c>
      <c r="B542" s="2" t="s">
        <v>1040</v>
      </c>
      <c r="C542" s="2" t="s">
        <v>25</v>
      </c>
      <c r="D542" s="15"/>
      <c r="E542" s="2" t="s">
        <v>1112</v>
      </c>
      <c r="F542" s="2" t="s">
        <v>1097</v>
      </c>
      <c r="G542" s="2" t="s">
        <v>598</v>
      </c>
      <c r="H542" s="2" t="s">
        <v>430</v>
      </c>
      <c r="I542" s="2" t="s">
        <v>1098</v>
      </c>
      <c r="J542" s="2" t="e">
        <f>VLOOKUP(I542,Sheet1!$B$2:$C$218,2,FALSE)</f>
        <v>#N/A</v>
      </c>
      <c r="K542" s="2" t="s">
        <v>10479</v>
      </c>
      <c r="L542" s="15"/>
      <c r="M542" s="15"/>
      <c r="N542" s="2" t="s">
        <v>37</v>
      </c>
      <c r="O542" s="2" t="s">
        <v>335</v>
      </c>
      <c r="P542" s="2" t="s">
        <v>33</v>
      </c>
      <c r="Q542" s="3" t="s">
        <v>35</v>
      </c>
      <c r="R542" s="3" t="s">
        <v>35</v>
      </c>
      <c r="S542" s="3" t="s">
        <v>37</v>
      </c>
      <c r="T542" s="3" t="s">
        <v>37</v>
      </c>
      <c r="U542" s="2" t="s">
        <v>1106</v>
      </c>
      <c r="V542" s="2" t="s">
        <v>161</v>
      </c>
      <c r="W542" s="2" t="s">
        <v>122</v>
      </c>
      <c r="X542" s="2" t="s">
        <v>743</v>
      </c>
      <c r="Y542" s="2" t="s">
        <v>1107</v>
      </c>
      <c r="Z542" s="4"/>
      <c r="AA542" s="4"/>
      <c r="AB542" s="4"/>
    </row>
    <row r="543" spans="1:28" s="5" customFormat="1" ht="72" x14ac:dyDescent="0.2">
      <c r="A543" s="2" t="s">
        <v>1039</v>
      </c>
      <c r="B543" s="2" t="s">
        <v>1040</v>
      </c>
      <c r="C543" s="2" t="s">
        <v>25</v>
      </c>
      <c r="D543" s="15"/>
      <c r="E543" s="2" t="s">
        <v>1113</v>
      </c>
      <c r="F543" s="2" t="s">
        <v>1097</v>
      </c>
      <c r="G543" s="2" t="s">
        <v>598</v>
      </c>
      <c r="H543" s="2" t="s">
        <v>433</v>
      </c>
      <c r="I543" s="2" t="s">
        <v>1098</v>
      </c>
      <c r="J543" s="2" t="e">
        <f>VLOOKUP(I543,Sheet1!$B$2:$C$218,2,FALSE)</f>
        <v>#N/A</v>
      </c>
      <c r="K543" s="2" t="s">
        <v>10479</v>
      </c>
      <c r="L543" s="15"/>
      <c r="M543" s="15"/>
      <c r="N543" s="2" t="s">
        <v>37</v>
      </c>
      <c r="O543" s="2" t="s">
        <v>335</v>
      </c>
      <c r="P543" s="2" t="s">
        <v>33</v>
      </c>
      <c r="Q543" s="3" t="s">
        <v>35</v>
      </c>
      <c r="R543" s="3" t="s">
        <v>66</v>
      </c>
      <c r="S543" s="3" t="s">
        <v>37</v>
      </c>
      <c r="T543" s="3" t="s">
        <v>37</v>
      </c>
      <c r="U543" s="2" t="s">
        <v>1106</v>
      </c>
      <c r="V543" s="2" t="s">
        <v>150</v>
      </c>
      <c r="W543" s="2" t="s">
        <v>75</v>
      </c>
      <c r="X543" s="2" t="s">
        <v>47</v>
      </c>
      <c r="Y543" s="2" t="s">
        <v>1107</v>
      </c>
      <c r="Z543" s="4"/>
      <c r="AA543" s="4"/>
      <c r="AB543" s="4"/>
    </row>
    <row r="544" spans="1:28" s="6" customFormat="1" ht="72" x14ac:dyDescent="0.2">
      <c r="A544" s="2" t="s">
        <v>1039</v>
      </c>
      <c r="B544" s="2" t="s">
        <v>1040</v>
      </c>
      <c r="C544" s="2" t="s">
        <v>25</v>
      </c>
      <c r="D544" s="15"/>
      <c r="E544" s="2" t="s">
        <v>1114</v>
      </c>
      <c r="F544" s="2" t="s">
        <v>1097</v>
      </c>
      <c r="G544" s="2" t="s">
        <v>598</v>
      </c>
      <c r="H544" s="2" t="s">
        <v>436</v>
      </c>
      <c r="I544" s="2" t="s">
        <v>1098</v>
      </c>
      <c r="J544" s="2" t="e">
        <f>VLOOKUP(I544,Sheet1!$B$2:$C$218,2,FALSE)</f>
        <v>#N/A</v>
      </c>
      <c r="K544" s="2" t="s">
        <v>10479</v>
      </c>
      <c r="L544" s="15"/>
      <c r="M544" s="15"/>
      <c r="N544" s="2" t="s">
        <v>37</v>
      </c>
      <c r="O544" s="2" t="s">
        <v>335</v>
      </c>
      <c r="P544" s="2" t="s">
        <v>33</v>
      </c>
      <c r="Q544" s="3" t="s">
        <v>35</v>
      </c>
      <c r="R544" s="3" t="s">
        <v>248</v>
      </c>
      <c r="S544" s="3" t="s">
        <v>37</v>
      </c>
      <c r="T544" s="3" t="s">
        <v>37</v>
      </c>
      <c r="U544" s="2" t="s">
        <v>1106</v>
      </c>
      <c r="V544" s="2" t="s">
        <v>150</v>
      </c>
      <c r="W544" s="2" t="s">
        <v>81</v>
      </c>
      <c r="X544" s="2" t="s">
        <v>280</v>
      </c>
      <c r="Y544" s="2" t="s">
        <v>1107</v>
      </c>
      <c r="Z544" s="4"/>
      <c r="AA544" s="4"/>
      <c r="AB544" s="4"/>
    </row>
    <row r="545" spans="1:28" s="5" customFormat="1" ht="72" x14ac:dyDescent="0.2">
      <c r="A545" s="2" t="s">
        <v>1039</v>
      </c>
      <c r="B545" s="2" t="s">
        <v>1040</v>
      </c>
      <c r="C545" s="2" t="s">
        <v>25</v>
      </c>
      <c r="D545" s="15"/>
      <c r="E545" s="2" t="s">
        <v>1115</v>
      </c>
      <c r="F545" s="2" t="s">
        <v>1097</v>
      </c>
      <c r="G545" s="2" t="s">
        <v>598</v>
      </c>
      <c r="H545" s="2" t="s">
        <v>438</v>
      </c>
      <c r="I545" s="2" t="s">
        <v>1098</v>
      </c>
      <c r="J545" s="2" t="e">
        <f>VLOOKUP(I545,Sheet1!$B$2:$C$218,2,FALSE)</f>
        <v>#N/A</v>
      </c>
      <c r="K545" s="2" t="s">
        <v>10479</v>
      </c>
      <c r="L545" s="15"/>
      <c r="M545" s="15"/>
      <c r="N545" s="2" t="s">
        <v>37</v>
      </c>
      <c r="O545" s="2" t="s">
        <v>335</v>
      </c>
      <c r="P545" s="2" t="s">
        <v>33</v>
      </c>
      <c r="Q545" s="3" t="s">
        <v>35</v>
      </c>
      <c r="R545" s="3" t="s">
        <v>34</v>
      </c>
      <c r="S545" s="3" t="s">
        <v>37</v>
      </c>
      <c r="T545" s="3" t="s">
        <v>37</v>
      </c>
      <c r="U545" s="2" t="s">
        <v>1100</v>
      </c>
      <c r="V545" s="2" t="s">
        <v>150</v>
      </c>
      <c r="W545" s="2" t="s">
        <v>140</v>
      </c>
      <c r="X545" s="2" t="s">
        <v>146</v>
      </c>
      <c r="Y545" s="2" t="s">
        <v>1107</v>
      </c>
      <c r="Z545" s="4"/>
      <c r="AA545" s="4"/>
      <c r="AB545" s="4"/>
    </row>
    <row r="546" spans="1:28" s="5" customFormat="1" ht="72" x14ac:dyDescent="0.2">
      <c r="A546" s="2" t="s">
        <v>1039</v>
      </c>
      <c r="B546" s="2" t="s">
        <v>1040</v>
      </c>
      <c r="C546" s="2" t="s">
        <v>25</v>
      </c>
      <c r="D546" s="15"/>
      <c r="E546" s="2" t="s">
        <v>1116</v>
      </c>
      <c r="F546" s="2" t="s">
        <v>1097</v>
      </c>
      <c r="G546" s="2" t="s">
        <v>598</v>
      </c>
      <c r="H546" s="2" t="s">
        <v>119</v>
      </c>
      <c r="I546" s="2" t="s">
        <v>1098</v>
      </c>
      <c r="J546" s="2" t="e">
        <f>VLOOKUP(I546,Sheet1!$B$2:$C$218,2,FALSE)</f>
        <v>#N/A</v>
      </c>
      <c r="K546" s="2" t="s">
        <v>10479</v>
      </c>
      <c r="L546" s="15"/>
      <c r="M546" s="15"/>
      <c r="N546" s="2" t="s">
        <v>37</v>
      </c>
      <c r="O546" s="2" t="s">
        <v>335</v>
      </c>
      <c r="P546" s="2" t="s">
        <v>33</v>
      </c>
      <c r="Q546" s="3" t="s">
        <v>35</v>
      </c>
      <c r="R546" s="3" t="s">
        <v>256</v>
      </c>
      <c r="S546" s="3" t="s">
        <v>37</v>
      </c>
      <c r="T546" s="3" t="s">
        <v>37</v>
      </c>
      <c r="U546" s="2" t="s">
        <v>1100</v>
      </c>
      <c r="V546" s="2" t="s">
        <v>150</v>
      </c>
      <c r="W546" s="2" t="s">
        <v>122</v>
      </c>
      <c r="X546" s="2" t="s">
        <v>743</v>
      </c>
      <c r="Y546" s="2" t="s">
        <v>1107</v>
      </c>
      <c r="Z546" s="4"/>
      <c r="AA546" s="4"/>
      <c r="AB546" s="4"/>
    </row>
    <row r="547" spans="1:28" s="6" customFormat="1" ht="72" x14ac:dyDescent="0.2">
      <c r="A547" s="2" t="s">
        <v>1039</v>
      </c>
      <c r="B547" s="2" t="s">
        <v>1040</v>
      </c>
      <c r="C547" s="2" t="s">
        <v>25</v>
      </c>
      <c r="D547" s="15"/>
      <c r="E547" s="2" t="s">
        <v>1117</v>
      </c>
      <c r="F547" s="2" t="s">
        <v>1097</v>
      </c>
      <c r="G547" s="2" t="s">
        <v>598</v>
      </c>
      <c r="H547" s="2" t="s">
        <v>129</v>
      </c>
      <c r="I547" s="2" t="s">
        <v>1098</v>
      </c>
      <c r="J547" s="2" t="e">
        <f>VLOOKUP(I547,Sheet1!$B$2:$C$218,2,FALSE)</f>
        <v>#N/A</v>
      </c>
      <c r="K547" s="2" t="s">
        <v>10479</v>
      </c>
      <c r="L547" s="15"/>
      <c r="M547" s="15"/>
      <c r="N547" s="2" t="s">
        <v>37</v>
      </c>
      <c r="O547" s="2" t="s">
        <v>335</v>
      </c>
      <c r="P547" s="2" t="s">
        <v>33</v>
      </c>
      <c r="Q547" s="3" t="s">
        <v>35</v>
      </c>
      <c r="R547" s="3" t="s">
        <v>66</v>
      </c>
      <c r="S547" s="3" t="s">
        <v>37</v>
      </c>
      <c r="T547" s="3" t="s">
        <v>37</v>
      </c>
      <c r="U547" s="2" t="s">
        <v>1110</v>
      </c>
      <c r="V547" s="2" t="s">
        <v>479</v>
      </c>
      <c r="W547" s="2" t="s">
        <v>79</v>
      </c>
      <c r="X547" s="2" t="s">
        <v>82</v>
      </c>
      <c r="Y547" s="2" t="s">
        <v>1107</v>
      </c>
      <c r="Z547" s="4"/>
      <c r="AA547" s="4"/>
      <c r="AB547" s="4"/>
    </row>
    <row r="548" spans="1:28" s="5" customFormat="1" ht="72" x14ac:dyDescent="0.2">
      <c r="A548" s="2" t="s">
        <v>1039</v>
      </c>
      <c r="B548" s="2" t="s">
        <v>1040</v>
      </c>
      <c r="C548" s="2" t="s">
        <v>25</v>
      </c>
      <c r="D548" s="15"/>
      <c r="E548" s="2" t="s">
        <v>1096</v>
      </c>
      <c r="F548" s="2" t="s">
        <v>1097</v>
      </c>
      <c r="G548" s="2" t="s">
        <v>598</v>
      </c>
      <c r="H548" s="2" t="s">
        <v>29</v>
      </c>
      <c r="I548" s="2" t="s">
        <v>1098</v>
      </c>
      <c r="J548" s="2" t="e">
        <f>VLOOKUP(I548,Sheet1!$B$2:$C$218,2,FALSE)</f>
        <v>#N/A</v>
      </c>
      <c r="K548" s="2" t="s">
        <v>10479</v>
      </c>
      <c r="L548" s="15"/>
      <c r="M548" s="15"/>
      <c r="N548" s="2" t="s">
        <v>442</v>
      </c>
      <c r="O548" s="2" t="s">
        <v>32</v>
      </c>
      <c r="P548" s="2" t="s">
        <v>33</v>
      </c>
      <c r="Q548" s="3" t="s">
        <v>638</v>
      </c>
      <c r="R548" s="3" t="s">
        <v>1099</v>
      </c>
      <c r="S548" s="3" t="s">
        <v>37</v>
      </c>
      <c r="T548" s="3" t="s">
        <v>37</v>
      </c>
      <c r="U548" s="2" t="s">
        <v>1100</v>
      </c>
      <c r="V548" s="2" t="s">
        <v>39</v>
      </c>
      <c r="W548" s="2" t="s">
        <v>47</v>
      </c>
      <c r="X548" s="2" t="s">
        <v>48</v>
      </c>
      <c r="Y548" s="2" t="s">
        <v>1101</v>
      </c>
      <c r="Z548" s="4"/>
      <c r="AA548" s="4"/>
      <c r="AB548" s="4"/>
    </row>
    <row r="549" spans="1:28" s="5" customFormat="1" ht="72" x14ac:dyDescent="0.2">
      <c r="A549" s="2" t="s">
        <v>1039</v>
      </c>
      <c r="B549" s="2" t="s">
        <v>1040</v>
      </c>
      <c r="C549" s="2" t="s">
        <v>25</v>
      </c>
      <c r="D549" s="15"/>
      <c r="E549" s="2" t="s">
        <v>1102</v>
      </c>
      <c r="F549" s="2" t="s">
        <v>1097</v>
      </c>
      <c r="G549" s="2" t="s">
        <v>598</v>
      </c>
      <c r="H549" s="2" t="s">
        <v>44</v>
      </c>
      <c r="I549" s="2" t="s">
        <v>1098</v>
      </c>
      <c r="J549" s="2" t="e">
        <f>VLOOKUP(I549,Sheet1!$B$2:$C$218,2,FALSE)</f>
        <v>#N/A</v>
      </c>
      <c r="K549" s="2" t="s">
        <v>10479</v>
      </c>
      <c r="L549" s="15"/>
      <c r="M549" s="15"/>
      <c r="N549" s="2" t="s">
        <v>442</v>
      </c>
      <c r="O549" s="2" t="s">
        <v>32</v>
      </c>
      <c r="P549" s="2" t="s">
        <v>33</v>
      </c>
      <c r="Q549" s="3" t="s">
        <v>638</v>
      </c>
      <c r="R549" s="3" t="s">
        <v>1103</v>
      </c>
      <c r="S549" s="3" t="s">
        <v>37</v>
      </c>
      <c r="T549" s="3" t="s">
        <v>37</v>
      </c>
      <c r="U549" s="2" t="s">
        <v>1100</v>
      </c>
      <c r="V549" s="2" t="s">
        <v>39</v>
      </c>
      <c r="W549" s="2" t="s">
        <v>87</v>
      </c>
      <c r="X549" s="2" t="s">
        <v>88</v>
      </c>
      <c r="Y549" s="2" t="s">
        <v>1104</v>
      </c>
      <c r="Z549" s="4"/>
      <c r="AA549" s="4"/>
      <c r="AB549" s="4"/>
    </row>
    <row r="550" spans="1:28" s="5" customFormat="1" ht="84" x14ac:dyDescent="0.2">
      <c r="A550" s="2" t="s">
        <v>1039</v>
      </c>
      <c r="B550" s="2" t="s">
        <v>1040</v>
      </c>
      <c r="C550" s="2" t="s">
        <v>25</v>
      </c>
      <c r="D550" s="15"/>
      <c r="E550" s="2" t="s">
        <v>5981</v>
      </c>
      <c r="F550" s="2" t="s">
        <v>1097</v>
      </c>
      <c r="G550" s="2" t="s">
        <v>927</v>
      </c>
      <c r="H550" s="2" t="s">
        <v>51</v>
      </c>
      <c r="I550" s="2" t="s">
        <v>5979</v>
      </c>
      <c r="J550" s="2" t="e">
        <f>VLOOKUP(I550,Sheet1!$B$2:$C$218,2,FALSE)</f>
        <v>#N/A</v>
      </c>
      <c r="K550" s="2" t="s">
        <v>12999</v>
      </c>
      <c r="L550" s="15"/>
      <c r="M550" s="15"/>
      <c r="N550" s="2" t="s">
        <v>37</v>
      </c>
      <c r="O550" s="2" t="s">
        <v>335</v>
      </c>
      <c r="P550" s="2" t="s">
        <v>33</v>
      </c>
      <c r="Q550" s="3" t="s">
        <v>35</v>
      </c>
      <c r="R550" s="3" t="s">
        <v>86</v>
      </c>
      <c r="S550" s="3" t="s">
        <v>37</v>
      </c>
      <c r="T550" s="3" t="s">
        <v>37</v>
      </c>
      <c r="U550" s="2" t="s">
        <v>1106</v>
      </c>
      <c r="V550" s="2" t="s">
        <v>139</v>
      </c>
      <c r="W550" s="2" t="s">
        <v>75</v>
      </c>
      <c r="X550" s="2" t="s">
        <v>47</v>
      </c>
      <c r="Y550" s="2" t="s">
        <v>1107</v>
      </c>
      <c r="Z550" s="4"/>
      <c r="AA550" s="4"/>
      <c r="AB550" s="4"/>
    </row>
    <row r="551" spans="1:28" s="6" customFormat="1" ht="84" x14ac:dyDescent="0.2">
      <c r="A551" s="2" t="s">
        <v>1039</v>
      </c>
      <c r="B551" s="2" t="s">
        <v>1040</v>
      </c>
      <c r="C551" s="2" t="s">
        <v>25</v>
      </c>
      <c r="D551" s="15"/>
      <c r="E551" s="2" t="s">
        <v>5982</v>
      </c>
      <c r="F551" s="2" t="s">
        <v>1097</v>
      </c>
      <c r="G551" s="2" t="s">
        <v>927</v>
      </c>
      <c r="H551" s="2" t="s">
        <v>58</v>
      </c>
      <c r="I551" s="2" t="s">
        <v>5979</v>
      </c>
      <c r="J551" s="2" t="e">
        <f>VLOOKUP(I551,Sheet1!$B$2:$C$218,2,FALSE)</f>
        <v>#N/A</v>
      </c>
      <c r="K551" s="2" t="s">
        <v>12999</v>
      </c>
      <c r="L551" s="15"/>
      <c r="M551" s="15"/>
      <c r="N551" s="2" t="s">
        <v>37</v>
      </c>
      <c r="O551" s="2" t="s">
        <v>335</v>
      </c>
      <c r="P551" s="2" t="s">
        <v>33</v>
      </c>
      <c r="Q551" s="3" t="s">
        <v>35</v>
      </c>
      <c r="R551" s="3" t="s">
        <v>35</v>
      </c>
      <c r="S551" s="3" t="s">
        <v>37</v>
      </c>
      <c r="T551" s="3" t="s">
        <v>37</v>
      </c>
      <c r="U551" s="2" t="s">
        <v>1106</v>
      </c>
      <c r="V551" s="2" t="s">
        <v>139</v>
      </c>
      <c r="W551" s="2" t="s">
        <v>81</v>
      </c>
      <c r="X551" s="2" t="s">
        <v>280</v>
      </c>
      <c r="Y551" s="2" t="s">
        <v>1107</v>
      </c>
      <c r="Z551" s="4"/>
      <c r="AA551" s="4"/>
      <c r="AB551" s="4"/>
    </row>
    <row r="552" spans="1:28" s="5" customFormat="1" ht="84" x14ac:dyDescent="0.2">
      <c r="A552" s="2" t="s">
        <v>1039</v>
      </c>
      <c r="B552" s="2" t="s">
        <v>1040</v>
      </c>
      <c r="C552" s="2" t="s">
        <v>25</v>
      </c>
      <c r="D552" s="15"/>
      <c r="E552" s="2" t="s">
        <v>5983</v>
      </c>
      <c r="F552" s="2" t="s">
        <v>1097</v>
      </c>
      <c r="G552" s="2" t="s">
        <v>927</v>
      </c>
      <c r="H552" s="2" t="s">
        <v>65</v>
      </c>
      <c r="I552" s="2" t="s">
        <v>5979</v>
      </c>
      <c r="J552" s="2" t="e">
        <f>VLOOKUP(I552,Sheet1!$B$2:$C$218,2,FALSE)</f>
        <v>#N/A</v>
      </c>
      <c r="K552" s="2" t="s">
        <v>12999</v>
      </c>
      <c r="L552" s="15"/>
      <c r="M552" s="15"/>
      <c r="N552" s="2" t="s">
        <v>37</v>
      </c>
      <c r="O552" s="2" t="s">
        <v>335</v>
      </c>
      <c r="P552" s="2" t="s">
        <v>33</v>
      </c>
      <c r="Q552" s="3" t="s">
        <v>35</v>
      </c>
      <c r="R552" s="3" t="s">
        <v>35</v>
      </c>
      <c r="S552" s="3" t="s">
        <v>37</v>
      </c>
      <c r="T552" s="3" t="s">
        <v>37</v>
      </c>
      <c r="U552" s="2" t="s">
        <v>5417</v>
      </c>
      <c r="V552" s="2" t="s">
        <v>139</v>
      </c>
      <c r="W552" s="2" t="s">
        <v>140</v>
      </c>
      <c r="X552" s="2" t="s">
        <v>146</v>
      </c>
      <c r="Y552" s="2" t="s">
        <v>1107</v>
      </c>
      <c r="Z552" s="4"/>
      <c r="AA552" s="4"/>
      <c r="AB552" s="4"/>
    </row>
    <row r="553" spans="1:28" s="6" customFormat="1" ht="84" x14ac:dyDescent="0.2">
      <c r="A553" s="2" t="s">
        <v>1039</v>
      </c>
      <c r="B553" s="2" t="s">
        <v>1040</v>
      </c>
      <c r="C553" s="2" t="s">
        <v>25</v>
      </c>
      <c r="D553" s="15"/>
      <c r="E553" s="2" t="s">
        <v>5984</v>
      </c>
      <c r="F553" s="2" t="s">
        <v>1097</v>
      </c>
      <c r="G553" s="2" t="s">
        <v>927</v>
      </c>
      <c r="H553" s="2" t="s">
        <v>428</v>
      </c>
      <c r="I553" s="2" t="s">
        <v>5979</v>
      </c>
      <c r="J553" s="2" t="e">
        <f>VLOOKUP(I553,Sheet1!$B$2:$C$218,2,FALSE)</f>
        <v>#N/A</v>
      </c>
      <c r="K553" s="2" t="s">
        <v>12999</v>
      </c>
      <c r="L553" s="15"/>
      <c r="M553" s="15"/>
      <c r="N553" s="2" t="s">
        <v>37</v>
      </c>
      <c r="O553" s="2" t="s">
        <v>335</v>
      </c>
      <c r="P553" s="2" t="s">
        <v>33</v>
      </c>
      <c r="Q553" s="3" t="s">
        <v>35</v>
      </c>
      <c r="R553" s="3" t="s">
        <v>248</v>
      </c>
      <c r="S553" s="3" t="s">
        <v>37</v>
      </c>
      <c r="T553" s="3" t="s">
        <v>37</v>
      </c>
      <c r="U553" s="2" t="s">
        <v>5417</v>
      </c>
      <c r="V553" s="2" t="s">
        <v>139</v>
      </c>
      <c r="W553" s="2" t="s">
        <v>122</v>
      </c>
      <c r="X553" s="2" t="s">
        <v>743</v>
      </c>
      <c r="Y553" s="2" t="s">
        <v>1107</v>
      </c>
      <c r="Z553" s="4"/>
      <c r="AA553" s="4"/>
      <c r="AB553" s="4"/>
    </row>
    <row r="554" spans="1:28" s="5" customFormat="1" ht="84" x14ac:dyDescent="0.2">
      <c r="A554" s="2" t="s">
        <v>1039</v>
      </c>
      <c r="B554" s="2" t="s">
        <v>1040</v>
      </c>
      <c r="C554" s="2" t="s">
        <v>25</v>
      </c>
      <c r="D554" s="15"/>
      <c r="E554" s="2" t="s">
        <v>5985</v>
      </c>
      <c r="F554" s="2" t="s">
        <v>1097</v>
      </c>
      <c r="G554" s="2" t="s">
        <v>927</v>
      </c>
      <c r="H554" s="2" t="s">
        <v>430</v>
      </c>
      <c r="I554" s="2" t="s">
        <v>5979</v>
      </c>
      <c r="J554" s="2" t="e">
        <f>VLOOKUP(I554,Sheet1!$B$2:$C$218,2,FALSE)</f>
        <v>#N/A</v>
      </c>
      <c r="K554" s="2" t="s">
        <v>12999</v>
      </c>
      <c r="L554" s="15"/>
      <c r="M554" s="15"/>
      <c r="N554" s="2" t="s">
        <v>37</v>
      </c>
      <c r="O554" s="2" t="s">
        <v>335</v>
      </c>
      <c r="P554" s="2" t="s">
        <v>33</v>
      </c>
      <c r="Q554" s="3" t="s">
        <v>35</v>
      </c>
      <c r="R554" s="3" t="s">
        <v>248</v>
      </c>
      <c r="S554" s="3" t="s">
        <v>37</v>
      </c>
      <c r="T554" s="3" t="s">
        <v>37</v>
      </c>
      <c r="U554" s="2" t="s">
        <v>1106</v>
      </c>
      <c r="V554" s="2" t="s">
        <v>161</v>
      </c>
      <c r="W554" s="2" t="s">
        <v>140</v>
      </c>
      <c r="X554" s="2" t="s">
        <v>146</v>
      </c>
      <c r="Y554" s="2" t="s">
        <v>1107</v>
      </c>
      <c r="Z554" s="4"/>
      <c r="AA554" s="4"/>
      <c r="AB554" s="4"/>
    </row>
    <row r="555" spans="1:28" s="6" customFormat="1" ht="84" x14ac:dyDescent="0.2">
      <c r="A555" s="2" t="s">
        <v>1039</v>
      </c>
      <c r="B555" s="2" t="s">
        <v>1040</v>
      </c>
      <c r="C555" s="2" t="s">
        <v>25</v>
      </c>
      <c r="D555" s="15"/>
      <c r="E555" s="2" t="s">
        <v>5986</v>
      </c>
      <c r="F555" s="2" t="s">
        <v>1097</v>
      </c>
      <c r="G555" s="2" t="s">
        <v>927</v>
      </c>
      <c r="H555" s="2" t="s">
        <v>433</v>
      </c>
      <c r="I555" s="2" t="s">
        <v>5979</v>
      </c>
      <c r="J555" s="2" t="e">
        <f>VLOOKUP(I555,Sheet1!$B$2:$C$218,2,FALSE)</f>
        <v>#N/A</v>
      </c>
      <c r="K555" s="2" t="s">
        <v>12999</v>
      </c>
      <c r="L555" s="15"/>
      <c r="M555" s="15"/>
      <c r="N555" s="2" t="s">
        <v>37</v>
      </c>
      <c r="O555" s="2" t="s">
        <v>335</v>
      </c>
      <c r="P555" s="2" t="s">
        <v>33</v>
      </c>
      <c r="Q555" s="3" t="s">
        <v>35</v>
      </c>
      <c r="R555" s="3" t="s">
        <v>35</v>
      </c>
      <c r="S555" s="3" t="s">
        <v>37</v>
      </c>
      <c r="T555" s="3" t="s">
        <v>37</v>
      </c>
      <c r="U555" s="2" t="s">
        <v>1106</v>
      </c>
      <c r="V555" s="2" t="s">
        <v>161</v>
      </c>
      <c r="W555" s="2" t="s">
        <v>122</v>
      </c>
      <c r="X555" s="2" t="s">
        <v>743</v>
      </c>
      <c r="Y555" s="2" t="s">
        <v>1107</v>
      </c>
      <c r="Z555" s="4"/>
      <c r="AA555" s="4"/>
      <c r="AB555" s="4"/>
    </row>
    <row r="556" spans="1:28" s="6" customFormat="1" ht="84" x14ac:dyDescent="0.2">
      <c r="A556" s="2" t="s">
        <v>1039</v>
      </c>
      <c r="B556" s="2" t="s">
        <v>1040</v>
      </c>
      <c r="C556" s="2" t="s">
        <v>25</v>
      </c>
      <c r="D556" s="15"/>
      <c r="E556" s="2" t="s">
        <v>5987</v>
      </c>
      <c r="F556" s="2" t="s">
        <v>1097</v>
      </c>
      <c r="G556" s="2" t="s">
        <v>927</v>
      </c>
      <c r="H556" s="2" t="s">
        <v>436</v>
      </c>
      <c r="I556" s="2" t="s">
        <v>5979</v>
      </c>
      <c r="J556" s="2" t="e">
        <f>VLOOKUP(I556,Sheet1!$B$2:$C$218,2,FALSE)</f>
        <v>#N/A</v>
      </c>
      <c r="K556" s="2" t="s">
        <v>12999</v>
      </c>
      <c r="L556" s="15"/>
      <c r="M556" s="15"/>
      <c r="N556" s="2" t="s">
        <v>37</v>
      </c>
      <c r="O556" s="2" t="s">
        <v>335</v>
      </c>
      <c r="P556" s="2" t="s">
        <v>33</v>
      </c>
      <c r="Q556" s="3" t="s">
        <v>35</v>
      </c>
      <c r="R556" s="3" t="s">
        <v>66</v>
      </c>
      <c r="S556" s="3" t="s">
        <v>37</v>
      </c>
      <c r="T556" s="3" t="s">
        <v>37</v>
      </c>
      <c r="U556" s="2" t="s">
        <v>1106</v>
      </c>
      <c r="V556" s="2" t="s">
        <v>150</v>
      </c>
      <c r="W556" s="2" t="s">
        <v>75</v>
      </c>
      <c r="X556" s="2" t="s">
        <v>47</v>
      </c>
      <c r="Y556" s="2" t="s">
        <v>1107</v>
      </c>
      <c r="Z556" s="4"/>
      <c r="AA556" s="4"/>
      <c r="AB556" s="4"/>
    </row>
    <row r="557" spans="1:28" s="5" customFormat="1" ht="84" x14ac:dyDescent="0.2">
      <c r="A557" s="2" t="s">
        <v>1039</v>
      </c>
      <c r="B557" s="2" t="s">
        <v>1040</v>
      </c>
      <c r="C557" s="2" t="s">
        <v>25</v>
      </c>
      <c r="D557" s="15"/>
      <c r="E557" s="2" t="s">
        <v>5988</v>
      </c>
      <c r="F557" s="2" t="s">
        <v>1097</v>
      </c>
      <c r="G557" s="2" t="s">
        <v>927</v>
      </c>
      <c r="H557" s="2" t="s">
        <v>438</v>
      </c>
      <c r="I557" s="2" t="s">
        <v>5979</v>
      </c>
      <c r="J557" s="2" t="e">
        <f>VLOOKUP(I557,Sheet1!$B$2:$C$218,2,FALSE)</f>
        <v>#N/A</v>
      </c>
      <c r="K557" s="2" t="s">
        <v>12999</v>
      </c>
      <c r="L557" s="15"/>
      <c r="M557" s="15"/>
      <c r="N557" s="2" t="s">
        <v>37</v>
      </c>
      <c r="O557" s="2" t="s">
        <v>335</v>
      </c>
      <c r="P557" s="2" t="s">
        <v>33</v>
      </c>
      <c r="Q557" s="3" t="s">
        <v>35</v>
      </c>
      <c r="R557" s="3" t="s">
        <v>35</v>
      </c>
      <c r="S557" s="3" t="s">
        <v>37</v>
      </c>
      <c r="T557" s="3" t="s">
        <v>37</v>
      </c>
      <c r="U557" s="2" t="s">
        <v>1106</v>
      </c>
      <c r="V557" s="2" t="s">
        <v>150</v>
      </c>
      <c r="W557" s="2" t="s">
        <v>81</v>
      </c>
      <c r="X557" s="2" t="s">
        <v>280</v>
      </c>
      <c r="Y557" s="2" t="s">
        <v>1107</v>
      </c>
      <c r="Z557" s="4"/>
      <c r="AA557" s="4"/>
      <c r="AB557" s="4"/>
    </row>
    <row r="558" spans="1:28" s="6" customFormat="1" ht="84" x14ac:dyDescent="0.2">
      <c r="A558" s="2" t="s">
        <v>1039</v>
      </c>
      <c r="B558" s="2" t="s">
        <v>1040</v>
      </c>
      <c r="C558" s="2" t="s">
        <v>25</v>
      </c>
      <c r="D558" s="15"/>
      <c r="E558" s="2" t="s">
        <v>5989</v>
      </c>
      <c r="F558" s="2" t="s">
        <v>1097</v>
      </c>
      <c r="G558" s="2" t="s">
        <v>927</v>
      </c>
      <c r="H558" s="2" t="s">
        <v>119</v>
      </c>
      <c r="I558" s="2" t="s">
        <v>5979</v>
      </c>
      <c r="J558" s="2" t="e">
        <f>VLOOKUP(I558,Sheet1!$B$2:$C$218,2,FALSE)</f>
        <v>#N/A</v>
      </c>
      <c r="K558" s="2" t="s">
        <v>12999</v>
      </c>
      <c r="L558" s="15"/>
      <c r="M558" s="15"/>
      <c r="N558" s="2" t="s">
        <v>37</v>
      </c>
      <c r="O558" s="2" t="s">
        <v>335</v>
      </c>
      <c r="P558" s="2" t="s">
        <v>33</v>
      </c>
      <c r="Q558" s="3" t="s">
        <v>35</v>
      </c>
      <c r="R558" s="3" t="s">
        <v>256</v>
      </c>
      <c r="S558" s="3" t="s">
        <v>37</v>
      </c>
      <c r="T558" s="3" t="s">
        <v>37</v>
      </c>
      <c r="U558" s="2" t="s">
        <v>1100</v>
      </c>
      <c r="V558" s="2" t="s">
        <v>150</v>
      </c>
      <c r="W558" s="2" t="s">
        <v>140</v>
      </c>
      <c r="X558" s="2" t="s">
        <v>146</v>
      </c>
      <c r="Y558" s="2" t="s">
        <v>1107</v>
      </c>
      <c r="Z558" s="4"/>
      <c r="AA558" s="4"/>
      <c r="AB558" s="4"/>
    </row>
    <row r="559" spans="1:28" s="5" customFormat="1" ht="84" x14ac:dyDescent="0.2">
      <c r="A559" s="2" t="s">
        <v>1039</v>
      </c>
      <c r="B559" s="2" t="s">
        <v>1040</v>
      </c>
      <c r="C559" s="2" t="s">
        <v>25</v>
      </c>
      <c r="D559" s="15"/>
      <c r="E559" s="2" t="s">
        <v>5990</v>
      </c>
      <c r="F559" s="2" t="s">
        <v>1097</v>
      </c>
      <c r="G559" s="2" t="s">
        <v>927</v>
      </c>
      <c r="H559" s="2" t="s">
        <v>129</v>
      </c>
      <c r="I559" s="2" t="s">
        <v>5979</v>
      </c>
      <c r="J559" s="2" t="e">
        <f>VLOOKUP(I559,Sheet1!$B$2:$C$218,2,FALSE)</f>
        <v>#N/A</v>
      </c>
      <c r="K559" s="2" t="s">
        <v>12999</v>
      </c>
      <c r="L559" s="15"/>
      <c r="M559" s="15"/>
      <c r="N559" s="2" t="s">
        <v>37</v>
      </c>
      <c r="O559" s="2" t="s">
        <v>335</v>
      </c>
      <c r="P559" s="2" t="s">
        <v>33</v>
      </c>
      <c r="Q559" s="3" t="s">
        <v>35</v>
      </c>
      <c r="R559" s="3" t="s">
        <v>256</v>
      </c>
      <c r="S559" s="3" t="s">
        <v>37</v>
      </c>
      <c r="T559" s="3" t="s">
        <v>37</v>
      </c>
      <c r="U559" s="2" t="s">
        <v>1100</v>
      </c>
      <c r="V559" s="2" t="s">
        <v>150</v>
      </c>
      <c r="W559" s="2" t="s">
        <v>122</v>
      </c>
      <c r="X559" s="2" t="s">
        <v>743</v>
      </c>
      <c r="Y559" s="2" t="s">
        <v>1107</v>
      </c>
      <c r="Z559" s="4"/>
      <c r="AA559" s="4"/>
      <c r="AB559" s="4"/>
    </row>
    <row r="560" spans="1:28" s="5" customFormat="1" ht="84" x14ac:dyDescent="0.2">
      <c r="A560" s="2" t="s">
        <v>1039</v>
      </c>
      <c r="B560" s="2" t="s">
        <v>1040</v>
      </c>
      <c r="C560" s="2" t="s">
        <v>25</v>
      </c>
      <c r="D560" s="15"/>
      <c r="E560" s="2" t="s">
        <v>5978</v>
      </c>
      <c r="F560" s="2" t="s">
        <v>1097</v>
      </c>
      <c r="G560" s="2" t="s">
        <v>927</v>
      </c>
      <c r="H560" s="2" t="s">
        <v>29</v>
      </c>
      <c r="I560" s="2" t="s">
        <v>5979</v>
      </c>
      <c r="J560" s="2" t="e">
        <f>VLOOKUP(I560,Sheet1!$B$2:$C$218,2,FALSE)</f>
        <v>#N/A</v>
      </c>
      <c r="K560" s="2" t="s">
        <v>12999</v>
      </c>
      <c r="L560" s="15"/>
      <c r="M560" s="15"/>
      <c r="N560" s="2" t="s">
        <v>442</v>
      </c>
      <c r="O560" s="2" t="s">
        <v>32</v>
      </c>
      <c r="P560" s="2" t="s">
        <v>33</v>
      </c>
      <c r="Q560" s="3" t="s">
        <v>638</v>
      </c>
      <c r="R560" s="3" t="s">
        <v>5402</v>
      </c>
      <c r="S560" s="3" t="s">
        <v>37</v>
      </c>
      <c r="T560" s="3" t="s">
        <v>37</v>
      </c>
      <c r="U560" s="2" t="s">
        <v>1100</v>
      </c>
      <c r="V560" s="2" t="s">
        <v>39</v>
      </c>
      <c r="W560" s="2" t="s">
        <v>47</v>
      </c>
      <c r="X560" s="2" t="s">
        <v>48</v>
      </c>
      <c r="Y560" s="2" t="s">
        <v>1104</v>
      </c>
      <c r="Z560" s="4"/>
      <c r="AA560" s="4"/>
      <c r="AB560" s="4"/>
    </row>
    <row r="561" spans="1:28" s="5" customFormat="1" ht="84" x14ac:dyDescent="0.2">
      <c r="A561" s="2" t="s">
        <v>1039</v>
      </c>
      <c r="B561" s="2" t="s">
        <v>1040</v>
      </c>
      <c r="C561" s="2" t="s">
        <v>25</v>
      </c>
      <c r="D561" s="15"/>
      <c r="E561" s="2" t="s">
        <v>5980</v>
      </c>
      <c r="F561" s="2" t="s">
        <v>1097</v>
      </c>
      <c r="G561" s="2" t="s">
        <v>927</v>
      </c>
      <c r="H561" s="2" t="s">
        <v>44</v>
      </c>
      <c r="I561" s="2" t="s">
        <v>5979</v>
      </c>
      <c r="J561" s="2" t="e">
        <f>VLOOKUP(I561,Sheet1!$B$2:$C$218,2,FALSE)</f>
        <v>#N/A</v>
      </c>
      <c r="K561" s="2" t="s">
        <v>12999</v>
      </c>
      <c r="L561" s="15"/>
      <c r="M561" s="15"/>
      <c r="N561" s="2" t="s">
        <v>442</v>
      </c>
      <c r="O561" s="2" t="s">
        <v>32</v>
      </c>
      <c r="P561" s="2" t="s">
        <v>33</v>
      </c>
      <c r="Q561" s="3" t="s">
        <v>638</v>
      </c>
      <c r="R561" s="3" t="s">
        <v>983</v>
      </c>
      <c r="S561" s="3" t="s">
        <v>37</v>
      </c>
      <c r="T561" s="3" t="s">
        <v>37</v>
      </c>
      <c r="U561" s="2" t="s">
        <v>1100</v>
      </c>
      <c r="V561" s="2" t="s">
        <v>39</v>
      </c>
      <c r="W561" s="2" t="s">
        <v>87</v>
      </c>
      <c r="X561" s="2" t="s">
        <v>88</v>
      </c>
      <c r="Y561" s="2" t="s">
        <v>1104</v>
      </c>
      <c r="Z561" s="4"/>
      <c r="AA561" s="4"/>
      <c r="AB561" s="4"/>
    </row>
    <row r="562" spans="1:28" s="5" customFormat="1" ht="156" x14ac:dyDescent="0.2">
      <c r="A562" s="7" t="s">
        <v>1039</v>
      </c>
      <c r="B562" s="37" t="s">
        <v>1040</v>
      </c>
      <c r="C562" s="7" t="s">
        <v>25</v>
      </c>
      <c r="D562" s="16">
        <v>1</v>
      </c>
      <c r="E562" s="7" t="s">
        <v>5993</v>
      </c>
      <c r="F562" s="7" t="s">
        <v>1097</v>
      </c>
      <c r="G562" s="7" t="s">
        <v>229</v>
      </c>
      <c r="H562" s="7" t="s">
        <v>44</v>
      </c>
      <c r="I562" s="7" t="s">
        <v>5992</v>
      </c>
      <c r="J562" s="2" t="e">
        <f>VLOOKUP(I562,Sheet1!$B$2:$C$218,2,FALSE)</f>
        <v>#N/A</v>
      </c>
      <c r="K562" s="2" t="s">
        <v>13001</v>
      </c>
      <c r="L562" s="16"/>
      <c r="M562" s="16">
        <v>1</v>
      </c>
      <c r="N562" s="7" t="s">
        <v>37</v>
      </c>
      <c r="O562" s="7" t="s">
        <v>335</v>
      </c>
      <c r="P562" s="7" t="s">
        <v>33</v>
      </c>
      <c r="Q562" s="8" t="s">
        <v>248</v>
      </c>
      <c r="R562" s="8" t="s">
        <v>256</v>
      </c>
      <c r="S562" s="8" t="s">
        <v>37</v>
      </c>
      <c r="T562" s="8" t="s">
        <v>37</v>
      </c>
      <c r="U562" s="7" t="s">
        <v>1110</v>
      </c>
      <c r="V562" s="7" t="s">
        <v>139</v>
      </c>
      <c r="W562" s="7" t="s">
        <v>140</v>
      </c>
      <c r="X562" s="7" t="s">
        <v>141</v>
      </c>
      <c r="Y562" s="7" t="s">
        <v>1147</v>
      </c>
      <c r="Z562" s="9"/>
      <c r="AA562" s="9"/>
      <c r="AB562" s="9"/>
    </row>
    <row r="563" spans="1:28" s="5" customFormat="1" ht="156" x14ac:dyDescent="0.2">
      <c r="A563" s="2" t="s">
        <v>1039</v>
      </c>
      <c r="B563" s="2" t="s">
        <v>1040</v>
      </c>
      <c r="C563" s="2" t="s">
        <v>25</v>
      </c>
      <c r="D563" s="15"/>
      <c r="E563" s="2" t="s">
        <v>5994</v>
      </c>
      <c r="F563" s="2" t="s">
        <v>1097</v>
      </c>
      <c r="G563" s="2" t="s">
        <v>229</v>
      </c>
      <c r="H563" s="2" t="s">
        <v>51</v>
      </c>
      <c r="I563" s="2" t="s">
        <v>5992</v>
      </c>
      <c r="J563" s="2" t="e">
        <f>VLOOKUP(I563,Sheet1!$B$2:$C$218,2,FALSE)</f>
        <v>#N/A</v>
      </c>
      <c r="K563" s="2" t="s">
        <v>13001</v>
      </c>
      <c r="L563" s="15"/>
      <c r="M563" s="15">
        <v>1</v>
      </c>
      <c r="N563" s="2" t="s">
        <v>37</v>
      </c>
      <c r="O563" s="2" t="s">
        <v>335</v>
      </c>
      <c r="P563" s="2" t="s">
        <v>33</v>
      </c>
      <c r="Q563" s="3" t="s">
        <v>248</v>
      </c>
      <c r="R563" s="3" t="s">
        <v>66</v>
      </c>
      <c r="S563" s="3" t="s">
        <v>37</v>
      </c>
      <c r="T563" s="3" t="s">
        <v>37</v>
      </c>
      <c r="U563" s="2" t="s">
        <v>1110</v>
      </c>
      <c r="V563" s="2" t="s">
        <v>139</v>
      </c>
      <c r="W563" s="2" t="s">
        <v>145</v>
      </c>
      <c r="X563" s="2" t="s">
        <v>146</v>
      </c>
      <c r="Y563" s="2" t="s">
        <v>1147</v>
      </c>
      <c r="Z563" s="4"/>
      <c r="AA563" s="4"/>
      <c r="AB563" s="4"/>
    </row>
    <row r="564" spans="1:28" s="6" customFormat="1" ht="156" x14ac:dyDescent="0.2">
      <c r="A564" s="2" t="s">
        <v>1039</v>
      </c>
      <c r="B564" s="2" t="s">
        <v>1040</v>
      </c>
      <c r="C564" s="2" t="s">
        <v>25</v>
      </c>
      <c r="D564" s="15"/>
      <c r="E564" s="2" t="s">
        <v>5991</v>
      </c>
      <c r="F564" s="2" t="s">
        <v>1097</v>
      </c>
      <c r="G564" s="2" t="s">
        <v>229</v>
      </c>
      <c r="H564" s="2" t="s">
        <v>29</v>
      </c>
      <c r="I564" s="2" t="s">
        <v>5992</v>
      </c>
      <c r="J564" s="2" t="e">
        <f>VLOOKUP(I564,Sheet1!$B$2:$C$218,2,FALSE)</f>
        <v>#N/A</v>
      </c>
      <c r="K564" s="2" t="s">
        <v>13001</v>
      </c>
      <c r="L564" s="15"/>
      <c r="M564" s="15">
        <v>1</v>
      </c>
      <c r="N564" s="2" t="s">
        <v>169</v>
      </c>
      <c r="O564" s="2" t="s">
        <v>32</v>
      </c>
      <c r="P564" s="2" t="s">
        <v>33</v>
      </c>
      <c r="Q564" s="3" t="s">
        <v>186</v>
      </c>
      <c r="R564" s="3" t="s">
        <v>301</v>
      </c>
      <c r="S564" s="3" t="s">
        <v>37</v>
      </c>
      <c r="T564" s="3" t="s">
        <v>37</v>
      </c>
      <c r="U564" s="2" t="s">
        <v>1110</v>
      </c>
      <c r="V564" s="2" t="s">
        <v>139</v>
      </c>
      <c r="W564" s="2" t="s">
        <v>75</v>
      </c>
      <c r="X564" s="2" t="s">
        <v>76</v>
      </c>
      <c r="Y564" s="2" t="s">
        <v>1072</v>
      </c>
      <c r="Z564" s="4"/>
      <c r="AA564" s="4"/>
      <c r="AB564" s="4"/>
    </row>
    <row r="565" spans="1:28" s="5" customFormat="1" x14ac:dyDescent="0.2">
      <c r="A565" s="2" t="s">
        <v>1039</v>
      </c>
      <c r="B565" s="2" t="s">
        <v>1040</v>
      </c>
      <c r="C565" s="2" t="s">
        <v>25</v>
      </c>
      <c r="D565" s="15"/>
      <c r="E565" s="2" t="s">
        <v>5995</v>
      </c>
      <c r="F565" s="2" t="s">
        <v>1097</v>
      </c>
      <c r="G565" s="2" t="s">
        <v>4512</v>
      </c>
      <c r="H565" s="2" t="s">
        <v>29</v>
      </c>
      <c r="I565" s="2" t="s">
        <v>5996</v>
      </c>
      <c r="J565" s="2" t="e">
        <f>VLOOKUP(I565,Sheet1!$B$2:$C$218,2,FALSE)</f>
        <v>#N/A</v>
      </c>
      <c r="K565" s="2" t="e">
        <v>#N/A</v>
      </c>
      <c r="L565" s="15"/>
      <c r="M565" s="15"/>
      <c r="N565" s="2" t="s">
        <v>169</v>
      </c>
      <c r="O565" s="2" t="s">
        <v>32</v>
      </c>
      <c r="P565" s="2" t="s">
        <v>33</v>
      </c>
      <c r="Q565" s="3" t="s">
        <v>34</v>
      </c>
      <c r="R565" s="3" t="s">
        <v>35</v>
      </c>
      <c r="S565" s="3" t="s">
        <v>169</v>
      </c>
      <c r="T565" s="3" t="s">
        <v>37</v>
      </c>
      <c r="U565" s="2" t="s">
        <v>1196</v>
      </c>
      <c r="V565" s="2" t="s">
        <v>121</v>
      </c>
      <c r="W565" s="2" t="s">
        <v>279</v>
      </c>
      <c r="X565" s="2" t="s">
        <v>280</v>
      </c>
      <c r="Y565" s="2" t="s">
        <v>1332</v>
      </c>
      <c r="Z565" s="4"/>
      <c r="AA565" s="4"/>
      <c r="AB565" s="4"/>
    </row>
    <row r="566" spans="1:28" s="5" customFormat="1" ht="156" x14ac:dyDescent="0.2">
      <c r="A566" s="2" t="s">
        <v>1039</v>
      </c>
      <c r="B566" s="2" t="s">
        <v>1040</v>
      </c>
      <c r="C566" s="2" t="s">
        <v>25</v>
      </c>
      <c r="D566" s="15"/>
      <c r="E566" s="2" t="s">
        <v>1118</v>
      </c>
      <c r="F566" s="2" t="s">
        <v>1097</v>
      </c>
      <c r="G566" s="2" t="s">
        <v>1119</v>
      </c>
      <c r="H566" s="2" t="s">
        <v>29</v>
      </c>
      <c r="I566" s="2" t="s">
        <v>1120</v>
      </c>
      <c r="J566" s="2" t="e">
        <f>VLOOKUP(I566,Sheet1!$B$2:$C$218,2,FALSE)</f>
        <v>#N/A</v>
      </c>
      <c r="K566" s="2" t="s">
        <v>10481</v>
      </c>
      <c r="L566" s="15"/>
      <c r="M566" s="15"/>
      <c r="N566" s="2" t="s">
        <v>31</v>
      </c>
      <c r="O566" s="2" t="s">
        <v>32</v>
      </c>
      <c r="P566" s="2" t="s">
        <v>33</v>
      </c>
      <c r="Q566" s="3" t="s">
        <v>1121</v>
      </c>
      <c r="R566" s="3" t="s">
        <v>635</v>
      </c>
      <c r="S566" s="3" t="s">
        <v>137</v>
      </c>
      <c r="T566" s="3" t="s">
        <v>37</v>
      </c>
      <c r="U566" s="2" t="s">
        <v>1045</v>
      </c>
      <c r="V566" s="2" t="s">
        <v>39</v>
      </c>
      <c r="W566" s="2" t="s">
        <v>87</v>
      </c>
      <c r="X566" s="2" t="s">
        <v>88</v>
      </c>
      <c r="Y566" s="2" t="s">
        <v>1101</v>
      </c>
      <c r="Z566" s="4"/>
      <c r="AA566" s="4"/>
      <c r="AB566" s="4"/>
    </row>
    <row r="567" spans="1:28" s="6" customFormat="1" ht="156" x14ac:dyDescent="0.2">
      <c r="A567" s="2" t="s">
        <v>1039</v>
      </c>
      <c r="B567" s="2" t="s">
        <v>1040</v>
      </c>
      <c r="C567" s="2" t="s">
        <v>25</v>
      </c>
      <c r="D567" s="15"/>
      <c r="E567" s="2" t="s">
        <v>5997</v>
      </c>
      <c r="F567" s="2" t="s">
        <v>1097</v>
      </c>
      <c r="G567" s="2" t="s">
        <v>1119</v>
      </c>
      <c r="H567" s="2" t="s">
        <v>29</v>
      </c>
      <c r="I567" s="2" t="s">
        <v>1120</v>
      </c>
      <c r="J567" s="2" t="e">
        <f>VLOOKUP(I567,Sheet1!$B$2:$C$218,2,FALSE)</f>
        <v>#N/A</v>
      </c>
      <c r="K567" s="2" t="s">
        <v>10481</v>
      </c>
      <c r="L567" s="15"/>
      <c r="M567" s="15"/>
      <c r="N567" s="2" t="s">
        <v>31</v>
      </c>
      <c r="O567" s="2" t="s">
        <v>32</v>
      </c>
      <c r="P567" s="2" t="s">
        <v>33</v>
      </c>
      <c r="Q567" s="3" t="s">
        <v>650</v>
      </c>
      <c r="R567" s="3" t="s">
        <v>1030</v>
      </c>
      <c r="S567" s="3" t="s">
        <v>169</v>
      </c>
      <c r="T567" s="3" t="s">
        <v>37</v>
      </c>
      <c r="U567" s="2" t="s">
        <v>1045</v>
      </c>
      <c r="V567" s="2" t="s">
        <v>39</v>
      </c>
      <c r="W567" s="2" t="s">
        <v>47</v>
      </c>
      <c r="X567" s="2" t="s">
        <v>48</v>
      </c>
      <c r="Y567" s="2" t="s">
        <v>1289</v>
      </c>
      <c r="Z567" s="4"/>
      <c r="AA567" s="4"/>
      <c r="AB567" s="4"/>
    </row>
    <row r="568" spans="1:28" s="5" customFormat="1" ht="180" x14ac:dyDescent="0.2">
      <c r="A568" s="2" t="s">
        <v>1039</v>
      </c>
      <c r="B568" s="2" t="s">
        <v>1040</v>
      </c>
      <c r="C568" s="2" t="s">
        <v>25</v>
      </c>
      <c r="D568" s="15"/>
      <c r="E568" s="2" t="s">
        <v>5999</v>
      </c>
      <c r="F568" s="2" t="s">
        <v>1097</v>
      </c>
      <c r="G568" s="2" t="s">
        <v>391</v>
      </c>
      <c r="H568" s="2" t="s">
        <v>44</v>
      </c>
      <c r="I568" s="2" t="s">
        <v>1419</v>
      </c>
      <c r="J568" s="2" t="e">
        <f>VLOOKUP(I568,Sheet1!$B$2:$C$218,2,FALSE)</f>
        <v>#N/A</v>
      </c>
      <c r="K568" s="2" t="s">
        <v>10483</v>
      </c>
      <c r="L568" s="15"/>
      <c r="M568" s="15"/>
      <c r="N568" s="2" t="s">
        <v>37</v>
      </c>
      <c r="O568" s="2" t="s">
        <v>335</v>
      </c>
      <c r="P568" s="2" t="s">
        <v>33</v>
      </c>
      <c r="Q568" s="3" t="s">
        <v>66</v>
      </c>
      <c r="R568" s="3" t="s">
        <v>52</v>
      </c>
      <c r="S568" s="3" t="s">
        <v>37</v>
      </c>
      <c r="T568" s="3" t="s">
        <v>37</v>
      </c>
      <c r="U568" s="2" t="s">
        <v>1196</v>
      </c>
      <c r="V568" s="2" t="s">
        <v>139</v>
      </c>
      <c r="W568" s="2" t="s">
        <v>122</v>
      </c>
      <c r="X568" s="2" t="s">
        <v>743</v>
      </c>
      <c r="Y568" s="2" t="s">
        <v>1126</v>
      </c>
      <c r="Z568" s="4"/>
      <c r="AA568" s="4"/>
      <c r="AB568" s="4"/>
    </row>
    <row r="569" spans="1:28" s="5" customFormat="1" ht="180" x14ac:dyDescent="0.2">
      <c r="A569" s="2" t="s">
        <v>1039</v>
      </c>
      <c r="B569" s="2" t="s">
        <v>1040</v>
      </c>
      <c r="C569" s="2" t="s">
        <v>25</v>
      </c>
      <c r="D569" s="15"/>
      <c r="E569" s="2" t="s">
        <v>6000</v>
      </c>
      <c r="F569" s="2" t="s">
        <v>1097</v>
      </c>
      <c r="G569" s="2" t="s">
        <v>391</v>
      </c>
      <c r="H569" s="2" t="s">
        <v>51</v>
      </c>
      <c r="I569" s="2" t="s">
        <v>1419</v>
      </c>
      <c r="J569" s="2" t="e">
        <f>VLOOKUP(I569,Sheet1!$B$2:$C$218,2,FALSE)</f>
        <v>#N/A</v>
      </c>
      <c r="K569" s="2" t="s">
        <v>10483</v>
      </c>
      <c r="L569" s="15"/>
      <c r="M569" s="15"/>
      <c r="N569" s="2" t="s">
        <v>37</v>
      </c>
      <c r="O569" s="2" t="s">
        <v>335</v>
      </c>
      <c r="P569" s="2" t="s">
        <v>33</v>
      </c>
      <c r="Q569" s="3" t="s">
        <v>248</v>
      </c>
      <c r="R569" s="3" t="s">
        <v>129</v>
      </c>
      <c r="S569" s="3" t="s">
        <v>37</v>
      </c>
      <c r="T569" s="3" t="s">
        <v>37</v>
      </c>
      <c r="U569" s="2" t="s">
        <v>1196</v>
      </c>
      <c r="V569" s="2" t="s">
        <v>150</v>
      </c>
      <c r="W569" s="2" t="s">
        <v>40</v>
      </c>
      <c r="X569" s="2" t="s">
        <v>76</v>
      </c>
      <c r="Y569" s="2" t="s">
        <v>1126</v>
      </c>
      <c r="Z569" s="4"/>
      <c r="AA569" s="4"/>
      <c r="AB569" s="4"/>
    </row>
    <row r="570" spans="1:28" s="6" customFormat="1" ht="180" x14ac:dyDescent="0.2">
      <c r="A570" s="2" t="s">
        <v>1039</v>
      </c>
      <c r="B570" s="2" t="s">
        <v>1040</v>
      </c>
      <c r="C570" s="2" t="s">
        <v>25</v>
      </c>
      <c r="D570" s="15"/>
      <c r="E570" s="2" t="s">
        <v>6001</v>
      </c>
      <c r="F570" s="2" t="s">
        <v>1097</v>
      </c>
      <c r="G570" s="2" t="s">
        <v>391</v>
      </c>
      <c r="H570" s="2" t="s">
        <v>58</v>
      </c>
      <c r="I570" s="2" t="s">
        <v>1419</v>
      </c>
      <c r="J570" s="2" t="e">
        <f>VLOOKUP(I570,Sheet1!$B$2:$C$218,2,FALSE)</f>
        <v>#N/A</v>
      </c>
      <c r="K570" s="2" t="s">
        <v>10483</v>
      </c>
      <c r="L570" s="15"/>
      <c r="M570" s="15"/>
      <c r="N570" s="2" t="s">
        <v>37</v>
      </c>
      <c r="O570" s="2" t="s">
        <v>335</v>
      </c>
      <c r="P570" s="2" t="s">
        <v>33</v>
      </c>
      <c r="Q570" s="3" t="s">
        <v>248</v>
      </c>
      <c r="R570" s="3" t="s">
        <v>104</v>
      </c>
      <c r="S570" s="3" t="s">
        <v>37</v>
      </c>
      <c r="T570" s="3" t="s">
        <v>37</v>
      </c>
      <c r="U570" s="2" t="s">
        <v>1196</v>
      </c>
      <c r="V570" s="2" t="s">
        <v>479</v>
      </c>
      <c r="W570" s="2" t="s">
        <v>40</v>
      </c>
      <c r="X570" s="2" t="s">
        <v>76</v>
      </c>
      <c r="Y570" s="2" t="s">
        <v>1126</v>
      </c>
      <c r="Z570" s="4"/>
      <c r="AA570" s="4"/>
      <c r="AB570" s="4"/>
    </row>
    <row r="571" spans="1:28" s="6" customFormat="1" ht="180" x14ac:dyDescent="0.2">
      <c r="A571" s="2" t="s">
        <v>1039</v>
      </c>
      <c r="B571" s="2" t="s">
        <v>1040</v>
      </c>
      <c r="C571" s="2" t="s">
        <v>25</v>
      </c>
      <c r="D571" s="15"/>
      <c r="E571" s="2" t="s">
        <v>5998</v>
      </c>
      <c r="F571" s="2" t="s">
        <v>1097</v>
      </c>
      <c r="G571" s="2" t="s">
        <v>391</v>
      </c>
      <c r="H571" s="2" t="s">
        <v>29</v>
      </c>
      <c r="I571" s="2" t="s">
        <v>1419</v>
      </c>
      <c r="J571" s="2" t="e">
        <f>VLOOKUP(I571,Sheet1!$B$2:$C$218,2,FALSE)</f>
        <v>#N/A</v>
      </c>
      <c r="K571" s="2" t="s">
        <v>10483</v>
      </c>
      <c r="L571" s="15"/>
      <c r="M571" s="15"/>
      <c r="N571" s="2" t="s">
        <v>442</v>
      </c>
      <c r="O571" s="2" t="s">
        <v>32</v>
      </c>
      <c r="P571" s="2" t="s">
        <v>33</v>
      </c>
      <c r="Q571" s="3" t="s">
        <v>4370</v>
      </c>
      <c r="R571" s="3" t="s">
        <v>2352</v>
      </c>
      <c r="S571" s="3" t="s">
        <v>37</v>
      </c>
      <c r="T571" s="3" t="s">
        <v>37</v>
      </c>
      <c r="U571" s="2" t="s">
        <v>1196</v>
      </c>
      <c r="V571" s="2" t="s">
        <v>74</v>
      </c>
      <c r="W571" s="2" t="s">
        <v>79</v>
      </c>
      <c r="X571" s="2" t="s">
        <v>47</v>
      </c>
      <c r="Y571" s="2" t="s">
        <v>1142</v>
      </c>
      <c r="Z571" s="4"/>
      <c r="AA571" s="4"/>
      <c r="AB571" s="4"/>
    </row>
    <row r="572" spans="1:28" s="6" customFormat="1" ht="180" x14ac:dyDescent="0.2">
      <c r="A572" s="2" t="s">
        <v>1039</v>
      </c>
      <c r="B572" s="2" t="s">
        <v>1040</v>
      </c>
      <c r="C572" s="2" t="s">
        <v>25</v>
      </c>
      <c r="D572" s="15"/>
      <c r="E572" s="2" t="s">
        <v>5998</v>
      </c>
      <c r="F572" s="2" t="s">
        <v>1097</v>
      </c>
      <c r="G572" s="2" t="s">
        <v>391</v>
      </c>
      <c r="H572" s="2" t="s">
        <v>29</v>
      </c>
      <c r="I572" s="2" t="s">
        <v>1419</v>
      </c>
      <c r="J572" s="2" t="e">
        <f>VLOOKUP(I572,Sheet1!$B$2:$C$218,2,FALSE)</f>
        <v>#N/A</v>
      </c>
      <c r="K572" s="2" t="s">
        <v>10483</v>
      </c>
      <c r="L572" s="15"/>
      <c r="M572" s="15"/>
      <c r="N572" s="2" t="s">
        <v>442</v>
      </c>
      <c r="O572" s="2" t="s">
        <v>32</v>
      </c>
      <c r="P572" s="2" t="s">
        <v>33</v>
      </c>
      <c r="Q572" s="3" t="s">
        <v>4370</v>
      </c>
      <c r="R572" s="3" t="s">
        <v>2352</v>
      </c>
      <c r="S572" s="3" t="s">
        <v>37</v>
      </c>
      <c r="T572" s="3" t="s">
        <v>37</v>
      </c>
      <c r="U572" s="2" t="s">
        <v>1196</v>
      </c>
      <c r="V572" s="2" t="s">
        <v>479</v>
      </c>
      <c r="W572" s="2" t="s">
        <v>79</v>
      </c>
      <c r="X572" s="2" t="s">
        <v>47</v>
      </c>
      <c r="Y572" s="2" t="s">
        <v>1185</v>
      </c>
      <c r="Z572" s="4"/>
      <c r="AA572" s="4"/>
      <c r="AB572" s="4"/>
    </row>
    <row r="573" spans="1:28" s="6" customFormat="1" ht="48" x14ac:dyDescent="0.2">
      <c r="A573" s="2" t="s">
        <v>1039</v>
      </c>
      <c r="B573" s="2" t="s">
        <v>1040</v>
      </c>
      <c r="C573" s="2" t="s">
        <v>25</v>
      </c>
      <c r="D573" s="15"/>
      <c r="E573" s="2" t="s">
        <v>6002</v>
      </c>
      <c r="F573" s="2" t="s">
        <v>1097</v>
      </c>
      <c r="G573" s="2" t="s">
        <v>3243</v>
      </c>
      <c r="H573" s="2" t="s">
        <v>29</v>
      </c>
      <c r="I573" s="2" t="s">
        <v>6003</v>
      </c>
      <c r="J573" s="2" t="e">
        <f>VLOOKUP(I573,Sheet1!$B$2:$C$218,2,FALSE)</f>
        <v>#N/A</v>
      </c>
      <c r="K573" s="2" t="s">
        <v>13003</v>
      </c>
      <c r="L573" s="15"/>
      <c r="M573" s="15"/>
      <c r="N573" s="2" t="s">
        <v>31</v>
      </c>
      <c r="O573" s="2" t="s">
        <v>32</v>
      </c>
      <c r="P573" s="2" t="s">
        <v>33</v>
      </c>
      <c r="Q573" s="3" t="s">
        <v>386</v>
      </c>
      <c r="R573" s="3" t="s">
        <v>52</v>
      </c>
      <c r="S573" s="3" t="s">
        <v>169</v>
      </c>
      <c r="T573" s="3" t="s">
        <v>37</v>
      </c>
      <c r="U573" s="2" t="s">
        <v>1133</v>
      </c>
      <c r="V573" s="2" t="s">
        <v>39</v>
      </c>
      <c r="W573" s="2" t="s">
        <v>40</v>
      </c>
      <c r="X573" s="2" t="s">
        <v>41</v>
      </c>
      <c r="Y573" s="2" t="s">
        <v>1185</v>
      </c>
      <c r="Z573" s="4"/>
      <c r="AA573" s="4"/>
      <c r="AB573" s="4"/>
    </row>
    <row r="574" spans="1:28" s="6" customFormat="1" ht="84" x14ac:dyDescent="0.2">
      <c r="A574" s="2" t="s">
        <v>1039</v>
      </c>
      <c r="B574" s="2" t="s">
        <v>1040</v>
      </c>
      <c r="C574" s="2" t="s">
        <v>25</v>
      </c>
      <c r="D574" s="15"/>
      <c r="E574" s="2" t="s">
        <v>1122</v>
      </c>
      <c r="F574" s="2" t="s">
        <v>1097</v>
      </c>
      <c r="G574" s="2" t="s">
        <v>1123</v>
      </c>
      <c r="H574" s="2" t="s">
        <v>29</v>
      </c>
      <c r="I574" s="2" t="s">
        <v>1124</v>
      </c>
      <c r="J574" s="2" t="e">
        <f>VLOOKUP(I574,Sheet1!$B$2:$C$218,2,FALSE)</f>
        <v>#N/A</v>
      </c>
      <c r="K574" s="2" t="s">
        <v>10485</v>
      </c>
      <c r="L574" s="15"/>
      <c r="M574" s="15"/>
      <c r="N574" s="2" t="s">
        <v>31</v>
      </c>
      <c r="O574" s="2" t="s">
        <v>32</v>
      </c>
      <c r="P574" s="2" t="s">
        <v>33</v>
      </c>
      <c r="Q574" s="3" t="s">
        <v>60</v>
      </c>
      <c r="R574" s="3" t="s">
        <v>113</v>
      </c>
      <c r="S574" s="3" t="s">
        <v>137</v>
      </c>
      <c r="T574" s="3" t="s">
        <v>37</v>
      </c>
      <c r="U574" s="2" t="s">
        <v>1125</v>
      </c>
      <c r="V574" s="2" t="s">
        <v>39</v>
      </c>
      <c r="W574" s="2" t="s">
        <v>92</v>
      </c>
      <c r="X574" s="2" t="s">
        <v>93</v>
      </c>
      <c r="Y574" s="2" t="s">
        <v>1126</v>
      </c>
      <c r="Z574" s="4"/>
      <c r="AA574" s="4"/>
      <c r="AB574" s="4"/>
    </row>
    <row r="575" spans="1:28" s="5" customFormat="1" ht="72" x14ac:dyDescent="0.2">
      <c r="A575" s="2" t="s">
        <v>1039</v>
      </c>
      <c r="B575" s="2" t="s">
        <v>1040</v>
      </c>
      <c r="C575" s="2" t="s">
        <v>25</v>
      </c>
      <c r="D575" s="15"/>
      <c r="E575" s="2" t="s">
        <v>1127</v>
      </c>
      <c r="F575" s="2" t="s">
        <v>1097</v>
      </c>
      <c r="G575" s="2" t="s">
        <v>957</v>
      </c>
      <c r="H575" s="2" t="s">
        <v>29</v>
      </c>
      <c r="I575" s="2" t="s">
        <v>1128</v>
      </c>
      <c r="J575" s="2" t="e">
        <f>VLOOKUP(I575,Sheet1!$B$2:$C$218,2,FALSE)</f>
        <v>#N/A</v>
      </c>
      <c r="K575" s="2" t="s">
        <v>10487</v>
      </c>
      <c r="L575" s="15"/>
      <c r="M575" s="15"/>
      <c r="N575" s="2" t="s">
        <v>137</v>
      </c>
      <c r="O575" s="2" t="s">
        <v>32</v>
      </c>
      <c r="P575" s="2" t="s">
        <v>33</v>
      </c>
      <c r="Q575" s="3" t="s">
        <v>60</v>
      </c>
      <c r="R575" s="3" t="s">
        <v>521</v>
      </c>
      <c r="S575" s="3" t="s">
        <v>137</v>
      </c>
      <c r="T575" s="3" t="s">
        <v>37</v>
      </c>
      <c r="U575" s="2" t="s">
        <v>1129</v>
      </c>
      <c r="V575" s="2" t="s">
        <v>150</v>
      </c>
      <c r="W575" s="2" t="s">
        <v>140</v>
      </c>
      <c r="X575" s="2" t="s">
        <v>146</v>
      </c>
      <c r="Y575" s="2" t="s">
        <v>1126</v>
      </c>
      <c r="Z575" s="4"/>
      <c r="AA575" s="4"/>
      <c r="AB575" s="4"/>
    </row>
    <row r="576" spans="1:28" s="5" customFormat="1" ht="60" x14ac:dyDescent="0.2">
      <c r="A576" s="2" t="s">
        <v>1039</v>
      </c>
      <c r="B576" s="2" t="s">
        <v>1040</v>
      </c>
      <c r="C576" s="2" t="s">
        <v>25</v>
      </c>
      <c r="D576" s="15"/>
      <c r="E576" s="2" t="s">
        <v>6004</v>
      </c>
      <c r="F576" s="2" t="s">
        <v>1097</v>
      </c>
      <c r="G576" s="2" t="s">
        <v>4036</v>
      </c>
      <c r="H576" s="2" t="s">
        <v>29</v>
      </c>
      <c r="I576" s="2" t="s">
        <v>6005</v>
      </c>
      <c r="J576" s="2" t="e">
        <f>VLOOKUP(I576,Sheet1!$B$2:$C$218,2,FALSE)</f>
        <v>#N/A</v>
      </c>
      <c r="K576" s="2" t="s">
        <v>13008</v>
      </c>
      <c r="L576" s="15"/>
      <c r="M576" s="15"/>
      <c r="N576" s="2" t="s">
        <v>137</v>
      </c>
      <c r="O576" s="2" t="s">
        <v>335</v>
      </c>
      <c r="P576" s="2" t="s">
        <v>33</v>
      </c>
      <c r="Q576" s="3" t="s">
        <v>248</v>
      </c>
      <c r="R576" s="3" t="s">
        <v>175</v>
      </c>
      <c r="S576" s="3" t="s">
        <v>169</v>
      </c>
      <c r="T576" s="3" t="s">
        <v>37</v>
      </c>
      <c r="U576" s="2" t="s">
        <v>1125</v>
      </c>
      <c r="V576" s="2" t="s">
        <v>150</v>
      </c>
      <c r="W576" s="2" t="s">
        <v>140</v>
      </c>
      <c r="X576" s="2" t="s">
        <v>146</v>
      </c>
      <c r="Y576" s="2" t="s">
        <v>1126</v>
      </c>
      <c r="Z576" s="4"/>
      <c r="AA576" s="4"/>
      <c r="AB576" s="4"/>
    </row>
    <row r="577" spans="1:28" s="6" customFormat="1" ht="120" x14ac:dyDescent="0.2">
      <c r="A577" s="2" t="s">
        <v>1039</v>
      </c>
      <c r="B577" s="2" t="s">
        <v>1040</v>
      </c>
      <c r="C577" s="2" t="s">
        <v>25</v>
      </c>
      <c r="D577" s="15"/>
      <c r="E577" s="2" t="s">
        <v>1130</v>
      </c>
      <c r="F577" s="2" t="s">
        <v>1097</v>
      </c>
      <c r="G577" s="2" t="s">
        <v>1131</v>
      </c>
      <c r="H577" s="2" t="s">
        <v>29</v>
      </c>
      <c r="I577" s="2" t="s">
        <v>1132</v>
      </c>
      <c r="J577" s="2" t="e">
        <f>VLOOKUP(I577,Sheet1!$B$2:$C$218,2,FALSE)</f>
        <v>#N/A</v>
      </c>
      <c r="K577" s="2" t="s">
        <v>10489</v>
      </c>
      <c r="L577" s="15"/>
      <c r="M577" s="15"/>
      <c r="N577" s="2" t="s">
        <v>137</v>
      </c>
      <c r="O577" s="2" t="s">
        <v>32</v>
      </c>
      <c r="P577" s="2" t="s">
        <v>33</v>
      </c>
      <c r="Q577" s="3" t="s">
        <v>45</v>
      </c>
      <c r="R577" s="3" t="s">
        <v>521</v>
      </c>
      <c r="S577" s="3" t="s">
        <v>137</v>
      </c>
      <c r="T577" s="3" t="s">
        <v>37</v>
      </c>
      <c r="U577" s="2" t="s">
        <v>1133</v>
      </c>
      <c r="V577" s="2" t="s">
        <v>139</v>
      </c>
      <c r="W577" s="2" t="s">
        <v>140</v>
      </c>
      <c r="X577" s="2" t="s">
        <v>141</v>
      </c>
      <c r="Y577" s="2" t="s">
        <v>1134</v>
      </c>
      <c r="Z577" s="4"/>
      <c r="AA577" s="4"/>
      <c r="AB577" s="4"/>
    </row>
    <row r="578" spans="1:28" s="6" customFormat="1" ht="96" x14ac:dyDescent="0.2">
      <c r="A578" s="2" t="s">
        <v>1039</v>
      </c>
      <c r="B578" s="2" t="s">
        <v>1040</v>
      </c>
      <c r="C578" s="2" t="s">
        <v>25</v>
      </c>
      <c r="D578" s="15"/>
      <c r="E578" s="2" t="s">
        <v>1135</v>
      </c>
      <c r="F578" s="2" t="s">
        <v>1097</v>
      </c>
      <c r="G578" s="2" t="s">
        <v>1136</v>
      </c>
      <c r="H578" s="2" t="s">
        <v>29</v>
      </c>
      <c r="I578" s="2" t="s">
        <v>1137</v>
      </c>
      <c r="J578" s="2" t="e">
        <f>VLOOKUP(I578,Sheet1!$B$2:$C$218,2,FALSE)</f>
        <v>#N/A</v>
      </c>
      <c r="K578" s="2" t="s">
        <v>10491</v>
      </c>
      <c r="L578" s="15"/>
      <c r="M578" s="15"/>
      <c r="N578" s="2" t="s">
        <v>31</v>
      </c>
      <c r="O578" s="2" t="s">
        <v>32</v>
      </c>
      <c r="P578" s="2" t="s">
        <v>33</v>
      </c>
      <c r="Q578" s="3" t="s">
        <v>45</v>
      </c>
      <c r="R578" s="3" t="s">
        <v>521</v>
      </c>
      <c r="S578" s="3" t="s">
        <v>37</v>
      </c>
      <c r="T578" s="3" t="s">
        <v>37</v>
      </c>
      <c r="U578" s="2" t="s">
        <v>1133</v>
      </c>
      <c r="V578" s="2" t="s">
        <v>39</v>
      </c>
      <c r="W578" s="2" t="s">
        <v>47</v>
      </c>
      <c r="X578" s="2" t="s">
        <v>48</v>
      </c>
      <c r="Y578" s="2" t="s">
        <v>1126</v>
      </c>
      <c r="Z578" s="4"/>
      <c r="AA578" s="4"/>
      <c r="AB578" s="4"/>
    </row>
    <row r="579" spans="1:28" s="5" customFormat="1" ht="96" x14ac:dyDescent="0.2">
      <c r="A579" s="2" t="s">
        <v>1039</v>
      </c>
      <c r="B579" s="2" t="s">
        <v>1040</v>
      </c>
      <c r="C579" s="2" t="s">
        <v>25</v>
      </c>
      <c r="D579" s="15"/>
      <c r="E579" s="2" t="s">
        <v>6006</v>
      </c>
      <c r="F579" s="2" t="s">
        <v>1097</v>
      </c>
      <c r="G579" s="2" t="s">
        <v>6007</v>
      </c>
      <c r="H579" s="2" t="s">
        <v>29</v>
      </c>
      <c r="I579" s="2" t="s">
        <v>6008</v>
      </c>
      <c r="J579" s="2" t="e">
        <f>VLOOKUP(I579,Sheet1!$B$2:$C$218,2,FALSE)</f>
        <v>#N/A</v>
      </c>
      <c r="K579" s="2" t="s">
        <v>13010</v>
      </c>
      <c r="L579" s="15"/>
      <c r="M579" s="15"/>
      <c r="N579" s="2" t="s">
        <v>31</v>
      </c>
      <c r="O579" s="2" t="s">
        <v>32</v>
      </c>
      <c r="P579" s="2" t="s">
        <v>33</v>
      </c>
      <c r="Q579" s="3" t="s">
        <v>248</v>
      </c>
      <c r="R579" s="3" t="s">
        <v>175</v>
      </c>
      <c r="S579" s="3" t="s">
        <v>169</v>
      </c>
      <c r="T579" s="3" t="s">
        <v>37</v>
      </c>
      <c r="U579" s="2" t="s">
        <v>1171</v>
      </c>
      <c r="V579" s="2" t="s">
        <v>39</v>
      </c>
      <c r="W579" s="2" t="s">
        <v>92</v>
      </c>
      <c r="X579" s="2" t="s">
        <v>93</v>
      </c>
      <c r="Y579" s="2" t="s">
        <v>1126</v>
      </c>
      <c r="Z579" s="4"/>
      <c r="AA579" s="4"/>
      <c r="AB579" s="4"/>
    </row>
    <row r="580" spans="1:28" ht="144" x14ac:dyDescent="0.2">
      <c r="A580" s="2" t="s">
        <v>1039</v>
      </c>
      <c r="B580" s="2" t="s">
        <v>1040</v>
      </c>
      <c r="C580" s="2" t="s">
        <v>25</v>
      </c>
      <c r="D580" s="15"/>
      <c r="E580" s="2" t="s">
        <v>1138</v>
      </c>
      <c r="F580" s="2" t="s">
        <v>1097</v>
      </c>
      <c r="G580" s="2" t="s">
        <v>1139</v>
      </c>
      <c r="H580" s="2" t="s">
        <v>29</v>
      </c>
      <c r="I580" s="2" t="s">
        <v>1140</v>
      </c>
      <c r="J580" s="2" t="e">
        <f>VLOOKUP(I580,Sheet1!$B$2:$C$218,2,FALSE)</f>
        <v>#N/A</v>
      </c>
      <c r="K580" s="2" t="s">
        <v>9371</v>
      </c>
      <c r="L580" s="15"/>
      <c r="M580" s="15"/>
      <c r="N580" s="2" t="s">
        <v>31</v>
      </c>
      <c r="O580" s="2" t="s">
        <v>32</v>
      </c>
      <c r="P580" s="2" t="s">
        <v>33</v>
      </c>
      <c r="Q580" s="3" t="s">
        <v>386</v>
      </c>
      <c r="R580" s="3" t="s">
        <v>66</v>
      </c>
      <c r="S580" s="3" t="s">
        <v>137</v>
      </c>
      <c r="T580" s="3" t="s">
        <v>37</v>
      </c>
      <c r="U580" s="2" t="s">
        <v>1141</v>
      </c>
      <c r="V580" s="2" t="s">
        <v>39</v>
      </c>
      <c r="W580" s="2" t="s">
        <v>92</v>
      </c>
      <c r="X580" s="2" t="s">
        <v>93</v>
      </c>
      <c r="Y580" s="2" t="s">
        <v>1142</v>
      </c>
      <c r="Z580" s="4"/>
      <c r="AA580" s="4"/>
      <c r="AB580" s="4"/>
    </row>
    <row r="581" spans="1:28" ht="144" x14ac:dyDescent="0.2">
      <c r="A581" s="2" t="s">
        <v>1039</v>
      </c>
      <c r="B581" s="2" t="s">
        <v>1040</v>
      </c>
      <c r="C581" s="2" t="s">
        <v>25</v>
      </c>
      <c r="D581" s="15"/>
      <c r="E581" s="2" t="s">
        <v>1143</v>
      </c>
      <c r="F581" s="2" t="s">
        <v>1097</v>
      </c>
      <c r="G581" s="2" t="s">
        <v>1144</v>
      </c>
      <c r="H581" s="2" t="s">
        <v>29</v>
      </c>
      <c r="I581" s="2" t="s">
        <v>1145</v>
      </c>
      <c r="J581" s="2" t="e">
        <f>VLOOKUP(I581,Sheet1!$B$2:$C$218,2,FALSE)</f>
        <v>#N/A</v>
      </c>
      <c r="K581" s="2" t="s">
        <v>10494</v>
      </c>
      <c r="L581" s="15"/>
      <c r="M581" s="15"/>
      <c r="N581" s="2" t="s">
        <v>31</v>
      </c>
      <c r="O581" s="2" t="s">
        <v>32</v>
      </c>
      <c r="P581" s="2" t="s">
        <v>33</v>
      </c>
      <c r="Q581" s="3" t="s">
        <v>60</v>
      </c>
      <c r="R581" s="3" t="s">
        <v>35</v>
      </c>
      <c r="S581" s="3" t="s">
        <v>37</v>
      </c>
      <c r="T581" s="3" t="s">
        <v>37</v>
      </c>
      <c r="U581" s="2" t="s">
        <v>1146</v>
      </c>
      <c r="V581" s="2" t="s">
        <v>479</v>
      </c>
      <c r="W581" s="2" t="s">
        <v>40</v>
      </c>
      <c r="X581" s="2" t="s">
        <v>76</v>
      </c>
      <c r="Y581" s="2" t="s">
        <v>1072</v>
      </c>
      <c r="Z581" s="4"/>
      <c r="AA581" s="4"/>
      <c r="AB581" s="4"/>
    </row>
    <row r="582" spans="1:28" ht="144" x14ac:dyDescent="0.2">
      <c r="A582" s="2" t="s">
        <v>1039</v>
      </c>
      <c r="B582" s="2" t="s">
        <v>1040</v>
      </c>
      <c r="C582" s="2" t="s">
        <v>25</v>
      </c>
      <c r="D582" s="15"/>
      <c r="E582" s="2" t="s">
        <v>1143</v>
      </c>
      <c r="F582" s="2" t="s">
        <v>1097</v>
      </c>
      <c r="G582" s="2" t="s">
        <v>1144</v>
      </c>
      <c r="H582" s="2" t="s">
        <v>29</v>
      </c>
      <c r="I582" s="2" t="s">
        <v>1145</v>
      </c>
      <c r="J582" s="2" t="e">
        <f>VLOOKUP(I582,Sheet1!$B$2:$C$218,2,FALSE)</f>
        <v>#N/A</v>
      </c>
      <c r="K582" s="2" t="s">
        <v>10494</v>
      </c>
      <c r="L582" s="15"/>
      <c r="M582" s="15"/>
      <c r="N582" s="2" t="s">
        <v>31</v>
      </c>
      <c r="O582" s="2" t="s">
        <v>32</v>
      </c>
      <c r="P582" s="2" t="s">
        <v>33</v>
      </c>
      <c r="Q582" s="3" t="s">
        <v>60</v>
      </c>
      <c r="R582" s="3" t="s">
        <v>35</v>
      </c>
      <c r="S582" s="3" t="s">
        <v>37</v>
      </c>
      <c r="T582" s="3" t="s">
        <v>37</v>
      </c>
      <c r="U582" s="2" t="s">
        <v>1146</v>
      </c>
      <c r="V582" s="2" t="s">
        <v>479</v>
      </c>
      <c r="W582" s="2" t="s">
        <v>40</v>
      </c>
      <c r="X582" s="2" t="s">
        <v>76</v>
      </c>
      <c r="Y582" s="2" t="s">
        <v>1147</v>
      </c>
      <c r="Z582" s="4"/>
      <c r="AA582" s="4"/>
      <c r="AB582" s="4"/>
    </row>
    <row r="583" spans="1:28" ht="144" x14ac:dyDescent="0.2">
      <c r="A583" s="2" t="s">
        <v>1039</v>
      </c>
      <c r="B583" s="2" t="s">
        <v>1040</v>
      </c>
      <c r="C583" s="2" t="s">
        <v>25</v>
      </c>
      <c r="D583" s="15"/>
      <c r="E583" s="2" t="s">
        <v>1143</v>
      </c>
      <c r="F583" s="2" t="s">
        <v>1097</v>
      </c>
      <c r="G583" s="2" t="s">
        <v>1144</v>
      </c>
      <c r="H583" s="2" t="s">
        <v>29</v>
      </c>
      <c r="I583" s="2" t="s">
        <v>1145</v>
      </c>
      <c r="J583" s="2" t="e">
        <f>VLOOKUP(I583,Sheet1!$B$2:$C$218,2,FALSE)</f>
        <v>#N/A</v>
      </c>
      <c r="K583" s="2" t="s">
        <v>10494</v>
      </c>
      <c r="L583" s="15"/>
      <c r="M583" s="15"/>
      <c r="N583" s="2" t="s">
        <v>31</v>
      </c>
      <c r="O583" s="2" t="s">
        <v>32</v>
      </c>
      <c r="P583" s="2" t="s">
        <v>33</v>
      </c>
      <c r="Q583" s="3" t="s">
        <v>60</v>
      </c>
      <c r="R583" s="3" t="s">
        <v>35</v>
      </c>
      <c r="S583" s="3" t="s">
        <v>37</v>
      </c>
      <c r="T583" s="3" t="s">
        <v>37</v>
      </c>
      <c r="U583" s="2" t="s">
        <v>1146</v>
      </c>
      <c r="V583" s="2" t="s">
        <v>479</v>
      </c>
      <c r="W583" s="2" t="s">
        <v>40</v>
      </c>
      <c r="X583" s="2" t="s">
        <v>76</v>
      </c>
      <c r="Y583" s="2" t="s">
        <v>1148</v>
      </c>
      <c r="Z583" s="4"/>
      <c r="AA583" s="4"/>
      <c r="AB583" s="4"/>
    </row>
    <row r="584" spans="1:28" ht="144" x14ac:dyDescent="0.2">
      <c r="A584" s="2" t="s">
        <v>1039</v>
      </c>
      <c r="B584" s="2" t="s">
        <v>1040</v>
      </c>
      <c r="C584" s="2" t="s">
        <v>25</v>
      </c>
      <c r="D584" s="15"/>
      <c r="E584" s="2" t="s">
        <v>1143</v>
      </c>
      <c r="F584" s="2" t="s">
        <v>1097</v>
      </c>
      <c r="G584" s="2" t="s">
        <v>1144</v>
      </c>
      <c r="H584" s="2" t="s">
        <v>29</v>
      </c>
      <c r="I584" s="2" t="s">
        <v>1145</v>
      </c>
      <c r="J584" s="2" t="e">
        <f>VLOOKUP(I584,Sheet1!$B$2:$C$218,2,FALSE)</f>
        <v>#N/A</v>
      </c>
      <c r="K584" s="2" t="s">
        <v>10494</v>
      </c>
      <c r="L584" s="15"/>
      <c r="M584" s="15"/>
      <c r="N584" s="2" t="s">
        <v>31</v>
      </c>
      <c r="O584" s="2" t="s">
        <v>32</v>
      </c>
      <c r="P584" s="2" t="s">
        <v>33</v>
      </c>
      <c r="Q584" s="3" t="s">
        <v>60</v>
      </c>
      <c r="R584" s="3" t="s">
        <v>35</v>
      </c>
      <c r="S584" s="3" t="s">
        <v>37</v>
      </c>
      <c r="T584" s="3" t="s">
        <v>37</v>
      </c>
      <c r="U584" s="2" t="s">
        <v>1146</v>
      </c>
      <c r="V584" s="2" t="s">
        <v>121</v>
      </c>
      <c r="W584" s="2" t="s">
        <v>79</v>
      </c>
      <c r="X584" s="2" t="s">
        <v>47</v>
      </c>
      <c r="Y584" s="2" t="s">
        <v>1072</v>
      </c>
      <c r="Z584" s="4"/>
      <c r="AA584" s="4"/>
      <c r="AB584" s="4"/>
    </row>
    <row r="585" spans="1:28" ht="108" x14ac:dyDescent="0.2">
      <c r="A585" s="2" t="s">
        <v>1039</v>
      </c>
      <c r="B585" s="2" t="s">
        <v>1040</v>
      </c>
      <c r="C585" s="2" t="s">
        <v>25</v>
      </c>
      <c r="D585" s="15"/>
      <c r="E585" s="2" t="s">
        <v>1149</v>
      </c>
      <c r="F585" s="2" t="s">
        <v>1097</v>
      </c>
      <c r="G585" s="2" t="s">
        <v>285</v>
      </c>
      <c r="H585" s="2" t="s">
        <v>29</v>
      </c>
      <c r="I585" s="2" t="s">
        <v>1150</v>
      </c>
      <c r="J585" s="2" t="e">
        <f>VLOOKUP(I585,Sheet1!$B$2:$C$218,2,FALSE)</f>
        <v>#N/A</v>
      </c>
      <c r="K585" s="2" t="s">
        <v>10496</v>
      </c>
      <c r="L585" s="15"/>
      <c r="M585" s="15"/>
      <c r="N585" s="2" t="s">
        <v>137</v>
      </c>
      <c r="O585" s="2" t="s">
        <v>335</v>
      </c>
      <c r="P585" s="2" t="s">
        <v>33</v>
      </c>
      <c r="Q585" s="3" t="s">
        <v>34</v>
      </c>
      <c r="R585" s="3" t="s">
        <v>129</v>
      </c>
      <c r="S585" s="3" t="s">
        <v>137</v>
      </c>
      <c r="T585" s="3" t="s">
        <v>37</v>
      </c>
      <c r="U585" s="2" t="s">
        <v>1146</v>
      </c>
      <c r="V585" s="2" t="s">
        <v>139</v>
      </c>
      <c r="W585" s="2" t="s">
        <v>140</v>
      </c>
      <c r="X585" s="2" t="s">
        <v>146</v>
      </c>
      <c r="Y585" s="2" t="s">
        <v>1147</v>
      </c>
      <c r="Z585" s="4"/>
      <c r="AA585" s="4"/>
      <c r="AB585" s="4"/>
    </row>
    <row r="586" spans="1:28" ht="84" x14ac:dyDescent="0.2">
      <c r="A586" s="2" t="s">
        <v>1039</v>
      </c>
      <c r="B586" s="2" t="s">
        <v>1040</v>
      </c>
      <c r="C586" s="2" t="s">
        <v>25</v>
      </c>
      <c r="D586" s="15"/>
      <c r="E586" s="2" t="s">
        <v>6009</v>
      </c>
      <c r="F586" s="2" t="s">
        <v>1097</v>
      </c>
      <c r="G586" s="2" t="s">
        <v>504</v>
      </c>
      <c r="H586" s="2" t="s">
        <v>29</v>
      </c>
      <c r="I586" s="2" t="s">
        <v>6010</v>
      </c>
      <c r="J586" s="2" t="e">
        <f>VLOOKUP(I586,Sheet1!$B$2:$C$218,2,FALSE)</f>
        <v>#N/A</v>
      </c>
      <c r="K586" s="2" t="s">
        <v>13015</v>
      </c>
      <c r="L586" s="15"/>
      <c r="M586" s="15"/>
      <c r="N586" s="2" t="s">
        <v>623</v>
      </c>
      <c r="O586" s="2" t="s">
        <v>32</v>
      </c>
      <c r="P586" s="2" t="s">
        <v>33</v>
      </c>
      <c r="Q586" s="3" t="s">
        <v>248</v>
      </c>
      <c r="R586" s="3" t="s">
        <v>175</v>
      </c>
      <c r="S586" s="3" t="s">
        <v>169</v>
      </c>
      <c r="T586" s="3" t="s">
        <v>37</v>
      </c>
      <c r="U586" s="2" t="s">
        <v>1133</v>
      </c>
      <c r="V586" s="2" t="s">
        <v>150</v>
      </c>
      <c r="W586" s="2" t="s">
        <v>81</v>
      </c>
      <c r="X586" s="2" t="s">
        <v>82</v>
      </c>
      <c r="Y586" s="2" t="s">
        <v>1126</v>
      </c>
      <c r="Z586" s="4"/>
      <c r="AA586" s="4"/>
      <c r="AB586" s="4"/>
    </row>
    <row r="587" spans="1:28" ht="120" x14ac:dyDescent="0.2">
      <c r="A587" s="2" t="s">
        <v>1039</v>
      </c>
      <c r="B587" s="2" t="s">
        <v>1040</v>
      </c>
      <c r="C587" s="2" t="s">
        <v>25</v>
      </c>
      <c r="D587" s="15"/>
      <c r="E587" s="2" t="s">
        <v>6011</v>
      </c>
      <c r="F587" s="2" t="s">
        <v>1097</v>
      </c>
      <c r="G587" s="2" t="s">
        <v>318</v>
      </c>
      <c r="H587" s="2" t="s">
        <v>29</v>
      </c>
      <c r="I587" s="2" t="s">
        <v>6012</v>
      </c>
      <c r="J587" s="2" t="e">
        <f>VLOOKUP(I587,Sheet1!$B$2:$C$218,2,FALSE)</f>
        <v>#N/A</v>
      </c>
      <c r="K587" s="2" t="s">
        <v>9373</v>
      </c>
      <c r="L587" s="15"/>
      <c r="M587" s="15"/>
      <c r="N587" s="2" t="s">
        <v>31</v>
      </c>
      <c r="O587" s="2" t="s">
        <v>32</v>
      </c>
      <c r="P587" s="2" t="s">
        <v>33</v>
      </c>
      <c r="Q587" s="3" t="s">
        <v>60</v>
      </c>
      <c r="R587" s="3" t="s">
        <v>245</v>
      </c>
      <c r="S587" s="3" t="s">
        <v>169</v>
      </c>
      <c r="T587" s="3" t="s">
        <v>37</v>
      </c>
      <c r="U587" s="2" t="s">
        <v>1052</v>
      </c>
      <c r="V587" s="2" t="s">
        <v>39</v>
      </c>
      <c r="W587" s="2" t="s">
        <v>87</v>
      </c>
      <c r="X587" s="2" t="s">
        <v>88</v>
      </c>
      <c r="Y587" s="2" t="s">
        <v>1185</v>
      </c>
      <c r="Z587" s="4"/>
      <c r="AA587" s="4"/>
      <c r="AB587" s="4"/>
    </row>
    <row r="588" spans="1:28" ht="108" x14ac:dyDescent="0.2">
      <c r="A588" s="2" t="s">
        <v>1039</v>
      </c>
      <c r="B588" s="2" t="s">
        <v>1040</v>
      </c>
      <c r="C588" s="2" t="s">
        <v>25</v>
      </c>
      <c r="D588" s="15"/>
      <c r="E588" s="2" t="s">
        <v>1160</v>
      </c>
      <c r="F588" s="2" t="s">
        <v>1097</v>
      </c>
      <c r="G588" s="2" t="s">
        <v>1158</v>
      </c>
      <c r="H588" s="2" t="s">
        <v>44</v>
      </c>
      <c r="I588" s="2" t="s">
        <v>1159</v>
      </c>
      <c r="J588" s="2" t="e">
        <f>VLOOKUP(I588,Sheet1!$B$2:$C$218,2,FALSE)</f>
        <v>#N/A</v>
      </c>
      <c r="K588" s="2" t="s">
        <v>10503</v>
      </c>
      <c r="L588" s="15"/>
      <c r="M588" s="15"/>
      <c r="N588" s="2" t="s">
        <v>37</v>
      </c>
      <c r="O588" s="2" t="s">
        <v>335</v>
      </c>
      <c r="P588" s="2" t="s">
        <v>33</v>
      </c>
      <c r="Q588" s="3" t="s">
        <v>72</v>
      </c>
      <c r="R588" s="3" t="s">
        <v>129</v>
      </c>
      <c r="S588" s="3" t="s">
        <v>37</v>
      </c>
      <c r="T588" s="3" t="s">
        <v>37</v>
      </c>
      <c r="U588" s="2" t="s">
        <v>1057</v>
      </c>
      <c r="V588" s="2" t="s">
        <v>479</v>
      </c>
      <c r="W588" s="2" t="s">
        <v>75</v>
      </c>
      <c r="X588" s="2" t="s">
        <v>47</v>
      </c>
      <c r="Y588" s="2" t="s">
        <v>1058</v>
      </c>
      <c r="Z588" s="4"/>
      <c r="AA588" s="4"/>
      <c r="AB588" s="4"/>
    </row>
    <row r="589" spans="1:28" ht="108" x14ac:dyDescent="0.2">
      <c r="A589" s="2" t="s">
        <v>1039</v>
      </c>
      <c r="B589" s="2" t="s">
        <v>1040</v>
      </c>
      <c r="C589" s="2" t="s">
        <v>25</v>
      </c>
      <c r="D589" s="15"/>
      <c r="E589" s="2" t="s">
        <v>1161</v>
      </c>
      <c r="F589" s="2" t="s">
        <v>1097</v>
      </c>
      <c r="G589" s="2" t="s">
        <v>1158</v>
      </c>
      <c r="H589" s="2" t="s">
        <v>51</v>
      </c>
      <c r="I589" s="2" t="s">
        <v>1159</v>
      </c>
      <c r="J589" s="2" t="e">
        <f>VLOOKUP(I589,Sheet1!$B$2:$C$218,2,FALSE)</f>
        <v>#N/A</v>
      </c>
      <c r="K589" s="2" t="s">
        <v>10503</v>
      </c>
      <c r="L589" s="15"/>
      <c r="M589" s="15"/>
      <c r="N589" s="2" t="s">
        <v>37</v>
      </c>
      <c r="O589" s="2" t="s">
        <v>335</v>
      </c>
      <c r="P589" s="2" t="s">
        <v>33</v>
      </c>
      <c r="Q589" s="3" t="s">
        <v>72</v>
      </c>
      <c r="R589" s="3" t="s">
        <v>86</v>
      </c>
      <c r="S589" s="3" t="s">
        <v>37</v>
      </c>
      <c r="T589" s="3" t="s">
        <v>37</v>
      </c>
      <c r="U589" s="2" t="s">
        <v>1057</v>
      </c>
      <c r="V589" s="2" t="s">
        <v>479</v>
      </c>
      <c r="W589" s="2" t="s">
        <v>81</v>
      </c>
      <c r="X589" s="2" t="s">
        <v>280</v>
      </c>
      <c r="Y589" s="2" t="s">
        <v>1058</v>
      </c>
      <c r="Z589" s="4"/>
      <c r="AA589" s="4"/>
      <c r="AB589" s="4"/>
    </row>
    <row r="590" spans="1:28" ht="108" x14ac:dyDescent="0.2">
      <c r="A590" s="2" t="s">
        <v>1039</v>
      </c>
      <c r="B590" s="2" t="s">
        <v>1040</v>
      </c>
      <c r="C590" s="2" t="s">
        <v>25</v>
      </c>
      <c r="D590" s="15"/>
      <c r="E590" s="2" t="s">
        <v>6014</v>
      </c>
      <c r="F590" s="2" t="s">
        <v>1097</v>
      </c>
      <c r="G590" s="2" t="s">
        <v>1158</v>
      </c>
      <c r="H590" s="2" t="s">
        <v>44</v>
      </c>
      <c r="I590" s="2" t="s">
        <v>1159</v>
      </c>
      <c r="J590" s="2" t="e">
        <f>VLOOKUP(I590,Sheet1!$B$2:$C$218,2,FALSE)</f>
        <v>#N/A</v>
      </c>
      <c r="K590" s="2" t="s">
        <v>10503</v>
      </c>
      <c r="L590" s="15"/>
      <c r="M590" s="15"/>
      <c r="N590" s="2" t="s">
        <v>37</v>
      </c>
      <c r="O590" s="2" t="s">
        <v>335</v>
      </c>
      <c r="P590" s="2" t="s">
        <v>33</v>
      </c>
      <c r="Q590" s="3" t="s">
        <v>72</v>
      </c>
      <c r="R590" s="3" t="s">
        <v>72</v>
      </c>
      <c r="S590" s="3" t="s">
        <v>37</v>
      </c>
      <c r="T590" s="3" t="s">
        <v>37</v>
      </c>
      <c r="U590" s="2" t="s">
        <v>1057</v>
      </c>
      <c r="V590" s="2" t="s">
        <v>479</v>
      </c>
      <c r="W590" s="2" t="s">
        <v>81</v>
      </c>
      <c r="X590" s="2" t="s">
        <v>280</v>
      </c>
      <c r="Y590" s="2" t="s">
        <v>5418</v>
      </c>
      <c r="Z590" s="4"/>
      <c r="AA590" s="4"/>
      <c r="AB590" s="4"/>
    </row>
    <row r="591" spans="1:28" ht="108" x14ac:dyDescent="0.2">
      <c r="A591" s="2" t="s">
        <v>1039</v>
      </c>
      <c r="B591" s="2" t="s">
        <v>1040</v>
      </c>
      <c r="C591" s="2" t="s">
        <v>25</v>
      </c>
      <c r="D591" s="15"/>
      <c r="E591" s="2" t="s">
        <v>1157</v>
      </c>
      <c r="F591" s="2" t="s">
        <v>1097</v>
      </c>
      <c r="G591" s="2" t="s">
        <v>1158</v>
      </c>
      <c r="H591" s="2" t="s">
        <v>29</v>
      </c>
      <c r="I591" s="2" t="s">
        <v>1159</v>
      </c>
      <c r="J591" s="2" t="e">
        <f>VLOOKUP(I591,Sheet1!$B$2:$C$218,2,FALSE)</f>
        <v>#N/A</v>
      </c>
      <c r="K591" s="2" t="s">
        <v>10503</v>
      </c>
      <c r="L591" s="15"/>
      <c r="M591" s="15"/>
      <c r="N591" s="2" t="s">
        <v>442</v>
      </c>
      <c r="O591" s="2" t="s">
        <v>32</v>
      </c>
      <c r="P591" s="2" t="s">
        <v>33</v>
      </c>
      <c r="Q591" s="3" t="s">
        <v>60</v>
      </c>
      <c r="R591" s="3" t="s">
        <v>46</v>
      </c>
      <c r="S591" s="3" t="s">
        <v>37</v>
      </c>
      <c r="T591" s="3" t="s">
        <v>37</v>
      </c>
      <c r="U591" s="2" t="s">
        <v>1057</v>
      </c>
      <c r="V591" s="2" t="s">
        <v>39</v>
      </c>
      <c r="W591" s="2" t="s">
        <v>47</v>
      </c>
      <c r="X591" s="2" t="s">
        <v>48</v>
      </c>
      <c r="Y591" s="2" t="s">
        <v>1142</v>
      </c>
      <c r="Z591" s="4"/>
      <c r="AA591" s="4"/>
      <c r="AB591" s="4"/>
    </row>
    <row r="592" spans="1:28" ht="108" x14ac:dyDescent="0.2">
      <c r="A592" s="2" t="s">
        <v>1039</v>
      </c>
      <c r="B592" s="2" t="s">
        <v>1040</v>
      </c>
      <c r="C592" s="2" t="s">
        <v>25</v>
      </c>
      <c r="D592" s="15"/>
      <c r="E592" s="2" t="s">
        <v>6013</v>
      </c>
      <c r="F592" s="2" t="s">
        <v>1097</v>
      </c>
      <c r="G592" s="2" t="s">
        <v>1158</v>
      </c>
      <c r="H592" s="2" t="s">
        <v>29</v>
      </c>
      <c r="I592" s="2" t="s">
        <v>1159</v>
      </c>
      <c r="J592" s="2" t="e">
        <f>VLOOKUP(I592,Sheet1!$B$2:$C$218,2,FALSE)</f>
        <v>#N/A</v>
      </c>
      <c r="K592" s="2" t="s">
        <v>10503</v>
      </c>
      <c r="L592" s="15"/>
      <c r="M592" s="15"/>
      <c r="N592" s="2" t="s">
        <v>442</v>
      </c>
      <c r="O592" s="2" t="s">
        <v>32</v>
      </c>
      <c r="P592" s="2" t="s">
        <v>33</v>
      </c>
      <c r="Q592" s="3" t="s">
        <v>60</v>
      </c>
      <c r="R592" s="3" t="s">
        <v>66</v>
      </c>
      <c r="S592" s="3" t="s">
        <v>37</v>
      </c>
      <c r="T592" s="3" t="s">
        <v>37</v>
      </c>
      <c r="U592" s="2" t="s">
        <v>1057</v>
      </c>
      <c r="V592" s="2" t="s">
        <v>39</v>
      </c>
      <c r="W592" s="2" t="s">
        <v>47</v>
      </c>
      <c r="X592" s="2" t="s">
        <v>48</v>
      </c>
      <c r="Y592" s="2" t="s">
        <v>1185</v>
      </c>
      <c r="Z592" s="4"/>
      <c r="AA592" s="4"/>
      <c r="AB592" s="4"/>
    </row>
    <row r="593" spans="1:28" ht="168" x14ac:dyDescent="0.2">
      <c r="A593" s="2" t="s">
        <v>1039</v>
      </c>
      <c r="B593" s="2" t="s">
        <v>1040</v>
      </c>
      <c r="C593" s="2" t="s">
        <v>25</v>
      </c>
      <c r="D593" s="15"/>
      <c r="E593" s="2" t="s">
        <v>6017</v>
      </c>
      <c r="F593" s="2" t="s">
        <v>1097</v>
      </c>
      <c r="G593" s="2" t="s">
        <v>613</v>
      </c>
      <c r="H593" s="2" t="s">
        <v>44</v>
      </c>
      <c r="I593" s="2" t="s">
        <v>6016</v>
      </c>
      <c r="J593" s="2" t="e">
        <f>VLOOKUP(I593,Sheet1!$B$2:$C$218,2,FALSE)</f>
        <v>#N/A</v>
      </c>
      <c r="K593" s="2" t="s">
        <v>13020</v>
      </c>
      <c r="L593" s="15"/>
      <c r="M593" s="15"/>
      <c r="N593" s="2" t="s">
        <v>37</v>
      </c>
      <c r="O593" s="2" t="s">
        <v>335</v>
      </c>
      <c r="P593" s="2" t="s">
        <v>33</v>
      </c>
      <c r="Q593" s="3" t="s">
        <v>129</v>
      </c>
      <c r="R593" s="3" t="s">
        <v>109</v>
      </c>
      <c r="S593" s="3" t="s">
        <v>37</v>
      </c>
      <c r="T593" s="3" t="s">
        <v>37</v>
      </c>
      <c r="U593" s="2" t="s">
        <v>1067</v>
      </c>
      <c r="V593" s="2" t="s">
        <v>150</v>
      </c>
      <c r="W593" s="2" t="s">
        <v>145</v>
      </c>
      <c r="X593" s="2" t="s">
        <v>68</v>
      </c>
      <c r="Y593" s="2" t="s">
        <v>1230</v>
      </c>
      <c r="Z593" s="4"/>
      <c r="AA593" s="4"/>
      <c r="AB593" s="4"/>
    </row>
    <row r="594" spans="1:28" ht="168" x14ac:dyDescent="0.2">
      <c r="A594" s="2" t="s">
        <v>1039</v>
      </c>
      <c r="B594" s="2" t="s">
        <v>1040</v>
      </c>
      <c r="C594" s="2" t="s">
        <v>25</v>
      </c>
      <c r="D594" s="15"/>
      <c r="E594" s="2" t="s">
        <v>6018</v>
      </c>
      <c r="F594" s="2" t="s">
        <v>1097</v>
      </c>
      <c r="G594" s="2" t="s">
        <v>613</v>
      </c>
      <c r="H594" s="2" t="s">
        <v>51</v>
      </c>
      <c r="I594" s="2" t="s">
        <v>6016</v>
      </c>
      <c r="J594" s="2" t="e">
        <f>VLOOKUP(I594,Sheet1!$B$2:$C$218,2,FALSE)</f>
        <v>#N/A</v>
      </c>
      <c r="K594" s="2" t="s">
        <v>13020</v>
      </c>
      <c r="L594" s="15"/>
      <c r="M594" s="15"/>
      <c r="N594" s="2" t="s">
        <v>37</v>
      </c>
      <c r="O594" s="2" t="s">
        <v>335</v>
      </c>
      <c r="P594" s="2" t="s">
        <v>33</v>
      </c>
      <c r="Q594" s="3" t="s">
        <v>129</v>
      </c>
      <c r="R594" s="3" t="s">
        <v>86</v>
      </c>
      <c r="S594" s="3" t="s">
        <v>37</v>
      </c>
      <c r="T594" s="3" t="s">
        <v>37</v>
      </c>
      <c r="U594" s="2" t="s">
        <v>1067</v>
      </c>
      <c r="V594" s="2" t="s">
        <v>131</v>
      </c>
      <c r="W594" s="2" t="s">
        <v>87</v>
      </c>
      <c r="X594" s="2" t="s">
        <v>122</v>
      </c>
      <c r="Y594" s="2" t="s">
        <v>1230</v>
      </c>
      <c r="Z594" s="4"/>
      <c r="AA594" s="4"/>
      <c r="AB594" s="4"/>
    </row>
    <row r="595" spans="1:28" ht="168" x14ac:dyDescent="0.2">
      <c r="A595" s="2" t="s">
        <v>1039</v>
      </c>
      <c r="B595" s="2" t="s">
        <v>1040</v>
      </c>
      <c r="C595" s="2" t="s">
        <v>25</v>
      </c>
      <c r="D595" s="15"/>
      <c r="E595" s="2" t="s">
        <v>6019</v>
      </c>
      <c r="F595" s="2" t="s">
        <v>1097</v>
      </c>
      <c r="G595" s="2" t="s">
        <v>613</v>
      </c>
      <c r="H595" s="2" t="s">
        <v>58</v>
      </c>
      <c r="I595" s="2" t="s">
        <v>6016</v>
      </c>
      <c r="J595" s="2" t="e">
        <f>VLOOKUP(I595,Sheet1!$B$2:$C$218,2,FALSE)</f>
        <v>#N/A</v>
      </c>
      <c r="K595" s="2" t="s">
        <v>13020</v>
      </c>
      <c r="L595" s="15"/>
      <c r="M595" s="15"/>
      <c r="N595" s="2" t="s">
        <v>37</v>
      </c>
      <c r="O595" s="2" t="s">
        <v>335</v>
      </c>
      <c r="P595" s="2" t="s">
        <v>33</v>
      </c>
      <c r="Q595" s="3" t="s">
        <v>129</v>
      </c>
      <c r="R595" s="3" t="s">
        <v>129</v>
      </c>
      <c r="S595" s="3" t="s">
        <v>37</v>
      </c>
      <c r="T595" s="3" t="s">
        <v>37</v>
      </c>
      <c r="U595" s="2" t="s">
        <v>1067</v>
      </c>
      <c r="V595" s="2" t="s">
        <v>479</v>
      </c>
      <c r="W595" s="2" t="s">
        <v>81</v>
      </c>
      <c r="X595" s="2" t="s">
        <v>280</v>
      </c>
      <c r="Y595" s="2" t="s">
        <v>1230</v>
      </c>
      <c r="Z595" s="4"/>
      <c r="AA595" s="4"/>
      <c r="AB595" s="4"/>
    </row>
    <row r="596" spans="1:28" ht="168" x14ac:dyDescent="0.2">
      <c r="A596" s="2" t="s">
        <v>1039</v>
      </c>
      <c r="B596" s="2" t="s">
        <v>1040</v>
      </c>
      <c r="C596" s="2" t="s">
        <v>25</v>
      </c>
      <c r="D596" s="15"/>
      <c r="E596" s="2" t="s">
        <v>6015</v>
      </c>
      <c r="F596" s="2" t="s">
        <v>1097</v>
      </c>
      <c r="G596" s="2" t="s">
        <v>613</v>
      </c>
      <c r="H596" s="2" t="s">
        <v>29</v>
      </c>
      <c r="I596" s="2" t="s">
        <v>6016</v>
      </c>
      <c r="J596" s="2" t="e">
        <f>VLOOKUP(I596,Sheet1!$B$2:$C$218,2,FALSE)</f>
        <v>#N/A</v>
      </c>
      <c r="K596" s="2" t="s">
        <v>13020</v>
      </c>
      <c r="L596" s="15"/>
      <c r="M596" s="15"/>
      <c r="N596" s="2" t="s">
        <v>31</v>
      </c>
      <c r="O596" s="2" t="s">
        <v>32</v>
      </c>
      <c r="P596" s="2" t="s">
        <v>33</v>
      </c>
      <c r="Q596" s="3" t="s">
        <v>301</v>
      </c>
      <c r="R596" s="3" t="s">
        <v>2352</v>
      </c>
      <c r="S596" s="3" t="s">
        <v>37</v>
      </c>
      <c r="T596" s="3" t="s">
        <v>37</v>
      </c>
      <c r="U596" s="2" t="s">
        <v>1067</v>
      </c>
      <c r="V596" s="2" t="s">
        <v>121</v>
      </c>
      <c r="W596" s="2" t="s">
        <v>81</v>
      </c>
      <c r="X596" s="2" t="s">
        <v>82</v>
      </c>
      <c r="Y596" s="2" t="s">
        <v>1185</v>
      </c>
      <c r="Z596" s="4"/>
      <c r="AA596" s="4"/>
      <c r="AB596" s="4"/>
    </row>
    <row r="597" spans="1:28" ht="84" x14ac:dyDescent="0.2">
      <c r="A597" s="2" t="s">
        <v>1039</v>
      </c>
      <c r="B597" s="2" t="s">
        <v>1040</v>
      </c>
      <c r="C597" s="2" t="s">
        <v>25</v>
      </c>
      <c r="D597" s="15"/>
      <c r="E597" s="2" t="s">
        <v>1165</v>
      </c>
      <c r="F597" s="2" t="s">
        <v>1097</v>
      </c>
      <c r="G597" s="2" t="s">
        <v>250</v>
      </c>
      <c r="H597" s="2" t="s">
        <v>44</v>
      </c>
      <c r="I597" s="2" t="s">
        <v>1163</v>
      </c>
      <c r="J597" s="2" t="e">
        <f>VLOOKUP(I597,Sheet1!$B$2:$C$218,2,FALSE)</f>
        <v>#N/A</v>
      </c>
      <c r="K597" s="2" t="s">
        <v>10505</v>
      </c>
      <c r="L597" s="15"/>
      <c r="M597" s="15"/>
      <c r="N597" s="2" t="s">
        <v>37</v>
      </c>
      <c r="O597" s="2" t="s">
        <v>335</v>
      </c>
      <c r="P597" s="2" t="s">
        <v>33</v>
      </c>
      <c r="Q597" s="3" t="s">
        <v>66</v>
      </c>
      <c r="R597" s="3" t="s">
        <v>66</v>
      </c>
      <c r="S597" s="3" t="s">
        <v>37</v>
      </c>
      <c r="T597" s="3" t="s">
        <v>37</v>
      </c>
      <c r="U597" s="2" t="s">
        <v>1062</v>
      </c>
      <c r="V597" s="2" t="s">
        <v>150</v>
      </c>
      <c r="W597" s="2" t="s">
        <v>40</v>
      </c>
      <c r="X597" s="2" t="s">
        <v>76</v>
      </c>
      <c r="Y597" s="2" t="s">
        <v>1063</v>
      </c>
      <c r="Z597" s="4"/>
      <c r="AA597" s="4"/>
      <c r="AB597" s="4"/>
    </row>
    <row r="598" spans="1:28" ht="84" x14ac:dyDescent="0.2">
      <c r="A598" s="2" t="s">
        <v>1039</v>
      </c>
      <c r="B598" s="2" t="s">
        <v>1040</v>
      </c>
      <c r="C598" s="2" t="s">
        <v>25</v>
      </c>
      <c r="D598" s="15"/>
      <c r="E598" s="2" t="s">
        <v>1166</v>
      </c>
      <c r="F598" s="2" t="s">
        <v>1097</v>
      </c>
      <c r="G598" s="2" t="s">
        <v>250</v>
      </c>
      <c r="H598" s="2" t="s">
        <v>51</v>
      </c>
      <c r="I598" s="2" t="s">
        <v>1163</v>
      </c>
      <c r="J598" s="2" t="e">
        <f>VLOOKUP(I598,Sheet1!$B$2:$C$218,2,FALSE)</f>
        <v>#N/A</v>
      </c>
      <c r="K598" s="2" t="s">
        <v>10505</v>
      </c>
      <c r="L598" s="15"/>
      <c r="M598" s="15"/>
      <c r="N598" s="2" t="s">
        <v>37</v>
      </c>
      <c r="O598" s="2" t="s">
        <v>335</v>
      </c>
      <c r="P598" s="2" t="s">
        <v>33</v>
      </c>
      <c r="Q598" s="3" t="s">
        <v>66</v>
      </c>
      <c r="R598" s="3" t="s">
        <v>66</v>
      </c>
      <c r="S598" s="3" t="s">
        <v>37</v>
      </c>
      <c r="T598" s="3" t="s">
        <v>37</v>
      </c>
      <c r="U598" s="2" t="s">
        <v>1062</v>
      </c>
      <c r="V598" s="2" t="s">
        <v>161</v>
      </c>
      <c r="W598" s="2" t="s">
        <v>87</v>
      </c>
      <c r="X598" s="2" t="s">
        <v>1167</v>
      </c>
      <c r="Y598" s="2" t="s">
        <v>1063</v>
      </c>
      <c r="Z598" s="4"/>
      <c r="AA598" s="4"/>
      <c r="AB598" s="4"/>
    </row>
    <row r="599" spans="1:28" ht="84" x14ac:dyDescent="0.2">
      <c r="A599" s="2" t="s">
        <v>1039</v>
      </c>
      <c r="B599" s="2" t="s">
        <v>1040</v>
      </c>
      <c r="C599" s="2" t="s">
        <v>25</v>
      </c>
      <c r="D599" s="15"/>
      <c r="E599" s="2" t="s">
        <v>6021</v>
      </c>
      <c r="F599" s="2" t="s">
        <v>1097</v>
      </c>
      <c r="G599" s="2" t="s">
        <v>250</v>
      </c>
      <c r="H599" s="2" t="s">
        <v>44</v>
      </c>
      <c r="I599" s="2" t="s">
        <v>1163</v>
      </c>
      <c r="J599" s="2" t="e">
        <f>VLOOKUP(I599,Sheet1!$B$2:$C$218,2,FALSE)</f>
        <v>#N/A</v>
      </c>
      <c r="K599" s="2" t="s">
        <v>10505</v>
      </c>
      <c r="L599" s="15"/>
      <c r="M599" s="15"/>
      <c r="N599" s="2" t="s">
        <v>37</v>
      </c>
      <c r="O599" s="2" t="s">
        <v>335</v>
      </c>
      <c r="P599" s="2" t="s">
        <v>33</v>
      </c>
      <c r="Q599" s="3" t="s">
        <v>72</v>
      </c>
      <c r="R599" s="3" t="s">
        <v>109</v>
      </c>
      <c r="S599" s="3" t="s">
        <v>37</v>
      </c>
      <c r="T599" s="3" t="s">
        <v>37</v>
      </c>
      <c r="U599" s="2" t="s">
        <v>1062</v>
      </c>
      <c r="V599" s="2" t="s">
        <v>161</v>
      </c>
      <c r="W599" s="2" t="s">
        <v>145</v>
      </c>
      <c r="X599" s="2" t="s">
        <v>68</v>
      </c>
      <c r="Y599" s="2" t="s">
        <v>1063</v>
      </c>
      <c r="Z599" s="4"/>
      <c r="AA599" s="4"/>
      <c r="AB599" s="4"/>
    </row>
    <row r="600" spans="1:28" ht="84" x14ac:dyDescent="0.2">
      <c r="A600" s="2" t="s">
        <v>1039</v>
      </c>
      <c r="B600" s="2" t="s">
        <v>1040</v>
      </c>
      <c r="C600" s="2" t="s">
        <v>25</v>
      </c>
      <c r="D600" s="15"/>
      <c r="E600" s="2" t="s">
        <v>6022</v>
      </c>
      <c r="F600" s="2" t="s">
        <v>1097</v>
      </c>
      <c r="G600" s="2" t="s">
        <v>250</v>
      </c>
      <c r="H600" s="2" t="s">
        <v>51</v>
      </c>
      <c r="I600" s="2" t="s">
        <v>1163</v>
      </c>
      <c r="J600" s="2" t="e">
        <f>VLOOKUP(I600,Sheet1!$B$2:$C$218,2,FALSE)</f>
        <v>#N/A</v>
      </c>
      <c r="K600" s="2" t="s">
        <v>10505</v>
      </c>
      <c r="L600" s="15"/>
      <c r="M600" s="15"/>
      <c r="N600" s="2" t="s">
        <v>37</v>
      </c>
      <c r="O600" s="2" t="s">
        <v>335</v>
      </c>
      <c r="P600" s="2" t="s">
        <v>33</v>
      </c>
      <c r="Q600" s="3" t="s">
        <v>72</v>
      </c>
      <c r="R600" s="3" t="s">
        <v>113</v>
      </c>
      <c r="S600" s="3" t="s">
        <v>37</v>
      </c>
      <c r="T600" s="3" t="s">
        <v>37</v>
      </c>
      <c r="U600" s="2" t="s">
        <v>1062</v>
      </c>
      <c r="V600" s="2" t="s">
        <v>150</v>
      </c>
      <c r="W600" s="2" t="s">
        <v>40</v>
      </c>
      <c r="X600" s="2" t="s">
        <v>76</v>
      </c>
      <c r="Y600" s="2" t="s">
        <v>1063</v>
      </c>
      <c r="Z600" s="4"/>
      <c r="AA600" s="4"/>
      <c r="AB600" s="4"/>
    </row>
    <row r="601" spans="1:28" ht="84" x14ac:dyDescent="0.2">
      <c r="A601" s="2" t="s">
        <v>1039</v>
      </c>
      <c r="B601" s="2" t="s">
        <v>1040</v>
      </c>
      <c r="C601" s="2" t="s">
        <v>25</v>
      </c>
      <c r="D601" s="15"/>
      <c r="E601" s="2" t="s">
        <v>1162</v>
      </c>
      <c r="F601" s="2" t="s">
        <v>1097</v>
      </c>
      <c r="G601" s="2" t="s">
        <v>250</v>
      </c>
      <c r="H601" s="2" t="s">
        <v>29</v>
      </c>
      <c r="I601" s="2" t="s">
        <v>1163</v>
      </c>
      <c r="J601" s="2" t="e">
        <f>VLOOKUP(I601,Sheet1!$B$2:$C$218,2,FALSE)</f>
        <v>#N/A</v>
      </c>
      <c r="K601" s="2" t="s">
        <v>10505</v>
      </c>
      <c r="L601" s="15"/>
      <c r="M601" s="15"/>
      <c r="N601" s="2" t="s">
        <v>442</v>
      </c>
      <c r="O601" s="2" t="s">
        <v>32</v>
      </c>
      <c r="P601" s="2" t="s">
        <v>33</v>
      </c>
      <c r="Q601" s="3" t="s">
        <v>183</v>
      </c>
      <c r="R601" s="3" t="s">
        <v>183</v>
      </c>
      <c r="S601" s="3" t="s">
        <v>37</v>
      </c>
      <c r="T601" s="3" t="s">
        <v>37</v>
      </c>
      <c r="U601" s="2" t="s">
        <v>1062</v>
      </c>
      <c r="V601" s="2" t="s">
        <v>39</v>
      </c>
      <c r="W601" s="2" t="s">
        <v>40</v>
      </c>
      <c r="X601" s="2" t="s">
        <v>41</v>
      </c>
      <c r="Y601" s="2" t="s">
        <v>1164</v>
      </c>
      <c r="Z601" s="4"/>
      <c r="AA601" s="4"/>
      <c r="AB601" s="4"/>
    </row>
    <row r="602" spans="1:28" ht="84" x14ac:dyDescent="0.2">
      <c r="A602" s="2" t="s">
        <v>1039</v>
      </c>
      <c r="B602" s="2" t="s">
        <v>1040</v>
      </c>
      <c r="C602" s="2" t="s">
        <v>25</v>
      </c>
      <c r="D602" s="15"/>
      <c r="E602" s="2" t="s">
        <v>6020</v>
      </c>
      <c r="F602" s="2" t="s">
        <v>1097</v>
      </c>
      <c r="G602" s="2" t="s">
        <v>250</v>
      </c>
      <c r="H602" s="2" t="s">
        <v>29</v>
      </c>
      <c r="I602" s="2" t="s">
        <v>1163</v>
      </c>
      <c r="J602" s="2" t="e">
        <f>VLOOKUP(I602,Sheet1!$B$2:$C$218,2,FALSE)</f>
        <v>#N/A</v>
      </c>
      <c r="K602" s="2" t="s">
        <v>10505</v>
      </c>
      <c r="L602" s="15"/>
      <c r="M602" s="15"/>
      <c r="N602" s="2" t="s">
        <v>442</v>
      </c>
      <c r="O602" s="2" t="s">
        <v>32</v>
      </c>
      <c r="P602" s="2" t="s">
        <v>33</v>
      </c>
      <c r="Q602" s="3" t="s">
        <v>60</v>
      </c>
      <c r="R602" s="3" t="s">
        <v>98</v>
      </c>
      <c r="S602" s="3" t="s">
        <v>37</v>
      </c>
      <c r="T602" s="3" t="s">
        <v>37</v>
      </c>
      <c r="U602" s="2" t="s">
        <v>1062</v>
      </c>
      <c r="V602" s="2" t="s">
        <v>39</v>
      </c>
      <c r="W602" s="2" t="s">
        <v>40</v>
      </c>
      <c r="X602" s="2" t="s">
        <v>41</v>
      </c>
      <c r="Y602" s="2" t="s">
        <v>1063</v>
      </c>
      <c r="Z602" s="4"/>
      <c r="AA602" s="4"/>
      <c r="AB602" s="4"/>
    </row>
    <row r="603" spans="1:28" ht="84" x14ac:dyDescent="0.2">
      <c r="A603" s="2" t="s">
        <v>1039</v>
      </c>
      <c r="B603" s="2" t="s">
        <v>1040</v>
      </c>
      <c r="C603" s="2" t="s">
        <v>25</v>
      </c>
      <c r="D603" s="15"/>
      <c r="E603" s="2" t="s">
        <v>1168</v>
      </c>
      <c r="F603" s="2" t="s">
        <v>1097</v>
      </c>
      <c r="G603" s="2" t="s">
        <v>1169</v>
      </c>
      <c r="H603" s="2" t="s">
        <v>29</v>
      </c>
      <c r="I603" s="2" t="s">
        <v>1170</v>
      </c>
      <c r="J603" s="2" t="e">
        <f>VLOOKUP(I603,Sheet1!$B$2:$C$218,2,FALSE)</f>
        <v>#N/A</v>
      </c>
      <c r="K603" s="2" t="s">
        <v>10507</v>
      </c>
      <c r="L603" s="15"/>
      <c r="M603" s="15"/>
      <c r="N603" s="2" t="s">
        <v>31</v>
      </c>
      <c r="O603" s="2" t="s">
        <v>32</v>
      </c>
      <c r="P603" s="2" t="s">
        <v>33</v>
      </c>
      <c r="Q603" s="3" t="s">
        <v>45</v>
      </c>
      <c r="R603" s="3" t="s">
        <v>129</v>
      </c>
      <c r="S603" s="3" t="s">
        <v>137</v>
      </c>
      <c r="T603" s="3" t="s">
        <v>37</v>
      </c>
      <c r="U603" s="2" t="s">
        <v>1171</v>
      </c>
      <c r="V603" s="2" t="s">
        <v>39</v>
      </c>
      <c r="W603" s="2" t="s">
        <v>92</v>
      </c>
      <c r="X603" s="2" t="s">
        <v>93</v>
      </c>
      <c r="Y603" s="2" t="s">
        <v>1172</v>
      </c>
      <c r="Z603" s="4"/>
      <c r="AA603" s="4"/>
      <c r="AB603" s="4"/>
    </row>
    <row r="604" spans="1:28" ht="96" x14ac:dyDescent="0.2">
      <c r="A604" s="2" t="s">
        <v>1039</v>
      </c>
      <c r="B604" s="2" t="s">
        <v>1040</v>
      </c>
      <c r="C604" s="2" t="s">
        <v>25</v>
      </c>
      <c r="D604" s="15"/>
      <c r="E604" s="2" t="s">
        <v>6023</v>
      </c>
      <c r="F604" s="2" t="s">
        <v>1097</v>
      </c>
      <c r="G604" s="2" t="s">
        <v>546</v>
      </c>
      <c r="H604" s="2" t="s">
        <v>29</v>
      </c>
      <c r="I604" s="2" t="s">
        <v>6024</v>
      </c>
      <c r="J604" s="2" t="e">
        <f>VLOOKUP(I604,Sheet1!$B$2:$C$218,2,FALSE)</f>
        <v>#N/A</v>
      </c>
      <c r="K604" s="2" t="s">
        <v>13022</v>
      </c>
      <c r="L604" s="15"/>
      <c r="M604" s="15"/>
      <c r="N604" s="2" t="s">
        <v>31</v>
      </c>
      <c r="O604" s="2" t="s">
        <v>32</v>
      </c>
      <c r="P604" s="2" t="s">
        <v>33</v>
      </c>
      <c r="Q604" s="3" t="s">
        <v>248</v>
      </c>
      <c r="R604" s="3" t="s">
        <v>438</v>
      </c>
      <c r="S604" s="3" t="s">
        <v>169</v>
      </c>
      <c r="T604" s="3" t="s">
        <v>37</v>
      </c>
      <c r="U604" s="2" t="s">
        <v>1133</v>
      </c>
      <c r="V604" s="2" t="s">
        <v>39</v>
      </c>
      <c r="W604" s="2" t="s">
        <v>47</v>
      </c>
      <c r="X604" s="2" t="s">
        <v>48</v>
      </c>
      <c r="Y604" s="2" t="s">
        <v>1126</v>
      </c>
      <c r="Z604" s="4"/>
      <c r="AA604" s="4"/>
      <c r="AB604" s="4"/>
    </row>
    <row r="605" spans="1:28" ht="96" x14ac:dyDescent="0.2">
      <c r="A605" s="2" t="s">
        <v>1039</v>
      </c>
      <c r="B605" s="2" t="s">
        <v>1040</v>
      </c>
      <c r="C605" s="2" t="s">
        <v>25</v>
      </c>
      <c r="D605" s="15"/>
      <c r="E605" s="2" t="s">
        <v>1173</v>
      </c>
      <c r="F605" s="2" t="s">
        <v>1097</v>
      </c>
      <c r="G605" s="2" t="s">
        <v>1174</v>
      </c>
      <c r="H605" s="2" t="s">
        <v>29</v>
      </c>
      <c r="I605" s="2" t="s">
        <v>1175</v>
      </c>
      <c r="J605" s="2" t="e">
        <f>VLOOKUP(I605,Sheet1!$B$2:$C$218,2,FALSE)</f>
        <v>#N/A</v>
      </c>
      <c r="K605" s="2" t="s">
        <v>13024</v>
      </c>
      <c r="L605" s="15"/>
      <c r="M605" s="15"/>
      <c r="N605" s="2" t="s">
        <v>204</v>
      </c>
      <c r="O605" s="2" t="s">
        <v>1080</v>
      </c>
      <c r="P605" s="2" t="s">
        <v>33</v>
      </c>
      <c r="Q605" s="3" t="s">
        <v>36</v>
      </c>
      <c r="R605" s="3" t="s">
        <v>137</v>
      </c>
      <c r="S605" s="3" t="s">
        <v>37</v>
      </c>
      <c r="T605" s="3" t="s">
        <v>37</v>
      </c>
      <c r="U605" s="2" t="s">
        <v>1062</v>
      </c>
      <c r="V605" s="4"/>
      <c r="W605" s="4"/>
      <c r="X605" s="4"/>
      <c r="Y605" s="2" t="s">
        <v>197</v>
      </c>
      <c r="Z605" s="2" t="s">
        <v>1019</v>
      </c>
      <c r="AA605" s="4"/>
      <c r="AB605" s="4"/>
    </row>
    <row r="606" spans="1:28" ht="96" x14ac:dyDescent="0.2">
      <c r="A606" s="2" t="s">
        <v>1039</v>
      </c>
      <c r="B606" s="2" t="s">
        <v>1040</v>
      </c>
      <c r="C606" s="2" t="s">
        <v>25</v>
      </c>
      <c r="D606" s="15"/>
      <c r="E606" s="2" t="s">
        <v>6025</v>
      </c>
      <c r="F606" s="2" t="s">
        <v>1097</v>
      </c>
      <c r="G606" s="2" t="s">
        <v>1174</v>
      </c>
      <c r="H606" s="2" t="s">
        <v>29</v>
      </c>
      <c r="I606" s="2" t="s">
        <v>1175</v>
      </c>
      <c r="J606" s="2" t="e">
        <f>VLOOKUP(I606,Sheet1!$B$2:$C$218,2,FALSE)</f>
        <v>#N/A</v>
      </c>
      <c r="K606" s="2" t="s">
        <v>13024</v>
      </c>
      <c r="L606" s="15"/>
      <c r="M606" s="15"/>
      <c r="N606" s="2" t="s">
        <v>204</v>
      </c>
      <c r="O606" s="2" t="s">
        <v>1080</v>
      </c>
      <c r="P606" s="2" t="s">
        <v>33</v>
      </c>
      <c r="Q606" s="3" t="s">
        <v>36</v>
      </c>
      <c r="R606" s="3" t="s">
        <v>37</v>
      </c>
      <c r="S606" s="3" t="s">
        <v>37</v>
      </c>
      <c r="T606" s="3" t="s">
        <v>37</v>
      </c>
      <c r="U606" s="2" t="s">
        <v>1146</v>
      </c>
      <c r="V606" s="4"/>
      <c r="W606" s="4"/>
      <c r="X606" s="4"/>
      <c r="Y606" s="2" t="s">
        <v>197</v>
      </c>
      <c r="Z606" s="4"/>
      <c r="AA606" s="4"/>
      <c r="AB606" s="4"/>
    </row>
    <row r="607" spans="1:28" ht="60" x14ac:dyDescent="0.2">
      <c r="A607" s="2" t="s">
        <v>1039</v>
      </c>
      <c r="B607" s="2" t="s">
        <v>1040</v>
      </c>
      <c r="C607" s="2" t="s">
        <v>25</v>
      </c>
      <c r="D607" s="15"/>
      <c r="E607" s="2" t="s">
        <v>1176</v>
      </c>
      <c r="F607" s="2" t="s">
        <v>1097</v>
      </c>
      <c r="G607" s="2" t="s">
        <v>1177</v>
      </c>
      <c r="H607" s="2" t="s">
        <v>29</v>
      </c>
      <c r="I607" s="2" t="s">
        <v>1178</v>
      </c>
      <c r="J607" s="2" t="e">
        <f>VLOOKUP(I607,Sheet1!$B$2:$C$218,2,FALSE)</f>
        <v>#N/A</v>
      </c>
      <c r="K607" s="2" t="s">
        <v>10509</v>
      </c>
      <c r="L607" s="15"/>
      <c r="M607" s="15"/>
      <c r="N607" s="2" t="s">
        <v>137</v>
      </c>
      <c r="O607" s="2" t="s">
        <v>335</v>
      </c>
      <c r="P607" s="2" t="s">
        <v>33</v>
      </c>
      <c r="Q607" s="3" t="s">
        <v>45</v>
      </c>
      <c r="R607" s="3" t="s">
        <v>129</v>
      </c>
      <c r="S607" s="3" t="s">
        <v>137</v>
      </c>
      <c r="T607" s="3" t="s">
        <v>37</v>
      </c>
      <c r="U607" s="2" t="s">
        <v>1171</v>
      </c>
      <c r="V607" s="2" t="s">
        <v>39</v>
      </c>
      <c r="W607" s="2" t="s">
        <v>40</v>
      </c>
      <c r="X607" s="2" t="s">
        <v>1179</v>
      </c>
      <c r="Y607" s="2" t="s">
        <v>1126</v>
      </c>
      <c r="Z607" s="4"/>
      <c r="AA607" s="4"/>
      <c r="AB607" s="4"/>
    </row>
    <row r="608" spans="1:28" ht="60" x14ac:dyDescent="0.2">
      <c r="A608" s="2" t="s">
        <v>1039</v>
      </c>
      <c r="B608" s="2" t="s">
        <v>1040</v>
      </c>
      <c r="C608" s="2" t="s">
        <v>25</v>
      </c>
      <c r="D608" s="15"/>
      <c r="E608" s="2" t="s">
        <v>6026</v>
      </c>
      <c r="F608" s="2" t="s">
        <v>1097</v>
      </c>
      <c r="G608" s="2" t="s">
        <v>1008</v>
      </c>
      <c r="H608" s="2" t="s">
        <v>29</v>
      </c>
      <c r="I608" s="2" t="s">
        <v>6027</v>
      </c>
      <c r="J608" s="2" t="e">
        <f>VLOOKUP(I608,Sheet1!$B$2:$C$218,2,FALSE)</f>
        <v>#N/A</v>
      </c>
      <c r="K608" s="2" t="s">
        <v>13026</v>
      </c>
      <c r="L608" s="15"/>
      <c r="M608" s="15"/>
      <c r="N608" s="2" t="s">
        <v>137</v>
      </c>
      <c r="O608" s="2" t="s">
        <v>335</v>
      </c>
      <c r="P608" s="2" t="s">
        <v>33</v>
      </c>
      <c r="Q608" s="3" t="s">
        <v>248</v>
      </c>
      <c r="R608" s="3" t="s">
        <v>438</v>
      </c>
      <c r="S608" s="3" t="s">
        <v>169</v>
      </c>
      <c r="T608" s="3" t="s">
        <v>37</v>
      </c>
      <c r="U608" s="2" t="s">
        <v>1133</v>
      </c>
      <c r="V608" s="2" t="s">
        <v>121</v>
      </c>
      <c r="W608" s="2" t="s">
        <v>279</v>
      </c>
      <c r="X608" s="2" t="s">
        <v>280</v>
      </c>
      <c r="Y608" s="2" t="s">
        <v>1126</v>
      </c>
      <c r="Z608" s="4"/>
      <c r="AA608" s="4"/>
      <c r="AB608" s="4"/>
    </row>
    <row r="609" spans="1:28" ht="72" x14ac:dyDescent="0.2">
      <c r="A609" s="2" t="s">
        <v>1039</v>
      </c>
      <c r="B609" s="2" t="s">
        <v>1040</v>
      </c>
      <c r="C609" s="2" t="s">
        <v>25</v>
      </c>
      <c r="D609" s="15"/>
      <c r="E609" s="2" t="s">
        <v>6028</v>
      </c>
      <c r="F609" s="2" t="s">
        <v>1097</v>
      </c>
      <c r="G609" s="2" t="s">
        <v>1343</v>
      </c>
      <c r="H609" s="2" t="s">
        <v>29</v>
      </c>
      <c r="I609" s="2" t="s">
        <v>6029</v>
      </c>
      <c r="J609" s="2" t="e">
        <f>VLOOKUP(I609,Sheet1!$B$2:$C$218,2,FALSE)</f>
        <v>#N/A</v>
      </c>
      <c r="K609" s="2" t="s">
        <v>13028</v>
      </c>
      <c r="L609" s="15"/>
      <c r="M609" s="15"/>
      <c r="N609" s="2" t="s">
        <v>31</v>
      </c>
      <c r="O609" s="2" t="s">
        <v>32</v>
      </c>
      <c r="P609" s="2" t="s">
        <v>33</v>
      </c>
      <c r="Q609" s="3" t="s">
        <v>248</v>
      </c>
      <c r="R609" s="3" t="s">
        <v>129</v>
      </c>
      <c r="S609" s="3" t="s">
        <v>169</v>
      </c>
      <c r="T609" s="3" t="s">
        <v>37</v>
      </c>
      <c r="U609" s="2" t="s">
        <v>1129</v>
      </c>
      <c r="V609" s="2" t="s">
        <v>39</v>
      </c>
      <c r="W609" s="2" t="s">
        <v>87</v>
      </c>
      <c r="X609" s="2" t="s">
        <v>88</v>
      </c>
      <c r="Y609" s="2" t="s">
        <v>1126</v>
      </c>
      <c r="Z609" s="4"/>
      <c r="AA609" s="4"/>
      <c r="AB609" s="4"/>
    </row>
    <row r="610" spans="1:28" ht="96" x14ac:dyDescent="0.2">
      <c r="A610" s="2" t="s">
        <v>1039</v>
      </c>
      <c r="B610" s="2" t="s">
        <v>1040</v>
      </c>
      <c r="C610" s="2" t="s">
        <v>25</v>
      </c>
      <c r="D610" s="15"/>
      <c r="E610" s="2" t="s">
        <v>1182</v>
      </c>
      <c r="F610" s="2" t="s">
        <v>1097</v>
      </c>
      <c r="G610" s="2" t="s">
        <v>1183</v>
      </c>
      <c r="H610" s="2" t="s">
        <v>29</v>
      </c>
      <c r="I610" s="2" t="s">
        <v>1184</v>
      </c>
      <c r="J610" s="2" t="e">
        <f>VLOOKUP(I610,Sheet1!$B$2:$C$218,2,FALSE)</f>
        <v>#N/A</v>
      </c>
      <c r="K610" s="2" t="s">
        <v>10514</v>
      </c>
      <c r="L610" s="15"/>
      <c r="M610" s="15"/>
      <c r="N610" s="2" t="s">
        <v>31</v>
      </c>
      <c r="O610" s="2" t="s">
        <v>32</v>
      </c>
      <c r="P610" s="2" t="s">
        <v>33</v>
      </c>
      <c r="Q610" s="3" t="s">
        <v>45</v>
      </c>
      <c r="R610" s="3" t="s">
        <v>45</v>
      </c>
      <c r="S610" s="3" t="s">
        <v>137</v>
      </c>
      <c r="T610" s="3" t="s">
        <v>37</v>
      </c>
      <c r="U610" s="2" t="s">
        <v>1067</v>
      </c>
      <c r="V610" s="2" t="s">
        <v>39</v>
      </c>
      <c r="W610" s="2" t="s">
        <v>67</v>
      </c>
      <c r="X610" s="2" t="s">
        <v>68</v>
      </c>
      <c r="Y610" s="2" t="s">
        <v>1185</v>
      </c>
      <c r="Z610" s="4"/>
      <c r="AA610" s="4"/>
      <c r="AB610" s="4"/>
    </row>
    <row r="611" spans="1:28" ht="96" x14ac:dyDescent="0.2">
      <c r="A611" s="2" t="s">
        <v>1039</v>
      </c>
      <c r="B611" s="2" t="s">
        <v>1040</v>
      </c>
      <c r="C611" s="2" t="s">
        <v>25</v>
      </c>
      <c r="D611" s="15"/>
      <c r="E611" s="2" t="s">
        <v>6031</v>
      </c>
      <c r="F611" s="2" t="s">
        <v>1097</v>
      </c>
      <c r="G611" s="2" t="s">
        <v>1183</v>
      </c>
      <c r="H611" s="2" t="s">
        <v>29</v>
      </c>
      <c r="I611" s="2" t="s">
        <v>1184</v>
      </c>
      <c r="J611" s="2" t="e">
        <f>VLOOKUP(I611,Sheet1!$B$2:$C$218,2,FALSE)</f>
        <v>#N/A</v>
      </c>
      <c r="K611" s="2" t="s">
        <v>10514</v>
      </c>
      <c r="L611" s="15"/>
      <c r="M611" s="15"/>
      <c r="N611" s="2" t="s">
        <v>31</v>
      </c>
      <c r="O611" s="2" t="s">
        <v>32</v>
      </c>
      <c r="P611" s="2" t="s">
        <v>33</v>
      </c>
      <c r="Q611" s="3" t="s">
        <v>45</v>
      </c>
      <c r="R611" s="3" t="s">
        <v>235</v>
      </c>
      <c r="S611" s="3" t="s">
        <v>169</v>
      </c>
      <c r="T611" s="3" t="s">
        <v>37</v>
      </c>
      <c r="U611" s="2" t="s">
        <v>1067</v>
      </c>
      <c r="V611" s="2" t="s">
        <v>74</v>
      </c>
      <c r="W611" s="2" t="s">
        <v>140</v>
      </c>
      <c r="X611" s="2" t="s">
        <v>141</v>
      </c>
      <c r="Y611" s="2" t="s">
        <v>1072</v>
      </c>
      <c r="Z611" s="4"/>
      <c r="AA611" s="4"/>
      <c r="AB611" s="4"/>
    </row>
    <row r="612" spans="1:28" ht="120" x14ac:dyDescent="0.2">
      <c r="A612" s="2" t="s">
        <v>1039</v>
      </c>
      <c r="B612" s="2" t="s">
        <v>1040</v>
      </c>
      <c r="C612" s="2" t="s">
        <v>25</v>
      </c>
      <c r="D612" s="15"/>
      <c r="E612" s="2" t="s">
        <v>1186</v>
      </c>
      <c r="F612" s="2" t="s">
        <v>1097</v>
      </c>
      <c r="G612" s="2" t="s">
        <v>1187</v>
      </c>
      <c r="H612" s="2" t="s">
        <v>29</v>
      </c>
      <c r="I612" s="2" t="s">
        <v>1188</v>
      </c>
      <c r="J612" s="2" t="e">
        <f>VLOOKUP(I612,Sheet1!$B$2:$C$218,2,FALSE)</f>
        <v>#N/A</v>
      </c>
      <c r="K612" s="2" t="s">
        <v>10516</v>
      </c>
      <c r="L612" s="15"/>
      <c r="M612" s="15"/>
      <c r="N612" s="2" t="s">
        <v>137</v>
      </c>
      <c r="O612" s="2" t="s">
        <v>335</v>
      </c>
      <c r="P612" s="2" t="s">
        <v>33</v>
      </c>
      <c r="Q612" s="3" t="s">
        <v>34</v>
      </c>
      <c r="R612" s="3" t="s">
        <v>442</v>
      </c>
      <c r="S612" s="3" t="s">
        <v>137</v>
      </c>
      <c r="T612" s="3" t="s">
        <v>37</v>
      </c>
      <c r="U612" s="2" t="s">
        <v>1189</v>
      </c>
      <c r="V612" s="2" t="s">
        <v>150</v>
      </c>
      <c r="W612" s="2" t="s">
        <v>140</v>
      </c>
      <c r="X612" s="2" t="s">
        <v>146</v>
      </c>
      <c r="Y612" s="2" t="s">
        <v>1190</v>
      </c>
      <c r="Z612" s="4"/>
      <c r="AA612" s="4"/>
      <c r="AB612" s="4"/>
    </row>
    <row r="613" spans="1:28" ht="108" x14ac:dyDescent="0.2">
      <c r="A613" s="2" t="s">
        <v>1039</v>
      </c>
      <c r="B613" s="2" t="s">
        <v>1040</v>
      </c>
      <c r="C613" s="2" t="s">
        <v>25</v>
      </c>
      <c r="D613" s="15"/>
      <c r="E613" s="2" t="s">
        <v>6032</v>
      </c>
      <c r="F613" s="2" t="s">
        <v>1097</v>
      </c>
      <c r="G613" s="2" t="s">
        <v>6033</v>
      </c>
      <c r="H613" s="2" t="s">
        <v>29</v>
      </c>
      <c r="I613" s="2" t="s">
        <v>6034</v>
      </c>
      <c r="J613" s="2" t="e">
        <f>VLOOKUP(I613,Sheet1!$B$2:$C$218,2,FALSE)</f>
        <v>#N/A</v>
      </c>
      <c r="K613" s="2" t="s">
        <v>13030</v>
      </c>
      <c r="L613" s="15"/>
      <c r="M613" s="15"/>
      <c r="N613" s="2" t="s">
        <v>137</v>
      </c>
      <c r="O613" s="2" t="s">
        <v>335</v>
      </c>
      <c r="P613" s="2" t="s">
        <v>33</v>
      </c>
      <c r="Q613" s="3" t="s">
        <v>34</v>
      </c>
      <c r="R613" s="3" t="s">
        <v>438</v>
      </c>
      <c r="S613" s="3" t="s">
        <v>169</v>
      </c>
      <c r="T613" s="3" t="s">
        <v>37</v>
      </c>
      <c r="U613" s="2" t="s">
        <v>1146</v>
      </c>
      <c r="V613" s="2" t="s">
        <v>479</v>
      </c>
      <c r="W613" s="2" t="s">
        <v>81</v>
      </c>
      <c r="X613" s="2" t="s">
        <v>280</v>
      </c>
      <c r="Y613" s="2" t="s">
        <v>1063</v>
      </c>
      <c r="Z613" s="4"/>
      <c r="AA613" s="4"/>
      <c r="AB613" s="4"/>
    </row>
    <row r="614" spans="1:28" ht="108" x14ac:dyDescent="0.2">
      <c r="A614" s="2" t="s">
        <v>1039</v>
      </c>
      <c r="B614" s="2" t="s">
        <v>1040</v>
      </c>
      <c r="C614" s="2" t="s">
        <v>25</v>
      </c>
      <c r="D614" s="15"/>
      <c r="E614" s="2" t="s">
        <v>6032</v>
      </c>
      <c r="F614" s="2" t="s">
        <v>1097</v>
      </c>
      <c r="G614" s="2" t="s">
        <v>6033</v>
      </c>
      <c r="H614" s="2" t="s">
        <v>29</v>
      </c>
      <c r="I614" s="2" t="s">
        <v>6034</v>
      </c>
      <c r="J614" s="2" t="e">
        <f>VLOOKUP(I614,Sheet1!$B$2:$C$218,2,FALSE)</f>
        <v>#N/A</v>
      </c>
      <c r="K614" s="2" t="s">
        <v>13030</v>
      </c>
      <c r="L614" s="15"/>
      <c r="M614" s="15"/>
      <c r="N614" s="2" t="s">
        <v>137</v>
      </c>
      <c r="O614" s="2" t="s">
        <v>335</v>
      </c>
      <c r="P614" s="2" t="s">
        <v>33</v>
      </c>
      <c r="Q614" s="3" t="s">
        <v>34</v>
      </c>
      <c r="R614" s="3" t="s">
        <v>438</v>
      </c>
      <c r="S614" s="3" t="s">
        <v>169</v>
      </c>
      <c r="T614" s="3" t="s">
        <v>37</v>
      </c>
      <c r="U614" s="2" t="s">
        <v>1146</v>
      </c>
      <c r="V614" s="2" t="s">
        <v>479</v>
      </c>
      <c r="W614" s="2" t="s">
        <v>81</v>
      </c>
      <c r="X614" s="2" t="s">
        <v>280</v>
      </c>
      <c r="Y614" s="2" t="s">
        <v>1148</v>
      </c>
      <c r="Z614" s="4"/>
      <c r="AA614" s="4"/>
      <c r="AB614" s="4"/>
    </row>
    <row r="615" spans="1:28" ht="144" x14ac:dyDescent="0.2">
      <c r="A615" s="2" t="s">
        <v>1039</v>
      </c>
      <c r="B615" s="2" t="s">
        <v>1040</v>
      </c>
      <c r="C615" s="2" t="s">
        <v>25</v>
      </c>
      <c r="D615" s="15"/>
      <c r="E615" s="2" t="s">
        <v>1191</v>
      </c>
      <c r="F615" s="2" t="s">
        <v>1097</v>
      </c>
      <c r="G615" s="2" t="s">
        <v>405</v>
      </c>
      <c r="H615" s="2" t="s">
        <v>29</v>
      </c>
      <c r="I615" s="2" t="s">
        <v>1192</v>
      </c>
      <c r="J615" s="2" t="e">
        <f>VLOOKUP(I615,Sheet1!$B$2:$C$218,2,FALSE)</f>
        <v>#N/A</v>
      </c>
      <c r="K615" s="2" t="s">
        <v>13032</v>
      </c>
      <c r="L615" s="15"/>
      <c r="M615" s="15"/>
      <c r="N615" s="2" t="s">
        <v>137</v>
      </c>
      <c r="O615" s="2" t="s">
        <v>335</v>
      </c>
      <c r="P615" s="2" t="s">
        <v>33</v>
      </c>
      <c r="Q615" s="3" t="s">
        <v>34</v>
      </c>
      <c r="R615" s="3" t="s">
        <v>104</v>
      </c>
      <c r="S615" s="3" t="s">
        <v>137</v>
      </c>
      <c r="T615" s="3" t="s">
        <v>37</v>
      </c>
      <c r="U615" s="2" t="s">
        <v>1146</v>
      </c>
      <c r="V615" s="2" t="s">
        <v>150</v>
      </c>
      <c r="W615" s="2" t="s">
        <v>140</v>
      </c>
      <c r="X615" s="2" t="s">
        <v>146</v>
      </c>
      <c r="Y615" s="2" t="s">
        <v>1147</v>
      </c>
      <c r="Z615" s="4"/>
      <c r="AA615" s="4"/>
      <c r="AB615" s="4"/>
    </row>
    <row r="616" spans="1:28" ht="144" x14ac:dyDescent="0.2">
      <c r="A616" s="2" t="s">
        <v>1039</v>
      </c>
      <c r="B616" s="2" t="s">
        <v>1040</v>
      </c>
      <c r="C616" s="2" t="s">
        <v>25</v>
      </c>
      <c r="D616" s="15"/>
      <c r="E616" s="2" t="s">
        <v>1191</v>
      </c>
      <c r="F616" s="2" t="s">
        <v>1097</v>
      </c>
      <c r="G616" s="2" t="s">
        <v>405</v>
      </c>
      <c r="H616" s="2" t="s">
        <v>29</v>
      </c>
      <c r="I616" s="2" t="s">
        <v>1192</v>
      </c>
      <c r="J616" s="2" t="e">
        <f>VLOOKUP(I616,Sheet1!$B$2:$C$218,2,FALSE)</f>
        <v>#N/A</v>
      </c>
      <c r="K616" s="2" t="s">
        <v>13032</v>
      </c>
      <c r="L616" s="15"/>
      <c r="M616" s="15"/>
      <c r="N616" s="2" t="s">
        <v>137</v>
      </c>
      <c r="O616" s="2" t="s">
        <v>335</v>
      </c>
      <c r="P616" s="2" t="s">
        <v>33</v>
      </c>
      <c r="Q616" s="3" t="s">
        <v>34</v>
      </c>
      <c r="R616" s="3" t="s">
        <v>104</v>
      </c>
      <c r="S616" s="3" t="s">
        <v>137</v>
      </c>
      <c r="T616" s="3" t="s">
        <v>37</v>
      </c>
      <c r="U616" s="2" t="s">
        <v>1146</v>
      </c>
      <c r="V616" s="2" t="s">
        <v>150</v>
      </c>
      <c r="W616" s="2" t="s">
        <v>140</v>
      </c>
      <c r="X616" s="2" t="s">
        <v>146</v>
      </c>
      <c r="Y616" s="2" t="s">
        <v>1148</v>
      </c>
      <c r="Z616" s="4"/>
      <c r="AA616" s="4"/>
      <c r="AB616" s="4"/>
    </row>
    <row r="617" spans="1:28" ht="132" x14ac:dyDescent="0.2">
      <c r="A617" s="2" t="s">
        <v>1039</v>
      </c>
      <c r="B617" s="2" t="s">
        <v>1040</v>
      </c>
      <c r="C617" s="2" t="s">
        <v>25</v>
      </c>
      <c r="D617" s="15"/>
      <c r="E617" s="2" t="s">
        <v>6035</v>
      </c>
      <c r="F617" s="2" t="s">
        <v>1097</v>
      </c>
      <c r="G617" s="2" t="s">
        <v>783</v>
      </c>
      <c r="H617" s="2" t="s">
        <v>29</v>
      </c>
      <c r="I617" s="2" t="s">
        <v>6036</v>
      </c>
      <c r="J617" s="2" t="e">
        <f>VLOOKUP(I617,Sheet1!$B$2:$C$218,2,FALSE)</f>
        <v>#N/A</v>
      </c>
      <c r="K617" s="2" t="s">
        <v>13034</v>
      </c>
      <c r="L617" s="15"/>
      <c r="M617" s="15"/>
      <c r="N617" s="2" t="s">
        <v>31</v>
      </c>
      <c r="O617" s="2" t="s">
        <v>32</v>
      </c>
      <c r="P617" s="2" t="s">
        <v>33</v>
      </c>
      <c r="Q617" s="3" t="s">
        <v>34</v>
      </c>
      <c r="R617" s="3" t="s">
        <v>113</v>
      </c>
      <c r="S617" s="3" t="s">
        <v>169</v>
      </c>
      <c r="T617" s="3" t="s">
        <v>37</v>
      </c>
      <c r="U617" s="2" t="s">
        <v>1146</v>
      </c>
      <c r="V617" s="2" t="s">
        <v>479</v>
      </c>
      <c r="W617" s="2" t="s">
        <v>40</v>
      </c>
      <c r="X617" s="2" t="s">
        <v>76</v>
      </c>
      <c r="Y617" s="2" t="s">
        <v>1063</v>
      </c>
      <c r="Z617" s="4"/>
      <c r="AA617" s="4"/>
      <c r="AB617" s="4"/>
    </row>
    <row r="618" spans="1:28" ht="132" x14ac:dyDescent="0.2">
      <c r="A618" s="2" t="s">
        <v>1039</v>
      </c>
      <c r="B618" s="2" t="s">
        <v>1040</v>
      </c>
      <c r="C618" s="2" t="s">
        <v>25</v>
      </c>
      <c r="D618" s="15"/>
      <c r="E618" s="2" t="s">
        <v>6035</v>
      </c>
      <c r="F618" s="2" t="s">
        <v>1097</v>
      </c>
      <c r="G618" s="2" t="s">
        <v>783</v>
      </c>
      <c r="H618" s="2" t="s">
        <v>29</v>
      </c>
      <c r="I618" s="2" t="s">
        <v>6036</v>
      </c>
      <c r="J618" s="2" t="e">
        <f>VLOOKUP(I618,Sheet1!$B$2:$C$218,2,FALSE)</f>
        <v>#N/A</v>
      </c>
      <c r="K618" s="2" t="s">
        <v>13034</v>
      </c>
      <c r="L618" s="15"/>
      <c r="M618" s="15"/>
      <c r="N618" s="2" t="s">
        <v>31</v>
      </c>
      <c r="O618" s="2" t="s">
        <v>32</v>
      </c>
      <c r="P618" s="2" t="s">
        <v>33</v>
      </c>
      <c r="Q618" s="3" t="s">
        <v>34</v>
      </c>
      <c r="R618" s="3" t="s">
        <v>113</v>
      </c>
      <c r="S618" s="3" t="s">
        <v>169</v>
      </c>
      <c r="T618" s="3" t="s">
        <v>37</v>
      </c>
      <c r="U618" s="2" t="s">
        <v>1146</v>
      </c>
      <c r="V618" s="2" t="s">
        <v>479</v>
      </c>
      <c r="W618" s="2" t="s">
        <v>40</v>
      </c>
      <c r="X618" s="2" t="s">
        <v>76</v>
      </c>
      <c r="Y618" s="2" t="s">
        <v>1142</v>
      </c>
      <c r="Z618" s="4"/>
      <c r="AA618" s="4"/>
      <c r="AB618" s="4"/>
    </row>
    <row r="619" spans="1:28" ht="132" x14ac:dyDescent="0.2">
      <c r="A619" s="2" t="s">
        <v>1039</v>
      </c>
      <c r="B619" s="2" t="s">
        <v>1040</v>
      </c>
      <c r="C619" s="2" t="s">
        <v>25</v>
      </c>
      <c r="D619" s="15"/>
      <c r="E619" s="2" t="s">
        <v>6035</v>
      </c>
      <c r="F619" s="2" t="s">
        <v>1097</v>
      </c>
      <c r="G619" s="2" t="s">
        <v>783</v>
      </c>
      <c r="H619" s="2" t="s">
        <v>29</v>
      </c>
      <c r="I619" s="2" t="s">
        <v>6036</v>
      </c>
      <c r="J619" s="2" t="e">
        <f>VLOOKUP(I619,Sheet1!$B$2:$C$218,2,FALSE)</f>
        <v>#N/A</v>
      </c>
      <c r="K619" s="2" t="s">
        <v>13034</v>
      </c>
      <c r="L619" s="15"/>
      <c r="M619" s="15"/>
      <c r="N619" s="2" t="s">
        <v>31</v>
      </c>
      <c r="O619" s="2" t="s">
        <v>32</v>
      </c>
      <c r="P619" s="2" t="s">
        <v>33</v>
      </c>
      <c r="Q619" s="3" t="s">
        <v>34</v>
      </c>
      <c r="R619" s="3" t="s">
        <v>113</v>
      </c>
      <c r="S619" s="3" t="s">
        <v>169</v>
      </c>
      <c r="T619" s="3" t="s">
        <v>37</v>
      </c>
      <c r="U619" s="2" t="s">
        <v>1146</v>
      </c>
      <c r="V619" s="2" t="s">
        <v>479</v>
      </c>
      <c r="W619" s="2" t="s">
        <v>40</v>
      </c>
      <c r="X619" s="2" t="s">
        <v>76</v>
      </c>
      <c r="Y619" s="2" t="s">
        <v>1147</v>
      </c>
      <c r="Z619" s="4"/>
      <c r="AA619" s="4"/>
      <c r="AB619" s="4"/>
    </row>
    <row r="620" spans="1:28" ht="132" x14ac:dyDescent="0.2">
      <c r="A620" s="2" t="s">
        <v>1039</v>
      </c>
      <c r="B620" s="2" t="s">
        <v>1040</v>
      </c>
      <c r="C620" s="2" t="s">
        <v>25</v>
      </c>
      <c r="D620" s="15"/>
      <c r="E620" s="2" t="s">
        <v>6035</v>
      </c>
      <c r="F620" s="2" t="s">
        <v>1097</v>
      </c>
      <c r="G620" s="2" t="s">
        <v>783</v>
      </c>
      <c r="H620" s="2" t="s">
        <v>29</v>
      </c>
      <c r="I620" s="2" t="s">
        <v>6036</v>
      </c>
      <c r="J620" s="2" t="e">
        <f>VLOOKUP(I620,Sheet1!$B$2:$C$218,2,FALSE)</f>
        <v>#N/A</v>
      </c>
      <c r="K620" s="2" t="s">
        <v>13034</v>
      </c>
      <c r="L620" s="15"/>
      <c r="M620" s="15"/>
      <c r="N620" s="2" t="s">
        <v>31</v>
      </c>
      <c r="O620" s="2" t="s">
        <v>32</v>
      </c>
      <c r="P620" s="2" t="s">
        <v>33</v>
      </c>
      <c r="Q620" s="3" t="s">
        <v>34</v>
      </c>
      <c r="R620" s="3" t="s">
        <v>113</v>
      </c>
      <c r="S620" s="3" t="s">
        <v>169</v>
      </c>
      <c r="T620" s="3" t="s">
        <v>37</v>
      </c>
      <c r="U620" s="2" t="s">
        <v>1146</v>
      </c>
      <c r="V620" s="2" t="s">
        <v>121</v>
      </c>
      <c r="W620" s="2" t="s">
        <v>75</v>
      </c>
      <c r="X620" s="2" t="s">
        <v>76</v>
      </c>
      <c r="Y620" s="2" t="s">
        <v>1142</v>
      </c>
      <c r="Z620" s="4"/>
      <c r="AA620" s="4"/>
      <c r="AB620" s="4"/>
    </row>
    <row r="621" spans="1:28" ht="132" x14ac:dyDescent="0.2">
      <c r="A621" s="2" t="s">
        <v>1039</v>
      </c>
      <c r="B621" s="2" t="s">
        <v>1040</v>
      </c>
      <c r="C621" s="2" t="s">
        <v>25</v>
      </c>
      <c r="D621" s="15"/>
      <c r="E621" s="2" t="s">
        <v>6035</v>
      </c>
      <c r="F621" s="2" t="s">
        <v>1097</v>
      </c>
      <c r="G621" s="2" t="s">
        <v>783</v>
      </c>
      <c r="H621" s="2" t="s">
        <v>29</v>
      </c>
      <c r="I621" s="2" t="s">
        <v>6036</v>
      </c>
      <c r="J621" s="2" t="e">
        <f>VLOOKUP(I621,Sheet1!$B$2:$C$218,2,FALSE)</f>
        <v>#N/A</v>
      </c>
      <c r="K621" s="2" t="s">
        <v>13034</v>
      </c>
      <c r="L621" s="15"/>
      <c r="M621" s="15"/>
      <c r="N621" s="2" t="s">
        <v>31</v>
      </c>
      <c r="O621" s="2" t="s">
        <v>32</v>
      </c>
      <c r="P621" s="2" t="s">
        <v>33</v>
      </c>
      <c r="Q621" s="3" t="s">
        <v>34</v>
      </c>
      <c r="R621" s="3" t="s">
        <v>113</v>
      </c>
      <c r="S621" s="3" t="s">
        <v>169</v>
      </c>
      <c r="T621" s="3" t="s">
        <v>37</v>
      </c>
      <c r="U621" s="2" t="s">
        <v>1146</v>
      </c>
      <c r="V621" s="2" t="s">
        <v>121</v>
      </c>
      <c r="W621" s="2" t="s">
        <v>75</v>
      </c>
      <c r="X621" s="2" t="s">
        <v>76</v>
      </c>
      <c r="Y621" s="2" t="s">
        <v>1147</v>
      </c>
      <c r="Z621" s="4"/>
      <c r="AA621" s="4"/>
      <c r="AB621" s="4"/>
    </row>
    <row r="622" spans="1:28" ht="168" x14ac:dyDescent="0.2">
      <c r="A622" s="2" t="s">
        <v>1039</v>
      </c>
      <c r="B622" s="2" t="s">
        <v>1040</v>
      </c>
      <c r="C622" s="2" t="s">
        <v>25</v>
      </c>
      <c r="D622" s="15"/>
      <c r="E622" s="2" t="s">
        <v>6039</v>
      </c>
      <c r="F622" s="2" t="s">
        <v>1097</v>
      </c>
      <c r="G622" s="2" t="s">
        <v>218</v>
      </c>
      <c r="H622" s="2" t="s">
        <v>29</v>
      </c>
      <c r="I622" s="2" t="s">
        <v>6040</v>
      </c>
      <c r="J622" s="2" t="e">
        <f>VLOOKUP(I622,Sheet1!$B$2:$C$218,2,FALSE)</f>
        <v>#N/A</v>
      </c>
      <c r="K622" s="2" t="s">
        <v>13041</v>
      </c>
      <c r="L622" s="15"/>
      <c r="M622" s="15"/>
      <c r="N622" s="2" t="s">
        <v>31</v>
      </c>
      <c r="O622" s="2" t="s">
        <v>32</v>
      </c>
      <c r="P622" s="2" t="s">
        <v>33</v>
      </c>
      <c r="Q622" s="3" t="s">
        <v>386</v>
      </c>
      <c r="R622" s="3" t="s">
        <v>180</v>
      </c>
      <c r="S622" s="3" t="s">
        <v>169</v>
      </c>
      <c r="T622" s="3" t="s">
        <v>37</v>
      </c>
      <c r="U622" s="2" t="s">
        <v>1045</v>
      </c>
      <c r="V622" s="2" t="s">
        <v>39</v>
      </c>
      <c r="W622" s="2" t="s">
        <v>40</v>
      </c>
      <c r="X622" s="2" t="s">
        <v>41</v>
      </c>
      <c r="Y622" s="2" t="s">
        <v>1072</v>
      </c>
      <c r="Z622" s="4"/>
      <c r="AA622" s="4"/>
      <c r="AB622" s="4"/>
    </row>
    <row r="623" spans="1:28" ht="120" x14ac:dyDescent="0.2">
      <c r="A623" s="2" t="s">
        <v>1039</v>
      </c>
      <c r="B623" s="2" t="s">
        <v>1040</v>
      </c>
      <c r="C623" s="2" t="s">
        <v>25</v>
      </c>
      <c r="D623" s="15"/>
      <c r="E623" s="2" t="s">
        <v>1197</v>
      </c>
      <c r="F623" s="2" t="s">
        <v>1097</v>
      </c>
      <c r="G623" s="2" t="s">
        <v>258</v>
      </c>
      <c r="H623" s="2" t="s">
        <v>29</v>
      </c>
      <c r="I623" s="2" t="s">
        <v>1198</v>
      </c>
      <c r="J623" s="2" t="e">
        <f>VLOOKUP(I623,Sheet1!$B$2:$C$218,2,FALSE)</f>
        <v>#N/A</v>
      </c>
      <c r="K623" s="2" t="s">
        <v>10520</v>
      </c>
      <c r="L623" s="15"/>
      <c r="M623" s="15"/>
      <c r="N623" s="2" t="s">
        <v>31</v>
      </c>
      <c r="O623" s="2" t="s">
        <v>32</v>
      </c>
      <c r="P623" s="2" t="s">
        <v>33</v>
      </c>
      <c r="Q623" s="3" t="s">
        <v>180</v>
      </c>
      <c r="R623" s="3" t="s">
        <v>180</v>
      </c>
      <c r="S623" s="3" t="s">
        <v>137</v>
      </c>
      <c r="T623" s="3" t="s">
        <v>37</v>
      </c>
      <c r="U623" s="2" t="s">
        <v>1045</v>
      </c>
      <c r="V623" s="2" t="s">
        <v>39</v>
      </c>
      <c r="W623" s="2" t="s">
        <v>40</v>
      </c>
      <c r="X623" s="2" t="s">
        <v>41</v>
      </c>
      <c r="Y623" s="2" t="s">
        <v>1142</v>
      </c>
      <c r="Z623" s="4"/>
      <c r="AA623" s="4"/>
      <c r="AB623" s="4"/>
    </row>
    <row r="624" spans="1:28" x14ac:dyDescent="0.2">
      <c r="A624" s="2" t="s">
        <v>1039</v>
      </c>
      <c r="B624" s="2" t="s">
        <v>1040</v>
      </c>
      <c r="C624" s="2" t="s">
        <v>25</v>
      </c>
      <c r="D624" s="15"/>
      <c r="E624" s="2" t="s">
        <v>1199</v>
      </c>
      <c r="F624" s="2" t="s">
        <v>1097</v>
      </c>
      <c r="G624" s="2" t="s">
        <v>1200</v>
      </c>
      <c r="H624" s="2" t="s">
        <v>29</v>
      </c>
      <c r="I624" s="2" t="s">
        <v>1201</v>
      </c>
      <c r="J624" s="2" t="e">
        <f>VLOOKUP(I624,Sheet1!$B$2:$C$218,2,FALSE)</f>
        <v>#N/A</v>
      </c>
      <c r="K624" s="2" t="e">
        <v>#N/A</v>
      </c>
      <c r="L624" s="15"/>
      <c r="M624" s="15"/>
      <c r="N624" s="2" t="s">
        <v>31</v>
      </c>
      <c r="O624" s="2" t="s">
        <v>32</v>
      </c>
      <c r="P624" s="2" t="s">
        <v>33</v>
      </c>
      <c r="Q624" s="3" t="s">
        <v>34</v>
      </c>
      <c r="R624" s="3" t="s">
        <v>72</v>
      </c>
      <c r="S624" s="3" t="s">
        <v>37</v>
      </c>
      <c r="T624" s="3" t="s">
        <v>37</v>
      </c>
      <c r="U624" s="2" t="s">
        <v>1196</v>
      </c>
      <c r="V624" s="2" t="s">
        <v>139</v>
      </c>
      <c r="W624" s="2" t="s">
        <v>550</v>
      </c>
      <c r="X624" s="2" t="s">
        <v>418</v>
      </c>
      <c r="Y624" s="2" t="s">
        <v>1072</v>
      </c>
      <c r="Z624" s="4"/>
      <c r="AA624" s="4"/>
      <c r="AB624" s="4"/>
    </row>
    <row r="625" spans="1:28" x14ac:dyDescent="0.2">
      <c r="A625" s="2" t="s">
        <v>1039</v>
      </c>
      <c r="B625" s="2" t="s">
        <v>1040</v>
      </c>
      <c r="C625" s="2" t="s">
        <v>25</v>
      </c>
      <c r="D625" s="15"/>
      <c r="E625" s="2" t="s">
        <v>1199</v>
      </c>
      <c r="F625" s="2" t="s">
        <v>1097</v>
      </c>
      <c r="G625" s="2" t="s">
        <v>1200</v>
      </c>
      <c r="H625" s="2" t="s">
        <v>29</v>
      </c>
      <c r="I625" s="2" t="s">
        <v>1201</v>
      </c>
      <c r="J625" s="2" t="e">
        <f>VLOOKUP(I625,Sheet1!$B$2:$C$218,2,FALSE)</f>
        <v>#N/A</v>
      </c>
      <c r="K625" s="2" t="e">
        <v>#N/A</v>
      </c>
      <c r="L625" s="15"/>
      <c r="M625" s="15"/>
      <c r="N625" s="2" t="s">
        <v>31</v>
      </c>
      <c r="O625" s="2" t="s">
        <v>32</v>
      </c>
      <c r="P625" s="2" t="s">
        <v>33</v>
      </c>
      <c r="Q625" s="3" t="s">
        <v>34</v>
      </c>
      <c r="R625" s="3" t="s">
        <v>72</v>
      </c>
      <c r="S625" s="3" t="s">
        <v>37</v>
      </c>
      <c r="T625" s="3" t="s">
        <v>37</v>
      </c>
      <c r="U625" s="2" t="s">
        <v>1196</v>
      </c>
      <c r="V625" s="2" t="s">
        <v>139</v>
      </c>
      <c r="W625" s="2" t="s">
        <v>550</v>
      </c>
      <c r="X625" s="2" t="s">
        <v>418</v>
      </c>
      <c r="Y625" s="2" t="s">
        <v>1202</v>
      </c>
      <c r="Z625" s="4"/>
      <c r="AA625" s="4"/>
      <c r="AB625" s="4"/>
    </row>
    <row r="626" spans="1:28" ht="156" x14ac:dyDescent="0.2">
      <c r="A626" s="2" t="s">
        <v>1039</v>
      </c>
      <c r="B626" s="2" t="s">
        <v>1040</v>
      </c>
      <c r="C626" s="2" t="s">
        <v>25</v>
      </c>
      <c r="D626" s="15"/>
      <c r="E626" s="2" t="s">
        <v>1203</v>
      </c>
      <c r="F626" s="2" t="s">
        <v>1097</v>
      </c>
      <c r="G626" s="2" t="s">
        <v>337</v>
      </c>
      <c r="H626" s="2" t="s">
        <v>29</v>
      </c>
      <c r="I626" s="2" t="s">
        <v>1204</v>
      </c>
      <c r="J626" s="2" t="e">
        <f>VLOOKUP(I626,Sheet1!$B$2:$C$218,2,FALSE)</f>
        <v>#N/A</v>
      </c>
      <c r="K626" s="2" t="s">
        <v>10522</v>
      </c>
      <c r="L626" s="15"/>
      <c r="M626" s="15"/>
      <c r="N626" s="2" t="s">
        <v>31</v>
      </c>
      <c r="O626" s="2" t="s">
        <v>32</v>
      </c>
      <c r="P626" s="2" t="s">
        <v>33</v>
      </c>
      <c r="Q626" s="3" t="s">
        <v>34</v>
      </c>
      <c r="R626" s="3" t="s">
        <v>248</v>
      </c>
      <c r="S626" s="3" t="s">
        <v>137</v>
      </c>
      <c r="T626" s="3" t="s">
        <v>37</v>
      </c>
      <c r="U626" s="2" t="s">
        <v>1110</v>
      </c>
      <c r="V626" s="2" t="s">
        <v>39</v>
      </c>
      <c r="W626" s="2" t="s">
        <v>40</v>
      </c>
      <c r="X626" s="2" t="s">
        <v>41</v>
      </c>
      <c r="Y626" s="2" t="s">
        <v>1048</v>
      </c>
      <c r="Z626" s="4"/>
      <c r="AA626" s="4"/>
      <c r="AB626" s="4"/>
    </row>
    <row r="627" spans="1:28" ht="84" x14ac:dyDescent="0.2">
      <c r="A627" s="2" t="s">
        <v>1039</v>
      </c>
      <c r="B627" s="2" t="s">
        <v>1040</v>
      </c>
      <c r="C627" s="2" t="s">
        <v>25</v>
      </c>
      <c r="D627" s="15"/>
      <c r="E627" s="2" t="s">
        <v>1205</v>
      </c>
      <c r="F627" s="2" t="s">
        <v>1097</v>
      </c>
      <c r="G627" s="2" t="s">
        <v>1206</v>
      </c>
      <c r="H627" s="2" t="s">
        <v>29</v>
      </c>
      <c r="I627" s="2" t="s">
        <v>1207</v>
      </c>
      <c r="J627" s="2" t="e">
        <f>VLOOKUP(I627,Sheet1!$B$2:$C$218,2,FALSE)</f>
        <v>#N/A</v>
      </c>
      <c r="K627" s="2" t="s">
        <v>10524</v>
      </c>
      <c r="L627" s="15"/>
      <c r="M627" s="15"/>
      <c r="N627" s="2" t="s">
        <v>31</v>
      </c>
      <c r="O627" s="2" t="s">
        <v>32</v>
      </c>
      <c r="P627" s="2" t="s">
        <v>33</v>
      </c>
      <c r="Q627" s="3" t="s">
        <v>180</v>
      </c>
      <c r="R627" s="3" t="s">
        <v>1208</v>
      </c>
      <c r="S627" s="3" t="s">
        <v>137</v>
      </c>
      <c r="T627" s="3" t="s">
        <v>37</v>
      </c>
      <c r="U627" s="2" t="s">
        <v>1052</v>
      </c>
      <c r="V627" s="2" t="s">
        <v>39</v>
      </c>
      <c r="W627" s="2" t="s">
        <v>67</v>
      </c>
      <c r="X627" s="2" t="s">
        <v>68</v>
      </c>
      <c r="Y627" s="2" t="s">
        <v>1142</v>
      </c>
      <c r="Z627" s="4"/>
      <c r="AA627" s="4"/>
      <c r="AB627" s="4"/>
    </row>
    <row r="628" spans="1:28" ht="120" x14ac:dyDescent="0.2">
      <c r="A628" s="2" t="s">
        <v>1039</v>
      </c>
      <c r="B628" s="2" t="s">
        <v>1040</v>
      </c>
      <c r="C628" s="2" t="s">
        <v>25</v>
      </c>
      <c r="D628" s="15"/>
      <c r="E628" s="2" t="s">
        <v>1209</v>
      </c>
      <c r="F628" s="2" t="s">
        <v>1097</v>
      </c>
      <c r="G628" s="2" t="s">
        <v>654</v>
      </c>
      <c r="H628" s="2" t="s">
        <v>29</v>
      </c>
      <c r="I628" s="2" t="s">
        <v>1210</v>
      </c>
      <c r="J628" s="2" t="e">
        <f>VLOOKUP(I628,Sheet1!$B$2:$C$218,2,FALSE)</f>
        <v>#N/A</v>
      </c>
      <c r="K628" s="2" t="s">
        <v>10526</v>
      </c>
      <c r="L628" s="15"/>
      <c r="M628" s="15"/>
      <c r="N628" s="2" t="s">
        <v>31</v>
      </c>
      <c r="O628" s="2" t="s">
        <v>593</v>
      </c>
      <c r="P628" s="2" t="s">
        <v>33</v>
      </c>
      <c r="Q628" s="3" t="s">
        <v>34</v>
      </c>
      <c r="R628" s="3" t="s">
        <v>86</v>
      </c>
      <c r="S628" s="3" t="s">
        <v>137</v>
      </c>
      <c r="T628" s="3" t="s">
        <v>37</v>
      </c>
      <c r="U628" s="2" t="s">
        <v>1211</v>
      </c>
      <c r="V628" s="2" t="s">
        <v>39</v>
      </c>
      <c r="W628" s="2" t="s">
        <v>47</v>
      </c>
      <c r="X628" s="2" t="s">
        <v>48</v>
      </c>
      <c r="Y628" s="2" t="s">
        <v>1212</v>
      </c>
      <c r="Z628" s="4"/>
      <c r="AA628" s="4"/>
      <c r="AB628" s="4"/>
    </row>
    <row r="629" spans="1:28" ht="156" x14ac:dyDescent="0.2">
      <c r="A629" s="2" t="s">
        <v>1039</v>
      </c>
      <c r="B629" s="2" t="s">
        <v>1040</v>
      </c>
      <c r="C629" s="2" t="s">
        <v>25</v>
      </c>
      <c r="D629" s="15"/>
      <c r="E629" s="2" t="s">
        <v>6041</v>
      </c>
      <c r="F629" s="2" t="s">
        <v>1097</v>
      </c>
      <c r="G629" s="2" t="s">
        <v>4666</v>
      </c>
      <c r="H629" s="2" t="s">
        <v>29</v>
      </c>
      <c r="I629" s="2" t="s">
        <v>6042</v>
      </c>
      <c r="J629" s="2" t="e">
        <f>VLOOKUP(I629,Sheet1!$B$2:$C$218,2,FALSE)</f>
        <v>#N/A</v>
      </c>
      <c r="K629" s="2" t="s">
        <v>13043</v>
      </c>
      <c r="L629" s="15"/>
      <c r="M629" s="15"/>
      <c r="N629" s="2" t="s">
        <v>31</v>
      </c>
      <c r="O629" s="2" t="s">
        <v>32</v>
      </c>
      <c r="P629" s="2" t="s">
        <v>33</v>
      </c>
      <c r="Q629" s="3" t="s">
        <v>60</v>
      </c>
      <c r="R629" s="3" t="s">
        <v>175</v>
      </c>
      <c r="S629" s="3" t="s">
        <v>169</v>
      </c>
      <c r="T629" s="3" t="s">
        <v>37</v>
      </c>
      <c r="U629" s="2" t="s">
        <v>1110</v>
      </c>
      <c r="V629" s="2" t="s">
        <v>39</v>
      </c>
      <c r="W629" s="2" t="s">
        <v>47</v>
      </c>
      <c r="X629" s="2" t="s">
        <v>48</v>
      </c>
      <c r="Y629" s="2" t="s">
        <v>1063</v>
      </c>
      <c r="Z629" s="4"/>
      <c r="AA629" s="4"/>
      <c r="AB629" s="4"/>
    </row>
    <row r="630" spans="1:28" ht="120" x14ac:dyDescent="0.2">
      <c r="A630" s="2" t="s">
        <v>1039</v>
      </c>
      <c r="B630" s="2" t="s">
        <v>1040</v>
      </c>
      <c r="C630" s="2" t="s">
        <v>25</v>
      </c>
      <c r="D630" s="15"/>
      <c r="E630" s="2" t="s">
        <v>1220</v>
      </c>
      <c r="F630" s="2" t="s">
        <v>1097</v>
      </c>
      <c r="G630" s="2" t="s">
        <v>1221</v>
      </c>
      <c r="H630" s="2" t="s">
        <v>29</v>
      </c>
      <c r="I630" s="2" t="s">
        <v>1222</v>
      </c>
      <c r="J630" s="2" t="e">
        <f>VLOOKUP(I630,Sheet1!$B$2:$C$218,2,FALSE)</f>
        <v>#N/A</v>
      </c>
      <c r="K630" s="2" t="s">
        <v>10536</v>
      </c>
      <c r="L630" s="15"/>
      <c r="M630" s="15"/>
      <c r="N630" s="2" t="s">
        <v>31</v>
      </c>
      <c r="O630" s="2" t="s">
        <v>32</v>
      </c>
      <c r="P630" s="2" t="s">
        <v>33</v>
      </c>
      <c r="Q630" s="3" t="s">
        <v>34</v>
      </c>
      <c r="R630" s="3" t="s">
        <v>72</v>
      </c>
      <c r="S630" s="3" t="s">
        <v>137</v>
      </c>
      <c r="T630" s="3" t="s">
        <v>37</v>
      </c>
      <c r="U630" s="2" t="s">
        <v>1146</v>
      </c>
      <c r="V630" s="2" t="s">
        <v>479</v>
      </c>
      <c r="W630" s="2" t="s">
        <v>81</v>
      </c>
      <c r="X630" s="2" t="s">
        <v>280</v>
      </c>
      <c r="Y630" s="2" t="s">
        <v>1048</v>
      </c>
      <c r="Z630" s="4"/>
      <c r="AA630" s="4"/>
      <c r="AB630" s="4"/>
    </row>
    <row r="631" spans="1:28" ht="72" x14ac:dyDescent="0.2">
      <c r="A631" s="2" t="s">
        <v>1039</v>
      </c>
      <c r="B631" s="2" t="s">
        <v>1040</v>
      </c>
      <c r="C631" s="2" t="s">
        <v>25</v>
      </c>
      <c r="D631" s="15"/>
      <c r="E631" s="2" t="s">
        <v>1226</v>
      </c>
      <c r="F631" s="2" t="s">
        <v>1097</v>
      </c>
      <c r="G631" s="2" t="s">
        <v>1227</v>
      </c>
      <c r="H631" s="2" t="s">
        <v>29</v>
      </c>
      <c r="I631" s="2" t="s">
        <v>1228</v>
      </c>
      <c r="J631" s="2" t="e">
        <f>VLOOKUP(I631,Sheet1!$B$2:$C$218,2,FALSE)</f>
        <v>#N/A</v>
      </c>
      <c r="K631" s="2" t="s">
        <v>10538</v>
      </c>
      <c r="L631" s="15"/>
      <c r="M631" s="15"/>
      <c r="N631" s="2" t="s">
        <v>31</v>
      </c>
      <c r="O631" s="2" t="s">
        <v>32</v>
      </c>
      <c r="P631" s="2" t="s">
        <v>33</v>
      </c>
      <c r="Q631" s="3" t="s">
        <v>113</v>
      </c>
      <c r="R631" s="3" t="s">
        <v>113</v>
      </c>
      <c r="S631" s="3" t="s">
        <v>137</v>
      </c>
      <c r="T631" s="3" t="s">
        <v>37</v>
      </c>
      <c r="U631" s="2" t="s">
        <v>1062</v>
      </c>
      <c r="V631" s="4"/>
      <c r="W631" s="4"/>
      <c r="X631" s="4"/>
      <c r="Y631" s="2" t="s">
        <v>197</v>
      </c>
      <c r="Z631" s="4"/>
      <c r="AA631" s="4"/>
      <c r="AB631" s="4"/>
    </row>
    <row r="632" spans="1:28" ht="72" x14ac:dyDescent="0.2">
      <c r="A632" s="2" t="s">
        <v>1039</v>
      </c>
      <c r="B632" s="2" t="s">
        <v>1040</v>
      </c>
      <c r="C632" s="2" t="s">
        <v>25</v>
      </c>
      <c r="D632" s="15"/>
      <c r="E632" s="2" t="s">
        <v>1229</v>
      </c>
      <c r="F632" s="2" t="s">
        <v>1097</v>
      </c>
      <c r="G632" s="2" t="s">
        <v>1227</v>
      </c>
      <c r="H632" s="2" t="s">
        <v>44</v>
      </c>
      <c r="I632" s="2" t="s">
        <v>1228</v>
      </c>
      <c r="J632" s="2" t="e">
        <f>VLOOKUP(I632,Sheet1!$B$2:$C$218,2,FALSE)</f>
        <v>#N/A</v>
      </c>
      <c r="K632" s="2" t="s">
        <v>10538</v>
      </c>
      <c r="L632" s="15"/>
      <c r="M632" s="15"/>
      <c r="N632" s="2" t="s">
        <v>31</v>
      </c>
      <c r="O632" s="2" t="s">
        <v>32</v>
      </c>
      <c r="P632" s="2" t="s">
        <v>33</v>
      </c>
      <c r="Q632" s="3" t="s">
        <v>521</v>
      </c>
      <c r="R632" s="3" t="s">
        <v>521</v>
      </c>
      <c r="S632" s="3" t="s">
        <v>137</v>
      </c>
      <c r="T632" s="3" t="s">
        <v>37</v>
      </c>
      <c r="U632" s="2" t="s">
        <v>1067</v>
      </c>
      <c r="V632" s="2" t="s">
        <v>139</v>
      </c>
      <c r="W632" s="2" t="s">
        <v>140</v>
      </c>
      <c r="X632" s="2" t="s">
        <v>141</v>
      </c>
      <c r="Y632" s="2" t="s">
        <v>1230</v>
      </c>
      <c r="Z632" s="4"/>
      <c r="AA632" s="4"/>
      <c r="AB632" s="4"/>
    </row>
    <row r="633" spans="1:28" ht="72" x14ac:dyDescent="0.2">
      <c r="A633" s="2" t="s">
        <v>1039</v>
      </c>
      <c r="B633" s="2" t="s">
        <v>1040</v>
      </c>
      <c r="C633" s="2" t="s">
        <v>25</v>
      </c>
      <c r="D633" s="15"/>
      <c r="E633" s="2" t="s">
        <v>1229</v>
      </c>
      <c r="F633" s="2" t="s">
        <v>1097</v>
      </c>
      <c r="G633" s="2" t="s">
        <v>1227</v>
      </c>
      <c r="H633" s="2" t="s">
        <v>44</v>
      </c>
      <c r="I633" s="2" t="s">
        <v>1228</v>
      </c>
      <c r="J633" s="2" t="e">
        <f>VLOOKUP(I633,Sheet1!$B$2:$C$218,2,FALSE)</f>
        <v>#N/A</v>
      </c>
      <c r="K633" s="2" t="s">
        <v>10538</v>
      </c>
      <c r="L633" s="15"/>
      <c r="M633" s="15"/>
      <c r="N633" s="2" t="s">
        <v>31</v>
      </c>
      <c r="O633" s="2" t="s">
        <v>32</v>
      </c>
      <c r="P633" s="2" t="s">
        <v>33</v>
      </c>
      <c r="Q633" s="3" t="s">
        <v>521</v>
      </c>
      <c r="R633" s="3" t="s">
        <v>521</v>
      </c>
      <c r="S633" s="3" t="s">
        <v>137</v>
      </c>
      <c r="T633" s="3" t="s">
        <v>37</v>
      </c>
      <c r="U633" s="2" t="s">
        <v>1067</v>
      </c>
      <c r="V633" s="2" t="s">
        <v>150</v>
      </c>
      <c r="W633" s="2" t="s">
        <v>145</v>
      </c>
      <c r="X633" s="2" t="s">
        <v>68</v>
      </c>
      <c r="Y633" s="2" t="s">
        <v>1230</v>
      </c>
      <c r="Z633" s="4"/>
      <c r="AA633" s="4"/>
      <c r="AB633" s="4"/>
    </row>
    <row r="634" spans="1:28" ht="72" x14ac:dyDescent="0.2">
      <c r="A634" s="2" t="s">
        <v>1039</v>
      </c>
      <c r="B634" s="2" t="s">
        <v>1040</v>
      </c>
      <c r="C634" s="2" t="s">
        <v>25</v>
      </c>
      <c r="D634" s="15"/>
      <c r="E634" s="2" t="s">
        <v>1231</v>
      </c>
      <c r="F634" s="2" t="s">
        <v>1097</v>
      </c>
      <c r="G634" s="2" t="s">
        <v>1227</v>
      </c>
      <c r="H634" s="2" t="s">
        <v>51</v>
      </c>
      <c r="I634" s="2" t="s">
        <v>1228</v>
      </c>
      <c r="J634" s="2" t="e">
        <f>VLOOKUP(I634,Sheet1!$B$2:$C$218,2,FALSE)</f>
        <v>#N/A</v>
      </c>
      <c r="K634" s="2" t="s">
        <v>10538</v>
      </c>
      <c r="L634" s="15"/>
      <c r="M634" s="15"/>
      <c r="N634" s="2" t="s">
        <v>31</v>
      </c>
      <c r="O634" s="2" t="s">
        <v>32</v>
      </c>
      <c r="P634" s="2" t="s">
        <v>33</v>
      </c>
      <c r="Q634" s="3" t="s">
        <v>521</v>
      </c>
      <c r="R634" s="3" t="s">
        <v>438</v>
      </c>
      <c r="S634" s="3" t="s">
        <v>137</v>
      </c>
      <c r="T634" s="3" t="s">
        <v>37</v>
      </c>
      <c r="U634" s="2" t="s">
        <v>1110</v>
      </c>
      <c r="V634" s="4"/>
      <c r="W634" s="4"/>
      <c r="X634" s="4"/>
      <c r="Y634" s="2" t="s">
        <v>197</v>
      </c>
      <c r="Z634" s="4"/>
      <c r="AA634" s="4"/>
      <c r="AB634" s="4"/>
    </row>
    <row r="635" spans="1:28" ht="60" x14ac:dyDescent="0.2">
      <c r="A635" s="2" t="s">
        <v>1039</v>
      </c>
      <c r="B635" s="2" t="s">
        <v>1040</v>
      </c>
      <c r="C635" s="2" t="s">
        <v>25</v>
      </c>
      <c r="D635" s="15"/>
      <c r="E635" s="2" t="s">
        <v>6058</v>
      </c>
      <c r="F635" s="2" t="s">
        <v>1097</v>
      </c>
      <c r="G635" s="2" t="s">
        <v>2121</v>
      </c>
      <c r="H635" s="2" t="s">
        <v>29</v>
      </c>
      <c r="I635" s="2" t="s">
        <v>6059</v>
      </c>
      <c r="J635" s="2" t="e">
        <f>VLOOKUP(I635,Sheet1!$B$2:$C$218,2,FALSE)</f>
        <v>#N/A</v>
      </c>
      <c r="K635" s="2" t="s">
        <v>13051</v>
      </c>
      <c r="L635" s="15"/>
      <c r="M635" s="15"/>
      <c r="N635" s="2" t="s">
        <v>31</v>
      </c>
      <c r="O635" s="2" t="s">
        <v>3497</v>
      </c>
      <c r="P635" s="2" t="s">
        <v>33</v>
      </c>
      <c r="Q635" s="3" t="s">
        <v>438</v>
      </c>
      <c r="R635" s="3" t="s">
        <v>113</v>
      </c>
      <c r="S635" s="3" t="s">
        <v>37</v>
      </c>
      <c r="T635" s="3" t="s">
        <v>37</v>
      </c>
      <c r="U635" s="2" t="s">
        <v>1062</v>
      </c>
      <c r="V635" s="4"/>
      <c r="W635" s="4"/>
      <c r="X635" s="4"/>
      <c r="Y635" s="2" t="s">
        <v>197</v>
      </c>
      <c r="Z635" s="4"/>
      <c r="AA635" s="4"/>
      <c r="AB635" s="4"/>
    </row>
    <row r="636" spans="1:28" ht="60" x14ac:dyDescent="0.2">
      <c r="A636" s="2" t="s">
        <v>1039</v>
      </c>
      <c r="B636" s="2" t="s">
        <v>1040</v>
      </c>
      <c r="C636" s="2" t="s">
        <v>25</v>
      </c>
      <c r="D636" s="15"/>
      <c r="E636" s="2" t="s">
        <v>6060</v>
      </c>
      <c r="F636" s="2" t="s">
        <v>1097</v>
      </c>
      <c r="G636" s="2" t="s">
        <v>2121</v>
      </c>
      <c r="H636" s="2" t="s">
        <v>44</v>
      </c>
      <c r="I636" s="2" t="s">
        <v>6059</v>
      </c>
      <c r="J636" s="2" t="e">
        <f>VLOOKUP(I636,Sheet1!$B$2:$C$218,2,FALSE)</f>
        <v>#N/A</v>
      </c>
      <c r="K636" s="2" t="s">
        <v>13051</v>
      </c>
      <c r="L636" s="15"/>
      <c r="M636" s="15"/>
      <c r="N636" s="2" t="s">
        <v>31</v>
      </c>
      <c r="O636" s="2" t="s">
        <v>3497</v>
      </c>
      <c r="P636" s="2" t="s">
        <v>33</v>
      </c>
      <c r="Q636" s="3" t="s">
        <v>521</v>
      </c>
      <c r="R636" s="3" t="s">
        <v>521</v>
      </c>
      <c r="S636" s="3" t="s">
        <v>37</v>
      </c>
      <c r="T636" s="3" t="s">
        <v>37</v>
      </c>
      <c r="U636" s="2" t="s">
        <v>1067</v>
      </c>
      <c r="V636" s="2" t="s">
        <v>121</v>
      </c>
      <c r="W636" s="2" t="s">
        <v>140</v>
      </c>
      <c r="X636" s="2" t="s">
        <v>88</v>
      </c>
      <c r="Y636" s="2" t="s">
        <v>1230</v>
      </c>
      <c r="Z636" s="4"/>
      <c r="AA636" s="4"/>
      <c r="AB636" s="4"/>
    </row>
    <row r="637" spans="1:28" ht="60" x14ac:dyDescent="0.2">
      <c r="A637" s="2" t="s">
        <v>1039</v>
      </c>
      <c r="B637" s="2" t="s">
        <v>1040</v>
      </c>
      <c r="C637" s="2" t="s">
        <v>25</v>
      </c>
      <c r="D637" s="15"/>
      <c r="E637" s="2" t="s">
        <v>6061</v>
      </c>
      <c r="F637" s="2" t="s">
        <v>1097</v>
      </c>
      <c r="G637" s="2" t="s">
        <v>2121</v>
      </c>
      <c r="H637" s="2" t="s">
        <v>51</v>
      </c>
      <c r="I637" s="2" t="s">
        <v>6059</v>
      </c>
      <c r="J637" s="2" t="e">
        <f>VLOOKUP(I637,Sheet1!$B$2:$C$218,2,FALSE)</f>
        <v>#N/A</v>
      </c>
      <c r="K637" s="2" t="s">
        <v>13051</v>
      </c>
      <c r="L637" s="15"/>
      <c r="M637" s="15"/>
      <c r="N637" s="2" t="s">
        <v>31</v>
      </c>
      <c r="O637" s="2" t="s">
        <v>3497</v>
      </c>
      <c r="P637" s="2" t="s">
        <v>33</v>
      </c>
      <c r="Q637" s="3" t="s">
        <v>521</v>
      </c>
      <c r="R637" s="3" t="s">
        <v>438</v>
      </c>
      <c r="S637" s="3" t="s">
        <v>37</v>
      </c>
      <c r="T637" s="3" t="s">
        <v>37</v>
      </c>
      <c r="U637" s="2" t="s">
        <v>1110</v>
      </c>
      <c r="V637" s="4"/>
      <c r="W637" s="4"/>
      <c r="X637" s="4"/>
      <c r="Y637" s="2" t="s">
        <v>197</v>
      </c>
      <c r="Z637" s="4"/>
      <c r="AA637" s="4"/>
      <c r="AB637" s="4"/>
    </row>
    <row r="638" spans="1:28" ht="48" x14ac:dyDescent="0.2">
      <c r="A638" s="2" t="s">
        <v>23</v>
      </c>
      <c r="B638" s="2" t="s">
        <v>222</v>
      </c>
      <c r="C638" s="2" t="s">
        <v>25</v>
      </c>
      <c r="D638" s="15"/>
      <c r="E638" s="2" t="s">
        <v>223</v>
      </c>
      <c r="F638" s="2" t="s">
        <v>224</v>
      </c>
      <c r="G638" s="2" t="s">
        <v>225</v>
      </c>
      <c r="H638" s="2" t="s">
        <v>29</v>
      </c>
      <c r="I638" s="2" t="s">
        <v>226</v>
      </c>
      <c r="J638" s="2" t="e">
        <f>VLOOKUP(I638,Sheet1!$B$2:$C$218,2,FALSE)</f>
        <v>#N/A</v>
      </c>
      <c r="K638" s="2" t="s">
        <v>10543</v>
      </c>
      <c r="L638" s="15"/>
      <c r="M638" s="15"/>
      <c r="N638" s="2" t="s">
        <v>117</v>
      </c>
      <c r="O638" s="2" t="s">
        <v>32</v>
      </c>
      <c r="P638" s="2" t="s">
        <v>118</v>
      </c>
      <c r="Q638" s="3" t="s">
        <v>60</v>
      </c>
      <c r="R638" s="3" t="s">
        <v>60</v>
      </c>
      <c r="S638" s="3" t="s">
        <v>36</v>
      </c>
      <c r="T638" s="3" t="s">
        <v>37</v>
      </c>
      <c r="U638" s="2" t="s">
        <v>227</v>
      </c>
      <c r="V638" s="2" t="s">
        <v>39</v>
      </c>
      <c r="W638" s="2" t="s">
        <v>47</v>
      </c>
      <c r="X638" s="2" t="s">
        <v>48</v>
      </c>
      <c r="Y638" s="2" t="s">
        <v>189</v>
      </c>
      <c r="Z638" s="4"/>
      <c r="AA638" s="4"/>
      <c r="AB638" s="4"/>
    </row>
    <row r="639" spans="1:28" x14ac:dyDescent="0.2">
      <c r="A639" s="2" t="s">
        <v>23</v>
      </c>
      <c r="B639" s="2" t="s">
        <v>222</v>
      </c>
      <c r="C639" s="2" t="s">
        <v>25</v>
      </c>
      <c r="D639" s="15"/>
      <c r="E639" s="2" t="s">
        <v>5593</v>
      </c>
      <c r="F639" s="2" t="s">
        <v>284</v>
      </c>
      <c r="G639" s="2" t="s">
        <v>225</v>
      </c>
      <c r="H639" s="2" t="s">
        <v>29</v>
      </c>
      <c r="I639" s="2" t="s">
        <v>5594</v>
      </c>
      <c r="J639" s="2" t="e">
        <f>VLOOKUP(I639,Sheet1!$B$2:$C$218,2,FALSE)</f>
        <v>#N/A</v>
      </c>
      <c r="K639" s="2" t="e">
        <v>#N/A</v>
      </c>
      <c r="L639" s="15"/>
      <c r="M639" s="15"/>
      <c r="N639" s="2" t="s">
        <v>117</v>
      </c>
      <c r="O639" s="2" t="s">
        <v>32</v>
      </c>
      <c r="P639" s="2" t="s">
        <v>118</v>
      </c>
      <c r="Q639" s="3" t="s">
        <v>60</v>
      </c>
      <c r="R639" s="3" t="s">
        <v>175</v>
      </c>
      <c r="S639" s="3" t="s">
        <v>37</v>
      </c>
      <c r="T639" s="3" t="s">
        <v>37</v>
      </c>
      <c r="U639" s="2" t="s">
        <v>5393</v>
      </c>
      <c r="V639" s="2" t="s">
        <v>39</v>
      </c>
      <c r="W639" s="2" t="s">
        <v>47</v>
      </c>
      <c r="X639" s="2" t="s">
        <v>48</v>
      </c>
      <c r="Y639" s="2" t="s">
        <v>77</v>
      </c>
      <c r="Z639" s="4"/>
      <c r="AA639" s="4"/>
      <c r="AB639" s="4"/>
    </row>
    <row r="640" spans="1:28" s="6" customFormat="1" x14ac:dyDescent="0.2">
      <c r="A640" s="2" t="s">
        <v>23</v>
      </c>
      <c r="B640" s="2" t="s">
        <v>222</v>
      </c>
      <c r="C640" s="2" t="s">
        <v>25</v>
      </c>
      <c r="D640" s="15"/>
      <c r="E640" s="2" t="s">
        <v>5595</v>
      </c>
      <c r="F640" s="2" t="s">
        <v>284</v>
      </c>
      <c r="G640" s="2" t="s">
        <v>4920</v>
      </c>
      <c r="H640" s="2" t="s">
        <v>29</v>
      </c>
      <c r="I640" s="2" t="s">
        <v>5596</v>
      </c>
      <c r="J640" s="2" t="e">
        <f>VLOOKUP(I640,Sheet1!$B$2:$C$218,2,FALSE)</f>
        <v>#N/A</v>
      </c>
      <c r="K640" s="2" t="e">
        <v>#N/A</v>
      </c>
      <c r="L640" s="15"/>
      <c r="M640" s="15"/>
      <c r="N640" s="2" t="s">
        <v>117</v>
      </c>
      <c r="O640" s="2" t="s">
        <v>32</v>
      </c>
      <c r="P640" s="2" t="s">
        <v>128</v>
      </c>
      <c r="Q640" s="3" t="s">
        <v>60</v>
      </c>
      <c r="R640" s="3" t="s">
        <v>86</v>
      </c>
      <c r="S640" s="3" t="s">
        <v>37</v>
      </c>
      <c r="T640" s="3" t="s">
        <v>37</v>
      </c>
      <c r="U640" s="2" t="s">
        <v>5393</v>
      </c>
      <c r="V640" s="2" t="s">
        <v>39</v>
      </c>
      <c r="W640" s="2" t="s">
        <v>47</v>
      </c>
      <c r="X640" s="2" t="s">
        <v>48</v>
      </c>
      <c r="Y640" s="2" t="s">
        <v>77</v>
      </c>
      <c r="Z640" s="12"/>
      <c r="AA640" s="12"/>
      <c r="AB640" s="12"/>
    </row>
    <row r="641" spans="1:28" ht="96" x14ac:dyDescent="0.2">
      <c r="A641" s="2" t="s">
        <v>23</v>
      </c>
      <c r="B641" s="2" t="s">
        <v>222</v>
      </c>
      <c r="C641" s="2" t="s">
        <v>25</v>
      </c>
      <c r="D641" s="15"/>
      <c r="E641" s="2" t="s">
        <v>228</v>
      </c>
      <c r="F641" s="2" t="s">
        <v>224</v>
      </c>
      <c r="G641" s="2" t="s">
        <v>229</v>
      </c>
      <c r="H641" s="2" t="s">
        <v>29</v>
      </c>
      <c r="I641" s="2" t="s">
        <v>230</v>
      </c>
      <c r="J641" s="2" t="e">
        <f>VLOOKUP(I641,Sheet1!$B$2:$C$218,2,FALSE)</f>
        <v>#N/A</v>
      </c>
      <c r="K641" s="2" t="s">
        <v>10545</v>
      </c>
      <c r="L641" s="15"/>
      <c r="M641" s="15"/>
      <c r="N641" s="2" t="s">
        <v>31</v>
      </c>
      <c r="O641" s="2" t="s">
        <v>32</v>
      </c>
      <c r="P641" s="2" t="s">
        <v>33</v>
      </c>
      <c r="Q641" s="3" t="s">
        <v>60</v>
      </c>
      <c r="R641" s="3" t="s">
        <v>60</v>
      </c>
      <c r="S641" s="3" t="s">
        <v>36</v>
      </c>
      <c r="T641" s="3" t="s">
        <v>37</v>
      </c>
      <c r="U641" s="2" t="s">
        <v>231</v>
      </c>
      <c r="V641" s="2" t="s">
        <v>74</v>
      </c>
      <c r="W641" s="2" t="s">
        <v>81</v>
      </c>
      <c r="X641" s="2" t="s">
        <v>82</v>
      </c>
      <c r="Y641" s="2" t="s">
        <v>56</v>
      </c>
      <c r="Z641" s="4"/>
      <c r="AA641" s="4"/>
      <c r="AB641" s="4"/>
    </row>
    <row r="642" spans="1:28" ht="96" x14ac:dyDescent="0.2">
      <c r="A642" s="2" t="s">
        <v>23</v>
      </c>
      <c r="B642" s="2" t="s">
        <v>222</v>
      </c>
      <c r="C642" s="2" t="s">
        <v>25</v>
      </c>
      <c r="D642" s="15"/>
      <c r="E642" s="2" t="s">
        <v>5564</v>
      </c>
      <c r="F642" s="2" t="s">
        <v>224</v>
      </c>
      <c r="G642" s="2" t="s">
        <v>229</v>
      </c>
      <c r="H642" s="2" t="s">
        <v>29</v>
      </c>
      <c r="I642" s="2" t="s">
        <v>230</v>
      </c>
      <c r="J642" s="2" t="e">
        <f>VLOOKUP(I642,Sheet1!$B$2:$C$218,2,FALSE)</f>
        <v>#N/A</v>
      </c>
      <c r="K642" s="2" t="s">
        <v>10545</v>
      </c>
      <c r="L642" s="15"/>
      <c r="M642" s="15"/>
      <c r="N642" s="2" t="s">
        <v>31</v>
      </c>
      <c r="O642" s="2" t="s">
        <v>156</v>
      </c>
      <c r="P642" s="2" t="s">
        <v>33</v>
      </c>
      <c r="Q642" s="3" t="s">
        <v>180</v>
      </c>
      <c r="R642" s="3" t="s">
        <v>180</v>
      </c>
      <c r="S642" s="3" t="s">
        <v>36</v>
      </c>
      <c r="T642" s="3" t="s">
        <v>37</v>
      </c>
      <c r="U642" s="2" t="s">
        <v>5389</v>
      </c>
      <c r="V642" s="2" t="s">
        <v>39</v>
      </c>
      <c r="W642" s="2" t="s">
        <v>47</v>
      </c>
      <c r="X642" s="2" t="s">
        <v>48</v>
      </c>
      <c r="Y642" s="2" t="s">
        <v>63</v>
      </c>
      <c r="Z642" s="4"/>
      <c r="AA642" s="4"/>
      <c r="AB642" s="4"/>
    </row>
    <row r="643" spans="1:28" ht="84" x14ac:dyDescent="0.2">
      <c r="A643" s="2" t="s">
        <v>23</v>
      </c>
      <c r="B643" s="37" t="s">
        <v>222</v>
      </c>
      <c r="C643" s="7" t="s">
        <v>25</v>
      </c>
      <c r="D643" s="16">
        <v>1</v>
      </c>
      <c r="E643" s="7" t="s">
        <v>232</v>
      </c>
      <c r="F643" s="7" t="s">
        <v>224</v>
      </c>
      <c r="G643" s="7" t="s">
        <v>233</v>
      </c>
      <c r="H643" s="7" t="s">
        <v>29</v>
      </c>
      <c r="I643" s="7" t="s">
        <v>234</v>
      </c>
      <c r="J643" s="2" t="e">
        <f>VLOOKUP(I643,Sheet1!$B$2:$C$218,2,FALSE)</f>
        <v>#N/A</v>
      </c>
      <c r="K643" s="2" t="s">
        <v>10547</v>
      </c>
      <c r="L643" s="15"/>
      <c r="M643" s="15">
        <v>1</v>
      </c>
      <c r="N643" s="2" t="s">
        <v>31</v>
      </c>
      <c r="O643" s="2" t="s">
        <v>32</v>
      </c>
      <c r="P643" s="2" t="s">
        <v>33</v>
      </c>
      <c r="Q643" s="3" t="s">
        <v>60</v>
      </c>
      <c r="R643" s="3" t="s">
        <v>235</v>
      </c>
      <c r="S643" s="3" t="s">
        <v>36</v>
      </c>
      <c r="T643" s="3" t="s">
        <v>37</v>
      </c>
      <c r="U643" s="2" t="s">
        <v>236</v>
      </c>
      <c r="V643" s="2" t="s">
        <v>39</v>
      </c>
      <c r="W643" s="2" t="s">
        <v>47</v>
      </c>
      <c r="X643" s="2" t="s">
        <v>48</v>
      </c>
      <c r="Y643" s="2" t="s">
        <v>94</v>
      </c>
      <c r="Z643" s="4"/>
      <c r="AA643" s="4"/>
      <c r="AB643" s="4"/>
    </row>
    <row r="644" spans="1:28" ht="84" x14ac:dyDescent="0.2">
      <c r="A644" s="2" t="s">
        <v>23</v>
      </c>
      <c r="B644" s="7" t="s">
        <v>222</v>
      </c>
      <c r="C644" s="7" t="s">
        <v>25</v>
      </c>
      <c r="D644" s="16"/>
      <c r="E644" s="7" t="s">
        <v>5565</v>
      </c>
      <c r="F644" s="7" t="s">
        <v>224</v>
      </c>
      <c r="G644" s="7" t="s">
        <v>233</v>
      </c>
      <c r="H644" s="7" t="s">
        <v>29</v>
      </c>
      <c r="I644" s="7" t="s">
        <v>234</v>
      </c>
      <c r="J644" s="2" t="e">
        <f>VLOOKUP(I644,Sheet1!$B$2:$C$218,2,FALSE)</f>
        <v>#N/A</v>
      </c>
      <c r="K644" s="2" t="s">
        <v>10547</v>
      </c>
      <c r="L644" s="15"/>
      <c r="M644" s="15">
        <v>1</v>
      </c>
      <c r="N644" s="2" t="s">
        <v>31</v>
      </c>
      <c r="O644" s="2" t="s">
        <v>32</v>
      </c>
      <c r="P644" s="2" t="s">
        <v>33</v>
      </c>
      <c r="Q644" s="3" t="s">
        <v>60</v>
      </c>
      <c r="R644" s="3" t="s">
        <v>72</v>
      </c>
      <c r="S644" s="3" t="s">
        <v>36</v>
      </c>
      <c r="T644" s="3" t="s">
        <v>37</v>
      </c>
      <c r="U644" s="2" t="s">
        <v>236</v>
      </c>
      <c r="V644" s="2" t="s">
        <v>39</v>
      </c>
      <c r="W644" s="2" t="s">
        <v>92</v>
      </c>
      <c r="X644" s="2" t="s">
        <v>93</v>
      </c>
      <c r="Y644" s="2" t="s">
        <v>189</v>
      </c>
      <c r="Z644" s="4"/>
      <c r="AA644" s="4"/>
      <c r="AB644" s="4"/>
    </row>
    <row r="645" spans="1:28" s="5" customFormat="1" ht="24" x14ac:dyDescent="0.2">
      <c r="A645" s="7" t="s">
        <v>23</v>
      </c>
      <c r="B645" s="7" t="s">
        <v>222</v>
      </c>
      <c r="C645" s="7" t="s">
        <v>25</v>
      </c>
      <c r="D645" s="16"/>
      <c r="E645" s="7" t="s">
        <v>5566</v>
      </c>
      <c r="F645" s="7" t="s">
        <v>224</v>
      </c>
      <c r="G645" s="7" t="s">
        <v>208</v>
      </c>
      <c r="H645" s="7" t="s">
        <v>29</v>
      </c>
      <c r="I645" s="7" t="s">
        <v>5567</v>
      </c>
      <c r="J645" s="2" t="e">
        <f>VLOOKUP(I645,Sheet1!$B$2:$C$218,2,FALSE)</f>
        <v>#N/A</v>
      </c>
      <c r="K645" s="2" t="e">
        <v>#N/A</v>
      </c>
      <c r="L645" s="16"/>
      <c r="M645" s="16">
        <v>1</v>
      </c>
      <c r="N645" s="7" t="s">
        <v>117</v>
      </c>
      <c r="O645" s="7" t="s">
        <v>32</v>
      </c>
      <c r="P645" s="7" t="s">
        <v>118</v>
      </c>
      <c r="Q645" s="8" t="s">
        <v>483</v>
      </c>
      <c r="R645" s="8" t="s">
        <v>483</v>
      </c>
      <c r="S645" s="8" t="s">
        <v>36</v>
      </c>
      <c r="T645" s="8" t="s">
        <v>37</v>
      </c>
      <c r="U645" s="7" t="s">
        <v>188</v>
      </c>
      <c r="V645" s="7" t="s">
        <v>39</v>
      </c>
      <c r="W645" s="7" t="s">
        <v>47</v>
      </c>
      <c r="X645" s="7" t="s">
        <v>48</v>
      </c>
      <c r="Y645" s="7" t="s">
        <v>551</v>
      </c>
      <c r="Z645" s="9"/>
      <c r="AA645" s="9"/>
      <c r="AB645" s="9"/>
    </row>
    <row r="646" spans="1:28" ht="108" x14ac:dyDescent="0.2">
      <c r="A646" s="2" t="s">
        <v>23</v>
      </c>
      <c r="B646" s="2" t="s">
        <v>222</v>
      </c>
      <c r="C646" s="2" t="s">
        <v>25</v>
      </c>
      <c r="D646" s="15"/>
      <c r="E646" s="2" t="s">
        <v>237</v>
      </c>
      <c r="F646" s="2" t="s">
        <v>224</v>
      </c>
      <c r="G646" s="2" t="s">
        <v>211</v>
      </c>
      <c r="H646" s="2" t="s">
        <v>29</v>
      </c>
      <c r="I646" s="2" t="s">
        <v>238</v>
      </c>
      <c r="J646" s="2" t="e">
        <f>VLOOKUP(I646,Sheet1!$B$2:$C$218,2,FALSE)</f>
        <v>#N/A</v>
      </c>
      <c r="K646" s="2" t="s">
        <v>10549</v>
      </c>
      <c r="L646" s="15"/>
      <c r="M646" s="15"/>
      <c r="N646" s="2" t="s">
        <v>31</v>
      </c>
      <c r="O646" s="2" t="s">
        <v>32</v>
      </c>
      <c r="P646" s="2" t="s">
        <v>33</v>
      </c>
      <c r="Q646" s="3" t="s">
        <v>60</v>
      </c>
      <c r="R646" s="3" t="s">
        <v>235</v>
      </c>
      <c r="S646" s="3" t="s">
        <v>36</v>
      </c>
      <c r="T646" s="3" t="s">
        <v>37</v>
      </c>
      <c r="U646" s="2" t="s">
        <v>236</v>
      </c>
      <c r="V646" s="2" t="s">
        <v>39</v>
      </c>
      <c r="W646" s="2" t="s">
        <v>40</v>
      </c>
      <c r="X646" s="2" t="s">
        <v>41</v>
      </c>
      <c r="Y646" s="2" t="s">
        <v>189</v>
      </c>
      <c r="Z646" s="4"/>
      <c r="AA646" s="4"/>
      <c r="AB646" s="4"/>
    </row>
    <row r="647" spans="1:28" ht="108" x14ac:dyDescent="0.2">
      <c r="A647" s="2" t="s">
        <v>23</v>
      </c>
      <c r="B647" s="2" t="s">
        <v>222</v>
      </c>
      <c r="C647" s="2" t="s">
        <v>25</v>
      </c>
      <c r="D647" s="15"/>
      <c r="E647" s="2" t="s">
        <v>5568</v>
      </c>
      <c r="F647" s="2" t="s">
        <v>224</v>
      </c>
      <c r="G647" s="2" t="s">
        <v>211</v>
      </c>
      <c r="H647" s="2" t="s">
        <v>29</v>
      </c>
      <c r="I647" s="2" t="s">
        <v>238</v>
      </c>
      <c r="J647" s="2" t="e">
        <f>VLOOKUP(I647,Sheet1!$B$2:$C$218,2,FALSE)</f>
        <v>#N/A</v>
      </c>
      <c r="K647" s="2" t="s">
        <v>10549</v>
      </c>
      <c r="L647" s="15"/>
      <c r="M647" s="15"/>
      <c r="N647" s="2" t="s">
        <v>31</v>
      </c>
      <c r="O647" s="2" t="s">
        <v>32</v>
      </c>
      <c r="P647" s="2" t="s">
        <v>33</v>
      </c>
      <c r="Q647" s="3" t="s">
        <v>60</v>
      </c>
      <c r="R647" s="3" t="s">
        <v>35</v>
      </c>
      <c r="S647" s="3" t="s">
        <v>36</v>
      </c>
      <c r="T647" s="3" t="s">
        <v>37</v>
      </c>
      <c r="U647" s="2" t="s">
        <v>236</v>
      </c>
      <c r="V647" s="2" t="s">
        <v>39</v>
      </c>
      <c r="W647" s="2" t="s">
        <v>40</v>
      </c>
      <c r="X647" s="2" t="s">
        <v>41</v>
      </c>
      <c r="Y647" s="2" t="s">
        <v>189</v>
      </c>
      <c r="Z647" s="4"/>
      <c r="AA647" s="4"/>
      <c r="AB647" s="4"/>
    </row>
    <row r="648" spans="1:28" ht="60" x14ac:dyDescent="0.2">
      <c r="A648" s="2" t="s">
        <v>23</v>
      </c>
      <c r="B648" s="2" t="s">
        <v>222</v>
      </c>
      <c r="C648" s="2" t="s">
        <v>25</v>
      </c>
      <c r="D648" s="15"/>
      <c r="E648" s="2" t="s">
        <v>283</v>
      </c>
      <c r="F648" s="2" t="s">
        <v>284</v>
      </c>
      <c r="G648" s="2" t="s">
        <v>285</v>
      </c>
      <c r="H648" s="2" t="s">
        <v>29</v>
      </c>
      <c r="I648" s="2" t="s">
        <v>286</v>
      </c>
      <c r="J648" s="2" t="e">
        <f>VLOOKUP(I648,Sheet1!$B$2:$C$218,2,FALSE)</f>
        <v>#N/A</v>
      </c>
      <c r="K648" s="2" t="s">
        <v>10849</v>
      </c>
      <c r="L648" s="15"/>
      <c r="M648" s="15"/>
      <c r="N648" s="2" t="s">
        <v>31</v>
      </c>
      <c r="O648" s="2" t="s">
        <v>32</v>
      </c>
      <c r="P648" s="2" t="s">
        <v>33</v>
      </c>
      <c r="Q648" s="3" t="s">
        <v>60</v>
      </c>
      <c r="R648" s="3" t="s">
        <v>46</v>
      </c>
      <c r="S648" s="3" t="s">
        <v>36</v>
      </c>
      <c r="T648" s="3" t="s">
        <v>37</v>
      </c>
      <c r="U648" s="2" t="s">
        <v>227</v>
      </c>
      <c r="V648" s="2" t="s">
        <v>39</v>
      </c>
      <c r="W648" s="2" t="s">
        <v>67</v>
      </c>
      <c r="X648" s="2" t="s">
        <v>68</v>
      </c>
      <c r="Y648" s="2" t="s">
        <v>49</v>
      </c>
      <c r="Z648" s="4"/>
      <c r="AA648" s="4"/>
      <c r="AB648" s="4"/>
    </row>
    <row r="649" spans="1:28" ht="60" x14ac:dyDescent="0.2">
      <c r="A649" s="2" t="s">
        <v>23</v>
      </c>
      <c r="B649" s="2" t="s">
        <v>222</v>
      </c>
      <c r="C649" s="2" t="s">
        <v>199</v>
      </c>
      <c r="D649" s="15"/>
      <c r="E649" s="2" t="s">
        <v>287</v>
      </c>
      <c r="F649" s="2" t="s">
        <v>284</v>
      </c>
      <c r="G649" s="2" t="s">
        <v>285</v>
      </c>
      <c r="H649" s="2" t="s">
        <v>202</v>
      </c>
      <c r="I649" s="2" t="s">
        <v>286</v>
      </c>
      <c r="J649" s="2" t="e">
        <f>VLOOKUP(I649,Sheet1!$B$2:$C$218,2,FALSE)</f>
        <v>#N/A</v>
      </c>
      <c r="K649" s="2" t="s">
        <v>10849</v>
      </c>
      <c r="L649" s="15"/>
      <c r="M649" s="15"/>
      <c r="N649" s="2" t="s">
        <v>31</v>
      </c>
      <c r="O649" s="2" t="s">
        <v>32</v>
      </c>
      <c r="P649" s="2" t="s">
        <v>33</v>
      </c>
      <c r="Q649" s="3" t="s">
        <v>72</v>
      </c>
      <c r="R649" s="3" t="s">
        <v>169</v>
      </c>
      <c r="S649" s="3" t="s">
        <v>37</v>
      </c>
      <c r="T649" s="3" t="s">
        <v>37</v>
      </c>
      <c r="U649" s="2" t="s">
        <v>288</v>
      </c>
      <c r="V649" s="2" t="s">
        <v>161</v>
      </c>
      <c r="W649" s="2" t="s">
        <v>145</v>
      </c>
      <c r="X649" s="2" t="s">
        <v>289</v>
      </c>
      <c r="Y649" s="2" t="s">
        <v>197</v>
      </c>
      <c r="Z649" s="4"/>
      <c r="AA649" s="4"/>
      <c r="AB649" s="4"/>
    </row>
    <row r="650" spans="1:28" ht="60" x14ac:dyDescent="0.2">
      <c r="A650" s="2" t="s">
        <v>23</v>
      </c>
      <c r="B650" s="2" t="s">
        <v>222</v>
      </c>
      <c r="C650" s="2" t="s">
        <v>199</v>
      </c>
      <c r="D650" s="15"/>
      <c r="E650" s="2" t="s">
        <v>5597</v>
      </c>
      <c r="F650" s="2" t="s">
        <v>284</v>
      </c>
      <c r="G650" s="2" t="s">
        <v>285</v>
      </c>
      <c r="H650" s="2" t="s">
        <v>202</v>
      </c>
      <c r="I650" s="2" t="s">
        <v>286</v>
      </c>
      <c r="J650" s="2" t="e">
        <f>VLOOKUP(I650,Sheet1!$B$2:$C$218,2,FALSE)</f>
        <v>#N/A</v>
      </c>
      <c r="K650" s="2" t="s">
        <v>10849</v>
      </c>
      <c r="L650" s="15"/>
      <c r="M650" s="15"/>
      <c r="N650" s="2" t="s">
        <v>31</v>
      </c>
      <c r="O650" s="2" t="s">
        <v>32</v>
      </c>
      <c r="P650" s="2" t="s">
        <v>33</v>
      </c>
      <c r="Q650" s="3" t="s">
        <v>35</v>
      </c>
      <c r="R650" s="3" t="s">
        <v>521</v>
      </c>
      <c r="S650" s="3" t="s">
        <v>37</v>
      </c>
      <c r="T650" s="3" t="s">
        <v>37</v>
      </c>
      <c r="U650" s="2" t="s">
        <v>288</v>
      </c>
      <c r="V650" s="2" t="s">
        <v>161</v>
      </c>
      <c r="W650" s="2" t="s">
        <v>145</v>
      </c>
      <c r="X650" s="2" t="s">
        <v>289</v>
      </c>
      <c r="Y650" s="2" t="s">
        <v>197</v>
      </c>
      <c r="Z650" s="4"/>
      <c r="AA650" s="4"/>
      <c r="AB650" s="4"/>
    </row>
    <row r="651" spans="1:28" x14ac:dyDescent="0.2">
      <c r="A651" s="2" t="s">
        <v>23</v>
      </c>
      <c r="B651" s="2" t="s">
        <v>222</v>
      </c>
      <c r="C651" s="2" t="s">
        <v>25</v>
      </c>
      <c r="D651" s="15"/>
      <c r="E651" s="2" t="s">
        <v>5569</v>
      </c>
      <c r="F651" s="2" t="s">
        <v>224</v>
      </c>
      <c r="G651" s="2" t="s">
        <v>3540</v>
      </c>
      <c r="H651" s="2" t="s">
        <v>29</v>
      </c>
      <c r="I651" s="2" t="s">
        <v>5570</v>
      </c>
      <c r="J651" s="2" t="e">
        <f>VLOOKUP(I651,Sheet1!$B$2:$C$218,2,FALSE)</f>
        <v>#N/A</v>
      </c>
      <c r="K651" s="2" t="e">
        <v>#N/A</v>
      </c>
      <c r="L651" s="15"/>
      <c r="M651" s="15"/>
      <c r="N651" s="2" t="s">
        <v>117</v>
      </c>
      <c r="O651" s="2" t="s">
        <v>32</v>
      </c>
      <c r="P651" s="2" t="s">
        <v>128</v>
      </c>
      <c r="Q651" s="3" t="s">
        <v>60</v>
      </c>
      <c r="R651" s="3" t="s">
        <v>245</v>
      </c>
      <c r="S651" s="3" t="s">
        <v>36</v>
      </c>
      <c r="T651" s="3" t="s">
        <v>37</v>
      </c>
      <c r="U651" s="2" t="s">
        <v>5390</v>
      </c>
      <c r="V651" s="2" t="s">
        <v>74</v>
      </c>
      <c r="W651" s="2" t="s">
        <v>81</v>
      </c>
      <c r="X651" s="2" t="s">
        <v>82</v>
      </c>
      <c r="Y651" s="2" t="s">
        <v>189</v>
      </c>
      <c r="Z651" s="4"/>
      <c r="AA651" s="4"/>
      <c r="AB651" s="4"/>
    </row>
    <row r="652" spans="1:28" x14ac:dyDescent="0.2">
      <c r="A652" s="2" t="s">
        <v>23</v>
      </c>
      <c r="B652" s="2" t="s">
        <v>222</v>
      </c>
      <c r="C652" s="2" t="s">
        <v>25</v>
      </c>
      <c r="D652" s="15"/>
      <c r="E652" s="2" t="s">
        <v>5571</v>
      </c>
      <c r="F652" s="2" t="s">
        <v>224</v>
      </c>
      <c r="G652" s="2" t="s">
        <v>5572</v>
      </c>
      <c r="H652" s="2" t="s">
        <v>29</v>
      </c>
      <c r="I652" s="2" t="s">
        <v>5573</v>
      </c>
      <c r="J652" s="2" t="e">
        <f>VLOOKUP(I652,Sheet1!$B$2:$C$218,2,FALSE)</f>
        <v>#N/A</v>
      </c>
      <c r="K652" s="2" t="e">
        <v>#N/A</v>
      </c>
      <c r="L652" s="15"/>
      <c r="M652" s="15"/>
      <c r="N652" s="2" t="s">
        <v>117</v>
      </c>
      <c r="O652" s="2" t="s">
        <v>32</v>
      </c>
      <c r="P652" s="2" t="s">
        <v>118</v>
      </c>
      <c r="Q652" s="3" t="s">
        <v>60</v>
      </c>
      <c r="R652" s="3" t="s">
        <v>109</v>
      </c>
      <c r="S652" s="3" t="s">
        <v>36</v>
      </c>
      <c r="T652" s="3" t="s">
        <v>37</v>
      </c>
      <c r="U652" s="2" t="s">
        <v>227</v>
      </c>
      <c r="V652" s="2" t="s">
        <v>74</v>
      </c>
      <c r="W652" s="2" t="s">
        <v>81</v>
      </c>
      <c r="X652" s="2" t="s">
        <v>82</v>
      </c>
      <c r="Y652" s="2" t="s">
        <v>189</v>
      </c>
      <c r="Z652" s="2" t="s">
        <v>198</v>
      </c>
      <c r="AA652" s="4"/>
      <c r="AB652" s="4"/>
    </row>
    <row r="653" spans="1:28" s="5" customFormat="1" ht="96" x14ac:dyDescent="0.2">
      <c r="A653" s="7" t="s">
        <v>23</v>
      </c>
      <c r="B653" s="7" t="s">
        <v>222</v>
      </c>
      <c r="C653" s="7" t="s">
        <v>25</v>
      </c>
      <c r="D653" s="16"/>
      <c r="E653" s="7" t="s">
        <v>242</v>
      </c>
      <c r="F653" s="7" t="s">
        <v>224</v>
      </c>
      <c r="G653" s="7" t="s">
        <v>243</v>
      </c>
      <c r="H653" s="7" t="s">
        <v>29</v>
      </c>
      <c r="I653" s="7" t="s">
        <v>244</v>
      </c>
      <c r="J653" s="2" t="s">
        <v>8916</v>
      </c>
      <c r="K653" s="2" t="s">
        <v>9380</v>
      </c>
      <c r="L653" s="16"/>
      <c r="M653" s="16">
        <v>1</v>
      </c>
      <c r="N653" s="7" t="s">
        <v>31</v>
      </c>
      <c r="O653" s="7" t="s">
        <v>32</v>
      </c>
      <c r="P653" s="7" t="s">
        <v>33</v>
      </c>
      <c r="Q653" s="8" t="s">
        <v>60</v>
      </c>
      <c r="R653" s="8" t="s">
        <v>245</v>
      </c>
      <c r="S653" s="8" t="s">
        <v>36</v>
      </c>
      <c r="T653" s="8" t="s">
        <v>37</v>
      </c>
      <c r="U653" s="7" t="s">
        <v>231</v>
      </c>
      <c r="V653" s="7" t="s">
        <v>74</v>
      </c>
      <c r="W653" s="7" t="s">
        <v>140</v>
      </c>
      <c r="X653" s="7" t="s">
        <v>141</v>
      </c>
      <c r="Y653" s="7" t="s">
        <v>56</v>
      </c>
      <c r="Z653" s="9"/>
      <c r="AA653" s="9"/>
      <c r="AB653" s="9"/>
    </row>
    <row r="654" spans="1:28" ht="96" x14ac:dyDescent="0.2">
      <c r="A654" s="2" t="s">
        <v>23</v>
      </c>
      <c r="B654" s="2" t="s">
        <v>222</v>
      </c>
      <c r="C654" s="2" t="s">
        <v>25</v>
      </c>
      <c r="D654" s="15"/>
      <c r="E654" s="2" t="s">
        <v>246</v>
      </c>
      <c r="F654" s="2" t="s">
        <v>224</v>
      </c>
      <c r="G654" s="2" t="s">
        <v>243</v>
      </c>
      <c r="H654" s="2" t="s">
        <v>44</v>
      </c>
      <c r="I654" s="2" t="s">
        <v>244</v>
      </c>
      <c r="J654" s="2" t="s">
        <v>8916</v>
      </c>
      <c r="K654" s="2" t="s">
        <v>9380</v>
      </c>
      <c r="L654" s="15"/>
      <c r="M654" s="16">
        <v>1</v>
      </c>
      <c r="N654" s="2" t="s">
        <v>31</v>
      </c>
      <c r="O654" s="2" t="s">
        <v>32</v>
      </c>
      <c r="P654" s="2" t="s">
        <v>33</v>
      </c>
      <c r="Q654" s="3" t="s">
        <v>60</v>
      </c>
      <c r="R654" s="3" t="s">
        <v>245</v>
      </c>
      <c r="S654" s="3" t="s">
        <v>36</v>
      </c>
      <c r="T654" s="3" t="s">
        <v>37</v>
      </c>
      <c r="U654" s="2" t="s">
        <v>231</v>
      </c>
      <c r="V654" s="2" t="s">
        <v>74</v>
      </c>
      <c r="W654" s="2" t="s">
        <v>145</v>
      </c>
      <c r="X654" s="2" t="s">
        <v>146</v>
      </c>
      <c r="Y654" s="2" t="s">
        <v>56</v>
      </c>
      <c r="Z654" s="4"/>
      <c r="AA654" s="4"/>
      <c r="AB654" s="4"/>
    </row>
    <row r="655" spans="1:28" ht="96" x14ac:dyDescent="0.2">
      <c r="A655" s="2" t="s">
        <v>23</v>
      </c>
      <c r="B655" s="2" t="s">
        <v>222</v>
      </c>
      <c r="C655" s="2" t="s">
        <v>25</v>
      </c>
      <c r="D655" s="15"/>
      <c r="E655" s="2" t="s">
        <v>247</v>
      </c>
      <c r="F655" s="2" t="s">
        <v>224</v>
      </c>
      <c r="G655" s="2" t="s">
        <v>243</v>
      </c>
      <c r="H655" s="2" t="s">
        <v>51</v>
      </c>
      <c r="I655" s="2" t="s">
        <v>244</v>
      </c>
      <c r="J655" s="2" t="s">
        <v>8916</v>
      </c>
      <c r="K655" s="2" t="s">
        <v>9380</v>
      </c>
      <c r="L655" s="15"/>
      <c r="M655" s="16">
        <v>1</v>
      </c>
      <c r="N655" s="2" t="s">
        <v>31</v>
      </c>
      <c r="O655" s="2" t="s">
        <v>32</v>
      </c>
      <c r="P655" s="2" t="s">
        <v>33</v>
      </c>
      <c r="Q655" s="3" t="s">
        <v>180</v>
      </c>
      <c r="R655" s="3" t="s">
        <v>248</v>
      </c>
      <c r="S655" s="3" t="s">
        <v>36</v>
      </c>
      <c r="T655" s="3" t="s">
        <v>37</v>
      </c>
      <c r="U655" s="2" t="s">
        <v>165</v>
      </c>
      <c r="V655" s="2" t="s">
        <v>39</v>
      </c>
      <c r="W655" s="2" t="s">
        <v>87</v>
      </c>
      <c r="X655" s="2" t="s">
        <v>88</v>
      </c>
      <c r="Y655" s="2" t="s">
        <v>184</v>
      </c>
      <c r="Z655" s="4"/>
      <c r="AA655" s="4"/>
      <c r="AB655" s="4"/>
    </row>
    <row r="656" spans="1:28" ht="96" x14ac:dyDescent="0.2">
      <c r="A656" s="2" t="s">
        <v>23</v>
      </c>
      <c r="B656" s="2" t="s">
        <v>222</v>
      </c>
      <c r="C656" s="2" t="s">
        <v>25</v>
      </c>
      <c r="D656" s="15"/>
      <c r="E656" s="2" t="s">
        <v>5574</v>
      </c>
      <c r="F656" s="2" t="s">
        <v>224</v>
      </c>
      <c r="G656" s="2" t="s">
        <v>243</v>
      </c>
      <c r="H656" s="2" t="s">
        <v>29</v>
      </c>
      <c r="I656" s="2" t="s">
        <v>244</v>
      </c>
      <c r="J656" s="2" t="s">
        <v>8916</v>
      </c>
      <c r="K656" s="2" t="s">
        <v>9380</v>
      </c>
      <c r="L656" s="15"/>
      <c r="M656" s="16">
        <v>1</v>
      </c>
      <c r="N656" s="2" t="s">
        <v>31</v>
      </c>
      <c r="O656" s="2" t="s">
        <v>32</v>
      </c>
      <c r="P656" s="2" t="s">
        <v>33</v>
      </c>
      <c r="Q656" s="3" t="s">
        <v>60</v>
      </c>
      <c r="R656" s="3" t="s">
        <v>61</v>
      </c>
      <c r="S656" s="3" t="s">
        <v>36</v>
      </c>
      <c r="T656" s="3" t="s">
        <v>37</v>
      </c>
      <c r="U656" s="2" t="s">
        <v>165</v>
      </c>
      <c r="V656" s="2" t="s">
        <v>74</v>
      </c>
      <c r="W656" s="2" t="s">
        <v>140</v>
      </c>
      <c r="X656" s="2" t="s">
        <v>141</v>
      </c>
      <c r="Y656" s="2" t="s">
        <v>49</v>
      </c>
      <c r="Z656" s="4"/>
      <c r="AA656" s="4"/>
      <c r="AB656" s="4"/>
    </row>
    <row r="657" spans="1:28" ht="96" x14ac:dyDescent="0.2">
      <c r="A657" s="2" t="s">
        <v>23</v>
      </c>
      <c r="B657" s="2" t="s">
        <v>222</v>
      </c>
      <c r="C657" s="2" t="s">
        <v>25</v>
      </c>
      <c r="D657" s="15"/>
      <c r="E657" s="2" t="s">
        <v>5575</v>
      </c>
      <c r="F657" s="2" t="s">
        <v>224</v>
      </c>
      <c r="G657" s="2" t="s">
        <v>243</v>
      </c>
      <c r="H657" s="2" t="s">
        <v>44</v>
      </c>
      <c r="I657" s="2" t="s">
        <v>244</v>
      </c>
      <c r="J657" s="2" t="s">
        <v>8916</v>
      </c>
      <c r="K657" s="2" t="s">
        <v>9380</v>
      </c>
      <c r="L657" s="15"/>
      <c r="M657" s="16">
        <v>1</v>
      </c>
      <c r="N657" s="2" t="s">
        <v>31</v>
      </c>
      <c r="O657" s="2" t="s">
        <v>32</v>
      </c>
      <c r="P657" s="2" t="s">
        <v>33</v>
      </c>
      <c r="Q657" s="3" t="s">
        <v>60</v>
      </c>
      <c r="R657" s="3" t="s">
        <v>66</v>
      </c>
      <c r="S657" s="3" t="s">
        <v>36</v>
      </c>
      <c r="T657" s="3" t="s">
        <v>37</v>
      </c>
      <c r="U657" s="2" t="s">
        <v>165</v>
      </c>
      <c r="V657" s="2" t="s">
        <v>74</v>
      </c>
      <c r="W657" s="2" t="s">
        <v>145</v>
      </c>
      <c r="X657" s="2" t="s">
        <v>146</v>
      </c>
      <c r="Y657" s="2" t="s">
        <v>49</v>
      </c>
      <c r="Z657" s="4"/>
      <c r="AA657" s="4"/>
      <c r="AB657" s="4"/>
    </row>
    <row r="658" spans="1:28" ht="96" x14ac:dyDescent="0.2">
      <c r="A658" s="2" t="s">
        <v>23</v>
      </c>
      <c r="B658" s="2" t="s">
        <v>222</v>
      </c>
      <c r="C658" s="2" t="s">
        <v>25</v>
      </c>
      <c r="D658" s="15"/>
      <c r="E658" s="2" t="s">
        <v>5576</v>
      </c>
      <c r="F658" s="2" t="s">
        <v>224</v>
      </c>
      <c r="G658" s="2" t="s">
        <v>243</v>
      </c>
      <c r="H658" s="2" t="s">
        <v>58</v>
      </c>
      <c r="I658" s="2" t="s">
        <v>244</v>
      </c>
      <c r="J658" s="2" t="s">
        <v>8916</v>
      </c>
      <c r="K658" s="2" t="s">
        <v>9380</v>
      </c>
      <c r="L658" s="15"/>
      <c r="M658" s="16">
        <v>1</v>
      </c>
      <c r="N658" s="2" t="s">
        <v>31</v>
      </c>
      <c r="O658" s="2" t="s">
        <v>32</v>
      </c>
      <c r="P658" s="2" t="s">
        <v>33</v>
      </c>
      <c r="Q658" s="3" t="s">
        <v>60</v>
      </c>
      <c r="R658" s="3" t="s">
        <v>60</v>
      </c>
      <c r="S658" s="3" t="s">
        <v>36</v>
      </c>
      <c r="T658" s="3" t="s">
        <v>37</v>
      </c>
      <c r="U658" s="2" t="s">
        <v>231</v>
      </c>
      <c r="V658" s="2" t="s">
        <v>39</v>
      </c>
      <c r="W658" s="2" t="s">
        <v>47</v>
      </c>
      <c r="X658" s="2" t="s">
        <v>48</v>
      </c>
      <c r="Y658" s="2" t="s">
        <v>49</v>
      </c>
      <c r="Z658" s="4"/>
      <c r="AA658" s="4"/>
      <c r="AB658" s="4"/>
    </row>
    <row r="659" spans="1:28" ht="72" x14ac:dyDescent="0.2">
      <c r="A659" s="2" t="s">
        <v>23</v>
      </c>
      <c r="B659" s="2" t="s">
        <v>222</v>
      </c>
      <c r="C659" s="2" t="s">
        <v>25</v>
      </c>
      <c r="D659" s="15"/>
      <c r="E659" s="2" t="s">
        <v>249</v>
      </c>
      <c r="F659" s="2" t="s">
        <v>224</v>
      </c>
      <c r="G659" s="2" t="s">
        <v>250</v>
      </c>
      <c r="H659" s="2" t="s">
        <v>29</v>
      </c>
      <c r="I659" s="2" t="s">
        <v>251</v>
      </c>
      <c r="J659" s="2" t="e">
        <f>VLOOKUP(I659,Sheet1!$B$2:$C$218,2,FALSE)</f>
        <v>#N/A</v>
      </c>
      <c r="K659" s="2" t="s">
        <v>10553</v>
      </c>
      <c r="L659" s="15"/>
      <c r="M659" s="15"/>
      <c r="N659" s="2" t="s">
        <v>31</v>
      </c>
      <c r="O659" s="2" t="s">
        <v>32</v>
      </c>
      <c r="P659" s="2" t="s">
        <v>33</v>
      </c>
      <c r="Q659" s="3" t="s">
        <v>60</v>
      </c>
      <c r="R659" s="3" t="s">
        <v>252</v>
      </c>
      <c r="S659" s="3" t="s">
        <v>36</v>
      </c>
      <c r="T659" s="3" t="s">
        <v>37</v>
      </c>
      <c r="U659" s="2" t="s">
        <v>188</v>
      </c>
      <c r="V659" s="2" t="s">
        <v>74</v>
      </c>
      <c r="W659" s="2" t="s">
        <v>140</v>
      </c>
      <c r="X659" s="2" t="s">
        <v>141</v>
      </c>
      <c r="Y659" s="2" t="s">
        <v>189</v>
      </c>
      <c r="Z659" s="4"/>
      <c r="AA659" s="4"/>
      <c r="AB659" s="4"/>
    </row>
    <row r="660" spans="1:28" ht="72" x14ac:dyDescent="0.2">
      <c r="A660" s="2" t="s">
        <v>23</v>
      </c>
      <c r="B660" s="2" t="s">
        <v>222</v>
      </c>
      <c r="C660" s="2" t="s">
        <v>25</v>
      </c>
      <c r="D660" s="15"/>
      <c r="E660" s="2" t="s">
        <v>5577</v>
      </c>
      <c r="F660" s="2" t="s">
        <v>224</v>
      </c>
      <c r="G660" s="2" t="s">
        <v>250</v>
      </c>
      <c r="H660" s="2" t="s">
        <v>29</v>
      </c>
      <c r="I660" s="2" t="s">
        <v>251</v>
      </c>
      <c r="J660" s="2" t="e">
        <f>VLOOKUP(I660,Sheet1!$B$2:$C$218,2,FALSE)</f>
        <v>#N/A</v>
      </c>
      <c r="K660" s="2" t="s">
        <v>10553</v>
      </c>
      <c r="L660" s="15"/>
      <c r="M660" s="15"/>
      <c r="N660" s="2" t="s">
        <v>31</v>
      </c>
      <c r="O660" s="2" t="s">
        <v>32</v>
      </c>
      <c r="P660" s="2" t="s">
        <v>33</v>
      </c>
      <c r="Q660" s="3" t="s">
        <v>60</v>
      </c>
      <c r="R660" s="3" t="s">
        <v>52</v>
      </c>
      <c r="S660" s="3" t="s">
        <v>36</v>
      </c>
      <c r="T660" s="3" t="s">
        <v>37</v>
      </c>
      <c r="U660" s="2" t="s">
        <v>165</v>
      </c>
      <c r="V660" s="2" t="s">
        <v>39</v>
      </c>
      <c r="W660" s="2" t="s">
        <v>67</v>
      </c>
      <c r="X660" s="2" t="s">
        <v>68</v>
      </c>
      <c r="Y660" s="2" t="s">
        <v>189</v>
      </c>
      <c r="Z660" s="4"/>
      <c r="AA660" s="4"/>
      <c r="AB660" s="4"/>
    </row>
    <row r="661" spans="1:28" ht="96" x14ac:dyDescent="0.2">
      <c r="A661" s="2" t="s">
        <v>23</v>
      </c>
      <c r="B661" s="2" t="s">
        <v>222</v>
      </c>
      <c r="C661" s="2" t="s">
        <v>25</v>
      </c>
      <c r="D661" s="15"/>
      <c r="E661" s="2" t="s">
        <v>5578</v>
      </c>
      <c r="F661" s="2" t="s">
        <v>224</v>
      </c>
      <c r="G661" s="2" t="s">
        <v>2038</v>
      </c>
      <c r="H661" s="2" t="s">
        <v>29</v>
      </c>
      <c r="I661" s="2" t="s">
        <v>5579</v>
      </c>
      <c r="J661" s="2" t="e">
        <f>VLOOKUP(I661,Sheet1!$B$2:$C$218,2,FALSE)</f>
        <v>#N/A</v>
      </c>
      <c r="K661" s="2" t="s">
        <v>13059</v>
      </c>
      <c r="L661" s="15"/>
      <c r="M661" s="15"/>
      <c r="N661" s="2" t="s">
        <v>31</v>
      </c>
      <c r="O661" s="2" t="s">
        <v>32</v>
      </c>
      <c r="P661" s="2" t="s">
        <v>33</v>
      </c>
      <c r="Q661" s="3" t="s">
        <v>60</v>
      </c>
      <c r="R661" s="3" t="s">
        <v>98</v>
      </c>
      <c r="S661" s="3" t="s">
        <v>36</v>
      </c>
      <c r="T661" s="3" t="s">
        <v>37</v>
      </c>
      <c r="U661" s="2" t="s">
        <v>231</v>
      </c>
      <c r="V661" s="2" t="s">
        <v>39</v>
      </c>
      <c r="W661" s="2" t="s">
        <v>67</v>
      </c>
      <c r="X661" s="2" t="s">
        <v>68</v>
      </c>
      <c r="Y661" s="2" t="s">
        <v>49</v>
      </c>
      <c r="Z661" s="4"/>
      <c r="AA661" s="4"/>
      <c r="AB661" s="4"/>
    </row>
    <row r="662" spans="1:28" ht="96" x14ac:dyDescent="0.2">
      <c r="A662" s="2" t="s">
        <v>23</v>
      </c>
      <c r="B662" s="2" t="s">
        <v>222</v>
      </c>
      <c r="C662" s="2" t="s">
        <v>25</v>
      </c>
      <c r="D662" s="15"/>
      <c r="E662" s="2" t="s">
        <v>5580</v>
      </c>
      <c r="F662" s="2" t="s">
        <v>224</v>
      </c>
      <c r="G662" s="2" t="s">
        <v>1183</v>
      </c>
      <c r="H662" s="2" t="s">
        <v>29</v>
      </c>
      <c r="I662" s="2" t="s">
        <v>5581</v>
      </c>
      <c r="J662" s="2" t="e">
        <f>VLOOKUP(I662,Sheet1!$B$2:$C$218,2,FALSE)</f>
        <v>#N/A</v>
      </c>
      <c r="K662" s="2" t="s">
        <v>13061</v>
      </c>
      <c r="L662" s="15"/>
      <c r="M662" s="15"/>
      <c r="N662" s="2" t="s">
        <v>31</v>
      </c>
      <c r="O662" s="2" t="s">
        <v>32</v>
      </c>
      <c r="P662" s="2" t="s">
        <v>33</v>
      </c>
      <c r="Q662" s="3" t="s">
        <v>60</v>
      </c>
      <c r="R662" s="3" t="s">
        <v>119</v>
      </c>
      <c r="S662" s="3" t="s">
        <v>36</v>
      </c>
      <c r="T662" s="3" t="s">
        <v>37</v>
      </c>
      <c r="U662" s="2" t="s">
        <v>5391</v>
      </c>
      <c r="V662" s="2" t="s">
        <v>39</v>
      </c>
      <c r="W662" s="2" t="s">
        <v>87</v>
      </c>
      <c r="X662" s="2" t="s">
        <v>88</v>
      </c>
      <c r="Y662" s="2" t="s">
        <v>189</v>
      </c>
      <c r="Z662" s="4"/>
      <c r="AA662" s="4"/>
      <c r="AB662" s="4"/>
    </row>
    <row r="663" spans="1:28" ht="96" x14ac:dyDescent="0.2">
      <c r="A663" s="2" t="s">
        <v>23</v>
      </c>
      <c r="B663" s="2" t="s">
        <v>222</v>
      </c>
      <c r="C663" s="2" t="s">
        <v>25</v>
      </c>
      <c r="D663" s="15"/>
      <c r="E663" s="2" t="s">
        <v>253</v>
      </c>
      <c r="F663" s="2" t="s">
        <v>224</v>
      </c>
      <c r="G663" s="2" t="s">
        <v>254</v>
      </c>
      <c r="H663" s="2" t="s">
        <v>29</v>
      </c>
      <c r="I663" s="2" t="s">
        <v>255</v>
      </c>
      <c r="J663" s="2" t="e">
        <f>VLOOKUP(I663,Sheet1!$B$2:$C$218,2,FALSE)</f>
        <v>#N/A</v>
      </c>
      <c r="K663" s="2" t="s">
        <v>10555</v>
      </c>
      <c r="L663" s="15"/>
      <c r="M663" s="15"/>
      <c r="N663" s="2" t="s">
        <v>31</v>
      </c>
      <c r="O663" s="2" t="s">
        <v>32</v>
      </c>
      <c r="P663" s="2" t="s">
        <v>33</v>
      </c>
      <c r="Q663" s="3" t="s">
        <v>60</v>
      </c>
      <c r="R663" s="3" t="s">
        <v>256</v>
      </c>
      <c r="S663" s="3" t="s">
        <v>36</v>
      </c>
      <c r="T663" s="3" t="s">
        <v>37</v>
      </c>
      <c r="U663" s="2" t="s">
        <v>227</v>
      </c>
      <c r="V663" s="2" t="s">
        <v>39</v>
      </c>
      <c r="W663" s="2" t="s">
        <v>87</v>
      </c>
      <c r="X663" s="2" t="s">
        <v>88</v>
      </c>
      <c r="Y663" s="2" t="s">
        <v>189</v>
      </c>
      <c r="Z663" s="4"/>
      <c r="AA663" s="4"/>
      <c r="AB663" s="4"/>
    </row>
    <row r="664" spans="1:28" ht="96" x14ac:dyDescent="0.2">
      <c r="A664" s="2" t="s">
        <v>23</v>
      </c>
      <c r="B664" s="2" t="s">
        <v>222</v>
      </c>
      <c r="C664" s="2" t="s">
        <v>25</v>
      </c>
      <c r="D664" s="15"/>
      <c r="E664" s="2" t="s">
        <v>5582</v>
      </c>
      <c r="F664" s="2" t="s">
        <v>224</v>
      </c>
      <c r="G664" s="2" t="s">
        <v>254</v>
      </c>
      <c r="H664" s="2" t="s">
        <v>29</v>
      </c>
      <c r="I664" s="2" t="s">
        <v>255</v>
      </c>
      <c r="J664" s="2" t="e">
        <f>VLOOKUP(I664,Sheet1!$B$2:$C$218,2,FALSE)</f>
        <v>#N/A</v>
      </c>
      <c r="K664" s="2" t="s">
        <v>10555</v>
      </c>
      <c r="L664" s="15"/>
      <c r="M664" s="15"/>
      <c r="N664" s="2" t="s">
        <v>31</v>
      </c>
      <c r="O664" s="2" t="s">
        <v>32</v>
      </c>
      <c r="P664" s="2" t="s">
        <v>33</v>
      </c>
      <c r="Q664" s="3" t="s">
        <v>60</v>
      </c>
      <c r="R664" s="3" t="s">
        <v>438</v>
      </c>
      <c r="S664" s="3" t="s">
        <v>36</v>
      </c>
      <c r="T664" s="3" t="s">
        <v>37</v>
      </c>
      <c r="U664" s="2" t="s">
        <v>5391</v>
      </c>
      <c r="V664" s="2" t="s">
        <v>74</v>
      </c>
      <c r="W664" s="2" t="s">
        <v>79</v>
      </c>
      <c r="X664" s="2" t="s">
        <v>47</v>
      </c>
      <c r="Y664" s="2" t="s">
        <v>189</v>
      </c>
      <c r="Z664" s="4"/>
      <c r="AA664" s="4"/>
      <c r="AB664" s="4"/>
    </row>
    <row r="665" spans="1:28" x14ac:dyDescent="0.2">
      <c r="A665" s="2" t="s">
        <v>23</v>
      </c>
      <c r="B665" s="2" t="s">
        <v>222</v>
      </c>
      <c r="C665" s="2" t="s">
        <v>25</v>
      </c>
      <c r="D665" s="15"/>
      <c r="E665" s="2" t="s">
        <v>5583</v>
      </c>
      <c r="F665" s="2" t="s">
        <v>224</v>
      </c>
      <c r="G665" s="2" t="s">
        <v>218</v>
      </c>
      <c r="H665" s="2" t="s">
        <v>29</v>
      </c>
      <c r="I665" s="2" t="s">
        <v>5584</v>
      </c>
      <c r="J665" s="2" t="e">
        <f>VLOOKUP(I665,Sheet1!$B$2:$C$218,2,FALSE)</f>
        <v>#N/A</v>
      </c>
      <c r="K665" s="2" t="e">
        <v>#N/A</v>
      </c>
      <c r="L665" s="15"/>
      <c r="M665" s="15"/>
      <c r="N665" s="2" t="s">
        <v>117</v>
      </c>
      <c r="O665" s="2" t="s">
        <v>32</v>
      </c>
      <c r="P665" s="2" t="s">
        <v>33</v>
      </c>
      <c r="Q665" s="3" t="s">
        <v>60</v>
      </c>
      <c r="R665" s="3" t="s">
        <v>129</v>
      </c>
      <c r="S665" s="3" t="s">
        <v>36</v>
      </c>
      <c r="T665" s="3" t="s">
        <v>37</v>
      </c>
      <c r="U665" s="2" t="s">
        <v>5392</v>
      </c>
      <c r="V665" s="2" t="s">
        <v>161</v>
      </c>
      <c r="W665" s="2" t="s">
        <v>54</v>
      </c>
      <c r="X665" s="2" t="s">
        <v>55</v>
      </c>
      <c r="Y665" s="2" t="s">
        <v>189</v>
      </c>
      <c r="Z665" s="4"/>
      <c r="AA665" s="4"/>
      <c r="AB665" s="4"/>
    </row>
    <row r="666" spans="1:28" ht="120" x14ac:dyDescent="0.2">
      <c r="A666" s="2" t="s">
        <v>23</v>
      </c>
      <c r="B666" s="2" t="s">
        <v>222</v>
      </c>
      <c r="C666" s="2" t="s">
        <v>25</v>
      </c>
      <c r="D666" s="15"/>
      <c r="E666" s="2" t="s">
        <v>257</v>
      </c>
      <c r="F666" s="2" t="s">
        <v>224</v>
      </c>
      <c r="G666" s="2" t="s">
        <v>258</v>
      </c>
      <c r="H666" s="2" t="s">
        <v>29</v>
      </c>
      <c r="I666" s="2" t="s">
        <v>259</v>
      </c>
      <c r="J666" s="2" t="e">
        <f>VLOOKUP(I666,Sheet1!$B$2:$C$218,2,FALSE)</f>
        <v>#N/A</v>
      </c>
      <c r="K666" s="2" t="s">
        <v>10557</v>
      </c>
      <c r="L666" s="15"/>
      <c r="M666" s="15"/>
      <c r="N666" s="2" t="s">
        <v>31</v>
      </c>
      <c r="O666" s="2" t="s">
        <v>32</v>
      </c>
      <c r="P666" s="2" t="s">
        <v>33</v>
      </c>
      <c r="Q666" s="3" t="s">
        <v>60</v>
      </c>
      <c r="R666" s="3" t="s">
        <v>98</v>
      </c>
      <c r="S666" s="3" t="s">
        <v>36</v>
      </c>
      <c r="T666" s="3" t="s">
        <v>37</v>
      </c>
      <c r="U666" s="2" t="s">
        <v>188</v>
      </c>
      <c r="V666" s="2" t="s">
        <v>74</v>
      </c>
      <c r="W666" s="2" t="s">
        <v>75</v>
      </c>
      <c r="X666" s="2" t="s">
        <v>76</v>
      </c>
      <c r="Y666" s="2" t="s">
        <v>189</v>
      </c>
      <c r="Z666" s="4"/>
      <c r="AA666" s="4"/>
      <c r="AB666" s="4"/>
    </row>
    <row r="667" spans="1:28" ht="72" x14ac:dyDescent="0.2">
      <c r="A667" s="2" t="s">
        <v>23</v>
      </c>
      <c r="B667" s="2" t="s">
        <v>222</v>
      </c>
      <c r="C667" s="2" t="s">
        <v>25</v>
      </c>
      <c r="D667" s="15"/>
      <c r="E667" s="2" t="s">
        <v>260</v>
      </c>
      <c r="F667" s="2" t="s">
        <v>224</v>
      </c>
      <c r="G667" s="2" t="s">
        <v>261</v>
      </c>
      <c r="H667" s="2" t="s">
        <v>29</v>
      </c>
      <c r="I667" s="2" t="s">
        <v>262</v>
      </c>
      <c r="J667" s="2" t="e">
        <f>VLOOKUP(I667,Sheet1!$B$2:$C$218,2,FALSE)</f>
        <v>#N/A</v>
      </c>
      <c r="K667" s="2" t="s">
        <v>10559</v>
      </c>
      <c r="L667" s="15"/>
      <c r="M667" s="15"/>
      <c r="N667" s="2" t="s">
        <v>31</v>
      </c>
      <c r="O667" s="2" t="s">
        <v>32</v>
      </c>
      <c r="P667" s="2" t="s">
        <v>33</v>
      </c>
      <c r="Q667" s="3" t="s">
        <v>60</v>
      </c>
      <c r="R667" s="3" t="s">
        <v>52</v>
      </c>
      <c r="S667" s="3" t="s">
        <v>36</v>
      </c>
      <c r="T667" s="3" t="s">
        <v>37</v>
      </c>
      <c r="U667" s="2" t="s">
        <v>188</v>
      </c>
      <c r="V667" s="2" t="s">
        <v>74</v>
      </c>
      <c r="W667" s="2" t="s">
        <v>79</v>
      </c>
      <c r="X667" s="2" t="s">
        <v>47</v>
      </c>
      <c r="Y667" s="2" t="s">
        <v>189</v>
      </c>
      <c r="Z667" s="4"/>
      <c r="AA667" s="4"/>
      <c r="AB667" s="4"/>
    </row>
    <row r="668" spans="1:28" ht="96" x14ac:dyDescent="0.2">
      <c r="A668" s="2" t="s">
        <v>23</v>
      </c>
      <c r="B668" s="2" t="s">
        <v>222</v>
      </c>
      <c r="C668" s="2" t="s">
        <v>25</v>
      </c>
      <c r="D668" s="15"/>
      <c r="E668" s="2" t="s">
        <v>263</v>
      </c>
      <c r="F668" s="2" t="s">
        <v>224</v>
      </c>
      <c r="G668" s="2" t="s">
        <v>264</v>
      </c>
      <c r="H668" s="2" t="s">
        <v>29</v>
      </c>
      <c r="I668" s="2" t="s">
        <v>265</v>
      </c>
      <c r="J668" s="2" t="e">
        <f>VLOOKUP(I668,Sheet1!$B$2:$C$218,2,FALSE)</f>
        <v>#N/A</v>
      </c>
      <c r="K668" s="2" t="s">
        <v>10561</v>
      </c>
      <c r="L668" s="15"/>
      <c r="M668" s="15"/>
      <c r="N668" s="2" t="s">
        <v>31</v>
      </c>
      <c r="O668" s="2" t="s">
        <v>32</v>
      </c>
      <c r="P668" s="2" t="s">
        <v>33</v>
      </c>
      <c r="Q668" s="3" t="s">
        <v>60</v>
      </c>
      <c r="R668" s="3" t="s">
        <v>35</v>
      </c>
      <c r="S668" s="3" t="s">
        <v>36</v>
      </c>
      <c r="T668" s="3" t="s">
        <v>37</v>
      </c>
      <c r="U668" s="2" t="s">
        <v>165</v>
      </c>
      <c r="V668" s="2" t="s">
        <v>39</v>
      </c>
      <c r="W668" s="2" t="s">
        <v>67</v>
      </c>
      <c r="X668" s="2" t="s">
        <v>68</v>
      </c>
      <c r="Y668" s="2" t="s">
        <v>184</v>
      </c>
      <c r="Z668" s="4"/>
      <c r="AA668" s="4"/>
      <c r="AB668" s="4"/>
    </row>
    <row r="669" spans="1:28" ht="120" x14ac:dyDescent="0.2">
      <c r="A669" s="2" t="s">
        <v>23</v>
      </c>
      <c r="B669" s="2" t="s">
        <v>222</v>
      </c>
      <c r="C669" s="2" t="s">
        <v>25</v>
      </c>
      <c r="D669" s="15"/>
      <c r="E669" s="2" t="s">
        <v>5598</v>
      </c>
      <c r="F669" s="2" t="s">
        <v>284</v>
      </c>
      <c r="G669" s="2" t="s">
        <v>264</v>
      </c>
      <c r="H669" s="2" t="s">
        <v>29</v>
      </c>
      <c r="I669" s="2" t="s">
        <v>5599</v>
      </c>
      <c r="J669" s="2" t="e">
        <f>VLOOKUP(I669,Sheet1!$B$2:$C$218,2,FALSE)</f>
        <v>#N/A</v>
      </c>
      <c r="K669" s="2" t="s">
        <v>13221</v>
      </c>
      <c r="L669" s="15"/>
      <c r="M669" s="15"/>
      <c r="N669" s="2" t="s">
        <v>31</v>
      </c>
      <c r="O669" s="2" t="s">
        <v>32</v>
      </c>
      <c r="P669" s="2" t="s">
        <v>33</v>
      </c>
      <c r="Q669" s="3" t="s">
        <v>60</v>
      </c>
      <c r="R669" s="3" t="s">
        <v>119</v>
      </c>
      <c r="S669" s="3" t="s">
        <v>36</v>
      </c>
      <c r="T669" s="3" t="s">
        <v>37</v>
      </c>
      <c r="U669" s="2" t="s">
        <v>5393</v>
      </c>
      <c r="V669" s="2" t="s">
        <v>39</v>
      </c>
      <c r="W669" s="2" t="s">
        <v>87</v>
      </c>
      <c r="X669" s="2" t="s">
        <v>88</v>
      </c>
      <c r="Y669" s="2" t="s">
        <v>77</v>
      </c>
      <c r="Z669" s="4"/>
      <c r="AA669" s="4"/>
      <c r="AB669" s="4"/>
    </row>
    <row r="670" spans="1:28" ht="72" x14ac:dyDescent="0.2">
      <c r="A670" s="2" t="s">
        <v>2095</v>
      </c>
      <c r="B670" s="2" t="s">
        <v>3029</v>
      </c>
      <c r="C670" s="2" t="s">
        <v>25</v>
      </c>
      <c r="D670" s="15"/>
      <c r="E670" s="2" t="s">
        <v>3030</v>
      </c>
      <c r="F670" s="2" t="s">
        <v>3031</v>
      </c>
      <c r="G670" s="2" t="s">
        <v>178</v>
      </c>
      <c r="H670" s="2" t="s">
        <v>29</v>
      </c>
      <c r="I670" s="2" t="s">
        <v>3032</v>
      </c>
      <c r="J670" s="2" t="e">
        <f>VLOOKUP(I670,Sheet1!$B$2:$C$218,2,FALSE)</f>
        <v>#N/A</v>
      </c>
      <c r="K670" s="2" t="s">
        <v>10588</v>
      </c>
      <c r="L670" s="15"/>
      <c r="M670" s="15"/>
      <c r="N670" s="2" t="s">
        <v>31</v>
      </c>
      <c r="O670" s="2" t="s">
        <v>32</v>
      </c>
      <c r="P670" s="2" t="s">
        <v>33</v>
      </c>
      <c r="Q670" s="3" t="s">
        <v>60</v>
      </c>
      <c r="R670" s="3" t="s">
        <v>72</v>
      </c>
      <c r="S670" s="3" t="s">
        <v>36</v>
      </c>
      <c r="T670" s="3" t="s">
        <v>37</v>
      </c>
      <c r="U670" s="2" t="s">
        <v>1371</v>
      </c>
      <c r="V670" s="2" t="s">
        <v>74</v>
      </c>
      <c r="W670" s="2" t="s">
        <v>81</v>
      </c>
      <c r="X670" s="2" t="s">
        <v>82</v>
      </c>
      <c r="Y670" s="2" t="s">
        <v>2620</v>
      </c>
      <c r="Z670" s="4"/>
      <c r="AA670" s="4"/>
      <c r="AB670" s="4"/>
    </row>
    <row r="671" spans="1:28" ht="72" x14ac:dyDescent="0.2">
      <c r="A671" s="2" t="s">
        <v>2095</v>
      </c>
      <c r="B671" s="2" t="s">
        <v>3029</v>
      </c>
      <c r="C671" s="2" t="s">
        <v>25</v>
      </c>
      <c r="D671" s="15"/>
      <c r="E671" s="2" t="s">
        <v>3033</v>
      </c>
      <c r="F671" s="2" t="s">
        <v>3031</v>
      </c>
      <c r="G671" s="2" t="s">
        <v>178</v>
      </c>
      <c r="H671" s="2" t="s">
        <v>44</v>
      </c>
      <c r="I671" s="2" t="s">
        <v>3032</v>
      </c>
      <c r="J671" s="2" t="e">
        <f>VLOOKUP(I671,Sheet1!$B$2:$C$218,2,FALSE)</f>
        <v>#N/A</v>
      </c>
      <c r="K671" s="2" t="s">
        <v>10588</v>
      </c>
      <c r="L671" s="15"/>
      <c r="M671" s="15"/>
      <c r="N671" s="2" t="s">
        <v>31</v>
      </c>
      <c r="O671" s="2" t="s">
        <v>32</v>
      </c>
      <c r="P671" s="2" t="s">
        <v>33</v>
      </c>
      <c r="Q671" s="3" t="s">
        <v>60</v>
      </c>
      <c r="R671" s="3" t="s">
        <v>98</v>
      </c>
      <c r="S671" s="3" t="s">
        <v>36</v>
      </c>
      <c r="T671" s="3" t="s">
        <v>37</v>
      </c>
      <c r="U671" s="2" t="s">
        <v>1371</v>
      </c>
      <c r="V671" s="2" t="s">
        <v>74</v>
      </c>
      <c r="W671" s="2" t="s">
        <v>140</v>
      </c>
      <c r="X671" s="2" t="s">
        <v>141</v>
      </c>
      <c r="Y671" s="2" t="s">
        <v>2620</v>
      </c>
      <c r="Z671" s="4"/>
      <c r="AA671" s="4"/>
      <c r="AB671" s="4"/>
    </row>
    <row r="672" spans="1:28" ht="72" x14ac:dyDescent="0.2">
      <c r="A672" s="2" t="s">
        <v>2095</v>
      </c>
      <c r="B672" s="2" t="s">
        <v>3029</v>
      </c>
      <c r="C672" s="2" t="s">
        <v>25</v>
      </c>
      <c r="D672" s="15"/>
      <c r="E672" s="2" t="s">
        <v>7105</v>
      </c>
      <c r="F672" s="2" t="s">
        <v>3031</v>
      </c>
      <c r="G672" s="2" t="s">
        <v>178</v>
      </c>
      <c r="H672" s="2" t="s">
        <v>29</v>
      </c>
      <c r="I672" s="2" t="s">
        <v>3032</v>
      </c>
      <c r="J672" s="2" t="e">
        <f>VLOOKUP(I672,Sheet1!$B$2:$C$218,2,FALSE)</f>
        <v>#N/A</v>
      </c>
      <c r="K672" s="2" t="s">
        <v>10588</v>
      </c>
      <c r="L672" s="15"/>
      <c r="M672" s="15"/>
      <c r="N672" s="2" t="s">
        <v>31</v>
      </c>
      <c r="O672" s="2" t="s">
        <v>32</v>
      </c>
      <c r="P672" s="2" t="s">
        <v>33</v>
      </c>
      <c r="Q672" s="3" t="s">
        <v>60</v>
      </c>
      <c r="R672" s="3" t="s">
        <v>61</v>
      </c>
      <c r="S672" s="3" t="s">
        <v>36</v>
      </c>
      <c r="T672" s="3" t="s">
        <v>37</v>
      </c>
      <c r="U672" s="2" t="s">
        <v>3039</v>
      </c>
      <c r="V672" s="2" t="s">
        <v>39</v>
      </c>
      <c r="W672" s="2" t="s">
        <v>67</v>
      </c>
      <c r="X672" s="2" t="s">
        <v>68</v>
      </c>
      <c r="Y672" s="2" t="s">
        <v>2688</v>
      </c>
      <c r="Z672" s="4"/>
      <c r="AA672" s="4"/>
      <c r="AB672" s="4"/>
    </row>
    <row r="673" spans="1:28" ht="60" x14ac:dyDescent="0.2">
      <c r="A673" s="2" t="s">
        <v>2095</v>
      </c>
      <c r="B673" s="2" t="s">
        <v>3029</v>
      </c>
      <c r="C673" s="2" t="s">
        <v>25</v>
      </c>
      <c r="D673" s="15"/>
      <c r="E673" s="2" t="s">
        <v>3034</v>
      </c>
      <c r="F673" s="2" t="s">
        <v>3031</v>
      </c>
      <c r="G673" s="2" t="s">
        <v>628</v>
      </c>
      <c r="H673" s="2" t="s">
        <v>29</v>
      </c>
      <c r="I673" s="2" t="s">
        <v>3035</v>
      </c>
      <c r="J673" s="2" t="e">
        <f>VLOOKUP(I673,Sheet1!$B$2:$C$218,2,FALSE)</f>
        <v>#N/A</v>
      </c>
      <c r="K673" s="2" t="s">
        <v>10592</v>
      </c>
      <c r="L673" s="15"/>
      <c r="M673" s="15"/>
      <c r="N673" s="2" t="s">
        <v>31</v>
      </c>
      <c r="O673" s="2" t="s">
        <v>593</v>
      </c>
      <c r="P673" s="2" t="s">
        <v>33</v>
      </c>
      <c r="Q673" s="3" t="s">
        <v>60</v>
      </c>
      <c r="R673" s="3" t="s">
        <v>60</v>
      </c>
      <c r="S673" s="3" t="s">
        <v>37</v>
      </c>
      <c r="T673" s="3" t="s">
        <v>37</v>
      </c>
      <c r="U673" s="2" t="s">
        <v>3036</v>
      </c>
      <c r="V673" s="2" t="s">
        <v>74</v>
      </c>
      <c r="W673" s="2" t="s">
        <v>79</v>
      </c>
      <c r="X673" s="2" t="s">
        <v>47</v>
      </c>
      <c r="Y673" s="2" t="s">
        <v>2608</v>
      </c>
      <c r="Z673" s="4"/>
      <c r="AA673" s="4"/>
      <c r="AB673" s="4"/>
    </row>
    <row r="674" spans="1:28" ht="60" x14ac:dyDescent="0.2">
      <c r="A674" s="2" t="s">
        <v>2095</v>
      </c>
      <c r="B674" s="2" t="s">
        <v>3029</v>
      </c>
      <c r="C674" s="2" t="s">
        <v>25</v>
      </c>
      <c r="D674" s="15"/>
      <c r="E674" s="2" t="s">
        <v>7106</v>
      </c>
      <c r="F674" s="2" t="s">
        <v>3031</v>
      </c>
      <c r="G674" s="2" t="s">
        <v>628</v>
      </c>
      <c r="H674" s="2" t="s">
        <v>29</v>
      </c>
      <c r="I674" s="2" t="s">
        <v>3035</v>
      </c>
      <c r="J674" s="2" t="e">
        <f>VLOOKUP(I674,Sheet1!$B$2:$C$218,2,FALSE)</f>
        <v>#N/A</v>
      </c>
      <c r="K674" s="2" t="s">
        <v>10592</v>
      </c>
      <c r="L674" s="15"/>
      <c r="M674" s="15"/>
      <c r="N674" s="2" t="s">
        <v>31</v>
      </c>
      <c r="O674" s="2" t="s">
        <v>593</v>
      </c>
      <c r="P674" s="2" t="s">
        <v>33</v>
      </c>
      <c r="Q674" s="3" t="s">
        <v>252</v>
      </c>
      <c r="R674" s="3" t="s">
        <v>252</v>
      </c>
      <c r="S674" s="3" t="s">
        <v>36</v>
      </c>
      <c r="T674" s="3" t="s">
        <v>37</v>
      </c>
      <c r="U674" s="2" t="s">
        <v>3036</v>
      </c>
      <c r="V674" s="2" t="s">
        <v>74</v>
      </c>
      <c r="W674" s="2" t="s">
        <v>81</v>
      </c>
      <c r="X674" s="2" t="s">
        <v>82</v>
      </c>
      <c r="Y674" s="2" t="s">
        <v>2688</v>
      </c>
      <c r="Z674" s="4"/>
      <c r="AA674" s="4"/>
      <c r="AB674" s="4"/>
    </row>
    <row r="675" spans="1:28" ht="72" x14ac:dyDescent="0.2">
      <c r="A675" s="2" t="s">
        <v>2095</v>
      </c>
      <c r="B675" s="2" t="s">
        <v>3029</v>
      </c>
      <c r="C675" s="2" t="s">
        <v>25</v>
      </c>
      <c r="D675" s="15"/>
      <c r="E675" s="2" t="s">
        <v>7107</v>
      </c>
      <c r="F675" s="2" t="s">
        <v>3031</v>
      </c>
      <c r="G675" s="2" t="s">
        <v>7108</v>
      </c>
      <c r="H675" s="2" t="s">
        <v>44</v>
      </c>
      <c r="I675" s="2" t="s">
        <v>7109</v>
      </c>
      <c r="J675" s="2" t="e">
        <f>VLOOKUP(I675,Sheet1!$B$2:$C$218,2,FALSE)</f>
        <v>#N/A</v>
      </c>
      <c r="K675" s="2" t="s">
        <v>10590</v>
      </c>
      <c r="L675" s="15"/>
      <c r="M675" s="15"/>
      <c r="N675" s="2" t="s">
        <v>31</v>
      </c>
      <c r="O675" s="2" t="s">
        <v>32</v>
      </c>
      <c r="P675" s="2" t="s">
        <v>33</v>
      </c>
      <c r="Q675" s="3" t="s">
        <v>45</v>
      </c>
      <c r="R675" s="3" t="s">
        <v>235</v>
      </c>
      <c r="S675" s="3" t="s">
        <v>36</v>
      </c>
      <c r="T675" s="3" t="s">
        <v>37</v>
      </c>
      <c r="U675" s="2" t="s">
        <v>3039</v>
      </c>
      <c r="V675" s="2" t="s">
        <v>74</v>
      </c>
      <c r="W675" s="2" t="s">
        <v>79</v>
      </c>
      <c r="X675" s="2" t="s">
        <v>47</v>
      </c>
      <c r="Y675" s="2" t="s">
        <v>1134</v>
      </c>
      <c r="Z675" s="4"/>
      <c r="AA675" s="4"/>
      <c r="AB675" s="4"/>
    </row>
    <row r="676" spans="1:28" x14ac:dyDescent="0.2">
      <c r="A676" s="2" t="s">
        <v>2095</v>
      </c>
      <c r="B676" s="2" t="s">
        <v>3029</v>
      </c>
      <c r="C676" s="2" t="s">
        <v>25</v>
      </c>
      <c r="D676" s="15"/>
      <c r="E676" s="2" t="s">
        <v>7110</v>
      </c>
      <c r="F676" s="2" t="s">
        <v>3031</v>
      </c>
      <c r="G676" s="2" t="s">
        <v>1285</v>
      </c>
      <c r="H676" s="2" t="s">
        <v>29</v>
      </c>
      <c r="I676" s="2" t="s">
        <v>7111</v>
      </c>
      <c r="J676" s="2" t="e">
        <f>VLOOKUP(I676,Sheet1!$B$2:$C$218,2,FALSE)</f>
        <v>#N/A</v>
      </c>
      <c r="K676" s="2" t="e">
        <v>#N/A</v>
      </c>
      <c r="L676" s="15"/>
      <c r="M676" s="15"/>
      <c r="N676" s="2" t="s">
        <v>137</v>
      </c>
      <c r="O676" s="2" t="s">
        <v>32</v>
      </c>
      <c r="P676" s="2" t="s">
        <v>33</v>
      </c>
      <c r="Q676" s="3" t="s">
        <v>438</v>
      </c>
      <c r="R676" s="3" t="s">
        <v>31</v>
      </c>
      <c r="S676" s="3" t="s">
        <v>37</v>
      </c>
      <c r="T676" s="3" t="s">
        <v>37</v>
      </c>
      <c r="U676" s="2" t="s">
        <v>3036</v>
      </c>
      <c r="V676" s="2" t="s">
        <v>150</v>
      </c>
      <c r="W676" s="2" t="s">
        <v>5473</v>
      </c>
      <c r="X676" s="2" t="s">
        <v>5474</v>
      </c>
      <c r="Y676" s="2" t="s">
        <v>3045</v>
      </c>
      <c r="Z676" s="4"/>
      <c r="AA676" s="4"/>
      <c r="AB676" s="4"/>
    </row>
    <row r="677" spans="1:28" x14ac:dyDescent="0.2">
      <c r="A677" s="2" t="s">
        <v>2095</v>
      </c>
      <c r="B677" s="2" t="s">
        <v>3029</v>
      </c>
      <c r="C677" s="2" t="s">
        <v>25</v>
      </c>
      <c r="D677" s="15"/>
      <c r="E677" s="2" t="s">
        <v>7112</v>
      </c>
      <c r="F677" s="2" t="s">
        <v>3031</v>
      </c>
      <c r="G677" s="2" t="s">
        <v>211</v>
      </c>
      <c r="H677" s="2" t="s">
        <v>29</v>
      </c>
      <c r="I677" s="2" t="s">
        <v>7113</v>
      </c>
      <c r="J677" s="2" t="e">
        <f>VLOOKUP(I677,Sheet1!$B$2:$C$218,2,FALSE)</f>
        <v>#N/A</v>
      </c>
      <c r="K677" s="2" t="e">
        <v>#N/A</v>
      </c>
      <c r="L677" s="15"/>
      <c r="M677" s="15"/>
      <c r="N677" s="2" t="s">
        <v>31</v>
      </c>
      <c r="O677" s="2" t="s">
        <v>32</v>
      </c>
      <c r="P677" s="2" t="s">
        <v>33</v>
      </c>
      <c r="Q677" s="3" t="s">
        <v>34</v>
      </c>
      <c r="R677" s="3" t="s">
        <v>438</v>
      </c>
      <c r="S677" s="3" t="s">
        <v>36</v>
      </c>
      <c r="T677" s="3" t="s">
        <v>37</v>
      </c>
      <c r="U677" s="2" t="s">
        <v>1371</v>
      </c>
      <c r="V677" s="2" t="s">
        <v>39</v>
      </c>
      <c r="W677" s="2" t="s">
        <v>47</v>
      </c>
      <c r="X677" s="2" t="s">
        <v>48</v>
      </c>
      <c r="Y677" s="2" t="s">
        <v>2626</v>
      </c>
      <c r="Z677" s="4"/>
      <c r="AA677" s="4"/>
      <c r="AB677" s="4"/>
    </row>
    <row r="678" spans="1:28" ht="84" x14ac:dyDescent="0.2">
      <c r="A678" s="2" t="s">
        <v>2095</v>
      </c>
      <c r="B678" s="2" t="s">
        <v>3029</v>
      </c>
      <c r="C678" s="2" t="s">
        <v>25</v>
      </c>
      <c r="D678" s="15"/>
      <c r="E678" s="2" t="s">
        <v>3037</v>
      </c>
      <c r="F678" s="2" t="s">
        <v>3031</v>
      </c>
      <c r="G678" s="2" t="s">
        <v>391</v>
      </c>
      <c r="H678" s="2" t="s">
        <v>29</v>
      </c>
      <c r="I678" s="2" t="s">
        <v>3038</v>
      </c>
      <c r="J678" s="2" t="e">
        <f>VLOOKUP(I678,Sheet1!$B$2:$C$218,2,FALSE)</f>
        <v>#N/A</v>
      </c>
      <c r="K678" s="2" t="s">
        <v>10594</v>
      </c>
      <c r="L678" s="15"/>
      <c r="M678" s="15"/>
      <c r="N678" s="2" t="s">
        <v>31</v>
      </c>
      <c r="O678" s="2" t="s">
        <v>32</v>
      </c>
      <c r="P678" s="2" t="s">
        <v>33</v>
      </c>
      <c r="Q678" s="3" t="s">
        <v>45</v>
      </c>
      <c r="R678" s="3" t="s">
        <v>175</v>
      </c>
      <c r="S678" s="3" t="s">
        <v>36</v>
      </c>
      <c r="T678" s="3" t="s">
        <v>37</v>
      </c>
      <c r="U678" s="2" t="s">
        <v>3039</v>
      </c>
      <c r="V678" s="2" t="s">
        <v>39</v>
      </c>
      <c r="W678" s="2" t="s">
        <v>92</v>
      </c>
      <c r="X678" s="2" t="s">
        <v>93</v>
      </c>
      <c r="Y678" s="2" t="s">
        <v>1260</v>
      </c>
      <c r="Z678" s="4"/>
      <c r="AA678" s="4"/>
      <c r="AB678" s="4"/>
    </row>
    <row r="679" spans="1:28" ht="60" x14ac:dyDescent="0.2">
      <c r="A679" s="2" t="s">
        <v>2095</v>
      </c>
      <c r="B679" s="2" t="s">
        <v>3029</v>
      </c>
      <c r="C679" s="2" t="s">
        <v>25</v>
      </c>
      <c r="D679" s="15"/>
      <c r="E679" s="2" t="s">
        <v>3040</v>
      </c>
      <c r="F679" s="2" t="s">
        <v>3031</v>
      </c>
      <c r="G679" s="2" t="s">
        <v>698</v>
      </c>
      <c r="H679" s="2" t="s">
        <v>29</v>
      </c>
      <c r="I679" s="2" t="s">
        <v>3041</v>
      </c>
      <c r="J679" s="2" t="e">
        <f>VLOOKUP(I679,Sheet1!$B$2:$C$218,2,FALSE)</f>
        <v>#N/A</v>
      </c>
      <c r="K679" s="2" t="s">
        <v>9394</v>
      </c>
      <c r="L679" s="15"/>
      <c r="M679" s="15"/>
      <c r="N679" s="2" t="s">
        <v>31</v>
      </c>
      <c r="O679" s="2" t="s">
        <v>593</v>
      </c>
      <c r="P679" s="2" t="s">
        <v>33</v>
      </c>
      <c r="Q679" s="3" t="s">
        <v>61</v>
      </c>
      <c r="R679" s="3" t="s">
        <v>61</v>
      </c>
      <c r="S679" s="3" t="s">
        <v>36</v>
      </c>
      <c r="T679" s="3" t="s">
        <v>37</v>
      </c>
      <c r="U679" s="2" t="s">
        <v>3036</v>
      </c>
      <c r="V679" s="2" t="s">
        <v>39</v>
      </c>
      <c r="W679" s="2" t="s">
        <v>67</v>
      </c>
      <c r="X679" s="2" t="s">
        <v>68</v>
      </c>
      <c r="Y679" s="2" t="s">
        <v>2539</v>
      </c>
      <c r="Z679" s="4"/>
      <c r="AA679" s="4"/>
      <c r="AB679" s="4"/>
    </row>
    <row r="680" spans="1:28" ht="120" x14ac:dyDescent="0.2">
      <c r="A680" s="2" t="s">
        <v>2095</v>
      </c>
      <c r="B680" s="2" t="s">
        <v>3029</v>
      </c>
      <c r="C680" s="2" t="s">
        <v>25</v>
      </c>
      <c r="D680" s="15"/>
      <c r="E680" s="2" t="s">
        <v>3042</v>
      </c>
      <c r="F680" s="2" t="s">
        <v>3031</v>
      </c>
      <c r="G680" s="2" t="s">
        <v>3043</v>
      </c>
      <c r="H680" s="2" t="s">
        <v>29</v>
      </c>
      <c r="I680" s="2" t="s">
        <v>3044</v>
      </c>
      <c r="J680" s="2" t="e">
        <f>VLOOKUP(I680,Sheet1!$B$2:$C$218,2,FALSE)</f>
        <v>#N/A</v>
      </c>
      <c r="K680" s="2" t="s">
        <v>10596</v>
      </c>
      <c r="L680" s="15"/>
      <c r="M680" s="15"/>
      <c r="N680" s="2" t="s">
        <v>272</v>
      </c>
      <c r="O680" s="2" t="s">
        <v>1080</v>
      </c>
      <c r="P680" s="2" t="s">
        <v>33</v>
      </c>
      <c r="Q680" s="3" t="s">
        <v>72</v>
      </c>
      <c r="R680" s="3" t="s">
        <v>175</v>
      </c>
      <c r="S680" s="3" t="s">
        <v>36</v>
      </c>
      <c r="T680" s="3" t="s">
        <v>37</v>
      </c>
      <c r="U680" s="2" t="s">
        <v>3036</v>
      </c>
      <c r="V680" s="2" t="s">
        <v>139</v>
      </c>
      <c r="W680" s="2" t="s">
        <v>550</v>
      </c>
      <c r="X680" s="2" t="s">
        <v>133</v>
      </c>
      <c r="Y680" s="2" t="s">
        <v>3045</v>
      </c>
      <c r="Z680" s="4"/>
      <c r="AA680" s="4"/>
      <c r="AB680" s="4"/>
    </row>
    <row r="681" spans="1:28" s="5" customFormat="1" ht="60" x14ac:dyDescent="0.2">
      <c r="A681" s="7" t="s">
        <v>2095</v>
      </c>
      <c r="B681" s="37" t="s">
        <v>3029</v>
      </c>
      <c r="C681" s="7" t="s">
        <v>25</v>
      </c>
      <c r="D681" s="16">
        <v>1</v>
      </c>
      <c r="E681" s="7" t="s">
        <v>7114</v>
      </c>
      <c r="F681" s="7" t="s">
        <v>3031</v>
      </c>
      <c r="G681" s="7" t="s">
        <v>2201</v>
      </c>
      <c r="H681" s="7" t="s">
        <v>29</v>
      </c>
      <c r="I681" s="7" t="s">
        <v>7115</v>
      </c>
      <c r="J681" s="2" t="s">
        <v>8936</v>
      </c>
      <c r="K681" s="2" t="s">
        <v>13095</v>
      </c>
      <c r="L681" s="16"/>
      <c r="M681" s="16">
        <v>1</v>
      </c>
      <c r="N681" s="7" t="s">
        <v>31</v>
      </c>
      <c r="O681" s="7" t="s">
        <v>32</v>
      </c>
      <c r="P681" s="7" t="s">
        <v>33</v>
      </c>
      <c r="Q681" s="8" t="s">
        <v>72</v>
      </c>
      <c r="R681" s="8" t="s">
        <v>36</v>
      </c>
      <c r="S681" s="8" t="s">
        <v>36</v>
      </c>
      <c r="T681" s="8" t="s">
        <v>37</v>
      </c>
      <c r="U681" s="7" t="s">
        <v>3036</v>
      </c>
      <c r="V681" s="7" t="s">
        <v>74</v>
      </c>
      <c r="W681" s="7" t="s">
        <v>145</v>
      </c>
      <c r="X681" s="7" t="s">
        <v>146</v>
      </c>
      <c r="Y681" s="7" t="s">
        <v>3025</v>
      </c>
      <c r="Z681" s="9"/>
      <c r="AA681" s="9"/>
      <c r="AB681" s="9"/>
    </row>
    <row r="682" spans="1:28" x14ac:dyDescent="0.2">
      <c r="A682" s="2" t="s">
        <v>2095</v>
      </c>
      <c r="B682" s="2" t="s">
        <v>3029</v>
      </c>
      <c r="C682" s="2" t="s">
        <v>25</v>
      </c>
      <c r="D682" s="15"/>
      <c r="E682" s="2" t="s">
        <v>3046</v>
      </c>
      <c r="F682" s="2" t="s">
        <v>3031</v>
      </c>
      <c r="G682" s="2" t="s">
        <v>1340</v>
      </c>
      <c r="H682" s="2" t="s">
        <v>29</v>
      </c>
      <c r="I682" s="2" t="s">
        <v>3047</v>
      </c>
      <c r="J682" s="2" t="e">
        <f>VLOOKUP(I682,Sheet1!$B$2:$C$218,2,FALSE)</f>
        <v>#N/A</v>
      </c>
      <c r="K682" s="2" t="e">
        <v>#N/A</v>
      </c>
      <c r="L682" s="15"/>
      <c r="M682" s="15"/>
      <c r="N682" s="2" t="s">
        <v>31</v>
      </c>
      <c r="O682" s="2" t="s">
        <v>156</v>
      </c>
      <c r="P682" s="2" t="s">
        <v>33</v>
      </c>
      <c r="Q682" s="3" t="s">
        <v>34</v>
      </c>
      <c r="R682" s="3" t="s">
        <v>109</v>
      </c>
      <c r="S682" s="3" t="s">
        <v>36</v>
      </c>
      <c r="T682" s="3" t="s">
        <v>37</v>
      </c>
      <c r="U682" s="2" t="s">
        <v>3039</v>
      </c>
      <c r="V682" s="2" t="s">
        <v>74</v>
      </c>
      <c r="W682" s="2" t="s">
        <v>145</v>
      </c>
      <c r="X682" s="2" t="s">
        <v>146</v>
      </c>
      <c r="Y682" s="2" t="s">
        <v>63</v>
      </c>
      <c r="Z682" s="4"/>
      <c r="AA682" s="4"/>
      <c r="AB682" s="4"/>
    </row>
    <row r="683" spans="1:28" x14ac:dyDescent="0.2">
      <c r="A683" s="2" t="s">
        <v>2095</v>
      </c>
      <c r="B683" s="2" t="s">
        <v>3029</v>
      </c>
      <c r="C683" s="2" t="s">
        <v>25</v>
      </c>
      <c r="D683" s="15"/>
      <c r="E683" s="2" t="s">
        <v>7116</v>
      </c>
      <c r="F683" s="2" t="s">
        <v>3031</v>
      </c>
      <c r="G683" s="2" t="s">
        <v>254</v>
      </c>
      <c r="H683" s="2" t="s">
        <v>29</v>
      </c>
      <c r="I683" s="2" t="s">
        <v>7117</v>
      </c>
      <c r="J683" s="2" t="e">
        <f>VLOOKUP(I683,Sheet1!$B$2:$C$218,2,FALSE)</f>
        <v>#N/A</v>
      </c>
      <c r="K683" s="2" t="e">
        <v>#N/A</v>
      </c>
      <c r="L683" s="15"/>
      <c r="M683" s="15"/>
      <c r="N683" s="2" t="s">
        <v>31</v>
      </c>
      <c r="O683" s="2" t="s">
        <v>32</v>
      </c>
      <c r="P683" s="2" t="s">
        <v>33</v>
      </c>
      <c r="Q683" s="3" t="s">
        <v>72</v>
      </c>
      <c r="R683" s="3" t="s">
        <v>129</v>
      </c>
      <c r="S683" s="3" t="s">
        <v>36</v>
      </c>
      <c r="T683" s="3" t="s">
        <v>37</v>
      </c>
      <c r="U683" s="2" t="s">
        <v>3039</v>
      </c>
      <c r="V683" s="2" t="s">
        <v>39</v>
      </c>
      <c r="W683" s="2" t="s">
        <v>92</v>
      </c>
      <c r="X683" s="2" t="s">
        <v>93</v>
      </c>
      <c r="Y683" s="2" t="s">
        <v>1134</v>
      </c>
      <c r="Z683" s="4"/>
      <c r="AA683" s="4"/>
      <c r="AB683" s="4"/>
    </row>
    <row r="684" spans="1:28" ht="168" x14ac:dyDescent="0.2">
      <c r="A684" s="2" t="s">
        <v>2095</v>
      </c>
      <c r="B684" s="37" t="s">
        <v>3110</v>
      </c>
      <c r="C684" s="7" t="s">
        <v>25</v>
      </c>
      <c r="D684" s="16">
        <v>1</v>
      </c>
      <c r="E684" s="7" t="s">
        <v>3967</v>
      </c>
      <c r="F684" s="7" t="s">
        <v>3968</v>
      </c>
      <c r="G684" s="7" t="s">
        <v>1249</v>
      </c>
      <c r="H684" s="7" t="s">
        <v>29</v>
      </c>
      <c r="I684" s="7" t="s">
        <v>3969</v>
      </c>
      <c r="J684" s="2" t="e">
        <f>VLOOKUP(I684,Sheet1!$B$2:$C$218,2,FALSE)</f>
        <v>#N/A</v>
      </c>
      <c r="K684" s="2" t="s">
        <v>12407</v>
      </c>
      <c r="L684" s="15"/>
      <c r="M684" s="15">
        <v>1</v>
      </c>
      <c r="N684" s="2" t="s">
        <v>31</v>
      </c>
      <c r="O684" s="2" t="s">
        <v>32</v>
      </c>
      <c r="P684" s="2" t="s">
        <v>33</v>
      </c>
      <c r="Q684" s="3" t="s">
        <v>45</v>
      </c>
      <c r="R684" s="3" t="s">
        <v>61</v>
      </c>
      <c r="S684" s="3" t="s">
        <v>36</v>
      </c>
      <c r="T684" s="3" t="s">
        <v>37</v>
      </c>
      <c r="U684" s="2" t="s">
        <v>3467</v>
      </c>
      <c r="V684" s="2" t="s">
        <v>39</v>
      </c>
      <c r="W684" s="2" t="s">
        <v>47</v>
      </c>
      <c r="X684" s="2" t="s">
        <v>48</v>
      </c>
      <c r="Y684" s="2" t="s">
        <v>3290</v>
      </c>
      <c r="Z684" s="4"/>
      <c r="AA684" s="4"/>
      <c r="AB684" s="4"/>
    </row>
    <row r="685" spans="1:28" ht="168" x14ac:dyDescent="0.2">
      <c r="A685" s="2" t="s">
        <v>2095</v>
      </c>
      <c r="B685" s="7" t="s">
        <v>3110</v>
      </c>
      <c r="C685" s="7" t="s">
        <v>25</v>
      </c>
      <c r="D685" s="16"/>
      <c r="E685" s="7" t="s">
        <v>3970</v>
      </c>
      <c r="F685" s="7" t="s">
        <v>3968</v>
      </c>
      <c r="G685" s="7" t="s">
        <v>1249</v>
      </c>
      <c r="H685" s="7" t="s">
        <v>44</v>
      </c>
      <c r="I685" s="7" t="s">
        <v>3969</v>
      </c>
      <c r="J685" s="2" t="e">
        <f>VLOOKUP(I685,Sheet1!$B$2:$C$218,2,FALSE)</f>
        <v>#N/A</v>
      </c>
      <c r="K685" s="2" t="s">
        <v>12407</v>
      </c>
      <c r="L685" s="15"/>
      <c r="M685" s="15">
        <v>1</v>
      </c>
      <c r="N685" s="2" t="s">
        <v>31</v>
      </c>
      <c r="O685" s="2" t="s">
        <v>32</v>
      </c>
      <c r="P685" s="2" t="s">
        <v>33</v>
      </c>
      <c r="Q685" s="3" t="s">
        <v>45</v>
      </c>
      <c r="R685" s="3" t="s">
        <v>45</v>
      </c>
      <c r="S685" s="3" t="s">
        <v>36</v>
      </c>
      <c r="T685" s="3" t="s">
        <v>37</v>
      </c>
      <c r="U685" s="2" t="s">
        <v>3467</v>
      </c>
      <c r="V685" s="2" t="s">
        <v>39</v>
      </c>
      <c r="W685" s="2" t="s">
        <v>87</v>
      </c>
      <c r="X685" s="2" t="s">
        <v>88</v>
      </c>
      <c r="Y685" s="2" t="s">
        <v>2688</v>
      </c>
      <c r="Z685" s="4"/>
      <c r="AA685" s="4"/>
      <c r="AB685" s="4"/>
    </row>
    <row r="686" spans="1:28" ht="168" x14ac:dyDescent="0.2">
      <c r="A686" s="2" t="s">
        <v>2095</v>
      </c>
      <c r="B686" s="7" t="s">
        <v>3110</v>
      </c>
      <c r="C686" s="7" t="s">
        <v>25</v>
      </c>
      <c r="D686" s="16"/>
      <c r="E686" s="7" t="s">
        <v>7705</v>
      </c>
      <c r="F686" s="7" t="s">
        <v>3968</v>
      </c>
      <c r="G686" s="7" t="s">
        <v>1249</v>
      </c>
      <c r="H686" s="7" t="s">
        <v>29</v>
      </c>
      <c r="I686" s="7" t="s">
        <v>3969</v>
      </c>
      <c r="J686" s="2" t="e">
        <f>VLOOKUP(I686,Sheet1!$B$2:$C$218,2,FALSE)</f>
        <v>#N/A</v>
      </c>
      <c r="K686" s="2" t="s">
        <v>12407</v>
      </c>
      <c r="L686" s="15"/>
      <c r="M686" s="15">
        <v>1</v>
      </c>
      <c r="N686" s="2" t="s">
        <v>31</v>
      </c>
      <c r="O686" s="2" t="s">
        <v>32</v>
      </c>
      <c r="P686" s="2" t="s">
        <v>33</v>
      </c>
      <c r="Q686" s="3" t="s">
        <v>45</v>
      </c>
      <c r="R686" s="3" t="s">
        <v>45</v>
      </c>
      <c r="S686" s="3" t="s">
        <v>438</v>
      </c>
      <c r="T686" s="3" t="s">
        <v>37</v>
      </c>
      <c r="U686" s="2" t="s">
        <v>2847</v>
      </c>
      <c r="V686" s="2" t="s">
        <v>39</v>
      </c>
      <c r="W686" s="2" t="s">
        <v>87</v>
      </c>
      <c r="X686" s="2" t="s">
        <v>88</v>
      </c>
      <c r="Y686" s="2" t="s">
        <v>2626</v>
      </c>
      <c r="Z686" s="4"/>
      <c r="AA686" s="4"/>
      <c r="AB686" s="4"/>
    </row>
    <row r="687" spans="1:28" ht="168" x14ac:dyDescent="0.2">
      <c r="A687" s="2" t="s">
        <v>2095</v>
      </c>
      <c r="B687" s="7" t="s">
        <v>3110</v>
      </c>
      <c r="C687" s="7" t="s">
        <v>25</v>
      </c>
      <c r="D687" s="16"/>
      <c r="E687" s="7" t="s">
        <v>7706</v>
      </c>
      <c r="F687" s="7" t="s">
        <v>3968</v>
      </c>
      <c r="G687" s="7" t="s">
        <v>1249</v>
      </c>
      <c r="H687" s="7" t="s">
        <v>44</v>
      </c>
      <c r="I687" s="7" t="s">
        <v>3969</v>
      </c>
      <c r="J687" s="2" t="e">
        <f>VLOOKUP(I687,Sheet1!$B$2:$C$218,2,FALSE)</f>
        <v>#N/A</v>
      </c>
      <c r="K687" s="2" t="s">
        <v>12407</v>
      </c>
      <c r="L687" s="15"/>
      <c r="M687" s="15">
        <v>1</v>
      </c>
      <c r="N687" s="2" t="s">
        <v>31</v>
      </c>
      <c r="O687" s="2" t="s">
        <v>32</v>
      </c>
      <c r="P687" s="2" t="s">
        <v>33</v>
      </c>
      <c r="Q687" s="3" t="s">
        <v>45</v>
      </c>
      <c r="R687" s="3" t="s">
        <v>45</v>
      </c>
      <c r="S687" s="3" t="s">
        <v>438</v>
      </c>
      <c r="T687" s="3" t="s">
        <v>37</v>
      </c>
      <c r="U687" s="2" t="s">
        <v>2847</v>
      </c>
      <c r="V687" s="2" t="s">
        <v>39</v>
      </c>
      <c r="W687" s="2" t="s">
        <v>67</v>
      </c>
      <c r="X687" s="2" t="s">
        <v>68</v>
      </c>
      <c r="Y687" s="2" t="s">
        <v>2626</v>
      </c>
      <c r="Z687" s="4"/>
      <c r="AA687" s="4"/>
      <c r="AB687" s="4"/>
    </row>
    <row r="688" spans="1:28" ht="168" x14ac:dyDescent="0.2">
      <c r="A688" s="2" t="s">
        <v>2095</v>
      </c>
      <c r="B688" s="7" t="s">
        <v>3110</v>
      </c>
      <c r="C688" s="7" t="s">
        <v>25</v>
      </c>
      <c r="D688" s="16"/>
      <c r="E688" s="7" t="s">
        <v>7707</v>
      </c>
      <c r="F688" s="7" t="s">
        <v>3968</v>
      </c>
      <c r="G688" s="7" t="s">
        <v>1249</v>
      </c>
      <c r="H688" s="7" t="s">
        <v>51</v>
      </c>
      <c r="I688" s="7" t="s">
        <v>3969</v>
      </c>
      <c r="J688" s="2" t="e">
        <f>VLOOKUP(I688,Sheet1!$B$2:$C$218,2,FALSE)</f>
        <v>#N/A</v>
      </c>
      <c r="K688" s="2" t="s">
        <v>12407</v>
      </c>
      <c r="L688" s="15"/>
      <c r="M688" s="15">
        <v>1</v>
      </c>
      <c r="N688" s="2" t="s">
        <v>31</v>
      </c>
      <c r="O688" s="2" t="s">
        <v>32</v>
      </c>
      <c r="P688" s="2" t="s">
        <v>33</v>
      </c>
      <c r="Q688" s="3" t="s">
        <v>45</v>
      </c>
      <c r="R688" s="3" t="s">
        <v>66</v>
      </c>
      <c r="S688" s="3" t="s">
        <v>438</v>
      </c>
      <c r="T688" s="3" t="s">
        <v>37</v>
      </c>
      <c r="U688" s="2" t="s">
        <v>3118</v>
      </c>
      <c r="V688" s="2" t="s">
        <v>74</v>
      </c>
      <c r="W688" s="2" t="s">
        <v>145</v>
      </c>
      <c r="X688" s="2" t="s">
        <v>146</v>
      </c>
      <c r="Y688" s="2" t="s">
        <v>2848</v>
      </c>
      <c r="Z688" s="4"/>
      <c r="AA688" s="4"/>
      <c r="AB688" s="4"/>
    </row>
    <row r="689" spans="1:28" s="5" customFormat="1" x14ac:dyDescent="0.2">
      <c r="A689" s="7" t="s">
        <v>2095</v>
      </c>
      <c r="B689" s="7" t="s">
        <v>3110</v>
      </c>
      <c r="C689" s="7" t="s">
        <v>25</v>
      </c>
      <c r="D689" s="16"/>
      <c r="E689" s="7" t="s">
        <v>7449</v>
      </c>
      <c r="F689" s="7" t="s">
        <v>7450</v>
      </c>
      <c r="G689" s="7" t="s">
        <v>1249</v>
      </c>
      <c r="H689" s="7" t="s">
        <v>29</v>
      </c>
      <c r="I689" s="7" t="s">
        <v>7451</v>
      </c>
      <c r="J689" s="2" t="e">
        <f>VLOOKUP(I689,Sheet1!$B$2:$C$218,2,FALSE)</f>
        <v>#N/A</v>
      </c>
      <c r="K689" s="2" t="e">
        <v>#N/A</v>
      </c>
      <c r="L689" s="16">
        <v>1</v>
      </c>
      <c r="M689" s="16"/>
      <c r="N689" s="7" t="s">
        <v>137</v>
      </c>
      <c r="O689" s="7" t="s">
        <v>593</v>
      </c>
      <c r="P689" s="9"/>
      <c r="Q689" s="8" t="s">
        <v>45</v>
      </c>
      <c r="R689" s="8" t="s">
        <v>169</v>
      </c>
      <c r="S689" s="8" t="s">
        <v>37</v>
      </c>
      <c r="T689" s="8" t="s">
        <v>37</v>
      </c>
      <c r="U689" s="7" t="s">
        <v>422</v>
      </c>
      <c r="V689" s="7" t="s">
        <v>859</v>
      </c>
      <c r="W689" s="7" t="s">
        <v>140</v>
      </c>
      <c r="X689" s="7" t="s">
        <v>1076</v>
      </c>
      <c r="Y689" s="7" t="s">
        <v>63</v>
      </c>
      <c r="Z689" s="9"/>
      <c r="AA689" s="9"/>
      <c r="AB689" s="9"/>
    </row>
    <row r="690" spans="1:28" x14ac:dyDescent="0.2">
      <c r="A690" s="7" t="s">
        <v>2095</v>
      </c>
      <c r="B690" s="7" t="s">
        <v>3110</v>
      </c>
      <c r="C690" s="7" t="s">
        <v>25</v>
      </c>
      <c r="D690" s="16"/>
      <c r="E690" s="7" t="s">
        <v>7449</v>
      </c>
      <c r="F690" s="7" t="s">
        <v>7450</v>
      </c>
      <c r="G690" s="7" t="s">
        <v>1249</v>
      </c>
      <c r="H690" s="7" t="s">
        <v>29</v>
      </c>
      <c r="I690" s="7" t="s">
        <v>7451</v>
      </c>
      <c r="J690" s="2" t="e">
        <f>VLOOKUP(I690,Sheet1!$B$2:$C$218,2,FALSE)</f>
        <v>#N/A</v>
      </c>
      <c r="K690" s="2" t="e">
        <v>#N/A</v>
      </c>
      <c r="L690" s="15">
        <v>1</v>
      </c>
      <c r="M690" s="15"/>
      <c r="N690" s="2" t="s">
        <v>137</v>
      </c>
      <c r="O690" s="2" t="s">
        <v>593</v>
      </c>
      <c r="P690" s="4"/>
      <c r="Q690" s="3" t="s">
        <v>45</v>
      </c>
      <c r="R690" s="3" t="s">
        <v>169</v>
      </c>
      <c r="S690" s="3" t="s">
        <v>37</v>
      </c>
      <c r="T690" s="3" t="s">
        <v>37</v>
      </c>
      <c r="U690" s="2" t="s">
        <v>422</v>
      </c>
      <c r="V690" s="2" t="s">
        <v>858</v>
      </c>
      <c r="W690" s="2" t="s">
        <v>140</v>
      </c>
      <c r="X690" s="2" t="s">
        <v>122</v>
      </c>
      <c r="Y690" s="2" t="s">
        <v>63</v>
      </c>
      <c r="Z690" s="4"/>
      <c r="AA690" s="4"/>
      <c r="AB690" s="4"/>
    </row>
    <row r="691" spans="1:28" x14ac:dyDescent="0.2">
      <c r="A691" s="7" t="s">
        <v>2095</v>
      </c>
      <c r="B691" s="7" t="s">
        <v>3110</v>
      </c>
      <c r="C691" s="7" t="s">
        <v>25</v>
      </c>
      <c r="D691" s="16"/>
      <c r="E691" s="7" t="s">
        <v>7449</v>
      </c>
      <c r="F691" s="7" t="s">
        <v>7450</v>
      </c>
      <c r="G691" s="7" t="s">
        <v>1249</v>
      </c>
      <c r="H691" s="7" t="s">
        <v>29</v>
      </c>
      <c r="I691" s="7" t="s">
        <v>7451</v>
      </c>
      <c r="J691" s="2" t="e">
        <f>VLOOKUP(I691,Sheet1!$B$2:$C$218,2,FALSE)</f>
        <v>#N/A</v>
      </c>
      <c r="K691" s="2" t="e">
        <v>#N/A</v>
      </c>
      <c r="L691" s="15">
        <v>1</v>
      </c>
      <c r="M691" s="15"/>
      <c r="N691" s="2" t="s">
        <v>137</v>
      </c>
      <c r="O691" s="2" t="s">
        <v>593</v>
      </c>
      <c r="P691" s="4"/>
      <c r="Q691" s="3" t="s">
        <v>45</v>
      </c>
      <c r="R691" s="3" t="s">
        <v>169</v>
      </c>
      <c r="S691" s="3" t="s">
        <v>37</v>
      </c>
      <c r="T691" s="3" t="s">
        <v>37</v>
      </c>
      <c r="U691" s="2" t="s">
        <v>422</v>
      </c>
      <c r="V691" s="2" t="s">
        <v>858</v>
      </c>
      <c r="W691" s="2" t="s">
        <v>140</v>
      </c>
      <c r="X691" s="2" t="s">
        <v>122</v>
      </c>
      <c r="Y691" s="2" t="s">
        <v>420</v>
      </c>
      <c r="Z691" s="4"/>
      <c r="AA691" s="4"/>
      <c r="AB691" s="4"/>
    </row>
    <row r="692" spans="1:28" x14ac:dyDescent="0.2">
      <c r="A692" s="7" t="s">
        <v>2095</v>
      </c>
      <c r="B692" s="7" t="s">
        <v>3110</v>
      </c>
      <c r="C692" s="7" t="s">
        <v>25</v>
      </c>
      <c r="D692" s="16"/>
      <c r="E692" s="7" t="s">
        <v>7449</v>
      </c>
      <c r="F692" s="7" t="s">
        <v>7450</v>
      </c>
      <c r="G692" s="7" t="s">
        <v>1249</v>
      </c>
      <c r="H692" s="7" t="s">
        <v>29</v>
      </c>
      <c r="I692" s="7" t="s">
        <v>7451</v>
      </c>
      <c r="J692" s="2" t="e">
        <f>VLOOKUP(I692,Sheet1!$B$2:$C$218,2,FALSE)</f>
        <v>#N/A</v>
      </c>
      <c r="K692" s="2" t="e">
        <v>#N/A</v>
      </c>
      <c r="L692" s="15">
        <v>1</v>
      </c>
      <c r="M692" s="15"/>
      <c r="N692" s="2" t="s">
        <v>137</v>
      </c>
      <c r="O692" s="2" t="s">
        <v>593</v>
      </c>
      <c r="P692" s="4"/>
      <c r="Q692" s="3" t="s">
        <v>45</v>
      </c>
      <c r="R692" s="3" t="s">
        <v>169</v>
      </c>
      <c r="S692" s="3" t="s">
        <v>37</v>
      </c>
      <c r="T692" s="3" t="s">
        <v>37</v>
      </c>
      <c r="U692" s="2" t="s">
        <v>422</v>
      </c>
      <c r="V692" s="2" t="s">
        <v>859</v>
      </c>
      <c r="W692" s="2" t="s">
        <v>54</v>
      </c>
      <c r="X692" s="2" t="s">
        <v>1378</v>
      </c>
      <c r="Y692" s="2" t="s">
        <v>63</v>
      </c>
      <c r="Z692" s="4"/>
      <c r="AA692" s="4"/>
      <c r="AB692" s="4"/>
    </row>
    <row r="693" spans="1:28" x14ac:dyDescent="0.2">
      <c r="A693" s="7" t="s">
        <v>2095</v>
      </c>
      <c r="B693" s="7" t="s">
        <v>3110</v>
      </c>
      <c r="C693" s="7" t="s">
        <v>25</v>
      </c>
      <c r="D693" s="16"/>
      <c r="E693" s="7" t="s">
        <v>7449</v>
      </c>
      <c r="F693" s="7" t="s">
        <v>7450</v>
      </c>
      <c r="G693" s="7" t="s">
        <v>1249</v>
      </c>
      <c r="H693" s="7" t="s">
        <v>29</v>
      </c>
      <c r="I693" s="7" t="s">
        <v>7451</v>
      </c>
      <c r="J693" s="2" t="e">
        <f>VLOOKUP(I693,Sheet1!$B$2:$C$218,2,FALSE)</f>
        <v>#N/A</v>
      </c>
      <c r="K693" s="2" t="e">
        <v>#N/A</v>
      </c>
      <c r="L693" s="15">
        <v>1</v>
      </c>
      <c r="M693" s="15"/>
      <c r="N693" s="2" t="s">
        <v>137</v>
      </c>
      <c r="O693" s="2" t="s">
        <v>593</v>
      </c>
      <c r="P693" s="4"/>
      <c r="Q693" s="3" t="s">
        <v>45</v>
      </c>
      <c r="R693" s="3" t="s">
        <v>169</v>
      </c>
      <c r="S693" s="3" t="s">
        <v>37</v>
      </c>
      <c r="T693" s="3" t="s">
        <v>37</v>
      </c>
      <c r="U693" s="2" t="s">
        <v>422</v>
      </c>
      <c r="V693" s="2" t="s">
        <v>858</v>
      </c>
      <c r="W693" s="2" t="s">
        <v>510</v>
      </c>
      <c r="X693" s="2" t="s">
        <v>1667</v>
      </c>
      <c r="Y693" s="2" t="s">
        <v>420</v>
      </c>
      <c r="Z693" s="4"/>
      <c r="AA693" s="4"/>
      <c r="AB693" s="4"/>
    </row>
    <row r="694" spans="1:28" ht="96" x14ac:dyDescent="0.2">
      <c r="A694" s="2" t="s">
        <v>2095</v>
      </c>
      <c r="B694" s="2" t="s">
        <v>3110</v>
      </c>
      <c r="C694" s="2" t="s">
        <v>25</v>
      </c>
      <c r="D694" s="15"/>
      <c r="E694" s="2" t="s">
        <v>3166</v>
      </c>
      <c r="F694" s="2" t="s">
        <v>3167</v>
      </c>
      <c r="G694" s="2" t="s">
        <v>178</v>
      </c>
      <c r="H694" s="2" t="s">
        <v>44</v>
      </c>
      <c r="I694" s="2" t="s">
        <v>3168</v>
      </c>
      <c r="J694" s="2" t="e">
        <f>VLOOKUP(I694,Sheet1!$B$2:$C$218,2,FALSE)</f>
        <v>#N/A</v>
      </c>
      <c r="K694" s="2" t="s">
        <v>10933</v>
      </c>
      <c r="L694" s="15"/>
      <c r="M694" s="15"/>
      <c r="N694" s="2" t="s">
        <v>31</v>
      </c>
      <c r="O694" s="2" t="s">
        <v>593</v>
      </c>
      <c r="P694" s="2" t="s">
        <v>33</v>
      </c>
      <c r="Q694" s="3" t="s">
        <v>34</v>
      </c>
      <c r="R694" s="3" t="s">
        <v>52</v>
      </c>
      <c r="S694" s="3" t="s">
        <v>36</v>
      </c>
      <c r="T694" s="3" t="s">
        <v>37</v>
      </c>
      <c r="U694" s="2" t="s">
        <v>3169</v>
      </c>
      <c r="V694" s="2" t="s">
        <v>74</v>
      </c>
      <c r="W694" s="2" t="s">
        <v>140</v>
      </c>
      <c r="X694" s="2" t="s">
        <v>141</v>
      </c>
      <c r="Y694" s="2" t="s">
        <v>1322</v>
      </c>
      <c r="Z694" s="4"/>
      <c r="AA694" s="4"/>
      <c r="AB694" s="4"/>
    </row>
    <row r="695" spans="1:28" ht="96" x14ac:dyDescent="0.2">
      <c r="A695" s="2" t="s">
        <v>2095</v>
      </c>
      <c r="B695" s="2" t="s">
        <v>3110</v>
      </c>
      <c r="C695" s="2" t="s">
        <v>25</v>
      </c>
      <c r="D695" s="15"/>
      <c r="E695" s="2" t="s">
        <v>3170</v>
      </c>
      <c r="F695" s="2" t="s">
        <v>3167</v>
      </c>
      <c r="G695" s="2" t="s">
        <v>178</v>
      </c>
      <c r="H695" s="2" t="s">
        <v>51</v>
      </c>
      <c r="I695" s="2" t="s">
        <v>3168</v>
      </c>
      <c r="J695" s="2" t="e">
        <f>VLOOKUP(I695,Sheet1!$B$2:$C$218,2,FALSE)</f>
        <v>#N/A</v>
      </c>
      <c r="K695" s="2" t="s">
        <v>10933</v>
      </c>
      <c r="L695" s="15"/>
      <c r="M695" s="15"/>
      <c r="N695" s="2" t="s">
        <v>31</v>
      </c>
      <c r="O695" s="2" t="s">
        <v>593</v>
      </c>
      <c r="P695" s="2" t="s">
        <v>33</v>
      </c>
      <c r="Q695" s="3" t="s">
        <v>34</v>
      </c>
      <c r="R695" s="3" t="s">
        <v>34</v>
      </c>
      <c r="S695" s="3" t="s">
        <v>36</v>
      </c>
      <c r="T695" s="3" t="s">
        <v>37</v>
      </c>
      <c r="U695" s="2" t="s">
        <v>3169</v>
      </c>
      <c r="V695" s="2" t="s">
        <v>74</v>
      </c>
      <c r="W695" s="2" t="s">
        <v>145</v>
      </c>
      <c r="X695" s="2" t="s">
        <v>146</v>
      </c>
      <c r="Y695" s="2" t="s">
        <v>1322</v>
      </c>
      <c r="Z695" s="4"/>
      <c r="AA695" s="4"/>
      <c r="AB695" s="4"/>
    </row>
    <row r="696" spans="1:28" ht="96" x14ac:dyDescent="0.2">
      <c r="A696" s="2" t="s">
        <v>2095</v>
      </c>
      <c r="B696" s="2" t="s">
        <v>3110</v>
      </c>
      <c r="C696" s="2" t="s">
        <v>25</v>
      </c>
      <c r="D696" s="15"/>
      <c r="E696" s="2" t="s">
        <v>7190</v>
      </c>
      <c r="F696" s="2" t="s">
        <v>3167</v>
      </c>
      <c r="G696" s="2" t="s">
        <v>178</v>
      </c>
      <c r="H696" s="2" t="s">
        <v>29</v>
      </c>
      <c r="I696" s="2" t="s">
        <v>3168</v>
      </c>
      <c r="J696" s="2" t="e">
        <f>VLOOKUP(I696,Sheet1!$B$2:$C$218,2,FALSE)</f>
        <v>#N/A</v>
      </c>
      <c r="K696" s="2" t="s">
        <v>10933</v>
      </c>
      <c r="L696" s="15"/>
      <c r="M696" s="15"/>
      <c r="N696" s="2" t="s">
        <v>31</v>
      </c>
      <c r="O696" s="2" t="s">
        <v>593</v>
      </c>
      <c r="P696" s="2" t="s">
        <v>33</v>
      </c>
      <c r="Q696" s="3" t="s">
        <v>45</v>
      </c>
      <c r="R696" s="3" t="s">
        <v>45</v>
      </c>
      <c r="S696" s="3" t="s">
        <v>36</v>
      </c>
      <c r="T696" s="3" t="s">
        <v>37</v>
      </c>
      <c r="U696" s="2" t="s">
        <v>3169</v>
      </c>
      <c r="V696" s="2" t="s">
        <v>39</v>
      </c>
      <c r="W696" s="2" t="s">
        <v>87</v>
      </c>
      <c r="X696" s="2" t="s">
        <v>88</v>
      </c>
      <c r="Y696" s="2" t="s">
        <v>2608</v>
      </c>
      <c r="Z696" s="4"/>
      <c r="AA696" s="4"/>
      <c r="AB696" s="4"/>
    </row>
    <row r="697" spans="1:28" ht="96" x14ac:dyDescent="0.2">
      <c r="A697" s="2" t="s">
        <v>2095</v>
      </c>
      <c r="B697" s="2" t="s">
        <v>3110</v>
      </c>
      <c r="C697" s="2" t="s">
        <v>25</v>
      </c>
      <c r="D697" s="15"/>
      <c r="E697" s="2" t="s">
        <v>7191</v>
      </c>
      <c r="F697" s="2" t="s">
        <v>3167</v>
      </c>
      <c r="G697" s="2" t="s">
        <v>178</v>
      </c>
      <c r="H697" s="2" t="s">
        <v>44</v>
      </c>
      <c r="I697" s="2" t="s">
        <v>3168</v>
      </c>
      <c r="J697" s="2" t="e">
        <f>VLOOKUP(I697,Sheet1!$B$2:$C$218,2,FALSE)</f>
        <v>#N/A</v>
      </c>
      <c r="K697" s="2" t="s">
        <v>10933</v>
      </c>
      <c r="L697" s="15"/>
      <c r="M697" s="15"/>
      <c r="N697" s="2" t="s">
        <v>31</v>
      </c>
      <c r="O697" s="2" t="s">
        <v>593</v>
      </c>
      <c r="P697" s="2" t="s">
        <v>33</v>
      </c>
      <c r="Q697" s="3" t="s">
        <v>45</v>
      </c>
      <c r="R697" s="3" t="s">
        <v>98</v>
      </c>
      <c r="S697" s="3" t="s">
        <v>36</v>
      </c>
      <c r="T697" s="3" t="s">
        <v>37</v>
      </c>
      <c r="U697" s="2" t="s">
        <v>3169</v>
      </c>
      <c r="V697" s="2" t="s">
        <v>39</v>
      </c>
      <c r="W697" s="2" t="s">
        <v>67</v>
      </c>
      <c r="X697" s="2" t="s">
        <v>68</v>
      </c>
      <c r="Y697" s="2" t="s">
        <v>2608</v>
      </c>
      <c r="Z697" s="4"/>
      <c r="AA697" s="4"/>
      <c r="AB697" s="4"/>
    </row>
    <row r="698" spans="1:28" ht="60" x14ac:dyDescent="0.2">
      <c r="A698" s="2" t="s">
        <v>2095</v>
      </c>
      <c r="B698" s="2" t="s">
        <v>3110</v>
      </c>
      <c r="C698" s="2" t="s">
        <v>25</v>
      </c>
      <c r="D698" s="15"/>
      <c r="E698" s="2" t="s">
        <v>3111</v>
      </c>
      <c r="F698" s="2" t="s">
        <v>3112</v>
      </c>
      <c r="G698" s="2" t="s">
        <v>905</v>
      </c>
      <c r="H698" s="2" t="s">
        <v>29</v>
      </c>
      <c r="I698" s="2" t="s">
        <v>3113</v>
      </c>
      <c r="J698" s="2" t="e">
        <f>VLOOKUP(I698,Sheet1!$B$2:$C$218,2,FALSE)</f>
        <v>#N/A</v>
      </c>
      <c r="K698" s="2" t="s">
        <v>10836</v>
      </c>
      <c r="L698" s="15"/>
      <c r="M698" s="15"/>
      <c r="N698" s="2" t="s">
        <v>137</v>
      </c>
      <c r="O698" s="2" t="s">
        <v>593</v>
      </c>
      <c r="P698" s="2" t="s">
        <v>33</v>
      </c>
      <c r="Q698" s="3" t="s">
        <v>72</v>
      </c>
      <c r="R698" s="3" t="s">
        <v>86</v>
      </c>
      <c r="S698" s="3" t="s">
        <v>37</v>
      </c>
      <c r="T698" s="3" t="s">
        <v>37</v>
      </c>
      <c r="U698" s="2" t="s">
        <v>829</v>
      </c>
      <c r="V698" s="2" t="s">
        <v>139</v>
      </c>
      <c r="W698" s="2" t="s">
        <v>140</v>
      </c>
      <c r="X698" s="2" t="s">
        <v>141</v>
      </c>
      <c r="Y698" s="2" t="s">
        <v>871</v>
      </c>
      <c r="Z698" s="4"/>
      <c r="AA698" s="4"/>
      <c r="AB698" s="4"/>
    </row>
    <row r="699" spans="1:28" ht="60" x14ac:dyDescent="0.2">
      <c r="A699" s="2" t="s">
        <v>2095</v>
      </c>
      <c r="B699" s="2" t="s">
        <v>3110</v>
      </c>
      <c r="C699" s="2" t="s">
        <v>25</v>
      </c>
      <c r="D699" s="15"/>
      <c r="E699" s="2" t="s">
        <v>3114</v>
      </c>
      <c r="F699" s="2" t="s">
        <v>3112</v>
      </c>
      <c r="G699" s="2" t="s">
        <v>905</v>
      </c>
      <c r="H699" s="2" t="s">
        <v>44</v>
      </c>
      <c r="I699" s="2" t="s">
        <v>3113</v>
      </c>
      <c r="J699" s="2" t="e">
        <f>VLOOKUP(I699,Sheet1!$B$2:$C$218,2,FALSE)</f>
        <v>#N/A</v>
      </c>
      <c r="K699" s="2" t="s">
        <v>10836</v>
      </c>
      <c r="L699" s="15"/>
      <c r="M699" s="15"/>
      <c r="N699" s="2" t="s">
        <v>137</v>
      </c>
      <c r="O699" s="2" t="s">
        <v>593</v>
      </c>
      <c r="P699" s="2" t="s">
        <v>33</v>
      </c>
      <c r="Q699" s="3" t="s">
        <v>72</v>
      </c>
      <c r="R699" s="3" t="s">
        <v>86</v>
      </c>
      <c r="S699" s="3" t="s">
        <v>37</v>
      </c>
      <c r="T699" s="3" t="s">
        <v>37</v>
      </c>
      <c r="U699" s="2" t="s">
        <v>3115</v>
      </c>
      <c r="V699" s="2" t="s">
        <v>161</v>
      </c>
      <c r="W699" s="2" t="s">
        <v>92</v>
      </c>
      <c r="X699" s="2" t="s">
        <v>93</v>
      </c>
      <c r="Y699" s="2" t="s">
        <v>2856</v>
      </c>
      <c r="Z699" s="4"/>
      <c r="AA699" s="4"/>
      <c r="AB699" s="4"/>
    </row>
    <row r="700" spans="1:28" ht="60" x14ac:dyDescent="0.2">
      <c r="A700" s="2" t="s">
        <v>2095</v>
      </c>
      <c r="B700" s="2" t="s">
        <v>3110</v>
      </c>
      <c r="C700" s="2" t="s">
        <v>25</v>
      </c>
      <c r="D700" s="15"/>
      <c r="E700" s="2" t="s">
        <v>3116</v>
      </c>
      <c r="F700" s="2" t="s">
        <v>3112</v>
      </c>
      <c r="G700" s="2" t="s">
        <v>905</v>
      </c>
      <c r="H700" s="2" t="s">
        <v>51</v>
      </c>
      <c r="I700" s="2" t="s">
        <v>3113</v>
      </c>
      <c r="J700" s="2" t="e">
        <f>VLOOKUP(I700,Sheet1!$B$2:$C$218,2,FALSE)</f>
        <v>#N/A</v>
      </c>
      <c r="K700" s="2" t="s">
        <v>10836</v>
      </c>
      <c r="L700" s="15"/>
      <c r="M700" s="15"/>
      <c r="N700" s="2" t="s">
        <v>137</v>
      </c>
      <c r="O700" s="2" t="s">
        <v>593</v>
      </c>
      <c r="P700" s="2" t="s">
        <v>33</v>
      </c>
      <c r="Q700" s="3" t="s">
        <v>72</v>
      </c>
      <c r="R700" s="3" t="s">
        <v>109</v>
      </c>
      <c r="S700" s="3" t="s">
        <v>37</v>
      </c>
      <c r="T700" s="3" t="s">
        <v>37</v>
      </c>
      <c r="U700" s="2" t="s">
        <v>3115</v>
      </c>
      <c r="V700" s="2" t="s">
        <v>131</v>
      </c>
      <c r="W700" s="2" t="s">
        <v>92</v>
      </c>
      <c r="X700" s="2" t="s">
        <v>93</v>
      </c>
      <c r="Y700" s="2" t="s">
        <v>2856</v>
      </c>
      <c r="Z700" s="4"/>
      <c r="AA700" s="4"/>
      <c r="AB700" s="4"/>
    </row>
    <row r="701" spans="1:28" ht="60" x14ac:dyDescent="0.2">
      <c r="A701" s="2" t="s">
        <v>2095</v>
      </c>
      <c r="B701" s="2" t="s">
        <v>3110</v>
      </c>
      <c r="C701" s="2" t="s">
        <v>25</v>
      </c>
      <c r="D701" s="15"/>
      <c r="E701" s="2" t="s">
        <v>3117</v>
      </c>
      <c r="F701" s="2" t="s">
        <v>3112</v>
      </c>
      <c r="G701" s="2" t="s">
        <v>905</v>
      </c>
      <c r="H701" s="2" t="s">
        <v>58</v>
      </c>
      <c r="I701" s="2" t="s">
        <v>3113</v>
      </c>
      <c r="J701" s="2" t="e">
        <f>VLOOKUP(I701,Sheet1!$B$2:$C$218,2,FALSE)</f>
        <v>#N/A</v>
      </c>
      <c r="K701" s="2" t="s">
        <v>10836</v>
      </c>
      <c r="L701" s="15"/>
      <c r="M701" s="15"/>
      <c r="N701" s="2" t="s">
        <v>137</v>
      </c>
      <c r="O701" s="2" t="s">
        <v>593</v>
      </c>
      <c r="P701" s="2" t="s">
        <v>33</v>
      </c>
      <c r="Q701" s="3" t="s">
        <v>72</v>
      </c>
      <c r="R701" s="3" t="s">
        <v>438</v>
      </c>
      <c r="S701" s="3" t="s">
        <v>37</v>
      </c>
      <c r="T701" s="3" t="s">
        <v>37</v>
      </c>
      <c r="U701" s="2" t="s">
        <v>3118</v>
      </c>
      <c r="V701" s="2" t="s">
        <v>139</v>
      </c>
      <c r="W701" s="2" t="s">
        <v>75</v>
      </c>
      <c r="X701" s="2" t="s">
        <v>76</v>
      </c>
      <c r="Y701" s="2" t="s">
        <v>3025</v>
      </c>
      <c r="Z701" s="4"/>
      <c r="AA701" s="4"/>
      <c r="AB701" s="4"/>
    </row>
    <row r="702" spans="1:28" ht="60" x14ac:dyDescent="0.2">
      <c r="A702" s="2" t="s">
        <v>2095</v>
      </c>
      <c r="B702" s="2" t="s">
        <v>3110</v>
      </c>
      <c r="C702" s="2" t="s">
        <v>25</v>
      </c>
      <c r="D702" s="15"/>
      <c r="E702" s="2" t="s">
        <v>3119</v>
      </c>
      <c r="F702" s="2" t="s">
        <v>3112</v>
      </c>
      <c r="G702" s="2" t="s">
        <v>905</v>
      </c>
      <c r="H702" s="2" t="s">
        <v>65</v>
      </c>
      <c r="I702" s="2" t="s">
        <v>3113</v>
      </c>
      <c r="J702" s="2" t="e">
        <f>VLOOKUP(I702,Sheet1!$B$2:$C$218,2,FALSE)</f>
        <v>#N/A</v>
      </c>
      <c r="K702" s="2" t="s">
        <v>10836</v>
      </c>
      <c r="L702" s="15"/>
      <c r="M702" s="15"/>
      <c r="N702" s="2" t="s">
        <v>137</v>
      </c>
      <c r="O702" s="2" t="s">
        <v>593</v>
      </c>
      <c r="P702" s="2" t="s">
        <v>33</v>
      </c>
      <c r="Q702" s="3" t="s">
        <v>72</v>
      </c>
      <c r="R702" s="3" t="s">
        <v>86</v>
      </c>
      <c r="S702" s="3" t="s">
        <v>37</v>
      </c>
      <c r="T702" s="3" t="s">
        <v>37</v>
      </c>
      <c r="U702" s="2" t="s">
        <v>296</v>
      </c>
      <c r="V702" s="2" t="s">
        <v>150</v>
      </c>
      <c r="W702" s="2" t="s">
        <v>75</v>
      </c>
      <c r="X702" s="2" t="s">
        <v>76</v>
      </c>
      <c r="Y702" s="2" t="s">
        <v>2856</v>
      </c>
      <c r="Z702" s="4"/>
      <c r="AA702" s="4"/>
      <c r="AB702" s="4"/>
    </row>
    <row r="703" spans="1:28" ht="60" x14ac:dyDescent="0.2">
      <c r="A703" s="2" t="s">
        <v>2095</v>
      </c>
      <c r="B703" s="2" t="s">
        <v>3110</v>
      </c>
      <c r="C703" s="2" t="s">
        <v>25</v>
      </c>
      <c r="D703" s="15"/>
      <c r="E703" s="2" t="s">
        <v>3120</v>
      </c>
      <c r="F703" s="2" t="s">
        <v>3112</v>
      </c>
      <c r="G703" s="2" t="s">
        <v>905</v>
      </c>
      <c r="H703" s="2" t="s">
        <v>428</v>
      </c>
      <c r="I703" s="2" t="s">
        <v>3113</v>
      </c>
      <c r="J703" s="2" t="e">
        <f>VLOOKUP(I703,Sheet1!$B$2:$C$218,2,FALSE)</f>
        <v>#N/A</v>
      </c>
      <c r="K703" s="2" t="s">
        <v>10836</v>
      </c>
      <c r="L703" s="15"/>
      <c r="M703" s="15"/>
      <c r="N703" s="2" t="s">
        <v>137</v>
      </c>
      <c r="O703" s="2" t="s">
        <v>593</v>
      </c>
      <c r="P703" s="2" t="s">
        <v>33</v>
      </c>
      <c r="Q703" s="3" t="s">
        <v>72</v>
      </c>
      <c r="R703" s="3" t="s">
        <v>86</v>
      </c>
      <c r="S703" s="3" t="s">
        <v>37</v>
      </c>
      <c r="T703" s="3" t="s">
        <v>37</v>
      </c>
      <c r="U703" s="2" t="s">
        <v>3121</v>
      </c>
      <c r="V703" s="2" t="s">
        <v>150</v>
      </c>
      <c r="W703" s="2" t="s">
        <v>140</v>
      </c>
      <c r="X703" s="2" t="s">
        <v>141</v>
      </c>
      <c r="Y703" s="2" t="s">
        <v>2856</v>
      </c>
      <c r="Z703" s="4"/>
      <c r="AA703" s="4"/>
      <c r="AB703" s="4"/>
    </row>
    <row r="704" spans="1:28" ht="60" x14ac:dyDescent="0.2">
      <c r="A704" s="2" t="s">
        <v>2095</v>
      </c>
      <c r="B704" s="2" t="s">
        <v>3110</v>
      </c>
      <c r="C704" s="2" t="s">
        <v>25</v>
      </c>
      <c r="D704" s="15"/>
      <c r="E704" s="2" t="s">
        <v>3122</v>
      </c>
      <c r="F704" s="2" t="s">
        <v>3112</v>
      </c>
      <c r="G704" s="2" t="s">
        <v>905</v>
      </c>
      <c r="H704" s="2" t="s">
        <v>433</v>
      </c>
      <c r="I704" s="2" t="s">
        <v>3113</v>
      </c>
      <c r="J704" s="2" t="e">
        <f>VLOOKUP(I704,Sheet1!$B$2:$C$218,2,FALSE)</f>
        <v>#N/A</v>
      </c>
      <c r="K704" s="2" t="s">
        <v>10836</v>
      </c>
      <c r="L704" s="15"/>
      <c r="M704" s="15"/>
      <c r="N704" s="2" t="s">
        <v>137</v>
      </c>
      <c r="O704" s="2" t="s">
        <v>593</v>
      </c>
      <c r="P704" s="2" t="s">
        <v>33</v>
      </c>
      <c r="Q704" s="3" t="s">
        <v>72</v>
      </c>
      <c r="R704" s="3" t="s">
        <v>72</v>
      </c>
      <c r="S704" s="3" t="s">
        <v>37</v>
      </c>
      <c r="T704" s="3" t="s">
        <v>37</v>
      </c>
      <c r="U704" s="2" t="s">
        <v>2712</v>
      </c>
      <c r="V704" s="2" t="s">
        <v>139</v>
      </c>
      <c r="W704" s="2" t="s">
        <v>79</v>
      </c>
      <c r="X704" s="2" t="s">
        <v>47</v>
      </c>
      <c r="Y704" s="2" t="s">
        <v>2856</v>
      </c>
      <c r="Z704" s="4"/>
      <c r="AA704" s="4"/>
      <c r="AB704" s="4"/>
    </row>
    <row r="705" spans="1:28" ht="60" x14ac:dyDescent="0.2">
      <c r="A705" s="2" t="s">
        <v>2095</v>
      </c>
      <c r="B705" s="2" t="s">
        <v>3110</v>
      </c>
      <c r="C705" s="2" t="s">
        <v>25</v>
      </c>
      <c r="D705" s="15"/>
      <c r="E705" s="2" t="s">
        <v>3123</v>
      </c>
      <c r="F705" s="2" t="s">
        <v>3112</v>
      </c>
      <c r="G705" s="2" t="s">
        <v>905</v>
      </c>
      <c r="H705" s="2" t="s">
        <v>436</v>
      </c>
      <c r="I705" s="2" t="s">
        <v>3113</v>
      </c>
      <c r="J705" s="2" t="e">
        <f>VLOOKUP(I705,Sheet1!$B$2:$C$218,2,FALSE)</f>
        <v>#N/A</v>
      </c>
      <c r="K705" s="2" t="s">
        <v>10836</v>
      </c>
      <c r="L705" s="15"/>
      <c r="M705" s="15"/>
      <c r="N705" s="2" t="s">
        <v>137</v>
      </c>
      <c r="O705" s="2" t="s">
        <v>593</v>
      </c>
      <c r="P705" s="2" t="s">
        <v>33</v>
      </c>
      <c r="Q705" s="3" t="s">
        <v>72</v>
      </c>
      <c r="R705" s="3" t="s">
        <v>72</v>
      </c>
      <c r="S705" s="3" t="s">
        <v>37</v>
      </c>
      <c r="T705" s="3" t="s">
        <v>37</v>
      </c>
      <c r="U705" s="2" t="s">
        <v>296</v>
      </c>
      <c r="V705" s="2" t="s">
        <v>479</v>
      </c>
      <c r="W705" s="2" t="s">
        <v>81</v>
      </c>
      <c r="X705" s="2" t="s">
        <v>82</v>
      </c>
      <c r="Y705" s="2" t="s">
        <v>2306</v>
      </c>
      <c r="Z705" s="4"/>
      <c r="AA705" s="4"/>
      <c r="AB705" s="4"/>
    </row>
    <row r="706" spans="1:28" ht="60" x14ac:dyDescent="0.2">
      <c r="A706" s="2" t="s">
        <v>2095</v>
      </c>
      <c r="B706" s="2" t="s">
        <v>3110</v>
      </c>
      <c r="C706" s="2" t="s">
        <v>25</v>
      </c>
      <c r="D706" s="15"/>
      <c r="E706" s="2" t="s">
        <v>7156</v>
      </c>
      <c r="F706" s="2" t="s">
        <v>3112</v>
      </c>
      <c r="G706" s="2" t="s">
        <v>905</v>
      </c>
      <c r="H706" s="2" t="s">
        <v>29</v>
      </c>
      <c r="I706" s="2" t="s">
        <v>3113</v>
      </c>
      <c r="J706" s="2" t="e">
        <f>VLOOKUP(I706,Sheet1!$B$2:$C$218,2,FALSE)</f>
        <v>#N/A</v>
      </c>
      <c r="K706" s="2" t="s">
        <v>10836</v>
      </c>
      <c r="L706" s="15"/>
      <c r="M706" s="15"/>
      <c r="N706" s="2" t="s">
        <v>137</v>
      </c>
      <c r="O706" s="2" t="s">
        <v>593</v>
      </c>
      <c r="P706" s="2" t="s">
        <v>118</v>
      </c>
      <c r="Q706" s="3" t="s">
        <v>129</v>
      </c>
      <c r="R706" s="3" t="s">
        <v>175</v>
      </c>
      <c r="S706" s="3" t="s">
        <v>36</v>
      </c>
      <c r="T706" s="3" t="s">
        <v>37</v>
      </c>
      <c r="U706" s="2" t="s">
        <v>3121</v>
      </c>
      <c r="V706" s="2" t="s">
        <v>121</v>
      </c>
      <c r="W706" s="2" t="s">
        <v>145</v>
      </c>
      <c r="X706" s="2" t="s">
        <v>146</v>
      </c>
      <c r="Y706" s="2" t="s">
        <v>3056</v>
      </c>
      <c r="Z706" s="4"/>
      <c r="AA706" s="4"/>
      <c r="AB706" s="4"/>
    </row>
    <row r="707" spans="1:28" ht="48" x14ac:dyDescent="0.2">
      <c r="A707" s="2" t="s">
        <v>2095</v>
      </c>
      <c r="B707" s="2" t="s">
        <v>3110</v>
      </c>
      <c r="C707" s="2" t="s">
        <v>25</v>
      </c>
      <c r="D707" s="15"/>
      <c r="E707" s="2" t="s">
        <v>3124</v>
      </c>
      <c r="F707" s="2" t="s">
        <v>3112</v>
      </c>
      <c r="G707" s="2" t="s">
        <v>628</v>
      </c>
      <c r="H707" s="2" t="s">
        <v>29</v>
      </c>
      <c r="I707" s="2" t="s">
        <v>3125</v>
      </c>
      <c r="J707" s="2" t="e">
        <f>VLOOKUP(I707,Sheet1!$B$2:$C$218,2,FALSE)</f>
        <v>#N/A</v>
      </c>
      <c r="K707" s="2" t="s">
        <v>10838</v>
      </c>
      <c r="L707" s="15"/>
      <c r="M707" s="15"/>
      <c r="N707" s="2" t="s">
        <v>137</v>
      </c>
      <c r="O707" s="2" t="s">
        <v>32</v>
      </c>
      <c r="P707" s="2" t="s">
        <v>33</v>
      </c>
      <c r="Q707" s="3" t="s">
        <v>72</v>
      </c>
      <c r="R707" s="3" t="s">
        <v>521</v>
      </c>
      <c r="S707" s="3" t="s">
        <v>37</v>
      </c>
      <c r="T707" s="3" t="s">
        <v>37</v>
      </c>
      <c r="U707" s="2" t="s">
        <v>2572</v>
      </c>
      <c r="V707" s="2" t="s">
        <v>131</v>
      </c>
      <c r="W707" s="2" t="s">
        <v>92</v>
      </c>
      <c r="X707" s="2" t="s">
        <v>93</v>
      </c>
      <c r="Y707" s="2" t="s">
        <v>1053</v>
      </c>
      <c r="Z707" s="4"/>
      <c r="AA707" s="4"/>
      <c r="AB707" s="4"/>
    </row>
    <row r="708" spans="1:28" x14ac:dyDescent="0.2">
      <c r="A708" s="2" t="s">
        <v>2095</v>
      </c>
      <c r="B708" s="2" t="s">
        <v>3110</v>
      </c>
      <c r="C708" s="2" t="s">
        <v>25</v>
      </c>
      <c r="D708" s="15"/>
      <c r="E708" s="2" t="s">
        <v>7157</v>
      </c>
      <c r="F708" s="2" t="s">
        <v>3112</v>
      </c>
      <c r="G708" s="2" t="s">
        <v>7158</v>
      </c>
      <c r="H708" s="2" t="s">
        <v>29</v>
      </c>
      <c r="I708" s="2" t="s">
        <v>7159</v>
      </c>
      <c r="J708" s="2" t="e">
        <f>VLOOKUP(I708,Sheet1!$B$2:$C$218,2,FALSE)</f>
        <v>#N/A</v>
      </c>
      <c r="K708" s="2" t="e">
        <v>#N/A</v>
      </c>
      <c r="L708" s="15"/>
      <c r="M708" s="15"/>
      <c r="N708" s="2" t="s">
        <v>137</v>
      </c>
      <c r="O708" s="2" t="s">
        <v>3497</v>
      </c>
      <c r="P708" s="2" t="s">
        <v>33</v>
      </c>
      <c r="Q708" s="3" t="s">
        <v>129</v>
      </c>
      <c r="R708" s="3" t="s">
        <v>104</v>
      </c>
      <c r="S708" s="3" t="s">
        <v>37</v>
      </c>
      <c r="T708" s="3" t="s">
        <v>37</v>
      </c>
      <c r="U708" s="2" t="s">
        <v>2383</v>
      </c>
      <c r="V708" s="2" t="s">
        <v>131</v>
      </c>
      <c r="W708" s="2" t="s">
        <v>3316</v>
      </c>
      <c r="X708" s="2" t="s">
        <v>5475</v>
      </c>
      <c r="Y708" s="2" t="s">
        <v>2384</v>
      </c>
      <c r="Z708" s="4"/>
      <c r="AA708" s="4"/>
      <c r="AB708" s="4"/>
    </row>
    <row r="709" spans="1:28" ht="84" x14ac:dyDescent="0.2">
      <c r="A709" s="2" t="s">
        <v>2095</v>
      </c>
      <c r="B709" s="7" t="s">
        <v>3110</v>
      </c>
      <c r="C709" s="7" t="s">
        <v>25</v>
      </c>
      <c r="D709" s="16"/>
      <c r="E709" s="7" t="s">
        <v>3971</v>
      </c>
      <c r="F709" s="7" t="s">
        <v>3968</v>
      </c>
      <c r="G709" s="7" t="s">
        <v>391</v>
      </c>
      <c r="H709" s="7" t="s">
        <v>29</v>
      </c>
      <c r="I709" s="7" t="s">
        <v>3972</v>
      </c>
      <c r="J709" s="2" t="e">
        <f>VLOOKUP(I709,Sheet1!$B$2:$C$218,2,FALSE)</f>
        <v>#N/A</v>
      </c>
      <c r="K709" s="2" t="s">
        <v>12409</v>
      </c>
      <c r="L709" s="15"/>
      <c r="M709" s="15">
        <v>1</v>
      </c>
      <c r="N709" s="2" t="s">
        <v>31</v>
      </c>
      <c r="O709" s="2" t="s">
        <v>593</v>
      </c>
      <c r="P709" s="2" t="s">
        <v>33</v>
      </c>
      <c r="Q709" s="3" t="s">
        <v>45</v>
      </c>
      <c r="R709" s="3" t="s">
        <v>46</v>
      </c>
      <c r="S709" s="3" t="s">
        <v>36</v>
      </c>
      <c r="T709" s="3" t="s">
        <v>37</v>
      </c>
      <c r="U709" s="2" t="s">
        <v>3012</v>
      </c>
      <c r="V709" s="2" t="s">
        <v>39</v>
      </c>
      <c r="W709" s="2" t="s">
        <v>87</v>
      </c>
      <c r="X709" s="2" t="s">
        <v>88</v>
      </c>
      <c r="Y709" s="2" t="s">
        <v>1322</v>
      </c>
      <c r="Z709" s="4"/>
      <c r="AA709" s="4"/>
      <c r="AB709" s="4"/>
    </row>
    <row r="710" spans="1:28" x14ac:dyDescent="0.2">
      <c r="A710" s="2" t="s">
        <v>2095</v>
      </c>
      <c r="B710" s="2" t="s">
        <v>3110</v>
      </c>
      <c r="C710" s="2" t="s">
        <v>25</v>
      </c>
      <c r="D710" s="15"/>
      <c r="E710" s="2" t="s">
        <v>7160</v>
      </c>
      <c r="F710" s="2" t="s">
        <v>3112</v>
      </c>
      <c r="G710" s="2" t="s">
        <v>1964</v>
      </c>
      <c r="H710" s="2" t="s">
        <v>29</v>
      </c>
      <c r="I710" s="2" t="s">
        <v>7161</v>
      </c>
      <c r="J710" s="2" t="e">
        <f>VLOOKUP(I710,Sheet1!$B$2:$C$218,2,FALSE)</f>
        <v>#N/A</v>
      </c>
      <c r="K710" s="2" t="e">
        <v>#N/A</v>
      </c>
      <c r="L710" s="15"/>
      <c r="M710" s="15"/>
      <c r="N710" s="2" t="s">
        <v>442</v>
      </c>
      <c r="O710" s="2" t="s">
        <v>593</v>
      </c>
      <c r="P710" s="2" t="s">
        <v>33</v>
      </c>
      <c r="Q710" s="3" t="s">
        <v>119</v>
      </c>
      <c r="R710" s="3" t="s">
        <v>113</v>
      </c>
      <c r="S710" s="3" t="s">
        <v>37</v>
      </c>
      <c r="T710" s="3" t="s">
        <v>37</v>
      </c>
      <c r="U710" s="2" t="s">
        <v>2984</v>
      </c>
      <c r="V710" s="2" t="s">
        <v>121</v>
      </c>
      <c r="W710" s="2" t="s">
        <v>40</v>
      </c>
      <c r="X710" s="2" t="s">
        <v>676</v>
      </c>
      <c r="Y710" s="2" t="s">
        <v>2553</v>
      </c>
      <c r="Z710" s="4"/>
      <c r="AA710" s="4"/>
      <c r="AB710" s="4"/>
    </row>
    <row r="711" spans="1:28" ht="108" x14ac:dyDescent="0.2">
      <c r="A711" s="2" t="s">
        <v>2095</v>
      </c>
      <c r="B711" s="2" t="s">
        <v>3110</v>
      </c>
      <c r="C711" s="2" t="s">
        <v>25</v>
      </c>
      <c r="D711" s="15"/>
      <c r="E711" s="2" t="s">
        <v>3171</v>
      </c>
      <c r="F711" s="2" t="s">
        <v>3167</v>
      </c>
      <c r="G711" s="2" t="s">
        <v>355</v>
      </c>
      <c r="H711" s="2" t="s">
        <v>29</v>
      </c>
      <c r="I711" s="2" t="s">
        <v>3172</v>
      </c>
      <c r="J711" s="2" t="e">
        <f>VLOOKUP(I711,Sheet1!$B$2:$C$218,2,FALSE)</f>
        <v>#N/A</v>
      </c>
      <c r="K711" s="2" t="s">
        <v>10938</v>
      </c>
      <c r="L711" s="15"/>
      <c r="M711" s="15"/>
      <c r="N711" s="2" t="s">
        <v>31</v>
      </c>
      <c r="O711" s="2" t="s">
        <v>593</v>
      </c>
      <c r="P711" s="2" t="s">
        <v>33</v>
      </c>
      <c r="Q711" s="3" t="s">
        <v>34</v>
      </c>
      <c r="R711" s="3" t="s">
        <v>34</v>
      </c>
      <c r="S711" s="3" t="s">
        <v>37</v>
      </c>
      <c r="T711" s="3" t="s">
        <v>37</v>
      </c>
      <c r="U711" s="2" t="s">
        <v>3169</v>
      </c>
      <c r="V711" s="2" t="s">
        <v>121</v>
      </c>
      <c r="W711" s="2" t="s">
        <v>54</v>
      </c>
      <c r="X711" s="2" t="s">
        <v>55</v>
      </c>
      <c r="Y711" s="2" t="s">
        <v>1301</v>
      </c>
      <c r="Z711" s="4"/>
      <c r="AA711" s="4"/>
      <c r="AB711" s="4"/>
    </row>
    <row r="712" spans="1:28" ht="48" x14ac:dyDescent="0.2">
      <c r="A712" s="2" t="s">
        <v>2095</v>
      </c>
      <c r="B712" s="2" t="s">
        <v>3110</v>
      </c>
      <c r="C712" s="2" t="s">
        <v>25</v>
      </c>
      <c r="D712" s="15"/>
      <c r="E712" s="2" t="s">
        <v>7192</v>
      </c>
      <c r="F712" s="2" t="s">
        <v>3167</v>
      </c>
      <c r="G712" s="2" t="s">
        <v>1183</v>
      </c>
      <c r="H712" s="2" t="s">
        <v>29</v>
      </c>
      <c r="I712" s="2" t="s">
        <v>7193</v>
      </c>
      <c r="J712" s="2" t="e">
        <f>VLOOKUP(I712,Sheet1!$B$2:$C$218,2,FALSE)</f>
        <v>#N/A</v>
      </c>
      <c r="K712" s="2" t="s">
        <v>10941</v>
      </c>
      <c r="L712" s="15"/>
      <c r="M712" s="15"/>
      <c r="N712" s="2" t="s">
        <v>31</v>
      </c>
      <c r="O712" s="2" t="s">
        <v>32</v>
      </c>
      <c r="P712" s="2" t="s">
        <v>33</v>
      </c>
      <c r="Q712" s="3" t="s">
        <v>72</v>
      </c>
      <c r="R712" s="3" t="s">
        <v>72</v>
      </c>
      <c r="S712" s="3" t="s">
        <v>36</v>
      </c>
      <c r="T712" s="3" t="s">
        <v>37</v>
      </c>
      <c r="U712" s="2" t="s">
        <v>3169</v>
      </c>
      <c r="V712" s="2" t="s">
        <v>131</v>
      </c>
      <c r="W712" s="2" t="s">
        <v>54</v>
      </c>
      <c r="X712" s="2" t="s">
        <v>1600</v>
      </c>
      <c r="Y712" s="2" t="s">
        <v>2608</v>
      </c>
      <c r="Z712" s="4"/>
      <c r="AA712" s="4"/>
      <c r="AB712" s="4"/>
    </row>
    <row r="713" spans="1:28" ht="48" x14ac:dyDescent="0.2">
      <c r="A713" s="2" t="s">
        <v>2095</v>
      </c>
      <c r="B713" s="2" t="s">
        <v>3110</v>
      </c>
      <c r="C713" s="2" t="s">
        <v>25</v>
      </c>
      <c r="D713" s="15"/>
      <c r="E713" s="2" t="s">
        <v>3132</v>
      </c>
      <c r="F713" s="2" t="s">
        <v>3133</v>
      </c>
      <c r="G713" s="2" t="s">
        <v>2216</v>
      </c>
      <c r="H713" s="2" t="s">
        <v>29</v>
      </c>
      <c r="I713" s="2" t="s">
        <v>3134</v>
      </c>
      <c r="J713" s="2" t="e">
        <f>VLOOKUP(I713,Sheet1!$B$2:$C$218,2,FALSE)</f>
        <v>#N/A</v>
      </c>
      <c r="K713" s="2" t="s">
        <v>13212</v>
      </c>
      <c r="L713" s="15"/>
      <c r="M713" s="15"/>
      <c r="N713" s="2" t="s">
        <v>137</v>
      </c>
      <c r="O713" s="2" t="s">
        <v>593</v>
      </c>
      <c r="P713" s="2" t="s">
        <v>33</v>
      </c>
      <c r="Q713" s="3" t="s">
        <v>36</v>
      </c>
      <c r="R713" s="3" t="s">
        <v>31</v>
      </c>
      <c r="S713" s="3" t="s">
        <v>37</v>
      </c>
      <c r="T713" s="3" t="s">
        <v>37</v>
      </c>
      <c r="U713" s="2" t="s">
        <v>3061</v>
      </c>
      <c r="V713" s="2" t="s">
        <v>150</v>
      </c>
      <c r="W713" s="2" t="s">
        <v>75</v>
      </c>
      <c r="X713" s="2" t="s">
        <v>76</v>
      </c>
      <c r="Y713" s="2" t="s">
        <v>2818</v>
      </c>
      <c r="Z713" s="4"/>
      <c r="AA713" s="4"/>
      <c r="AB713" s="4"/>
    </row>
    <row r="714" spans="1:28" ht="48" x14ac:dyDescent="0.2">
      <c r="A714" s="2" t="s">
        <v>2095</v>
      </c>
      <c r="B714" s="2" t="s">
        <v>3110</v>
      </c>
      <c r="C714" s="2" t="s">
        <v>25</v>
      </c>
      <c r="D714" s="15"/>
      <c r="E714" s="2" t="s">
        <v>7165</v>
      </c>
      <c r="F714" s="2" t="s">
        <v>3133</v>
      </c>
      <c r="G714" s="2" t="s">
        <v>2216</v>
      </c>
      <c r="H714" s="2" t="s">
        <v>29</v>
      </c>
      <c r="I714" s="2" t="s">
        <v>3134</v>
      </c>
      <c r="J714" s="2" t="e">
        <f>VLOOKUP(I714,Sheet1!$B$2:$C$218,2,FALSE)</f>
        <v>#N/A</v>
      </c>
      <c r="K714" s="2" t="s">
        <v>13212</v>
      </c>
      <c r="L714" s="15"/>
      <c r="M714" s="15"/>
      <c r="N714" s="2" t="s">
        <v>137</v>
      </c>
      <c r="O714" s="2" t="s">
        <v>593</v>
      </c>
      <c r="P714" s="2" t="s">
        <v>33</v>
      </c>
      <c r="Q714" s="3" t="s">
        <v>36</v>
      </c>
      <c r="R714" s="3" t="s">
        <v>442</v>
      </c>
      <c r="S714" s="3" t="s">
        <v>37</v>
      </c>
      <c r="T714" s="3" t="s">
        <v>37</v>
      </c>
      <c r="U714" s="2" t="s">
        <v>3061</v>
      </c>
      <c r="V714" s="2" t="s">
        <v>479</v>
      </c>
      <c r="W714" s="2" t="s">
        <v>81</v>
      </c>
      <c r="X714" s="2" t="s">
        <v>82</v>
      </c>
      <c r="Y714" s="2" t="s">
        <v>3090</v>
      </c>
      <c r="Z714" s="4"/>
      <c r="AA714" s="4"/>
      <c r="AB714" s="4"/>
    </row>
    <row r="715" spans="1:28" ht="96" x14ac:dyDescent="0.2">
      <c r="A715" s="2" t="s">
        <v>2095</v>
      </c>
      <c r="B715" s="2" t="s">
        <v>3110</v>
      </c>
      <c r="C715" s="2" t="s">
        <v>25</v>
      </c>
      <c r="D715" s="15"/>
      <c r="E715" s="2" t="s">
        <v>3131</v>
      </c>
      <c r="F715" s="2" t="s">
        <v>3112</v>
      </c>
      <c r="G715" s="2" t="s">
        <v>267</v>
      </c>
      <c r="H715" s="2" t="s">
        <v>44</v>
      </c>
      <c r="I715" s="2" t="s">
        <v>3130</v>
      </c>
      <c r="J715" s="2" t="e">
        <f>VLOOKUP(I715,Sheet1!$B$2:$C$218,2,FALSE)</f>
        <v>#N/A</v>
      </c>
      <c r="K715" s="2" t="s">
        <v>10840</v>
      </c>
      <c r="L715" s="15"/>
      <c r="M715" s="15"/>
      <c r="N715" s="2" t="s">
        <v>137</v>
      </c>
      <c r="O715" s="2" t="s">
        <v>361</v>
      </c>
      <c r="P715" s="2" t="s">
        <v>33</v>
      </c>
      <c r="Q715" s="3" t="s">
        <v>98</v>
      </c>
      <c r="R715" s="3" t="s">
        <v>98</v>
      </c>
      <c r="S715" s="3" t="s">
        <v>169</v>
      </c>
      <c r="T715" s="3" t="s">
        <v>37</v>
      </c>
      <c r="U715" s="2" t="s">
        <v>3036</v>
      </c>
      <c r="V715" s="2" t="s">
        <v>150</v>
      </c>
      <c r="W715" s="2" t="s">
        <v>75</v>
      </c>
      <c r="X715" s="2" t="s">
        <v>76</v>
      </c>
      <c r="Y715" s="2" t="s">
        <v>1322</v>
      </c>
      <c r="Z715" s="4"/>
      <c r="AA715" s="4"/>
      <c r="AB715" s="4"/>
    </row>
    <row r="716" spans="1:28" ht="96" x14ac:dyDescent="0.2">
      <c r="A716" s="2" t="s">
        <v>2095</v>
      </c>
      <c r="B716" s="2" t="s">
        <v>3110</v>
      </c>
      <c r="C716" s="2" t="s">
        <v>25</v>
      </c>
      <c r="D716" s="15"/>
      <c r="E716" s="2" t="s">
        <v>7162</v>
      </c>
      <c r="F716" s="2" t="s">
        <v>3112</v>
      </c>
      <c r="G716" s="2" t="s">
        <v>267</v>
      </c>
      <c r="H716" s="2" t="s">
        <v>29</v>
      </c>
      <c r="I716" s="2" t="s">
        <v>3130</v>
      </c>
      <c r="J716" s="2" t="e">
        <f>VLOOKUP(I716,Sheet1!$B$2:$C$218,2,FALSE)</f>
        <v>#N/A</v>
      </c>
      <c r="K716" s="2" t="s">
        <v>10840</v>
      </c>
      <c r="L716" s="15"/>
      <c r="M716" s="15"/>
      <c r="N716" s="2" t="s">
        <v>137</v>
      </c>
      <c r="O716" s="2" t="s">
        <v>361</v>
      </c>
      <c r="P716" s="2" t="s">
        <v>33</v>
      </c>
      <c r="Q716" s="3" t="s">
        <v>34</v>
      </c>
      <c r="R716" s="3" t="s">
        <v>113</v>
      </c>
      <c r="S716" s="3" t="s">
        <v>36</v>
      </c>
      <c r="T716" s="3" t="s">
        <v>37</v>
      </c>
      <c r="U716" s="2" t="s">
        <v>3036</v>
      </c>
      <c r="V716" s="2" t="s">
        <v>139</v>
      </c>
      <c r="W716" s="2" t="s">
        <v>75</v>
      </c>
      <c r="X716" s="2" t="s">
        <v>76</v>
      </c>
      <c r="Y716" s="2" t="s">
        <v>2626</v>
      </c>
      <c r="Z716" s="4"/>
      <c r="AA716" s="4"/>
      <c r="AB716" s="4"/>
    </row>
    <row r="717" spans="1:28" ht="96" x14ac:dyDescent="0.2">
      <c r="A717" s="2" t="s">
        <v>2095</v>
      </c>
      <c r="B717" s="2" t="s">
        <v>3110</v>
      </c>
      <c r="C717" s="2" t="s">
        <v>25</v>
      </c>
      <c r="D717" s="15"/>
      <c r="E717" s="2" t="s">
        <v>7163</v>
      </c>
      <c r="F717" s="2" t="s">
        <v>3112</v>
      </c>
      <c r="G717" s="2" t="s">
        <v>267</v>
      </c>
      <c r="H717" s="2" t="s">
        <v>44</v>
      </c>
      <c r="I717" s="2" t="s">
        <v>3130</v>
      </c>
      <c r="J717" s="2" t="e">
        <f>VLOOKUP(I717,Sheet1!$B$2:$C$218,2,FALSE)</f>
        <v>#N/A</v>
      </c>
      <c r="K717" s="2" t="s">
        <v>10840</v>
      </c>
      <c r="L717" s="15"/>
      <c r="M717" s="15"/>
      <c r="N717" s="2" t="s">
        <v>137</v>
      </c>
      <c r="O717" s="2" t="s">
        <v>361</v>
      </c>
      <c r="P717" s="2" t="s">
        <v>33</v>
      </c>
      <c r="Q717" s="3" t="s">
        <v>34</v>
      </c>
      <c r="R717" s="3" t="s">
        <v>256</v>
      </c>
      <c r="S717" s="3" t="s">
        <v>36</v>
      </c>
      <c r="T717" s="3" t="s">
        <v>37</v>
      </c>
      <c r="U717" s="2" t="s">
        <v>4063</v>
      </c>
      <c r="V717" s="2" t="s">
        <v>150</v>
      </c>
      <c r="W717" s="2" t="s">
        <v>279</v>
      </c>
      <c r="X717" s="2" t="s">
        <v>280</v>
      </c>
      <c r="Y717" s="2" t="s">
        <v>2863</v>
      </c>
      <c r="Z717" s="4"/>
      <c r="AA717" s="4"/>
      <c r="AB717" s="4"/>
    </row>
    <row r="718" spans="1:28" ht="96" x14ac:dyDescent="0.2">
      <c r="A718" s="2" t="s">
        <v>2095</v>
      </c>
      <c r="B718" s="2" t="s">
        <v>3110</v>
      </c>
      <c r="C718" s="2" t="s">
        <v>25</v>
      </c>
      <c r="D718" s="15"/>
      <c r="E718" s="2" t="s">
        <v>7164</v>
      </c>
      <c r="F718" s="2" t="s">
        <v>3112</v>
      </c>
      <c r="G718" s="2" t="s">
        <v>267</v>
      </c>
      <c r="H718" s="2" t="s">
        <v>51</v>
      </c>
      <c r="I718" s="2" t="s">
        <v>3130</v>
      </c>
      <c r="J718" s="2" t="e">
        <f>VLOOKUP(I718,Sheet1!$B$2:$C$218,2,FALSE)</f>
        <v>#N/A</v>
      </c>
      <c r="K718" s="2" t="s">
        <v>10840</v>
      </c>
      <c r="L718" s="15"/>
      <c r="M718" s="15"/>
      <c r="N718" s="2" t="s">
        <v>137</v>
      </c>
      <c r="O718" s="2" t="s">
        <v>361</v>
      </c>
      <c r="P718" s="2" t="s">
        <v>33</v>
      </c>
      <c r="Q718" s="3" t="s">
        <v>34</v>
      </c>
      <c r="R718" s="3" t="s">
        <v>175</v>
      </c>
      <c r="S718" s="3" t="s">
        <v>36</v>
      </c>
      <c r="T718" s="3" t="s">
        <v>37</v>
      </c>
      <c r="U718" s="2" t="s">
        <v>3470</v>
      </c>
      <c r="V718" s="2" t="s">
        <v>150</v>
      </c>
      <c r="W718" s="2" t="s">
        <v>54</v>
      </c>
      <c r="X718" s="2" t="s">
        <v>743</v>
      </c>
      <c r="Y718" s="2" t="s">
        <v>2863</v>
      </c>
      <c r="Z718" s="4"/>
      <c r="AA718" s="4"/>
      <c r="AB718" s="4"/>
    </row>
    <row r="719" spans="1:28" ht="96" x14ac:dyDescent="0.2">
      <c r="A719" s="2" t="s">
        <v>2095</v>
      </c>
      <c r="B719" s="2" t="s">
        <v>3110</v>
      </c>
      <c r="C719" s="2" t="s">
        <v>25</v>
      </c>
      <c r="D719" s="15"/>
      <c r="E719" s="2" t="s">
        <v>3129</v>
      </c>
      <c r="F719" s="2" t="s">
        <v>3112</v>
      </c>
      <c r="G719" s="2" t="s">
        <v>267</v>
      </c>
      <c r="H719" s="2" t="s">
        <v>29</v>
      </c>
      <c r="I719" s="2" t="s">
        <v>3130</v>
      </c>
      <c r="J719" s="2" t="e">
        <f>VLOOKUP(I719,Sheet1!$B$2:$C$218,2,FALSE)</f>
        <v>#N/A</v>
      </c>
      <c r="K719" s="2" t="s">
        <v>10840</v>
      </c>
      <c r="L719" s="15"/>
      <c r="M719" s="15"/>
      <c r="N719" s="2" t="s">
        <v>137</v>
      </c>
      <c r="O719" s="2" t="s">
        <v>593</v>
      </c>
      <c r="P719" s="2" t="s">
        <v>33</v>
      </c>
      <c r="Q719" s="3" t="s">
        <v>34</v>
      </c>
      <c r="R719" s="3" t="s">
        <v>256</v>
      </c>
      <c r="S719" s="3" t="s">
        <v>169</v>
      </c>
      <c r="T719" s="3" t="s">
        <v>37</v>
      </c>
      <c r="U719" s="2" t="s">
        <v>2694</v>
      </c>
      <c r="V719" s="2" t="s">
        <v>150</v>
      </c>
      <c r="W719" s="2" t="s">
        <v>122</v>
      </c>
      <c r="X719" s="2" t="s">
        <v>68</v>
      </c>
      <c r="Y719" s="2" t="s">
        <v>2636</v>
      </c>
      <c r="Z719" s="4"/>
      <c r="AA719" s="4"/>
      <c r="AB719" s="4"/>
    </row>
    <row r="720" spans="1:28" ht="96" x14ac:dyDescent="0.2">
      <c r="A720" s="2" t="s">
        <v>1039</v>
      </c>
      <c r="B720" s="2" t="s">
        <v>1242</v>
      </c>
      <c r="C720" s="2" t="s">
        <v>25</v>
      </c>
      <c r="D720" s="15"/>
      <c r="E720" s="2" t="s">
        <v>1247</v>
      </c>
      <c r="F720" s="2" t="s">
        <v>1248</v>
      </c>
      <c r="G720" s="2" t="s">
        <v>1249</v>
      </c>
      <c r="H720" s="2" t="s">
        <v>29</v>
      </c>
      <c r="I720" s="2" t="s">
        <v>1250</v>
      </c>
      <c r="J720" s="2" t="e">
        <f>VLOOKUP(I720,Sheet1!$B$2:$C$218,2,FALSE)</f>
        <v>#N/A</v>
      </c>
      <c r="K720" s="2" t="s">
        <v>10673</v>
      </c>
      <c r="L720" s="15"/>
      <c r="M720" s="15"/>
      <c r="N720" s="2" t="s">
        <v>137</v>
      </c>
      <c r="O720" s="2" t="s">
        <v>719</v>
      </c>
      <c r="P720" s="2" t="s">
        <v>33</v>
      </c>
      <c r="Q720" s="3" t="s">
        <v>60</v>
      </c>
      <c r="R720" s="3" t="s">
        <v>60</v>
      </c>
      <c r="S720" s="3" t="s">
        <v>36</v>
      </c>
      <c r="T720" s="3" t="s">
        <v>37</v>
      </c>
      <c r="U720" s="2" t="s">
        <v>1251</v>
      </c>
      <c r="V720" s="2" t="s">
        <v>131</v>
      </c>
      <c r="W720" s="2" t="s">
        <v>54</v>
      </c>
      <c r="X720" s="2" t="s">
        <v>55</v>
      </c>
      <c r="Y720" s="2" t="s">
        <v>1072</v>
      </c>
      <c r="Z720" s="4"/>
      <c r="AA720" s="4"/>
      <c r="AB720" s="4"/>
    </row>
    <row r="721" spans="1:28" ht="96" x14ac:dyDescent="0.2">
      <c r="A721" s="2" t="s">
        <v>1039</v>
      </c>
      <c r="B721" s="2" t="s">
        <v>1242</v>
      </c>
      <c r="C721" s="2" t="s">
        <v>25</v>
      </c>
      <c r="D721" s="15"/>
      <c r="E721" s="2" t="s">
        <v>6062</v>
      </c>
      <c r="F721" s="2" t="s">
        <v>1248</v>
      </c>
      <c r="G721" s="2" t="s">
        <v>1249</v>
      </c>
      <c r="H721" s="2" t="s">
        <v>29</v>
      </c>
      <c r="I721" s="2" t="s">
        <v>1250</v>
      </c>
      <c r="J721" s="2" t="e">
        <f>VLOOKUP(I721,Sheet1!$B$2:$C$218,2,FALSE)</f>
        <v>#N/A</v>
      </c>
      <c r="K721" s="2" t="s">
        <v>10673</v>
      </c>
      <c r="L721" s="15"/>
      <c r="M721" s="15"/>
      <c r="N721" s="2" t="s">
        <v>137</v>
      </c>
      <c r="O721" s="2" t="s">
        <v>719</v>
      </c>
      <c r="P721" s="2" t="s">
        <v>33</v>
      </c>
      <c r="Q721" s="3" t="s">
        <v>187</v>
      </c>
      <c r="R721" s="3" t="s">
        <v>252</v>
      </c>
      <c r="S721" s="3" t="s">
        <v>37</v>
      </c>
      <c r="T721" s="3" t="s">
        <v>37</v>
      </c>
      <c r="U721" s="2" t="s">
        <v>1251</v>
      </c>
      <c r="V721" s="2" t="s">
        <v>131</v>
      </c>
      <c r="W721" s="2" t="s">
        <v>54</v>
      </c>
      <c r="X721" s="2" t="s">
        <v>55</v>
      </c>
      <c r="Y721" s="2" t="s">
        <v>1072</v>
      </c>
      <c r="Z721" s="4"/>
      <c r="AA721" s="4"/>
      <c r="AB721" s="4"/>
    </row>
    <row r="722" spans="1:28" ht="96" x14ac:dyDescent="0.2">
      <c r="A722" s="2" t="s">
        <v>1039</v>
      </c>
      <c r="B722" s="2" t="s">
        <v>1242</v>
      </c>
      <c r="C722" s="2" t="s">
        <v>25</v>
      </c>
      <c r="D722" s="15"/>
      <c r="E722" s="2" t="s">
        <v>6063</v>
      </c>
      <c r="F722" s="2" t="s">
        <v>1248</v>
      </c>
      <c r="G722" s="2" t="s">
        <v>1249</v>
      </c>
      <c r="H722" s="2" t="s">
        <v>44</v>
      </c>
      <c r="I722" s="2" t="s">
        <v>1250</v>
      </c>
      <c r="J722" s="2" t="e">
        <f>VLOOKUP(I722,Sheet1!$B$2:$C$218,2,FALSE)</f>
        <v>#N/A</v>
      </c>
      <c r="K722" s="2" t="s">
        <v>10673</v>
      </c>
      <c r="L722" s="15"/>
      <c r="M722" s="15"/>
      <c r="N722" s="2" t="s">
        <v>137</v>
      </c>
      <c r="O722" s="2" t="s">
        <v>719</v>
      </c>
      <c r="P722" s="2" t="s">
        <v>33</v>
      </c>
      <c r="Q722" s="3" t="s">
        <v>60</v>
      </c>
      <c r="R722" s="3" t="s">
        <v>60</v>
      </c>
      <c r="S722" s="3" t="s">
        <v>36</v>
      </c>
      <c r="T722" s="3" t="s">
        <v>37</v>
      </c>
      <c r="U722" s="2" t="s">
        <v>3036</v>
      </c>
      <c r="V722" s="2" t="s">
        <v>150</v>
      </c>
      <c r="W722" s="2" t="s">
        <v>550</v>
      </c>
      <c r="X722" s="2" t="s">
        <v>133</v>
      </c>
      <c r="Y722" s="2" t="s">
        <v>1185</v>
      </c>
      <c r="Z722" s="4"/>
      <c r="AA722" s="4"/>
      <c r="AB722" s="4"/>
    </row>
    <row r="723" spans="1:28" ht="144" x14ac:dyDescent="0.2">
      <c r="A723" s="2" t="s">
        <v>1039</v>
      </c>
      <c r="B723" s="2" t="s">
        <v>1242</v>
      </c>
      <c r="C723" s="2" t="s">
        <v>25</v>
      </c>
      <c r="D723" s="15"/>
      <c r="E723" s="2" t="s">
        <v>6373</v>
      </c>
      <c r="F723" s="2" t="s">
        <v>1828</v>
      </c>
      <c r="G723" s="2" t="s">
        <v>178</v>
      </c>
      <c r="H723" s="2" t="s">
        <v>29</v>
      </c>
      <c r="I723" s="2" t="s">
        <v>6374</v>
      </c>
      <c r="J723" s="2" t="e">
        <f>VLOOKUP(I723,Sheet1!$B$2:$C$218,2,FALSE)</f>
        <v>#N/A</v>
      </c>
      <c r="K723" s="2" t="s">
        <v>13662</v>
      </c>
      <c r="L723" s="15"/>
      <c r="M723" s="15"/>
      <c r="N723" s="2" t="s">
        <v>137</v>
      </c>
      <c r="O723" s="2" t="s">
        <v>32</v>
      </c>
      <c r="P723" s="2" t="s">
        <v>33</v>
      </c>
      <c r="Q723" s="3" t="s">
        <v>34</v>
      </c>
      <c r="R723" s="3" t="s">
        <v>104</v>
      </c>
      <c r="S723" s="3" t="s">
        <v>37</v>
      </c>
      <c r="T723" s="3" t="s">
        <v>37</v>
      </c>
      <c r="U723" s="2" t="s">
        <v>1259</v>
      </c>
      <c r="V723" s="2" t="s">
        <v>479</v>
      </c>
      <c r="W723" s="2" t="s">
        <v>279</v>
      </c>
      <c r="X723" s="2" t="s">
        <v>141</v>
      </c>
      <c r="Y723" s="2" t="s">
        <v>1332</v>
      </c>
      <c r="Z723" s="4"/>
      <c r="AA723" s="4"/>
      <c r="AB723" s="4"/>
    </row>
    <row r="724" spans="1:28" ht="144" x14ac:dyDescent="0.2">
      <c r="A724" s="2" t="s">
        <v>1039</v>
      </c>
      <c r="B724" s="2" t="s">
        <v>1242</v>
      </c>
      <c r="C724" s="2" t="s">
        <v>25</v>
      </c>
      <c r="D724" s="15"/>
      <c r="E724" s="2" t="s">
        <v>6373</v>
      </c>
      <c r="F724" s="2" t="s">
        <v>1828</v>
      </c>
      <c r="G724" s="2" t="s">
        <v>178</v>
      </c>
      <c r="H724" s="2" t="s">
        <v>29</v>
      </c>
      <c r="I724" s="2" t="s">
        <v>6374</v>
      </c>
      <c r="J724" s="2" t="e">
        <f>VLOOKUP(I724,Sheet1!$B$2:$C$218,2,FALSE)</f>
        <v>#N/A</v>
      </c>
      <c r="K724" s="2" t="s">
        <v>13662</v>
      </c>
      <c r="L724" s="15"/>
      <c r="M724" s="15"/>
      <c r="N724" s="2" t="s">
        <v>137</v>
      </c>
      <c r="O724" s="2" t="s">
        <v>32</v>
      </c>
      <c r="P724" s="2" t="s">
        <v>33</v>
      </c>
      <c r="Q724" s="3" t="s">
        <v>34</v>
      </c>
      <c r="R724" s="3" t="s">
        <v>104</v>
      </c>
      <c r="S724" s="3" t="s">
        <v>37</v>
      </c>
      <c r="T724" s="3" t="s">
        <v>37</v>
      </c>
      <c r="U724" s="2" t="s">
        <v>1259</v>
      </c>
      <c r="V724" s="2" t="s">
        <v>479</v>
      </c>
      <c r="W724" s="2" t="s">
        <v>279</v>
      </c>
      <c r="X724" s="2" t="s">
        <v>141</v>
      </c>
      <c r="Y724" s="2" t="s">
        <v>1147</v>
      </c>
      <c r="Z724" s="4"/>
      <c r="AA724" s="4"/>
      <c r="AB724" s="4"/>
    </row>
    <row r="725" spans="1:28" ht="48" x14ac:dyDescent="0.2">
      <c r="A725" s="2" t="s">
        <v>1039</v>
      </c>
      <c r="B725" s="2" t="s">
        <v>1242</v>
      </c>
      <c r="C725" s="2" t="s">
        <v>25</v>
      </c>
      <c r="D725" s="15"/>
      <c r="E725" s="2" t="s">
        <v>6064</v>
      </c>
      <c r="F725" s="2" t="s">
        <v>1248</v>
      </c>
      <c r="G725" s="2" t="s">
        <v>2710</v>
      </c>
      <c r="H725" s="2" t="s">
        <v>29</v>
      </c>
      <c r="I725" s="2" t="s">
        <v>6065</v>
      </c>
      <c r="J725" s="2" t="e">
        <f>VLOOKUP(I725,Sheet1!$B$2:$C$218,2,FALSE)</f>
        <v>#N/A</v>
      </c>
      <c r="K725" s="2" t="s">
        <v>10675</v>
      </c>
      <c r="L725" s="15"/>
      <c r="M725" s="15"/>
      <c r="N725" s="2" t="s">
        <v>31</v>
      </c>
      <c r="O725" s="2" t="s">
        <v>32</v>
      </c>
      <c r="P725" s="2" t="s">
        <v>33</v>
      </c>
      <c r="Q725" s="3" t="s">
        <v>60</v>
      </c>
      <c r="R725" s="3" t="s">
        <v>60</v>
      </c>
      <c r="S725" s="3" t="s">
        <v>36</v>
      </c>
      <c r="T725" s="3" t="s">
        <v>37</v>
      </c>
      <c r="U725" s="2" t="s">
        <v>1267</v>
      </c>
      <c r="V725" s="2" t="s">
        <v>74</v>
      </c>
      <c r="W725" s="2" t="s">
        <v>75</v>
      </c>
      <c r="X725" s="2" t="s">
        <v>76</v>
      </c>
      <c r="Y725" s="2" t="s">
        <v>1685</v>
      </c>
      <c r="Z725" s="4"/>
      <c r="AA725" s="4"/>
      <c r="AB725" s="4"/>
    </row>
    <row r="726" spans="1:28" ht="108" x14ac:dyDescent="0.2">
      <c r="A726" s="2" t="s">
        <v>1039</v>
      </c>
      <c r="B726" s="2" t="s">
        <v>1242</v>
      </c>
      <c r="C726" s="2" t="s">
        <v>25</v>
      </c>
      <c r="D726" s="15"/>
      <c r="E726" s="2" t="s">
        <v>1252</v>
      </c>
      <c r="F726" s="2" t="s">
        <v>1248</v>
      </c>
      <c r="G726" s="2" t="s">
        <v>1253</v>
      </c>
      <c r="H726" s="2" t="s">
        <v>29</v>
      </c>
      <c r="I726" s="2" t="s">
        <v>1254</v>
      </c>
      <c r="J726" s="2" t="e">
        <f>VLOOKUP(I726,Sheet1!$B$2:$C$218,2,FALSE)</f>
        <v>#N/A</v>
      </c>
      <c r="K726" s="2" t="s">
        <v>9404</v>
      </c>
      <c r="L726" s="15"/>
      <c r="M726" s="15"/>
      <c r="N726" s="2" t="s">
        <v>31</v>
      </c>
      <c r="O726" s="2" t="s">
        <v>32</v>
      </c>
      <c r="P726" s="2" t="s">
        <v>33</v>
      </c>
      <c r="Q726" s="3" t="s">
        <v>328</v>
      </c>
      <c r="R726" s="3" t="s">
        <v>46</v>
      </c>
      <c r="S726" s="3" t="s">
        <v>37</v>
      </c>
      <c r="T726" s="3" t="s">
        <v>37</v>
      </c>
      <c r="U726" s="2" t="s">
        <v>1255</v>
      </c>
      <c r="V726" s="2" t="s">
        <v>161</v>
      </c>
      <c r="W726" s="2" t="s">
        <v>132</v>
      </c>
      <c r="X726" s="2" t="s">
        <v>133</v>
      </c>
      <c r="Y726" s="2" t="s">
        <v>1104</v>
      </c>
      <c r="Z726" s="4"/>
      <c r="AA726" s="4"/>
      <c r="AB726" s="4"/>
    </row>
    <row r="727" spans="1:28" ht="108" x14ac:dyDescent="0.2">
      <c r="A727" s="2" t="s">
        <v>1039</v>
      </c>
      <c r="B727" s="2" t="s">
        <v>1242</v>
      </c>
      <c r="C727" s="2" t="s">
        <v>25</v>
      </c>
      <c r="D727" s="15"/>
      <c r="E727" s="2" t="s">
        <v>1258</v>
      </c>
      <c r="F727" s="2" t="s">
        <v>1248</v>
      </c>
      <c r="G727" s="2" t="s">
        <v>1253</v>
      </c>
      <c r="H727" s="2" t="s">
        <v>51</v>
      </c>
      <c r="I727" s="2" t="s">
        <v>1254</v>
      </c>
      <c r="J727" s="2" t="e">
        <f>VLOOKUP(I727,Sheet1!$B$2:$C$218,2,FALSE)</f>
        <v>#N/A</v>
      </c>
      <c r="K727" s="2" t="s">
        <v>9404</v>
      </c>
      <c r="L727" s="15"/>
      <c r="M727" s="15"/>
      <c r="N727" s="2" t="s">
        <v>31</v>
      </c>
      <c r="O727" s="2" t="s">
        <v>32</v>
      </c>
      <c r="P727" s="2" t="s">
        <v>33</v>
      </c>
      <c r="Q727" s="3" t="s">
        <v>45</v>
      </c>
      <c r="R727" s="3" t="s">
        <v>45</v>
      </c>
      <c r="S727" s="3" t="s">
        <v>37</v>
      </c>
      <c r="T727" s="3" t="s">
        <v>37</v>
      </c>
      <c r="U727" s="2" t="s">
        <v>1259</v>
      </c>
      <c r="V727" s="2" t="s">
        <v>39</v>
      </c>
      <c r="W727" s="2" t="s">
        <v>67</v>
      </c>
      <c r="X727" s="2" t="s">
        <v>68</v>
      </c>
      <c r="Y727" s="2" t="s">
        <v>1260</v>
      </c>
      <c r="Z727" s="4"/>
      <c r="AA727" s="4"/>
      <c r="AB727" s="4"/>
    </row>
    <row r="728" spans="1:28" ht="108" x14ac:dyDescent="0.2">
      <c r="A728" s="2" t="s">
        <v>1039</v>
      </c>
      <c r="B728" s="2" t="s">
        <v>1242</v>
      </c>
      <c r="C728" s="2" t="s">
        <v>25</v>
      </c>
      <c r="D728" s="15"/>
      <c r="E728" s="2" t="s">
        <v>1261</v>
      </c>
      <c r="F728" s="2" t="s">
        <v>1248</v>
      </c>
      <c r="G728" s="2" t="s">
        <v>1253</v>
      </c>
      <c r="H728" s="2" t="s">
        <v>58</v>
      </c>
      <c r="I728" s="2" t="s">
        <v>1254</v>
      </c>
      <c r="J728" s="2" t="e">
        <f>VLOOKUP(I728,Sheet1!$B$2:$C$218,2,FALSE)</f>
        <v>#N/A</v>
      </c>
      <c r="K728" s="2" t="s">
        <v>9404</v>
      </c>
      <c r="L728" s="15"/>
      <c r="M728" s="15"/>
      <c r="N728" s="2" t="s">
        <v>31</v>
      </c>
      <c r="O728" s="2" t="s">
        <v>32</v>
      </c>
      <c r="P728" s="2" t="s">
        <v>33</v>
      </c>
      <c r="Q728" s="3" t="s">
        <v>45</v>
      </c>
      <c r="R728" s="3" t="s">
        <v>328</v>
      </c>
      <c r="S728" s="3" t="s">
        <v>37</v>
      </c>
      <c r="T728" s="3" t="s">
        <v>37</v>
      </c>
      <c r="U728" s="2" t="s">
        <v>1262</v>
      </c>
      <c r="V728" s="2" t="s">
        <v>74</v>
      </c>
      <c r="W728" s="2" t="s">
        <v>79</v>
      </c>
      <c r="X728" s="2" t="s">
        <v>47</v>
      </c>
      <c r="Y728" s="2" t="s">
        <v>1185</v>
      </c>
      <c r="Z728" s="4"/>
      <c r="AA728" s="4"/>
      <c r="AB728" s="4"/>
    </row>
    <row r="729" spans="1:28" ht="108" x14ac:dyDescent="0.2">
      <c r="A729" s="2" t="s">
        <v>1039</v>
      </c>
      <c r="B729" s="2" t="s">
        <v>1242</v>
      </c>
      <c r="C729" s="2" t="s">
        <v>25</v>
      </c>
      <c r="D729" s="15"/>
      <c r="E729" s="2" t="s">
        <v>1263</v>
      </c>
      <c r="F729" s="2" t="s">
        <v>1248</v>
      </c>
      <c r="G729" s="2" t="s">
        <v>1253</v>
      </c>
      <c r="H729" s="2" t="s">
        <v>65</v>
      </c>
      <c r="I729" s="2" t="s">
        <v>1254</v>
      </c>
      <c r="J729" s="2" t="e">
        <f>VLOOKUP(I729,Sheet1!$B$2:$C$218,2,FALSE)</f>
        <v>#N/A</v>
      </c>
      <c r="K729" s="2" t="s">
        <v>9404</v>
      </c>
      <c r="L729" s="15"/>
      <c r="M729" s="15"/>
      <c r="N729" s="2" t="s">
        <v>31</v>
      </c>
      <c r="O729" s="2" t="s">
        <v>32</v>
      </c>
      <c r="P729" s="2" t="s">
        <v>33</v>
      </c>
      <c r="Q729" s="3" t="s">
        <v>34</v>
      </c>
      <c r="R729" s="3" t="s">
        <v>72</v>
      </c>
      <c r="S729" s="3" t="s">
        <v>37</v>
      </c>
      <c r="T729" s="3" t="s">
        <v>37</v>
      </c>
      <c r="U729" s="2" t="s">
        <v>1262</v>
      </c>
      <c r="V729" s="2" t="s">
        <v>150</v>
      </c>
      <c r="W729" s="2" t="s">
        <v>132</v>
      </c>
      <c r="X729" s="2" t="s">
        <v>133</v>
      </c>
      <c r="Y729" s="2" t="s">
        <v>1185</v>
      </c>
      <c r="Z729" s="4"/>
      <c r="AA729" s="4"/>
      <c r="AB729" s="4"/>
    </row>
    <row r="730" spans="1:28" ht="108" x14ac:dyDescent="0.2">
      <c r="A730" s="2" t="s">
        <v>1039</v>
      </c>
      <c r="B730" s="2" t="s">
        <v>1242</v>
      </c>
      <c r="C730" s="2" t="s">
        <v>25</v>
      </c>
      <c r="D730" s="15"/>
      <c r="E730" s="2" t="s">
        <v>6066</v>
      </c>
      <c r="F730" s="2" t="s">
        <v>1248</v>
      </c>
      <c r="G730" s="2" t="s">
        <v>1253</v>
      </c>
      <c r="H730" s="2" t="s">
        <v>29</v>
      </c>
      <c r="I730" s="2" t="s">
        <v>1254</v>
      </c>
      <c r="J730" s="2" t="e">
        <f>VLOOKUP(I730,Sheet1!$B$2:$C$218,2,FALSE)</f>
        <v>#N/A</v>
      </c>
      <c r="K730" s="2" t="s">
        <v>9404</v>
      </c>
      <c r="L730" s="15"/>
      <c r="M730" s="15"/>
      <c r="N730" s="2" t="s">
        <v>31</v>
      </c>
      <c r="O730" s="2" t="s">
        <v>32</v>
      </c>
      <c r="P730" s="2" t="s">
        <v>33</v>
      </c>
      <c r="Q730" s="3" t="s">
        <v>46</v>
      </c>
      <c r="R730" s="3" t="s">
        <v>46</v>
      </c>
      <c r="S730" s="3" t="s">
        <v>36</v>
      </c>
      <c r="T730" s="3" t="s">
        <v>37</v>
      </c>
      <c r="U730" s="2" t="s">
        <v>1262</v>
      </c>
      <c r="V730" s="2" t="s">
        <v>74</v>
      </c>
      <c r="W730" s="2" t="s">
        <v>79</v>
      </c>
      <c r="X730" s="2" t="s">
        <v>47</v>
      </c>
      <c r="Y730" s="2" t="s">
        <v>1072</v>
      </c>
      <c r="Z730" s="4"/>
      <c r="AA730" s="4"/>
      <c r="AB730" s="4"/>
    </row>
    <row r="731" spans="1:28" ht="108" x14ac:dyDescent="0.2">
      <c r="A731" s="2" t="s">
        <v>1039</v>
      </c>
      <c r="B731" s="2" t="s">
        <v>1242</v>
      </c>
      <c r="C731" s="2" t="s">
        <v>25</v>
      </c>
      <c r="D731" s="15"/>
      <c r="E731" s="2" t="s">
        <v>6067</v>
      </c>
      <c r="F731" s="2" t="s">
        <v>1248</v>
      </c>
      <c r="G731" s="2" t="s">
        <v>1253</v>
      </c>
      <c r="H731" s="2" t="s">
        <v>44</v>
      </c>
      <c r="I731" s="2" t="s">
        <v>1254</v>
      </c>
      <c r="J731" s="2" t="e">
        <f>VLOOKUP(I731,Sheet1!$B$2:$C$218,2,FALSE)</f>
        <v>#N/A</v>
      </c>
      <c r="K731" s="2" t="s">
        <v>9404</v>
      </c>
      <c r="L731" s="15"/>
      <c r="M731" s="15"/>
      <c r="N731" s="2" t="s">
        <v>31</v>
      </c>
      <c r="O731" s="2" t="s">
        <v>32</v>
      </c>
      <c r="P731" s="2" t="s">
        <v>33</v>
      </c>
      <c r="Q731" s="3" t="s">
        <v>45</v>
      </c>
      <c r="R731" s="3" t="s">
        <v>61</v>
      </c>
      <c r="S731" s="3" t="s">
        <v>36</v>
      </c>
      <c r="T731" s="3" t="s">
        <v>37</v>
      </c>
      <c r="U731" s="2" t="s">
        <v>1255</v>
      </c>
      <c r="V731" s="2" t="s">
        <v>139</v>
      </c>
      <c r="W731" s="2" t="s">
        <v>550</v>
      </c>
      <c r="X731" s="2" t="s">
        <v>418</v>
      </c>
      <c r="Y731" s="2" t="s">
        <v>1104</v>
      </c>
      <c r="Z731" s="4"/>
      <c r="AA731" s="4"/>
      <c r="AB731" s="4"/>
    </row>
    <row r="732" spans="1:28" ht="108" x14ac:dyDescent="0.2">
      <c r="A732" s="2" t="s">
        <v>1039</v>
      </c>
      <c r="B732" s="2" t="s">
        <v>1242</v>
      </c>
      <c r="C732" s="2" t="s">
        <v>25</v>
      </c>
      <c r="D732" s="15"/>
      <c r="E732" s="2" t="s">
        <v>6068</v>
      </c>
      <c r="F732" s="2" t="s">
        <v>1248</v>
      </c>
      <c r="G732" s="2" t="s">
        <v>1253</v>
      </c>
      <c r="H732" s="2" t="s">
        <v>58</v>
      </c>
      <c r="I732" s="2" t="s">
        <v>1254</v>
      </c>
      <c r="J732" s="2" t="e">
        <f>VLOOKUP(I732,Sheet1!$B$2:$C$218,2,FALSE)</f>
        <v>#N/A</v>
      </c>
      <c r="K732" s="2" t="s">
        <v>9404</v>
      </c>
      <c r="L732" s="15"/>
      <c r="M732" s="15"/>
      <c r="N732" s="2" t="s">
        <v>31</v>
      </c>
      <c r="O732" s="2" t="s">
        <v>32</v>
      </c>
      <c r="P732" s="2" t="s">
        <v>33</v>
      </c>
      <c r="Q732" s="3" t="s">
        <v>45</v>
      </c>
      <c r="R732" s="3" t="s">
        <v>61</v>
      </c>
      <c r="S732" s="3" t="s">
        <v>36</v>
      </c>
      <c r="T732" s="3" t="s">
        <v>37</v>
      </c>
      <c r="U732" s="2" t="s">
        <v>1255</v>
      </c>
      <c r="V732" s="2" t="s">
        <v>161</v>
      </c>
      <c r="W732" s="2" t="s">
        <v>132</v>
      </c>
      <c r="X732" s="2" t="s">
        <v>133</v>
      </c>
      <c r="Y732" s="2" t="s">
        <v>1104</v>
      </c>
      <c r="Z732" s="4"/>
      <c r="AA732" s="4"/>
      <c r="AB732" s="4"/>
    </row>
    <row r="733" spans="1:28" ht="108" x14ac:dyDescent="0.2">
      <c r="A733" s="2" t="s">
        <v>1039</v>
      </c>
      <c r="B733" s="2" t="s">
        <v>1242</v>
      </c>
      <c r="C733" s="2" t="s">
        <v>25</v>
      </c>
      <c r="D733" s="15"/>
      <c r="E733" s="2" t="s">
        <v>6069</v>
      </c>
      <c r="F733" s="2" t="s">
        <v>1248</v>
      </c>
      <c r="G733" s="2" t="s">
        <v>1253</v>
      </c>
      <c r="H733" s="2" t="s">
        <v>65</v>
      </c>
      <c r="I733" s="2" t="s">
        <v>1254</v>
      </c>
      <c r="J733" s="2" t="e">
        <f>VLOOKUP(I733,Sheet1!$B$2:$C$218,2,FALSE)</f>
        <v>#N/A</v>
      </c>
      <c r="K733" s="2" t="s">
        <v>9404</v>
      </c>
      <c r="L733" s="15"/>
      <c r="M733" s="15"/>
      <c r="N733" s="2" t="s">
        <v>31</v>
      </c>
      <c r="O733" s="2" t="s">
        <v>32</v>
      </c>
      <c r="P733" s="2" t="s">
        <v>33</v>
      </c>
      <c r="Q733" s="3" t="s">
        <v>295</v>
      </c>
      <c r="R733" s="3" t="s">
        <v>295</v>
      </c>
      <c r="S733" s="3" t="s">
        <v>36</v>
      </c>
      <c r="T733" s="3" t="s">
        <v>37</v>
      </c>
      <c r="U733" s="2" t="s">
        <v>1262</v>
      </c>
      <c r="V733" s="2" t="s">
        <v>74</v>
      </c>
      <c r="W733" s="2" t="s">
        <v>279</v>
      </c>
      <c r="X733" s="2" t="s">
        <v>280</v>
      </c>
      <c r="Y733" s="2" t="s">
        <v>1104</v>
      </c>
      <c r="Z733" s="4"/>
      <c r="AA733" s="4"/>
      <c r="AB733" s="4"/>
    </row>
    <row r="734" spans="1:28" ht="108" x14ac:dyDescent="0.2">
      <c r="A734" s="2" t="s">
        <v>1039</v>
      </c>
      <c r="B734" s="2" t="s">
        <v>1242</v>
      </c>
      <c r="C734" s="2" t="s">
        <v>25</v>
      </c>
      <c r="D734" s="15"/>
      <c r="E734" s="2" t="s">
        <v>6069</v>
      </c>
      <c r="F734" s="2" t="s">
        <v>1248</v>
      </c>
      <c r="G734" s="2" t="s">
        <v>1253</v>
      </c>
      <c r="H734" s="2" t="s">
        <v>65</v>
      </c>
      <c r="I734" s="2" t="s">
        <v>1254</v>
      </c>
      <c r="J734" s="2" t="e">
        <f>VLOOKUP(I734,Sheet1!$B$2:$C$218,2,FALSE)</f>
        <v>#N/A</v>
      </c>
      <c r="K734" s="2" t="s">
        <v>9404</v>
      </c>
      <c r="L734" s="15"/>
      <c r="M734" s="15"/>
      <c r="N734" s="2" t="s">
        <v>31</v>
      </c>
      <c r="O734" s="2" t="s">
        <v>32</v>
      </c>
      <c r="P734" s="2" t="s">
        <v>33</v>
      </c>
      <c r="Q734" s="3" t="s">
        <v>295</v>
      </c>
      <c r="R734" s="3" t="s">
        <v>295</v>
      </c>
      <c r="S734" s="3" t="s">
        <v>36</v>
      </c>
      <c r="T734" s="3" t="s">
        <v>37</v>
      </c>
      <c r="U734" s="2" t="s">
        <v>1262</v>
      </c>
      <c r="V734" s="2" t="s">
        <v>479</v>
      </c>
      <c r="W734" s="2" t="s">
        <v>279</v>
      </c>
      <c r="X734" s="2" t="s">
        <v>280</v>
      </c>
      <c r="Y734" s="2" t="s">
        <v>1279</v>
      </c>
      <c r="Z734" s="4"/>
      <c r="AA734" s="4"/>
      <c r="AB734" s="4"/>
    </row>
    <row r="735" spans="1:28" ht="108" x14ac:dyDescent="0.2">
      <c r="A735" s="2" t="s">
        <v>1039</v>
      </c>
      <c r="B735" s="2" t="s">
        <v>1242</v>
      </c>
      <c r="C735" s="2" t="s">
        <v>25</v>
      </c>
      <c r="D735" s="15"/>
      <c r="E735" s="2" t="s">
        <v>1256</v>
      </c>
      <c r="F735" s="2" t="s">
        <v>1248</v>
      </c>
      <c r="G735" s="2" t="s">
        <v>1253</v>
      </c>
      <c r="H735" s="2" t="s">
        <v>44</v>
      </c>
      <c r="I735" s="2" t="s">
        <v>1254</v>
      </c>
      <c r="J735" s="2" t="e">
        <f>VLOOKUP(I735,Sheet1!$B$2:$C$218,2,FALSE)</f>
        <v>#N/A</v>
      </c>
      <c r="K735" s="2" t="s">
        <v>9404</v>
      </c>
      <c r="L735" s="15"/>
      <c r="M735" s="15"/>
      <c r="N735" s="2" t="s">
        <v>31</v>
      </c>
      <c r="O735" s="2" t="s">
        <v>59</v>
      </c>
      <c r="P735" s="2" t="s">
        <v>33</v>
      </c>
      <c r="Q735" s="3" t="s">
        <v>45</v>
      </c>
      <c r="R735" s="3" t="s">
        <v>45</v>
      </c>
      <c r="S735" s="3" t="s">
        <v>37</v>
      </c>
      <c r="T735" s="3" t="s">
        <v>37</v>
      </c>
      <c r="U735" s="2" t="s">
        <v>1257</v>
      </c>
      <c r="V735" s="4"/>
      <c r="W735" s="4"/>
      <c r="X735" s="4"/>
      <c r="Y735" s="2" t="s">
        <v>63</v>
      </c>
      <c r="Z735" s="4"/>
      <c r="AA735" s="4"/>
      <c r="AB735" s="4"/>
    </row>
    <row r="736" spans="1:28" ht="72" x14ac:dyDescent="0.2">
      <c r="A736" s="2" t="s">
        <v>1039</v>
      </c>
      <c r="B736" s="48" t="s">
        <v>1242</v>
      </c>
      <c r="C736" s="7" t="s">
        <v>25</v>
      </c>
      <c r="D736" s="16"/>
      <c r="E736" s="7" t="s">
        <v>1264</v>
      </c>
      <c r="F736" s="7" t="s">
        <v>1248</v>
      </c>
      <c r="G736" s="7" t="s">
        <v>1265</v>
      </c>
      <c r="H736" s="7" t="s">
        <v>29</v>
      </c>
      <c r="I736" s="7" t="s">
        <v>1266</v>
      </c>
      <c r="J736" s="2" t="e">
        <f>VLOOKUP(I736,Sheet1!$B$2:$C$218,2,FALSE)</f>
        <v>#N/A</v>
      </c>
      <c r="K736" s="2" t="s">
        <v>10677</v>
      </c>
      <c r="L736" s="15"/>
      <c r="M736" s="15">
        <v>1</v>
      </c>
      <c r="N736" s="2" t="s">
        <v>31</v>
      </c>
      <c r="O736" s="2" t="s">
        <v>32</v>
      </c>
      <c r="P736" s="2" t="s">
        <v>33</v>
      </c>
      <c r="Q736" s="3" t="s">
        <v>45</v>
      </c>
      <c r="R736" s="3" t="s">
        <v>45</v>
      </c>
      <c r="S736" s="3" t="s">
        <v>36</v>
      </c>
      <c r="T736" s="3" t="s">
        <v>37</v>
      </c>
      <c r="U736" s="2" t="s">
        <v>1267</v>
      </c>
      <c r="V736" s="2" t="s">
        <v>74</v>
      </c>
      <c r="W736" s="2" t="s">
        <v>81</v>
      </c>
      <c r="X736" s="2" t="s">
        <v>82</v>
      </c>
      <c r="Y736" s="2" t="s">
        <v>1172</v>
      </c>
      <c r="Z736" s="4"/>
      <c r="AA736" s="4"/>
      <c r="AB736" s="4"/>
    </row>
    <row r="737" spans="1:28" ht="72" x14ac:dyDescent="0.2">
      <c r="A737" s="2" t="s">
        <v>1039</v>
      </c>
      <c r="B737" s="7" t="s">
        <v>1242</v>
      </c>
      <c r="C737" s="7" t="s">
        <v>25</v>
      </c>
      <c r="D737" s="16"/>
      <c r="E737" s="7" t="s">
        <v>6070</v>
      </c>
      <c r="F737" s="7" t="s">
        <v>1248</v>
      </c>
      <c r="G737" s="7" t="s">
        <v>1265</v>
      </c>
      <c r="H737" s="7" t="s">
        <v>29</v>
      </c>
      <c r="I737" s="7" t="s">
        <v>1266</v>
      </c>
      <c r="J737" s="2" t="e">
        <f>VLOOKUP(I737,Sheet1!$B$2:$C$218,2,FALSE)</f>
        <v>#N/A</v>
      </c>
      <c r="K737" s="2" t="s">
        <v>10677</v>
      </c>
      <c r="L737" s="15"/>
      <c r="M737" s="15">
        <v>1</v>
      </c>
      <c r="N737" s="2" t="s">
        <v>31</v>
      </c>
      <c r="O737" s="2" t="s">
        <v>32</v>
      </c>
      <c r="P737" s="2" t="s">
        <v>33</v>
      </c>
      <c r="Q737" s="3" t="s">
        <v>46</v>
      </c>
      <c r="R737" s="3" t="s">
        <v>45</v>
      </c>
      <c r="S737" s="3" t="s">
        <v>36</v>
      </c>
      <c r="T737" s="3" t="s">
        <v>37</v>
      </c>
      <c r="U737" s="2" t="s">
        <v>1267</v>
      </c>
      <c r="V737" s="2" t="s">
        <v>74</v>
      </c>
      <c r="W737" s="2" t="s">
        <v>81</v>
      </c>
      <c r="X737" s="2" t="s">
        <v>82</v>
      </c>
      <c r="Y737" s="2" t="s">
        <v>1685</v>
      </c>
      <c r="Z737" s="4"/>
      <c r="AA737" s="4"/>
      <c r="AB737" s="4"/>
    </row>
    <row r="738" spans="1:28" ht="72" x14ac:dyDescent="0.2">
      <c r="A738" s="2" t="s">
        <v>1039</v>
      </c>
      <c r="B738" s="7" t="s">
        <v>1242</v>
      </c>
      <c r="C738" s="7" t="s">
        <v>25</v>
      </c>
      <c r="D738" s="16"/>
      <c r="E738" s="7" t="s">
        <v>6071</v>
      </c>
      <c r="F738" s="7" t="s">
        <v>1248</v>
      </c>
      <c r="G738" s="7" t="s">
        <v>1265</v>
      </c>
      <c r="H738" s="7" t="s">
        <v>44</v>
      </c>
      <c r="I738" s="7" t="s">
        <v>1266</v>
      </c>
      <c r="J738" s="2" t="e">
        <f>VLOOKUP(I738,Sheet1!$B$2:$C$218,2,FALSE)</f>
        <v>#N/A</v>
      </c>
      <c r="K738" s="2" t="s">
        <v>10677</v>
      </c>
      <c r="L738" s="15"/>
      <c r="M738" s="15">
        <v>1</v>
      </c>
      <c r="N738" s="2" t="s">
        <v>31</v>
      </c>
      <c r="O738" s="2" t="s">
        <v>32</v>
      </c>
      <c r="P738" s="2" t="s">
        <v>33</v>
      </c>
      <c r="Q738" s="3" t="s">
        <v>45</v>
      </c>
      <c r="R738" s="3" t="s">
        <v>45</v>
      </c>
      <c r="S738" s="3" t="s">
        <v>36</v>
      </c>
      <c r="T738" s="3" t="s">
        <v>37</v>
      </c>
      <c r="U738" s="2" t="s">
        <v>1282</v>
      </c>
      <c r="V738" s="2" t="s">
        <v>74</v>
      </c>
      <c r="W738" s="2" t="s">
        <v>79</v>
      </c>
      <c r="X738" s="2" t="s">
        <v>47</v>
      </c>
      <c r="Y738" s="2" t="s">
        <v>1279</v>
      </c>
      <c r="Z738" s="4"/>
      <c r="AA738" s="4"/>
      <c r="AB738" s="4"/>
    </row>
    <row r="739" spans="1:28" ht="96" x14ac:dyDescent="0.2">
      <c r="A739" s="2" t="s">
        <v>1039</v>
      </c>
      <c r="B739" s="2" t="s">
        <v>1242</v>
      </c>
      <c r="C739" s="2" t="s">
        <v>25</v>
      </c>
      <c r="D739" s="15"/>
      <c r="E739" s="2" t="s">
        <v>1268</v>
      </c>
      <c r="F739" s="2" t="s">
        <v>1248</v>
      </c>
      <c r="G739" s="2" t="s">
        <v>1269</v>
      </c>
      <c r="H739" s="2" t="s">
        <v>29</v>
      </c>
      <c r="I739" s="2" t="s">
        <v>1270</v>
      </c>
      <c r="J739" s="2" t="e">
        <f>VLOOKUP(I739,Sheet1!$B$2:$C$218,2,FALSE)</f>
        <v>#N/A</v>
      </c>
      <c r="K739" s="2" t="s">
        <v>10679</v>
      </c>
      <c r="L739" s="15"/>
      <c r="M739" s="15"/>
      <c r="N739" s="2" t="s">
        <v>31</v>
      </c>
      <c r="O739" s="2" t="s">
        <v>361</v>
      </c>
      <c r="P739" s="2" t="s">
        <v>33</v>
      </c>
      <c r="Q739" s="3" t="s">
        <v>35</v>
      </c>
      <c r="R739" s="3" t="s">
        <v>35</v>
      </c>
      <c r="S739" s="3" t="s">
        <v>36</v>
      </c>
      <c r="T739" s="3" t="s">
        <v>37</v>
      </c>
      <c r="U739" s="2" t="s">
        <v>1271</v>
      </c>
      <c r="V739" s="2" t="s">
        <v>39</v>
      </c>
      <c r="W739" s="2" t="s">
        <v>40</v>
      </c>
      <c r="X739" s="2" t="s">
        <v>41</v>
      </c>
      <c r="Y739" s="2" t="s">
        <v>1272</v>
      </c>
      <c r="Z739" s="4"/>
      <c r="AA739" s="4"/>
      <c r="AB739" s="4"/>
    </row>
    <row r="740" spans="1:28" ht="120" x14ac:dyDescent="0.2">
      <c r="A740" s="2" t="s">
        <v>1039</v>
      </c>
      <c r="B740" s="2" t="s">
        <v>1242</v>
      </c>
      <c r="C740" s="2" t="s">
        <v>25</v>
      </c>
      <c r="D740" s="15"/>
      <c r="E740" s="2" t="s">
        <v>1273</v>
      </c>
      <c r="F740" s="2" t="s">
        <v>1248</v>
      </c>
      <c r="G740" s="2" t="s">
        <v>1274</v>
      </c>
      <c r="H740" s="2" t="s">
        <v>29</v>
      </c>
      <c r="I740" s="2" t="s">
        <v>1275</v>
      </c>
      <c r="J740" s="2" t="e">
        <f>VLOOKUP(I740,Sheet1!$B$2:$C$218,2,FALSE)</f>
        <v>#N/A</v>
      </c>
      <c r="K740" s="2" t="s">
        <v>10681</v>
      </c>
      <c r="L740" s="15"/>
      <c r="M740" s="15"/>
      <c r="N740" s="2" t="s">
        <v>31</v>
      </c>
      <c r="O740" s="2" t="s">
        <v>32</v>
      </c>
      <c r="P740" s="2" t="s">
        <v>33</v>
      </c>
      <c r="Q740" s="3" t="s">
        <v>34</v>
      </c>
      <c r="R740" s="3" t="s">
        <v>35</v>
      </c>
      <c r="S740" s="3" t="s">
        <v>36</v>
      </c>
      <c r="T740" s="3" t="s">
        <v>37</v>
      </c>
      <c r="U740" s="2" t="s">
        <v>1276</v>
      </c>
      <c r="V740" s="2" t="s">
        <v>39</v>
      </c>
      <c r="W740" s="2" t="s">
        <v>92</v>
      </c>
      <c r="X740" s="2" t="s">
        <v>93</v>
      </c>
      <c r="Y740" s="2" t="s">
        <v>1185</v>
      </c>
      <c r="Z740" s="4"/>
      <c r="AA740" s="4"/>
      <c r="AB740" s="4"/>
    </row>
    <row r="741" spans="1:28" ht="96" x14ac:dyDescent="0.2">
      <c r="A741" s="2" t="s">
        <v>1039</v>
      </c>
      <c r="B741" s="7" t="s">
        <v>1242</v>
      </c>
      <c r="C741" s="7" t="s">
        <v>25</v>
      </c>
      <c r="D741" s="16"/>
      <c r="E741" s="7" t="s">
        <v>1277</v>
      </c>
      <c r="F741" s="7" t="s">
        <v>1248</v>
      </c>
      <c r="G741" s="7" t="s">
        <v>746</v>
      </c>
      <c r="H741" s="7" t="s">
        <v>29</v>
      </c>
      <c r="I741" s="7" t="s">
        <v>1278</v>
      </c>
      <c r="J741" s="2" t="s">
        <v>8944</v>
      </c>
      <c r="K741" s="2" t="s">
        <v>9406</v>
      </c>
      <c r="L741" s="15">
        <v>1</v>
      </c>
      <c r="M741" s="15"/>
      <c r="N741" s="2" t="s">
        <v>31</v>
      </c>
      <c r="O741" s="2" t="s">
        <v>32</v>
      </c>
      <c r="P741" s="2" t="s">
        <v>33</v>
      </c>
      <c r="Q741" s="3" t="s">
        <v>45</v>
      </c>
      <c r="R741" s="3" t="s">
        <v>45</v>
      </c>
      <c r="S741" s="3" t="s">
        <v>36</v>
      </c>
      <c r="T741" s="3" t="s">
        <v>37</v>
      </c>
      <c r="U741" s="2" t="s">
        <v>1251</v>
      </c>
      <c r="V741" s="2" t="s">
        <v>139</v>
      </c>
      <c r="W741" s="2" t="s">
        <v>132</v>
      </c>
      <c r="X741" s="2" t="s">
        <v>133</v>
      </c>
      <c r="Y741" s="2" t="s">
        <v>1279</v>
      </c>
      <c r="Z741" s="4"/>
      <c r="AA741" s="4"/>
      <c r="AB741" s="4"/>
    </row>
    <row r="742" spans="1:28" ht="96" x14ac:dyDescent="0.2">
      <c r="A742" s="2" t="s">
        <v>1039</v>
      </c>
      <c r="B742" s="7" t="s">
        <v>1242</v>
      </c>
      <c r="C742" s="7" t="s">
        <v>25</v>
      </c>
      <c r="D742" s="16"/>
      <c r="E742" s="7" t="s">
        <v>6072</v>
      </c>
      <c r="F742" s="7" t="s">
        <v>1248</v>
      </c>
      <c r="G742" s="7" t="s">
        <v>746</v>
      </c>
      <c r="H742" s="7" t="s">
        <v>29</v>
      </c>
      <c r="I742" s="7" t="s">
        <v>1278</v>
      </c>
      <c r="J742" s="2" t="s">
        <v>8944</v>
      </c>
      <c r="K742" s="2" t="s">
        <v>9406</v>
      </c>
      <c r="L742" s="15">
        <v>1</v>
      </c>
      <c r="M742" s="15"/>
      <c r="N742" s="2" t="s">
        <v>31</v>
      </c>
      <c r="O742" s="2" t="s">
        <v>32</v>
      </c>
      <c r="P742" s="2" t="s">
        <v>33</v>
      </c>
      <c r="Q742" s="3" t="s">
        <v>295</v>
      </c>
      <c r="R742" s="3" t="s">
        <v>328</v>
      </c>
      <c r="S742" s="3" t="s">
        <v>36</v>
      </c>
      <c r="T742" s="3" t="s">
        <v>37</v>
      </c>
      <c r="U742" s="2" t="s">
        <v>1251</v>
      </c>
      <c r="V742" s="2" t="s">
        <v>139</v>
      </c>
      <c r="W742" s="2" t="s">
        <v>132</v>
      </c>
      <c r="X742" s="2" t="s">
        <v>133</v>
      </c>
      <c r="Y742" s="2" t="s">
        <v>1279</v>
      </c>
      <c r="Z742" s="4"/>
      <c r="AA742" s="4"/>
      <c r="AB742" s="4"/>
    </row>
    <row r="743" spans="1:28" ht="156" x14ac:dyDescent="0.2">
      <c r="A743" s="2" t="s">
        <v>1039</v>
      </c>
      <c r="B743" s="2" t="s">
        <v>1242</v>
      </c>
      <c r="C743" s="2" t="s">
        <v>25</v>
      </c>
      <c r="D743" s="15"/>
      <c r="E743" s="2" t="s">
        <v>1280</v>
      </c>
      <c r="F743" s="2" t="s">
        <v>1248</v>
      </c>
      <c r="G743" s="2" t="s">
        <v>1119</v>
      </c>
      <c r="H743" s="2" t="s">
        <v>29</v>
      </c>
      <c r="I743" s="2" t="s">
        <v>1281</v>
      </c>
      <c r="J743" s="2" t="e">
        <f>VLOOKUP(I743,Sheet1!$B$2:$C$218,2,FALSE)</f>
        <v>#N/A</v>
      </c>
      <c r="K743" s="2" t="s">
        <v>10683</v>
      </c>
      <c r="L743" s="15"/>
      <c r="M743" s="15"/>
      <c r="N743" s="2" t="s">
        <v>31</v>
      </c>
      <c r="O743" s="2" t="s">
        <v>32</v>
      </c>
      <c r="P743" s="2" t="s">
        <v>33</v>
      </c>
      <c r="Q743" s="3" t="s">
        <v>45</v>
      </c>
      <c r="R743" s="3" t="s">
        <v>45</v>
      </c>
      <c r="S743" s="3" t="s">
        <v>36</v>
      </c>
      <c r="T743" s="3" t="s">
        <v>37</v>
      </c>
      <c r="U743" s="2" t="s">
        <v>1282</v>
      </c>
      <c r="V743" s="2" t="s">
        <v>74</v>
      </c>
      <c r="W743" s="2" t="s">
        <v>75</v>
      </c>
      <c r="X743" s="2" t="s">
        <v>76</v>
      </c>
      <c r="Y743" s="2" t="s">
        <v>1279</v>
      </c>
      <c r="Z743" s="4"/>
      <c r="AA743" s="4"/>
      <c r="AB743" s="4"/>
    </row>
    <row r="744" spans="1:28" ht="156" x14ac:dyDescent="0.2">
      <c r="A744" s="2" t="s">
        <v>1039</v>
      </c>
      <c r="B744" s="2" t="s">
        <v>1242</v>
      </c>
      <c r="C744" s="2" t="s">
        <v>25</v>
      </c>
      <c r="D744" s="15"/>
      <c r="E744" s="2" t="s">
        <v>1283</v>
      </c>
      <c r="F744" s="2" t="s">
        <v>1248</v>
      </c>
      <c r="G744" s="2" t="s">
        <v>1119</v>
      </c>
      <c r="H744" s="2" t="s">
        <v>44</v>
      </c>
      <c r="I744" s="2" t="s">
        <v>1281</v>
      </c>
      <c r="J744" s="2" t="e">
        <f>VLOOKUP(I744,Sheet1!$B$2:$C$218,2,FALSE)</f>
        <v>#N/A</v>
      </c>
      <c r="K744" s="2" t="s">
        <v>10683</v>
      </c>
      <c r="L744" s="15"/>
      <c r="M744" s="15"/>
      <c r="N744" s="2" t="s">
        <v>31</v>
      </c>
      <c r="O744" s="2" t="s">
        <v>32</v>
      </c>
      <c r="P744" s="2" t="s">
        <v>33</v>
      </c>
      <c r="Q744" s="3" t="s">
        <v>45</v>
      </c>
      <c r="R744" s="3" t="s">
        <v>45</v>
      </c>
      <c r="S744" s="3" t="s">
        <v>36</v>
      </c>
      <c r="T744" s="3" t="s">
        <v>37</v>
      </c>
      <c r="U744" s="2" t="s">
        <v>1282</v>
      </c>
      <c r="V744" s="2" t="s">
        <v>74</v>
      </c>
      <c r="W744" s="2" t="s">
        <v>79</v>
      </c>
      <c r="X744" s="2" t="s">
        <v>47</v>
      </c>
      <c r="Y744" s="2" t="s">
        <v>1279</v>
      </c>
      <c r="Z744" s="4"/>
      <c r="AA744" s="4"/>
      <c r="AB744" s="4"/>
    </row>
    <row r="745" spans="1:28" ht="156" x14ac:dyDescent="0.2">
      <c r="A745" s="2" t="s">
        <v>1039</v>
      </c>
      <c r="B745" s="2" t="s">
        <v>1242</v>
      </c>
      <c r="C745" s="2" t="s">
        <v>25</v>
      </c>
      <c r="D745" s="15"/>
      <c r="E745" s="2" t="s">
        <v>6073</v>
      </c>
      <c r="F745" s="2" t="s">
        <v>1248</v>
      </c>
      <c r="G745" s="2" t="s">
        <v>1119</v>
      </c>
      <c r="H745" s="2" t="s">
        <v>29</v>
      </c>
      <c r="I745" s="2" t="s">
        <v>1281</v>
      </c>
      <c r="J745" s="2" t="e">
        <f>VLOOKUP(I745,Sheet1!$B$2:$C$218,2,FALSE)</f>
        <v>#N/A</v>
      </c>
      <c r="K745" s="2" t="s">
        <v>10683</v>
      </c>
      <c r="L745" s="15"/>
      <c r="M745" s="15"/>
      <c r="N745" s="2" t="s">
        <v>31</v>
      </c>
      <c r="O745" s="2" t="s">
        <v>32</v>
      </c>
      <c r="P745" s="2" t="s">
        <v>33</v>
      </c>
      <c r="Q745" s="3" t="s">
        <v>60</v>
      </c>
      <c r="R745" s="3" t="s">
        <v>186</v>
      </c>
      <c r="S745" s="3" t="s">
        <v>36</v>
      </c>
      <c r="T745" s="3" t="s">
        <v>37</v>
      </c>
      <c r="U745" s="2" t="s">
        <v>1251</v>
      </c>
      <c r="V745" s="2" t="s">
        <v>74</v>
      </c>
      <c r="W745" s="2" t="s">
        <v>75</v>
      </c>
      <c r="X745" s="2" t="s">
        <v>76</v>
      </c>
      <c r="Y745" s="2" t="s">
        <v>1279</v>
      </c>
      <c r="Z745" s="4"/>
      <c r="AA745" s="4"/>
      <c r="AB745" s="4"/>
    </row>
    <row r="746" spans="1:28" ht="84" x14ac:dyDescent="0.2">
      <c r="A746" s="2" t="s">
        <v>1039</v>
      </c>
      <c r="B746" s="2" t="s">
        <v>1242</v>
      </c>
      <c r="C746" s="2" t="s">
        <v>25</v>
      </c>
      <c r="D746" s="15"/>
      <c r="E746" s="2" t="s">
        <v>6378</v>
      </c>
      <c r="F746" s="2" t="s">
        <v>1828</v>
      </c>
      <c r="G746" s="2" t="s">
        <v>1119</v>
      </c>
      <c r="H746" s="2" t="s">
        <v>29</v>
      </c>
      <c r="I746" s="2" t="s">
        <v>6379</v>
      </c>
      <c r="J746" s="2" t="e">
        <f>VLOOKUP(I746,Sheet1!$B$2:$C$218,2,FALSE)</f>
        <v>#N/A</v>
      </c>
      <c r="K746" s="2" t="s">
        <v>13669</v>
      </c>
      <c r="L746" s="15"/>
      <c r="M746" s="15"/>
      <c r="N746" s="2" t="s">
        <v>137</v>
      </c>
      <c r="O746" s="2" t="s">
        <v>32</v>
      </c>
      <c r="P746" s="2" t="s">
        <v>33</v>
      </c>
      <c r="Q746" s="3" t="s">
        <v>34</v>
      </c>
      <c r="R746" s="3" t="s">
        <v>438</v>
      </c>
      <c r="S746" s="3" t="s">
        <v>36</v>
      </c>
      <c r="T746" s="3" t="s">
        <v>37</v>
      </c>
      <c r="U746" s="2" t="s">
        <v>1830</v>
      </c>
      <c r="V746" s="2" t="s">
        <v>121</v>
      </c>
      <c r="W746" s="2" t="s">
        <v>79</v>
      </c>
      <c r="X746" s="2" t="s">
        <v>47</v>
      </c>
      <c r="Y746" s="2" t="s">
        <v>1640</v>
      </c>
      <c r="Z746" s="4"/>
      <c r="AA746" s="4"/>
      <c r="AB746" s="4"/>
    </row>
    <row r="747" spans="1:28" ht="60" x14ac:dyDescent="0.2">
      <c r="A747" s="2" t="s">
        <v>1039</v>
      </c>
      <c r="B747" s="2" t="s">
        <v>1242</v>
      </c>
      <c r="C747" s="2" t="s">
        <v>25</v>
      </c>
      <c r="D747" s="15"/>
      <c r="E747" s="2" t="s">
        <v>1827</v>
      </c>
      <c r="F747" s="2" t="s">
        <v>1828</v>
      </c>
      <c r="G747" s="2" t="s">
        <v>208</v>
      </c>
      <c r="H747" s="2" t="s">
        <v>29</v>
      </c>
      <c r="I747" s="2" t="s">
        <v>1829</v>
      </c>
      <c r="J747" s="2" t="e">
        <f>VLOOKUP(I747,Sheet1!$B$2:$C$218,2,FALSE)</f>
        <v>#N/A</v>
      </c>
      <c r="K747" s="2" t="s">
        <v>11713</v>
      </c>
      <c r="L747" s="15"/>
      <c r="M747" s="15"/>
      <c r="N747" s="2" t="s">
        <v>137</v>
      </c>
      <c r="O747" s="2" t="s">
        <v>335</v>
      </c>
      <c r="P747" s="2" t="s">
        <v>33</v>
      </c>
      <c r="Q747" s="3" t="s">
        <v>45</v>
      </c>
      <c r="R747" s="3" t="s">
        <v>113</v>
      </c>
      <c r="S747" s="3" t="s">
        <v>36</v>
      </c>
      <c r="T747" s="3" t="s">
        <v>37</v>
      </c>
      <c r="U747" s="2" t="s">
        <v>1830</v>
      </c>
      <c r="V747" s="2" t="s">
        <v>121</v>
      </c>
      <c r="W747" s="2" t="s">
        <v>79</v>
      </c>
      <c r="X747" s="2" t="s">
        <v>47</v>
      </c>
      <c r="Y747" s="2" t="s">
        <v>1640</v>
      </c>
      <c r="Z747" s="4"/>
      <c r="AA747" s="4"/>
      <c r="AB747" s="4"/>
    </row>
    <row r="748" spans="1:28" ht="60" x14ac:dyDescent="0.2">
      <c r="A748" s="2" t="s">
        <v>1039</v>
      </c>
      <c r="B748" s="2" t="s">
        <v>1242</v>
      </c>
      <c r="C748" s="2" t="s">
        <v>25</v>
      </c>
      <c r="D748" s="15"/>
      <c r="E748" s="2" t="s">
        <v>1831</v>
      </c>
      <c r="F748" s="2" t="s">
        <v>1828</v>
      </c>
      <c r="G748" s="2" t="s">
        <v>1285</v>
      </c>
      <c r="H748" s="2" t="s">
        <v>29</v>
      </c>
      <c r="I748" s="2" t="s">
        <v>1832</v>
      </c>
      <c r="J748" s="2" t="e">
        <f>VLOOKUP(I748,Sheet1!$B$2:$C$218,2,FALSE)</f>
        <v>#N/A</v>
      </c>
      <c r="K748" s="2" t="s">
        <v>11715</v>
      </c>
      <c r="L748" s="15"/>
      <c r="M748" s="15"/>
      <c r="N748" s="2" t="s">
        <v>137</v>
      </c>
      <c r="O748" s="2" t="s">
        <v>335</v>
      </c>
      <c r="P748" s="2" t="s">
        <v>33</v>
      </c>
      <c r="Q748" s="3" t="s">
        <v>45</v>
      </c>
      <c r="R748" s="3" t="s">
        <v>119</v>
      </c>
      <c r="S748" s="3" t="s">
        <v>36</v>
      </c>
      <c r="T748" s="3" t="s">
        <v>37</v>
      </c>
      <c r="U748" s="2" t="s">
        <v>1830</v>
      </c>
      <c r="V748" s="2" t="s">
        <v>121</v>
      </c>
      <c r="W748" s="2" t="s">
        <v>75</v>
      </c>
      <c r="X748" s="2" t="s">
        <v>76</v>
      </c>
      <c r="Y748" s="2" t="s">
        <v>1640</v>
      </c>
      <c r="Z748" s="4"/>
      <c r="AA748" s="4"/>
      <c r="AB748" s="4"/>
    </row>
    <row r="749" spans="1:28" ht="72" x14ac:dyDescent="0.2">
      <c r="A749" s="2" t="s">
        <v>1039</v>
      </c>
      <c r="B749" s="2" t="s">
        <v>1242</v>
      </c>
      <c r="C749" s="2" t="s">
        <v>25</v>
      </c>
      <c r="D749" s="15"/>
      <c r="E749" s="2" t="s">
        <v>1284</v>
      </c>
      <c r="F749" s="2" t="s">
        <v>1248</v>
      </c>
      <c r="G749" s="2" t="s">
        <v>1285</v>
      </c>
      <c r="H749" s="2" t="s">
        <v>29</v>
      </c>
      <c r="I749" s="2" t="s">
        <v>1286</v>
      </c>
      <c r="J749" s="2" t="s">
        <v>8949</v>
      </c>
      <c r="K749" s="2" t="s">
        <v>9408</v>
      </c>
      <c r="L749" s="15"/>
      <c r="M749" s="15"/>
      <c r="N749" s="2" t="s">
        <v>31</v>
      </c>
      <c r="O749" s="2" t="s">
        <v>32</v>
      </c>
      <c r="P749" s="2" t="s">
        <v>33</v>
      </c>
      <c r="Q749" s="3" t="s">
        <v>45</v>
      </c>
      <c r="R749" s="3" t="s">
        <v>45</v>
      </c>
      <c r="S749" s="3" t="s">
        <v>36</v>
      </c>
      <c r="T749" s="3" t="s">
        <v>37</v>
      </c>
      <c r="U749" s="2" t="s">
        <v>1287</v>
      </c>
      <c r="V749" s="2" t="s">
        <v>39</v>
      </c>
      <c r="W749" s="2" t="s">
        <v>40</v>
      </c>
      <c r="X749" s="2" t="s">
        <v>41</v>
      </c>
      <c r="Y749" s="2" t="s">
        <v>1072</v>
      </c>
      <c r="Z749" s="4"/>
      <c r="AA749" s="4"/>
      <c r="AB749" s="4"/>
    </row>
    <row r="750" spans="1:28" ht="72" x14ac:dyDescent="0.2">
      <c r="A750" s="2" t="s">
        <v>1039</v>
      </c>
      <c r="B750" s="2" t="s">
        <v>1242</v>
      </c>
      <c r="C750" s="2" t="s">
        <v>25</v>
      </c>
      <c r="D750" s="15"/>
      <c r="E750" s="2" t="s">
        <v>1288</v>
      </c>
      <c r="F750" s="2" t="s">
        <v>1248</v>
      </c>
      <c r="G750" s="2" t="s">
        <v>1285</v>
      </c>
      <c r="H750" s="2" t="s">
        <v>44</v>
      </c>
      <c r="I750" s="2" t="s">
        <v>1286</v>
      </c>
      <c r="J750" s="2" t="s">
        <v>8949</v>
      </c>
      <c r="K750" s="2" t="s">
        <v>9408</v>
      </c>
      <c r="L750" s="15"/>
      <c r="M750" s="15"/>
      <c r="N750" s="2" t="s">
        <v>31</v>
      </c>
      <c r="O750" s="2" t="s">
        <v>32</v>
      </c>
      <c r="P750" s="2" t="s">
        <v>33</v>
      </c>
      <c r="Q750" s="3" t="s">
        <v>45</v>
      </c>
      <c r="R750" s="3" t="s">
        <v>45</v>
      </c>
      <c r="S750" s="3" t="s">
        <v>36</v>
      </c>
      <c r="T750" s="3" t="s">
        <v>37</v>
      </c>
      <c r="U750" s="2" t="s">
        <v>1267</v>
      </c>
      <c r="V750" s="2" t="s">
        <v>39</v>
      </c>
      <c r="W750" s="2" t="s">
        <v>92</v>
      </c>
      <c r="X750" s="2" t="s">
        <v>93</v>
      </c>
      <c r="Y750" s="2" t="s">
        <v>1289</v>
      </c>
      <c r="Z750" s="4"/>
      <c r="AA750" s="4"/>
      <c r="AB750" s="4"/>
    </row>
    <row r="751" spans="1:28" ht="72" x14ac:dyDescent="0.2">
      <c r="A751" s="2" t="s">
        <v>1039</v>
      </c>
      <c r="B751" s="2" t="s">
        <v>1242</v>
      </c>
      <c r="C751" s="2" t="s">
        <v>25</v>
      </c>
      <c r="D751" s="15"/>
      <c r="E751" s="2" t="s">
        <v>1290</v>
      </c>
      <c r="F751" s="2" t="s">
        <v>1248</v>
      </c>
      <c r="G751" s="2" t="s">
        <v>1285</v>
      </c>
      <c r="H751" s="2" t="s">
        <v>51</v>
      </c>
      <c r="I751" s="2" t="s">
        <v>1286</v>
      </c>
      <c r="J751" s="2" t="s">
        <v>8949</v>
      </c>
      <c r="K751" s="2" t="s">
        <v>9408</v>
      </c>
      <c r="L751" s="15"/>
      <c r="M751" s="15"/>
      <c r="N751" s="2" t="s">
        <v>31</v>
      </c>
      <c r="O751" s="2" t="s">
        <v>32</v>
      </c>
      <c r="P751" s="2" t="s">
        <v>33</v>
      </c>
      <c r="Q751" s="3" t="s">
        <v>45</v>
      </c>
      <c r="R751" s="3" t="s">
        <v>61</v>
      </c>
      <c r="S751" s="3" t="s">
        <v>36</v>
      </c>
      <c r="T751" s="3" t="s">
        <v>37</v>
      </c>
      <c r="U751" s="2" t="s">
        <v>1267</v>
      </c>
      <c r="V751" s="2" t="s">
        <v>39</v>
      </c>
      <c r="W751" s="2" t="s">
        <v>47</v>
      </c>
      <c r="X751" s="2" t="s">
        <v>48</v>
      </c>
      <c r="Y751" s="2" t="s">
        <v>1289</v>
      </c>
      <c r="Z751" s="4"/>
      <c r="AA751" s="4"/>
      <c r="AB751" s="4"/>
    </row>
    <row r="752" spans="1:28" ht="72" x14ac:dyDescent="0.2">
      <c r="A752" s="2" t="s">
        <v>1039</v>
      </c>
      <c r="B752" s="2" t="s">
        <v>1242</v>
      </c>
      <c r="C752" s="2" t="s">
        <v>25</v>
      </c>
      <c r="D752" s="15"/>
      <c r="E752" s="2" t="s">
        <v>6074</v>
      </c>
      <c r="F752" s="2" t="s">
        <v>1248</v>
      </c>
      <c r="G752" s="2" t="s">
        <v>1285</v>
      </c>
      <c r="H752" s="2" t="s">
        <v>29</v>
      </c>
      <c r="I752" s="2" t="s">
        <v>1286</v>
      </c>
      <c r="J752" s="2" t="s">
        <v>8949</v>
      </c>
      <c r="K752" s="2" t="s">
        <v>9408</v>
      </c>
      <c r="L752" s="15"/>
      <c r="M752" s="15"/>
      <c r="N752" s="2" t="s">
        <v>31</v>
      </c>
      <c r="O752" s="2" t="s">
        <v>32</v>
      </c>
      <c r="P752" s="2" t="s">
        <v>33</v>
      </c>
      <c r="Q752" s="3" t="s">
        <v>295</v>
      </c>
      <c r="R752" s="3" t="s">
        <v>60</v>
      </c>
      <c r="S752" s="3" t="s">
        <v>36</v>
      </c>
      <c r="T752" s="3" t="s">
        <v>37</v>
      </c>
      <c r="U752" s="2" t="s">
        <v>1287</v>
      </c>
      <c r="V752" s="2" t="s">
        <v>39</v>
      </c>
      <c r="W752" s="2" t="s">
        <v>92</v>
      </c>
      <c r="X752" s="2" t="s">
        <v>93</v>
      </c>
      <c r="Y752" s="2" t="s">
        <v>1685</v>
      </c>
      <c r="Z752" s="4"/>
      <c r="AA752" s="4"/>
      <c r="AB752" s="4"/>
    </row>
    <row r="753" spans="1:28" ht="72" x14ac:dyDescent="0.2">
      <c r="A753" s="2" t="s">
        <v>1039</v>
      </c>
      <c r="B753" s="2" t="s">
        <v>1242</v>
      </c>
      <c r="C753" s="2" t="s">
        <v>25</v>
      </c>
      <c r="D753" s="15"/>
      <c r="E753" s="2" t="s">
        <v>6075</v>
      </c>
      <c r="F753" s="2" t="s">
        <v>1248</v>
      </c>
      <c r="G753" s="2" t="s">
        <v>1285</v>
      </c>
      <c r="H753" s="2" t="s">
        <v>44</v>
      </c>
      <c r="I753" s="2" t="s">
        <v>1286</v>
      </c>
      <c r="J753" s="2" t="s">
        <v>8949</v>
      </c>
      <c r="K753" s="2" t="s">
        <v>9408</v>
      </c>
      <c r="L753" s="15"/>
      <c r="M753" s="15"/>
      <c r="N753" s="2" t="s">
        <v>31</v>
      </c>
      <c r="O753" s="2" t="s">
        <v>32</v>
      </c>
      <c r="P753" s="2" t="s">
        <v>33</v>
      </c>
      <c r="Q753" s="3" t="s">
        <v>46</v>
      </c>
      <c r="R753" s="3" t="s">
        <v>46</v>
      </c>
      <c r="S753" s="3" t="s">
        <v>36</v>
      </c>
      <c r="T753" s="3" t="s">
        <v>37</v>
      </c>
      <c r="U753" s="2" t="s">
        <v>1287</v>
      </c>
      <c r="V753" s="2" t="s">
        <v>39</v>
      </c>
      <c r="W753" s="2" t="s">
        <v>47</v>
      </c>
      <c r="X753" s="2" t="s">
        <v>48</v>
      </c>
      <c r="Y753" s="2" t="s">
        <v>1685</v>
      </c>
      <c r="Z753" s="4"/>
      <c r="AA753" s="4"/>
      <c r="AB753" s="4"/>
    </row>
    <row r="754" spans="1:28" ht="72" x14ac:dyDescent="0.2">
      <c r="A754" s="2" t="s">
        <v>1039</v>
      </c>
      <c r="B754" s="2" t="s">
        <v>1242</v>
      </c>
      <c r="C754" s="2" t="s">
        <v>25</v>
      </c>
      <c r="D754" s="15"/>
      <c r="E754" s="2" t="s">
        <v>6076</v>
      </c>
      <c r="F754" s="2" t="s">
        <v>1248</v>
      </c>
      <c r="G754" s="2" t="s">
        <v>1285</v>
      </c>
      <c r="H754" s="2" t="s">
        <v>51</v>
      </c>
      <c r="I754" s="2" t="s">
        <v>1286</v>
      </c>
      <c r="J754" s="2" t="s">
        <v>8949</v>
      </c>
      <c r="K754" s="2" t="s">
        <v>9408</v>
      </c>
      <c r="L754" s="15"/>
      <c r="M754" s="15"/>
      <c r="N754" s="2" t="s">
        <v>31</v>
      </c>
      <c r="O754" s="2" t="s">
        <v>32</v>
      </c>
      <c r="P754" s="2" t="s">
        <v>33</v>
      </c>
      <c r="Q754" s="3" t="s">
        <v>245</v>
      </c>
      <c r="R754" s="3" t="s">
        <v>295</v>
      </c>
      <c r="S754" s="3" t="s">
        <v>36</v>
      </c>
      <c r="T754" s="3" t="s">
        <v>37</v>
      </c>
      <c r="U754" s="2" t="s">
        <v>1287</v>
      </c>
      <c r="V754" s="2" t="s">
        <v>39</v>
      </c>
      <c r="W754" s="2" t="s">
        <v>54</v>
      </c>
      <c r="X754" s="2" t="s">
        <v>55</v>
      </c>
      <c r="Y754" s="2" t="s">
        <v>1185</v>
      </c>
      <c r="Z754" s="4"/>
      <c r="AA754" s="4"/>
      <c r="AB754" s="4"/>
    </row>
    <row r="755" spans="1:28" x14ac:dyDescent="0.2">
      <c r="A755" s="2" t="s">
        <v>1039</v>
      </c>
      <c r="B755" s="2" t="s">
        <v>1242</v>
      </c>
      <c r="C755" s="2" t="s">
        <v>25</v>
      </c>
      <c r="D755" s="15"/>
      <c r="E755" s="2" t="s">
        <v>6380</v>
      </c>
      <c r="F755" s="2" t="s">
        <v>1828</v>
      </c>
      <c r="G755" s="2" t="s">
        <v>2364</v>
      </c>
      <c r="H755" s="2" t="s">
        <v>29</v>
      </c>
      <c r="I755" s="2" t="s">
        <v>6381</v>
      </c>
      <c r="J755" s="2" t="e">
        <f>VLOOKUP(I755,Sheet1!$B$2:$C$218,2,FALSE)</f>
        <v>#N/A</v>
      </c>
      <c r="K755" s="2" t="e">
        <v>#N/A</v>
      </c>
      <c r="L755" s="15"/>
      <c r="M755" s="15"/>
      <c r="N755" s="2" t="s">
        <v>137</v>
      </c>
      <c r="O755" s="2" t="s">
        <v>32</v>
      </c>
      <c r="P755" s="4"/>
      <c r="Q755" s="3" t="s">
        <v>72</v>
      </c>
      <c r="R755" s="3" t="s">
        <v>72</v>
      </c>
      <c r="S755" s="3" t="s">
        <v>37</v>
      </c>
      <c r="T755" s="3" t="s">
        <v>37</v>
      </c>
      <c r="U755" s="2" t="s">
        <v>5446</v>
      </c>
      <c r="V755" s="2" t="s">
        <v>479</v>
      </c>
      <c r="W755" s="2" t="s">
        <v>417</v>
      </c>
      <c r="X755" s="2" t="s">
        <v>632</v>
      </c>
      <c r="Y755" s="2" t="s">
        <v>1048</v>
      </c>
      <c r="Z755" s="4"/>
      <c r="AA755" s="4"/>
      <c r="AB755" s="4"/>
    </row>
    <row r="756" spans="1:28" x14ac:dyDescent="0.2">
      <c r="A756" s="2" t="s">
        <v>1039</v>
      </c>
      <c r="B756" s="2" t="s">
        <v>1242</v>
      </c>
      <c r="C756" s="2" t="s">
        <v>25</v>
      </c>
      <c r="D756" s="15"/>
      <c r="E756" s="2" t="s">
        <v>6380</v>
      </c>
      <c r="F756" s="2" t="s">
        <v>1828</v>
      </c>
      <c r="G756" s="2" t="s">
        <v>2364</v>
      </c>
      <c r="H756" s="2" t="s">
        <v>29</v>
      </c>
      <c r="I756" s="2" t="s">
        <v>6381</v>
      </c>
      <c r="J756" s="2" t="e">
        <f>VLOOKUP(I756,Sheet1!$B$2:$C$218,2,FALSE)</f>
        <v>#N/A</v>
      </c>
      <c r="K756" s="2" t="e">
        <v>#N/A</v>
      </c>
      <c r="L756" s="15"/>
      <c r="M756" s="15"/>
      <c r="N756" s="2" t="s">
        <v>137</v>
      </c>
      <c r="O756" s="2" t="s">
        <v>32</v>
      </c>
      <c r="P756" s="4"/>
      <c r="Q756" s="3" t="s">
        <v>72</v>
      </c>
      <c r="R756" s="3" t="s">
        <v>72</v>
      </c>
      <c r="S756" s="3" t="s">
        <v>37</v>
      </c>
      <c r="T756" s="3" t="s">
        <v>37</v>
      </c>
      <c r="U756" s="2" t="s">
        <v>5446</v>
      </c>
      <c r="V756" s="2" t="s">
        <v>858</v>
      </c>
      <c r="W756" s="2" t="s">
        <v>75</v>
      </c>
      <c r="X756" s="2" t="s">
        <v>122</v>
      </c>
      <c r="Y756" s="2" t="s">
        <v>1048</v>
      </c>
      <c r="Z756" s="4"/>
      <c r="AA756" s="4"/>
      <c r="AB756" s="4"/>
    </row>
    <row r="757" spans="1:28" x14ac:dyDescent="0.2">
      <c r="A757" s="2" t="s">
        <v>1039</v>
      </c>
      <c r="B757" s="2" t="s">
        <v>1242</v>
      </c>
      <c r="C757" s="2" t="s">
        <v>25</v>
      </c>
      <c r="D757" s="15"/>
      <c r="E757" s="2" t="s">
        <v>6380</v>
      </c>
      <c r="F757" s="2" t="s">
        <v>1828</v>
      </c>
      <c r="G757" s="2" t="s">
        <v>2364</v>
      </c>
      <c r="H757" s="2" t="s">
        <v>29</v>
      </c>
      <c r="I757" s="2" t="s">
        <v>6381</v>
      </c>
      <c r="J757" s="2" t="e">
        <f>VLOOKUP(I757,Sheet1!$B$2:$C$218,2,FALSE)</f>
        <v>#N/A</v>
      </c>
      <c r="K757" s="2" t="e">
        <v>#N/A</v>
      </c>
      <c r="L757" s="15"/>
      <c r="M757" s="15"/>
      <c r="N757" s="2" t="s">
        <v>137</v>
      </c>
      <c r="O757" s="2" t="s">
        <v>32</v>
      </c>
      <c r="P757" s="4"/>
      <c r="Q757" s="3" t="s">
        <v>72</v>
      </c>
      <c r="R757" s="3" t="s">
        <v>72</v>
      </c>
      <c r="S757" s="3" t="s">
        <v>37</v>
      </c>
      <c r="T757" s="3" t="s">
        <v>37</v>
      </c>
      <c r="U757" s="2" t="s">
        <v>5446</v>
      </c>
      <c r="V757" s="2" t="s">
        <v>859</v>
      </c>
      <c r="W757" s="2" t="s">
        <v>75</v>
      </c>
      <c r="X757" s="2" t="s">
        <v>289</v>
      </c>
      <c r="Y757" s="2" t="s">
        <v>1048</v>
      </c>
      <c r="Z757" s="4"/>
      <c r="AA757" s="4"/>
      <c r="AB757" s="4"/>
    </row>
    <row r="758" spans="1:28" ht="96" x14ac:dyDescent="0.2">
      <c r="A758" s="2" t="s">
        <v>1039</v>
      </c>
      <c r="B758" s="2" t="s">
        <v>1242</v>
      </c>
      <c r="C758" s="2" t="s">
        <v>25</v>
      </c>
      <c r="D758" s="15"/>
      <c r="E758" s="2" t="s">
        <v>1833</v>
      </c>
      <c r="F758" s="2" t="s">
        <v>1828</v>
      </c>
      <c r="G758" s="2" t="s">
        <v>1834</v>
      </c>
      <c r="H758" s="2" t="s">
        <v>29</v>
      </c>
      <c r="I758" s="2" t="s">
        <v>1835</v>
      </c>
      <c r="J758" s="2" t="e">
        <f>VLOOKUP(I758,Sheet1!$B$2:$C$218,2,FALSE)</f>
        <v>#N/A</v>
      </c>
      <c r="K758" s="2" t="s">
        <v>11717</v>
      </c>
      <c r="L758" s="15"/>
      <c r="M758" s="15"/>
      <c r="N758" s="2" t="s">
        <v>137</v>
      </c>
      <c r="O758" s="2" t="s">
        <v>32</v>
      </c>
      <c r="P758" s="2" t="s">
        <v>33</v>
      </c>
      <c r="Q758" s="3" t="s">
        <v>45</v>
      </c>
      <c r="R758" s="3" t="s">
        <v>438</v>
      </c>
      <c r="S758" s="3" t="s">
        <v>36</v>
      </c>
      <c r="T758" s="3" t="s">
        <v>37</v>
      </c>
      <c r="U758" s="2" t="s">
        <v>1830</v>
      </c>
      <c r="V758" s="2" t="s">
        <v>121</v>
      </c>
      <c r="W758" s="2" t="s">
        <v>81</v>
      </c>
      <c r="X758" s="2" t="s">
        <v>82</v>
      </c>
      <c r="Y758" s="2" t="s">
        <v>1640</v>
      </c>
      <c r="Z758" s="4"/>
      <c r="AA758" s="4"/>
      <c r="AB758" s="4"/>
    </row>
    <row r="759" spans="1:28" ht="168" x14ac:dyDescent="0.2">
      <c r="A759" s="2" t="s">
        <v>1039</v>
      </c>
      <c r="B759" s="2" t="s">
        <v>1242</v>
      </c>
      <c r="C759" s="2" t="s">
        <v>25</v>
      </c>
      <c r="D759" s="15"/>
      <c r="E759" s="2" t="s">
        <v>1836</v>
      </c>
      <c r="F759" s="2" t="s">
        <v>1828</v>
      </c>
      <c r="G759" s="2" t="s">
        <v>1837</v>
      </c>
      <c r="H759" s="2" t="s">
        <v>29</v>
      </c>
      <c r="I759" s="2" t="s">
        <v>1838</v>
      </c>
      <c r="J759" s="2" t="e">
        <f>VLOOKUP(I759,Sheet1!$B$2:$C$218,2,FALSE)</f>
        <v>#N/A</v>
      </c>
      <c r="K759" s="2" t="s">
        <v>11719</v>
      </c>
      <c r="L759" s="15"/>
      <c r="M759" s="15"/>
      <c r="N759" s="2" t="s">
        <v>31</v>
      </c>
      <c r="O759" s="2" t="s">
        <v>32</v>
      </c>
      <c r="P759" s="2" t="s">
        <v>33</v>
      </c>
      <c r="Q759" s="3" t="s">
        <v>45</v>
      </c>
      <c r="R759" s="3" t="s">
        <v>66</v>
      </c>
      <c r="S759" s="3" t="s">
        <v>36</v>
      </c>
      <c r="T759" s="3" t="s">
        <v>37</v>
      </c>
      <c r="U759" s="2" t="s">
        <v>1246</v>
      </c>
      <c r="V759" s="2" t="s">
        <v>74</v>
      </c>
      <c r="W759" s="2" t="s">
        <v>79</v>
      </c>
      <c r="X759" s="2" t="s">
        <v>47</v>
      </c>
      <c r="Y759" s="2" t="s">
        <v>1134</v>
      </c>
      <c r="Z759" s="4"/>
      <c r="AA759" s="4"/>
      <c r="AB759" s="4"/>
    </row>
    <row r="760" spans="1:28" ht="180" x14ac:dyDescent="0.2">
      <c r="A760" s="2" t="s">
        <v>1039</v>
      </c>
      <c r="B760" s="2" t="s">
        <v>1242</v>
      </c>
      <c r="C760" s="2" t="s">
        <v>25</v>
      </c>
      <c r="D760" s="15"/>
      <c r="E760" s="2" t="s">
        <v>1291</v>
      </c>
      <c r="F760" s="2" t="s">
        <v>1248</v>
      </c>
      <c r="G760" s="2" t="s">
        <v>304</v>
      </c>
      <c r="H760" s="2" t="s">
        <v>29</v>
      </c>
      <c r="I760" s="2" t="s">
        <v>1292</v>
      </c>
      <c r="J760" s="2" t="e">
        <f>VLOOKUP(I760,Sheet1!$B$2:$C$218,2,FALSE)</f>
        <v>#N/A</v>
      </c>
      <c r="K760" s="2" t="s">
        <v>10689</v>
      </c>
      <c r="L760" s="15"/>
      <c r="M760" s="15"/>
      <c r="N760" s="2" t="s">
        <v>31</v>
      </c>
      <c r="O760" s="2" t="s">
        <v>32</v>
      </c>
      <c r="P760" s="2" t="s">
        <v>33</v>
      </c>
      <c r="Q760" s="3" t="s">
        <v>45</v>
      </c>
      <c r="R760" s="3" t="s">
        <v>235</v>
      </c>
      <c r="S760" s="3" t="s">
        <v>36</v>
      </c>
      <c r="T760" s="3" t="s">
        <v>37</v>
      </c>
      <c r="U760" s="2" t="s">
        <v>1257</v>
      </c>
      <c r="V760" s="2" t="s">
        <v>39</v>
      </c>
      <c r="W760" s="2" t="s">
        <v>47</v>
      </c>
      <c r="X760" s="2" t="s">
        <v>48</v>
      </c>
      <c r="Y760" s="2" t="s">
        <v>1279</v>
      </c>
      <c r="Z760" s="4"/>
      <c r="AA760" s="4"/>
      <c r="AB760" s="4"/>
    </row>
    <row r="761" spans="1:28" ht="180" x14ac:dyDescent="0.2">
      <c r="A761" s="7" t="s">
        <v>1039</v>
      </c>
      <c r="B761" s="7" t="s">
        <v>1242</v>
      </c>
      <c r="C761" s="7" t="s">
        <v>25</v>
      </c>
      <c r="D761" s="16"/>
      <c r="E761" s="7" t="s">
        <v>6077</v>
      </c>
      <c r="F761" s="7" t="s">
        <v>1248</v>
      </c>
      <c r="G761" s="7" t="s">
        <v>304</v>
      </c>
      <c r="H761" s="7" t="s">
        <v>29</v>
      </c>
      <c r="I761" s="7" t="s">
        <v>1292</v>
      </c>
      <c r="J761" s="2" t="e">
        <f>VLOOKUP(I761,Sheet1!$B$2:$C$218,2,FALSE)</f>
        <v>#N/A</v>
      </c>
      <c r="K761" s="2" t="s">
        <v>10689</v>
      </c>
      <c r="L761" s="15">
        <v>1</v>
      </c>
      <c r="M761" s="15"/>
      <c r="N761" s="2" t="s">
        <v>31</v>
      </c>
      <c r="O761" s="2" t="s">
        <v>32</v>
      </c>
      <c r="P761" s="2" t="s">
        <v>33</v>
      </c>
      <c r="Q761" s="3" t="s">
        <v>45</v>
      </c>
      <c r="R761" s="3" t="s">
        <v>86</v>
      </c>
      <c r="S761" s="3" t="s">
        <v>36</v>
      </c>
      <c r="T761" s="3" t="s">
        <v>37</v>
      </c>
      <c r="U761" s="2" t="s">
        <v>1257</v>
      </c>
      <c r="V761" s="2" t="s">
        <v>39</v>
      </c>
      <c r="W761" s="2" t="s">
        <v>92</v>
      </c>
      <c r="X761" s="2" t="s">
        <v>93</v>
      </c>
      <c r="Y761" s="2" t="s">
        <v>1279</v>
      </c>
      <c r="Z761" s="4"/>
      <c r="AA761" s="4"/>
      <c r="AB761" s="4"/>
    </row>
    <row r="762" spans="1:28" ht="180" x14ac:dyDescent="0.2">
      <c r="A762" s="7" t="s">
        <v>1039</v>
      </c>
      <c r="B762" s="7" t="s">
        <v>1242</v>
      </c>
      <c r="C762" s="7" t="s">
        <v>25</v>
      </c>
      <c r="D762" s="16"/>
      <c r="E762" s="7" t="s">
        <v>6078</v>
      </c>
      <c r="F762" s="7" t="s">
        <v>1248</v>
      </c>
      <c r="G762" s="7" t="s">
        <v>304</v>
      </c>
      <c r="H762" s="7" t="s">
        <v>44</v>
      </c>
      <c r="I762" s="7" t="s">
        <v>1292</v>
      </c>
      <c r="J762" s="2" t="e">
        <f>VLOOKUP(I762,Sheet1!$B$2:$C$218,2,FALSE)</f>
        <v>#N/A</v>
      </c>
      <c r="K762" s="2" t="s">
        <v>10689</v>
      </c>
      <c r="L762" s="15">
        <v>1</v>
      </c>
      <c r="M762" s="15"/>
      <c r="N762" s="2" t="s">
        <v>31</v>
      </c>
      <c r="O762" s="2" t="s">
        <v>32</v>
      </c>
      <c r="P762" s="2" t="s">
        <v>33</v>
      </c>
      <c r="Q762" s="3" t="s">
        <v>45</v>
      </c>
      <c r="R762" s="3" t="s">
        <v>129</v>
      </c>
      <c r="S762" s="3" t="s">
        <v>36</v>
      </c>
      <c r="T762" s="3" t="s">
        <v>37</v>
      </c>
      <c r="U762" s="2" t="s">
        <v>1257</v>
      </c>
      <c r="V762" s="2" t="s">
        <v>39</v>
      </c>
      <c r="W762" s="2" t="s">
        <v>47</v>
      </c>
      <c r="X762" s="2" t="s">
        <v>48</v>
      </c>
      <c r="Y762" s="2" t="s">
        <v>1279</v>
      </c>
      <c r="Z762" s="4"/>
      <c r="AA762" s="4"/>
      <c r="AB762" s="4"/>
    </row>
    <row r="763" spans="1:28" ht="180" x14ac:dyDescent="0.2">
      <c r="A763" s="7" t="s">
        <v>1039</v>
      </c>
      <c r="B763" s="7" t="s">
        <v>1242</v>
      </c>
      <c r="C763" s="7" t="s">
        <v>25</v>
      </c>
      <c r="D763" s="16"/>
      <c r="E763" s="7" t="s">
        <v>1293</v>
      </c>
      <c r="F763" s="7" t="s">
        <v>1248</v>
      </c>
      <c r="G763" s="7" t="s">
        <v>603</v>
      </c>
      <c r="H763" s="7" t="s">
        <v>29</v>
      </c>
      <c r="I763" s="7" t="s">
        <v>1294</v>
      </c>
      <c r="J763" s="2" t="e">
        <f>VLOOKUP(I763,Sheet1!$B$2:$C$218,2,FALSE)</f>
        <v>#N/A</v>
      </c>
      <c r="K763" s="2" t="s">
        <v>9410</v>
      </c>
      <c r="L763" s="16">
        <v>1</v>
      </c>
      <c r="M763" s="16"/>
      <c r="N763" s="7" t="s">
        <v>31</v>
      </c>
      <c r="O763" s="7" t="s">
        <v>59</v>
      </c>
      <c r="P763" s="7" t="s">
        <v>33</v>
      </c>
      <c r="Q763" s="8" t="s">
        <v>45</v>
      </c>
      <c r="R763" s="8" t="s">
        <v>235</v>
      </c>
      <c r="S763" s="8" t="s">
        <v>36</v>
      </c>
      <c r="T763" s="8" t="s">
        <v>37</v>
      </c>
      <c r="U763" s="7" t="s">
        <v>1271</v>
      </c>
      <c r="V763" s="9"/>
      <c r="W763" s="9"/>
      <c r="X763" s="9"/>
      <c r="Y763" s="7" t="s">
        <v>63</v>
      </c>
      <c r="Z763" s="9"/>
      <c r="AA763" s="9"/>
      <c r="AB763" s="9"/>
    </row>
    <row r="764" spans="1:28" ht="180" x14ac:dyDescent="0.2">
      <c r="A764" s="2" t="s">
        <v>1039</v>
      </c>
      <c r="B764" s="2" t="s">
        <v>1242</v>
      </c>
      <c r="C764" s="2" t="s">
        <v>25</v>
      </c>
      <c r="D764" s="15"/>
      <c r="E764" s="2" t="s">
        <v>6079</v>
      </c>
      <c r="F764" s="2" t="s">
        <v>1248</v>
      </c>
      <c r="G764" s="2" t="s">
        <v>603</v>
      </c>
      <c r="H764" s="2" t="s">
        <v>29</v>
      </c>
      <c r="I764" s="2" t="s">
        <v>1294</v>
      </c>
      <c r="J764" s="2" t="e">
        <f>VLOOKUP(I764,Sheet1!$B$2:$C$218,2,FALSE)</f>
        <v>#N/A</v>
      </c>
      <c r="K764" s="2" t="s">
        <v>9410</v>
      </c>
      <c r="L764" s="15">
        <v>1</v>
      </c>
      <c r="M764" s="15"/>
      <c r="N764" s="2" t="s">
        <v>31</v>
      </c>
      <c r="O764" s="2" t="s">
        <v>59</v>
      </c>
      <c r="P764" s="2" t="s">
        <v>33</v>
      </c>
      <c r="Q764" s="3" t="s">
        <v>45</v>
      </c>
      <c r="R764" s="3" t="s">
        <v>45</v>
      </c>
      <c r="S764" s="3" t="s">
        <v>169</v>
      </c>
      <c r="T764" s="3" t="s">
        <v>37</v>
      </c>
      <c r="U764" s="2" t="s">
        <v>1271</v>
      </c>
      <c r="V764" s="4"/>
      <c r="W764" s="4"/>
      <c r="X764" s="4"/>
      <c r="Y764" s="2" t="s">
        <v>63</v>
      </c>
      <c r="Z764" s="4"/>
      <c r="AA764" s="4"/>
      <c r="AB764" s="4"/>
    </row>
    <row r="765" spans="1:28" ht="84" x14ac:dyDescent="0.2">
      <c r="A765" s="2" t="s">
        <v>1039</v>
      </c>
      <c r="B765" s="2" t="s">
        <v>1242</v>
      </c>
      <c r="C765" s="2" t="s">
        <v>25</v>
      </c>
      <c r="D765" s="15"/>
      <c r="E765" s="2" t="s">
        <v>1295</v>
      </c>
      <c r="F765" s="2" t="s">
        <v>1248</v>
      </c>
      <c r="G765" s="2" t="s">
        <v>1296</v>
      </c>
      <c r="H765" s="2" t="s">
        <v>29</v>
      </c>
      <c r="I765" s="2" t="s">
        <v>1297</v>
      </c>
      <c r="J765" s="2" t="e">
        <f>VLOOKUP(I765,Sheet1!$B$2:$C$218,2,FALSE)</f>
        <v>#N/A</v>
      </c>
      <c r="K765" s="2" t="s">
        <v>10691</v>
      </c>
      <c r="L765" s="15"/>
      <c r="M765" s="15"/>
      <c r="N765" s="2" t="s">
        <v>31</v>
      </c>
      <c r="O765" s="2" t="s">
        <v>156</v>
      </c>
      <c r="P765" s="2" t="s">
        <v>33</v>
      </c>
      <c r="Q765" s="3" t="s">
        <v>45</v>
      </c>
      <c r="R765" s="3" t="s">
        <v>45</v>
      </c>
      <c r="S765" s="3" t="s">
        <v>36</v>
      </c>
      <c r="T765" s="3" t="s">
        <v>37</v>
      </c>
      <c r="U765" s="2" t="s">
        <v>1298</v>
      </c>
      <c r="V765" s="2" t="s">
        <v>39</v>
      </c>
      <c r="W765" s="2" t="s">
        <v>40</v>
      </c>
      <c r="X765" s="2" t="s">
        <v>41</v>
      </c>
      <c r="Y765" s="2" t="s">
        <v>63</v>
      </c>
      <c r="Z765" s="4"/>
      <c r="AA765" s="4"/>
      <c r="AB765" s="4"/>
    </row>
    <row r="766" spans="1:28" ht="84" x14ac:dyDescent="0.2">
      <c r="A766" s="2" t="s">
        <v>1039</v>
      </c>
      <c r="B766" s="2" t="s">
        <v>1242</v>
      </c>
      <c r="C766" s="2" t="s">
        <v>25</v>
      </c>
      <c r="D766" s="15"/>
      <c r="E766" s="2" t="s">
        <v>6080</v>
      </c>
      <c r="F766" s="2" t="s">
        <v>1248</v>
      </c>
      <c r="G766" s="2" t="s">
        <v>1296</v>
      </c>
      <c r="H766" s="2" t="s">
        <v>29</v>
      </c>
      <c r="I766" s="2" t="s">
        <v>1297</v>
      </c>
      <c r="J766" s="2" t="e">
        <f>VLOOKUP(I766,Sheet1!$B$2:$C$218,2,FALSE)</f>
        <v>#N/A</v>
      </c>
      <c r="K766" s="2" t="s">
        <v>10691</v>
      </c>
      <c r="L766" s="15"/>
      <c r="M766" s="15"/>
      <c r="N766" s="2" t="s">
        <v>31</v>
      </c>
      <c r="O766" s="2" t="s">
        <v>156</v>
      </c>
      <c r="P766" s="2" t="s">
        <v>33</v>
      </c>
      <c r="Q766" s="3" t="s">
        <v>45</v>
      </c>
      <c r="R766" s="3" t="s">
        <v>66</v>
      </c>
      <c r="S766" s="3" t="s">
        <v>36</v>
      </c>
      <c r="T766" s="3" t="s">
        <v>37</v>
      </c>
      <c r="U766" s="2" t="s">
        <v>1298</v>
      </c>
      <c r="V766" s="2" t="s">
        <v>39</v>
      </c>
      <c r="W766" s="2" t="s">
        <v>40</v>
      </c>
      <c r="X766" s="2" t="s">
        <v>41</v>
      </c>
      <c r="Y766" s="2" t="s">
        <v>63</v>
      </c>
      <c r="Z766" s="4"/>
      <c r="AA766" s="4"/>
      <c r="AB766" s="4"/>
    </row>
    <row r="767" spans="1:28" ht="108" x14ac:dyDescent="0.2">
      <c r="A767" s="2" t="s">
        <v>1039</v>
      </c>
      <c r="B767" s="2" t="s">
        <v>1242</v>
      </c>
      <c r="C767" s="2" t="s">
        <v>25</v>
      </c>
      <c r="D767" s="15"/>
      <c r="E767" s="2" t="s">
        <v>1299</v>
      </c>
      <c r="F767" s="2" t="s">
        <v>1248</v>
      </c>
      <c r="G767" s="2" t="s">
        <v>70</v>
      </c>
      <c r="H767" s="2" t="s">
        <v>29</v>
      </c>
      <c r="I767" s="2" t="s">
        <v>1300</v>
      </c>
      <c r="J767" s="2" t="e">
        <f>VLOOKUP(I767,Sheet1!$B$2:$C$218,2,FALSE)</f>
        <v>#N/A</v>
      </c>
      <c r="K767" s="2" t="s">
        <v>10101</v>
      </c>
      <c r="L767" s="15"/>
      <c r="M767" s="15"/>
      <c r="N767" s="2" t="s">
        <v>31</v>
      </c>
      <c r="O767" s="2" t="s">
        <v>32</v>
      </c>
      <c r="P767" s="2" t="s">
        <v>33</v>
      </c>
      <c r="Q767" s="3" t="s">
        <v>45</v>
      </c>
      <c r="R767" s="3" t="s">
        <v>113</v>
      </c>
      <c r="S767" s="3" t="s">
        <v>36</v>
      </c>
      <c r="T767" s="3" t="s">
        <v>37</v>
      </c>
      <c r="U767" s="2" t="s">
        <v>1287</v>
      </c>
      <c r="V767" s="2" t="s">
        <v>39</v>
      </c>
      <c r="W767" s="2" t="s">
        <v>87</v>
      </c>
      <c r="X767" s="2" t="s">
        <v>88</v>
      </c>
      <c r="Y767" s="2" t="s">
        <v>1301</v>
      </c>
      <c r="Z767" s="4"/>
      <c r="AA767" s="4"/>
      <c r="AB767" s="4"/>
    </row>
    <row r="768" spans="1:28" ht="96" x14ac:dyDescent="0.2">
      <c r="A768" s="7" t="s">
        <v>1039</v>
      </c>
      <c r="B768" s="7" t="s">
        <v>1242</v>
      </c>
      <c r="C768" s="7" t="s">
        <v>25</v>
      </c>
      <c r="D768" s="16"/>
      <c r="E768" s="7" t="s">
        <v>1302</v>
      </c>
      <c r="F768" s="7" t="s">
        <v>1248</v>
      </c>
      <c r="G768" s="7" t="s">
        <v>1303</v>
      </c>
      <c r="H768" s="7" t="s">
        <v>29</v>
      </c>
      <c r="I768" s="7" t="s">
        <v>1304</v>
      </c>
      <c r="J768" s="2" t="e">
        <f>VLOOKUP(I768,Sheet1!$B$2:$C$218,2,FALSE)</f>
        <v>#N/A</v>
      </c>
      <c r="K768" s="2" t="s">
        <v>9412</v>
      </c>
      <c r="L768" s="16">
        <v>1</v>
      </c>
      <c r="M768" s="16"/>
      <c r="N768" s="7" t="s">
        <v>31</v>
      </c>
      <c r="O768" s="7" t="s">
        <v>59</v>
      </c>
      <c r="P768" s="7" t="s">
        <v>33</v>
      </c>
      <c r="Q768" s="8" t="s">
        <v>45</v>
      </c>
      <c r="R768" s="8" t="s">
        <v>295</v>
      </c>
      <c r="S768" s="8" t="s">
        <v>36</v>
      </c>
      <c r="T768" s="8" t="s">
        <v>37</v>
      </c>
      <c r="U768" s="7" t="s">
        <v>1271</v>
      </c>
      <c r="V768" s="9"/>
      <c r="W768" s="9"/>
      <c r="X768" s="9"/>
      <c r="Y768" s="7" t="s">
        <v>63</v>
      </c>
      <c r="Z768" s="9"/>
      <c r="AA768" s="9"/>
      <c r="AB768" s="9"/>
    </row>
    <row r="769" spans="1:28" ht="96" x14ac:dyDescent="0.2">
      <c r="A769" s="7" t="s">
        <v>1039</v>
      </c>
      <c r="B769" s="7" t="s">
        <v>1242</v>
      </c>
      <c r="C769" s="7" t="s">
        <v>25</v>
      </c>
      <c r="D769" s="16"/>
      <c r="E769" s="7" t="s">
        <v>1305</v>
      </c>
      <c r="F769" s="7" t="s">
        <v>1248</v>
      </c>
      <c r="G769" s="7" t="s">
        <v>1303</v>
      </c>
      <c r="H769" s="7" t="s">
        <v>44</v>
      </c>
      <c r="I769" s="7" t="s">
        <v>1304</v>
      </c>
      <c r="J769" s="2" t="e">
        <f>VLOOKUP(I769,Sheet1!$B$2:$C$218,2,FALSE)</f>
        <v>#N/A</v>
      </c>
      <c r="K769" s="2" t="s">
        <v>9412</v>
      </c>
      <c r="L769" s="15">
        <v>1</v>
      </c>
      <c r="M769" s="15"/>
      <c r="N769" s="2" t="s">
        <v>31</v>
      </c>
      <c r="O769" s="2" t="s">
        <v>59</v>
      </c>
      <c r="P769" s="2" t="s">
        <v>33</v>
      </c>
      <c r="Q769" s="3" t="s">
        <v>45</v>
      </c>
      <c r="R769" s="3" t="s">
        <v>45</v>
      </c>
      <c r="S769" s="3" t="s">
        <v>36</v>
      </c>
      <c r="T769" s="3" t="s">
        <v>37</v>
      </c>
      <c r="U769" s="2" t="s">
        <v>1271</v>
      </c>
      <c r="V769" s="4"/>
      <c r="W769" s="4"/>
      <c r="X769" s="4"/>
      <c r="Y769" s="2" t="s">
        <v>63</v>
      </c>
      <c r="Z769" s="4"/>
      <c r="AA769" s="4"/>
      <c r="AB769" s="4"/>
    </row>
    <row r="770" spans="1:28" ht="96" x14ac:dyDescent="0.2">
      <c r="A770" s="7" t="s">
        <v>1039</v>
      </c>
      <c r="B770" s="7" t="s">
        <v>1242</v>
      </c>
      <c r="C770" s="7" t="s">
        <v>25</v>
      </c>
      <c r="D770" s="16"/>
      <c r="E770" s="7" t="s">
        <v>6081</v>
      </c>
      <c r="F770" s="7" t="s">
        <v>1248</v>
      </c>
      <c r="G770" s="7" t="s">
        <v>1303</v>
      </c>
      <c r="H770" s="7" t="s">
        <v>29</v>
      </c>
      <c r="I770" s="7" t="s">
        <v>1304</v>
      </c>
      <c r="J770" s="2" t="e">
        <f>VLOOKUP(I770,Sheet1!$B$2:$C$218,2,FALSE)</f>
        <v>#N/A</v>
      </c>
      <c r="K770" s="2" t="s">
        <v>9412</v>
      </c>
      <c r="L770" s="15">
        <v>1</v>
      </c>
      <c r="M770" s="15"/>
      <c r="N770" s="2" t="s">
        <v>31</v>
      </c>
      <c r="O770" s="2" t="s">
        <v>59</v>
      </c>
      <c r="P770" s="2" t="s">
        <v>33</v>
      </c>
      <c r="Q770" s="3" t="s">
        <v>252</v>
      </c>
      <c r="R770" s="3" t="s">
        <v>252</v>
      </c>
      <c r="S770" s="3" t="s">
        <v>36</v>
      </c>
      <c r="T770" s="3" t="s">
        <v>37</v>
      </c>
      <c r="U770" s="2" t="s">
        <v>1271</v>
      </c>
      <c r="V770" s="4"/>
      <c r="W770" s="4"/>
      <c r="X770" s="4"/>
      <c r="Y770" s="2" t="s">
        <v>63</v>
      </c>
      <c r="Z770" s="4"/>
      <c r="AA770" s="4"/>
      <c r="AB770" s="4"/>
    </row>
    <row r="771" spans="1:28" ht="96" x14ac:dyDescent="0.2">
      <c r="A771" s="7" t="s">
        <v>1039</v>
      </c>
      <c r="B771" s="7" t="s">
        <v>1242</v>
      </c>
      <c r="C771" s="7" t="s">
        <v>25</v>
      </c>
      <c r="D771" s="16"/>
      <c r="E771" s="7" t="s">
        <v>6082</v>
      </c>
      <c r="F771" s="7" t="s">
        <v>1248</v>
      </c>
      <c r="G771" s="7" t="s">
        <v>1303</v>
      </c>
      <c r="H771" s="7" t="s">
        <v>44</v>
      </c>
      <c r="I771" s="7" t="s">
        <v>1304</v>
      </c>
      <c r="J771" s="2" t="e">
        <f>VLOOKUP(I771,Sheet1!$B$2:$C$218,2,FALSE)</f>
        <v>#N/A</v>
      </c>
      <c r="K771" s="2" t="s">
        <v>9412</v>
      </c>
      <c r="L771" s="15">
        <v>1</v>
      </c>
      <c r="M771" s="15"/>
      <c r="N771" s="2" t="s">
        <v>31</v>
      </c>
      <c r="O771" s="2" t="s">
        <v>59</v>
      </c>
      <c r="P771" s="2" t="s">
        <v>33</v>
      </c>
      <c r="Q771" s="3" t="s">
        <v>252</v>
      </c>
      <c r="R771" s="3" t="s">
        <v>186</v>
      </c>
      <c r="S771" s="3" t="s">
        <v>36</v>
      </c>
      <c r="T771" s="3" t="s">
        <v>37</v>
      </c>
      <c r="U771" s="2" t="s">
        <v>1271</v>
      </c>
      <c r="V771" s="4"/>
      <c r="W771" s="4"/>
      <c r="X771" s="4"/>
      <c r="Y771" s="2" t="s">
        <v>63</v>
      </c>
      <c r="Z771" s="4"/>
      <c r="AA771" s="4"/>
      <c r="AB771" s="4"/>
    </row>
    <row r="772" spans="1:28" ht="132" x14ac:dyDescent="0.2">
      <c r="A772" s="2" t="s">
        <v>1039</v>
      </c>
      <c r="B772" s="2" t="s">
        <v>1242</v>
      </c>
      <c r="C772" s="2" t="s">
        <v>25</v>
      </c>
      <c r="D772" s="15"/>
      <c r="E772" s="2" t="s">
        <v>1306</v>
      </c>
      <c r="F772" s="2" t="s">
        <v>1248</v>
      </c>
      <c r="G772" s="2" t="s">
        <v>1307</v>
      </c>
      <c r="H772" s="2" t="s">
        <v>29</v>
      </c>
      <c r="I772" s="2" t="s">
        <v>1308</v>
      </c>
      <c r="J772" s="2" t="e">
        <f>VLOOKUP(I772,Sheet1!$B$2:$C$218,2,FALSE)</f>
        <v>#N/A</v>
      </c>
      <c r="K772" s="2" t="s">
        <v>9414</v>
      </c>
      <c r="L772" s="15"/>
      <c r="M772" s="15"/>
      <c r="N772" s="2" t="s">
        <v>31</v>
      </c>
      <c r="O772" s="2" t="s">
        <v>32</v>
      </c>
      <c r="P772" s="2" t="s">
        <v>33</v>
      </c>
      <c r="Q772" s="3" t="s">
        <v>45</v>
      </c>
      <c r="R772" s="3" t="s">
        <v>45</v>
      </c>
      <c r="S772" s="3" t="s">
        <v>36</v>
      </c>
      <c r="T772" s="3" t="s">
        <v>37</v>
      </c>
      <c r="U772" s="2" t="s">
        <v>1276</v>
      </c>
      <c r="V772" s="2" t="s">
        <v>39</v>
      </c>
      <c r="W772" s="2" t="s">
        <v>87</v>
      </c>
      <c r="X772" s="2" t="s">
        <v>88</v>
      </c>
      <c r="Y772" s="2" t="s">
        <v>1072</v>
      </c>
      <c r="Z772" s="4"/>
      <c r="AA772" s="4"/>
      <c r="AB772" s="4"/>
    </row>
    <row r="773" spans="1:28" ht="132" x14ac:dyDescent="0.2">
      <c r="A773" s="2" t="s">
        <v>1039</v>
      </c>
      <c r="B773" s="2" t="s">
        <v>1242</v>
      </c>
      <c r="C773" s="2" t="s">
        <v>25</v>
      </c>
      <c r="D773" s="15"/>
      <c r="E773" s="2" t="s">
        <v>6083</v>
      </c>
      <c r="F773" s="2" t="s">
        <v>1248</v>
      </c>
      <c r="G773" s="2" t="s">
        <v>1307</v>
      </c>
      <c r="H773" s="2" t="s">
        <v>29</v>
      </c>
      <c r="I773" s="2" t="s">
        <v>1308</v>
      </c>
      <c r="J773" s="2" t="e">
        <f>VLOOKUP(I773,Sheet1!$B$2:$C$218,2,FALSE)</f>
        <v>#N/A</v>
      </c>
      <c r="K773" s="2" t="s">
        <v>9414</v>
      </c>
      <c r="L773" s="15"/>
      <c r="M773" s="15"/>
      <c r="N773" s="2" t="s">
        <v>31</v>
      </c>
      <c r="O773" s="2" t="s">
        <v>32</v>
      </c>
      <c r="P773" s="2" t="s">
        <v>33</v>
      </c>
      <c r="Q773" s="3" t="s">
        <v>45</v>
      </c>
      <c r="R773" s="3" t="s">
        <v>235</v>
      </c>
      <c r="S773" s="3" t="s">
        <v>36</v>
      </c>
      <c r="T773" s="3" t="s">
        <v>37</v>
      </c>
      <c r="U773" s="2" t="s">
        <v>1276</v>
      </c>
      <c r="V773" s="2" t="s">
        <v>39</v>
      </c>
      <c r="W773" s="2" t="s">
        <v>47</v>
      </c>
      <c r="X773" s="2" t="s">
        <v>48</v>
      </c>
      <c r="Y773" s="2" t="s">
        <v>2524</v>
      </c>
      <c r="Z773" s="4"/>
      <c r="AA773" s="4"/>
      <c r="AB773" s="4"/>
    </row>
    <row r="774" spans="1:28" ht="132" x14ac:dyDescent="0.2">
      <c r="A774" s="2" t="s">
        <v>1039</v>
      </c>
      <c r="B774" s="2" t="s">
        <v>1242</v>
      </c>
      <c r="C774" s="2" t="s">
        <v>25</v>
      </c>
      <c r="D774" s="15"/>
      <c r="E774" s="2" t="s">
        <v>1309</v>
      </c>
      <c r="F774" s="2" t="s">
        <v>1248</v>
      </c>
      <c r="G774" s="2" t="s">
        <v>1310</v>
      </c>
      <c r="H774" s="2" t="s">
        <v>29</v>
      </c>
      <c r="I774" s="2" t="s">
        <v>1311</v>
      </c>
      <c r="J774" s="2" t="e">
        <f>VLOOKUP(I774,Sheet1!$B$2:$C$218,2,FALSE)</f>
        <v>#N/A</v>
      </c>
      <c r="K774" s="2" t="s">
        <v>10695</v>
      </c>
      <c r="L774" s="15"/>
      <c r="M774" s="15"/>
      <c r="N774" s="2" t="s">
        <v>31</v>
      </c>
      <c r="O774" s="2" t="s">
        <v>32</v>
      </c>
      <c r="P774" s="2" t="s">
        <v>33</v>
      </c>
      <c r="Q774" s="3" t="s">
        <v>34</v>
      </c>
      <c r="R774" s="3" t="s">
        <v>248</v>
      </c>
      <c r="S774" s="3" t="s">
        <v>36</v>
      </c>
      <c r="T774" s="3" t="s">
        <v>37</v>
      </c>
      <c r="U774" s="2" t="s">
        <v>1312</v>
      </c>
      <c r="V774" s="2" t="s">
        <v>39</v>
      </c>
      <c r="W774" s="2" t="s">
        <v>92</v>
      </c>
      <c r="X774" s="2" t="s">
        <v>93</v>
      </c>
      <c r="Y774" s="2" t="s">
        <v>1072</v>
      </c>
      <c r="Z774" s="4"/>
      <c r="AA774" s="4"/>
      <c r="AB774" s="4"/>
    </row>
    <row r="775" spans="1:28" x14ac:dyDescent="0.2">
      <c r="A775" s="2" t="s">
        <v>1039</v>
      </c>
      <c r="B775" s="2" t="s">
        <v>1242</v>
      </c>
      <c r="C775" s="2" t="s">
        <v>25</v>
      </c>
      <c r="D775" s="15"/>
      <c r="E775" s="2" t="s">
        <v>6382</v>
      </c>
      <c r="F775" s="2" t="s">
        <v>1828</v>
      </c>
      <c r="G775" s="2" t="s">
        <v>310</v>
      </c>
      <c r="H775" s="2" t="s">
        <v>29</v>
      </c>
      <c r="I775" s="2" t="s">
        <v>6383</v>
      </c>
      <c r="J775" s="2" t="e">
        <f>VLOOKUP(I775,Sheet1!$B$2:$C$218,2,FALSE)</f>
        <v>#N/A</v>
      </c>
      <c r="K775" s="2" t="e">
        <v>#N/A</v>
      </c>
      <c r="L775" s="15"/>
      <c r="M775" s="15"/>
      <c r="N775" s="2" t="s">
        <v>31</v>
      </c>
      <c r="O775" s="2" t="s">
        <v>32</v>
      </c>
      <c r="P775" s="2" t="s">
        <v>33</v>
      </c>
      <c r="Q775" s="3" t="s">
        <v>129</v>
      </c>
      <c r="R775" s="3" t="s">
        <v>86</v>
      </c>
      <c r="S775" s="3" t="s">
        <v>36</v>
      </c>
      <c r="T775" s="3" t="s">
        <v>37</v>
      </c>
      <c r="U775" s="2" t="s">
        <v>1830</v>
      </c>
      <c r="V775" s="2" t="s">
        <v>39</v>
      </c>
      <c r="W775" s="2" t="s">
        <v>92</v>
      </c>
      <c r="X775" s="2" t="s">
        <v>93</v>
      </c>
      <c r="Y775" s="2" t="s">
        <v>1351</v>
      </c>
      <c r="Z775" s="4"/>
      <c r="AA775" s="4"/>
      <c r="AB775" s="4"/>
    </row>
    <row r="776" spans="1:28" x14ac:dyDescent="0.2">
      <c r="A776" s="2" t="s">
        <v>1039</v>
      </c>
      <c r="B776" s="2" t="s">
        <v>1242</v>
      </c>
      <c r="C776" s="2" t="s">
        <v>25</v>
      </c>
      <c r="D776" s="15"/>
      <c r="E776" s="2" t="s">
        <v>6382</v>
      </c>
      <c r="F776" s="2" t="s">
        <v>1828</v>
      </c>
      <c r="G776" s="2" t="s">
        <v>310</v>
      </c>
      <c r="H776" s="2" t="s">
        <v>29</v>
      </c>
      <c r="I776" s="2" t="s">
        <v>6383</v>
      </c>
      <c r="J776" s="2" t="e">
        <f>VLOOKUP(I776,Sheet1!$B$2:$C$218,2,FALSE)</f>
        <v>#N/A</v>
      </c>
      <c r="K776" s="2" t="e">
        <v>#N/A</v>
      </c>
      <c r="L776" s="15"/>
      <c r="M776" s="15"/>
      <c r="N776" s="2" t="s">
        <v>31</v>
      </c>
      <c r="O776" s="2" t="s">
        <v>32</v>
      </c>
      <c r="P776" s="2" t="s">
        <v>33</v>
      </c>
      <c r="Q776" s="3" t="s">
        <v>129</v>
      </c>
      <c r="R776" s="3" t="s">
        <v>86</v>
      </c>
      <c r="S776" s="3" t="s">
        <v>36</v>
      </c>
      <c r="T776" s="3" t="s">
        <v>37</v>
      </c>
      <c r="U776" s="2" t="s">
        <v>1830</v>
      </c>
      <c r="V776" s="2" t="s">
        <v>39</v>
      </c>
      <c r="W776" s="2" t="s">
        <v>92</v>
      </c>
      <c r="X776" s="2" t="s">
        <v>93</v>
      </c>
      <c r="Y776" s="2" t="s">
        <v>1640</v>
      </c>
      <c r="Z776" s="4"/>
      <c r="AA776" s="4"/>
      <c r="AB776" s="4"/>
    </row>
    <row r="777" spans="1:28" ht="192" x14ac:dyDescent="0.2">
      <c r="A777" s="2" t="s">
        <v>1039</v>
      </c>
      <c r="B777" s="2" t="s">
        <v>1242</v>
      </c>
      <c r="C777" s="2" t="s">
        <v>25</v>
      </c>
      <c r="D777" s="15"/>
      <c r="E777" s="2" t="s">
        <v>6384</v>
      </c>
      <c r="F777" s="2" t="s">
        <v>1828</v>
      </c>
      <c r="G777" s="2" t="s">
        <v>951</v>
      </c>
      <c r="H777" s="2" t="s">
        <v>29</v>
      </c>
      <c r="I777" s="2" t="s">
        <v>6385</v>
      </c>
      <c r="J777" s="2" t="e">
        <f>VLOOKUP(I777,Sheet1!$B$2:$C$218,2,FALSE)</f>
        <v>#N/A</v>
      </c>
      <c r="K777" s="2" t="s">
        <v>13677</v>
      </c>
      <c r="L777" s="15"/>
      <c r="M777" s="15"/>
      <c r="N777" s="2" t="s">
        <v>137</v>
      </c>
      <c r="O777" s="2" t="s">
        <v>32</v>
      </c>
      <c r="P777" s="2" t="s">
        <v>33</v>
      </c>
      <c r="Q777" s="3" t="s">
        <v>34</v>
      </c>
      <c r="R777" s="3" t="s">
        <v>438</v>
      </c>
      <c r="S777" s="3" t="s">
        <v>36</v>
      </c>
      <c r="T777" s="3" t="s">
        <v>37</v>
      </c>
      <c r="U777" s="2" t="s">
        <v>1830</v>
      </c>
      <c r="V777" s="2" t="s">
        <v>121</v>
      </c>
      <c r="W777" s="2" t="s">
        <v>75</v>
      </c>
      <c r="X777" s="2" t="s">
        <v>76</v>
      </c>
      <c r="Y777" s="2" t="s">
        <v>1332</v>
      </c>
      <c r="Z777" s="4"/>
      <c r="AA777" s="4"/>
      <c r="AB777" s="4"/>
    </row>
    <row r="778" spans="1:28" ht="192" x14ac:dyDescent="0.2">
      <c r="A778" s="2" t="s">
        <v>1039</v>
      </c>
      <c r="B778" s="2" t="s">
        <v>1242</v>
      </c>
      <c r="C778" s="2" t="s">
        <v>25</v>
      </c>
      <c r="D778" s="15"/>
      <c r="E778" s="2" t="s">
        <v>6384</v>
      </c>
      <c r="F778" s="2" t="s">
        <v>1828</v>
      </c>
      <c r="G778" s="2" t="s">
        <v>951</v>
      </c>
      <c r="H778" s="2" t="s">
        <v>29</v>
      </c>
      <c r="I778" s="2" t="s">
        <v>6385</v>
      </c>
      <c r="J778" s="2" t="e">
        <f>VLOOKUP(I778,Sheet1!$B$2:$C$218,2,FALSE)</f>
        <v>#N/A</v>
      </c>
      <c r="K778" s="2" t="s">
        <v>13677</v>
      </c>
      <c r="L778" s="15"/>
      <c r="M778" s="15"/>
      <c r="N778" s="2" t="s">
        <v>137</v>
      </c>
      <c r="O778" s="2" t="s">
        <v>32</v>
      </c>
      <c r="P778" s="2" t="s">
        <v>33</v>
      </c>
      <c r="Q778" s="3" t="s">
        <v>34</v>
      </c>
      <c r="R778" s="3" t="s">
        <v>438</v>
      </c>
      <c r="S778" s="3" t="s">
        <v>36</v>
      </c>
      <c r="T778" s="3" t="s">
        <v>37</v>
      </c>
      <c r="U778" s="2" t="s">
        <v>1830</v>
      </c>
      <c r="V778" s="2" t="s">
        <v>121</v>
      </c>
      <c r="W778" s="2" t="s">
        <v>75</v>
      </c>
      <c r="X778" s="2" t="s">
        <v>76</v>
      </c>
      <c r="Y778" s="2" t="s">
        <v>1640</v>
      </c>
      <c r="Z778" s="4"/>
      <c r="AA778" s="4"/>
      <c r="AB778" s="4"/>
    </row>
    <row r="779" spans="1:28" s="5" customFormat="1" ht="84" x14ac:dyDescent="0.2">
      <c r="A779" s="7" t="s">
        <v>1039</v>
      </c>
      <c r="B779" s="7" t="s">
        <v>1242</v>
      </c>
      <c r="C779" s="7" t="s">
        <v>25</v>
      </c>
      <c r="D779" s="16"/>
      <c r="E779" s="7" t="s">
        <v>6084</v>
      </c>
      <c r="F779" s="7" t="s">
        <v>1248</v>
      </c>
      <c r="G779" s="7" t="s">
        <v>698</v>
      </c>
      <c r="H779" s="7" t="s">
        <v>29</v>
      </c>
      <c r="I779" s="7" t="s">
        <v>6085</v>
      </c>
      <c r="J779" s="2" t="s">
        <v>8960</v>
      </c>
      <c r="K779" s="2" t="s">
        <v>9416</v>
      </c>
      <c r="L779" s="16">
        <v>1</v>
      </c>
      <c r="M779" s="16"/>
      <c r="N779" s="7" t="s">
        <v>31</v>
      </c>
      <c r="O779" s="7" t="s">
        <v>32</v>
      </c>
      <c r="P779" s="7" t="s">
        <v>33</v>
      </c>
      <c r="Q779" s="8" t="s">
        <v>45</v>
      </c>
      <c r="R779" s="8" t="s">
        <v>45</v>
      </c>
      <c r="S779" s="8" t="s">
        <v>36</v>
      </c>
      <c r="T779" s="8" t="s">
        <v>37</v>
      </c>
      <c r="U779" s="7" t="s">
        <v>1282</v>
      </c>
      <c r="V779" s="7" t="s">
        <v>74</v>
      </c>
      <c r="W779" s="7" t="s">
        <v>279</v>
      </c>
      <c r="X779" s="7" t="s">
        <v>280</v>
      </c>
      <c r="Y779" s="7" t="s">
        <v>1185</v>
      </c>
      <c r="Z779" s="9"/>
      <c r="AA779" s="9"/>
      <c r="AB779" s="9"/>
    </row>
    <row r="780" spans="1:28" ht="132" x14ac:dyDescent="0.2">
      <c r="A780" s="2" t="s">
        <v>1039</v>
      </c>
      <c r="B780" s="2" t="s">
        <v>1242</v>
      </c>
      <c r="C780" s="2" t="s">
        <v>25</v>
      </c>
      <c r="D780" s="15"/>
      <c r="E780" s="2" t="s">
        <v>1839</v>
      </c>
      <c r="F780" s="2" t="s">
        <v>1828</v>
      </c>
      <c r="G780" s="2" t="s">
        <v>1131</v>
      </c>
      <c r="H780" s="2" t="s">
        <v>29</v>
      </c>
      <c r="I780" s="2" t="s">
        <v>1840</v>
      </c>
      <c r="J780" s="2" t="e">
        <f>VLOOKUP(I780,Sheet1!$B$2:$C$218,2,FALSE)</f>
        <v>#N/A</v>
      </c>
      <c r="K780" s="2" t="s">
        <v>11721</v>
      </c>
      <c r="L780" s="15"/>
      <c r="M780" s="15"/>
      <c r="N780" s="2" t="s">
        <v>31</v>
      </c>
      <c r="O780" s="2" t="s">
        <v>59</v>
      </c>
      <c r="P780" s="2" t="s">
        <v>33</v>
      </c>
      <c r="Q780" s="3" t="s">
        <v>34</v>
      </c>
      <c r="R780" s="3" t="s">
        <v>34</v>
      </c>
      <c r="S780" s="3" t="s">
        <v>36</v>
      </c>
      <c r="T780" s="3" t="s">
        <v>37</v>
      </c>
      <c r="U780" s="2" t="s">
        <v>1841</v>
      </c>
      <c r="V780" s="4"/>
      <c r="W780" s="4"/>
      <c r="X780" s="4"/>
      <c r="Y780" s="2" t="s">
        <v>63</v>
      </c>
      <c r="Z780" s="4"/>
      <c r="AA780" s="4"/>
      <c r="AB780" s="4"/>
    </row>
    <row r="781" spans="1:28" ht="132" x14ac:dyDescent="0.2">
      <c r="A781" s="2" t="s">
        <v>1039</v>
      </c>
      <c r="B781" s="2" t="s">
        <v>1242</v>
      </c>
      <c r="C781" s="2" t="s">
        <v>25</v>
      </c>
      <c r="D781" s="15"/>
      <c r="E781" s="2" t="s">
        <v>6386</v>
      </c>
      <c r="F781" s="2" t="s">
        <v>1828</v>
      </c>
      <c r="G781" s="2" t="s">
        <v>1131</v>
      </c>
      <c r="H781" s="2" t="s">
        <v>29</v>
      </c>
      <c r="I781" s="2" t="s">
        <v>1840</v>
      </c>
      <c r="J781" s="2" t="e">
        <f>VLOOKUP(I781,Sheet1!$B$2:$C$218,2,FALSE)</f>
        <v>#N/A</v>
      </c>
      <c r="K781" s="2" t="s">
        <v>11721</v>
      </c>
      <c r="L781" s="15"/>
      <c r="M781" s="15"/>
      <c r="N781" s="2" t="s">
        <v>31</v>
      </c>
      <c r="O781" s="2" t="s">
        <v>59</v>
      </c>
      <c r="P781" s="2" t="s">
        <v>33</v>
      </c>
      <c r="Q781" s="3" t="s">
        <v>34</v>
      </c>
      <c r="R781" s="3" t="s">
        <v>34</v>
      </c>
      <c r="S781" s="3" t="s">
        <v>36</v>
      </c>
      <c r="T781" s="3" t="s">
        <v>37</v>
      </c>
      <c r="U781" s="2" t="s">
        <v>1841</v>
      </c>
      <c r="V781" s="4"/>
      <c r="W781" s="4"/>
      <c r="X781" s="4"/>
      <c r="Y781" s="2" t="s">
        <v>63</v>
      </c>
      <c r="Z781" s="4"/>
      <c r="AA781" s="4"/>
      <c r="AB781" s="4"/>
    </row>
    <row r="782" spans="1:28" ht="84" x14ac:dyDescent="0.2">
      <c r="A782" s="2" t="s">
        <v>1039</v>
      </c>
      <c r="B782" s="2" t="s">
        <v>1242</v>
      </c>
      <c r="C782" s="2" t="s">
        <v>25</v>
      </c>
      <c r="D782" s="15"/>
      <c r="E782" s="2" t="s">
        <v>1842</v>
      </c>
      <c r="F782" s="2" t="s">
        <v>1828</v>
      </c>
      <c r="G782" s="2" t="s">
        <v>1136</v>
      </c>
      <c r="H782" s="2" t="s">
        <v>29</v>
      </c>
      <c r="I782" s="2" t="s">
        <v>1843</v>
      </c>
      <c r="J782" s="2" t="e">
        <f>VLOOKUP(I782,Sheet1!$B$2:$C$218,2,FALSE)</f>
        <v>#N/A</v>
      </c>
      <c r="K782" s="2" t="s">
        <v>11723</v>
      </c>
      <c r="L782" s="15"/>
      <c r="M782" s="15"/>
      <c r="N782" s="2" t="s">
        <v>31</v>
      </c>
      <c r="O782" s="2" t="s">
        <v>32</v>
      </c>
      <c r="P782" s="2" t="s">
        <v>33</v>
      </c>
      <c r="Q782" s="3" t="s">
        <v>45</v>
      </c>
      <c r="R782" s="3" t="s">
        <v>521</v>
      </c>
      <c r="S782" s="3" t="s">
        <v>36</v>
      </c>
      <c r="T782" s="3" t="s">
        <v>37</v>
      </c>
      <c r="U782" s="2" t="s">
        <v>1246</v>
      </c>
      <c r="V782" s="2" t="s">
        <v>479</v>
      </c>
      <c r="W782" s="2" t="s">
        <v>145</v>
      </c>
      <c r="X782" s="2" t="s">
        <v>146</v>
      </c>
      <c r="Y782" s="2" t="s">
        <v>1134</v>
      </c>
      <c r="Z782" s="4"/>
      <c r="AA782" s="4"/>
      <c r="AB782" s="4"/>
    </row>
    <row r="783" spans="1:28" ht="84" x14ac:dyDescent="0.2">
      <c r="A783" s="2" t="s">
        <v>1039</v>
      </c>
      <c r="B783" s="2" t="s">
        <v>1242</v>
      </c>
      <c r="C783" s="2" t="s">
        <v>25</v>
      </c>
      <c r="D783" s="15"/>
      <c r="E783" s="2" t="s">
        <v>1842</v>
      </c>
      <c r="F783" s="2" t="s">
        <v>1828</v>
      </c>
      <c r="G783" s="2" t="s">
        <v>1136</v>
      </c>
      <c r="H783" s="2" t="s">
        <v>29</v>
      </c>
      <c r="I783" s="2" t="s">
        <v>1843</v>
      </c>
      <c r="J783" s="2" t="e">
        <f>VLOOKUP(I783,Sheet1!$B$2:$C$218,2,FALSE)</f>
        <v>#N/A</v>
      </c>
      <c r="K783" s="2" t="s">
        <v>11723</v>
      </c>
      <c r="L783" s="15"/>
      <c r="M783" s="15"/>
      <c r="N783" s="2" t="s">
        <v>31</v>
      </c>
      <c r="O783" s="2" t="s">
        <v>32</v>
      </c>
      <c r="P783" s="2" t="s">
        <v>33</v>
      </c>
      <c r="Q783" s="3" t="s">
        <v>45</v>
      </c>
      <c r="R783" s="3" t="s">
        <v>521</v>
      </c>
      <c r="S783" s="3" t="s">
        <v>36</v>
      </c>
      <c r="T783" s="3" t="s">
        <v>37</v>
      </c>
      <c r="U783" s="2" t="s">
        <v>1246</v>
      </c>
      <c r="V783" s="2" t="s">
        <v>121</v>
      </c>
      <c r="W783" s="2" t="s">
        <v>145</v>
      </c>
      <c r="X783" s="2" t="s">
        <v>146</v>
      </c>
      <c r="Y783" s="2" t="s">
        <v>1134</v>
      </c>
      <c r="Z783" s="4"/>
      <c r="AA783" s="4"/>
      <c r="AB783" s="4"/>
    </row>
    <row r="784" spans="1:28" ht="72" x14ac:dyDescent="0.2">
      <c r="A784" s="2" t="s">
        <v>1039</v>
      </c>
      <c r="B784" s="2" t="s">
        <v>1242</v>
      </c>
      <c r="C784" s="2" t="s">
        <v>25</v>
      </c>
      <c r="D784" s="15"/>
      <c r="E784" s="2" t="s">
        <v>1243</v>
      </c>
      <c r="F784" s="2" t="s">
        <v>1238</v>
      </c>
      <c r="G784" s="2" t="s">
        <v>1244</v>
      </c>
      <c r="H784" s="2" t="s">
        <v>29</v>
      </c>
      <c r="I784" s="2" t="s">
        <v>1245</v>
      </c>
      <c r="J784" s="2" t="e">
        <f>VLOOKUP(I784,Sheet1!$B$2:$C$218,2,FALSE)</f>
        <v>#N/A</v>
      </c>
      <c r="K784" s="2" t="s">
        <v>10608</v>
      </c>
      <c r="L784" s="15"/>
      <c r="M784" s="15"/>
      <c r="N784" s="2" t="s">
        <v>204</v>
      </c>
      <c r="O784" s="2" t="s">
        <v>1080</v>
      </c>
      <c r="P784" s="2" t="s">
        <v>33</v>
      </c>
      <c r="Q784" s="3" t="s">
        <v>438</v>
      </c>
      <c r="R784" s="3" t="s">
        <v>137</v>
      </c>
      <c r="S784" s="3" t="s">
        <v>37</v>
      </c>
      <c r="T784" s="3" t="s">
        <v>37</v>
      </c>
      <c r="U784" s="2" t="s">
        <v>1246</v>
      </c>
      <c r="V784" s="4"/>
      <c r="W784" s="4"/>
      <c r="X784" s="4"/>
      <c r="Y784" s="2" t="s">
        <v>197</v>
      </c>
      <c r="Z784" s="2" t="s">
        <v>1019</v>
      </c>
      <c r="AA784" s="4"/>
      <c r="AB784" s="4"/>
    </row>
    <row r="785" spans="1:28" ht="84" x14ac:dyDescent="0.2">
      <c r="A785" s="2" t="s">
        <v>1039</v>
      </c>
      <c r="B785" s="2" t="s">
        <v>1242</v>
      </c>
      <c r="C785" s="2" t="s">
        <v>25</v>
      </c>
      <c r="D785" s="15"/>
      <c r="E785" s="2" t="s">
        <v>1313</v>
      </c>
      <c r="F785" s="2" t="s">
        <v>1248</v>
      </c>
      <c r="G785" s="2" t="s">
        <v>1155</v>
      </c>
      <c r="H785" s="2" t="s">
        <v>29</v>
      </c>
      <c r="I785" s="2" t="s">
        <v>1314</v>
      </c>
      <c r="J785" s="2" t="e">
        <f>VLOOKUP(I785,Sheet1!$B$2:$C$218,2,FALSE)</f>
        <v>#N/A</v>
      </c>
      <c r="K785" s="2" t="s">
        <v>10697</v>
      </c>
      <c r="L785" s="15"/>
      <c r="M785" s="15"/>
      <c r="N785" s="2" t="s">
        <v>31</v>
      </c>
      <c r="O785" s="2" t="s">
        <v>32</v>
      </c>
      <c r="P785" s="2" t="s">
        <v>33</v>
      </c>
      <c r="Q785" s="3" t="s">
        <v>45</v>
      </c>
      <c r="R785" s="3" t="s">
        <v>66</v>
      </c>
      <c r="S785" s="3" t="s">
        <v>36</v>
      </c>
      <c r="T785" s="3" t="s">
        <v>37</v>
      </c>
      <c r="U785" s="2" t="s">
        <v>1282</v>
      </c>
      <c r="V785" s="2" t="s">
        <v>74</v>
      </c>
      <c r="W785" s="2" t="s">
        <v>140</v>
      </c>
      <c r="X785" s="2" t="s">
        <v>141</v>
      </c>
      <c r="Y785" s="2" t="s">
        <v>1279</v>
      </c>
      <c r="Z785" s="4"/>
      <c r="AA785" s="4"/>
      <c r="AB785" s="4"/>
    </row>
    <row r="786" spans="1:28" s="5" customFormat="1" ht="48" x14ac:dyDescent="0.2">
      <c r="A786" s="7" t="s">
        <v>1039</v>
      </c>
      <c r="B786" s="37" t="s">
        <v>1242</v>
      </c>
      <c r="C786" s="7" t="s">
        <v>25</v>
      </c>
      <c r="D786" s="16">
        <v>1</v>
      </c>
      <c r="E786" s="7" t="s">
        <v>6086</v>
      </c>
      <c r="F786" s="7" t="s">
        <v>1248</v>
      </c>
      <c r="G786" s="7" t="s">
        <v>2638</v>
      </c>
      <c r="H786" s="7" t="s">
        <v>29</v>
      </c>
      <c r="I786" s="7" t="s">
        <v>6087</v>
      </c>
      <c r="J786" s="2" t="e">
        <f>VLOOKUP(I786,Sheet1!$B$2:$C$218,2,FALSE)</f>
        <v>#N/A</v>
      </c>
      <c r="K786" s="2" t="s">
        <v>13165</v>
      </c>
      <c r="L786" s="16"/>
      <c r="M786" s="16">
        <v>1</v>
      </c>
      <c r="N786" s="7" t="s">
        <v>31</v>
      </c>
      <c r="O786" s="7" t="s">
        <v>32</v>
      </c>
      <c r="P786" s="7" t="s">
        <v>33</v>
      </c>
      <c r="Q786" s="8" t="s">
        <v>34</v>
      </c>
      <c r="R786" s="8" t="s">
        <v>521</v>
      </c>
      <c r="S786" s="8" t="s">
        <v>36</v>
      </c>
      <c r="T786" s="8" t="s">
        <v>37</v>
      </c>
      <c r="U786" s="7" t="s">
        <v>1282</v>
      </c>
      <c r="V786" s="7" t="s">
        <v>161</v>
      </c>
      <c r="W786" s="7" t="s">
        <v>550</v>
      </c>
      <c r="X786" s="7" t="s">
        <v>418</v>
      </c>
      <c r="Y786" s="7" t="s">
        <v>1279</v>
      </c>
      <c r="Z786" s="9"/>
      <c r="AA786" s="9"/>
      <c r="AB786" s="9"/>
    </row>
    <row r="787" spans="1:28" ht="132" x14ac:dyDescent="0.2">
      <c r="A787" s="2" t="s">
        <v>1039</v>
      </c>
      <c r="B787" s="2" t="s">
        <v>1242</v>
      </c>
      <c r="C787" s="2" t="s">
        <v>25</v>
      </c>
      <c r="D787" s="15"/>
      <c r="E787" s="2" t="s">
        <v>6088</v>
      </c>
      <c r="F787" s="2" t="s">
        <v>1248</v>
      </c>
      <c r="G787" s="2" t="s">
        <v>1158</v>
      </c>
      <c r="H787" s="2" t="s">
        <v>29</v>
      </c>
      <c r="I787" s="2" t="s">
        <v>6089</v>
      </c>
      <c r="J787" s="2" t="e">
        <f>VLOOKUP(I787,Sheet1!$B$2:$C$218,2,FALSE)</f>
        <v>#N/A</v>
      </c>
      <c r="K787" s="2" t="s">
        <v>13167</v>
      </c>
      <c r="L787" s="15"/>
      <c r="M787" s="15"/>
      <c r="N787" s="2" t="s">
        <v>31</v>
      </c>
      <c r="O787" s="2" t="s">
        <v>32</v>
      </c>
      <c r="P787" s="2" t="s">
        <v>33</v>
      </c>
      <c r="Q787" s="3" t="s">
        <v>35</v>
      </c>
      <c r="R787" s="3" t="s">
        <v>113</v>
      </c>
      <c r="S787" s="3" t="s">
        <v>36</v>
      </c>
      <c r="T787" s="3" t="s">
        <v>37</v>
      </c>
      <c r="U787" s="2" t="s">
        <v>1251</v>
      </c>
      <c r="V787" s="2" t="s">
        <v>39</v>
      </c>
      <c r="W787" s="2" t="s">
        <v>67</v>
      </c>
      <c r="X787" s="2" t="s">
        <v>68</v>
      </c>
      <c r="Y787" s="2" t="s">
        <v>1351</v>
      </c>
      <c r="Z787" s="4"/>
      <c r="AA787" s="4"/>
      <c r="AB787" s="4"/>
    </row>
    <row r="788" spans="1:28" x14ac:dyDescent="0.2">
      <c r="A788" s="2" t="s">
        <v>1039</v>
      </c>
      <c r="B788" s="2" t="s">
        <v>1242</v>
      </c>
      <c r="C788" s="2" t="s">
        <v>25</v>
      </c>
      <c r="D788" s="15"/>
      <c r="E788" s="2" t="s">
        <v>1315</v>
      </c>
      <c r="F788" s="2" t="s">
        <v>1248</v>
      </c>
      <c r="G788" s="2" t="s">
        <v>519</v>
      </c>
      <c r="H788" s="2" t="s">
        <v>29</v>
      </c>
      <c r="I788" s="2" t="s">
        <v>1316</v>
      </c>
      <c r="J788" s="2" t="e">
        <f>VLOOKUP(I788,Sheet1!$B$2:$C$218,2,FALSE)</f>
        <v>#N/A</v>
      </c>
      <c r="K788" s="2" t="e">
        <v>#N/A</v>
      </c>
      <c r="L788" s="15"/>
      <c r="M788" s="15"/>
      <c r="N788" s="2" t="s">
        <v>31</v>
      </c>
      <c r="O788" s="2" t="s">
        <v>32</v>
      </c>
      <c r="P788" s="2" t="s">
        <v>33</v>
      </c>
      <c r="Q788" s="3" t="s">
        <v>248</v>
      </c>
      <c r="R788" s="3" t="s">
        <v>248</v>
      </c>
      <c r="S788" s="3" t="s">
        <v>36</v>
      </c>
      <c r="T788" s="3" t="s">
        <v>37</v>
      </c>
      <c r="U788" s="2" t="s">
        <v>1312</v>
      </c>
      <c r="V788" s="2" t="s">
        <v>39</v>
      </c>
      <c r="W788" s="2" t="s">
        <v>47</v>
      </c>
      <c r="X788" s="2" t="s">
        <v>48</v>
      </c>
      <c r="Y788" s="2" t="s">
        <v>1107</v>
      </c>
      <c r="Z788" s="4"/>
      <c r="AA788" s="4"/>
      <c r="AB788" s="4"/>
    </row>
    <row r="789" spans="1:28" ht="36" x14ac:dyDescent="0.2">
      <c r="A789" s="2" t="s">
        <v>1039</v>
      </c>
      <c r="B789" s="2" t="s">
        <v>1242</v>
      </c>
      <c r="C789" s="2" t="s">
        <v>25</v>
      </c>
      <c r="D789" s="15"/>
      <c r="E789" s="2" t="s">
        <v>1317</v>
      </c>
      <c r="F789" s="2" t="s">
        <v>1248</v>
      </c>
      <c r="G789" s="2" t="s">
        <v>243</v>
      </c>
      <c r="H789" s="2" t="s">
        <v>29</v>
      </c>
      <c r="I789" s="2" t="s">
        <v>1318</v>
      </c>
      <c r="J789" s="2" t="e">
        <f>VLOOKUP(I789,Sheet1!$B$2:$C$218,2,FALSE)</f>
        <v>#N/A</v>
      </c>
      <c r="K789" s="2" t="s">
        <v>13157</v>
      </c>
      <c r="L789" s="15"/>
      <c r="M789" s="15"/>
      <c r="N789" s="2" t="s">
        <v>137</v>
      </c>
      <c r="O789" s="2" t="s">
        <v>335</v>
      </c>
      <c r="P789" s="2" t="s">
        <v>33</v>
      </c>
      <c r="Q789" s="3" t="s">
        <v>248</v>
      </c>
      <c r="R789" s="3" t="s">
        <v>248</v>
      </c>
      <c r="S789" s="3" t="s">
        <v>36</v>
      </c>
      <c r="T789" s="3" t="s">
        <v>37</v>
      </c>
      <c r="U789" s="2" t="s">
        <v>1312</v>
      </c>
      <c r="V789" s="2" t="s">
        <v>131</v>
      </c>
      <c r="W789" s="2" t="s">
        <v>87</v>
      </c>
      <c r="X789" s="2" t="s">
        <v>54</v>
      </c>
      <c r="Y789" s="2" t="s">
        <v>1107</v>
      </c>
      <c r="Z789" s="2" t="s">
        <v>1019</v>
      </c>
      <c r="AA789" s="4"/>
      <c r="AB789" s="4"/>
    </row>
    <row r="790" spans="1:28" ht="156" x14ac:dyDescent="0.2">
      <c r="A790" s="2" t="s">
        <v>1039</v>
      </c>
      <c r="B790" s="2" t="s">
        <v>1242</v>
      </c>
      <c r="C790" s="2" t="s">
        <v>25</v>
      </c>
      <c r="D790" s="15"/>
      <c r="E790" s="2" t="s">
        <v>1319</v>
      </c>
      <c r="F790" s="2" t="s">
        <v>1248</v>
      </c>
      <c r="G790" s="2" t="s">
        <v>322</v>
      </c>
      <c r="H790" s="2" t="s">
        <v>29</v>
      </c>
      <c r="I790" s="2" t="s">
        <v>1320</v>
      </c>
      <c r="J790" s="2" t="e">
        <f>VLOOKUP(I790,Sheet1!$B$2:$C$218,2,FALSE)</f>
        <v>#N/A</v>
      </c>
      <c r="K790" s="2" t="s">
        <v>10699</v>
      </c>
      <c r="L790" s="15"/>
      <c r="M790" s="15"/>
      <c r="N790" s="2" t="s">
        <v>31</v>
      </c>
      <c r="O790" s="2" t="s">
        <v>32</v>
      </c>
      <c r="P790" s="2" t="s">
        <v>33</v>
      </c>
      <c r="Q790" s="3" t="s">
        <v>45</v>
      </c>
      <c r="R790" s="3" t="s">
        <v>72</v>
      </c>
      <c r="S790" s="3" t="s">
        <v>36</v>
      </c>
      <c r="T790" s="3" t="s">
        <v>37</v>
      </c>
      <c r="U790" s="2" t="s">
        <v>1321</v>
      </c>
      <c r="V790" s="2" t="s">
        <v>131</v>
      </c>
      <c r="W790" s="2" t="s">
        <v>132</v>
      </c>
      <c r="X790" s="2" t="s">
        <v>133</v>
      </c>
      <c r="Y790" s="2" t="s">
        <v>1322</v>
      </c>
      <c r="Z790" s="4"/>
      <c r="AA790" s="4"/>
      <c r="AB790" s="4"/>
    </row>
    <row r="791" spans="1:28" ht="156" x14ac:dyDescent="0.2">
      <c r="A791" s="2" t="s">
        <v>1039</v>
      </c>
      <c r="B791" s="2" t="s">
        <v>1242</v>
      </c>
      <c r="C791" s="2" t="s">
        <v>25</v>
      </c>
      <c r="D791" s="15"/>
      <c r="E791" s="2" t="s">
        <v>6090</v>
      </c>
      <c r="F791" s="2" t="s">
        <v>1248</v>
      </c>
      <c r="G791" s="2" t="s">
        <v>322</v>
      </c>
      <c r="H791" s="2" t="s">
        <v>29</v>
      </c>
      <c r="I791" s="2" t="s">
        <v>1320</v>
      </c>
      <c r="J791" s="2" t="e">
        <f>VLOOKUP(I791,Sheet1!$B$2:$C$218,2,FALSE)</f>
        <v>#N/A</v>
      </c>
      <c r="K791" s="2" t="s">
        <v>10699</v>
      </c>
      <c r="L791" s="15"/>
      <c r="M791" s="15"/>
      <c r="N791" s="2" t="s">
        <v>31</v>
      </c>
      <c r="O791" s="2" t="s">
        <v>32</v>
      </c>
      <c r="P791" s="2" t="s">
        <v>33</v>
      </c>
      <c r="Q791" s="3" t="s">
        <v>34</v>
      </c>
      <c r="R791" s="3" t="s">
        <v>66</v>
      </c>
      <c r="S791" s="3" t="s">
        <v>169</v>
      </c>
      <c r="T791" s="3" t="s">
        <v>37</v>
      </c>
      <c r="U791" s="2" t="s">
        <v>1321</v>
      </c>
      <c r="V791" s="2" t="s">
        <v>131</v>
      </c>
      <c r="W791" s="2" t="s">
        <v>132</v>
      </c>
      <c r="X791" s="2" t="s">
        <v>133</v>
      </c>
      <c r="Y791" s="2" t="s">
        <v>2688</v>
      </c>
      <c r="Z791" s="4"/>
      <c r="AA791" s="4"/>
      <c r="AB791" s="4"/>
    </row>
    <row r="792" spans="1:28" ht="108" x14ac:dyDescent="0.2">
      <c r="A792" s="2" t="s">
        <v>1039</v>
      </c>
      <c r="B792" s="2" t="s">
        <v>1242</v>
      </c>
      <c r="C792" s="2" t="s">
        <v>25</v>
      </c>
      <c r="D792" s="15"/>
      <c r="E792" s="2" t="s">
        <v>1323</v>
      </c>
      <c r="F792" s="2" t="s">
        <v>1248</v>
      </c>
      <c r="G792" s="2" t="s">
        <v>1324</v>
      </c>
      <c r="H792" s="2" t="s">
        <v>29</v>
      </c>
      <c r="I792" s="2" t="s">
        <v>1325</v>
      </c>
      <c r="J792" s="2" t="e">
        <f>VLOOKUP(I792,Sheet1!$B$2:$C$218,2,FALSE)</f>
        <v>#N/A</v>
      </c>
      <c r="K792" s="2" t="s">
        <v>10701</v>
      </c>
      <c r="L792" s="15"/>
      <c r="M792" s="15"/>
      <c r="N792" s="2" t="s">
        <v>31</v>
      </c>
      <c r="O792" s="2" t="s">
        <v>32</v>
      </c>
      <c r="P792" s="2" t="s">
        <v>33</v>
      </c>
      <c r="Q792" s="3" t="s">
        <v>45</v>
      </c>
      <c r="R792" s="3" t="s">
        <v>104</v>
      </c>
      <c r="S792" s="3" t="s">
        <v>36</v>
      </c>
      <c r="T792" s="3" t="s">
        <v>37</v>
      </c>
      <c r="U792" s="2" t="s">
        <v>1257</v>
      </c>
      <c r="V792" s="2" t="s">
        <v>39</v>
      </c>
      <c r="W792" s="2" t="s">
        <v>87</v>
      </c>
      <c r="X792" s="2" t="s">
        <v>88</v>
      </c>
      <c r="Y792" s="2" t="s">
        <v>1185</v>
      </c>
      <c r="Z792" s="4"/>
      <c r="AA792" s="4"/>
      <c r="AB792" s="4"/>
    </row>
    <row r="793" spans="1:28" ht="132" x14ac:dyDescent="0.2">
      <c r="A793" s="2" t="s">
        <v>1039</v>
      </c>
      <c r="B793" s="2" t="s">
        <v>1242</v>
      </c>
      <c r="C793" s="2" t="s">
        <v>25</v>
      </c>
      <c r="D793" s="15"/>
      <c r="E793" s="2" t="s">
        <v>1326</v>
      </c>
      <c r="F793" s="2" t="s">
        <v>1248</v>
      </c>
      <c r="G793" s="2" t="s">
        <v>1327</v>
      </c>
      <c r="H793" s="2" t="s">
        <v>29</v>
      </c>
      <c r="I793" s="2" t="s">
        <v>1328</v>
      </c>
      <c r="J793" s="2" t="e">
        <f>VLOOKUP(I793,Sheet1!$B$2:$C$218,2,FALSE)</f>
        <v>#N/A</v>
      </c>
      <c r="K793" s="2" t="s">
        <v>10703</v>
      </c>
      <c r="L793" s="15"/>
      <c r="M793" s="15"/>
      <c r="N793" s="2" t="s">
        <v>31</v>
      </c>
      <c r="O793" s="2" t="s">
        <v>32</v>
      </c>
      <c r="P793" s="2" t="s">
        <v>33</v>
      </c>
      <c r="Q793" s="3" t="s">
        <v>45</v>
      </c>
      <c r="R793" s="3" t="s">
        <v>98</v>
      </c>
      <c r="S793" s="3" t="s">
        <v>36</v>
      </c>
      <c r="T793" s="3" t="s">
        <v>37</v>
      </c>
      <c r="U793" s="2" t="s">
        <v>1282</v>
      </c>
      <c r="V793" s="2" t="s">
        <v>74</v>
      </c>
      <c r="W793" s="2" t="s">
        <v>279</v>
      </c>
      <c r="X793" s="2" t="s">
        <v>280</v>
      </c>
      <c r="Y793" s="2" t="s">
        <v>1279</v>
      </c>
      <c r="Z793" s="4"/>
      <c r="AA793" s="4"/>
      <c r="AB793" s="4"/>
    </row>
    <row r="794" spans="1:28" ht="132" x14ac:dyDescent="0.2">
      <c r="A794" s="2" t="s">
        <v>1039</v>
      </c>
      <c r="B794" s="2" t="s">
        <v>1242</v>
      </c>
      <c r="C794" s="2" t="s">
        <v>25</v>
      </c>
      <c r="D794" s="15"/>
      <c r="E794" s="2" t="s">
        <v>6091</v>
      </c>
      <c r="F794" s="2" t="s">
        <v>1248</v>
      </c>
      <c r="G794" s="2" t="s">
        <v>1327</v>
      </c>
      <c r="H794" s="2" t="s">
        <v>29</v>
      </c>
      <c r="I794" s="2" t="s">
        <v>1328</v>
      </c>
      <c r="J794" s="2" t="e">
        <f>VLOOKUP(I794,Sheet1!$B$2:$C$218,2,FALSE)</f>
        <v>#N/A</v>
      </c>
      <c r="K794" s="2" t="s">
        <v>10703</v>
      </c>
      <c r="L794" s="15"/>
      <c r="M794" s="15"/>
      <c r="N794" s="2" t="s">
        <v>31</v>
      </c>
      <c r="O794" s="2" t="s">
        <v>32</v>
      </c>
      <c r="P794" s="2" t="s">
        <v>33</v>
      </c>
      <c r="Q794" s="3" t="s">
        <v>45</v>
      </c>
      <c r="R794" s="3" t="s">
        <v>72</v>
      </c>
      <c r="S794" s="3" t="s">
        <v>37</v>
      </c>
      <c r="T794" s="3" t="s">
        <v>37</v>
      </c>
      <c r="U794" s="2" t="s">
        <v>1830</v>
      </c>
      <c r="V794" s="2" t="s">
        <v>39</v>
      </c>
      <c r="W794" s="2" t="s">
        <v>87</v>
      </c>
      <c r="X794" s="2" t="s">
        <v>88</v>
      </c>
      <c r="Y794" s="2" t="s">
        <v>1401</v>
      </c>
      <c r="Z794" s="4"/>
      <c r="AA794" s="4"/>
      <c r="AB794" s="4"/>
    </row>
    <row r="795" spans="1:28" s="5" customFormat="1" ht="120" x14ac:dyDescent="0.2">
      <c r="A795" s="2" t="s">
        <v>1039</v>
      </c>
      <c r="B795" s="2" t="s">
        <v>1242</v>
      </c>
      <c r="C795" s="2" t="s">
        <v>25</v>
      </c>
      <c r="D795" s="15"/>
      <c r="E795" s="2" t="s">
        <v>1329</v>
      </c>
      <c r="F795" s="2" t="s">
        <v>1248</v>
      </c>
      <c r="G795" s="2" t="s">
        <v>1330</v>
      </c>
      <c r="H795" s="2" t="s">
        <v>29</v>
      </c>
      <c r="I795" s="2" t="s">
        <v>1331</v>
      </c>
      <c r="J795" s="2" t="e">
        <f>VLOOKUP(I795,Sheet1!$B$2:$C$218,2,FALSE)</f>
        <v>#N/A</v>
      </c>
      <c r="K795" s="2" t="s">
        <v>10705</v>
      </c>
      <c r="L795" s="16"/>
      <c r="M795" s="16"/>
      <c r="N795" s="7" t="s">
        <v>31</v>
      </c>
      <c r="O795" s="7" t="s">
        <v>32</v>
      </c>
      <c r="P795" s="7" t="s">
        <v>33</v>
      </c>
      <c r="Q795" s="8" t="s">
        <v>61</v>
      </c>
      <c r="R795" s="8" t="s">
        <v>119</v>
      </c>
      <c r="S795" s="8" t="s">
        <v>36</v>
      </c>
      <c r="T795" s="8" t="s">
        <v>37</v>
      </c>
      <c r="U795" s="7" t="s">
        <v>1257</v>
      </c>
      <c r="V795" s="7" t="s">
        <v>39</v>
      </c>
      <c r="W795" s="7" t="s">
        <v>67</v>
      </c>
      <c r="X795" s="7" t="s">
        <v>68</v>
      </c>
      <c r="Y795" s="7" t="s">
        <v>1332</v>
      </c>
      <c r="Z795" s="9"/>
      <c r="AA795" s="9"/>
      <c r="AB795" s="9"/>
    </row>
    <row r="796" spans="1:28" ht="108" x14ac:dyDescent="0.2">
      <c r="A796" s="2" t="s">
        <v>1039</v>
      </c>
      <c r="B796" s="2" t="s">
        <v>1242</v>
      </c>
      <c r="C796" s="2" t="s">
        <v>25</v>
      </c>
      <c r="D796" s="15"/>
      <c r="E796" s="2" t="s">
        <v>6092</v>
      </c>
      <c r="F796" s="2" t="s">
        <v>1248</v>
      </c>
      <c r="G796" s="2" t="s">
        <v>399</v>
      </c>
      <c r="H796" s="2" t="s">
        <v>29</v>
      </c>
      <c r="I796" s="2" t="s">
        <v>6093</v>
      </c>
      <c r="J796" s="2" t="e">
        <f>VLOOKUP(I796,Sheet1!$B$2:$C$218,2,FALSE)</f>
        <v>#N/A</v>
      </c>
      <c r="K796" s="2" t="s">
        <v>13172</v>
      </c>
      <c r="L796" s="15"/>
      <c r="M796" s="15"/>
      <c r="N796" s="2" t="s">
        <v>31</v>
      </c>
      <c r="O796" s="2" t="s">
        <v>32</v>
      </c>
      <c r="P796" s="2" t="s">
        <v>33</v>
      </c>
      <c r="Q796" s="3" t="s">
        <v>46</v>
      </c>
      <c r="R796" s="3" t="s">
        <v>175</v>
      </c>
      <c r="S796" s="3" t="s">
        <v>37</v>
      </c>
      <c r="T796" s="3" t="s">
        <v>37</v>
      </c>
      <c r="U796" s="2" t="s">
        <v>1267</v>
      </c>
      <c r="V796" s="2" t="s">
        <v>39</v>
      </c>
      <c r="W796" s="2" t="s">
        <v>92</v>
      </c>
      <c r="X796" s="2" t="s">
        <v>93</v>
      </c>
      <c r="Y796" s="2" t="s">
        <v>1185</v>
      </c>
      <c r="Z796" s="4"/>
      <c r="AA796" s="4"/>
      <c r="AB796" s="4"/>
    </row>
    <row r="797" spans="1:28" x14ac:dyDescent="0.2">
      <c r="A797" s="2" t="s">
        <v>1039</v>
      </c>
      <c r="B797" s="2" t="s">
        <v>1242</v>
      </c>
      <c r="C797" s="2" t="s">
        <v>25</v>
      </c>
      <c r="D797" s="15"/>
      <c r="E797" s="2" t="s">
        <v>1846</v>
      </c>
      <c r="F797" s="2" t="s">
        <v>1828</v>
      </c>
      <c r="G797" s="2" t="s">
        <v>875</v>
      </c>
      <c r="H797" s="2" t="s">
        <v>29</v>
      </c>
      <c r="I797" s="2" t="s">
        <v>1847</v>
      </c>
      <c r="J797" s="2" t="e">
        <f>VLOOKUP(I797,Sheet1!$B$2:$C$218,2,FALSE)</f>
        <v>#N/A</v>
      </c>
      <c r="K797" s="2" t="e">
        <v>#N/A</v>
      </c>
      <c r="L797" s="15"/>
      <c r="M797" s="15"/>
      <c r="N797" s="2" t="s">
        <v>31</v>
      </c>
      <c r="O797" s="2" t="s">
        <v>335</v>
      </c>
      <c r="P797" s="2" t="s">
        <v>33</v>
      </c>
      <c r="Q797" s="3" t="s">
        <v>72</v>
      </c>
      <c r="R797" s="3" t="s">
        <v>438</v>
      </c>
      <c r="S797" s="3" t="s">
        <v>36</v>
      </c>
      <c r="T797" s="3" t="s">
        <v>37</v>
      </c>
      <c r="U797" s="2" t="s">
        <v>1830</v>
      </c>
      <c r="V797" s="2" t="s">
        <v>479</v>
      </c>
      <c r="W797" s="2" t="s">
        <v>40</v>
      </c>
      <c r="X797" s="2" t="s">
        <v>1047</v>
      </c>
      <c r="Y797" s="2" t="s">
        <v>1848</v>
      </c>
      <c r="Z797" s="4"/>
      <c r="AA797" s="4"/>
      <c r="AB797" s="4"/>
    </row>
    <row r="798" spans="1:28" x14ac:dyDescent="0.2">
      <c r="A798" s="2" t="s">
        <v>1039</v>
      </c>
      <c r="B798" s="2" t="s">
        <v>1242</v>
      </c>
      <c r="C798" s="2" t="s">
        <v>25</v>
      </c>
      <c r="D798" s="15"/>
      <c r="E798" s="2" t="s">
        <v>1846</v>
      </c>
      <c r="F798" s="2" t="s">
        <v>1828</v>
      </c>
      <c r="G798" s="2" t="s">
        <v>875</v>
      </c>
      <c r="H798" s="2" t="s">
        <v>29</v>
      </c>
      <c r="I798" s="2" t="s">
        <v>1847</v>
      </c>
      <c r="J798" s="2" t="e">
        <f>VLOOKUP(I798,Sheet1!$B$2:$C$218,2,FALSE)</f>
        <v>#N/A</v>
      </c>
      <c r="K798" s="2" t="e">
        <v>#N/A</v>
      </c>
      <c r="L798" s="15"/>
      <c r="M798" s="15"/>
      <c r="N798" s="2" t="s">
        <v>31</v>
      </c>
      <c r="O798" s="2" t="s">
        <v>335</v>
      </c>
      <c r="P798" s="2" t="s">
        <v>33</v>
      </c>
      <c r="Q798" s="3" t="s">
        <v>72</v>
      </c>
      <c r="R798" s="3" t="s">
        <v>438</v>
      </c>
      <c r="S798" s="3" t="s">
        <v>36</v>
      </c>
      <c r="T798" s="3" t="s">
        <v>37</v>
      </c>
      <c r="U798" s="2" t="s">
        <v>1830</v>
      </c>
      <c r="V798" s="2" t="s">
        <v>39</v>
      </c>
      <c r="W798" s="2" t="s">
        <v>92</v>
      </c>
      <c r="X798" s="2" t="s">
        <v>93</v>
      </c>
      <c r="Y798" s="2" t="s">
        <v>1332</v>
      </c>
      <c r="Z798" s="4"/>
      <c r="AA798" s="4"/>
      <c r="AB798" s="4"/>
    </row>
    <row r="799" spans="1:28" x14ac:dyDescent="0.2">
      <c r="A799" s="2" t="s">
        <v>1039</v>
      </c>
      <c r="B799" s="2" t="s">
        <v>1242</v>
      </c>
      <c r="C799" s="2" t="s">
        <v>25</v>
      </c>
      <c r="D799" s="15"/>
      <c r="E799" s="2" t="s">
        <v>1846</v>
      </c>
      <c r="F799" s="2" t="s">
        <v>1828</v>
      </c>
      <c r="G799" s="2" t="s">
        <v>875</v>
      </c>
      <c r="H799" s="2" t="s">
        <v>29</v>
      </c>
      <c r="I799" s="2" t="s">
        <v>1847</v>
      </c>
      <c r="J799" s="2" t="e">
        <f>VLOOKUP(I799,Sheet1!$B$2:$C$218,2,FALSE)</f>
        <v>#N/A</v>
      </c>
      <c r="K799" s="2" t="e">
        <v>#N/A</v>
      </c>
      <c r="L799" s="15"/>
      <c r="M799" s="15"/>
      <c r="N799" s="2" t="s">
        <v>31</v>
      </c>
      <c r="O799" s="2" t="s">
        <v>335</v>
      </c>
      <c r="P799" s="2" t="s">
        <v>33</v>
      </c>
      <c r="Q799" s="3" t="s">
        <v>72</v>
      </c>
      <c r="R799" s="3" t="s">
        <v>438</v>
      </c>
      <c r="S799" s="3" t="s">
        <v>36</v>
      </c>
      <c r="T799" s="3" t="s">
        <v>37</v>
      </c>
      <c r="U799" s="2" t="s">
        <v>1830</v>
      </c>
      <c r="V799" s="2" t="s">
        <v>39</v>
      </c>
      <c r="W799" s="2" t="s">
        <v>92</v>
      </c>
      <c r="X799" s="2" t="s">
        <v>93</v>
      </c>
      <c r="Y799" s="2" t="s">
        <v>1640</v>
      </c>
      <c r="Z799" s="4"/>
      <c r="AA799" s="4"/>
      <c r="AB799" s="4"/>
    </row>
    <row r="800" spans="1:28" ht="96" x14ac:dyDescent="0.2">
      <c r="A800" s="2" t="s">
        <v>1039</v>
      </c>
      <c r="B800" s="2" t="s">
        <v>1242</v>
      </c>
      <c r="C800" s="2" t="s">
        <v>25</v>
      </c>
      <c r="D800" s="15"/>
      <c r="E800" s="2" t="s">
        <v>6094</v>
      </c>
      <c r="F800" s="2" t="s">
        <v>1248</v>
      </c>
      <c r="G800" s="2" t="s">
        <v>763</v>
      </c>
      <c r="H800" s="2" t="s">
        <v>29</v>
      </c>
      <c r="I800" s="2" t="s">
        <v>6095</v>
      </c>
      <c r="J800" s="2" t="e">
        <f>VLOOKUP(I800,Sheet1!$B$2:$C$218,2,FALSE)</f>
        <v>#N/A</v>
      </c>
      <c r="K800" s="2" t="s">
        <v>13174</v>
      </c>
      <c r="L800" s="15"/>
      <c r="M800" s="15"/>
      <c r="N800" s="2" t="s">
        <v>31</v>
      </c>
      <c r="O800" s="2" t="s">
        <v>32</v>
      </c>
      <c r="P800" s="2" t="s">
        <v>33</v>
      </c>
      <c r="Q800" s="3" t="s">
        <v>34</v>
      </c>
      <c r="R800" s="3" t="s">
        <v>113</v>
      </c>
      <c r="S800" s="3" t="s">
        <v>36</v>
      </c>
      <c r="T800" s="3" t="s">
        <v>37</v>
      </c>
      <c r="U800" s="2" t="s">
        <v>1257</v>
      </c>
      <c r="V800" s="2" t="s">
        <v>39</v>
      </c>
      <c r="W800" s="2" t="s">
        <v>87</v>
      </c>
      <c r="X800" s="2" t="s">
        <v>88</v>
      </c>
      <c r="Y800" s="2" t="s">
        <v>1048</v>
      </c>
      <c r="Z800" s="4"/>
      <c r="AA800" s="4"/>
      <c r="AB800" s="4"/>
    </row>
    <row r="801" spans="1:28" ht="120" x14ac:dyDescent="0.2">
      <c r="A801" s="2" t="s">
        <v>1039</v>
      </c>
      <c r="B801" s="2" t="s">
        <v>1242</v>
      </c>
      <c r="C801" s="2" t="s">
        <v>25</v>
      </c>
      <c r="D801" s="15"/>
      <c r="E801" s="2" t="s">
        <v>6387</v>
      </c>
      <c r="F801" s="2" t="s">
        <v>1828</v>
      </c>
      <c r="G801" s="2" t="s">
        <v>763</v>
      </c>
      <c r="H801" s="2" t="s">
        <v>29</v>
      </c>
      <c r="I801" s="2" t="s">
        <v>6388</v>
      </c>
      <c r="J801" s="2" t="e">
        <f>VLOOKUP(I801,Sheet1!$B$2:$C$218,2,FALSE)</f>
        <v>#N/A</v>
      </c>
      <c r="K801" s="2" t="s">
        <v>13679</v>
      </c>
      <c r="L801" s="15"/>
      <c r="M801" s="15"/>
      <c r="N801" s="2" t="s">
        <v>31</v>
      </c>
      <c r="O801" s="2" t="s">
        <v>32</v>
      </c>
      <c r="P801" s="2" t="s">
        <v>33</v>
      </c>
      <c r="Q801" s="3" t="s">
        <v>34</v>
      </c>
      <c r="R801" s="3" t="s">
        <v>31</v>
      </c>
      <c r="S801" s="3" t="s">
        <v>37</v>
      </c>
      <c r="T801" s="3" t="s">
        <v>37</v>
      </c>
      <c r="U801" s="2" t="s">
        <v>1259</v>
      </c>
      <c r="V801" s="2" t="s">
        <v>39</v>
      </c>
      <c r="W801" s="2" t="s">
        <v>87</v>
      </c>
      <c r="X801" s="2" t="s">
        <v>88</v>
      </c>
      <c r="Y801" s="2" t="s">
        <v>1332</v>
      </c>
      <c r="Z801" s="4"/>
      <c r="AA801" s="4"/>
      <c r="AB801" s="4"/>
    </row>
    <row r="802" spans="1:28" ht="120" x14ac:dyDescent="0.2">
      <c r="A802" s="2" t="s">
        <v>1039</v>
      </c>
      <c r="B802" s="2" t="s">
        <v>1242</v>
      </c>
      <c r="C802" s="2" t="s">
        <v>25</v>
      </c>
      <c r="D802" s="15"/>
      <c r="E802" s="2" t="s">
        <v>6387</v>
      </c>
      <c r="F802" s="2" t="s">
        <v>1828</v>
      </c>
      <c r="G802" s="2" t="s">
        <v>763</v>
      </c>
      <c r="H802" s="2" t="s">
        <v>29</v>
      </c>
      <c r="I802" s="2" t="s">
        <v>6388</v>
      </c>
      <c r="J802" s="2" t="e">
        <f>VLOOKUP(I802,Sheet1!$B$2:$C$218,2,FALSE)</f>
        <v>#N/A</v>
      </c>
      <c r="K802" s="2" t="s">
        <v>13679</v>
      </c>
      <c r="L802" s="15"/>
      <c r="M802" s="15"/>
      <c r="N802" s="2" t="s">
        <v>31</v>
      </c>
      <c r="O802" s="2" t="s">
        <v>32</v>
      </c>
      <c r="P802" s="2" t="s">
        <v>33</v>
      </c>
      <c r="Q802" s="3" t="s">
        <v>34</v>
      </c>
      <c r="R802" s="3" t="s">
        <v>31</v>
      </c>
      <c r="S802" s="3" t="s">
        <v>37</v>
      </c>
      <c r="T802" s="3" t="s">
        <v>37</v>
      </c>
      <c r="U802" s="2" t="s">
        <v>1259</v>
      </c>
      <c r="V802" s="2" t="s">
        <v>39</v>
      </c>
      <c r="W802" s="2" t="s">
        <v>87</v>
      </c>
      <c r="X802" s="2" t="s">
        <v>88</v>
      </c>
      <c r="Y802" s="2" t="s">
        <v>1147</v>
      </c>
      <c r="Z802" s="4"/>
      <c r="AA802" s="4"/>
      <c r="AB802" s="4"/>
    </row>
    <row r="803" spans="1:28" ht="120" x14ac:dyDescent="0.2">
      <c r="A803" s="2" t="s">
        <v>1039</v>
      </c>
      <c r="B803" s="2" t="s">
        <v>1242</v>
      </c>
      <c r="C803" s="2" t="s">
        <v>25</v>
      </c>
      <c r="D803" s="15"/>
      <c r="E803" s="2" t="s">
        <v>6387</v>
      </c>
      <c r="F803" s="2" t="s">
        <v>1828</v>
      </c>
      <c r="G803" s="2" t="s">
        <v>763</v>
      </c>
      <c r="H803" s="2" t="s">
        <v>29</v>
      </c>
      <c r="I803" s="2" t="s">
        <v>6388</v>
      </c>
      <c r="J803" s="2" t="e">
        <f>VLOOKUP(I803,Sheet1!$B$2:$C$218,2,FALSE)</f>
        <v>#N/A</v>
      </c>
      <c r="K803" s="2" t="s">
        <v>13679</v>
      </c>
      <c r="L803" s="15"/>
      <c r="M803" s="15"/>
      <c r="N803" s="2" t="s">
        <v>31</v>
      </c>
      <c r="O803" s="2" t="s">
        <v>32</v>
      </c>
      <c r="P803" s="2" t="s">
        <v>33</v>
      </c>
      <c r="Q803" s="3" t="s">
        <v>34</v>
      </c>
      <c r="R803" s="3" t="s">
        <v>31</v>
      </c>
      <c r="S803" s="3" t="s">
        <v>37</v>
      </c>
      <c r="T803" s="3" t="s">
        <v>37</v>
      </c>
      <c r="U803" s="2" t="s">
        <v>1259</v>
      </c>
      <c r="V803" s="2" t="s">
        <v>479</v>
      </c>
      <c r="W803" s="2" t="s">
        <v>40</v>
      </c>
      <c r="X803" s="2" t="s">
        <v>501</v>
      </c>
      <c r="Y803" s="2" t="s">
        <v>1848</v>
      </c>
      <c r="Z803" s="4"/>
      <c r="AA803" s="4"/>
      <c r="AB803" s="4"/>
    </row>
    <row r="804" spans="1:28" ht="192" x14ac:dyDescent="0.2">
      <c r="A804" s="2" t="s">
        <v>1039</v>
      </c>
      <c r="B804" s="2" t="s">
        <v>1242</v>
      </c>
      <c r="C804" s="2" t="s">
        <v>25</v>
      </c>
      <c r="D804" s="15"/>
      <c r="E804" s="2" t="s">
        <v>603</v>
      </c>
      <c r="F804" s="2" t="s">
        <v>1248</v>
      </c>
      <c r="G804" s="2" t="s">
        <v>1333</v>
      </c>
      <c r="H804" s="2" t="s">
        <v>29</v>
      </c>
      <c r="I804" s="2" t="s">
        <v>1334</v>
      </c>
      <c r="J804" s="2" t="e">
        <f>VLOOKUP(I804,Sheet1!$B$2:$C$218,2,FALSE)</f>
        <v>#N/A</v>
      </c>
      <c r="K804" s="2" t="s">
        <v>10707</v>
      </c>
      <c r="L804" s="15"/>
      <c r="M804" s="15"/>
      <c r="N804" s="2" t="s">
        <v>31</v>
      </c>
      <c r="O804" s="2" t="s">
        <v>59</v>
      </c>
      <c r="P804" s="2" t="s">
        <v>33</v>
      </c>
      <c r="Q804" s="3" t="s">
        <v>45</v>
      </c>
      <c r="R804" s="3" t="s">
        <v>235</v>
      </c>
      <c r="S804" s="3" t="s">
        <v>36</v>
      </c>
      <c r="T804" s="3" t="s">
        <v>37</v>
      </c>
      <c r="U804" s="2" t="s">
        <v>1335</v>
      </c>
      <c r="V804" s="4"/>
      <c r="W804" s="4"/>
      <c r="X804" s="4"/>
      <c r="Y804" s="2" t="s">
        <v>63</v>
      </c>
      <c r="Z804" s="4"/>
      <c r="AA804" s="4"/>
      <c r="AB804" s="4"/>
    </row>
    <row r="805" spans="1:28" ht="192" x14ac:dyDescent="0.2">
      <c r="A805" s="2" t="s">
        <v>1039</v>
      </c>
      <c r="B805" s="2" t="s">
        <v>1242</v>
      </c>
      <c r="C805" s="2" t="s">
        <v>25</v>
      </c>
      <c r="D805" s="15"/>
      <c r="E805" s="2" t="s">
        <v>6096</v>
      </c>
      <c r="F805" s="2" t="s">
        <v>1248</v>
      </c>
      <c r="G805" s="2" t="s">
        <v>1333</v>
      </c>
      <c r="H805" s="2" t="s">
        <v>29</v>
      </c>
      <c r="I805" s="2" t="s">
        <v>1334</v>
      </c>
      <c r="J805" s="2" t="e">
        <f>VLOOKUP(I805,Sheet1!$B$2:$C$218,2,FALSE)</f>
        <v>#N/A</v>
      </c>
      <c r="K805" s="2" t="s">
        <v>10707</v>
      </c>
      <c r="L805" s="15"/>
      <c r="M805" s="15"/>
      <c r="N805" s="2" t="s">
        <v>31</v>
      </c>
      <c r="O805" s="2" t="s">
        <v>59</v>
      </c>
      <c r="P805" s="2" t="s">
        <v>33</v>
      </c>
      <c r="Q805" s="3" t="s">
        <v>34</v>
      </c>
      <c r="R805" s="3" t="s">
        <v>34</v>
      </c>
      <c r="S805" s="3" t="s">
        <v>36</v>
      </c>
      <c r="T805" s="3" t="s">
        <v>37</v>
      </c>
      <c r="U805" s="2" t="s">
        <v>1335</v>
      </c>
      <c r="V805" s="4"/>
      <c r="W805" s="4"/>
      <c r="X805" s="4"/>
      <c r="Y805" s="2" t="s">
        <v>63</v>
      </c>
      <c r="Z805" s="4"/>
      <c r="AA805" s="4"/>
      <c r="AB805" s="4"/>
    </row>
    <row r="806" spans="1:28" ht="84" x14ac:dyDescent="0.2">
      <c r="A806" s="2" t="s">
        <v>1039</v>
      </c>
      <c r="B806" s="2" t="s">
        <v>1242</v>
      </c>
      <c r="C806" s="2" t="s">
        <v>25</v>
      </c>
      <c r="D806" s="15"/>
      <c r="E806" s="2" t="s">
        <v>1336</v>
      </c>
      <c r="F806" s="2" t="s">
        <v>1248</v>
      </c>
      <c r="G806" s="2" t="s">
        <v>1174</v>
      </c>
      <c r="H806" s="2" t="s">
        <v>29</v>
      </c>
      <c r="I806" s="2" t="s">
        <v>1337</v>
      </c>
      <c r="J806" s="2" t="e">
        <f>VLOOKUP(I806,Sheet1!$B$2:$C$218,2,FALSE)</f>
        <v>#N/A</v>
      </c>
      <c r="K806" s="2" t="s">
        <v>9418</v>
      </c>
      <c r="L806" s="15"/>
      <c r="M806" s="15"/>
      <c r="N806" s="2" t="s">
        <v>1338</v>
      </c>
      <c r="O806" s="2" t="s">
        <v>1080</v>
      </c>
      <c r="P806" s="2" t="s">
        <v>33</v>
      </c>
      <c r="Q806" s="3" t="s">
        <v>60</v>
      </c>
      <c r="R806" s="3" t="s">
        <v>235</v>
      </c>
      <c r="S806" s="3" t="s">
        <v>37</v>
      </c>
      <c r="T806" s="3" t="s">
        <v>37</v>
      </c>
      <c r="U806" s="2" t="s">
        <v>1267</v>
      </c>
      <c r="V806" s="4"/>
      <c r="W806" s="4"/>
      <c r="X806" s="4"/>
      <c r="Y806" s="2" t="s">
        <v>197</v>
      </c>
      <c r="Z806" s="2" t="s">
        <v>1019</v>
      </c>
      <c r="AA806" s="4"/>
      <c r="AB806" s="4"/>
    </row>
    <row r="807" spans="1:28" ht="84" x14ac:dyDescent="0.2">
      <c r="A807" s="2" t="s">
        <v>1039</v>
      </c>
      <c r="B807" s="2" t="s">
        <v>1242</v>
      </c>
      <c r="C807" s="2" t="s">
        <v>25</v>
      </c>
      <c r="D807" s="15"/>
      <c r="E807" s="2" t="s">
        <v>6097</v>
      </c>
      <c r="F807" s="2" t="s">
        <v>1248</v>
      </c>
      <c r="G807" s="2" t="s">
        <v>1174</v>
      </c>
      <c r="H807" s="2" t="s">
        <v>29</v>
      </c>
      <c r="I807" s="2" t="s">
        <v>1337</v>
      </c>
      <c r="J807" s="2" t="e">
        <f>VLOOKUP(I807,Sheet1!$B$2:$C$218,2,FALSE)</f>
        <v>#N/A</v>
      </c>
      <c r="K807" s="2" t="s">
        <v>9418</v>
      </c>
      <c r="L807" s="15"/>
      <c r="M807" s="15"/>
      <c r="N807" s="2" t="s">
        <v>1338</v>
      </c>
      <c r="O807" s="2" t="s">
        <v>1080</v>
      </c>
      <c r="P807" s="2" t="s">
        <v>33</v>
      </c>
      <c r="Q807" s="3" t="s">
        <v>2340</v>
      </c>
      <c r="R807" s="3" t="s">
        <v>1420</v>
      </c>
      <c r="S807" s="3" t="s">
        <v>36</v>
      </c>
      <c r="T807" s="3" t="s">
        <v>37</v>
      </c>
      <c r="U807" s="2" t="s">
        <v>1267</v>
      </c>
      <c r="V807" s="4"/>
      <c r="W807" s="4"/>
      <c r="X807" s="4"/>
      <c r="Y807" s="2" t="s">
        <v>197</v>
      </c>
      <c r="Z807" s="2" t="s">
        <v>1019</v>
      </c>
      <c r="AA807" s="4"/>
      <c r="AB807" s="4"/>
    </row>
    <row r="808" spans="1:28" ht="84" x14ac:dyDescent="0.2">
      <c r="A808" s="2" t="s">
        <v>1039</v>
      </c>
      <c r="B808" s="2" t="s">
        <v>1242</v>
      </c>
      <c r="C808" s="2" t="s">
        <v>199</v>
      </c>
      <c r="D808" s="15"/>
      <c r="E808" s="2" t="s">
        <v>6098</v>
      </c>
      <c r="F808" s="2" t="s">
        <v>1248</v>
      </c>
      <c r="G808" s="2" t="s">
        <v>1174</v>
      </c>
      <c r="H808" s="2" t="s">
        <v>202</v>
      </c>
      <c r="I808" s="2" t="s">
        <v>1337</v>
      </c>
      <c r="J808" s="2" t="e">
        <f>VLOOKUP(I808,Sheet1!$B$2:$C$218,2,FALSE)</f>
        <v>#N/A</v>
      </c>
      <c r="K808" s="2" t="s">
        <v>9418</v>
      </c>
      <c r="L808" s="15"/>
      <c r="M808" s="15"/>
      <c r="N808" s="2" t="s">
        <v>31</v>
      </c>
      <c r="O808" s="2" t="s">
        <v>1080</v>
      </c>
      <c r="P808" s="2" t="s">
        <v>33</v>
      </c>
      <c r="Q808" s="3" t="s">
        <v>137</v>
      </c>
      <c r="R808" s="3" t="s">
        <v>37</v>
      </c>
      <c r="S808" s="3" t="s">
        <v>37</v>
      </c>
      <c r="T808" s="3" t="s">
        <v>37</v>
      </c>
      <c r="U808" s="2" t="s">
        <v>206</v>
      </c>
      <c r="V808" s="4"/>
      <c r="W808" s="4"/>
      <c r="X808" s="4"/>
      <c r="Y808" s="2" t="s">
        <v>197</v>
      </c>
      <c r="Z808" s="4"/>
      <c r="AA808" s="4"/>
      <c r="AB808" s="4"/>
    </row>
    <row r="809" spans="1:28" ht="108" x14ac:dyDescent="0.2">
      <c r="A809" s="2" t="s">
        <v>1039</v>
      </c>
      <c r="B809" s="2" t="s">
        <v>1242</v>
      </c>
      <c r="C809" s="2" t="s">
        <v>25</v>
      </c>
      <c r="D809" s="15"/>
      <c r="E809" s="2" t="s">
        <v>6389</v>
      </c>
      <c r="F809" s="2" t="s">
        <v>1828</v>
      </c>
      <c r="G809" s="2" t="s">
        <v>1174</v>
      </c>
      <c r="H809" s="2" t="s">
        <v>29</v>
      </c>
      <c r="I809" s="2" t="s">
        <v>6390</v>
      </c>
      <c r="J809" s="2" t="e">
        <f>VLOOKUP(I809,Sheet1!$B$2:$C$218,2,FALSE)</f>
        <v>#N/A</v>
      </c>
      <c r="K809" s="2" t="s">
        <v>9619</v>
      </c>
      <c r="L809" s="15"/>
      <c r="M809" s="15"/>
      <c r="N809" s="2" t="s">
        <v>137</v>
      </c>
      <c r="O809" s="2" t="s">
        <v>1080</v>
      </c>
      <c r="P809" s="2" t="s">
        <v>33</v>
      </c>
      <c r="Q809" s="3" t="s">
        <v>72</v>
      </c>
      <c r="R809" s="3" t="s">
        <v>175</v>
      </c>
      <c r="S809" s="3" t="s">
        <v>36</v>
      </c>
      <c r="T809" s="3" t="s">
        <v>37</v>
      </c>
      <c r="U809" s="2" t="s">
        <v>1841</v>
      </c>
      <c r="V809" s="4"/>
      <c r="W809" s="4"/>
      <c r="X809" s="4"/>
      <c r="Y809" s="2" t="s">
        <v>197</v>
      </c>
      <c r="Z809" s="2" t="s">
        <v>1019</v>
      </c>
      <c r="AA809" s="4"/>
      <c r="AB809" s="4"/>
    </row>
    <row r="810" spans="1:28" ht="108" x14ac:dyDescent="0.2">
      <c r="A810" s="2" t="s">
        <v>1039</v>
      </c>
      <c r="B810" s="2" t="s">
        <v>1242</v>
      </c>
      <c r="C810" s="2" t="s">
        <v>25</v>
      </c>
      <c r="D810" s="15"/>
      <c r="E810" s="2" t="s">
        <v>1339</v>
      </c>
      <c r="F810" s="2" t="s">
        <v>1248</v>
      </c>
      <c r="G810" s="2" t="s">
        <v>1340</v>
      </c>
      <c r="H810" s="2" t="s">
        <v>29</v>
      </c>
      <c r="I810" s="2" t="s">
        <v>1341</v>
      </c>
      <c r="J810" s="2" t="e">
        <f>VLOOKUP(I810,Sheet1!$B$2:$C$218,2,FALSE)</f>
        <v>#N/A</v>
      </c>
      <c r="K810" s="2" t="s">
        <v>10709</v>
      </c>
      <c r="L810" s="15"/>
      <c r="M810" s="15"/>
      <c r="N810" s="2" t="s">
        <v>31</v>
      </c>
      <c r="O810" s="2" t="s">
        <v>32</v>
      </c>
      <c r="P810" s="2" t="s">
        <v>33</v>
      </c>
      <c r="Q810" s="3" t="s">
        <v>45</v>
      </c>
      <c r="R810" s="3" t="s">
        <v>34</v>
      </c>
      <c r="S810" s="3" t="s">
        <v>36</v>
      </c>
      <c r="T810" s="3" t="s">
        <v>37</v>
      </c>
      <c r="U810" s="2" t="s">
        <v>1276</v>
      </c>
      <c r="V810" s="2" t="s">
        <v>39</v>
      </c>
      <c r="W810" s="2" t="s">
        <v>47</v>
      </c>
      <c r="X810" s="2" t="s">
        <v>48</v>
      </c>
      <c r="Y810" s="2" t="s">
        <v>1072</v>
      </c>
      <c r="Z810" s="4"/>
      <c r="AA810" s="4"/>
      <c r="AB810" s="4"/>
    </row>
    <row r="811" spans="1:28" ht="108" x14ac:dyDescent="0.2">
      <c r="A811" s="2" t="s">
        <v>1039</v>
      </c>
      <c r="B811" s="2" t="s">
        <v>1242</v>
      </c>
      <c r="C811" s="2" t="s">
        <v>25</v>
      </c>
      <c r="D811" s="15"/>
      <c r="E811" s="2" t="s">
        <v>6099</v>
      </c>
      <c r="F811" s="2" t="s">
        <v>1248</v>
      </c>
      <c r="G811" s="2" t="s">
        <v>1340</v>
      </c>
      <c r="H811" s="2" t="s">
        <v>29</v>
      </c>
      <c r="I811" s="2" t="s">
        <v>1341</v>
      </c>
      <c r="J811" s="2" t="e">
        <f>VLOOKUP(I811,Sheet1!$B$2:$C$218,2,FALSE)</f>
        <v>#N/A</v>
      </c>
      <c r="K811" s="2" t="s">
        <v>10709</v>
      </c>
      <c r="L811" s="15"/>
      <c r="M811" s="15"/>
      <c r="N811" s="2" t="s">
        <v>31</v>
      </c>
      <c r="O811" s="2" t="s">
        <v>32</v>
      </c>
      <c r="P811" s="2" t="s">
        <v>33</v>
      </c>
      <c r="Q811" s="3" t="s">
        <v>45</v>
      </c>
      <c r="R811" s="3" t="s">
        <v>129</v>
      </c>
      <c r="S811" s="3" t="s">
        <v>36</v>
      </c>
      <c r="T811" s="3" t="s">
        <v>37</v>
      </c>
      <c r="U811" s="2" t="s">
        <v>1276</v>
      </c>
      <c r="V811" s="2" t="s">
        <v>39</v>
      </c>
      <c r="W811" s="2" t="s">
        <v>92</v>
      </c>
      <c r="X811" s="2" t="s">
        <v>93</v>
      </c>
      <c r="Y811" s="2" t="s">
        <v>2626</v>
      </c>
      <c r="Z811" s="4"/>
      <c r="AA811" s="4"/>
      <c r="AB811" s="4"/>
    </row>
    <row r="812" spans="1:28" ht="96" x14ac:dyDescent="0.2">
      <c r="A812" s="2" t="s">
        <v>1039</v>
      </c>
      <c r="B812" s="2" t="s">
        <v>1242</v>
      </c>
      <c r="C812" s="2" t="s">
        <v>25</v>
      </c>
      <c r="D812" s="15"/>
      <c r="E812" s="2" t="s">
        <v>1342</v>
      </c>
      <c r="F812" s="2" t="s">
        <v>1248</v>
      </c>
      <c r="G812" s="2" t="s">
        <v>1343</v>
      </c>
      <c r="H812" s="2" t="s">
        <v>29</v>
      </c>
      <c r="I812" s="2" t="s">
        <v>1344</v>
      </c>
      <c r="J812" s="2" t="e">
        <f>VLOOKUP(I812,Sheet1!$B$2:$C$218,2,FALSE)</f>
        <v>#N/A</v>
      </c>
      <c r="K812" s="2" t="s">
        <v>10711</v>
      </c>
      <c r="L812" s="15"/>
      <c r="M812" s="15"/>
      <c r="N812" s="2" t="s">
        <v>31</v>
      </c>
      <c r="O812" s="2" t="s">
        <v>32</v>
      </c>
      <c r="P812" s="2" t="s">
        <v>33</v>
      </c>
      <c r="Q812" s="3" t="s">
        <v>45</v>
      </c>
      <c r="R812" s="3" t="s">
        <v>37</v>
      </c>
      <c r="S812" s="3" t="s">
        <v>36</v>
      </c>
      <c r="T812" s="3" t="s">
        <v>37</v>
      </c>
      <c r="U812" s="2" t="s">
        <v>1276</v>
      </c>
      <c r="V812" s="2" t="s">
        <v>39</v>
      </c>
      <c r="W812" s="2" t="s">
        <v>40</v>
      </c>
      <c r="X812" s="2" t="s">
        <v>41</v>
      </c>
      <c r="Y812" s="2" t="s">
        <v>1185</v>
      </c>
      <c r="Z812" s="4"/>
      <c r="AA812" s="4"/>
      <c r="AB812" s="4"/>
    </row>
    <row r="813" spans="1:28" ht="96" x14ac:dyDescent="0.2">
      <c r="A813" s="2" t="s">
        <v>1039</v>
      </c>
      <c r="B813" s="2" t="s">
        <v>1242</v>
      </c>
      <c r="C813" s="2" t="s">
        <v>25</v>
      </c>
      <c r="D813" s="15"/>
      <c r="E813" s="2" t="s">
        <v>6100</v>
      </c>
      <c r="F813" s="2" t="s">
        <v>1248</v>
      </c>
      <c r="G813" s="2" t="s">
        <v>1343</v>
      </c>
      <c r="H813" s="2" t="s">
        <v>29</v>
      </c>
      <c r="I813" s="2" t="s">
        <v>1344</v>
      </c>
      <c r="J813" s="2" t="e">
        <f>VLOOKUP(I813,Sheet1!$B$2:$C$218,2,FALSE)</f>
        <v>#N/A</v>
      </c>
      <c r="K813" s="2" t="s">
        <v>10711</v>
      </c>
      <c r="L813" s="15"/>
      <c r="M813" s="15"/>
      <c r="N813" s="2" t="s">
        <v>31</v>
      </c>
      <c r="O813" s="2" t="s">
        <v>32</v>
      </c>
      <c r="P813" s="2" t="s">
        <v>33</v>
      </c>
      <c r="Q813" s="3" t="s">
        <v>129</v>
      </c>
      <c r="R813" s="3" t="s">
        <v>175</v>
      </c>
      <c r="S813" s="3" t="s">
        <v>36</v>
      </c>
      <c r="T813" s="3" t="s">
        <v>37</v>
      </c>
      <c r="U813" s="2" t="s">
        <v>1276</v>
      </c>
      <c r="V813" s="2" t="s">
        <v>39</v>
      </c>
      <c r="W813" s="2" t="s">
        <v>40</v>
      </c>
      <c r="X813" s="2" t="s">
        <v>41</v>
      </c>
      <c r="Y813" s="2" t="s">
        <v>1685</v>
      </c>
      <c r="Z813" s="4"/>
      <c r="AA813" s="4"/>
      <c r="AB813" s="4"/>
    </row>
    <row r="814" spans="1:28" ht="156" x14ac:dyDescent="0.2">
      <c r="A814" s="2" t="s">
        <v>1039</v>
      </c>
      <c r="B814" s="2" t="s">
        <v>1242</v>
      </c>
      <c r="C814" s="2" t="s">
        <v>25</v>
      </c>
      <c r="D814" s="15"/>
      <c r="E814" s="2" t="s">
        <v>6101</v>
      </c>
      <c r="F814" s="2" t="s">
        <v>1248</v>
      </c>
      <c r="G814" s="2" t="s">
        <v>5179</v>
      </c>
      <c r="H814" s="2" t="s">
        <v>29</v>
      </c>
      <c r="I814" s="2" t="s">
        <v>6102</v>
      </c>
      <c r="J814" s="2" t="e">
        <f>VLOOKUP(I814,Sheet1!$B$2:$C$218,2,FALSE)</f>
        <v>#N/A</v>
      </c>
      <c r="K814" s="2" t="s">
        <v>13176</v>
      </c>
      <c r="L814" s="15"/>
      <c r="M814" s="15"/>
      <c r="N814" s="2" t="s">
        <v>31</v>
      </c>
      <c r="O814" s="2" t="s">
        <v>32</v>
      </c>
      <c r="P814" s="2" t="s">
        <v>33</v>
      </c>
      <c r="Q814" s="3" t="s">
        <v>72</v>
      </c>
      <c r="R814" s="3" t="s">
        <v>442</v>
      </c>
      <c r="S814" s="3" t="s">
        <v>36</v>
      </c>
      <c r="T814" s="3" t="s">
        <v>37</v>
      </c>
      <c r="U814" s="2" t="s">
        <v>5419</v>
      </c>
      <c r="V814" s="2" t="s">
        <v>139</v>
      </c>
      <c r="W814" s="2" t="s">
        <v>132</v>
      </c>
      <c r="X814" s="2" t="s">
        <v>632</v>
      </c>
      <c r="Y814" s="2" t="s">
        <v>1048</v>
      </c>
      <c r="Z814" s="4"/>
      <c r="AA814" s="4"/>
      <c r="AB814" s="4"/>
    </row>
    <row r="815" spans="1:28" ht="108" x14ac:dyDescent="0.2">
      <c r="A815" s="2" t="s">
        <v>1039</v>
      </c>
      <c r="B815" s="2" t="s">
        <v>1242</v>
      </c>
      <c r="C815" s="2" t="s">
        <v>25</v>
      </c>
      <c r="D815" s="15"/>
      <c r="E815" s="2" t="s">
        <v>1345</v>
      </c>
      <c r="F815" s="2" t="s">
        <v>1248</v>
      </c>
      <c r="G815" s="2" t="s">
        <v>1346</v>
      </c>
      <c r="H815" s="2" t="s">
        <v>29</v>
      </c>
      <c r="I815" s="2" t="s">
        <v>1347</v>
      </c>
      <c r="J815" s="2" t="e">
        <f>VLOOKUP(I815,Sheet1!$B$2:$C$218,2,FALSE)</f>
        <v>#N/A</v>
      </c>
      <c r="K815" s="2" t="s">
        <v>10713</v>
      </c>
      <c r="L815" s="15"/>
      <c r="M815" s="15"/>
      <c r="N815" s="2" t="s">
        <v>31</v>
      </c>
      <c r="O815" s="2" t="s">
        <v>32</v>
      </c>
      <c r="P815" s="2" t="s">
        <v>33</v>
      </c>
      <c r="Q815" s="3" t="s">
        <v>45</v>
      </c>
      <c r="R815" s="3" t="s">
        <v>104</v>
      </c>
      <c r="S815" s="3" t="s">
        <v>36</v>
      </c>
      <c r="T815" s="3" t="s">
        <v>37</v>
      </c>
      <c r="U815" s="2" t="s">
        <v>1287</v>
      </c>
      <c r="V815" s="2" t="s">
        <v>39</v>
      </c>
      <c r="W815" s="2" t="s">
        <v>92</v>
      </c>
      <c r="X815" s="2" t="s">
        <v>93</v>
      </c>
      <c r="Y815" s="2" t="s">
        <v>1134</v>
      </c>
      <c r="Z815" s="4"/>
      <c r="AA815" s="4"/>
      <c r="AB815" s="4"/>
    </row>
    <row r="816" spans="1:28" ht="156" x14ac:dyDescent="0.2">
      <c r="A816" s="2" t="s">
        <v>1039</v>
      </c>
      <c r="B816" s="2" t="s">
        <v>1242</v>
      </c>
      <c r="C816" s="2" t="s">
        <v>25</v>
      </c>
      <c r="D816" s="15"/>
      <c r="E816" s="2" t="s">
        <v>1856</v>
      </c>
      <c r="F816" s="2" t="s">
        <v>1828</v>
      </c>
      <c r="G816" s="2" t="s">
        <v>1349</v>
      </c>
      <c r="H816" s="2" t="s">
        <v>29</v>
      </c>
      <c r="I816" s="2" t="s">
        <v>1857</v>
      </c>
      <c r="J816" s="2" t="e">
        <f>VLOOKUP(I816,Sheet1!$B$2:$C$218,2,FALSE)</f>
        <v>#N/A</v>
      </c>
      <c r="K816" s="2" t="s">
        <v>11727</v>
      </c>
      <c r="L816" s="15"/>
      <c r="M816" s="15"/>
      <c r="N816" s="2" t="s">
        <v>31</v>
      </c>
      <c r="O816" s="2" t="s">
        <v>335</v>
      </c>
      <c r="P816" s="2" t="s">
        <v>33</v>
      </c>
      <c r="Q816" s="3" t="s">
        <v>438</v>
      </c>
      <c r="R816" s="3" t="s">
        <v>31</v>
      </c>
      <c r="S816" s="3" t="s">
        <v>36</v>
      </c>
      <c r="T816" s="3" t="s">
        <v>37</v>
      </c>
      <c r="U816" s="2" t="s">
        <v>1259</v>
      </c>
      <c r="V816" s="2" t="s">
        <v>39</v>
      </c>
      <c r="W816" s="2" t="s">
        <v>47</v>
      </c>
      <c r="X816" s="2" t="s">
        <v>48</v>
      </c>
      <c r="Y816" s="2" t="s">
        <v>1351</v>
      </c>
      <c r="Z816" s="4"/>
      <c r="AA816" s="4"/>
      <c r="AB816" s="4"/>
    </row>
    <row r="817" spans="1:28" ht="156" x14ac:dyDescent="0.2">
      <c r="A817" s="2" t="s">
        <v>1039</v>
      </c>
      <c r="B817" s="2" t="s">
        <v>1242</v>
      </c>
      <c r="C817" s="2" t="s">
        <v>25</v>
      </c>
      <c r="D817" s="15"/>
      <c r="E817" s="2" t="s">
        <v>1348</v>
      </c>
      <c r="F817" s="2" t="s">
        <v>1248</v>
      </c>
      <c r="G817" s="2" t="s">
        <v>1349</v>
      </c>
      <c r="H817" s="2" t="s">
        <v>29</v>
      </c>
      <c r="I817" s="2" t="s">
        <v>1350</v>
      </c>
      <c r="J817" s="2" t="e">
        <f>VLOOKUP(I817,Sheet1!$B$2:$C$218,2,FALSE)</f>
        <v>#N/A</v>
      </c>
      <c r="K817" s="2" t="s">
        <v>10715</v>
      </c>
      <c r="L817" s="15"/>
      <c r="M817" s="15"/>
      <c r="N817" s="2" t="s">
        <v>31</v>
      </c>
      <c r="O817" s="2" t="s">
        <v>32</v>
      </c>
      <c r="P817" s="2" t="s">
        <v>33</v>
      </c>
      <c r="Q817" s="3" t="s">
        <v>438</v>
      </c>
      <c r="R817" s="3" t="s">
        <v>31</v>
      </c>
      <c r="S817" s="3" t="s">
        <v>36</v>
      </c>
      <c r="T817" s="3" t="s">
        <v>37</v>
      </c>
      <c r="U817" s="2" t="s">
        <v>1259</v>
      </c>
      <c r="V817" s="2" t="s">
        <v>39</v>
      </c>
      <c r="W817" s="2" t="s">
        <v>47</v>
      </c>
      <c r="X817" s="2" t="s">
        <v>48</v>
      </c>
      <c r="Y817" s="2" t="s">
        <v>1351</v>
      </c>
      <c r="Z817" s="4"/>
      <c r="AA817" s="4"/>
      <c r="AB817" s="4"/>
    </row>
    <row r="818" spans="1:28" ht="96" x14ac:dyDescent="0.2">
      <c r="A818" s="2" t="s">
        <v>1039</v>
      </c>
      <c r="B818" s="2" t="s">
        <v>1242</v>
      </c>
      <c r="C818" s="2" t="s">
        <v>25</v>
      </c>
      <c r="D818" s="15"/>
      <c r="E818" s="2" t="s">
        <v>6399</v>
      </c>
      <c r="F818" s="2" t="s">
        <v>1828</v>
      </c>
      <c r="G818" s="2" t="s">
        <v>790</v>
      </c>
      <c r="H818" s="2" t="s">
        <v>29</v>
      </c>
      <c r="I818" s="2" t="s">
        <v>6400</v>
      </c>
      <c r="J818" s="2" t="e">
        <f>VLOOKUP(I818,Sheet1!$B$2:$C$218,2,FALSE)</f>
        <v>#N/A</v>
      </c>
      <c r="K818" s="2" t="s">
        <v>13683</v>
      </c>
      <c r="L818" s="15"/>
      <c r="M818" s="15"/>
      <c r="N818" s="2" t="s">
        <v>31</v>
      </c>
      <c r="O818" s="2" t="s">
        <v>59</v>
      </c>
      <c r="P818" s="2" t="s">
        <v>33</v>
      </c>
      <c r="Q818" s="3" t="s">
        <v>72</v>
      </c>
      <c r="R818" s="3" t="s">
        <v>169</v>
      </c>
      <c r="S818" s="3" t="s">
        <v>36</v>
      </c>
      <c r="T818" s="3" t="s">
        <v>37</v>
      </c>
      <c r="U818" s="2" t="s">
        <v>1830</v>
      </c>
      <c r="V818" s="4"/>
      <c r="W818" s="4"/>
      <c r="X818" s="4"/>
      <c r="Y818" s="2" t="s">
        <v>63</v>
      </c>
      <c r="Z818" s="4"/>
      <c r="AA818" s="4"/>
      <c r="AB818" s="4"/>
    </row>
    <row r="819" spans="1:28" ht="108" x14ac:dyDescent="0.2">
      <c r="A819" s="2" t="s">
        <v>1039</v>
      </c>
      <c r="B819" s="2" t="s">
        <v>1242</v>
      </c>
      <c r="C819" s="2" t="s">
        <v>25</v>
      </c>
      <c r="D819" s="15"/>
      <c r="E819" s="2" t="s">
        <v>6105</v>
      </c>
      <c r="F819" s="2" t="s">
        <v>1248</v>
      </c>
      <c r="G819" s="2" t="s">
        <v>6106</v>
      </c>
      <c r="H819" s="2" t="s">
        <v>29</v>
      </c>
      <c r="I819" s="2" t="s">
        <v>6107</v>
      </c>
      <c r="J819" s="2" t="e">
        <f>VLOOKUP(I819,Sheet1!$B$2:$C$218,2,FALSE)</f>
        <v>#N/A</v>
      </c>
      <c r="K819" s="2" t="s">
        <v>10719</v>
      </c>
      <c r="L819" s="15"/>
      <c r="M819" s="15"/>
      <c r="N819" s="2" t="s">
        <v>31</v>
      </c>
      <c r="O819" s="2" t="s">
        <v>32</v>
      </c>
      <c r="P819" s="2" t="s">
        <v>33</v>
      </c>
      <c r="Q819" s="3" t="s">
        <v>34</v>
      </c>
      <c r="R819" s="3" t="s">
        <v>72</v>
      </c>
      <c r="S819" s="3" t="s">
        <v>36</v>
      </c>
      <c r="T819" s="3" t="s">
        <v>37</v>
      </c>
      <c r="U819" s="2" t="s">
        <v>1954</v>
      </c>
      <c r="V819" s="2" t="s">
        <v>39</v>
      </c>
      <c r="W819" s="2" t="s">
        <v>87</v>
      </c>
      <c r="X819" s="2" t="s">
        <v>88</v>
      </c>
      <c r="Y819" s="2" t="s">
        <v>419</v>
      </c>
      <c r="Z819" s="4"/>
      <c r="AA819" s="4"/>
      <c r="AB819" s="4"/>
    </row>
    <row r="820" spans="1:28" ht="108" x14ac:dyDescent="0.2">
      <c r="A820" s="2" t="s">
        <v>1039</v>
      </c>
      <c r="B820" s="2" t="s">
        <v>1242</v>
      </c>
      <c r="C820" s="2" t="s">
        <v>25</v>
      </c>
      <c r="D820" s="15"/>
      <c r="E820" s="2" t="s">
        <v>6108</v>
      </c>
      <c r="F820" s="2" t="s">
        <v>1248</v>
      </c>
      <c r="G820" s="2" t="s">
        <v>6106</v>
      </c>
      <c r="H820" s="2" t="s">
        <v>44</v>
      </c>
      <c r="I820" s="2" t="s">
        <v>6107</v>
      </c>
      <c r="J820" s="2" t="e">
        <f>VLOOKUP(I820,Sheet1!$B$2:$C$218,2,FALSE)</f>
        <v>#N/A</v>
      </c>
      <c r="K820" s="2" t="s">
        <v>10719</v>
      </c>
      <c r="L820" s="15"/>
      <c r="M820" s="15"/>
      <c r="N820" s="2" t="s">
        <v>31</v>
      </c>
      <c r="O820" s="2" t="s">
        <v>32</v>
      </c>
      <c r="P820" s="2" t="s">
        <v>33</v>
      </c>
      <c r="Q820" s="3" t="s">
        <v>34</v>
      </c>
      <c r="R820" s="3" t="s">
        <v>109</v>
      </c>
      <c r="S820" s="3" t="s">
        <v>36</v>
      </c>
      <c r="T820" s="3" t="s">
        <v>37</v>
      </c>
      <c r="U820" s="2" t="s">
        <v>1954</v>
      </c>
      <c r="V820" s="2" t="s">
        <v>39</v>
      </c>
      <c r="W820" s="2" t="s">
        <v>67</v>
      </c>
      <c r="X820" s="2" t="s">
        <v>68</v>
      </c>
      <c r="Y820" s="2" t="s">
        <v>419</v>
      </c>
      <c r="Z820" s="4"/>
      <c r="AA820" s="4"/>
      <c r="AB820" s="4"/>
    </row>
    <row r="821" spans="1:28" ht="120" x14ac:dyDescent="0.2">
      <c r="A821" s="2" t="s">
        <v>2095</v>
      </c>
      <c r="B821" s="2" t="s">
        <v>3048</v>
      </c>
      <c r="C821" s="2" t="s">
        <v>25</v>
      </c>
      <c r="D821" s="15"/>
      <c r="E821" s="2" t="s">
        <v>3049</v>
      </c>
      <c r="F821" s="2" t="s">
        <v>3050</v>
      </c>
      <c r="G821" s="2" t="s">
        <v>178</v>
      </c>
      <c r="H821" s="2" t="s">
        <v>29</v>
      </c>
      <c r="I821" s="2" t="s">
        <v>3051</v>
      </c>
      <c r="J821" s="2" t="e">
        <f>VLOOKUP(I821,Sheet1!$B$2:$C$218,2,FALSE)</f>
        <v>#N/A</v>
      </c>
      <c r="K821" s="2" t="s">
        <v>10610</v>
      </c>
      <c r="L821" s="15"/>
      <c r="M821" s="15"/>
      <c r="N821" s="2" t="s">
        <v>31</v>
      </c>
      <c r="O821" s="2" t="s">
        <v>32</v>
      </c>
      <c r="P821" s="2" t="s">
        <v>33</v>
      </c>
      <c r="Q821" s="3" t="s">
        <v>328</v>
      </c>
      <c r="R821" s="3" t="s">
        <v>295</v>
      </c>
      <c r="S821" s="3" t="s">
        <v>36</v>
      </c>
      <c r="T821" s="3" t="s">
        <v>37</v>
      </c>
      <c r="U821" s="2" t="s">
        <v>3052</v>
      </c>
      <c r="V821" s="2" t="s">
        <v>39</v>
      </c>
      <c r="W821" s="2" t="s">
        <v>92</v>
      </c>
      <c r="X821" s="2" t="s">
        <v>93</v>
      </c>
      <c r="Y821" s="2" t="s">
        <v>2620</v>
      </c>
      <c r="Z821" s="4"/>
      <c r="AA821" s="4"/>
      <c r="AB821" s="4"/>
    </row>
    <row r="822" spans="1:28" s="6" customFormat="1" x14ac:dyDescent="0.2">
      <c r="A822" s="2" t="s">
        <v>2095</v>
      </c>
      <c r="B822" s="2" t="s">
        <v>3048</v>
      </c>
      <c r="C822" s="2" t="s">
        <v>25</v>
      </c>
      <c r="D822" s="15"/>
      <c r="E822" s="2" t="s">
        <v>3053</v>
      </c>
      <c r="F822" s="2" t="s">
        <v>3050</v>
      </c>
      <c r="G822" s="2" t="s">
        <v>1362</v>
      </c>
      <c r="H822" s="2" t="s">
        <v>29</v>
      </c>
      <c r="I822" s="2" t="s">
        <v>3054</v>
      </c>
      <c r="J822" s="2" t="e">
        <f>VLOOKUP(I822,Sheet1!$B$2:$C$218,2,FALSE)</f>
        <v>#N/A</v>
      </c>
      <c r="K822" s="2" t="s">
        <v>10612</v>
      </c>
      <c r="L822" s="15"/>
      <c r="M822" s="15"/>
      <c r="N822" s="2" t="s">
        <v>31</v>
      </c>
      <c r="O822" s="2" t="s">
        <v>32</v>
      </c>
      <c r="P822" s="2" t="s">
        <v>33</v>
      </c>
      <c r="Q822" s="3" t="s">
        <v>328</v>
      </c>
      <c r="R822" s="3" t="s">
        <v>295</v>
      </c>
      <c r="S822" s="3" t="s">
        <v>36</v>
      </c>
      <c r="T822" s="3" t="s">
        <v>37</v>
      </c>
      <c r="U822" s="2" t="s">
        <v>3055</v>
      </c>
      <c r="V822" s="2" t="s">
        <v>74</v>
      </c>
      <c r="W822" s="2" t="s">
        <v>79</v>
      </c>
      <c r="X822" s="2" t="s">
        <v>47</v>
      </c>
      <c r="Y822" s="2" t="s">
        <v>3056</v>
      </c>
      <c r="Z822" s="12"/>
      <c r="AA822" s="12"/>
      <c r="AB822" s="12"/>
    </row>
    <row r="823" spans="1:28" x14ac:dyDescent="0.2">
      <c r="A823" s="2" t="s">
        <v>2095</v>
      </c>
      <c r="B823" s="2" t="s">
        <v>3048</v>
      </c>
      <c r="C823" s="2" t="s">
        <v>25</v>
      </c>
      <c r="D823" s="15"/>
      <c r="E823" s="2" t="s">
        <v>7123</v>
      </c>
      <c r="F823" s="2" t="s">
        <v>3050</v>
      </c>
      <c r="G823" s="2" t="s">
        <v>1362</v>
      </c>
      <c r="H823" s="2" t="s">
        <v>29</v>
      </c>
      <c r="I823" s="2" t="s">
        <v>3054</v>
      </c>
      <c r="J823" s="2" t="e">
        <f>VLOOKUP(I823,Sheet1!$B$2:$C$218,2,FALSE)</f>
        <v>#N/A</v>
      </c>
      <c r="K823" s="2" t="s">
        <v>10612</v>
      </c>
      <c r="L823" s="15"/>
      <c r="M823" s="15"/>
      <c r="N823" s="2" t="s">
        <v>31</v>
      </c>
      <c r="O823" s="2" t="s">
        <v>32</v>
      </c>
      <c r="P823" s="2" t="s">
        <v>33</v>
      </c>
      <c r="Q823" s="3" t="s">
        <v>328</v>
      </c>
      <c r="R823" s="3" t="s">
        <v>328</v>
      </c>
      <c r="S823" s="3" t="s">
        <v>36</v>
      </c>
      <c r="T823" s="3" t="s">
        <v>37</v>
      </c>
      <c r="U823" s="2" t="s">
        <v>3055</v>
      </c>
      <c r="V823" s="2" t="s">
        <v>74</v>
      </c>
      <c r="W823" s="2" t="s">
        <v>79</v>
      </c>
      <c r="X823" s="2" t="s">
        <v>47</v>
      </c>
      <c r="Y823" s="2" t="s">
        <v>2608</v>
      </c>
      <c r="Z823" s="4"/>
      <c r="AA823" s="4"/>
      <c r="AB823" s="4"/>
    </row>
    <row r="824" spans="1:28" x14ac:dyDescent="0.2">
      <c r="A824" s="2" t="s">
        <v>2095</v>
      </c>
      <c r="B824" s="2" t="s">
        <v>3048</v>
      </c>
      <c r="C824" s="2" t="s">
        <v>25</v>
      </c>
      <c r="D824" s="15"/>
      <c r="E824" s="2" t="s">
        <v>7124</v>
      </c>
      <c r="F824" s="2" t="s">
        <v>3050</v>
      </c>
      <c r="G824" s="2" t="s">
        <v>1362</v>
      </c>
      <c r="H824" s="2" t="s">
        <v>44</v>
      </c>
      <c r="I824" s="2" t="s">
        <v>3054</v>
      </c>
      <c r="J824" s="2" t="e">
        <f>VLOOKUP(I824,Sheet1!$B$2:$C$218,2,FALSE)</f>
        <v>#N/A</v>
      </c>
      <c r="K824" s="2" t="s">
        <v>10612</v>
      </c>
      <c r="L824" s="15"/>
      <c r="M824" s="15"/>
      <c r="N824" s="2" t="s">
        <v>31</v>
      </c>
      <c r="O824" s="2" t="s">
        <v>32</v>
      </c>
      <c r="P824" s="2" t="s">
        <v>33</v>
      </c>
      <c r="Q824" s="3" t="s">
        <v>328</v>
      </c>
      <c r="R824" s="3" t="s">
        <v>60</v>
      </c>
      <c r="S824" s="3" t="s">
        <v>36</v>
      </c>
      <c r="T824" s="3" t="s">
        <v>37</v>
      </c>
      <c r="U824" s="2" t="s">
        <v>3055</v>
      </c>
      <c r="V824" s="2" t="s">
        <v>74</v>
      </c>
      <c r="W824" s="2" t="s">
        <v>279</v>
      </c>
      <c r="X824" s="2" t="s">
        <v>280</v>
      </c>
      <c r="Y824" s="2" t="s">
        <v>94</v>
      </c>
      <c r="Z824" s="4"/>
      <c r="AA824" s="4"/>
      <c r="AB824" s="4"/>
    </row>
    <row r="825" spans="1:28" ht="72" x14ac:dyDescent="0.2">
      <c r="A825" s="2" t="s">
        <v>2095</v>
      </c>
      <c r="B825" s="47" t="s">
        <v>3048</v>
      </c>
      <c r="C825" s="2" t="s">
        <v>25</v>
      </c>
      <c r="D825" s="15">
        <v>1</v>
      </c>
      <c r="E825" s="2" t="s">
        <v>3057</v>
      </c>
      <c r="F825" s="2" t="s">
        <v>3050</v>
      </c>
      <c r="G825" s="2" t="s">
        <v>686</v>
      </c>
      <c r="H825" s="2" t="s">
        <v>29</v>
      </c>
      <c r="I825" s="2" t="s">
        <v>3058</v>
      </c>
      <c r="J825" s="2" t="e">
        <f>VLOOKUP(I825,Sheet1!$B$2:$C$218,2,FALSE)</f>
        <v>#N/A</v>
      </c>
      <c r="K825" s="2" t="s">
        <v>10617</v>
      </c>
      <c r="L825" s="15"/>
      <c r="M825" s="15">
        <v>1</v>
      </c>
      <c r="N825" s="2" t="s">
        <v>31</v>
      </c>
      <c r="O825" s="2" t="s">
        <v>32</v>
      </c>
      <c r="P825" s="2" t="s">
        <v>33</v>
      </c>
      <c r="Q825" s="3" t="s">
        <v>328</v>
      </c>
      <c r="R825" s="3" t="s">
        <v>328</v>
      </c>
      <c r="S825" s="3" t="s">
        <v>36</v>
      </c>
      <c r="T825" s="3" t="s">
        <v>37</v>
      </c>
      <c r="U825" s="2" t="s">
        <v>2984</v>
      </c>
      <c r="V825" s="2" t="s">
        <v>39</v>
      </c>
      <c r="W825" s="2" t="s">
        <v>40</v>
      </c>
      <c r="X825" s="2" t="s">
        <v>41</v>
      </c>
      <c r="Y825" s="2" t="s">
        <v>2608</v>
      </c>
      <c r="Z825" s="4"/>
      <c r="AA825" s="4"/>
      <c r="AB825" s="4"/>
    </row>
    <row r="826" spans="1:28" ht="72" x14ac:dyDescent="0.2">
      <c r="A826" s="2" t="s">
        <v>2095</v>
      </c>
      <c r="B826" s="2" t="s">
        <v>3048</v>
      </c>
      <c r="C826" s="2" t="s">
        <v>25</v>
      </c>
      <c r="D826" s="15"/>
      <c r="E826" s="2" t="s">
        <v>3059</v>
      </c>
      <c r="F826" s="2" t="s">
        <v>3050</v>
      </c>
      <c r="G826" s="2" t="s">
        <v>460</v>
      </c>
      <c r="H826" s="2" t="s">
        <v>29</v>
      </c>
      <c r="I826" s="2" t="s">
        <v>3060</v>
      </c>
      <c r="J826" s="2" t="e">
        <f>VLOOKUP(I826,Sheet1!$B$2:$C$218,2,FALSE)</f>
        <v>#N/A</v>
      </c>
      <c r="K826" s="2" t="s">
        <v>10619</v>
      </c>
      <c r="L826" s="15"/>
      <c r="M826" s="15"/>
      <c r="N826" s="2" t="s">
        <v>31</v>
      </c>
      <c r="O826" s="2" t="s">
        <v>593</v>
      </c>
      <c r="P826" s="2" t="s">
        <v>33</v>
      </c>
      <c r="Q826" s="3" t="s">
        <v>328</v>
      </c>
      <c r="R826" s="3" t="s">
        <v>328</v>
      </c>
      <c r="S826" s="3" t="s">
        <v>36</v>
      </c>
      <c r="T826" s="3" t="s">
        <v>37</v>
      </c>
      <c r="U826" s="2" t="s">
        <v>3061</v>
      </c>
      <c r="V826" s="2" t="s">
        <v>74</v>
      </c>
      <c r="W826" s="2" t="s">
        <v>140</v>
      </c>
      <c r="X826" s="2" t="s">
        <v>141</v>
      </c>
      <c r="Y826" s="2" t="s">
        <v>3056</v>
      </c>
      <c r="Z826" s="4"/>
      <c r="AA826" s="4"/>
      <c r="AB826" s="4"/>
    </row>
    <row r="827" spans="1:28" ht="72" x14ac:dyDescent="0.2">
      <c r="A827" s="2" t="s">
        <v>2095</v>
      </c>
      <c r="B827" s="2" t="s">
        <v>3048</v>
      </c>
      <c r="C827" s="2" t="s">
        <v>25</v>
      </c>
      <c r="D827" s="15"/>
      <c r="E827" s="2" t="s">
        <v>7125</v>
      </c>
      <c r="F827" s="2" t="s">
        <v>3050</v>
      </c>
      <c r="G827" s="2" t="s">
        <v>460</v>
      </c>
      <c r="H827" s="2" t="s">
        <v>29</v>
      </c>
      <c r="I827" s="2" t="s">
        <v>3060</v>
      </c>
      <c r="J827" s="2" t="e">
        <f>VLOOKUP(I827,Sheet1!$B$2:$C$218,2,FALSE)</f>
        <v>#N/A</v>
      </c>
      <c r="K827" s="2" t="s">
        <v>10619</v>
      </c>
      <c r="L827" s="15"/>
      <c r="M827" s="15"/>
      <c r="N827" s="2" t="s">
        <v>31</v>
      </c>
      <c r="O827" s="2" t="s">
        <v>593</v>
      </c>
      <c r="P827" s="2" t="s">
        <v>33</v>
      </c>
      <c r="Q827" s="3" t="s">
        <v>328</v>
      </c>
      <c r="R827" s="3" t="s">
        <v>328</v>
      </c>
      <c r="S827" s="3" t="s">
        <v>36</v>
      </c>
      <c r="T827" s="3" t="s">
        <v>37</v>
      </c>
      <c r="U827" s="2" t="s">
        <v>3061</v>
      </c>
      <c r="V827" s="2" t="s">
        <v>74</v>
      </c>
      <c r="W827" s="2" t="s">
        <v>145</v>
      </c>
      <c r="X827" s="2" t="s">
        <v>146</v>
      </c>
      <c r="Y827" s="2" t="s">
        <v>3290</v>
      </c>
      <c r="Z827" s="4"/>
      <c r="AA827" s="4"/>
      <c r="AB827" s="4"/>
    </row>
    <row r="828" spans="1:28" ht="96" x14ac:dyDescent="0.2">
      <c r="A828" s="2" t="s">
        <v>2095</v>
      </c>
      <c r="B828" s="2" t="s">
        <v>3048</v>
      </c>
      <c r="C828" s="2" t="s">
        <v>25</v>
      </c>
      <c r="D828" s="15"/>
      <c r="E828" s="2" t="s">
        <v>7126</v>
      </c>
      <c r="F828" s="2" t="s">
        <v>3050</v>
      </c>
      <c r="G828" s="2" t="s">
        <v>7127</v>
      </c>
      <c r="H828" s="2" t="s">
        <v>29</v>
      </c>
      <c r="I828" s="2" t="s">
        <v>7128</v>
      </c>
      <c r="J828" s="2" t="e">
        <f>VLOOKUP(I828,Sheet1!$B$2:$C$218,2,FALSE)</f>
        <v>#N/A</v>
      </c>
      <c r="K828" s="2" t="s">
        <v>13106</v>
      </c>
      <c r="L828" s="15"/>
      <c r="M828" s="15"/>
      <c r="N828" s="2" t="s">
        <v>31</v>
      </c>
      <c r="O828" s="2" t="s">
        <v>32</v>
      </c>
      <c r="P828" s="2" t="s">
        <v>33</v>
      </c>
      <c r="Q828" s="3" t="s">
        <v>328</v>
      </c>
      <c r="R828" s="3" t="s">
        <v>46</v>
      </c>
      <c r="S828" s="3" t="s">
        <v>36</v>
      </c>
      <c r="T828" s="3" t="s">
        <v>37</v>
      </c>
      <c r="U828" s="2" t="s">
        <v>3067</v>
      </c>
      <c r="V828" s="2" t="s">
        <v>74</v>
      </c>
      <c r="W828" s="2" t="s">
        <v>75</v>
      </c>
      <c r="X828" s="2" t="s">
        <v>76</v>
      </c>
      <c r="Y828" s="2" t="s">
        <v>2608</v>
      </c>
      <c r="Z828" s="4"/>
      <c r="AA828" s="4"/>
      <c r="AB828" s="4"/>
    </row>
    <row r="829" spans="1:28" ht="96" x14ac:dyDescent="0.2">
      <c r="A829" s="2" t="s">
        <v>2095</v>
      </c>
      <c r="B829" s="2" t="s">
        <v>3048</v>
      </c>
      <c r="C829" s="2" t="s">
        <v>25</v>
      </c>
      <c r="D829" s="15"/>
      <c r="E829" s="2" t="s">
        <v>7129</v>
      </c>
      <c r="F829" s="2" t="s">
        <v>3050</v>
      </c>
      <c r="G829" s="2" t="s">
        <v>2837</v>
      </c>
      <c r="H829" s="2" t="s">
        <v>29</v>
      </c>
      <c r="I829" s="2" t="s">
        <v>7130</v>
      </c>
      <c r="J829" s="2" t="e">
        <f>VLOOKUP(I829,Sheet1!$B$2:$C$218,2,FALSE)</f>
        <v>#N/A</v>
      </c>
      <c r="K829" s="2" t="s">
        <v>10624</v>
      </c>
      <c r="L829" s="15"/>
      <c r="M829" s="15"/>
      <c r="N829" s="2" t="s">
        <v>31</v>
      </c>
      <c r="O829" s="2" t="s">
        <v>32</v>
      </c>
      <c r="P829" s="2" t="s">
        <v>33</v>
      </c>
      <c r="Q829" s="3" t="s">
        <v>328</v>
      </c>
      <c r="R829" s="3" t="s">
        <v>72</v>
      </c>
      <c r="S829" s="3" t="s">
        <v>36</v>
      </c>
      <c r="T829" s="3" t="s">
        <v>37</v>
      </c>
      <c r="U829" s="2" t="s">
        <v>2967</v>
      </c>
      <c r="V829" s="2" t="s">
        <v>39</v>
      </c>
      <c r="W829" s="2" t="s">
        <v>92</v>
      </c>
      <c r="X829" s="2" t="s">
        <v>93</v>
      </c>
      <c r="Y829" s="2" t="s">
        <v>3056</v>
      </c>
      <c r="Z829" s="4"/>
      <c r="AA829" s="4"/>
      <c r="AB829" s="4"/>
    </row>
    <row r="830" spans="1:28" x14ac:dyDescent="0.2">
      <c r="A830" s="2" t="s">
        <v>2095</v>
      </c>
      <c r="B830" s="2" t="s">
        <v>3048</v>
      </c>
      <c r="C830" s="2" t="s">
        <v>25</v>
      </c>
      <c r="D830" s="15"/>
      <c r="E830" s="2" t="s">
        <v>3062</v>
      </c>
      <c r="F830" s="2" t="s">
        <v>3050</v>
      </c>
      <c r="G830" s="2" t="s">
        <v>3063</v>
      </c>
      <c r="H830" s="2" t="s">
        <v>29</v>
      </c>
      <c r="I830" s="2" t="s">
        <v>3064</v>
      </c>
      <c r="J830" s="2" t="e">
        <f>VLOOKUP(I830,Sheet1!$B$2:$C$218,2,FALSE)</f>
        <v>#N/A</v>
      </c>
      <c r="K830" s="2" t="e">
        <v>#N/A</v>
      </c>
      <c r="L830" s="15"/>
      <c r="M830" s="15"/>
      <c r="N830" s="2" t="s">
        <v>31</v>
      </c>
      <c r="O830" s="2" t="s">
        <v>32</v>
      </c>
      <c r="P830" s="2" t="s">
        <v>33</v>
      </c>
      <c r="Q830" s="3" t="s">
        <v>328</v>
      </c>
      <c r="R830" s="3" t="s">
        <v>328</v>
      </c>
      <c r="S830" s="3" t="s">
        <v>36</v>
      </c>
      <c r="T830" s="3" t="s">
        <v>37</v>
      </c>
      <c r="U830" s="2" t="s">
        <v>3065</v>
      </c>
      <c r="V830" s="2" t="s">
        <v>39</v>
      </c>
      <c r="W830" s="2" t="s">
        <v>67</v>
      </c>
      <c r="X830" s="2" t="s">
        <v>68</v>
      </c>
      <c r="Y830" s="2" t="s">
        <v>2608</v>
      </c>
      <c r="Z830" s="4"/>
      <c r="AA830" s="4"/>
      <c r="AB830" s="4"/>
    </row>
    <row r="831" spans="1:28" x14ac:dyDescent="0.2">
      <c r="A831" s="2" t="s">
        <v>2095</v>
      </c>
      <c r="B831" s="2" t="s">
        <v>3048</v>
      </c>
      <c r="C831" s="2" t="s">
        <v>25</v>
      </c>
      <c r="D831" s="15"/>
      <c r="E831" s="2" t="s">
        <v>7131</v>
      </c>
      <c r="F831" s="2" t="s">
        <v>3050</v>
      </c>
      <c r="G831" s="2" t="s">
        <v>3063</v>
      </c>
      <c r="H831" s="2" t="s">
        <v>29</v>
      </c>
      <c r="I831" s="2" t="s">
        <v>3064</v>
      </c>
      <c r="J831" s="2" t="e">
        <f>VLOOKUP(I831,Sheet1!$B$2:$C$218,2,FALSE)</f>
        <v>#N/A</v>
      </c>
      <c r="K831" s="2" t="e">
        <v>#N/A</v>
      </c>
      <c r="L831" s="15"/>
      <c r="M831" s="15"/>
      <c r="N831" s="2" t="s">
        <v>31</v>
      </c>
      <c r="O831" s="2" t="s">
        <v>32</v>
      </c>
      <c r="P831" s="2" t="s">
        <v>33</v>
      </c>
      <c r="Q831" s="3" t="s">
        <v>328</v>
      </c>
      <c r="R831" s="3" t="s">
        <v>248</v>
      </c>
      <c r="S831" s="3" t="s">
        <v>36</v>
      </c>
      <c r="T831" s="3" t="s">
        <v>37</v>
      </c>
      <c r="U831" s="2" t="s">
        <v>3065</v>
      </c>
      <c r="V831" s="2" t="s">
        <v>74</v>
      </c>
      <c r="W831" s="2" t="s">
        <v>75</v>
      </c>
      <c r="X831" s="2" t="s">
        <v>76</v>
      </c>
      <c r="Y831" s="2" t="s">
        <v>2616</v>
      </c>
      <c r="Z831" s="4"/>
      <c r="AA831" s="4"/>
      <c r="AB831" s="4"/>
    </row>
    <row r="832" spans="1:28" x14ac:dyDescent="0.2">
      <c r="A832" s="2" t="s">
        <v>2095</v>
      </c>
      <c r="B832" s="2" t="s">
        <v>3048</v>
      </c>
      <c r="C832" s="2" t="s">
        <v>25</v>
      </c>
      <c r="D832" s="15"/>
      <c r="E832" s="2" t="s">
        <v>1285</v>
      </c>
      <c r="F832" s="2" t="s">
        <v>3050</v>
      </c>
      <c r="G832" s="2" t="s">
        <v>1837</v>
      </c>
      <c r="H832" s="2" t="s">
        <v>29</v>
      </c>
      <c r="I832" s="2" t="s">
        <v>3066</v>
      </c>
      <c r="J832" s="2" t="e">
        <f>VLOOKUP(I832,Sheet1!$B$2:$C$218,2,FALSE)</f>
        <v>#N/A</v>
      </c>
      <c r="K832" s="2" t="e">
        <v>#N/A</v>
      </c>
      <c r="L832" s="15"/>
      <c r="M832" s="15"/>
      <c r="N832" s="2" t="s">
        <v>31</v>
      </c>
      <c r="O832" s="2" t="s">
        <v>32</v>
      </c>
      <c r="P832" s="2" t="s">
        <v>33</v>
      </c>
      <c r="Q832" s="3" t="s">
        <v>45</v>
      </c>
      <c r="R832" s="3" t="s">
        <v>45</v>
      </c>
      <c r="S832" s="3" t="s">
        <v>36</v>
      </c>
      <c r="T832" s="3" t="s">
        <v>37</v>
      </c>
      <c r="U832" s="2" t="s">
        <v>3067</v>
      </c>
      <c r="V832" s="2" t="s">
        <v>74</v>
      </c>
      <c r="W832" s="2" t="s">
        <v>81</v>
      </c>
      <c r="X832" s="2" t="s">
        <v>82</v>
      </c>
      <c r="Y832" s="2" t="s">
        <v>3056</v>
      </c>
      <c r="Z832" s="4"/>
      <c r="AA832" s="4"/>
      <c r="AB832" s="4"/>
    </row>
    <row r="833" spans="1:28" x14ac:dyDescent="0.2">
      <c r="A833" s="2" t="s">
        <v>2095</v>
      </c>
      <c r="B833" s="2" t="s">
        <v>3048</v>
      </c>
      <c r="C833" s="2" t="s">
        <v>25</v>
      </c>
      <c r="D833" s="15"/>
      <c r="E833" s="2" t="s">
        <v>7132</v>
      </c>
      <c r="F833" s="2" t="s">
        <v>3050</v>
      </c>
      <c r="G833" s="2" t="s">
        <v>2022</v>
      </c>
      <c r="H833" s="2" t="s">
        <v>29</v>
      </c>
      <c r="I833" s="2" t="s">
        <v>7133</v>
      </c>
      <c r="J833" s="2" t="e">
        <f>VLOOKUP(I833,Sheet1!$B$2:$C$218,2,FALSE)</f>
        <v>#N/A</v>
      </c>
      <c r="K833" s="2" t="e">
        <v>#N/A</v>
      </c>
      <c r="L833" s="15"/>
      <c r="M833" s="15"/>
      <c r="N833" s="2" t="s">
        <v>31</v>
      </c>
      <c r="O833" s="2" t="s">
        <v>32</v>
      </c>
      <c r="P833" s="2" t="s">
        <v>33</v>
      </c>
      <c r="Q833" s="3" t="s">
        <v>45</v>
      </c>
      <c r="R833" s="3" t="s">
        <v>35</v>
      </c>
      <c r="S833" s="3" t="s">
        <v>36</v>
      </c>
      <c r="T833" s="3" t="s">
        <v>37</v>
      </c>
      <c r="U833" s="2" t="s">
        <v>3065</v>
      </c>
      <c r="V833" s="2" t="s">
        <v>74</v>
      </c>
      <c r="W833" s="2" t="s">
        <v>81</v>
      </c>
      <c r="X833" s="2" t="s">
        <v>82</v>
      </c>
      <c r="Y833" s="2" t="s">
        <v>2616</v>
      </c>
      <c r="Z833" s="4"/>
      <c r="AA833" s="4"/>
      <c r="AB833" s="4"/>
    </row>
    <row r="834" spans="1:28" ht="60" x14ac:dyDescent="0.2">
      <c r="A834" s="2" t="s">
        <v>2095</v>
      </c>
      <c r="B834" s="2" t="s">
        <v>3048</v>
      </c>
      <c r="C834" s="2" t="s">
        <v>25</v>
      </c>
      <c r="D834" s="15"/>
      <c r="E834" s="2" t="s">
        <v>7134</v>
      </c>
      <c r="F834" s="2" t="s">
        <v>3050</v>
      </c>
      <c r="G834" s="2" t="s">
        <v>751</v>
      </c>
      <c r="H834" s="2" t="s">
        <v>29</v>
      </c>
      <c r="I834" s="2" t="s">
        <v>7135</v>
      </c>
      <c r="J834" s="2" t="e">
        <f>VLOOKUP(I834,Sheet1!$B$2:$C$218,2,FALSE)</f>
        <v>#N/A</v>
      </c>
      <c r="K834" s="2" t="s">
        <v>10638</v>
      </c>
      <c r="L834" s="15"/>
      <c r="M834" s="15"/>
      <c r="N834" s="2" t="s">
        <v>31</v>
      </c>
      <c r="O834" s="2" t="s">
        <v>32</v>
      </c>
      <c r="P834" s="2" t="s">
        <v>33</v>
      </c>
      <c r="Q834" s="3" t="s">
        <v>45</v>
      </c>
      <c r="R834" s="3" t="s">
        <v>235</v>
      </c>
      <c r="S834" s="3" t="s">
        <v>36</v>
      </c>
      <c r="T834" s="3" t="s">
        <v>37</v>
      </c>
      <c r="U834" s="2" t="s">
        <v>3055</v>
      </c>
      <c r="V834" s="2" t="s">
        <v>74</v>
      </c>
      <c r="W834" s="2" t="s">
        <v>145</v>
      </c>
      <c r="X834" s="2" t="s">
        <v>146</v>
      </c>
      <c r="Y834" s="2" t="s">
        <v>2616</v>
      </c>
      <c r="Z834" s="4"/>
      <c r="AA834" s="4"/>
      <c r="AB834" s="4"/>
    </row>
    <row r="835" spans="1:28" x14ac:dyDescent="0.2">
      <c r="A835" s="2" t="s">
        <v>2095</v>
      </c>
      <c r="B835" s="2" t="s">
        <v>3048</v>
      </c>
      <c r="C835" s="2" t="s">
        <v>25</v>
      </c>
      <c r="D835" s="15"/>
      <c r="E835" s="2" t="s">
        <v>7136</v>
      </c>
      <c r="F835" s="2" t="s">
        <v>3050</v>
      </c>
      <c r="G835" s="2" t="s">
        <v>2660</v>
      </c>
      <c r="H835" s="2" t="s">
        <v>29</v>
      </c>
      <c r="I835" s="2" t="s">
        <v>7137</v>
      </c>
      <c r="J835" s="2" t="e">
        <f>VLOOKUP(I835,Sheet1!$B$2:$C$218,2,FALSE)</f>
        <v>#N/A</v>
      </c>
      <c r="K835" s="2" t="e">
        <v>#N/A</v>
      </c>
      <c r="L835" s="15"/>
      <c r="M835" s="15"/>
      <c r="N835" s="2" t="s">
        <v>31</v>
      </c>
      <c r="O835" s="2" t="s">
        <v>32</v>
      </c>
      <c r="P835" s="2" t="s">
        <v>33</v>
      </c>
      <c r="Q835" s="3" t="s">
        <v>45</v>
      </c>
      <c r="R835" s="3" t="s">
        <v>61</v>
      </c>
      <c r="S835" s="3" t="s">
        <v>36</v>
      </c>
      <c r="T835" s="3" t="s">
        <v>37</v>
      </c>
      <c r="U835" s="2" t="s">
        <v>3052</v>
      </c>
      <c r="V835" s="2" t="s">
        <v>39</v>
      </c>
      <c r="W835" s="2" t="s">
        <v>67</v>
      </c>
      <c r="X835" s="2" t="s">
        <v>68</v>
      </c>
      <c r="Y835" s="2" t="s">
        <v>3056</v>
      </c>
      <c r="Z835" s="4"/>
      <c r="AA835" s="4"/>
      <c r="AB835" s="4"/>
    </row>
    <row r="836" spans="1:28" x14ac:dyDescent="0.2">
      <c r="A836" s="2" t="s">
        <v>2095</v>
      </c>
      <c r="B836" s="2" t="s">
        <v>3048</v>
      </c>
      <c r="C836" s="2" t="s">
        <v>25</v>
      </c>
      <c r="D836" s="15"/>
      <c r="E836" s="2" t="s">
        <v>3068</v>
      </c>
      <c r="F836" s="2" t="s">
        <v>3050</v>
      </c>
      <c r="G836" s="2" t="s">
        <v>840</v>
      </c>
      <c r="H836" s="2" t="s">
        <v>29</v>
      </c>
      <c r="I836" s="2" t="s">
        <v>3069</v>
      </c>
      <c r="J836" s="2" t="e">
        <f>VLOOKUP(I836,Sheet1!$B$2:$C$218,2,FALSE)</f>
        <v>#N/A</v>
      </c>
      <c r="K836" s="2" t="e">
        <v>#N/A</v>
      </c>
      <c r="L836" s="15"/>
      <c r="M836" s="15"/>
      <c r="N836" s="2" t="s">
        <v>31</v>
      </c>
      <c r="O836" s="2" t="s">
        <v>32</v>
      </c>
      <c r="P836" s="2" t="s">
        <v>33</v>
      </c>
      <c r="Q836" s="3" t="s">
        <v>45</v>
      </c>
      <c r="R836" s="3" t="s">
        <v>46</v>
      </c>
      <c r="S836" s="3" t="s">
        <v>36</v>
      </c>
      <c r="T836" s="3" t="s">
        <v>37</v>
      </c>
      <c r="U836" s="2" t="s">
        <v>3052</v>
      </c>
      <c r="V836" s="2" t="s">
        <v>39</v>
      </c>
      <c r="W836" s="2" t="s">
        <v>87</v>
      </c>
      <c r="X836" s="2" t="s">
        <v>88</v>
      </c>
      <c r="Y836" s="2" t="s">
        <v>3070</v>
      </c>
      <c r="Z836" s="4"/>
      <c r="AA836" s="4"/>
      <c r="AB836" s="4"/>
    </row>
    <row r="837" spans="1:28" x14ac:dyDescent="0.2">
      <c r="A837" s="2" t="s">
        <v>2095</v>
      </c>
      <c r="B837" s="2" t="s">
        <v>3048</v>
      </c>
      <c r="C837" s="2" t="s">
        <v>25</v>
      </c>
      <c r="D837" s="15"/>
      <c r="E837" s="2" t="s">
        <v>3071</v>
      </c>
      <c r="F837" s="2" t="s">
        <v>3050</v>
      </c>
      <c r="G837" s="2" t="s">
        <v>845</v>
      </c>
      <c r="H837" s="2" t="s">
        <v>29</v>
      </c>
      <c r="I837" s="2" t="s">
        <v>3072</v>
      </c>
      <c r="J837" s="2" t="e">
        <f>VLOOKUP(I837,Sheet1!$B$2:$C$218,2,FALSE)</f>
        <v>#N/A</v>
      </c>
      <c r="K837" s="2" t="e">
        <v>#N/A</v>
      </c>
      <c r="L837" s="15"/>
      <c r="M837" s="15"/>
      <c r="N837" s="2" t="s">
        <v>31</v>
      </c>
      <c r="O837" s="2" t="s">
        <v>32</v>
      </c>
      <c r="P837" s="2" t="s">
        <v>33</v>
      </c>
      <c r="Q837" s="3" t="s">
        <v>328</v>
      </c>
      <c r="R837" s="3" t="s">
        <v>61</v>
      </c>
      <c r="S837" s="3" t="s">
        <v>36</v>
      </c>
      <c r="T837" s="3" t="s">
        <v>37</v>
      </c>
      <c r="U837" s="2" t="s">
        <v>2967</v>
      </c>
      <c r="V837" s="2" t="s">
        <v>74</v>
      </c>
      <c r="W837" s="2" t="s">
        <v>145</v>
      </c>
      <c r="X837" s="2" t="s">
        <v>146</v>
      </c>
      <c r="Y837" s="2" t="s">
        <v>2017</v>
      </c>
      <c r="Z837" s="4"/>
      <c r="AA837" s="4"/>
      <c r="AB837" s="4"/>
    </row>
    <row r="838" spans="1:28" ht="180" x14ac:dyDescent="0.2">
      <c r="A838" s="2" t="s">
        <v>2095</v>
      </c>
      <c r="B838" s="2" t="s">
        <v>3048</v>
      </c>
      <c r="C838" s="2" t="s">
        <v>25</v>
      </c>
      <c r="D838" s="15"/>
      <c r="E838" s="2" t="s">
        <v>3073</v>
      </c>
      <c r="F838" s="2" t="s">
        <v>3050</v>
      </c>
      <c r="G838" s="2" t="s">
        <v>1139</v>
      </c>
      <c r="H838" s="2" t="s">
        <v>29</v>
      </c>
      <c r="I838" s="2" t="s">
        <v>2966</v>
      </c>
      <c r="J838" s="2" t="e">
        <f>VLOOKUP(I838,Sheet1!$B$2:$C$218,2,FALSE)</f>
        <v>#N/A</v>
      </c>
      <c r="K838" s="2" t="s">
        <v>10421</v>
      </c>
      <c r="L838" s="15"/>
      <c r="M838" s="15"/>
      <c r="N838" s="2" t="s">
        <v>31</v>
      </c>
      <c r="O838" s="2" t="s">
        <v>32</v>
      </c>
      <c r="P838" s="2" t="s">
        <v>33</v>
      </c>
      <c r="Q838" s="3" t="s">
        <v>245</v>
      </c>
      <c r="R838" s="3" t="s">
        <v>521</v>
      </c>
      <c r="S838" s="3" t="s">
        <v>36</v>
      </c>
      <c r="T838" s="3" t="s">
        <v>37</v>
      </c>
      <c r="U838" s="2" t="s">
        <v>2967</v>
      </c>
      <c r="V838" s="2" t="s">
        <v>74</v>
      </c>
      <c r="W838" s="2" t="s">
        <v>75</v>
      </c>
      <c r="X838" s="2" t="s">
        <v>76</v>
      </c>
      <c r="Y838" s="2" t="s">
        <v>2608</v>
      </c>
      <c r="Z838" s="4"/>
      <c r="AA838" s="4"/>
      <c r="AB838" s="4"/>
    </row>
    <row r="839" spans="1:28" s="5" customFormat="1" x14ac:dyDescent="0.2">
      <c r="A839" s="7" t="s">
        <v>2095</v>
      </c>
      <c r="B839" s="7" t="s">
        <v>3048</v>
      </c>
      <c r="C839" s="7" t="s">
        <v>25</v>
      </c>
      <c r="D839" s="16"/>
      <c r="E839" s="7" t="s">
        <v>7138</v>
      </c>
      <c r="F839" s="7" t="s">
        <v>3050</v>
      </c>
      <c r="G839" s="7" t="s">
        <v>2263</v>
      </c>
      <c r="H839" s="7" t="s">
        <v>29</v>
      </c>
      <c r="I839" s="7" t="s">
        <v>7057</v>
      </c>
      <c r="J839" s="2" t="e">
        <f>VLOOKUP(I839,Sheet1!$B$2:$C$218,2,FALSE)</f>
        <v>#N/A</v>
      </c>
      <c r="K839" s="2" t="e">
        <v>#N/A</v>
      </c>
      <c r="L839" s="16"/>
      <c r="M839" s="16"/>
      <c r="N839" s="7" t="s">
        <v>31</v>
      </c>
      <c r="O839" s="7" t="s">
        <v>32</v>
      </c>
      <c r="P839" s="7" t="s">
        <v>33</v>
      </c>
      <c r="Q839" s="8" t="s">
        <v>45</v>
      </c>
      <c r="R839" s="8" t="s">
        <v>129</v>
      </c>
      <c r="S839" s="8" t="s">
        <v>36</v>
      </c>
      <c r="T839" s="8" t="s">
        <v>37</v>
      </c>
      <c r="U839" s="7" t="s">
        <v>2984</v>
      </c>
      <c r="V839" s="7" t="s">
        <v>39</v>
      </c>
      <c r="W839" s="7" t="s">
        <v>47</v>
      </c>
      <c r="X839" s="7" t="s">
        <v>48</v>
      </c>
      <c r="Y839" s="7" t="s">
        <v>1322</v>
      </c>
      <c r="Z839" s="9"/>
      <c r="AA839" s="9"/>
      <c r="AB839" s="9"/>
    </row>
    <row r="840" spans="1:28" s="5" customFormat="1" x14ac:dyDescent="0.2">
      <c r="A840" s="7" t="s">
        <v>2095</v>
      </c>
      <c r="B840" s="7" t="s">
        <v>3048</v>
      </c>
      <c r="C840" s="7" t="s">
        <v>25</v>
      </c>
      <c r="D840" s="16"/>
      <c r="E840" s="7" t="s">
        <v>3074</v>
      </c>
      <c r="F840" s="7" t="s">
        <v>3050</v>
      </c>
      <c r="G840" s="7" t="s">
        <v>3075</v>
      </c>
      <c r="H840" s="7" t="s">
        <v>29</v>
      </c>
      <c r="I840" s="7" t="s">
        <v>3076</v>
      </c>
      <c r="J840" s="2" t="e">
        <f>VLOOKUP(I840,Sheet1!$B$2:$C$218,2,FALSE)</f>
        <v>#N/A</v>
      </c>
      <c r="K840" s="2" t="e">
        <v>#N/A</v>
      </c>
      <c r="L840" s="16"/>
      <c r="M840" s="16"/>
      <c r="N840" s="7" t="s">
        <v>31</v>
      </c>
      <c r="O840" s="7" t="s">
        <v>32</v>
      </c>
      <c r="P840" s="7" t="s">
        <v>33</v>
      </c>
      <c r="Q840" s="8" t="s">
        <v>45</v>
      </c>
      <c r="R840" s="8" t="s">
        <v>328</v>
      </c>
      <c r="S840" s="8" t="s">
        <v>36</v>
      </c>
      <c r="T840" s="8" t="s">
        <v>37</v>
      </c>
      <c r="U840" s="7" t="s">
        <v>3055</v>
      </c>
      <c r="V840" s="7" t="s">
        <v>121</v>
      </c>
      <c r="W840" s="7" t="s">
        <v>54</v>
      </c>
      <c r="X840" s="7" t="s">
        <v>55</v>
      </c>
      <c r="Y840" s="7" t="s">
        <v>3070</v>
      </c>
      <c r="Z840" s="9"/>
      <c r="AA840" s="9"/>
      <c r="AB840" s="9"/>
    </row>
    <row r="841" spans="1:28" ht="108" x14ac:dyDescent="0.2">
      <c r="A841" s="2" t="s">
        <v>2095</v>
      </c>
      <c r="B841" s="2" t="s">
        <v>3048</v>
      </c>
      <c r="C841" s="2" t="s">
        <v>25</v>
      </c>
      <c r="D841" s="15"/>
      <c r="E841" s="2" t="s">
        <v>7139</v>
      </c>
      <c r="F841" s="2" t="s">
        <v>3050</v>
      </c>
      <c r="G841" s="2" t="s">
        <v>2969</v>
      </c>
      <c r="H841" s="2" t="s">
        <v>29</v>
      </c>
      <c r="I841" s="2" t="s">
        <v>7140</v>
      </c>
      <c r="J841" s="2" t="e">
        <f>VLOOKUP(I841,Sheet1!$B$2:$C$218,2,FALSE)</f>
        <v>#N/A</v>
      </c>
      <c r="K841" s="2" t="s">
        <v>10648</v>
      </c>
      <c r="L841" s="15"/>
      <c r="M841" s="15"/>
      <c r="N841" s="2" t="s">
        <v>31</v>
      </c>
      <c r="O841" s="2" t="s">
        <v>32</v>
      </c>
      <c r="P841" s="2" t="s">
        <v>33</v>
      </c>
      <c r="Q841" s="3" t="s">
        <v>45</v>
      </c>
      <c r="R841" s="3" t="s">
        <v>61</v>
      </c>
      <c r="S841" s="3" t="s">
        <v>36</v>
      </c>
      <c r="T841" s="3" t="s">
        <v>37</v>
      </c>
      <c r="U841" s="2" t="s">
        <v>3067</v>
      </c>
      <c r="V841" s="2" t="s">
        <v>74</v>
      </c>
      <c r="W841" s="2" t="s">
        <v>279</v>
      </c>
      <c r="X841" s="2" t="s">
        <v>280</v>
      </c>
      <c r="Y841" s="2" t="s">
        <v>2017</v>
      </c>
      <c r="Z841" s="4"/>
      <c r="AA841" s="4"/>
      <c r="AB841" s="4"/>
    </row>
    <row r="842" spans="1:28" x14ac:dyDescent="0.2">
      <c r="A842" s="2" t="s">
        <v>2095</v>
      </c>
      <c r="B842" s="2" t="s">
        <v>3048</v>
      </c>
      <c r="C842" s="2" t="s">
        <v>25</v>
      </c>
      <c r="D842" s="15"/>
      <c r="E842" s="2" t="s">
        <v>7141</v>
      </c>
      <c r="F842" s="2" t="s">
        <v>3050</v>
      </c>
      <c r="G842" s="2" t="s">
        <v>2403</v>
      </c>
      <c r="H842" s="2" t="s">
        <v>29</v>
      </c>
      <c r="I842" s="2" t="s">
        <v>7142</v>
      </c>
      <c r="J842" s="2" t="e">
        <f>VLOOKUP(I842,Sheet1!$B$2:$C$218,2,FALSE)</f>
        <v>#N/A</v>
      </c>
      <c r="K842" s="2" t="e">
        <v>#N/A</v>
      </c>
      <c r="L842" s="15"/>
      <c r="M842" s="15"/>
      <c r="N842" s="2" t="s">
        <v>31</v>
      </c>
      <c r="O842" s="2" t="s">
        <v>593</v>
      </c>
      <c r="P842" s="2" t="s">
        <v>33</v>
      </c>
      <c r="Q842" s="3" t="s">
        <v>72</v>
      </c>
      <c r="R842" s="3" t="s">
        <v>72</v>
      </c>
      <c r="S842" s="3" t="s">
        <v>31</v>
      </c>
      <c r="T842" s="3" t="s">
        <v>37</v>
      </c>
      <c r="U842" s="2" t="s">
        <v>3061</v>
      </c>
      <c r="V842" s="2" t="s">
        <v>74</v>
      </c>
      <c r="W842" s="2" t="s">
        <v>140</v>
      </c>
      <c r="X842" s="2" t="s">
        <v>141</v>
      </c>
      <c r="Y842" s="2" t="s">
        <v>3290</v>
      </c>
      <c r="Z842" s="4"/>
      <c r="AA842" s="4"/>
      <c r="AB842" s="4"/>
    </row>
    <row r="843" spans="1:28" x14ac:dyDescent="0.2">
      <c r="A843" s="2" t="s">
        <v>2095</v>
      </c>
      <c r="B843" s="2" t="s">
        <v>3048</v>
      </c>
      <c r="C843" s="2" t="s">
        <v>25</v>
      </c>
      <c r="D843" s="15"/>
      <c r="E843" s="2" t="s">
        <v>3077</v>
      </c>
      <c r="F843" s="2" t="s">
        <v>3050</v>
      </c>
      <c r="G843" s="2" t="s">
        <v>2115</v>
      </c>
      <c r="H843" s="2" t="s">
        <v>29</v>
      </c>
      <c r="I843" s="2" t="s">
        <v>3078</v>
      </c>
      <c r="J843" s="2" t="e">
        <f>VLOOKUP(I843,Sheet1!$B$2:$C$218,2,FALSE)</f>
        <v>#N/A</v>
      </c>
      <c r="K843" s="2" t="e">
        <v>#N/A</v>
      </c>
      <c r="L843" s="15"/>
      <c r="M843" s="15"/>
      <c r="N843" s="2" t="s">
        <v>31</v>
      </c>
      <c r="O843" s="2" t="s">
        <v>32</v>
      </c>
      <c r="P843" s="2" t="s">
        <v>33</v>
      </c>
      <c r="Q843" s="3" t="s">
        <v>72</v>
      </c>
      <c r="R843" s="3" t="s">
        <v>248</v>
      </c>
      <c r="S843" s="3" t="s">
        <v>31</v>
      </c>
      <c r="T843" s="3" t="s">
        <v>37</v>
      </c>
      <c r="U843" s="2" t="s">
        <v>2984</v>
      </c>
      <c r="V843" s="2" t="s">
        <v>39</v>
      </c>
      <c r="W843" s="2" t="s">
        <v>47</v>
      </c>
      <c r="X843" s="2" t="s">
        <v>48</v>
      </c>
      <c r="Y843" s="2" t="s">
        <v>2616</v>
      </c>
      <c r="Z843" s="4"/>
      <c r="AA843" s="4"/>
      <c r="AB843" s="4"/>
    </row>
    <row r="844" spans="1:28" x14ac:dyDescent="0.2">
      <c r="A844" s="2" t="s">
        <v>2095</v>
      </c>
      <c r="B844" s="2" t="s">
        <v>3048</v>
      </c>
      <c r="C844" s="2" t="s">
        <v>25</v>
      </c>
      <c r="D844" s="15"/>
      <c r="E844" s="2" t="s">
        <v>3079</v>
      </c>
      <c r="F844" s="2" t="s">
        <v>3050</v>
      </c>
      <c r="G844" s="2" t="s">
        <v>607</v>
      </c>
      <c r="H844" s="2" t="s">
        <v>29</v>
      </c>
      <c r="I844" s="2" t="s">
        <v>3080</v>
      </c>
      <c r="J844" s="2" t="e">
        <f>VLOOKUP(I844,Sheet1!$B$2:$C$218,2,FALSE)</f>
        <v>#N/A</v>
      </c>
      <c r="K844" s="2" t="e">
        <v>#N/A</v>
      </c>
      <c r="L844" s="15"/>
      <c r="M844" s="15"/>
      <c r="N844" s="2" t="s">
        <v>31</v>
      </c>
      <c r="O844" s="2" t="s">
        <v>32</v>
      </c>
      <c r="P844" s="2" t="s">
        <v>33</v>
      </c>
      <c r="Q844" s="3" t="s">
        <v>72</v>
      </c>
      <c r="R844" s="3" t="s">
        <v>66</v>
      </c>
      <c r="S844" s="3" t="s">
        <v>31</v>
      </c>
      <c r="T844" s="3" t="s">
        <v>37</v>
      </c>
      <c r="U844" s="2" t="s">
        <v>3055</v>
      </c>
      <c r="V844" s="2" t="s">
        <v>74</v>
      </c>
      <c r="W844" s="2" t="s">
        <v>279</v>
      </c>
      <c r="X844" s="2" t="s">
        <v>280</v>
      </c>
      <c r="Y844" s="2" t="s">
        <v>3056</v>
      </c>
      <c r="Z844" s="4"/>
      <c r="AA844" s="4"/>
      <c r="AB844" s="4"/>
    </row>
    <row r="845" spans="1:28" x14ac:dyDescent="0.2">
      <c r="A845" s="2" t="s">
        <v>2095</v>
      </c>
      <c r="B845" s="2" t="s">
        <v>3048</v>
      </c>
      <c r="C845" s="2" t="s">
        <v>25</v>
      </c>
      <c r="D845" s="15"/>
      <c r="E845" s="2" t="s">
        <v>7143</v>
      </c>
      <c r="F845" s="2" t="s">
        <v>3050</v>
      </c>
      <c r="G845" s="2" t="s">
        <v>1008</v>
      </c>
      <c r="H845" s="2" t="s">
        <v>29</v>
      </c>
      <c r="I845" s="2" t="s">
        <v>7144</v>
      </c>
      <c r="J845" s="2" t="e">
        <f>VLOOKUP(I845,Sheet1!$B$2:$C$218,2,FALSE)</f>
        <v>#N/A</v>
      </c>
      <c r="K845" s="2" t="e">
        <v>#N/A</v>
      </c>
      <c r="L845" s="15"/>
      <c r="M845" s="15"/>
      <c r="N845" s="2" t="s">
        <v>31</v>
      </c>
      <c r="O845" s="2" t="s">
        <v>32</v>
      </c>
      <c r="P845" s="2" t="s">
        <v>33</v>
      </c>
      <c r="Q845" s="3" t="s">
        <v>72</v>
      </c>
      <c r="R845" s="3" t="s">
        <v>109</v>
      </c>
      <c r="S845" s="3" t="s">
        <v>31</v>
      </c>
      <c r="T845" s="3" t="s">
        <v>37</v>
      </c>
      <c r="U845" s="2" t="s">
        <v>3052</v>
      </c>
      <c r="V845" s="2" t="s">
        <v>39</v>
      </c>
      <c r="W845" s="2" t="s">
        <v>92</v>
      </c>
      <c r="X845" s="2" t="s">
        <v>93</v>
      </c>
      <c r="Y845" s="2" t="s">
        <v>2616</v>
      </c>
      <c r="Z845" s="4"/>
      <c r="AA845" s="4"/>
      <c r="AB845" s="4"/>
    </row>
    <row r="846" spans="1:28" x14ac:dyDescent="0.2">
      <c r="A846" s="2" t="s">
        <v>2095</v>
      </c>
      <c r="B846" s="2" t="s">
        <v>3048</v>
      </c>
      <c r="C846" s="2" t="s">
        <v>25</v>
      </c>
      <c r="D846" s="15"/>
      <c r="E846" s="2" t="s">
        <v>3081</v>
      </c>
      <c r="F846" s="2" t="s">
        <v>3050</v>
      </c>
      <c r="G846" s="2" t="s">
        <v>254</v>
      </c>
      <c r="H846" s="2" t="s">
        <v>29</v>
      </c>
      <c r="I846" s="2" t="s">
        <v>3082</v>
      </c>
      <c r="J846" s="2" t="e">
        <f>VLOOKUP(I846,Sheet1!$B$2:$C$218,2,FALSE)</f>
        <v>#N/A</v>
      </c>
      <c r="K846" s="2" t="e">
        <v>#N/A</v>
      </c>
      <c r="L846" s="15"/>
      <c r="M846" s="15"/>
      <c r="N846" s="2" t="s">
        <v>31</v>
      </c>
      <c r="O846" s="2" t="s">
        <v>415</v>
      </c>
      <c r="P846" s="2" t="s">
        <v>33</v>
      </c>
      <c r="Q846" s="3" t="s">
        <v>72</v>
      </c>
      <c r="R846" s="3" t="s">
        <v>72</v>
      </c>
      <c r="S846" s="3" t="s">
        <v>31</v>
      </c>
      <c r="T846" s="3" t="s">
        <v>37</v>
      </c>
      <c r="U846" s="2" t="s">
        <v>2967</v>
      </c>
      <c r="V846" s="2" t="s">
        <v>121</v>
      </c>
      <c r="W846" s="2" t="s">
        <v>54</v>
      </c>
      <c r="X846" s="2" t="s">
        <v>55</v>
      </c>
      <c r="Y846" s="2" t="s">
        <v>2699</v>
      </c>
      <c r="Z846" s="4"/>
      <c r="AA846" s="4"/>
      <c r="AB846" s="4"/>
    </row>
    <row r="847" spans="1:28" x14ac:dyDescent="0.2">
      <c r="A847" s="2" t="s">
        <v>2095</v>
      </c>
      <c r="B847" s="2" t="s">
        <v>3048</v>
      </c>
      <c r="C847" s="2" t="s">
        <v>25</v>
      </c>
      <c r="D847" s="15"/>
      <c r="E847" s="2" t="s">
        <v>7145</v>
      </c>
      <c r="F847" s="2" t="s">
        <v>3050</v>
      </c>
      <c r="G847" s="2" t="s">
        <v>1853</v>
      </c>
      <c r="H847" s="2" t="s">
        <v>29</v>
      </c>
      <c r="I847" s="2" t="s">
        <v>7146</v>
      </c>
      <c r="J847" s="2" t="e">
        <f>VLOOKUP(I847,Sheet1!$B$2:$C$218,2,FALSE)</f>
        <v>#N/A</v>
      </c>
      <c r="K847" s="2" t="e">
        <v>#N/A</v>
      </c>
      <c r="L847" s="15"/>
      <c r="M847" s="15"/>
      <c r="N847" s="2" t="s">
        <v>31</v>
      </c>
      <c r="O847" s="2" t="s">
        <v>32</v>
      </c>
      <c r="P847" s="2" t="s">
        <v>33</v>
      </c>
      <c r="Q847" s="3" t="s">
        <v>72</v>
      </c>
      <c r="R847" s="3" t="s">
        <v>248</v>
      </c>
      <c r="S847" s="3" t="s">
        <v>31</v>
      </c>
      <c r="T847" s="3" t="s">
        <v>37</v>
      </c>
      <c r="U847" s="2" t="s">
        <v>2967</v>
      </c>
      <c r="V847" s="2" t="s">
        <v>121</v>
      </c>
      <c r="W847" s="2" t="s">
        <v>54</v>
      </c>
      <c r="X847" s="2" t="s">
        <v>55</v>
      </c>
      <c r="Y847" s="2" t="s">
        <v>3056</v>
      </c>
      <c r="Z847" s="4"/>
      <c r="AA847" s="4"/>
      <c r="AB847" s="4"/>
    </row>
    <row r="848" spans="1:28" x14ac:dyDescent="0.2">
      <c r="A848" s="2" t="s">
        <v>2095</v>
      </c>
      <c r="B848" s="2" t="s">
        <v>3048</v>
      </c>
      <c r="C848" s="2" t="s">
        <v>199</v>
      </c>
      <c r="D848" s="15"/>
      <c r="E848" s="2" t="s">
        <v>3083</v>
      </c>
      <c r="F848" s="2" t="s">
        <v>3050</v>
      </c>
      <c r="G848" s="2" t="s">
        <v>3084</v>
      </c>
      <c r="H848" s="2" t="s">
        <v>202</v>
      </c>
      <c r="I848" s="2" t="s">
        <v>3085</v>
      </c>
      <c r="J848" s="2" t="e">
        <f>VLOOKUP(I848,Sheet1!$B$2:$C$218,2,FALSE)</f>
        <v>#N/A</v>
      </c>
      <c r="K848" s="2" t="e">
        <v>#N/A</v>
      </c>
      <c r="L848" s="15"/>
      <c r="M848" s="15"/>
      <c r="N848" s="2" t="s">
        <v>31</v>
      </c>
      <c r="O848" s="2" t="s">
        <v>32</v>
      </c>
      <c r="P848" s="2" t="s">
        <v>33</v>
      </c>
      <c r="Q848" s="3" t="s">
        <v>72</v>
      </c>
      <c r="R848" s="3" t="s">
        <v>36</v>
      </c>
      <c r="S848" s="3" t="s">
        <v>37</v>
      </c>
      <c r="T848" s="3" t="s">
        <v>37</v>
      </c>
      <c r="U848" s="2" t="s">
        <v>3086</v>
      </c>
      <c r="V848" s="2" t="s">
        <v>150</v>
      </c>
      <c r="W848" s="2" t="s">
        <v>145</v>
      </c>
      <c r="X848" s="2" t="s">
        <v>289</v>
      </c>
      <c r="Y848" s="2" t="s">
        <v>197</v>
      </c>
      <c r="Z848" s="4"/>
      <c r="AA848" s="4"/>
      <c r="AB848" s="4"/>
    </row>
    <row r="849" spans="1:28" x14ac:dyDescent="0.2">
      <c r="A849" s="2" t="s">
        <v>2095</v>
      </c>
      <c r="B849" s="2" t="s">
        <v>3048</v>
      </c>
      <c r="C849" s="2" t="s">
        <v>199</v>
      </c>
      <c r="D849" s="15"/>
      <c r="E849" s="2" t="s">
        <v>7147</v>
      </c>
      <c r="F849" s="2" t="s">
        <v>3050</v>
      </c>
      <c r="G849" s="2" t="s">
        <v>3084</v>
      </c>
      <c r="H849" s="2" t="s">
        <v>202</v>
      </c>
      <c r="I849" s="2" t="s">
        <v>3085</v>
      </c>
      <c r="J849" s="2" t="e">
        <f>VLOOKUP(I849,Sheet1!$B$2:$C$218,2,FALSE)</f>
        <v>#N/A</v>
      </c>
      <c r="K849" s="2" t="e">
        <v>#N/A</v>
      </c>
      <c r="L849" s="15"/>
      <c r="M849" s="15"/>
      <c r="N849" s="2" t="s">
        <v>31</v>
      </c>
      <c r="O849" s="2" t="s">
        <v>32</v>
      </c>
      <c r="P849" s="2" t="s">
        <v>33</v>
      </c>
      <c r="Q849" s="3" t="s">
        <v>72</v>
      </c>
      <c r="R849" s="3" t="s">
        <v>521</v>
      </c>
      <c r="S849" s="3" t="s">
        <v>37</v>
      </c>
      <c r="T849" s="3" t="s">
        <v>37</v>
      </c>
      <c r="U849" s="2" t="s">
        <v>3086</v>
      </c>
      <c r="V849" s="2" t="s">
        <v>150</v>
      </c>
      <c r="W849" s="2" t="s">
        <v>145</v>
      </c>
      <c r="X849" s="2" t="s">
        <v>289</v>
      </c>
      <c r="Y849" s="2" t="s">
        <v>197</v>
      </c>
      <c r="Z849" s="4"/>
      <c r="AA849" s="4"/>
      <c r="AB849" s="4"/>
    </row>
    <row r="850" spans="1:28" x14ac:dyDescent="0.2">
      <c r="A850" s="2" t="s">
        <v>2095</v>
      </c>
      <c r="B850" s="2" t="s">
        <v>3048</v>
      </c>
      <c r="C850" s="2" t="s">
        <v>25</v>
      </c>
      <c r="D850" s="15"/>
      <c r="E850" s="2" t="s">
        <v>3087</v>
      </c>
      <c r="F850" s="2" t="s">
        <v>3050</v>
      </c>
      <c r="G850" s="2" t="s">
        <v>3088</v>
      </c>
      <c r="H850" s="2" t="s">
        <v>29</v>
      </c>
      <c r="I850" s="2" t="s">
        <v>3089</v>
      </c>
      <c r="J850" s="2" t="e">
        <f>VLOOKUP(I850,Sheet1!$B$2:$C$218,2,FALSE)</f>
        <v>#N/A</v>
      </c>
      <c r="K850" s="2" t="e">
        <v>#N/A</v>
      </c>
      <c r="L850" s="15"/>
      <c r="M850" s="15"/>
      <c r="N850" s="2" t="s">
        <v>31</v>
      </c>
      <c r="O850" s="2" t="s">
        <v>593</v>
      </c>
      <c r="P850" s="2" t="s">
        <v>33</v>
      </c>
      <c r="Q850" s="3" t="s">
        <v>438</v>
      </c>
      <c r="R850" s="3" t="s">
        <v>113</v>
      </c>
      <c r="S850" s="3" t="s">
        <v>169</v>
      </c>
      <c r="T850" s="3" t="s">
        <v>37</v>
      </c>
      <c r="U850" s="2" t="s">
        <v>3061</v>
      </c>
      <c r="V850" s="2" t="s">
        <v>139</v>
      </c>
      <c r="W850" s="2" t="s">
        <v>54</v>
      </c>
      <c r="X850" s="2" t="s">
        <v>1600</v>
      </c>
      <c r="Y850" s="2" t="s">
        <v>3090</v>
      </c>
      <c r="Z850" s="2" t="s">
        <v>1019</v>
      </c>
      <c r="AA850" s="4"/>
      <c r="AB850" s="4"/>
    </row>
    <row r="851" spans="1:28" x14ac:dyDescent="0.2">
      <c r="A851" s="2" t="s">
        <v>2095</v>
      </c>
      <c r="B851" s="2" t="s">
        <v>3048</v>
      </c>
      <c r="C851" s="2" t="s">
        <v>25</v>
      </c>
      <c r="D851" s="15"/>
      <c r="E851" s="2" t="s">
        <v>3091</v>
      </c>
      <c r="F851" s="2" t="s">
        <v>3050</v>
      </c>
      <c r="G851" s="2" t="s">
        <v>717</v>
      </c>
      <c r="H851" s="2" t="s">
        <v>29</v>
      </c>
      <c r="I851" s="2" t="s">
        <v>3092</v>
      </c>
      <c r="J851" s="2" t="e">
        <f>VLOOKUP(I851,Sheet1!$B$2:$C$218,2,FALSE)</f>
        <v>#N/A</v>
      </c>
      <c r="K851" s="2" t="e">
        <v>#N/A</v>
      </c>
      <c r="L851" s="15"/>
      <c r="M851" s="15"/>
      <c r="N851" s="2" t="s">
        <v>31</v>
      </c>
      <c r="O851" s="2" t="s">
        <v>593</v>
      </c>
      <c r="P851" s="2" t="s">
        <v>33</v>
      </c>
      <c r="Q851" s="3" t="s">
        <v>438</v>
      </c>
      <c r="R851" s="3" t="s">
        <v>521</v>
      </c>
      <c r="S851" s="3" t="s">
        <v>169</v>
      </c>
      <c r="T851" s="3" t="s">
        <v>37</v>
      </c>
      <c r="U851" s="2" t="s">
        <v>3065</v>
      </c>
      <c r="V851" s="2" t="s">
        <v>39</v>
      </c>
      <c r="W851" s="2" t="s">
        <v>87</v>
      </c>
      <c r="X851" s="2" t="s">
        <v>88</v>
      </c>
      <c r="Y851" s="2" t="s">
        <v>3090</v>
      </c>
      <c r="Z851" s="2" t="s">
        <v>1019</v>
      </c>
      <c r="AA851" s="4"/>
      <c r="AB851" s="4"/>
    </row>
    <row r="852" spans="1:28" x14ac:dyDescent="0.2">
      <c r="A852" s="2" t="s">
        <v>2095</v>
      </c>
      <c r="B852" s="2" t="s">
        <v>3048</v>
      </c>
      <c r="C852" s="2" t="s">
        <v>25</v>
      </c>
      <c r="D852" s="15"/>
      <c r="E852" s="2" t="s">
        <v>7148</v>
      </c>
      <c r="F852" s="2" t="s">
        <v>3050</v>
      </c>
      <c r="G852" s="2" t="s">
        <v>717</v>
      </c>
      <c r="H852" s="2" t="s">
        <v>29</v>
      </c>
      <c r="I852" s="2" t="s">
        <v>7149</v>
      </c>
      <c r="J852" s="2" t="e">
        <f>VLOOKUP(I852,Sheet1!$B$2:$C$218,2,FALSE)</f>
        <v>#N/A</v>
      </c>
      <c r="K852" s="2" t="e">
        <v>#N/A</v>
      </c>
      <c r="L852" s="15"/>
      <c r="M852" s="15"/>
      <c r="N852" s="2" t="s">
        <v>31</v>
      </c>
      <c r="O852" s="2" t="s">
        <v>593</v>
      </c>
      <c r="P852" s="2" t="s">
        <v>33</v>
      </c>
      <c r="Q852" s="3" t="s">
        <v>438</v>
      </c>
      <c r="R852" s="3" t="s">
        <v>129</v>
      </c>
      <c r="S852" s="3" t="s">
        <v>169</v>
      </c>
      <c r="T852" s="3" t="s">
        <v>37</v>
      </c>
      <c r="U852" s="2" t="s">
        <v>2967</v>
      </c>
      <c r="V852" s="2" t="s">
        <v>39</v>
      </c>
      <c r="W852" s="2" t="s">
        <v>87</v>
      </c>
      <c r="X852" s="2" t="s">
        <v>88</v>
      </c>
      <c r="Y852" s="2" t="s">
        <v>2818</v>
      </c>
      <c r="Z852" s="2" t="s">
        <v>1019</v>
      </c>
      <c r="AA852" s="4"/>
      <c r="AB852" s="4"/>
    </row>
    <row r="853" spans="1:28" x14ac:dyDescent="0.2">
      <c r="A853" s="2" t="s">
        <v>2095</v>
      </c>
      <c r="B853" s="2" t="s">
        <v>3048</v>
      </c>
      <c r="C853" s="2" t="s">
        <v>25</v>
      </c>
      <c r="D853" s="15"/>
      <c r="E853" s="2" t="s">
        <v>7150</v>
      </c>
      <c r="F853" s="2" t="s">
        <v>3050</v>
      </c>
      <c r="G853" s="2" t="s">
        <v>7151</v>
      </c>
      <c r="H853" s="2" t="s">
        <v>29</v>
      </c>
      <c r="I853" s="2" t="s">
        <v>7152</v>
      </c>
      <c r="J853" s="2" t="e">
        <f>VLOOKUP(I853,Sheet1!$B$2:$C$218,2,FALSE)</f>
        <v>#N/A</v>
      </c>
      <c r="K853" s="2" t="e">
        <v>#N/A</v>
      </c>
      <c r="L853" s="15"/>
      <c r="M853" s="15"/>
      <c r="N853" s="2" t="s">
        <v>31</v>
      </c>
      <c r="O853" s="2" t="s">
        <v>593</v>
      </c>
      <c r="P853" s="2" t="s">
        <v>33</v>
      </c>
      <c r="Q853" s="3" t="s">
        <v>438</v>
      </c>
      <c r="R853" s="3" t="s">
        <v>119</v>
      </c>
      <c r="S853" s="3" t="s">
        <v>169</v>
      </c>
      <c r="T853" s="3" t="s">
        <v>37</v>
      </c>
      <c r="U853" s="2" t="s">
        <v>3067</v>
      </c>
      <c r="V853" s="2" t="s">
        <v>39</v>
      </c>
      <c r="W853" s="2" t="s">
        <v>54</v>
      </c>
      <c r="X853" s="2" t="s">
        <v>55</v>
      </c>
      <c r="Y853" s="2" t="s">
        <v>3056</v>
      </c>
      <c r="Z853" s="2" t="s">
        <v>1019</v>
      </c>
      <c r="AA853" s="4"/>
      <c r="AB853" s="4"/>
    </row>
    <row r="854" spans="1:28" x14ac:dyDescent="0.2">
      <c r="A854" s="2" t="s">
        <v>2095</v>
      </c>
      <c r="B854" s="2" t="s">
        <v>3048</v>
      </c>
      <c r="C854" s="2" t="s">
        <v>25</v>
      </c>
      <c r="D854" s="15"/>
      <c r="E854" s="2" t="s">
        <v>3093</v>
      </c>
      <c r="F854" s="2" t="s">
        <v>3050</v>
      </c>
      <c r="G854" s="2" t="s">
        <v>376</v>
      </c>
      <c r="H854" s="2" t="s">
        <v>29</v>
      </c>
      <c r="I854" s="2" t="s">
        <v>3094</v>
      </c>
      <c r="J854" s="2" t="e">
        <f>VLOOKUP(I854,Sheet1!$B$2:$C$218,2,FALSE)</f>
        <v>#N/A</v>
      </c>
      <c r="K854" s="2" t="e">
        <v>#N/A</v>
      </c>
      <c r="L854" s="15"/>
      <c r="M854" s="15"/>
      <c r="N854" s="2" t="s">
        <v>31</v>
      </c>
      <c r="O854" s="2" t="s">
        <v>2705</v>
      </c>
      <c r="P854" s="2" t="s">
        <v>33</v>
      </c>
      <c r="Q854" s="3" t="s">
        <v>137</v>
      </c>
      <c r="R854" s="3" t="s">
        <v>137</v>
      </c>
      <c r="S854" s="3" t="s">
        <v>37</v>
      </c>
      <c r="T854" s="3" t="s">
        <v>37</v>
      </c>
      <c r="U854" s="2" t="s">
        <v>3055</v>
      </c>
      <c r="V854" s="4"/>
      <c r="W854" s="4"/>
      <c r="X854" s="4"/>
      <c r="Y854" s="2" t="s">
        <v>197</v>
      </c>
      <c r="Z854" s="4"/>
      <c r="AA854" s="4"/>
      <c r="AB854" s="4"/>
    </row>
    <row r="855" spans="1:28" x14ac:dyDescent="0.2">
      <c r="A855" s="2" t="s">
        <v>2095</v>
      </c>
      <c r="B855" s="2" t="s">
        <v>3048</v>
      </c>
      <c r="C855" s="2" t="s">
        <v>25</v>
      </c>
      <c r="D855" s="15"/>
      <c r="E855" s="2" t="s">
        <v>3095</v>
      </c>
      <c r="F855" s="2" t="s">
        <v>3050</v>
      </c>
      <c r="G855" s="2" t="s">
        <v>96</v>
      </c>
      <c r="H855" s="2" t="s">
        <v>29</v>
      </c>
      <c r="I855" s="2" t="s">
        <v>3096</v>
      </c>
      <c r="J855" s="2" t="e">
        <f>VLOOKUP(I855,Sheet1!$B$2:$C$218,2,FALSE)</f>
        <v>#N/A</v>
      </c>
      <c r="K855" s="2" t="e">
        <v>#N/A</v>
      </c>
      <c r="L855" s="15"/>
      <c r="M855" s="15"/>
      <c r="N855" s="2" t="s">
        <v>31</v>
      </c>
      <c r="O855" s="2" t="s">
        <v>2705</v>
      </c>
      <c r="P855" s="2" t="s">
        <v>33</v>
      </c>
      <c r="Q855" s="3" t="s">
        <v>31</v>
      </c>
      <c r="R855" s="3" t="s">
        <v>169</v>
      </c>
      <c r="S855" s="3" t="s">
        <v>169</v>
      </c>
      <c r="T855" s="3" t="s">
        <v>37</v>
      </c>
      <c r="U855" s="2" t="s">
        <v>3067</v>
      </c>
      <c r="V855" s="4"/>
      <c r="W855" s="4"/>
      <c r="X855" s="4"/>
      <c r="Y855" s="2" t="s">
        <v>197</v>
      </c>
      <c r="Z855" s="2" t="s">
        <v>1019</v>
      </c>
      <c r="AA855" s="4"/>
      <c r="AB855" s="4"/>
    </row>
    <row r="856" spans="1:28" ht="108" x14ac:dyDescent="0.2">
      <c r="A856" s="2" t="s">
        <v>2095</v>
      </c>
      <c r="B856" s="2" t="s">
        <v>3048</v>
      </c>
      <c r="C856" s="2" t="s">
        <v>25</v>
      </c>
      <c r="D856" s="15"/>
      <c r="E856" s="2" t="s">
        <v>7153</v>
      </c>
      <c r="F856" s="2" t="s">
        <v>3050</v>
      </c>
      <c r="G856" s="2" t="s">
        <v>2285</v>
      </c>
      <c r="H856" s="2" t="s">
        <v>29</v>
      </c>
      <c r="I856" s="2" t="s">
        <v>7154</v>
      </c>
      <c r="J856" s="2" t="e">
        <f>VLOOKUP(I856,Sheet1!$B$2:$C$218,2,FALSE)</f>
        <v>#N/A</v>
      </c>
      <c r="K856" s="2" t="s">
        <v>13149</v>
      </c>
      <c r="L856" s="15"/>
      <c r="M856" s="15"/>
      <c r="N856" s="2" t="s">
        <v>137</v>
      </c>
      <c r="O856" s="2" t="s">
        <v>593</v>
      </c>
      <c r="P856" s="2" t="s">
        <v>33</v>
      </c>
      <c r="Q856" s="3" t="s">
        <v>129</v>
      </c>
      <c r="R856" s="3" t="s">
        <v>119</v>
      </c>
      <c r="S856" s="3" t="s">
        <v>37</v>
      </c>
      <c r="T856" s="3" t="s">
        <v>37</v>
      </c>
      <c r="U856" s="2" t="s">
        <v>2967</v>
      </c>
      <c r="V856" s="2" t="s">
        <v>131</v>
      </c>
      <c r="W856" s="2" t="s">
        <v>67</v>
      </c>
      <c r="X856" s="2" t="s">
        <v>68</v>
      </c>
      <c r="Y856" s="2" t="s">
        <v>2679</v>
      </c>
      <c r="Z856" s="4"/>
      <c r="AA856" s="4"/>
      <c r="AB856" s="4"/>
    </row>
    <row r="857" spans="1:28" ht="168" x14ac:dyDescent="0.2">
      <c r="A857" s="2" t="s">
        <v>1039</v>
      </c>
      <c r="B857" s="2" t="s">
        <v>1236</v>
      </c>
      <c r="C857" s="2" t="s">
        <v>25</v>
      </c>
      <c r="D857" s="15"/>
      <c r="E857" s="2" t="s">
        <v>1237</v>
      </c>
      <c r="F857" s="2" t="s">
        <v>1238</v>
      </c>
      <c r="G857" s="2" t="s">
        <v>1239</v>
      </c>
      <c r="H857" s="2" t="s">
        <v>29</v>
      </c>
      <c r="I857" s="2" t="s">
        <v>1240</v>
      </c>
      <c r="J857" s="2" t="e">
        <f>VLOOKUP(I857,Sheet1!$B$2:$C$218,2,FALSE)</f>
        <v>#N/A</v>
      </c>
      <c r="K857" s="2" t="s">
        <v>10606</v>
      </c>
      <c r="L857" s="15"/>
      <c r="M857" s="15"/>
      <c r="N857" s="2" t="s">
        <v>137</v>
      </c>
      <c r="O857" s="2" t="s">
        <v>32</v>
      </c>
      <c r="P857" s="2" t="s">
        <v>33</v>
      </c>
      <c r="Q857" s="3" t="s">
        <v>650</v>
      </c>
      <c r="R857" s="3" t="s">
        <v>61</v>
      </c>
      <c r="S857" s="3" t="s">
        <v>438</v>
      </c>
      <c r="T857" s="3" t="s">
        <v>37</v>
      </c>
      <c r="U857" s="2" t="s">
        <v>1241</v>
      </c>
      <c r="V857" s="2" t="s">
        <v>150</v>
      </c>
      <c r="W857" s="2" t="s">
        <v>122</v>
      </c>
      <c r="X857" s="2" t="s">
        <v>68</v>
      </c>
      <c r="Y857" s="2" t="s">
        <v>1142</v>
      </c>
      <c r="Z857" s="4"/>
      <c r="AA857" s="4"/>
      <c r="AB857" s="4"/>
    </row>
    <row r="858" spans="1:28" x14ac:dyDescent="0.2">
      <c r="A858" s="2" t="s">
        <v>4085</v>
      </c>
      <c r="B858" s="2" t="s">
        <v>4151</v>
      </c>
      <c r="C858" s="2" t="s">
        <v>25</v>
      </c>
      <c r="D858" s="15"/>
      <c r="E858" s="2" t="s">
        <v>7813</v>
      </c>
      <c r="F858" s="2" t="s">
        <v>4153</v>
      </c>
      <c r="G858" s="2" t="s">
        <v>905</v>
      </c>
      <c r="H858" s="2" t="s">
        <v>29</v>
      </c>
      <c r="I858" s="2" t="s">
        <v>7814</v>
      </c>
      <c r="J858" s="2" t="e">
        <f>VLOOKUP(I858,Sheet1!$B$2:$C$218,2,FALSE)</f>
        <v>#N/A</v>
      </c>
      <c r="K858" s="2" t="e">
        <v>#N/A</v>
      </c>
      <c r="L858" s="15"/>
      <c r="M858" s="15"/>
      <c r="N858" s="2" t="s">
        <v>442</v>
      </c>
      <c r="O858" s="2" t="s">
        <v>156</v>
      </c>
      <c r="P858" s="2" t="s">
        <v>33</v>
      </c>
      <c r="Q858" s="3" t="s">
        <v>98</v>
      </c>
      <c r="R858" s="3" t="s">
        <v>35</v>
      </c>
      <c r="S858" s="3" t="s">
        <v>37</v>
      </c>
      <c r="T858" s="3" t="s">
        <v>37</v>
      </c>
      <c r="U858" s="2" t="s">
        <v>4004</v>
      </c>
      <c r="V858" s="2" t="s">
        <v>74</v>
      </c>
      <c r="W858" s="2" t="s">
        <v>140</v>
      </c>
      <c r="X858" s="2" t="s">
        <v>141</v>
      </c>
      <c r="Y858" s="2" t="s">
        <v>2863</v>
      </c>
      <c r="Z858" s="4"/>
      <c r="AA858" s="4"/>
      <c r="AB858" s="4"/>
    </row>
    <row r="859" spans="1:28" x14ac:dyDescent="0.2">
      <c r="A859" s="2" t="s">
        <v>4085</v>
      </c>
      <c r="B859" s="2" t="s">
        <v>4151</v>
      </c>
      <c r="C859" s="2" t="s">
        <v>25</v>
      </c>
      <c r="D859" s="15"/>
      <c r="E859" s="2" t="s">
        <v>7813</v>
      </c>
      <c r="F859" s="2" t="s">
        <v>4153</v>
      </c>
      <c r="G859" s="2" t="s">
        <v>905</v>
      </c>
      <c r="H859" s="2" t="s">
        <v>29</v>
      </c>
      <c r="I859" s="2" t="s">
        <v>7814</v>
      </c>
      <c r="J859" s="2" t="e">
        <f>VLOOKUP(I859,Sheet1!$B$2:$C$218,2,FALSE)</f>
        <v>#N/A</v>
      </c>
      <c r="K859" s="2" t="e">
        <v>#N/A</v>
      </c>
      <c r="L859" s="15"/>
      <c r="M859" s="15"/>
      <c r="N859" s="2" t="s">
        <v>442</v>
      </c>
      <c r="O859" s="2" t="s">
        <v>156</v>
      </c>
      <c r="P859" s="2" t="s">
        <v>33</v>
      </c>
      <c r="Q859" s="3" t="s">
        <v>98</v>
      </c>
      <c r="R859" s="3" t="s">
        <v>35</v>
      </c>
      <c r="S859" s="3" t="s">
        <v>37</v>
      </c>
      <c r="T859" s="3" t="s">
        <v>37</v>
      </c>
      <c r="U859" s="2" t="s">
        <v>4004</v>
      </c>
      <c r="V859" s="2" t="s">
        <v>139</v>
      </c>
      <c r="W859" s="2" t="s">
        <v>279</v>
      </c>
      <c r="X859" s="2" t="s">
        <v>280</v>
      </c>
      <c r="Y859" s="2" t="s">
        <v>2863</v>
      </c>
      <c r="Z859" s="4"/>
      <c r="AA859" s="4"/>
      <c r="AB859" s="4"/>
    </row>
    <row r="860" spans="1:28" x14ac:dyDescent="0.2">
      <c r="A860" s="2" t="s">
        <v>4085</v>
      </c>
      <c r="B860" s="2" t="s">
        <v>4151</v>
      </c>
      <c r="C860" s="2" t="s">
        <v>25</v>
      </c>
      <c r="D860" s="15"/>
      <c r="E860" s="2" t="s">
        <v>4152</v>
      </c>
      <c r="F860" s="2" t="s">
        <v>4153</v>
      </c>
      <c r="G860" s="2" t="s">
        <v>905</v>
      </c>
      <c r="H860" s="2" t="s">
        <v>4154</v>
      </c>
      <c r="I860" s="2" t="s">
        <v>4155</v>
      </c>
      <c r="J860" s="2" t="e">
        <f>VLOOKUP(I860,Sheet1!$B$2:$C$218,2,FALSE)</f>
        <v>#N/A</v>
      </c>
      <c r="K860" s="2" t="e">
        <v>#N/A</v>
      </c>
      <c r="L860" s="15"/>
      <c r="M860" s="15"/>
      <c r="N860" s="2" t="s">
        <v>442</v>
      </c>
      <c r="O860" s="2" t="s">
        <v>593</v>
      </c>
      <c r="P860" s="2" t="s">
        <v>33</v>
      </c>
      <c r="Q860" s="3" t="s">
        <v>37</v>
      </c>
      <c r="R860" s="3" t="s">
        <v>37</v>
      </c>
      <c r="S860" s="3" t="s">
        <v>37</v>
      </c>
      <c r="T860" s="3" t="s">
        <v>37</v>
      </c>
      <c r="U860" s="2" t="s">
        <v>4156</v>
      </c>
      <c r="V860" s="2" t="s">
        <v>74</v>
      </c>
      <c r="W860" s="2" t="s">
        <v>279</v>
      </c>
      <c r="X860" s="2" t="s">
        <v>280</v>
      </c>
      <c r="Y860" s="2" t="s">
        <v>1101</v>
      </c>
      <c r="Z860" s="4"/>
      <c r="AA860" s="4"/>
      <c r="AB860" s="4"/>
    </row>
    <row r="861" spans="1:28" x14ac:dyDescent="0.2">
      <c r="A861" s="2" t="s">
        <v>4085</v>
      </c>
      <c r="B861" s="2" t="s">
        <v>4151</v>
      </c>
      <c r="C861" s="2" t="s">
        <v>25</v>
      </c>
      <c r="D861" s="15"/>
      <c r="E861" s="2" t="s">
        <v>4152</v>
      </c>
      <c r="F861" s="2" t="s">
        <v>4153</v>
      </c>
      <c r="G861" s="2" t="s">
        <v>905</v>
      </c>
      <c r="H861" s="2" t="s">
        <v>4154</v>
      </c>
      <c r="I861" s="2" t="s">
        <v>4155</v>
      </c>
      <c r="J861" s="2" t="e">
        <f>VLOOKUP(I861,Sheet1!$B$2:$C$218,2,FALSE)</f>
        <v>#N/A</v>
      </c>
      <c r="K861" s="2" t="e">
        <v>#N/A</v>
      </c>
      <c r="L861" s="15"/>
      <c r="M861" s="15"/>
      <c r="N861" s="2" t="s">
        <v>442</v>
      </c>
      <c r="O861" s="2" t="s">
        <v>593</v>
      </c>
      <c r="P861" s="2" t="s">
        <v>33</v>
      </c>
      <c r="Q861" s="3" t="s">
        <v>37</v>
      </c>
      <c r="R861" s="3" t="s">
        <v>37</v>
      </c>
      <c r="S861" s="3" t="s">
        <v>37</v>
      </c>
      <c r="T861" s="3" t="s">
        <v>37</v>
      </c>
      <c r="U861" s="2" t="s">
        <v>4156</v>
      </c>
      <c r="V861" s="2" t="s">
        <v>74</v>
      </c>
      <c r="W861" s="2" t="s">
        <v>279</v>
      </c>
      <c r="X861" s="2" t="s">
        <v>280</v>
      </c>
      <c r="Y861" s="2" t="s">
        <v>419</v>
      </c>
      <c r="Z861" s="4"/>
      <c r="AA861" s="4"/>
      <c r="AB861" s="4"/>
    </row>
    <row r="862" spans="1:28" x14ac:dyDescent="0.2">
      <c r="A862" s="2" t="s">
        <v>4085</v>
      </c>
      <c r="B862" s="2" t="s">
        <v>4151</v>
      </c>
      <c r="C862" s="2" t="s">
        <v>25</v>
      </c>
      <c r="D862" s="15"/>
      <c r="E862" s="2" t="s">
        <v>4152</v>
      </c>
      <c r="F862" s="2" t="s">
        <v>4153</v>
      </c>
      <c r="G862" s="2" t="s">
        <v>905</v>
      </c>
      <c r="H862" s="2" t="s">
        <v>4154</v>
      </c>
      <c r="I862" s="2" t="s">
        <v>4155</v>
      </c>
      <c r="J862" s="2" t="e">
        <f>VLOOKUP(I862,Sheet1!$B$2:$C$218,2,FALSE)</f>
        <v>#N/A</v>
      </c>
      <c r="K862" s="2" t="e">
        <v>#N/A</v>
      </c>
      <c r="L862" s="15"/>
      <c r="M862" s="15"/>
      <c r="N862" s="2" t="s">
        <v>442</v>
      </c>
      <c r="O862" s="2" t="s">
        <v>593</v>
      </c>
      <c r="P862" s="2" t="s">
        <v>33</v>
      </c>
      <c r="Q862" s="3" t="s">
        <v>37</v>
      </c>
      <c r="R862" s="3" t="s">
        <v>37</v>
      </c>
      <c r="S862" s="3" t="s">
        <v>37</v>
      </c>
      <c r="T862" s="3" t="s">
        <v>37</v>
      </c>
      <c r="U862" s="2" t="s">
        <v>4156</v>
      </c>
      <c r="V862" s="2" t="s">
        <v>74</v>
      </c>
      <c r="W862" s="2" t="s">
        <v>279</v>
      </c>
      <c r="X862" s="2" t="s">
        <v>280</v>
      </c>
      <c r="Y862" s="2" t="s">
        <v>1289</v>
      </c>
      <c r="Z862" s="4"/>
      <c r="AA862" s="4"/>
      <c r="AB862" s="4"/>
    </row>
    <row r="863" spans="1:28" s="5" customFormat="1" ht="306" x14ac:dyDescent="0.2">
      <c r="A863" s="7" t="s">
        <v>4085</v>
      </c>
      <c r="B863" s="37" t="s">
        <v>4151</v>
      </c>
      <c r="C863" s="7" t="s">
        <v>25</v>
      </c>
      <c r="D863" s="16">
        <v>1</v>
      </c>
      <c r="E863" s="7" t="s">
        <v>4157</v>
      </c>
      <c r="F863" s="7" t="s">
        <v>4153</v>
      </c>
      <c r="G863" s="7" t="s">
        <v>905</v>
      </c>
      <c r="H863" s="7" t="s">
        <v>29</v>
      </c>
      <c r="I863" s="7" t="s">
        <v>4158</v>
      </c>
      <c r="J863" s="2" t="e">
        <f>VLOOKUP(I863,Sheet1!$B$2:$C$218,2,FALSE)</f>
        <v>#N/A</v>
      </c>
      <c r="K863" s="2" t="s">
        <v>10775</v>
      </c>
      <c r="L863" s="16"/>
      <c r="M863" s="16">
        <v>1</v>
      </c>
      <c r="N863" s="7" t="s">
        <v>442</v>
      </c>
      <c r="O863" s="7" t="s">
        <v>593</v>
      </c>
      <c r="P863" s="7" t="s">
        <v>33</v>
      </c>
      <c r="Q863" s="8" t="s">
        <v>45</v>
      </c>
      <c r="R863" s="8" t="s">
        <v>45</v>
      </c>
      <c r="S863" s="8" t="s">
        <v>37</v>
      </c>
      <c r="T863" s="8" t="s">
        <v>37</v>
      </c>
      <c r="U863" s="7" t="s">
        <v>2839</v>
      </c>
      <c r="V863" s="7" t="s">
        <v>39</v>
      </c>
      <c r="W863" s="7" t="s">
        <v>92</v>
      </c>
      <c r="X863" s="7" t="s">
        <v>93</v>
      </c>
      <c r="Y863" s="7" t="s">
        <v>2017</v>
      </c>
      <c r="Z863" s="9"/>
      <c r="AA863" s="9"/>
      <c r="AB863" s="9"/>
    </row>
    <row r="864" spans="1:28" ht="306" x14ac:dyDescent="0.2">
      <c r="A864" s="2" t="s">
        <v>4085</v>
      </c>
      <c r="B864" s="7" t="s">
        <v>4151</v>
      </c>
      <c r="C864" s="7" t="s">
        <v>25</v>
      </c>
      <c r="D864" s="16"/>
      <c r="E864" s="7" t="s">
        <v>4157</v>
      </c>
      <c r="F864" s="7" t="s">
        <v>4153</v>
      </c>
      <c r="G864" s="7" t="s">
        <v>905</v>
      </c>
      <c r="H864" s="7" t="s">
        <v>29</v>
      </c>
      <c r="I864" s="7" t="s">
        <v>4158</v>
      </c>
      <c r="J864" s="2" t="e">
        <f>VLOOKUP(I864,Sheet1!$B$2:$C$218,2,FALSE)</f>
        <v>#N/A</v>
      </c>
      <c r="K864" s="2" t="s">
        <v>10775</v>
      </c>
      <c r="L864" s="15"/>
      <c r="M864" s="15">
        <v>1</v>
      </c>
      <c r="N864" s="2" t="s">
        <v>442</v>
      </c>
      <c r="O864" s="2" t="s">
        <v>593</v>
      </c>
      <c r="P864" s="2" t="s">
        <v>33</v>
      </c>
      <c r="Q864" s="3" t="s">
        <v>45</v>
      </c>
      <c r="R864" s="3" t="s">
        <v>45</v>
      </c>
      <c r="S864" s="3" t="s">
        <v>37</v>
      </c>
      <c r="T864" s="3" t="s">
        <v>37</v>
      </c>
      <c r="U864" s="2" t="s">
        <v>2839</v>
      </c>
      <c r="V864" s="2" t="s">
        <v>479</v>
      </c>
      <c r="W864" s="2" t="s">
        <v>279</v>
      </c>
      <c r="X864" s="2" t="s">
        <v>280</v>
      </c>
      <c r="Y864" s="2" t="s">
        <v>1322</v>
      </c>
      <c r="Z864" s="4"/>
      <c r="AA864" s="4"/>
      <c r="AB864" s="4"/>
    </row>
    <row r="865" spans="1:28" x14ac:dyDescent="0.2">
      <c r="A865" s="2" t="s">
        <v>4085</v>
      </c>
      <c r="B865" s="2" t="s">
        <v>4151</v>
      </c>
      <c r="C865" s="2" t="s">
        <v>25</v>
      </c>
      <c r="D865" s="15"/>
      <c r="E865" s="2" t="s">
        <v>4159</v>
      </c>
      <c r="F865" s="2" t="s">
        <v>4153</v>
      </c>
      <c r="G865" s="2" t="s">
        <v>905</v>
      </c>
      <c r="H865" s="2" t="s">
        <v>44</v>
      </c>
      <c r="I865" s="2" t="s">
        <v>4160</v>
      </c>
      <c r="J865" s="2" t="e">
        <f>VLOOKUP(I865,Sheet1!$B$2:$C$218,2,FALSE)</f>
        <v>#N/A</v>
      </c>
      <c r="K865" s="2" t="e">
        <v>#N/A</v>
      </c>
      <c r="L865" s="15"/>
      <c r="M865" s="15"/>
      <c r="N865" s="2" t="s">
        <v>442</v>
      </c>
      <c r="O865" s="2" t="s">
        <v>593</v>
      </c>
      <c r="P865" s="2" t="s">
        <v>33</v>
      </c>
      <c r="Q865" s="3" t="s">
        <v>45</v>
      </c>
      <c r="R865" s="3" t="s">
        <v>46</v>
      </c>
      <c r="S865" s="3" t="s">
        <v>37</v>
      </c>
      <c r="T865" s="3" t="s">
        <v>37</v>
      </c>
      <c r="U865" s="2" t="s">
        <v>2368</v>
      </c>
      <c r="V865" s="2" t="s">
        <v>39</v>
      </c>
      <c r="W865" s="2" t="s">
        <v>87</v>
      </c>
      <c r="X865" s="2" t="s">
        <v>88</v>
      </c>
      <c r="Y865" s="2" t="s">
        <v>2447</v>
      </c>
      <c r="Z865" s="4"/>
      <c r="AA865" s="4"/>
      <c r="AB865" s="4"/>
    </row>
    <row r="866" spans="1:28" x14ac:dyDescent="0.2">
      <c r="A866" s="2" t="s">
        <v>4085</v>
      </c>
      <c r="B866" s="2" t="s">
        <v>4151</v>
      </c>
      <c r="C866" s="2" t="s">
        <v>25</v>
      </c>
      <c r="D866" s="15"/>
      <c r="E866" s="2" t="s">
        <v>4159</v>
      </c>
      <c r="F866" s="2" t="s">
        <v>4153</v>
      </c>
      <c r="G866" s="2" t="s">
        <v>905</v>
      </c>
      <c r="H866" s="2" t="s">
        <v>44</v>
      </c>
      <c r="I866" s="2" t="s">
        <v>4160</v>
      </c>
      <c r="J866" s="2" t="e">
        <f>VLOOKUP(I866,Sheet1!$B$2:$C$218,2,FALSE)</f>
        <v>#N/A</v>
      </c>
      <c r="K866" s="2" t="e">
        <v>#N/A</v>
      </c>
      <c r="L866" s="15"/>
      <c r="M866" s="15"/>
      <c r="N866" s="2" t="s">
        <v>442</v>
      </c>
      <c r="O866" s="2" t="s">
        <v>593</v>
      </c>
      <c r="P866" s="2" t="s">
        <v>33</v>
      </c>
      <c r="Q866" s="3" t="s">
        <v>45</v>
      </c>
      <c r="R866" s="3" t="s">
        <v>46</v>
      </c>
      <c r="S866" s="3" t="s">
        <v>37</v>
      </c>
      <c r="T866" s="3" t="s">
        <v>37</v>
      </c>
      <c r="U866" s="2" t="s">
        <v>2368</v>
      </c>
      <c r="V866" s="2" t="s">
        <v>150</v>
      </c>
      <c r="W866" s="2" t="s">
        <v>279</v>
      </c>
      <c r="X866" s="2" t="s">
        <v>280</v>
      </c>
      <c r="Y866" s="2" t="s">
        <v>2343</v>
      </c>
      <c r="Z866" s="4"/>
      <c r="AA866" s="4"/>
      <c r="AB866" s="4"/>
    </row>
    <row r="867" spans="1:28" x14ac:dyDescent="0.2">
      <c r="A867" s="2" t="s">
        <v>4085</v>
      </c>
      <c r="B867" s="2" t="s">
        <v>4151</v>
      </c>
      <c r="C867" s="2" t="s">
        <v>25</v>
      </c>
      <c r="D867" s="15"/>
      <c r="E867" s="2" t="s">
        <v>4161</v>
      </c>
      <c r="F867" s="2" t="s">
        <v>4153</v>
      </c>
      <c r="G867" s="2" t="s">
        <v>905</v>
      </c>
      <c r="H867" s="2" t="s">
        <v>51</v>
      </c>
      <c r="I867" s="2" t="s">
        <v>4162</v>
      </c>
      <c r="J867" s="2" t="e">
        <f>VLOOKUP(I867,Sheet1!$B$2:$C$218,2,FALSE)</f>
        <v>#N/A</v>
      </c>
      <c r="K867" s="2" t="e">
        <v>#N/A</v>
      </c>
      <c r="L867" s="15"/>
      <c r="M867" s="15"/>
      <c r="N867" s="2" t="s">
        <v>442</v>
      </c>
      <c r="O867" s="2" t="s">
        <v>593</v>
      </c>
      <c r="P867" s="2" t="s">
        <v>33</v>
      </c>
      <c r="Q867" s="3" t="s">
        <v>45</v>
      </c>
      <c r="R867" s="3" t="s">
        <v>45</v>
      </c>
      <c r="S867" s="3" t="s">
        <v>37</v>
      </c>
      <c r="T867" s="3" t="s">
        <v>37</v>
      </c>
      <c r="U867" s="2" t="s">
        <v>4163</v>
      </c>
      <c r="V867" s="2" t="s">
        <v>39</v>
      </c>
      <c r="W867" s="2" t="s">
        <v>92</v>
      </c>
      <c r="X867" s="2" t="s">
        <v>93</v>
      </c>
      <c r="Y867" s="2" t="s">
        <v>4164</v>
      </c>
      <c r="Z867" s="4"/>
      <c r="AA867" s="4"/>
      <c r="AB867" s="4"/>
    </row>
    <row r="868" spans="1:28" x14ac:dyDescent="0.2">
      <c r="A868" s="2" t="s">
        <v>4085</v>
      </c>
      <c r="B868" s="2" t="s">
        <v>4151</v>
      </c>
      <c r="C868" s="2" t="s">
        <v>25</v>
      </c>
      <c r="D868" s="15"/>
      <c r="E868" s="2" t="s">
        <v>4161</v>
      </c>
      <c r="F868" s="2" t="s">
        <v>4153</v>
      </c>
      <c r="G868" s="2" t="s">
        <v>905</v>
      </c>
      <c r="H868" s="2" t="s">
        <v>51</v>
      </c>
      <c r="I868" s="2" t="s">
        <v>4162</v>
      </c>
      <c r="J868" s="2" t="e">
        <f>VLOOKUP(I868,Sheet1!$B$2:$C$218,2,FALSE)</f>
        <v>#N/A</v>
      </c>
      <c r="K868" s="2" t="e">
        <v>#N/A</v>
      </c>
      <c r="L868" s="15"/>
      <c r="M868" s="15"/>
      <c r="N868" s="2" t="s">
        <v>442</v>
      </c>
      <c r="O868" s="2" t="s">
        <v>593</v>
      </c>
      <c r="P868" s="2" t="s">
        <v>33</v>
      </c>
      <c r="Q868" s="3" t="s">
        <v>45</v>
      </c>
      <c r="R868" s="3" t="s">
        <v>45</v>
      </c>
      <c r="S868" s="3" t="s">
        <v>37</v>
      </c>
      <c r="T868" s="3" t="s">
        <v>37</v>
      </c>
      <c r="U868" s="2" t="s">
        <v>4163</v>
      </c>
      <c r="V868" s="2" t="s">
        <v>479</v>
      </c>
      <c r="W868" s="2" t="s">
        <v>279</v>
      </c>
      <c r="X868" s="2" t="s">
        <v>280</v>
      </c>
      <c r="Y868" s="2" t="s">
        <v>4164</v>
      </c>
      <c r="Z868" s="4"/>
      <c r="AA868" s="4"/>
      <c r="AB868" s="4"/>
    </row>
    <row r="869" spans="1:28" s="5" customFormat="1" ht="204" x14ac:dyDescent="0.2">
      <c r="A869" s="7" t="s">
        <v>4085</v>
      </c>
      <c r="B869" s="7" t="s">
        <v>4151</v>
      </c>
      <c r="C869" s="7" t="s">
        <v>25</v>
      </c>
      <c r="D869" s="16"/>
      <c r="E869" s="7" t="s">
        <v>4165</v>
      </c>
      <c r="F869" s="7" t="s">
        <v>4153</v>
      </c>
      <c r="G869" s="7" t="s">
        <v>905</v>
      </c>
      <c r="H869" s="7" t="s">
        <v>58</v>
      </c>
      <c r="I869" s="7" t="s">
        <v>4166</v>
      </c>
      <c r="J869" s="2" t="e">
        <f>VLOOKUP(I869,Sheet1!$B$2:$C$218,2,FALSE)</f>
        <v>#N/A</v>
      </c>
      <c r="K869" s="2" t="s">
        <v>10796</v>
      </c>
      <c r="L869" s="16"/>
      <c r="M869" s="16">
        <v>1</v>
      </c>
      <c r="N869" s="7" t="s">
        <v>442</v>
      </c>
      <c r="O869" s="7" t="s">
        <v>593</v>
      </c>
      <c r="P869" s="7" t="s">
        <v>33</v>
      </c>
      <c r="Q869" s="8" t="s">
        <v>45</v>
      </c>
      <c r="R869" s="8" t="s">
        <v>46</v>
      </c>
      <c r="S869" s="8" t="s">
        <v>37</v>
      </c>
      <c r="T869" s="8" t="s">
        <v>37</v>
      </c>
      <c r="U869" s="7" t="s">
        <v>3295</v>
      </c>
      <c r="V869" s="7" t="s">
        <v>39</v>
      </c>
      <c r="W869" s="7" t="s">
        <v>87</v>
      </c>
      <c r="X869" s="7" t="s">
        <v>88</v>
      </c>
      <c r="Y869" s="7" t="s">
        <v>2553</v>
      </c>
      <c r="Z869" s="9"/>
      <c r="AA869" s="9"/>
      <c r="AB869" s="9"/>
    </row>
    <row r="870" spans="1:28" ht="204" x14ac:dyDescent="0.2">
      <c r="A870" s="2" t="s">
        <v>4085</v>
      </c>
      <c r="B870" s="7" t="s">
        <v>4151</v>
      </c>
      <c r="C870" s="7" t="s">
        <v>25</v>
      </c>
      <c r="D870" s="16"/>
      <c r="E870" s="7" t="s">
        <v>4165</v>
      </c>
      <c r="F870" s="7" t="s">
        <v>4153</v>
      </c>
      <c r="G870" s="7" t="s">
        <v>905</v>
      </c>
      <c r="H870" s="7" t="s">
        <v>58</v>
      </c>
      <c r="I870" s="7" t="s">
        <v>4166</v>
      </c>
      <c r="J870" s="2" t="e">
        <f>VLOOKUP(I870,Sheet1!$B$2:$C$218,2,FALSE)</f>
        <v>#N/A</v>
      </c>
      <c r="K870" s="2" t="s">
        <v>10796</v>
      </c>
      <c r="L870" s="15"/>
      <c r="M870" s="15">
        <v>1</v>
      </c>
      <c r="N870" s="2" t="s">
        <v>442</v>
      </c>
      <c r="O870" s="2" t="s">
        <v>593</v>
      </c>
      <c r="P870" s="2" t="s">
        <v>33</v>
      </c>
      <c r="Q870" s="3" t="s">
        <v>45</v>
      </c>
      <c r="R870" s="3" t="s">
        <v>46</v>
      </c>
      <c r="S870" s="3" t="s">
        <v>37</v>
      </c>
      <c r="T870" s="3" t="s">
        <v>37</v>
      </c>
      <c r="U870" s="2" t="s">
        <v>3295</v>
      </c>
      <c r="V870" s="2" t="s">
        <v>479</v>
      </c>
      <c r="W870" s="2" t="s">
        <v>279</v>
      </c>
      <c r="X870" s="2" t="s">
        <v>280</v>
      </c>
      <c r="Y870" s="2" t="s">
        <v>2699</v>
      </c>
      <c r="Z870" s="4"/>
      <c r="AA870" s="4"/>
      <c r="AB870" s="4"/>
    </row>
    <row r="871" spans="1:28" ht="168" x14ac:dyDescent="0.2">
      <c r="A871" s="2" t="s">
        <v>4085</v>
      </c>
      <c r="B871" s="7" t="s">
        <v>4151</v>
      </c>
      <c r="C871" s="7" t="s">
        <v>25</v>
      </c>
      <c r="D871" s="16"/>
      <c r="E871" s="7" t="s">
        <v>4167</v>
      </c>
      <c r="F871" s="7" t="s">
        <v>4153</v>
      </c>
      <c r="G871" s="7" t="s">
        <v>905</v>
      </c>
      <c r="H871" s="7" t="s">
        <v>65</v>
      </c>
      <c r="I871" s="7" t="s">
        <v>4168</v>
      </c>
      <c r="J871" s="2" t="e">
        <f>VLOOKUP(I871,Sheet1!$B$2:$C$218,2,FALSE)</f>
        <v>#N/A</v>
      </c>
      <c r="K871" s="2" t="s">
        <v>10794</v>
      </c>
      <c r="L871" s="15"/>
      <c r="M871" s="15">
        <v>1</v>
      </c>
      <c r="N871" s="2" t="s">
        <v>442</v>
      </c>
      <c r="O871" s="2" t="s">
        <v>593</v>
      </c>
      <c r="P871" s="2" t="s">
        <v>33</v>
      </c>
      <c r="Q871" s="3" t="s">
        <v>235</v>
      </c>
      <c r="R871" s="3" t="s">
        <v>235</v>
      </c>
      <c r="S871" s="3" t="s">
        <v>37</v>
      </c>
      <c r="T871" s="3" t="s">
        <v>37</v>
      </c>
      <c r="U871" s="2" t="s">
        <v>2305</v>
      </c>
      <c r="V871" s="2" t="s">
        <v>39</v>
      </c>
      <c r="W871" s="2" t="s">
        <v>40</v>
      </c>
      <c r="X871" s="2" t="s">
        <v>41</v>
      </c>
      <c r="Y871" s="2" t="s">
        <v>2491</v>
      </c>
      <c r="Z871" s="4"/>
      <c r="AA871" s="4"/>
      <c r="AB871" s="4"/>
    </row>
    <row r="872" spans="1:28" s="5" customFormat="1" ht="168" x14ac:dyDescent="0.2">
      <c r="A872" s="2" t="s">
        <v>4085</v>
      </c>
      <c r="B872" s="7" t="s">
        <v>4151</v>
      </c>
      <c r="C872" s="7" t="s">
        <v>25</v>
      </c>
      <c r="D872" s="16"/>
      <c r="E872" s="7" t="s">
        <v>4167</v>
      </c>
      <c r="F872" s="7" t="s">
        <v>4153</v>
      </c>
      <c r="G872" s="7" t="s">
        <v>905</v>
      </c>
      <c r="H872" s="7" t="s">
        <v>65</v>
      </c>
      <c r="I872" s="7" t="s">
        <v>4168</v>
      </c>
      <c r="J872" s="2" t="e">
        <f>VLOOKUP(I872,Sheet1!$B$2:$C$218,2,FALSE)</f>
        <v>#N/A</v>
      </c>
      <c r="K872" s="2" t="s">
        <v>10794</v>
      </c>
      <c r="L872" s="15"/>
      <c r="M872" s="15">
        <v>1</v>
      </c>
      <c r="N872" s="2" t="s">
        <v>442</v>
      </c>
      <c r="O872" s="2" t="s">
        <v>593</v>
      </c>
      <c r="P872" s="2" t="s">
        <v>33</v>
      </c>
      <c r="Q872" s="3" t="s">
        <v>235</v>
      </c>
      <c r="R872" s="3" t="s">
        <v>235</v>
      </c>
      <c r="S872" s="3" t="s">
        <v>37</v>
      </c>
      <c r="T872" s="3" t="s">
        <v>37</v>
      </c>
      <c r="U872" s="2" t="s">
        <v>2305</v>
      </c>
      <c r="V872" s="2" t="s">
        <v>39</v>
      </c>
      <c r="W872" s="2" t="s">
        <v>40</v>
      </c>
      <c r="X872" s="2" t="s">
        <v>41</v>
      </c>
      <c r="Y872" s="2" t="s">
        <v>2447</v>
      </c>
      <c r="Z872" s="4"/>
      <c r="AA872" s="4"/>
      <c r="AB872" s="4"/>
    </row>
    <row r="873" spans="1:28" s="5" customFormat="1" ht="168" x14ac:dyDescent="0.2">
      <c r="A873" s="2" t="s">
        <v>4085</v>
      </c>
      <c r="B873" s="7" t="s">
        <v>4151</v>
      </c>
      <c r="C873" s="7" t="s">
        <v>25</v>
      </c>
      <c r="D873" s="16"/>
      <c r="E873" s="7" t="s">
        <v>4167</v>
      </c>
      <c r="F873" s="7" t="s">
        <v>4153</v>
      </c>
      <c r="G873" s="7" t="s">
        <v>905</v>
      </c>
      <c r="H873" s="7" t="s">
        <v>65</v>
      </c>
      <c r="I873" s="7" t="s">
        <v>4168</v>
      </c>
      <c r="J873" s="2" t="e">
        <f>VLOOKUP(I873,Sheet1!$B$2:$C$218,2,FALSE)</f>
        <v>#N/A</v>
      </c>
      <c r="K873" s="2" t="s">
        <v>10794</v>
      </c>
      <c r="L873" s="15"/>
      <c r="M873" s="15">
        <v>1</v>
      </c>
      <c r="N873" s="2" t="s">
        <v>442</v>
      </c>
      <c r="O873" s="2" t="s">
        <v>593</v>
      </c>
      <c r="P873" s="2" t="s">
        <v>33</v>
      </c>
      <c r="Q873" s="3" t="s">
        <v>235</v>
      </c>
      <c r="R873" s="3" t="s">
        <v>235</v>
      </c>
      <c r="S873" s="3" t="s">
        <v>37</v>
      </c>
      <c r="T873" s="3" t="s">
        <v>37</v>
      </c>
      <c r="U873" s="2" t="s">
        <v>2305</v>
      </c>
      <c r="V873" s="2" t="s">
        <v>479</v>
      </c>
      <c r="W873" s="2" t="s">
        <v>279</v>
      </c>
      <c r="X873" s="2" t="s">
        <v>280</v>
      </c>
      <c r="Y873" s="2" t="s">
        <v>2447</v>
      </c>
      <c r="Z873" s="4"/>
      <c r="AA873" s="4"/>
      <c r="AB873" s="4"/>
    </row>
    <row r="874" spans="1:28" s="5" customFormat="1" x14ac:dyDescent="0.2">
      <c r="A874" s="7" t="s">
        <v>4085</v>
      </c>
      <c r="B874" s="7" t="s">
        <v>4151</v>
      </c>
      <c r="C874" s="7" t="s">
        <v>25</v>
      </c>
      <c r="D874" s="16"/>
      <c r="E874" s="7" t="s">
        <v>4169</v>
      </c>
      <c r="F874" s="7" t="s">
        <v>4153</v>
      </c>
      <c r="G874" s="7" t="s">
        <v>905</v>
      </c>
      <c r="H874" s="7" t="s">
        <v>428</v>
      </c>
      <c r="I874" s="7" t="s">
        <v>4170</v>
      </c>
      <c r="J874" s="2" t="e">
        <f>VLOOKUP(I874,Sheet1!$B$2:$C$218,2,FALSE)</f>
        <v>#N/A</v>
      </c>
      <c r="K874" s="2" t="e">
        <v>#N/A</v>
      </c>
      <c r="L874" s="16"/>
      <c r="M874" s="16"/>
      <c r="N874" s="7" t="s">
        <v>442</v>
      </c>
      <c r="O874" s="7" t="s">
        <v>593</v>
      </c>
      <c r="P874" s="7" t="s">
        <v>33</v>
      </c>
      <c r="Q874" s="8" t="s">
        <v>35</v>
      </c>
      <c r="R874" s="8" t="s">
        <v>35</v>
      </c>
      <c r="S874" s="8" t="s">
        <v>37</v>
      </c>
      <c r="T874" s="8" t="s">
        <v>37</v>
      </c>
      <c r="U874" s="7" t="s">
        <v>1246</v>
      </c>
      <c r="V874" s="7" t="s">
        <v>39</v>
      </c>
      <c r="W874" s="7" t="s">
        <v>40</v>
      </c>
      <c r="X874" s="7" t="s">
        <v>41</v>
      </c>
      <c r="Y874" s="7" t="s">
        <v>1401</v>
      </c>
      <c r="Z874" s="9"/>
      <c r="AA874" s="9"/>
      <c r="AB874" s="9"/>
    </row>
    <row r="875" spans="1:28" x14ac:dyDescent="0.2">
      <c r="A875" s="2" t="s">
        <v>4085</v>
      </c>
      <c r="B875" s="2" t="s">
        <v>4151</v>
      </c>
      <c r="C875" s="2" t="s">
        <v>25</v>
      </c>
      <c r="D875" s="15"/>
      <c r="E875" s="2" t="s">
        <v>4169</v>
      </c>
      <c r="F875" s="2" t="s">
        <v>4153</v>
      </c>
      <c r="G875" s="2" t="s">
        <v>905</v>
      </c>
      <c r="H875" s="2" t="s">
        <v>428</v>
      </c>
      <c r="I875" s="2" t="s">
        <v>4170</v>
      </c>
      <c r="J875" s="2" t="e">
        <f>VLOOKUP(I875,Sheet1!$B$2:$C$218,2,FALSE)</f>
        <v>#N/A</v>
      </c>
      <c r="K875" s="2" t="e">
        <v>#N/A</v>
      </c>
      <c r="L875" s="15"/>
      <c r="M875" s="15"/>
      <c r="N875" s="2" t="s">
        <v>442</v>
      </c>
      <c r="O875" s="2" t="s">
        <v>593</v>
      </c>
      <c r="P875" s="2" t="s">
        <v>33</v>
      </c>
      <c r="Q875" s="3" t="s">
        <v>35</v>
      </c>
      <c r="R875" s="3" t="s">
        <v>35</v>
      </c>
      <c r="S875" s="3" t="s">
        <v>37</v>
      </c>
      <c r="T875" s="3" t="s">
        <v>37</v>
      </c>
      <c r="U875" s="2" t="s">
        <v>1246</v>
      </c>
      <c r="V875" s="2" t="s">
        <v>479</v>
      </c>
      <c r="W875" s="2" t="s">
        <v>279</v>
      </c>
      <c r="X875" s="2" t="s">
        <v>280</v>
      </c>
      <c r="Y875" s="2" t="s">
        <v>1401</v>
      </c>
      <c r="Z875" s="4"/>
      <c r="AA875" s="4"/>
      <c r="AB875" s="4"/>
    </row>
    <row r="876" spans="1:28" x14ac:dyDescent="0.2">
      <c r="A876" s="2" t="s">
        <v>4085</v>
      </c>
      <c r="B876" s="2" t="s">
        <v>4151</v>
      </c>
      <c r="C876" s="2" t="s">
        <v>25</v>
      </c>
      <c r="D876" s="15"/>
      <c r="E876" s="2" t="s">
        <v>4171</v>
      </c>
      <c r="F876" s="2" t="s">
        <v>4153</v>
      </c>
      <c r="G876" s="2" t="s">
        <v>905</v>
      </c>
      <c r="H876" s="2" t="s">
        <v>430</v>
      </c>
      <c r="I876" s="2" t="s">
        <v>4172</v>
      </c>
      <c r="J876" s="2" t="e">
        <f>VLOOKUP(I876,Sheet1!$B$2:$C$218,2,FALSE)</f>
        <v>#N/A</v>
      </c>
      <c r="K876" s="2" t="e">
        <v>#N/A</v>
      </c>
      <c r="L876" s="15"/>
      <c r="M876" s="15"/>
      <c r="N876" s="2" t="s">
        <v>442</v>
      </c>
      <c r="O876" s="2" t="s">
        <v>593</v>
      </c>
      <c r="P876" s="2" t="s">
        <v>33</v>
      </c>
      <c r="Q876" s="3" t="s">
        <v>45</v>
      </c>
      <c r="R876" s="3" t="s">
        <v>235</v>
      </c>
      <c r="S876" s="3" t="s">
        <v>37</v>
      </c>
      <c r="T876" s="3" t="s">
        <v>37</v>
      </c>
      <c r="U876" s="2" t="s">
        <v>2607</v>
      </c>
      <c r="V876" s="2" t="s">
        <v>74</v>
      </c>
      <c r="W876" s="2" t="s">
        <v>79</v>
      </c>
      <c r="X876" s="2" t="s">
        <v>47</v>
      </c>
      <c r="Y876" s="2" t="s">
        <v>2616</v>
      </c>
      <c r="Z876" s="4"/>
      <c r="AA876" s="4"/>
      <c r="AB876" s="4"/>
    </row>
    <row r="877" spans="1:28" x14ac:dyDescent="0.2">
      <c r="A877" s="2" t="s">
        <v>4085</v>
      </c>
      <c r="B877" s="2" t="s">
        <v>4151</v>
      </c>
      <c r="C877" s="2" t="s">
        <v>25</v>
      </c>
      <c r="D877" s="15"/>
      <c r="E877" s="2" t="s">
        <v>4171</v>
      </c>
      <c r="F877" s="2" t="s">
        <v>4153</v>
      </c>
      <c r="G877" s="2" t="s">
        <v>905</v>
      </c>
      <c r="H877" s="2" t="s">
        <v>430</v>
      </c>
      <c r="I877" s="2" t="s">
        <v>4172</v>
      </c>
      <c r="J877" s="2" t="e">
        <f>VLOOKUP(I877,Sheet1!$B$2:$C$218,2,FALSE)</f>
        <v>#N/A</v>
      </c>
      <c r="K877" s="2" t="e">
        <v>#N/A</v>
      </c>
      <c r="L877" s="15"/>
      <c r="M877" s="15"/>
      <c r="N877" s="2" t="s">
        <v>442</v>
      </c>
      <c r="O877" s="2" t="s">
        <v>593</v>
      </c>
      <c r="P877" s="2" t="s">
        <v>33</v>
      </c>
      <c r="Q877" s="3" t="s">
        <v>45</v>
      </c>
      <c r="R877" s="3" t="s">
        <v>235</v>
      </c>
      <c r="S877" s="3" t="s">
        <v>37</v>
      </c>
      <c r="T877" s="3" t="s">
        <v>37</v>
      </c>
      <c r="U877" s="2" t="s">
        <v>2607</v>
      </c>
      <c r="V877" s="2" t="s">
        <v>150</v>
      </c>
      <c r="W877" s="2" t="s">
        <v>279</v>
      </c>
      <c r="X877" s="2" t="s">
        <v>280</v>
      </c>
      <c r="Y877" s="2" t="s">
        <v>2688</v>
      </c>
      <c r="Z877" s="4"/>
      <c r="AA877" s="4"/>
      <c r="AB877" s="4"/>
    </row>
    <row r="878" spans="1:28" ht="156" x14ac:dyDescent="0.2">
      <c r="A878" s="2" t="s">
        <v>4085</v>
      </c>
      <c r="B878" s="7" t="s">
        <v>4151</v>
      </c>
      <c r="C878" s="7" t="s">
        <v>25</v>
      </c>
      <c r="D878" s="16"/>
      <c r="E878" s="7" t="s">
        <v>4173</v>
      </c>
      <c r="F878" s="7" t="s">
        <v>4153</v>
      </c>
      <c r="G878" s="7" t="s">
        <v>905</v>
      </c>
      <c r="H878" s="7" t="s">
        <v>433</v>
      </c>
      <c r="I878" s="7" t="s">
        <v>4174</v>
      </c>
      <c r="J878" s="2" t="e">
        <f>VLOOKUP(I878,Sheet1!$B$2:$C$218,2,FALSE)</f>
        <v>#N/A</v>
      </c>
      <c r="K878" s="2" t="s">
        <v>10801</v>
      </c>
      <c r="L878" s="15">
        <v>1</v>
      </c>
      <c r="M878" s="15"/>
      <c r="N878" s="2" t="s">
        <v>442</v>
      </c>
      <c r="O878" s="2" t="s">
        <v>593</v>
      </c>
      <c r="P878" s="2" t="s">
        <v>33</v>
      </c>
      <c r="Q878" s="3" t="s">
        <v>45</v>
      </c>
      <c r="R878" s="3" t="s">
        <v>235</v>
      </c>
      <c r="S878" s="3" t="s">
        <v>37</v>
      </c>
      <c r="T878" s="3" t="s">
        <v>37</v>
      </c>
      <c r="U878" s="2" t="s">
        <v>829</v>
      </c>
      <c r="V878" s="2" t="s">
        <v>74</v>
      </c>
      <c r="W878" s="2" t="s">
        <v>81</v>
      </c>
      <c r="X878" s="2" t="s">
        <v>82</v>
      </c>
      <c r="Y878" s="2" t="s">
        <v>544</v>
      </c>
      <c r="Z878" s="4"/>
      <c r="AA878" s="4"/>
      <c r="AB878" s="4"/>
    </row>
    <row r="879" spans="1:28" ht="156" x14ac:dyDescent="0.2">
      <c r="A879" s="2" t="s">
        <v>4085</v>
      </c>
      <c r="B879" s="2" t="s">
        <v>4151</v>
      </c>
      <c r="C879" s="2" t="s">
        <v>25</v>
      </c>
      <c r="D879" s="15"/>
      <c r="E879" s="2" t="s">
        <v>4173</v>
      </c>
      <c r="F879" s="2" t="s">
        <v>4153</v>
      </c>
      <c r="G879" s="2" t="s">
        <v>905</v>
      </c>
      <c r="H879" s="2" t="s">
        <v>433</v>
      </c>
      <c r="I879" s="2" t="s">
        <v>4174</v>
      </c>
      <c r="J879" s="2" t="e">
        <f>VLOOKUP(I879,Sheet1!$B$2:$C$218,2,FALSE)</f>
        <v>#N/A</v>
      </c>
      <c r="K879" s="2" t="s">
        <v>10801</v>
      </c>
      <c r="L879" s="15">
        <v>1</v>
      </c>
      <c r="M879" s="15"/>
      <c r="N879" s="2" t="s">
        <v>442</v>
      </c>
      <c r="O879" s="2" t="s">
        <v>593</v>
      </c>
      <c r="P879" s="2" t="s">
        <v>33</v>
      </c>
      <c r="Q879" s="3" t="s">
        <v>45</v>
      </c>
      <c r="R879" s="3" t="s">
        <v>235</v>
      </c>
      <c r="S879" s="3" t="s">
        <v>37</v>
      </c>
      <c r="T879" s="3" t="s">
        <v>37</v>
      </c>
      <c r="U879" s="2" t="s">
        <v>829</v>
      </c>
      <c r="V879" s="2" t="s">
        <v>150</v>
      </c>
      <c r="W879" s="2" t="s">
        <v>279</v>
      </c>
      <c r="X879" s="2" t="s">
        <v>280</v>
      </c>
      <c r="Y879" s="2" t="s">
        <v>696</v>
      </c>
      <c r="Z879" s="4"/>
      <c r="AA879" s="4"/>
      <c r="AB879" s="4"/>
    </row>
    <row r="880" spans="1:28" x14ac:dyDescent="0.2">
      <c r="A880" s="2" t="s">
        <v>4085</v>
      </c>
      <c r="B880" s="2" t="s">
        <v>4151</v>
      </c>
      <c r="C880" s="2" t="s">
        <v>25</v>
      </c>
      <c r="D880" s="15"/>
      <c r="E880" s="2" t="s">
        <v>4175</v>
      </c>
      <c r="F880" s="2" t="s">
        <v>4153</v>
      </c>
      <c r="G880" s="2" t="s">
        <v>905</v>
      </c>
      <c r="H880" s="2" t="s">
        <v>436</v>
      </c>
      <c r="I880" s="2" t="s">
        <v>4176</v>
      </c>
      <c r="J880" s="2" t="e">
        <f>VLOOKUP(I880,Sheet1!$B$2:$C$218,2,FALSE)</f>
        <v>#N/A</v>
      </c>
      <c r="K880" s="2" t="e">
        <v>#N/A</v>
      </c>
      <c r="L880" s="15"/>
      <c r="M880" s="15"/>
      <c r="N880" s="2" t="s">
        <v>442</v>
      </c>
      <c r="O880" s="2" t="s">
        <v>593</v>
      </c>
      <c r="P880" s="2" t="s">
        <v>33</v>
      </c>
      <c r="Q880" s="3" t="s">
        <v>45</v>
      </c>
      <c r="R880" s="3" t="s">
        <v>45</v>
      </c>
      <c r="S880" s="3" t="s">
        <v>37</v>
      </c>
      <c r="T880" s="3" t="s">
        <v>37</v>
      </c>
      <c r="U880" s="2" t="s">
        <v>3657</v>
      </c>
      <c r="V880" s="2" t="s">
        <v>74</v>
      </c>
      <c r="W880" s="2" t="s">
        <v>81</v>
      </c>
      <c r="X880" s="2" t="s">
        <v>82</v>
      </c>
      <c r="Y880" s="2" t="s">
        <v>1260</v>
      </c>
      <c r="Z880" s="4"/>
      <c r="AA880" s="4"/>
      <c r="AB880" s="4"/>
    </row>
    <row r="881" spans="1:28" x14ac:dyDescent="0.2">
      <c r="A881" s="2" t="s">
        <v>4085</v>
      </c>
      <c r="B881" s="2" t="s">
        <v>4151</v>
      </c>
      <c r="C881" s="2" t="s">
        <v>25</v>
      </c>
      <c r="D881" s="15"/>
      <c r="E881" s="2" t="s">
        <v>4175</v>
      </c>
      <c r="F881" s="2" t="s">
        <v>4153</v>
      </c>
      <c r="G881" s="2" t="s">
        <v>905</v>
      </c>
      <c r="H881" s="2" t="s">
        <v>436</v>
      </c>
      <c r="I881" s="2" t="s">
        <v>4176</v>
      </c>
      <c r="J881" s="2" t="e">
        <f>VLOOKUP(I881,Sheet1!$B$2:$C$218,2,FALSE)</f>
        <v>#N/A</v>
      </c>
      <c r="K881" s="2" t="e">
        <v>#N/A</v>
      </c>
      <c r="L881" s="15"/>
      <c r="M881" s="15"/>
      <c r="N881" s="2" t="s">
        <v>442</v>
      </c>
      <c r="O881" s="2" t="s">
        <v>593</v>
      </c>
      <c r="P881" s="2" t="s">
        <v>33</v>
      </c>
      <c r="Q881" s="3" t="s">
        <v>45</v>
      </c>
      <c r="R881" s="3" t="s">
        <v>45</v>
      </c>
      <c r="S881" s="3" t="s">
        <v>37</v>
      </c>
      <c r="T881" s="3" t="s">
        <v>37</v>
      </c>
      <c r="U881" s="2" t="s">
        <v>3657</v>
      </c>
      <c r="V881" s="2" t="s">
        <v>479</v>
      </c>
      <c r="W881" s="2" t="s">
        <v>279</v>
      </c>
      <c r="X881" s="2" t="s">
        <v>280</v>
      </c>
      <c r="Y881" s="2" t="s">
        <v>1260</v>
      </c>
      <c r="Z881" s="4"/>
      <c r="AA881" s="4"/>
      <c r="AB881" s="4"/>
    </row>
    <row r="882" spans="1:28" x14ac:dyDescent="0.2">
      <c r="A882" s="2" t="s">
        <v>4085</v>
      </c>
      <c r="B882" s="2" t="s">
        <v>4151</v>
      </c>
      <c r="C882" s="2" t="s">
        <v>25</v>
      </c>
      <c r="D882" s="15"/>
      <c r="E882" s="2" t="s">
        <v>4177</v>
      </c>
      <c r="F882" s="2" t="s">
        <v>4153</v>
      </c>
      <c r="G882" s="2" t="s">
        <v>905</v>
      </c>
      <c r="H882" s="2" t="s">
        <v>438</v>
      </c>
      <c r="I882" s="2" t="s">
        <v>4178</v>
      </c>
      <c r="J882" s="2" t="e">
        <f>VLOOKUP(I882,Sheet1!$B$2:$C$218,2,FALSE)</f>
        <v>#N/A</v>
      </c>
      <c r="K882" s="2" t="e">
        <v>#N/A</v>
      </c>
      <c r="L882" s="15"/>
      <c r="M882" s="15"/>
      <c r="N882" s="2" t="s">
        <v>442</v>
      </c>
      <c r="O882" s="2" t="s">
        <v>593</v>
      </c>
      <c r="P882" s="2" t="s">
        <v>33</v>
      </c>
      <c r="Q882" s="3" t="s">
        <v>45</v>
      </c>
      <c r="R882" s="3" t="s">
        <v>34</v>
      </c>
      <c r="S882" s="3" t="s">
        <v>37</v>
      </c>
      <c r="T882" s="3" t="s">
        <v>37</v>
      </c>
      <c r="U882" s="2" t="s">
        <v>3163</v>
      </c>
      <c r="V882" s="2" t="s">
        <v>74</v>
      </c>
      <c r="W882" s="2" t="s">
        <v>81</v>
      </c>
      <c r="X882" s="2" t="s">
        <v>82</v>
      </c>
      <c r="Y882" s="2" t="s">
        <v>1322</v>
      </c>
      <c r="Z882" s="4"/>
      <c r="AA882" s="4"/>
      <c r="AB882" s="4"/>
    </row>
    <row r="883" spans="1:28" x14ac:dyDescent="0.2">
      <c r="A883" s="2" t="s">
        <v>4085</v>
      </c>
      <c r="B883" s="2" t="s">
        <v>4151</v>
      </c>
      <c r="C883" s="2" t="s">
        <v>25</v>
      </c>
      <c r="D883" s="15"/>
      <c r="E883" s="2" t="s">
        <v>4177</v>
      </c>
      <c r="F883" s="2" t="s">
        <v>4153</v>
      </c>
      <c r="G883" s="2" t="s">
        <v>905</v>
      </c>
      <c r="H883" s="2" t="s">
        <v>438</v>
      </c>
      <c r="I883" s="2" t="s">
        <v>4178</v>
      </c>
      <c r="J883" s="2" t="e">
        <f>VLOOKUP(I883,Sheet1!$B$2:$C$218,2,FALSE)</f>
        <v>#N/A</v>
      </c>
      <c r="K883" s="2" t="e">
        <v>#N/A</v>
      </c>
      <c r="L883" s="15"/>
      <c r="M883" s="15"/>
      <c r="N883" s="2" t="s">
        <v>442</v>
      </c>
      <c r="O883" s="2" t="s">
        <v>593</v>
      </c>
      <c r="P883" s="2" t="s">
        <v>33</v>
      </c>
      <c r="Q883" s="3" t="s">
        <v>45</v>
      </c>
      <c r="R883" s="3" t="s">
        <v>34</v>
      </c>
      <c r="S883" s="3" t="s">
        <v>37</v>
      </c>
      <c r="T883" s="3" t="s">
        <v>37</v>
      </c>
      <c r="U883" s="2" t="s">
        <v>3163</v>
      </c>
      <c r="V883" s="2" t="s">
        <v>139</v>
      </c>
      <c r="W883" s="2" t="s">
        <v>279</v>
      </c>
      <c r="X883" s="2" t="s">
        <v>280</v>
      </c>
      <c r="Y883" s="2" t="s">
        <v>1322</v>
      </c>
      <c r="Z883" s="4"/>
      <c r="AA883" s="4"/>
      <c r="AB883" s="4"/>
    </row>
    <row r="884" spans="1:28" x14ac:dyDescent="0.2">
      <c r="A884" s="2" t="s">
        <v>4085</v>
      </c>
      <c r="B884" s="2" t="s">
        <v>4151</v>
      </c>
      <c r="C884" s="2" t="s">
        <v>25</v>
      </c>
      <c r="D884" s="15"/>
      <c r="E884" s="2" t="s">
        <v>4179</v>
      </c>
      <c r="F884" s="2" t="s">
        <v>4153</v>
      </c>
      <c r="G884" s="2" t="s">
        <v>905</v>
      </c>
      <c r="H884" s="2" t="s">
        <v>119</v>
      </c>
      <c r="I884" s="2" t="s">
        <v>4180</v>
      </c>
      <c r="J884" s="2" t="e">
        <f>VLOOKUP(I884,Sheet1!$B$2:$C$218,2,FALSE)</f>
        <v>#N/A</v>
      </c>
      <c r="K884" s="2" t="e">
        <v>#N/A</v>
      </c>
      <c r="L884" s="15"/>
      <c r="M884" s="15"/>
      <c r="N884" s="2" t="s">
        <v>442</v>
      </c>
      <c r="O884" s="2" t="s">
        <v>593</v>
      </c>
      <c r="P884" s="2" t="s">
        <v>33</v>
      </c>
      <c r="Q884" s="3" t="s">
        <v>45</v>
      </c>
      <c r="R884" s="3" t="s">
        <v>248</v>
      </c>
      <c r="S884" s="3" t="s">
        <v>37</v>
      </c>
      <c r="T884" s="3" t="s">
        <v>37</v>
      </c>
      <c r="U884" s="2" t="s">
        <v>3692</v>
      </c>
      <c r="V884" s="2" t="s">
        <v>74</v>
      </c>
      <c r="W884" s="2" t="s">
        <v>81</v>
      </c>
      <c r="X884" s="2" t="s">
        <v>82</v>
      </c>
      <c r="Y884" s="2" t="s">
        <v>2518</v>
      </c>
      <c r="Z884" s="4"/>
      <c r="AA884" s="4"/>
      <c r="AB884" s="4"/>
    </row>
    <row r="885" spans="1:28" x14ac:dyDescent="0.2">
      <c r="A885" s="2" t="s">
        <v>4085</v>
      </c>
      <c r="B885" s="2" t="s">
        <v>4151</v>
      </c>
      <c r="C885" s="2" t="s">
        <v>25</v>
      </c>
      <c r="D885" s="15"/>
      <c r="E885" s="2" t="s">
        <v>4179</v>
      </c>
      <c r="F885" s="2" t="s">
        <v>4153</v>
      </c>
      <c r="G885" s="2" t="s">
        <v>905</v>
      </c>
      <c r="H885" s="2" t="s">
        <v>119</v>
      </c>
      <c r="I885" s="2" t="s">
        <v>4180</v>
      </c>
      <c r="J885" s="2" t="e">
        <f>VLOOKUP(I885,Sheet1!$B$2:$C$218,2,FALSE)</f>
        <v>#N/A</v>
      </c>
      <c r="K885" s="2" t="e">
        <v>#N/A</v>
      </c>
      <c r="L885" s="15"/>
      <c r="M885" s="15"/>
      <c r="N885" s="2" t="s">
        <v>442</v>
      </c>
      <c r="O885" s="2" t="s">
        <v>593</v>
      </c>
      <c r="P885" s="2" t="s">
        <v>33</v>
      </c>
      <c r="Q885" s="3" t="s">
        <v>45</v>
      </c>
      <c r="R885" s="3" t="s">
        <v>248</v>
      </c>
      <c r="S885" s="3" t="s">
        <v>37</v>
      </c>
      <c r="T885" s="3" t="s">
        <v>37</v>
      </c>
      <c r="U885" s="2" t="s">
        <v>3692</v>
      </c>
      <c r="V885" s="2" t="s">
        <v>139</v>
      </c>
      <c r="W885" s="2" t="s">
        <v>279</v>
      </c>
      <c r="X885" s="2" t="s">
        <v>280</v>
      </c>
      <c r="Y885" s="2" t="s">
        <v>2518</v>
      </c>
      <c r="Z885" s="4"/>
      <c r="AA885" s="4"/>
      <c r="AB885" s="4"/>
    </row>
    <row r="886" spans="1:28" ht="204" x14ac:dyDescent="0.2">
      <c r="A886" s="2" t="s">
        <v>4085</v>
      </c>
      <c r="B886" s="2" t="s">
        <v>4151</v>
      </c>
      <c r="C886" s="2" t="s">
        <v>25</v>
      </c>
      <c r="D886" s="15"/>
      <c r="E886" s="2" t="s">
        <v>4181</v>
      </c>
      <c r="F886" s="2" t="s">
        <v>4153</v>
      </c>
      <c r="G886" s="2" t="s">
        <v>905</v>
      </c>
      <c r="H886" s="2" t="s">
        <v>86</v>
      </c>
      <c r="I886" s="2" t="s">
        <v>4182</v>
      </c>
      <c r="J886" s="2" t="e">
        <f>VLOOKUP(I886,Sheet1!$B$2:$C$218,2,FALSE)</f>
        <v>#N/A</v>
      </c>
      <c r="K886" s="2" t="s">
        <v>10795</v>
      </c>
      <c r="L886" s="15"/>
      <c r="M886" s="15"/>
      <c r="N886" s="2" t="s">
        <v>442</v>
      </c>
      <c r="O886" s="2" t="s">
        <v>593</v>
      </c>
      <c r="P886" s="2" t="s">
        <v>33</v>
      </c>
      <c r="Q886" s="3" t="s">
        <v>45</v>
      </c>
      <c r="R886" s="3" t="s">
        <v>45</v>
      </c>
      <c r="S886" s="3" t="s">
        <v>37</v>
      </c>
      <c r="T886" s="3" t="s">
        <v>37</v>
      </c>
      <c r="U886" s="2" t="s">
        <v>3282</v>
      </c>
      <c r="V886" s="2" t="s">
        <v>74</v>
      </c>
      <c r="W886" s="2" t="s">
        <v>81</v>
      </c>
      <c r="X886" s="2" t="s">
        <v>82</v>
      </c>
      <c r="Y886" s="2" t="s">
        <v>3290</v>
      </c>
      <c r="Z886" s="4"/>
      <c r="AA886" s="4"/>
      <c r="AB886" s="4"/>
    </row>
    <row r="887" spans="1:28" ht="204" x14ac:dyDescent="0.2">
      <c r="A887" s="2" t="s">
        <v>4085</v>
      </c>
      <c r="B887" s="2" t="s">
        <v>4151</v>
      </c>
      <c r="C887" s="2" t="s">
        <v>25</v>
      </c>
      <c r="D887" s="15"/>
      <c r="E887" s="2" t="s">
        <v>4181</v>
      </c>
      <c r="F887" s="2" t="s">
        <v>4153</v>
      </c>
      <c r="G887" s="2" t="s">
        <v>905</v>
      </c>
      <c r="H887" s="2" t="s">
        <v>86</v>
      </c>
      <c r="I887" s="2" t="s">
        <v>4182</v>
      </c>
      <c r="J887" s="2" t="e">
        <f>VLOOKUP(I887,Sheet1!$B$2:$C$218,2,FALSE)</f>
        <v>#N/A</v>
      </c>
      <c r="K887" s="2" t="s">
        <v>10795</v>
      </c>
      <c r="L887" s="15"/>
      <c r="M887" s="15"/>
      <c r="N887" s="2" t="s">
        <v>442</v>
      </c>
      <c r="O887" s="2" t="s">
        <v>593</v>
      </c>
      <c r="P887" s="2" t="s">
        <v>33</v>
      </c>
      <c r="Q887" s="3" t="s">
        <v>45</v>
      </c>
      <c r="R887" s="3" t="s">
        <v>45</v>
      </c>
      <c r="S887" s="3" t="s">
        <v>37</v>
      </c>
      <c r="T887" s="3" t="s">
        <v>37</v>
      </c>
      <c r="U887" s="2" t="s">
        <v>3282</v>
      </c>
      <c r="V887" s="2" t="s">
        <v>479</v>
      </c>
      <c r="W887" s="2" t="s">
        <v>279</v>
      </c>
      <c r="X887" s="2" t="s">
        <v>280</v>
      </c>
      <c r="Y887" s="2" t="s">
        <v>3290</v>
      </c>
      <c r="Z887" s="4"/>
      <c r="AA887" s="4"/>
      <c r="AB887" s="4"/>
    </row>
    <row r="888" spans="1:28" s="5" customFormat="1" ht="216" x14ac:dyDescent="0.2">
      <c r="A888" s="7" t="s">
        <v>4085</v>
      </c>
      <c r="B888" s="7" t="s">
        <v>4151</v>
      </c>
      <c r="C888" s="7" t="s">
        <v>25</v>
      </c>
      <c r="D888" s="16"/>
      <c r="E888" s="7" t="s">
        <v>4183</v>
      </c>
      <c r="F888" s="7" t="s">
        <v>4153</v>
      </c>
      <c r="G888" s="7" t="s">
        <v>905</v>
      </c>
      <c r="H888" s="7" t="s">
        <v>72</v>
      </c>
      <c r="I888" s="7" t="s">
        <v>4184</v>
      </c>
      <c r="J888" s="2" t="e">
        <f>VLOOKUP(I888,Sheet1!$B$2:$C$218,2,FALSE)</f>
        <v>#N/A</v>
      </c>
      <c r="K888" s="2" t="s">
        <v>10802</v>
      </c>
      <c r="L888" s="16">
        <v>1</v>
      </c>
      <c r="M888" s="16"/>
      <c r="N888" s="7" t="s">
        <v>442</v>
      </c>
      <c r="O888" s="7" t="s">
        <v>593</v>
      </c>
      <c r="P888" s="7" t="s">
        <v>33</v>
      </c>
      <c r="Q888" s="8" t="s">
        <v>61</v>
      </c>
      <c r="R888" s="8" t="s">
        <v>235</v>
      </c>
      <c r="S888" s="8" t="s">
        <v>37</v>
      </c>
      <c r="T888" s="8" t="s">
        <v>37</v>
      </c>
      <c r="U888" s="7" t="s">
        <v>3024</v>
      </c>
      <c r="V888" s="7" t="s">
        <v>74</v>
      </c>
      <c r="W888" s="7" t="s">
        <v>81</v>
      </c>
      <c r="X888" s="7" t="s">
        <v>82</v>
      </c>
      <c r="Y888" s="7" t="s">
        <v>2626</v>
      </c>
      <c r="Z888" s="9"/>
      <c r="AA888" s="9"/>
      <c r="AB888" s="9"/>
    </row>
    <row r="889" spans="1:28" ht="216" x14ac:dyDescent="0.2">
      <c r="A889" s="2" t="s">
        <v>4085</v>
      </c>
      <c r="B889" s="7" t="s">
        <v>4151</v>
      </c>
      <c r="C889" s="7" t="s">
        <v>25</v>
      </c>
      <c r="D889" s="16"/>
      <c r="E889" s="7" t="s">
        <v>4183</v>
      </c>
      <c r="F889" s="7" t="s">
        <v>4153</v>
      </c>
      <c r="G889" s="7" t="s">
        <v>905</v>
      </c>
      <c r="H889" s="7" t="s">
        <v>72</v>
      </c>
      <c r="I889" s="7" t="s">
        <v>4184</v>
      </c>
      <c r="J889" s="2" t="e">
        <f>VLOOKUP(I889,Sheet1!$B$2:$C$218,2,FALSE)</f>
        <v>#N/A</v>
      </c>
      <c r="K889" s="2" t="s">
        <v>10802</v>
      </c>
      <c r="L889" s="15">
        <v>1</v>
      </c>
      <c r="M889" s="15"/>
      <c r="N889" s="2" t="s">
        <v>442</v>
      </c>
      <c r="O889" s="2" t="s">
        <v>593</v>
      </c>
      <c r="P889" s="2" t="s">
        <v>33</v>
      </c>
      <c r="Q889" s="3" t="s">
        <v>61</v>
      </c>
      <c r="R889" s="3" t="s">
        <v>235</v>
      </c>
      <c r="S889" s="3" t="s">
        <v>37</v>
      </c>
      <c r="T889" s="3" t="s">
        <v>37</v>
      </c>
      <c r="U889" s="2" t="s">
        <v>3024</v>
      </c>
      <c r="V889" s="2" t="s">
        <v>139</v>
      </c>
      <c r="W889" s="2" t="s">
        <v>279</v>
      </c>
      <c r="X889" s="2" t="s">
        <v>280</v>
      </c>
      <c r="Y889" s="2" t="s">
        <v>2626</v>
      </c>
      <c r="Z889" s="4"/>
      <c r="AA889" s="4"/>
      <c r="AB889" s="4"/>
    </row>
    <row r="890" spans="1:28" ht="120" x14ac:dyDescent="0.2">
      <c r="A890" s="2" t="s">
        <v>4085</v>
      </c>
      <c r="B890" s="2" t="s">
        <v>4151</v>
      </c>
      <c r="C890" s="2" t="s">
        <v>25</v>
      </c>
      <c r="D890" s="15"/>
      <c r="E890" s="2" t="s">
        <v>4185</v>
      </c>
      <c r="F890" s="2" t="s">
        <v>4153</v>
      </c>
      <c r="G890" s="2" t="s">
        <v>905</v>
      </c>
      <c r="H890" s="2" t="s">
        <v>248</v>
      </c>
      <c r="I890" s="2" t="s">
        <v>4186</v>
      </c>
      <c r="J890" s="2" t="e">
        <f>VLOOKUP(I890,Sheet1!$B$2:$C$218,2,FALSE)</f>
        <v>#N/A</v>
      </c>
      <c r="K890" s="2" t="s">
        <v>10783</v>
      </c>
      <c r="L890" s="15"/>
      <c r="M890" s="15"/>
      <c r="N890" s="2" t="s">
        <v>442</v>
      </c>
      <c r="O890" s="2" t="s">
        <v>593</v>
      </c>
      <c r="P890" s="2" t="s">
        <v>33</v>
      </c>
      <c r="Q890" s="3" t="s">
        <v>45</v>
      </c>
      <c r="R890" s="3" t="s">
        <v>235</v>
      </c>
      <c r="S890" s="3" t="s">
        <v>37</v>
      </c>
      <c r="T890" s="3" t="s">
        <v>37</v>
      </c>
      <c r="U890" s="2" t="s">
        <v>4187</v>
      </c>
      <c r="V890" s="2" t="s">
        <v>39</v>
      </c>
      <c r="W890" s="2" t="s">
        <v>54</v>
      </c>
      <c r="X890" s="2" t="s">
        <v>55</v>
      </c>
      <c r="Y890" s="2" t="s">
        <v>4188</v>
      </c>
      <c r="Z890" s="4"/>
      <c r="AA890" s="4"/>
      <c r="AB890" s="4"/>
    </row>
    <row r="891" spans="1:28" ht="120" x14ac:dyDescent="0.2">
      <c r="A891" s="2" t="s">
        <v>4085</v>
      </c>
      <c r="B891" s="2" t="s">
        <v>4151</v>
      </c>
      <c r="C891" s="2" t="s">
        <v>25</v>
      </c>
      <c r="D891" s="15"/>
      <c r="E891" s="2" t="s">
        <v>4185</v>
      </c>
      <c r="F891" s="2" t="s">
        <v>4153</v>
      </c>
      <c r="G891" s="2" t="s">
        <v>905</v>
      </c>
      <c r="H891" s="2" t="s">
        <v>248</v>
      </c>
      <c r="I891" s="2" t="s">
        <v>4186</v>
      </c>
      <c r="J891" s="2" t="e">
        <f>VLOOKUP(I891,Sheet1!$B$2:$C$218,2,FALSE)</f>
        <v>#N/A</v>
      </c>
      <c r="K891" s="2" t="s">
        <v>10783</v>
      </c>
      <c r="L891" s="15"/>
      <c r="M891" s="15"/>
      <c r="N891" s="2" t="s">
        <v>442</v>
      </c>
      <c r="O891" s="2" t="s">
        <v>593</v>
      </c>
      <c r="P891" s="2" t="s">
        <v>33</v>
      </c>
      <c r="Q891" s="3" t="s">
        <v>45</v>
      </c>
      <c r="R891" s="3" t="s">
        <v>235</v>
      </c>
      <c r="S891" s="3" t="s">
        <v>37</v>
      </c>
      <c r="T891" s="3" t="s">
        <v>37</v>
      </c>
      <c r="U891" s="2" t="s">
        <v>4187</v>
      </c>
      <c r="V891" s="2" t="s">
        <v>150</v>
      </c>
      <c r="W891" s="2" t="s">
        <v>279</v>
      </c>
      <c r="X891" s="2" t="s">
        <v>280</v>
      </c>
      <c r="Y891" s="2" t="s">
        <v>4188</v>
      </c>
      <c r="Z891" s="4"/>
      <c r="AA891" s="4"/>
      <c r="AB891" s="4"/>
    </row>
    <row r="892" spans="1:28" ht="156" x14ac:dyDescent="0.2">
      <c r="A892" s="2" t="s">
        <v>4085</v>
      </c>
      <c r="B892" s="2" t="s">
        <v>4151</v>
      </c>
      <c r="C892" s="2" t="s">
        <v>25</v>
      </c>
      <c r="D892" s="15"/>
      <c r="E892" s="2" t="s">
        <v>4189</v>
      </c>
      <c r="F892" s="2" t="s">
        <v>4153</v>
      </c>
      <c r="G892" s="2" t="s">
        <v>905</v>
      </c>
      <c r="H892" s="2" t="s">
        <v>66</v>
      </c>
      <c r="I892" s="2" t="s">
        <v>4190</v>
      </c>
      <c r="J892" s="2" t="e">
        <f>VLOOKUP(I892,Sheet1!$B$2:$C$218,2,FALSE)</f>
        <v>#N/A</v>
      </c>
      <c r="K892" s="2" t="s">
        <v>10784</v>
      </c>
      <c r="L892" s="15"/>
      <c r="M892" s="15"/>
      <c r="N892" s="2" t="s">
        <v>442</v>
      </c>
      <c r="O892" s="2" t="s">
        <v>593</v>
      </c>
      <c r="P892" s="2" t="s">
        <v>33</v>
      </c>
      <c r="Q892" s="3" t="s">
        <v>45</v>
      </c>
      <c r="R892" s="3" t="s">
        <v>235</v>
      </c>
      <c r="S892" s="3" t="s">
        <v>37</v>
      </c>
      <c r="T892" s="3" t="s">
        <v>37</v>
      </c>
      <c r="U892" s="2" t="s">
        <v>2885</v>
      </c>
      <c r="V892" s="2" t="s">
        <v>74</v>
      </c>
      <c r="W892" s="2" t="s">
        <v>122</v>
      </c>
      <c r="X892" s="2" t="s">
        <v>68</v>
      </c>
      <c r="Y892" s="2" t="s">
        <v>2699</v>
      </c>
      <c r="Z892" s="4"/>
      <c r="AA892" s="4"/>
      <c r="AB892" s="4"/>
    </row>
    <row r="893" spans="1:28" ht="156" x14ac:dyDescent="0.2">
      <c r="A893" s="2" t="s">
        <v>4085</v>
      </c>
      <c r="B893" s="2" t="s">
        <v>4151</v>
      </c>
      <c r="C893" s="2" t="s">
        <v>25</v>
      </c>
      <c r="D893" s="15"/>
      <c r="E893" s="2" t="s">
        <v>4189</v>
      </c>
      <c r="F893" s="2" t="s">
        <v>4153</v>
      </c>
      <c r="G893" s="2" t="s">
        <v>905</v>
      </c>
      <c r="H893" s="2" t="s">
        <v>66</v>
      </c>
      <c r="I893" s="2" t="s">
        <v>4190</v>
      </c>
      <c r="J893" s="2" t="e">
        <f>VLOOKUP(I893,Sheet1!$B$2:$C$218,2,FALSE)</f>
        <v>#N/A</v>
      </c>
      <c r="K893" s="2" t="s">
        <v>10784</v>
      </c>
      <c r="L893" s="15"/>
      <c r="M893" s="15"/>
      <c r="N893" s="2" t="s">
        <v>442</v>
      </c>
      <c r="O893" s="2" t="s">
        <v>593</v>
      </c>
      <c r="P893" s="2" t="s">
        <v>33</v>
      </c>
      <c r="Q893" s="3" t="s">
        <v>45</v>
      </c>
      <c r="R893" s="3" t="s">
        <v>235</v>
      </c>
      <c r="S893" s="3" t="s">
        <v>37</v>
      </c>
      <c r="T893" s="3" t="s">
        <v>37</v>
      </c>
      <c r="U893" s="2" t="s">
        <v>2885</v>
      </c>
      <c r="V893" s="2" t="s">
        <v>479</v>
      </c>
      <c r="W893" s="2" t="s">
        <v>279</v>
      </c>
      <c r="X893" s="2" t="s">
        <v>280</v>
      </c>
      <c r="Y893" s="2" t="s">
        <v>2006</v>
      </c>
      <c r="Z893" s="4"/>
      <c r="AA893" s="4"/>
      <c r="AB893" s="4"/>
    </row>
    <row r="894" spans="1:28" ht="96" x14ac:dyDescent="0.2">
      <c r="A894" s="2" t="s">
        <v>4085</v>
      </c>
      <c r="B894" s="2" t="s">
        <v>4151</v>
      </c>
      <c r="C894" s="2" t="s">
        <v>25</v>
      </c>
      <c r="D894" s="15"/>
      <c r="E894" s="2" t="s">
        <v>4191</v>
      </c>
      <c r="F894" s="2" t="s">
        <v>4153</v>
      </c>
      <c r="G894" s="2" t="s">
        <v>905</v>
      </c>
      <c r="H894" s="2" t="s">
        <v>35</v>
      </c>
      <c r="I894" s="2" t="s">
        <v>4192</v>
      </c>
      <c r="J894" s="2" t="e">
        <f>VLOOKUP(I894,Sheet1!$B$2:$C$218,2,FALSE)</f>
        <v>#N/A</v>
      </c>
      <c r="K894" s="2" t="s">
        <v>10790</v>
      </c>
      <c r="L894" s="15"/>
      <c r="M894" s="15"/>
      <c r="N894" s="2" t="s">
        <v>442</v>
      </c>
      <c r="O894" s="2" t="s">
        <v>593</v>
      </c>
      <c r="P894" s="2" t="s">
        <v>33</v>
      </c>
      <c r="Q894" s="3" t="s">
        <v>45</v>
      </c>
      <c r="R894" s="3" t="s">
        <v>45</v>
      </c>
      <c r="S894" s="3" t="s">
        <v>37</v>
      </c>
      <c r="T894" s="3" t="s">
        <v>37</v>
      </c>
      <c r="U894" s="2" t="s">
        <v>1400</v>
      </c>
      <c r="V894" s="2" t="s">
        <v>39</v>
      </c>
      <c r="W894" s="2" t="s">
        <v>87</v>
      </c>
      <c r="X894" s="2" t="s">
        <v>88</v>
      </c>
      <c r="Y894" s="2" t="s">
        <v>2620</v>
      </c>
      <c r="Z894" s="4"/>
      <c r="AA894" s="4"/>
      <c r="AB894" s="4"/>
    </row>
    <row r="895" spans="1:28" ht="96" x14ac:dyDescent="0.2">
      <c r="A895" s="2" t="s">
        <v>4085</v>
      </c>
      <c r="B895" s="2" t="s">
        <v>4151</v>
      </c>
      <c r="C895" s="2" t="s">
        <v>25</v>
      </c>
      <c r="D895" s="15"/>
      <c r="E895" s="2" t="s">
        <v>4191</v>
      </c>
      <c r="F895" s="2" t="s">
        <v>4153</v>
      </c>
      <c r="G895" s="2" t="s">
        <v>905</v>
      </c>
      <c r="H895" s="2" t="s">
        <v>35</v>
      </c>
      <c r="I895" s="2" t="s">
        <v>4192</v>
      </c>
      <c r="J895" s="2" t="e">
        <f>VLOOKUP(I895,Sheet1!$B$2:$C$218,2,FALSE)</f>
        <v>#N/A</v>
      </c>
      <c r="K895" s="2" t="s">
        <v>10790</v>
      </c>
      <c r="L895" s="15"/>
      <c r="M895" s="15"/>
      <c r="N895" s="2" t="s">
        <v>442</v>
      </c>
      <c r="O895" s="2" t="s">
        <v>593</v>
      </c>
      <c r="P895" s="2" t="s">
        <v>33</v>
      </c>
      <c r="Q895" s="3" t="s">
        <v>45</v>
      </c>
      <c r="R895" s="3" t="s">
        <v>45</v>
      </c>
      <c r="S895" s="3" t="s">
        <v>37</v>
      </c>
      <c r="T895" s="3" t="s">
        <v>37</v>
      </c>
      <c r="U895" s="2" t="s">
        <v>1400</v>
      </c>
      <c r="V895" s="2" t="s">
        <v>150</v>
      </c>
      <c r="W895" s="2" t="s">
        <v>279</v>
      </c>
      <c r="X895" s="2" t="s">
        <v>280</v>
      </c>
      <c r="Y895" s="2" t="s">
        <v>2580</v>
      </c>
      <c r="Z895" s="4"/>
      <c r="AA895" s="4"/>
      <c r="AB895" s="4"/>
    </row>
    <row r="896" spans="1:28" x14ac:dyDescent="0.2">
      <c r="A896" s="2" t="s">
        <v>4085</v>
      </c>
      <c r="B896" s="2" t="s">
        <v>4151</v>
      </c>
      <c r="C896" s="2" t="s">
        <v>25</v>
      </c>
      <c r="D896" s="15"/>
      <c r="E896" s="2" t="s">
        <v>4193</v>
      </c>
      <c r="F896" s="2" t="s">
        <v>4153</v>
      </c>
      <c r="G896" s="2" t="s">
        <v>905</v>
      </c>
      <c r="H896" s="2" t="s">
        <v>256</v>
      </c>
      <c r="I896" s="2" t="s">
        <v>4194</v>
      </c>
      <c r="J896" s="2" t="e">
        <f>VLOOKUP(I896,Sheet1!$B$2:$C$218,2,FALSE)</f>
        <v>#N/A</v>
      </c>
      <c r="K896" s="2" t="e">
        <v>#N/A</v>
      </c>
      <c r="L896" s="15"/>
      <c r="M896" s="15"/>
      <c r="N896" s="2" t="s">
        <v>442</v>
      </c>
      <c r="O896" s="2" t="s">
        <v>593</v>
      </c>
      <c r="P896" s="2" t="s">
        <v>33</v>
      </c>
      <c r="Q896" s="3" t="s">
        <v>45</v>
      </c>
      <c r="R896" s="3" t="s">
        <v>45</v>
      </c>
      <c r="S896" s="3" t="s">
        <v>37</v>
      </c>
      <c r="T896" s="3" t="s">
        <v>37</v>
      </c>
      <c r="U896" s="2" t="s">
        <v>3067</v>
      </c>
      <c r="V896" s="2" t="s">
        <v>74</v>
      </c>
      <c r="W896" s="2" t="s">
        <v>75</v>
      </c>
      <c r="X896" s="2" t="s">
        <v>76</v>
      </c>
      <c r="Y896" s="2" t="s">
        <v>1260</v>
      </c>
      <c r="Z896" s="4"/>
      <c r="AA896" s="4"/>
      <c r="AB896" s="4"/>
    </row>
    <row r="897" spans="1:28" x14ac:dyDescent="0.2">
      <c r="A897" s="2" t="s">
        <v>4085</v>
      </c>
      <c r="B897" s="2" t="s">
        <v>4151</v>
      </c>
      <c r="C897" s="2" t="s">
        <v>25</v>
      </c>
      <c r="D897" s="15"/>
      <c r="E897" s="2" t="s">
        <v>4193</v>
      </c>
      <c r="F897" s="2" t="s">
        <v>4153</v>
      </c>
      <c r="G897" s="2" t="s">
        <v>905</v>
      </c>
      <c r="H897" s="2" t="s">
        <v>256</v>
      </c>
      <c r="I897" s="2" t="s">
        <v>4194</v>
      </c>
      <c r="J897" s="2" t="e">
        <f>VLOOKUP(I897,Sheet1!$B$2:$C$218,2,FALSE)</f>
        <v>#N/A</v>
      </c>
      <c r="K897" s="2" t="e">
        <v>#N/A</v>
      </c>
      <c r="L897" s="15"/>
      <c r="M897" s="15"/>
      <c r="N897" s="2" t="s">
        <v>442</v>
      </c>
      <c r="O897" s="2" t="s">
        <v>593</v>
      </c>
      <c r="P897" s="2" t="s">
        <v>33</v>
      </c>
      <c r="Q897" s="3" t="s">
        <v>45</v>
      </c>
      <c r="R897" s="3" t="s">
        <v>45</v>
      </c>
      <c r="S897" s="3" t="s">
        <v>37</v>
      </c>
      <c r="T897" s="3" t="s">
        <v>37</v>
      </c>
      <c r="U897" s="2" t="s">
        <v>3067</v>
      </c>
      <c r="V897" s="2" t="s">
        <v>150</v>
      </c>
      <c r="W897" s="2" t="s">
        <v>279</v>
      </c>
      <c r="X897" s="2" t="s">
        <v>280</v>
      </c>
      <c r="Y897" s="2" t="s">
        <v>2006</v>
      </c>
      <c r="Z897" s="4"/>
      <c r="AA897" s="4"/>
      <c r="AB897" s="4"/>
    </row>
    <row r="898" spans="1:28" s="5" customFormat="1" x14ac:dyDescent="0.2">
      <c r="A898" s="2" t="s">
        <v>4085</v>
      </c>
      <c r="B898" s="2" t="s">
        <v>4151</v>
      </c>
      <c r="C898" s="2" t="s">
        <v>25</v>
      </c>
      <c r="D898" s="15"/>
      <c r="E898" s="2" t="s">
        <v>4195</v>
      </c>
      <c r="F898" s="2" t="s">
        <v>4153</v>
      </c>
      <c r="G898" s="2" t="s">
        <v>905</v>
      </c>
      <c r="H898" s="2" t="s">
        <v>34</v>
      </c>
      <c r="I898" s="2" t="s">
        <v>4196</v>
      </c>
      <c r="J898" s="2" t="e">
        <f>VLOOKUP(I898,Sheet1!$B$2:$C$218,2,FALSE)</f>
        <v>#N/A</v>
      </c>
      <c r="K898" s="2" t="e">
        <v>#N/A</v>
      </c>
      <c r="L898" s="16"/>
      <c r="M898" s="16"/>
      <c r="N898" s="7" t="s">
        <v>442</v>
      </c>
      <c r="O898" s="7" t="s">
        <v>593</v>
      </c>
      <c r="P898" s="7" t="s">
        <v>33</v>
      </c>
      <c r="Q898" s="8" t="s">
        <v>45</v>
      </c>
      <c r="R898" s="8" t="s">
        <v>235</v>
      </c>
      <c r="S898" s="8" t="s">
        <v>37</v>
      </c>
      <c r="T898" s="8" t="s">
        <v>37</v>
      </c>
      <c r="U898" s="7" t="s">
        <v>2942</v>
      </c>
      <c r="V898" s="7" t="s">
        <v>74</v>
      </c>
      <c r="W898" s="7" t="s">
        <v>75</v>
      </c>
      <c r="X898" s="7" t="s">
        <v>76</v>
      </c>
      <c r="Y898" s="7" t="s">
        <v>2384</v>
      </c>
      <c r="Z898" s="9"/>
      <c r="AA898" s="9"/>
      <c r="AB898" s="9"/>
    </row>
    <row r="899" spans="1:28" x14ac:dyDescent="0.2">
      <c r="A899" s="2" t="s">
        <v>4085</v>
      </c>
      <c r="B899" s="2" t="s">
        <v>4151</v>
      </c>
      <c r="C899" s="2" t="s">
        <v>25</v>
      </c>
      <c r="D899" s="15"/>
      <c r="E899" s="2" t="s">
        <v>4195</v>
      </c>
      <c r="F899" s="2" t="s">
        <v>4153</v>
      </c>
      <c r="G899" s="2" t="s">
        <v>905</v>
      </c>
      <c r="H899" s="2" t="s">
        <v>34</v>
      </c>
      <c r="I899" s="2" t="s">
        <v>4196</v>
      </c>
      <c r="J899" s="2" t="e">
        <f>VLOOKUP(I899,Sheet1!$B$2:$C$218,2,FALSE)</f>
        <v>#N/A</v>
      </c>
      <c r="K899" s="2" t="e">
        <v>#N/A</v>
      </c>
      <c r="L899" s="15"/>
      <c r="M899" s="15"/>
      <c r="N899" s="2" t="s">
        <v>442</v>
      </c>
      <c r="O899" s="2" t="s">
        <v>593</v>
      </c>
      <c r="P899" s="2" t="s">
        <v>33</v>
      </c>
      <c r="Q899" s="3" t="s">
        <v>45</v>
      </c>
      <c r="R899" s="3" t="s">
        <v>235</v>
      </c>
      <c r="S899" s="3" t="s">
        <v>37</v>
      </c>
      <c r="T899" s="3" t="s">
        <v>37</v>
      </c>
      <c r="U899" s="2" t="s">
        <v>2942</v>
      </c>
      <c r="V899" s="2" t="s">
        <v>139</v>
      </c>
      <c r="W899" s="2" t="s">
        <v>279</v>
      </c>
      <c r="X899" s="2" t="s">
        <v>280</v>
      </c>
      <c r="Y899" s="2" t="s">
        <v>2384</v>
      </c>
      <c r="Z899" s="4"/>
      <c r="AA899" s="4"/>
      <c r="AB899" s="4"/>
    </row>
    <row r="900" spans="1:28" ht="168" x14ac:dyDescent="0.2">
      <c r="A900" s="2" t="s">
        <v>4085</v>
      </c>
      <c r="B900" s="2" t="s">
        <v>4151</v>
      </c>
      <c r="C900" s="2" t="s">
        <v>25</v>
      </c>
      <c r="D900" s="15"/>
      <c r="E900" s="2" t="s">
        <v>4197</v>
      </c>
      <c r="F900" s="2" t="s">
        <v>4153</v>
      </c>
      <c r="G900" s="2" t="s">
        <v>905</v>
      </c>
      <c r="H900" s="2" t="s">
        <v>52</v>
      </c>
      <c r="I900" s="2" t="s">
        <v>4198</v>
      </c>
      <c r="J900" s="2" t="e">
        <f>VLOOKUP(I900,Sheet1!$B$2:$C$218,2,FALSE)</f>
        <v>#N/A</v>
      </c>
      <c r="K900" s="2" t="s">
        <v>10787</v>
      </c>
      <c r="L900" s="15"/>
      <c r="M900" s="15"/>
      <c r="N900" s="2" t="s">
        <v>442</v>
      </c>
      <c r="O900" s="2" t="s">
        <v>593</v>
      </c>
      <c r="P900" s="2" t="s">
        <v>33</v>
      </c>
      <c r="Q900" s="3" t="s">
        <v>45</v>
      </c>
      <c r="R900" s="3" t="s">
        <v>45</v>
      </c>
      <c r="S900" s="3" t="s">
        <v>37</v>
      </c>
      <c r="T900" s="3" t="s">
        <v>37</v>
      </c>
      <c r="U900" s="2" t="s">
        <v>4156</v>
      </c>
      <c r="V900" s="2" t="s">
        <v>121</v>
      </c>
      <c r="W900" s="2" t="s">
        <v>54</v>
      </c>
      <c r="X900" s="2" t="s">
        <v>55</v>
      </c>
      <c r="Y900" s="2" t="s">
        <v>696</v>
      </c>
      <c r="Z900" s="4"/>
      <c r="AA900" s="4"/>
      <c r="AB900" s="4"/>
    </row>
    <row r="901" spans="1:28" ht="168" x14ac:dyDescent="0.2">
      <c r="A901" s="2" t="s">
        <v>4085</v>
      </c>
      <c r="B901" s="2" t="s">
        <v>4151</v>
      </c>
      <c r="C901" s="2" t="s">
        <v>25</v>
      </c>
      <c r="D901" s="15"/>
      <c r="E901" s="2" t="s">
        <v>4197</v>
      </c>
      <c r="F901" s="2" t="s">
        <v>4153</v>
      </c>
      <c r="G901" s="2" t="s">
        <v>905</v>
      </c>
      <c r="H901" s="2" t="s">
        <v>52</v>
      </c>
      <c r="I901" s="2" t="s">
        <v>4198</v>
      </c>
      <c r="J901" s="2" t="e">
        <f>VLOOKUP(I901,Sheet1!$B$2:$C$218,2,FALSE)</f>
        <v>#N/A</v>
      </c>
      <c r="K901" s="2" t="s">
        <v>10787</v>
      </c>
      <c r="L901" s="15"/>
      <c r="M901" s="15"/>
      <c r="N901" s="2" t="s">
        <v>442</v>
      </c>
      <c r="O901" s="2" t="s">
        <v>593</v>
      </c>
      <c r="P901" s="2" t="s">
        <v>33</v>
      </c>
      <c r="Q901" s="3" t="s">
        <v>45</v>
      </c>
      <c r="R901" s="3" t="s">
        <v>45</v>
      </c>
      <c r="S901" s="3" t="s">
        <v>37</v>
      </c>
      <c r="T901" s="3" t="s">
        <v>37</v>
      </c>
      <c r="U901" s="2" t="s">
        <v>4156</v>
      </c>
      <c r="V901" s="2" t="s">
        <v>139</v>
      </c>
      <c r="W901" s="2" t="s">
        <v>279</v>
      </c>
      <c r="X901" s="2" t="s">
        <v>280</v>
      </c>
      <c r="Y901" s="2" t="s">
        <v>696</v>
      </c>
      <c r="Z901" s="4"/>
      <c r="AA901" s="4"/>
      <c r="AB901" s="4"/>
    </row>
    <row r="902" spans="1:28" x14ac:dyDescent="0.2">
      <c r="A902" s="2" t="s">
        <v>4085</v>
      </c>
      <c r="B902" s="2" t="s">
        <v>4151</v>
      </c>
      <c r="C902" s="2" t="s">
        <v>25</v>
      </c>
      <c r="D902" s="15"/>
      <c r="E902" s="2" t="s">
        <v>4199</v>
      </c>
      <c r="F902" s="2" t="s">
        <v>4153</v>
      </c>
      <c r="G902" s="2" t="s">
        <v>905</v>
      </c>
      <c r="H902" s="2" t="s">
        <v>98</v>
      </c>
      <c r="I902" s="2" t="s">
        <v>4200</v>
      </c>
      <c r="J902" s="2" t="e">
        <f>VLOOKUP(I902,Sheet1!$B$2:$C$218,2,FALSE)</f>
        <v>#N/A</v>
      </c>
      <c r="K902" s="2" t="e">
        <v>#N/A</v>
      </c>
      <c r="L902" s="15"/>
      <c r="M902" s="15"/>
      <c r="N902" s="2" t="s">
        <v>442</v>
      </c>
      <c r="O902" s="2" t="s">
        <v>593</v>
      </c>
      <c r="P902" s="2" t="s">
        <v>33</v>
      </c>
      <c r="Q902" s="3" t="s">
        <v>45</v>
      </c>
      <c r="R902" s="3" t="s">
        <v>235</v>
      </c>
      <c r="S902" s="3" t="s">
        <v>37</v>
      </c>
      <c r="T902" s="3" t="s">
        <v>37</v>
      </c>
      <c r="U902" s="2" t="s">
        <v>2898</v>
      </c>
      <c r="V902" s="2" t="s">
        <v>121</v>
      </c>
      <c r="W902" s="2" t="s">
        <v>54</v>
      </c>
      <c r="X902" s="2" t="s">
        <v>55</v>
      </c>
      <c r="Y902" s="2" t="s">
        <v>2017</v>
      </c>
      <c r="Z902" s="4"/>
      <c r="AA902" s="4"/>
      <c r="AB902" s="4"/>
    </row>
    <row r="903" spans="1:28" x14ac:dyDescent="0.2">
      <c r="A903" s="2" t="s">
        <v>4085</v>
      </c>
      <c r="B903" s="2" t="s">
        <v>4151</v>
      </c>
      <c r="C903" s="2" t="s">
        <v>25</v>
      </c>
      <c r="D903" s="15"/>
      <c r="E903" s="2" t="s">
        <v>4199</v>
      </c>
      <c r="F903" s="2" t="s">
        <v>4153</v>
      </c>
      <c r="G903" s="2" t="s">
        <v>905</v>
      </c>
      <c r="H903" s="2" t="s">
        <v>98</v>
      </c>
      <c r="I903" s="2" t="s">
        <v>4200</v>
      </c>
      <c r="J903" s="2" t="e">
        <f>VLOOKUP(I903,Sheet1!$B$2:$C$218,2,FALSE)</f>
        <v>#N/A</v>
      </c>
      <c r="K903" s="2" t="e">
        <v>#N/A</v>
      </c>
      <c r="L903" s="15"/>
      <c r="M903" s="15"/>
      <c r="N903" s="2" t="s">
        <v>442</v>
      </c>
      <c r="O903" s="2" t="s">
        <v>593</v>
      </c>
      <c r="P903" s="2" t="s">
        <v>33</v>
      </c>
      <c r="Q903" s="3" t="s">
        <v>45</v>
      </c>
      <c r="R903" s="3" t="s">
        <v>235</v>
      </c>
      <c r="S903" s="3" t="s">
        <v>37</v>
      </c>
      <c r="T903" s="3" t="s">
        <v>37</v>
      </c>
      <c r="U903" s="2" t="s">
        <v>2898</v>
      </c>
      <c r="V903" s="2" t="s">
        <v>479</v>
      </c>
      <c r="W903" s="2" t="s">
        <v>279</v>
      </c>
      <c r="X903" s="2" t="s">
        <v>280</v>
      </c>
      <c r="Y903" s="2" t="s">
        <v>1955</v>
      </c>
      <c r="Z903" s="4"/>
      <c r="AA903" s="4"/>
      <c r="AB903" s="4"/>
    </row>
    <row r="904" spans="1:28" x14ac:dyDescent="0.2">
      <c r="A904" s="2" t="s">
        <v>4085</v>
      </c>
      <c r="B904" s="2" t="s">
        <v>4151</v>
      </c>
      <c r="C904" s="2" t="s">
        <v>25</v>
      </c>
      <c r="D904" s="15"/>
      <c r="E904" s="2" t="s">
        <v>4201</v>
      </c>
      <c r="F904" s="2" t="s">
        <v>4153</v>
      </c>
      <c r="G904" s="2" t="s">
        <v>905</v>
      </c>
      <c r="H904" s="2" t="s">
        <v>61</v>
      </c>
      <c r="I904" s="2" t="s">
        <v>4202</v>
      </c>
      <c r="J904" s="2" t="e">
        <f>VLOOKUP(I904,Sheet1!$B$2:$C$218,2,FALSE)</f>
        <v>#N/A</v>
      </c>
      <c r="K904" s="2" t="e">
        <v>#N/A</v>
      </c>
      <c r="L904" s="15"/>
      <c r="M904" s="15"/>
      <c r="N904" s="2" t="s">
        <v>442</v>
      </c>
      <c r="O904" s="2" t="s">
        <v>593</v>
      </c>
      <c r="P904" s="2" t="s">
        <v>33</v>
      </c>
      <c r="Q904" s="3" t="s">
        <v>45</v>
      </c>
      <c r="R904" s="3" t="s">
        <v>61</v>
      </c>
      <c r="S904" s="3" t="s">
        <v>37</v>
      </c>
      <c r="T904" s="3" t="s">
        <v>37</v>
      </c>
      <c r="U904" s="2" t="s">
        <v>3996</v>
      </c>
      <c r="V904" s="2" t="s">
        <v>74</v>
      </c>
      <c r="W904" s="2" t="s">
        <v>75</v>
      </c>
      <c r="X904" s="2" t="s">
        <v>76</v>
      </c>
      <c r="Y904" s="2" t="s">
        <v>2749</v>
      </c>
      <c r="Z904" s="4"/>
      <c r="AA904" s="4"/>
      <c r="AB904" s="4"/>
    </row>
    <row r="905" spans="1:28" x14ac:dyDescent="0.2">
      <c r="A905" s="2" t="s">
        <v>4085</v>
      </c>
      <c r="B905" s="2" t="s">
        <v>4151</v>
      </c>
      <c r="C905" s="2" t="s">
        <v>25</v>
      </c>
      <c r="D905" s="15"/>
      <c r="E905" s="2" t="s">
        <v>4201</v>
      </c>
      <c r="F905" s="2" t="s">
        <v>4153</v>
      </c>
      <c r="G905" s="2" t="s">
        <v>905</v>
      </c>
      <c r="H905" s="2" t="s">
        <v>61</v>
      </c>
      <c r="I905" s="2" t="s">
        <v>4202</v>
      </c>
      <c r="J905" s="2" t="e">
        <f>VLOOKUP(I905,Sheet1!$B$2:$C$218,2,FALSE)</f>
        <v>#N/A</v>
      </c>
      <c r="K905" s="2" t="e">
        <v>#N/A</v>
      </c>
      <c r="L905" s="15"/>
      <c r="M905" s="15"/>
      <c r="N905" s="2" t="s">
        <v>442</v>
      </c>
      <c r="O905" s="2" t="s">
        <v>593</v>
      </c>
      <c r="P905" s="2" t="s">
        <v>33</v>
      </c>
      <c r="Q905" s="3" t="s">
        <v>45</v>
      </c>
      <c r="R905" s="3" t="s">
        <v>61</v>
      </c>
      <c r="S905" s="3" t="s">
        <v>37</v>
      </c>
      <c r="T905" s="3" t="s">
        <v>37</v>
      </c>
      <c r="U905" s="2" t="s">
        <v>3996</v>
      </c>
      <c r="V905" s="2" t="s">
        <v>139</v>
      </c>
      <c r="W905" s="2" t="s">
        <v>279</v>
      </c>
      <c r="X905" s="2" t="s">
        <v>280</v>
      </c>
      <c r="Y905" s="2" t="s">
        <v>1955</v>
      </c>
      <c r="Z905" s="4"/>
      <c r="AA905" s="4"/>
      <c r="AB905" s="4"/>
    </row>
    <row r="906" spans="1:28" x14ac:dyDescent="0.2">
      <c r="A906" s="2" t="s">
        <v>4085</v>
      </c>
      <c r="B906" s="2" t="s">
        <v>4151</v>
      </c>
      <c r="C906" s="2" t="s">
        <v>25</v>
      </c>
      <c r="D906" s="15"/>
      <c r="E906" s="2" t="s">
        <v>4203</v>
      </c>
      <c r="F906" s="2" t="s">
        <v>4153</v>
      </c>
      <c r="G906" s="2" t="s">
        <v>905</v>
      </c>
      <c r="H906" s="2" t="s">
        <v>45</v>
      </c>
      <c r="I906" s="2" t="s">
        <v>4204</v>
      </c>
      <c r="J906" s="2" t="e">
        <f>VLOOKUP(I906,Sheet1!$B$2:$C$218,2,FALSE)</f>
        <v>#N/A</v>
      </c>
      <c r="K906" s="2" t="e">
        <v>#N/A</v>
      </c>
      <c r="L906" s="15"/>
      <c r="M906" s="15"/>
      <c r="N906" s="2" t="s">
        <v>442</v>
      </c>
      <c r="O906" s="2" t="s">
        <v>593</v>
      </c>
      <c r="P906" s="2" t="s">
        <v>33</v>
      </c>
      <c r="Q906" s="3" t="s">
        <v>45</v>
      </c>
      <c r="R906" s="3" t="s">
        <v>61</v>
      </c>
      <c r="S906" s="3" t="s">
        <v>37</v>
      </c>
      <c r="T906" s="3" t="s">
        <v>37</v>
      </c>
      <c r="U906" s="2" t="s">
        <v>3224</v>
      </c>
      <c r="V906" s="2" t="s">
        <v>74</v>
      </c>
      <c r="W906" s="2" t="s">
        <v>140</v>
      </c>
      <c r="X906" s="2" t="s">
        <v>141</v>
      </c>
      <c r="Y906" s="2" t="s">
        <v>2553</v>
      </c>
      <c r="Z906" s="4"/>
      <c r="AA906" s="4"/>
      <c r="AB906" s="4"/>
    </row>
    <row r="907" spans="1:28" x14ac:dyDescent="0.2">
      <c r="A907" s="2" t="s">
        <v>4085</v>
      </c>
      <c r="B907" s="2" t="s">
        <v>4151</v>
      </c>
      <c r="C907" s="2" t="s">
        <v>25</v>
      </c>
      <c r="D907" s="15"/>
      <c r="E907" s="2" t="s">
        <v>4203</v>
      </c>
      <c r="F907" s="2" t="s">
        <v>4153</v>
      </c>
      <c r="G907" s="2" t="s">
        <v>905</v>
      </c>
      <c r="H907" s="2" t="s">
        <v>45</v>
      </c>
      <c r="I907" s="2" t="s">
        <v>4204</v>
      </c>
      <c r="J907" s="2" t="e">
        <f>VLOOKUP(I907,Sheet1!$B$2:$C$218,2,FALSE)</f>
        <v>#N/A</v>
      </c>
      <c r="K907" s="2" t="e">
        <v>#N/A</v>
      </c>
      <c r="L907" s="15"/>
      <c r="M907" s="15"/>
      <c r="N907" s="2" t="s">
        <v>442</v>
      </c>
      <c r="O907" s="2" t="s">
        <v>593</v>
      </c>
      <c r="P907" s="2" t="s">
        <v>33</v>
      </c>
      <c r="Q907" s="3" t="s">
        <v>45</v>
      </c>
      <c r="R907" s="3" t="s">
        <v>61</v>
      </c>
      <c r="S907" s="3" t="s">
        <v>37</v>
      </c>
      <c r="T907" s="3" t="s">
        <v>37</v>
      </c>
      <c r="U907" s="2" t="s">
        <v>3224</v>
      </c>
      <c r="V907" s="2" t="s">
        <v>139</v>
      </c>
      <c r="W907" s="2" t="s">
        <v>279</v>
      </c>
      <c r="X907" s="2" t="s">
        <v>280</v>
      </c>
      <c r="Y907" s="2" t="s">
        <v>2699</v>
      </c>
      <c r="Z907" s="4"/>
      <c r="AA907" s="4"/>
      <c r="AB907" s="4"/>
    </row>
    <row r="908" spans="1:28" x14ac:dyDescent="0.2">
      <c r="A908" s="2" t="s">
        <v>4085</v>
      </c>
      <c r="B908" s="2" t="s">
        <v>4151</v>
      </c>
      <c r="C908" s="2" t="s">
        <v>25</v>
      </c>
      <c r="D908" s="15"/>
      <c r="E908" s="2" t="s">
        <v>4205</v>
      </c>
      <c r="F908" s="2" t="s">
        <v>4153</v>
      </c>
      <c r="G908" s="2" t="s">
        <v>905</v>
      </c>
      <c r="H908" s="2" t="s">
        <v>46</v>
      </c>
      <c r="I908" s="2" t="s">
        <v>4206</v>
      </c>
      <c r="J908" s="2" t="e">
        <f>VLOOKUP(I908,Sheet1!$B$2:$C$218,2,FALSE)</f>
        <v>#N/A</v>
      </c>
      <c r="K908" s="2" t="e">
        <v>#N/A</v>
      </c>
      <c r="L908" s="15"/>
      <c r="M908" s="15"/>
      <c r="N908" s="2" t="s">
        <v>442</v>
      </c>
      <c r="O908" s="2" t="s">
        <v>593</v>
      </c>
      <c r="P908" s="2" t="s">
        <v>33</v>
      </c>
      <c r="Q908" s="3" t="s">
        <v>45</v>
      </c>
      <c r="R908" s="3" t="s">
        <v>235</v>
      </c>
      <c r="S908" s="3" t="s">
        <v>37</v>
      </c>
      <c r="T908" s="3" t="s">
        <v>37</v>
      </c>
      <c r="U908" s="2" t="s">
        <v>2232</v>
      </c>
      <c r="V908" s="2" t="s">
        <v>39</v>
      </c>
      <c r="W908" s="2" t="s">
        <v>54</v>
      </c>
      <c r="X908" s="2" t="s">
        <v>55</v>
      </c>
      <c r="Y908" s="2" t="s">
        <v>2230</v>
      </c>
      <c r="Z908" s="4"/>
      <c r="AA908" s="4"/>
      <c r="AB908" s="4"/>
    </row>
    <row r="909" spans="1:28" x14ac:dyDescent="0.2">
      <c r="A909" s="2" t="s">
        <v>4085</v>
      </c>
      <c r="B909" s="2" t="s">
        <v>4151</v>
      </c>
      <c r="C909" s="2" t="s">
        <v>25</v>
      </c>
      <c r="D909" s="15"/>
      <c r="E909" s="2" t="s">
        <v>4205</v>
      </c>
      <c r="F909" s="2" t="s">
        <v>4153</v>
      </c>
      <c r="G909" s="2" t="s">
        <v>905</v>
      </c>
      <c r="H909" s="2" t="s">
        <v>46</v>
      </c>
      <c r="I909" s="2" t="s">
        <v>4206</v>
      </c>
      <c r="J909" s="2" t="e">
        <f>VLOOKUP(I909,Sheet1!$B$2:$C$218,2,FALSE)</f>
        <v>#N/A</v>
      </c>
      <c r="K909" s="2" t="e">
        <v>#N/A</v>
      </c>
      <c r="L909" s="15"/>
      <c r="M909" s="15"/>
      <c r="N909" s="2" t="s">
        <v>442</v>
      </c>
      <c r="O909" s="2" t="s">
        <v>593</v>
      </c>
      <c r="P909" s="2" t="s">
        <v>33</v>
      </c>
      <c r="Q909" s="3" t="s">
        <v>45</v>
      </c>
      <c r="R909" s="3" t="s">
        <v>235</v>
      </c>
      <c r="S909" s="3" t="s">
        <v>37</v>
      </c>
      <c r="T909" s="3" t="s">
        <v>37</v>
      </c>
      <c r="U909" s="2" t="s">
        <v>2232</v>
      </c>
      <c r="V909" s="2" t="s">
        <v>139</v>
      </c>
      <c r="W909" s="2" t="s">
        <v>279</v>
      </c>
      <c r="X909" s="2" t="s">
        <v>280</v>
      </c>
      <c r="Y909" s="2" t="s">
        <v>2230</v>
      </c>
      <c r="Z909" s="4"/>
      <c r="AA909" s="4"/>
      <c r="AB909" s="4"/>
    </row>
    <row r="910" spans="1:28" x14ac:dyDescent="0.2">
      <c r="A910" s="2" t="s">
        <v>4085</v>
      </c>
      <c r="B910" s="2" t="s">
        <v>4151</v>
      </c>
      <c r="C910" s="2" t="s">
        <v>25</v>
      </c>
      <c r="D910" s="15"/>
      <c r="E910" s="2" t="s">
        <v>4207</v>
      </c>
      <c r="F910" s="2" t="s">
        <v>4153</v>
      </c>
      <c r="G910" s="2" t="s">
        <v>905</v>
      </c>
      <c r="H910" s="2" t="s">
        <v>328</v>
      </c>
      <c r="I910" s="2" t="s">
        <v>4208</v>
      </c>
      <c r="J910" s="2" t="e">
        <f>VLOOKUP(I910,Sheet1!$B$2:$C$218,2,FALSE)</f>
        <v>#N/A</v>
      </c>
      <c r="K910" s="2" t="e">
        <v>#N/A</v>
      </c>
      <c r="L910" s="15"/>
      <c r="M910" s="15"/>
      <c r="N910" s="2" t="s">
        <v>442</v>
      </c>
      <c r="O910" s="2" t="s">
        <v>593</v>
      </c>
      <c r="P910" s="2" t="s">
        <v>33</v>
      </c>
      <c r="Q910" s="3" t="s">
        <v>45</v>
      </c>
      <c r="R910" s="3" t="s">
        <v>45</v>
      </c>
      <c r="S910" s="3" t="s">
        <v>37</v>
      </c>
      <c r="T910" s="3" t="s">
        <v>37</v>
      </c>
      <c r="U910" s="2" t="s">
        <v>4209</v>
      </c>
      <c r="V910" s="2" t="s">
        <v>39</v>
      </c>
      <c r="W910" s="2" t="s">
        <v>47</v>
      </c>
      <c r="X910" s="2" t="s">
        <v>48</v>
      </c>
      <c r="Y910" s="2" t="s">
        <v>4210</v>
      </c>
      <c r="Z910" s="4"/>
      <c r="AA910" s="4"/>
      <c r="AB910" s="4"/>
    </row>
    <row r="911" spans="1:28" x14ac:dyDescent="0.2">
      <c r="A911" s="2" t="s">
        <v>4085</v>
      </c>
      <c r="B911" s="2" t="s">
        <v>4151</v>
      </c>
      <c r="C911" s="2" t="s">
        <v>25</v>
      </c>
      <c r="D911" s="15"/>
      <c r="E911" s="2" t="s">
        <v>4207</v>
      </c>
      <c r="F911" s="2" t="s">
        <v>4153</v>
      </c>
      <c r="G911" s="2" t="s">
        <v>905</v>
      </c>
      <c r="H911" s="2" t="s">
        <v>328</v>
      </c>
      <c r="I911" s="2" t="s">
        <v>4208</v>
      </c>
      <c r="J911" s="2" t="e">
        <f>VLOOKUP(I911,Sheet1!$B$2:$C$218,2,FALSE)</f>
        <v>#N/A</v>
      </c>
      <c r="K911" s="2" t="e">
        <v>#N/A</v>
      </c>
      <c r="L911" s="15"/>
      <c r="M911" s="15"/>
      <c r="N911" s="2" t="s">
        <v>442</v>
      </c>
      <c r="O911" s="2" t="s">
        <v>593</v>
      </c>
      <c r="P911" s="2" t="s">
        <v>33</v>
      </c>
      <c r="Q911" s="3" t="s">
        <v>45</v>
      </c>
      <c r="R911" s="3" t="s">
        <v>45</v>
      </c>
      <c r="S911" s="3" t="s">
        <v>37</v>
      </c>
      <c r="T911" s="3" t="s">
        <v>37</v>
      </c>
      <c r="U911" s="2" t="s">
        <v>4209</v>
      </c>
      <c r="V911" s="2" t="s">
        <v>479</v>
      </c>
      <c r="W911" s="2" t="s">
        <v>279</v>
      </c>
      <c r="X911" s="2" t="s">
        <v>280</v>
      </c>
      <c r="Y911" s="2" t="s">
        <v>4211</v>
      </c>
      <c r="Z911" s="4"/>
      <c r="AA911" s="4"/>
      <c r="AB911" s="4"/>
    </row>
    <row r="912" spans="1:28" x14ac:dyDescent="0.2">
      <c r="A912" s="2" t="s">
        <v>4085</v>
      </c>
      <c r="B912" s="2" t="s">
        <v>4151</v>
      </c>
      <c r="C912" s="2" t="s">
        <v>25</v>
      </c>
      <c r="D912" s="15"/>
      <c r="E912" s="2" t="s">
        <v>4212</v>
      </c>
      <c r="F912" s="2" t="s">
        <v>4153</v>
      </c>
      <c r="G912" s="2" t="s">
        <v>905</v>
      </c>
      <c r="H912" s="2" t="s">
        <v>295</v>
      </c>
      <c r="I912" s="2" t="s">
        <v>4213</v>
      </c>
      <c r="J912" s="2" t="e">
        <f>VLOOKUP(I912,Sheet1!$B$2:$C$218,2,FALSE)</f>
        <v>#N/A</v>
      </c>
      <c r="K912" s="2" t="e">
        <v>#N/A</v>
      </c>
      <c r="L912" s="15"/>
      <c r="M912" s="15"/>
      <c r="N912" s="2" t="s">
        <v>442</v>
      </c>
      <c r="O912" s="2" t="s">
        <v>593</v>
      </c>
      <c r="P912" s="2" t="s">
        <v>33</v>
      </c>
      <c r="Q912" s="3" t="s">
        <v>45</v>
      </c>
      <c r="R912" s="3" t="s">
        <v>45</v>
      </c>
      <c r="S912" s="3" t="s">
        <v>37</v>
      </c>
      <c r="T912" s="3" t="s">
        <v>37</v>
      </c>
      <c r="U912" s="2" t="s">
        <v>3504</v>
      </c>
      <c r="V912" s="2" t="s">
        <v>74</v>
      </c>
      <c r="W912" s="2" t="s">
        <v>81</v>
      </c>
      <c r="X912" s="2" t="s">
        <v>82</v>
      </c>
      <c r="Y912" s="2" t="s">
        <v>2017</v>
      </c>
      <c r="Z912" s="4"/>
      <c r="AA912" s="4"/>
      <c r="AB912" s="4"/>
    </row>
    <row r="913" spans="1:28" x14ac:dyDescent="0.2">
      <c r="A913" s="2" t="s">
        <v>4085</v>
      </c>
      <c r="B913" s="2" t="s">
        <v>4151</v>
      </c>
      <c r="C913" s="2" t="s">
        <v>25</v>
      </c>
      <c r="D913" s="15"/>
      <c r="E913" s="2" t="s">
        <v>4212</v>
      </c>
      <c r="F913" s="2" t="s">
        <v>4153</v>
      </c>
      <c r="G913" s="2" t="s">
        <v>905</v>
      </c>
      <c r="H913" s="2" t="s">
        <v>295</v>
      </c>
      <c r="I913" s="2" t="s">
        <v>4213</v>
      </c>
      <c r="J913" s="2" t="e">
        <f>VLOOKUP(I913,Sheet1!$B$2:$C$218,2,FALSE)</f>
        <v>#N/A</v>
      </c>
      <c r="K913" s="2" t="e">
        <v>#N/A</v>
      </c>
      <c r="L913" s="15"/>
      <c r="M913" s="15"/>
      <c r="N913" s="2" t="s">
        <v>442</v>
      </c>
      <c r="O913" s="2" t="s">
        <v>593</v>
      </c>
      <c r="P913" s="2" t="s">
        <v>33</v>
      </c>
      <c r="Q913" s="3" t="s">
        <v>45</v>
      </c>
      <c r="R913" s="3" t="s">
        <v>45</v>
      </c>
      <c r="S913" s="3" t="s">
        <v>37</v>
      </c>
      <c r="T913" s="3" t="s">
        <v>37</v>
      </c>
      <c r="U913" s="2" t="s">
        <v>3504</v>
      </c>
      <c r="V913" s="2" t="s">
        <v>150</v>
      </c>
      <c r="W913" s="2" t="s">
        <v>279</v>
      </c>
      <c r="X913" s="2" t="s">
        <v>280</v>
      </c>
      <c r="Y913" s="2" t="s">
        <v>1955</v>
      </c>
      <c r="Z913" s="4"/>
      <c r="AA913" s="4"/>
      <c r="AB913" s="4"/>
    </row>
    <row r="914" spans="1:28" x14ac:dyDescent="0.2">
      <c r="A914" s="2" t="s">
        <v>4085</v>
      </c>
      <c r="B914" s="2" t="s">
        <v>4151</v>
      </c>
      <c r="C914" s="2" t="s">
        <v>25</v>
      </c>
      <c r="D914" s="15"/>
      <c r="E914" s="2" t="s">
        <v>4214</v>
      </c>
      <c r="F914" s="2" t="s">
        <v>4153</v>
      </c>
      <c r="G914" s="2" t="s">
        <v>905</v>
      </c>
      <c r="H914" s="2" t="s">
        <v>245</v>
      </c>
      <c r="I914" s="2" t="s">
        <v>4215</v>
      </c>
      <c r="J914" s="2" t="e">
        <f>VLOOKUP(I914,Sheet1!$B$2:$C$218,2,FALSE)</f>
        <v>#N/A</v>
      </c>
      <c r="K914" s="2" t="e">
        <v>#N/A</v>
      </c>
      <c r="L914" s="15"/>
      <c r="M914" s="15"/>
      <c r="N914" s="2" t="s">
        <v>442</v>
      </c>
      <c r="O914" s="2" t="s">
        <v>593</v>
      </c>
      <c r="P914" s="2" t="s">
        <v>33</v>
      </c>
      <c r="Q914" s="3" t="s">
        <v>45</v>
      </c>
      <c r="R914" s="3" t="s">
        <v>45</v>
      </c>
      <c r="S914" s="3" t="s">
        <v>37</v>
      </c>
      <c r="T914" s="3" t="s">
        <v>37</v>
      </c>
      <c r="U914" s="2" t="s">
        <v>3487</v>
      </c>
      <c r="V914" s="2" t="s">
        <v>39</v>
      </c>
      <c r="W914" s="2" t="s">
        <v>67</v>
      </c>
      <c r="X914" s="2" t="s">
        <v>68</v>
      </c>
      <c r="Y914" s="2" t="s">
        <v>2749</v>
      </c>
      <c r="Z914" s="4"/>
      <c r="AA914" s="4"/>
      <c r="AB914" s="4"/>
    </row>
    <row r="915" spans="1:28" x14ac:dyDescent="0.2">
      <c r="A915" s="2" t="s">
        <v>4085</v>
      </c>
      <c r="B915" s="2" t="s">
        <v>4151</v>
      </c>
      <c r="C915" s="2" t="s">
        <v>25</v>
      </c>
      <c r="D915" s="15"/>
      <c r="E915" s="2" t="s">
        <v>4214</v>
      </c>
      <c r="F915" s="2" t="s">
        <v>4153</v>
      </c>
      <c r="G915" s="2" t="s">
        <v>905</v>
      </c>
      <c r="H915" s="2" t="s">
        <v>245</v>
      </c>
      <c r="I915" s="2" t="s">
        <v>4215</v>
      </c>
      <c r="J915" s="2" t="e">
        <f>VLOOKUP(I915,Sheet1!$B$2:$C$218,2,FALSE)</f>
        <v>#N/A</v>
      </c>
      <c r="K915" s="2" t="e">
        <v>#N/A</v>
      </c>
      <c r="L915" s="15"/>
      <c r="M915" s="15"/>
      <c r="N915" s="2" t="s">
        <v>442</v>
      </c>
      <c r="O915" s="2" t="s">
        <v>593</v>
      </c>
      <c r="P915" s="2" t="s">
        <v>33</v>
      </c>
      <c r="Q915" s="3" t="s">
        <v>45</v>
      </c>
      <c r="R915" s="3" t="s">
        <v>45</v>
      </c>
      <c r="S915" s="3" t="s">
        <v>37</v>
      </c>
      <c r="T915" s="3" t="s">
        <v>37</v>
      </c>
      <c r="U915" s="2" t="s">
        <v>3487</v>
      </c>
      <c r="V915" s="2" t="s">
        <v>150</v>
      </c>
      <c r="W915" s="2" t="s">
        <v>279</v>
      </c>
      <c r="X915" s="2" t="s">
        <v>280</v>
      </c>
      <c r="Y915" s="2" t="s">
        <v>2749</v>
      </c>
      <c r="Z915" s="4"/>
      <c r="AA915" s="4"/>
      <c r="AB915" s="4"/>
    </row>
    <row r="916" spans="1:28" ht="192" x14ac:dyDescent="0.2">
      <c r="A916" s="2" t="s">
        <v>4085</v>
      </c>
      <c r="B916" s="2" t="s">
        <v>4151</v>
      </c>
      <c r="C916" s="2" t="s">
        <v>25</v>
      </c>
      <c r="D916" s="15"/>
      <c r="E916" s="2" t="s">
        <v>4216</v>
      </c>
      <c r="F916" s="2" t="s">
        <v>4153</v>
      </c>
      <c r="G916" s="2" t="s">
        <v>905</v>
      </c>
      <c r="H916" s="2" t="s">
        <v>60</v>
      </c>
      <c r="I916" s="2" t="s">
        <v>4217</v>
      </c>
      <c r="J916" s="2" t="e">
        <f>VLOOKUP(I916,Sheet1!$B$2:$C$218,2,FALSE)</f>
        <v>#N/A</v>
      </c>
      <c r="K916" s="2" t="s">
        <v>10780</v>
      </c>
      <c r="L916" s="15"/>
      <c r="M916" s="15"/>
      <c r="N916" s="2" t="s">
        <v>442</v>
      </c>
      <c r="O916" s="2" t="s">
        <v>593</v>
      </c>
      <c r="P916" s="2" t="s">
        <v>33</v>
      </c>
      <c r="Q916" s="3" t="s">
        <v>34</v>
      </c>
      <c r="R916" s="3" t="s">
        <v>256</v>
      </c>
      <c r="S916" s="3" t="s">
        <v>37</v>
      </c>
      <c r="T916" s="3" t="s">
        <v>37</v>
      </c>
      <c r="U916" s="2" t="s">
        <v>2218</v>
      </c>
      <c r="V916" s="2" t="s">
        <v>121</v>
      </c>
      <c r="W916" s="2" t="s">
        <v>79</v>
      </c>
      <c r="X916" s="2" t="s">
        <v>1415</v>
      </c>
      <c r="Y916" s="2" t="s">
        <v>2172</v>
      </c>
      <c r="Z916" s="4"/>
      <c r="AA916" s="4"/>
      <c r="AB916" s="4"/>
    </row>
    <row r="917" spans="1:28" ht="192" x14ac:dyDescent="0.2">
      <c r="A917" s="2" t="s">
        <v>4085</v>
      </c>
      <c r="B917" s="2" t="s">
        <v>4151</v>
      </c>
      <c r="C917" s="2" t="s">
        <v>25</v>
      </c>
      <c r="D917" s="15"/>
      <c r="E917" s="2" t="s">
        <v>4216</v>
      </c>
      <c r="F917" s="2" t="s">
        <v>4153</v>
      </c>
      <c r="G917" s="2" t="s">
        <v>905</v>
      </c>
      <c r="H917" s="2" t="s">
        <v>60</v>
      </c>
      <c r="I917" s="2" t="s">
        <v>4217</v>
      </c>
      <c r="J917" s="2" t="e">
        <f>VLOOKUP(I917,Sheet1!$B$2:$C$218,2,FALSE)</f>
        <v>#N/A</v>
      </c>
      <c r="K917" s="2" t="s">
        <v>10780</v>
      </c>
      <c r="L917" s="15"/>
      <c r="M917" s="15"/>
      <c r="N917" s="2" t="s">
        <v>442</v>
      </c>
      <c r="O917" s="2" t="s">
        <v>593</v>
      </c>
      <c r="P917" s="2" t="s">
        <v>33</v>
      </c>
      <c r="Q917" s="3" t="s">
        <v>34</v>
      </c>
      <c r="R917" s="3" t="s">
        <v>256</v>
      </c>
      <c r="S917" s="3" t="s">
        <v>37</v>
      </c>
      <c r="T917" s="3" t="s">
        <v>37</v>
      </c>
      <c r="U917" s="2" t="s">
        <v>2218</v>
      </c>
      <c r="V917" s="2" t="s">
        <v>139</v>
      </c>
      <c r="W917" s="2" t="s">
        <v>279</v>
      </c>
      <c r="X917" s="2" t="s">
        <v>280</v>
      </c>
      <c r="Y917" s="2" t="s">
        <v>2172</v>
      </c>
      <c r="Z917" s="4"/>
      <c r="AA917" s="4"/>
      <c r="AB917" s="4"/>
    </row>
    <row r="918" spans="1:28" x14ac:dyDescent="0.2">
      <c r="A918" s="2" t="s">
        <v>4085</v>
      </c>
      <c r="B918" s="2" t="s">
        <v>4151</v>
      </c>
      <c r="C918" s="2" t="s">
        <v>25</v>
      </c>
      <c r="D918" s="15"/>
      <c r="E918" s="2" t="s">
        <v>4218</v>
      </c>
      <c r="F918" s="2" t="s">
        <v>4153</v>
      </c>
      <c r="G918" s="2" t="s">
        <v>905</v>
      </c>
      <c r="H918" s="2" t="s">
        <v>252</v>
      </c>
      <c r="I918" s="2" t="s">
        <v>4219</v>
      </c>
      <c r="J918" s="2" t="e">
        <f>VLOOKUP(I918,Sheet1!$B$2:$C$218,2,FALSE)</f>
        <v>#N/A</v>
      </c>
      <c r="K918" s="2" t="e">
        <v>#N/A</v>
      </c>
      <c r="L918" s="15"/>
      <c r="M918" s="15"/>
      <c r="N918" s="2" t="s">
        <v>442</v>
      </c>
      <c r="O918" s="2" t="s">
        <v>593</v>
      </c>
      <c r="P918" s="2" t="s">
        <v>33</v>
      </c>
      <c r="Q918" s="3" t="s">
        <v>45</v>
      </c>
      <c r="R918" s="3" t="s">
        <v>45</v>
      </c>
      <c r="S918" s="3" t="s">
        <v>37</v>
      </c>
      <c r="T918" s="3" t="s">
        <v>37</v>
      </c>
      <c r="U918" s="2" t="s">
        <v>777</v>
      </c>
      <c r="V918" s="2" t="s">
        <v>39</v>
      </c>
      <c r="W918" s="2" t="s">
        <v>67</v>
      </c>
      <c r="X918" s="2" t="s">
        <v>68</v>
      </c>
      <c r="Y918" s="2" t="s">
        <v>3290</v>
      </c>
      <c r="Z918" s="4"/>
      <c r="AA918" s="4"/>
      <c r="AB918" s="4"/>
    </row>
    <row r="919" spans="1:28" x14ac:dyDescent="0.2">
      <c r="A919" s="2" t="s">
        <v>4085</v>
      </c>
      <c r="B919" s="2" t="s">
        <v>4151</v>
      </c>
      <c r="C919" s="2" t="s">
        <v>25</v>
      </c>
      <c r="D919" s="15"/>
      <c r="E919" s="2" t="s">
        <v>4218</v>
      </c>
      <c r="F919" s="2" t="s">
        <v>4153</v>
      </c>
      <c r="G919" s="2" t="s">
        <v>905</v>
      </c>
      <c r="H919" s="2" t="s">
        <v>252</v>
      </c>
      <c r="I919" s="2" t="s">
        <v>4219</v>
      </c>
      <c r="J919" s="2" t="e">
        <f>VLOOKUP(I919,Sheet1!$B$2:$C$218,2,FALSE)</f>
        <v>#N/A</v>
      </c>
      <c r="K919" s="2" t="e">
        <v>#N/A</v>
      </c>
      <c r="L919" s="15"/>
      <c r="M919" s="15"/>
      <c r="N919" s="2" t="s">
        <v>442</v>
      </c>
      <c r="O919" s="2" t="s">
        <v>593</v>
      </c>
      <c r="P919" s="2" t="s">
        <v>33</v>
      </c>
      <c r="Q919" s="3" t="s">
        <v>45</v>
      </c>
      <c r="R919" s="3" t="s">
        <v>45</v>
      </c>
      <c r="S919" s="3" t="s">
        <v>37</v>
      </c>
      <c r="T919" s="3" t="s">
        <v>37</v>
      </c>
      <c r="U919" s="2" t="s">
        <v>777</v>
      </c>
      <c r="V919" s="2" t="s">
        <v>150</v>
      </c>
      <c r="W919" s="2" t="s">
        <v>279</v>
      </c>
      <c r="X919" s="2" t="s">
        <v>280</v>
      </c>
      <c r="Y919" s="2" t="s">
        <v>3290</v>
      </c>
      <c r="Z919" s="4"/>
      <c r="AA919" s="4"/>
      <c r="AB919" s="4"/>
    </row>
    <row r="920" spans="1:28" ht="24" x14ac:dyDescent="0.2">
      <c r="A920" s="7" t="s">
        <v>4085</v>
      </c>
      <c r="B920" s="7" t="s">
        <v>4151</v>
      </c>
      <c r="C920" s="7" t="s">
        <v>25</v>
      </c>
      <c r="D920" s="16"/>
      <c r="E920" s="7" t="s">
        <v>4220</v>
      </c>
      <c r="F920" s="7" t="s">
        <v>4153</v>
      </c>
      <c r="G920" s="7" t="s">
        <v>905</v>
      </c>
      <c r="H920" s="7" t="s">
        <v>186</v>
      </c>
      <c r="I920" s="7" t="s">
        <v>4221</v>
      </c>
      <c r="J920" s="2" t="e">
        <f>VLOOKUP(I920,Sheet1!$B$2:$C$218,2,FALSE)</f>
        <v>#N/A</v>
      </c>
      <c r="K920" s="2" t="e">
        <v>#N/A</v>
      </c>
      <c r="L920" s="16">
        <v>1</v>
      </c>
      <c r="M920" s="16"/>
      <c r="N920" s="7" t="s">
        <v>442</v>
      </c>
      <c r="O920" s="7" t="s">
        <v>593</v>
      </c>
      <c r="P920" s="7" t="s">
        <v>33</v>
      </c>
      <c r="Q920" s="8" t="s">
        <v>45</v>
      </c>
      <c r="R920" s="8" t="s">
        <v>45</v>
      </c>
      <c r="S920" s="8" t="s">
        <v>37</v>
      </c>
      <c r="T920" s="8" t="s">
        <v>37</v>
      </c>
      <c r="U920" s="7" t="s">
        <v>2940</v>
      </c>
      <c r="V920" s="7" t="s">
        <v>74</v>
      </c>
      <c r="W920" s="7" t="s">
        <v>140</v>
      </c>
      <c r="X920" s="7" t="s">
        <v>141</v>
      </c>
      <c r="Y920" s="7" t="s">
        <v>2447</v>
      </c>
      <c r="Z920" s="9"/>
      <c r="AA920" s="9"/>
      <c r="AB920" s="9"/>
    </row>
    <row r="921" spans="1:28" ht="24" x14ac:dyDescent="0.2">
      <c r="A921" s="2" t="s">
        <v>4085</v>
      </c>
      <c r="B921" s="7" t="s">
        <v>4151</v>
      </c>
      <c r="C921" s="7" t="s">
        <v>25</v>
      </c>
      <c r="D921" s="16"/>
      <c r="E921" s="7" t="s">
        <v>4220</v>
      </c>
      <c r="F921" s="7" t="s">
        <v>4153</v>
      </c>
      <c r="G921" s="7" t="s">
        <v>905</v>
      </c>
      <c r="H921" s="7" t="s">
        <v>186</v>
      </c>
      <c r="I921" s="7" t="s">
        <v>4221</v>
      </c>
      <c r="J921" s="2" t="e">
        <f>VLOOKUP(I921,Sheet1!$B$2:$C$218,2,FALSE)</f>
        <v>#N/A</v>
      </c>
      <c r="K921" s="2" t="e">
        <v>#N/A</v>
      </c>
      <c r="L921" s="15">
        <v>1</v>
      </c>
      <c r="M921" s="15"/>
      <c r="N921" s="2" t="s">
        <v>442</v>
      </c>
      <c r="O921" s="2" t="s">
        <v>593</v>
      </c>
      <c r="P921" s="2" t="s">
        <v>33</v>
      </c>
      <c r="Q921" s="3" t="s">
        <v>45</v>
      </c>
      <c r="R921" s="3" t="s">
        <v>45</v>
      </c>
      <c r="S921" s="3" t="s">
        <v>37</v>
      </c>
      <c r="T921" s="3" t="s">
        <v>37</v>
      </c>
      <c r="U921" s="2" t="s">
        <v>2940</v>
      </c>
      <c r="V921" s="2" t="s">
        <v>479</v>
      </c>
      <c r="W921" s="2" t="s">
        <v>279</v>
      </c>
      <c r="X921" s="2" t="s">
        <v>280</v>
      </c>
      <c r="Y921" s="2" t="s">
        <v>500</v>
      </c>
      <c r="Z921" s="4"/>
      <c r="AA921" s="4"/>
      <c r="AB921" s="4"/>
    </row>
    <row r="922" spans="1:28" ht="120" x14ac:dyDescent="0.2">
      <c r="A922" s="2" t="s">
        <v>4085</v>
      </c>
      <c r="B922" s="2" t="s">
        <v>4151</v>
      </c>
      <c r="C922" s="2" t="s">
        <v>25</v>
      </c>
      <c r="D922" s="15"/>
      <c r="E922" s="2" t="s">
        <v>4222</v>
      </c>
      <c r="F922" s="2" t="s">
        <v>4153</v>
      </c>
      <c r="G922" s="2" t="s">
        <v>905</v>
      </c>
      <c r="H922" s="2" t="s">
        <v>180</v>
      </c>
      <c r="I922" s="2" t="s">
        <v>4223</v>
      </c>
      <c r="J922" s="2" t="e">
        <f>VLOOKUP(I922,Sheet1!$B$2:$C$218,2,FALSE)</f>
        <v>#N/A</v>
      </c>
      <c r="K922" s="2" t="s">
        <v>10773</v>
      </c>
      <c r="L922" s="15"/>
      <c r="M922" s="15"/>
      <c r="N922" s="2" t="s">
        <v>442</v>
      </c>
      <c r="O922" s="2" t="s">
        <v>593</v>
      </c>
      <c r="P922" s="2" t="s">
        <v>33</v>
      </c>
      <c r="Q922" s="3" t="s">
        <v>45</v>
      </c>
      <c r="R922" s="3" t="s">
        <v>235</v>
      </c>
      <c r="S922" s="3" t="s">
        <v>37</v>
      </c>
      <c r="T922" s="3" t="s">
        <v>37</v>
      </c>
      <c r="U922" s="2" t="s">
        <v>3065</v>
      </c>
      <c r="V922" s="2" t="s">
        <v>39</v>
      </c>
      <c r="W922" s="2" t="s">
        <v>92</v>
      </c>
      <c r="X922" s="2" t="s">
        <v>93</v>
      </c>
      <c r="Y922" s="2" t="s">
        <v>2616</v>
      </c>
      <c r="Z922" s="4"/>
      <c r="AA922" s="4"/>
      <c r="AB922" s="4"/>
    </row>
    <row r="923" spans="1:28" ht="120" x14ac:dyDescent="0.2">
      <c r="A923" s="2" t="s">
        <v>4085</v>
      </c>
      <c r="B923" s="2" t="s">
        <v>4151</v>
      </c>
      <c r="C923" s="2" t="s">
        <v>25</v>
      </c>
      <c r="D923" s="15"/>
      <c r="E923" s="2" t="s">
        <v>4222</v>
      </c>
      <c r="F923" s="2" t="s">
        <v>4153</v>
      </c>
      <c r="G923" s="2" t="s">
        <v>905</v>
      </c>
      <c r="H923" s="2" t="s">
        <v>180</v>
      </c>
      <c r="I923" s="2" t="s">
        <v>4223</v>
      </c>
      <c r="J923" s="2" t="e">
        <f>VLOOKUP(I923,Sheet1!$B$2:$C$218,2,FALSE)</f>
        <v>#N/A</v>
      </c>
      <c r="K923" s="2" t="s">
        <v>10773</v>
      </c>
      <c r="L923" s="15"/>
      <c r="M923" s="15"/>
      <c r="N923" s="2" t="s">
        <v>442</v>
      </c>
      <c r="O923" s="2" t="s">
        <v>593</v>
      </c>
      <c r="P923" s="2" t="s">
        <v>33</v>
      </c>
      <c r="Q923" s="3" t="s">
        <v>45</v>
      </c>
      <c r="R923" s="3" t="s">
        <v>235</v>
      </c>
      <c r="S923" s="3" t="s">
        <v>37</v>
      </c>
      <c r="T923" s="3" t="s">
        <v>37</v>
      </c>
      <c r="U923" s="2" t="s">
        <v>3065</v>
      </c>
      <c r="V923" s="2" t="s">
        <v>479</v>
      </c>
      <c r="W923" s="2" t="s">
        <v>279</v>
      </c>
      <c r="X923" s="2" t="s">
        <v>280</v>
      </c>
      <c r="Y923" s="2" t="s">
        <v>2688</v>
      </c>
      <c r="Z923" s="4"/>
      <c r="AA923" s="4"/>
      <c r="AB923" s="4"/>
    </row>
    <row r="924" spans="1:28" ht="251" x14ac:dyDescent="0.2">
      <c r="A924" s="2" t="s">
        <v>4085</v>
      </c>
      <c r="B924" s="2" t="s">
        <v>4151</v>
      </c>
      <c r="C924" s="2" t="s">
        <v>25</v>
      </c>
      <c r="D924" s="15"/>
      <c r="E924" s="2" t="s">
        <v>4224</v>
      </c>
      <c r="F924" s="2" t="s">
        <v>4153</v>
      </c>
      <c r="G924" s="2" t="s">
        <v>905</v>
      </c>
      <c r="H924" s="2" t="s">
        <v>301</v>
      </c>
      <c r="I924" s="2" t="s">
        <v>4225</v>
      </c>
      <c r="J924" s="2" t="e">
        <f>VLOOKUP(I924,Sheet1!$B$2:$C$218,2,FALSE)</f>
        <v>#N/A</v>
      </c>
      <c r="K924" s="2" t="s">
        <v>10803</v>
      </c>
      <c r="L924" s="15"/>
      <c r="M924" s="15"/>
      <c r="N924" s="2" t="s">
        <v>442</v>
      </c>
      <c r="O924" s="2" t="s">
        <v>593</v>
      </c>
      <c r="P924" s="2" t="s">
        <v>33</v>
      </c>
      <c r="Q924" s="3" t="s">
        <v>45</v>
      </c>
      <c r="R924" s="3" t="s">
        <v>45</v>
      </c>
      <c r="S924" s="3" t="s">
        <v>37</v>
      </c>
      <c r="T924" s="3" t="s">
        <v>37</v>
      </c>
      <c r="U924" s="2" t="s">
        <v>4043</v>
      </c>
      <c r="V924" s="2" t="s">
        <v>74</v>
      </c>
      <c r="W924" s="2" t="s">
        <v>140</v>
      </c>
      <c r="X924" s="2" t="s">
        <v>141</v>
      </c>
      <c r="Y924" s="2" t="s">
        <v>2017</v>
      </c>
      <c r="Z924" s="4"/>
      <c r="AA924" s="4"/>
      <c r="AB924" s="4"/>
    </row>
    <row r="925" spans="1:28" ht="251" x14ac:dyDescent="0.2">
      <c r="A925" s="2" t="s">
        <v>4085</v>
      </c>
      <c r="B925" s="2" t="s">
        <v>4151</v>
      </c>
      <c r="C925" s="2" t="s">
        <v>25</v>
      </c>
      <c r="D925" s="15"/>
      <c r="E925" s="2" t="s">
        <v>4224</v>
      </c>
      <c r="F925" s="2" t="s">
        <v>4153</v>
      </c>
      <c r="G925" s="2" t="s">
        <v>905</v>
      </c>
      <c r="H925" s="2" t="s">
        <v>301</v>
      </c>
      <c r="I925" s="2" t="s">
        <v>4225</v>
      </c>
      <c r="J925" s="2" t="e">
        <f>VLOOKUP(I925,Sheet1!$B$2:$C$218,2,FALSE)</f>
        <v>#N/A</v>
      </c>
      <c r="K925" s="2" t="s">
        <v>10803</v>
      </c>
      <c r="L925" s="15"/>
      <c r="M925" s="15"/>
      <c r="N925" s="2" t="s">
        <v>442</v>
      </c>
      <c r="O925" s="2" t="s">
        <v>593</v>
      </c>
      <c r="P925" s="2" t="s">
        <v>33</v>
      </c>
      <c r="Q925" s="3" t="s">
        <v>45</v>
      </c>
      <c r="R925" s="3" t="s">
        <v>45</v>
      </c>
      <c r="S925" s="3" t="s">
        <v>37</v>
      </c>
      <c r="T925" s="3" t="s">
        <v>37</v>
      </c>
      <c r="U925" s="2" t="s">
        <v>4043</v>
      </c>
      <c r="V925" s="2" t="s">
        <v>479</v>
      </c>
      <c r="W925" s="2" t="s">
        <v>279</v>
      </c>
      <c r="X925" s="2" t="s">
        <v>280</v>
      </c>
      <c r="Y925" s="2" t="s">
        <v>2620</v>
      </c>
      <c r="Z925" s="4"/>
      <c r="AA925" s="4"/>
      <c r="AB925" s="4"/>
    </row>
    <row r="926" spans="1:28" x14ac:dyDescent="0.2">
      <c r="A926" s="2" t="s">
        <v>4085</v>
      </c>
      <c r="B926" s="2" t="s">
        <v>4151</v>
      </c>
      <c r="C926" s="2" t="s">
        <v>25</v>
      </c>
      <c r="D926" s="15"/>
      <c r="E926" s="2" t="s">
        <v>4226</v>
      </c>
      <c r="F926" s="2" t="s">
        <v>4153</v>
      </c>
      <c r="G926" s="2" t="s">
        <v>905</v>
      </c>
      <c r="H926" s="2" t="s">
        <v>1030</v>
      </c>
      <c r="I926" s="2" t="s">
        <v>4227</v>
      </c>
      <c r="J926" s="2" t="e">
        <f>VLOOKUP(I926,Sheet1!$B$2:$C$218,2,FALSE)</f>
        <v>#N/A</v>
      </c>
      <c r="K926" s="2" t="e">
        <v>#N/A</v>
      </c>
      <c r="L926" s="15"/>
      <c r="M926" s="15"/>
      <c r="N926" s="2" t="s">
        <v>442</v>
      </c>
      <c r="O926" s="2" t="s">
        <v>593</v>
      </c>
      <c r="P926" s="2" t="s">
        <v>33</v>
      </c>
      <c r="Q926" s="3" t="s">
        <v>45</v>
      </c>
      <c r="R926" s="3" t="s">
        <v>86</v>
      </c>
      <c r="S926" s="3" t="s">
        <v>37</v>
      </c>
      <c r="T926" s="3" t="s">
        <v>37</v>
      </c>
      <c r="U926" s="2" t="s">
        <v>2442</v>
      </c>
      <c r="V926" s="2" t="s">
        <v>74</v>
      </c>
      <c r="W926" s="2" t="s">
        <v>81</v>
      </c>
      <c r="X926" s="2" t="s">
        <v>82</v>
      </c>
      <c r="Y926" s="2" t="s">
        <v>551</v>
      </c>
      <c r="Z926" s="4"/>
      <c r="AA926" s="4"/>
      <c r="AB926" s="4"/>
    </row>
    <row r="927" spans="1:28" x14ac:dyDescent="0.2">
      <c r="A927" s="2" t="s">
        <v>4085</v>
      </c>
      <c r="B927" s="2" t="s">
        <v>4151</v>
      </c>
      <c r="C927" s="2" t="s">
        <v>25</v>
      </c>
      <c r="D927" s="15"/>
      <c r="E927" s="2" t="s">
        <v>4226</v>
      </c>
      <c r="F927" s="2" t="s">
        <v>4153</v>
      </c>
      <c r="G927" s="2" t="s">
        <v>905</v>
      </c>
      <c r="H927" s="2" t="s">
        <v>1030</v>
      </c>
      <c r="I927" s="2" t="s">
        <v>4227</v>
      </c>
      <c r="J927" s="2" t="e">
        <f>VLOOKUP(I927,Sheet1!$B$2:$C$218,2,FALSE)</f>
        <v>#N/A</v>
      </c>
      <c r="K927" s="2" t="e">
        <v>#N/A</v>
      </c>
      <c r="L927" s="15"/>
      <c r="M927" s="15"/>
      <c r="N927" s="2" t="s">
        <v>442</v>
      </c>
      <c r="O927" s="2" t="s">
        <v>593</v>
      </c>
      <c r="P927" s="2" t="s">
        <v>33</v>
      </c>
      <c r="Q927" s="3" t="s">
        <v>45</v>
      </c>
      <c r="R927" s="3" t="s">
        <v>86</v>
      </c>
      <c r="S927" s="3" t="s">
        <v>37</v>
      </c>
      <c r="T927" s="3" t="s">
        <v>37</v>
      </c>
      <c r="U927" s="2" t="s">
        <v>2442</v>
      </c>
      <c r="V927" s="2" t="s">
        <v>139</v>
      </c>
      <c r="W927" s="2" t="s">
        <v>279</v>
      </c>
      <c r="X927" s="2" t="s">
        <v>280</v>
      </c>
      <c r="Y927" s="2" t="s">
        <v>2447</v>
      </c>
      <c r="Z927" s="4"/>
      <c r="AA927" s="4"/>
      <c r="AB927" s="4"/>
    </row>
    <row r="928" spans="1:28" x14ac:dyDescent="0.2">
      <c r="A928" s="2" t="s">
        <v>4085</v>
      </c>
      <c r="B928" s="2" t="s">
        <v>4151</v>
      </c>
      <c r="C928" s="2" t="s">
        <v>25</v>
      </c>
      <c r="D928" s="15"/>
      <c r="E928" s="2" t="s">
        <v>4228</v>
      </c>
      <c r="F928" s="2" t="s">
        <v>4153</v>
      </c>
      <c r="G928" s="2" t="s">
        <v>905</v>
      </c>
      <c r="H928" s="2" t="s">
        <v>1208</v>
      </c>
      <c r="I928" s="2" t="s">
        <v>4229</v>
      </c>
      <c r="J928" s="2" t="e">
        <f>VLOOKUP(I928,Sheet1!$B$2:$C$218,2,FALSE)</f>
        <v>#N/A</v>
      </c>
      <c r="K928" s="2" t="e">
        <v>#N/A</v>
      </c>
      <c r="L928" s="15"/>
      <c r="M928" s="15"/>
      <c r="N928" s="2" t="s">
        <v>442</v>
      </c>
      <c r="O928" s="2" t="s">
        <v>593</v>
      </c>
      <c r="P928" s="2" t="s">
        <v>33</v>
      </c>
      <c r="Q928" s="3" t="s">
        <v>98</v>
      </c>
      <c r="R928" s="3" t="s">
        <v>98</v>
      </c>
      <c r="S928" s="3" t="s">
        <v>37</v>
      </c>
      <c r="T928" s="3" t="s">
        <v>37</v>
      </c>
      <c r="U928" s="2" t="s">
        <v>2293</v>
      </c>
      <c r="V928" s="2" t="s">
        <v>39</v>
      </c>
      <c r="W928" s="2" t="s">
        <v>47</v>
      </c>
      <c r="X928" s="2" t="s">
        <v>48</v>
      </c>
      <c r="Y928" s="2" t="s">
        <v>2775</v>
      </c>
      <c r="Z928" s="4"/>
      <c r="AA928" s="4"/>
      <c r="AB928" s="4"/>
    </row>
    <row r="929" spans="1:28" x14ac:dyDescent="0.2">
      <c r="A929" s="2" t="s">
        <v>4085</v>
      </c>
      <c r="B929" s="2" t="s">
        <v>4151</v>
      </c>
      <c r="C929" s="2" t="s">
        <v>25</v>
      </c>
      <c r="D929" s="15"/>
      <c r="E929" s="2" t="s">
        <v>4228</v>
      </c>
      <c r="F929" s="2" t="s">
        <v>4153</v>
      </c>
      <c r="G929" s="2" t="s">
        <v>905</v>
      </c>
      <c r="H929" s="2" t="s">
        <v>1208</v>
      </c>
      <c r="I929" s="2" t="s">
        <v>4229</v>
      </c>
      <c r="J929" s="2" t="e">
        <f>VLOOKUP(I929,Sheet1!$B$2:$C$218,2,FALSE)</f>
        <v>#N/A</v>
      </c>
      <c r="K929" s="2" t="e">
        <v>#N/A</v>
      </c>
      <c r="L929" s="15"/>
      <c r="M929" s="15"/>
      <c r="N929" s="2" t="s">
        <v>442</v>
      </c>
      <c r="O929" s="2" t="s">
        <v>593</v>
      </c>
      <c r="P929" s="2" t="s">
        <v>33</v>
      </c>
      <c r="Q929" s="3" t="s">
        <v>98</v>
      </c>
      <c r="R929" s="3" t="s">
        <v>98</v>
      </c>
      <c r="S929" s="3" t="s">
        <v>37</v>
      </c>
      <c r="T929" s="3" t="s">
        <v>37</v>
      </c>
      <c r="U929" s="2" t="s">
        <v>2293</v>
      </c>
      <c r="V929" s="2" t="s">
        <v>150</v>
      </c>
      <c r="W929" s="2" t="s">
        <v>279</v>
      </c>
      <c r="X929" s="2" t="s">
        <v>280</v>
      </c>
      <c r="Y929" s="2" t="s">
        <v>2447</v>
      </c>
      <c r="Z929" s="4"/>
      <c r="AA929" s="4"/>
      <c r="AB929" s="4"/>
    </row>
    <row r="930" spans="1:28" x14ac:dyDescent="0.2">
      <c r="A930" s="2" t="s">
        <v>4085</v>
      </c>
      <c r="B930" s="2" t="s">
        <v>4151</v>
      </c>
      <c r="C930" s="2" t="s">
        <v>25</v>
      </c>
      <c r="D930" s="15"/>
      <c r="E930" s="2" t="s">
        <v>4230</v>
      </c>
      <c r="F930" s="2" t="s">
        <v>4153</v>
      </c>
      <c r="G930" s="2" t="s">
        <v>905</v>
      </c>
      <c r="H930" s="2" t="s">
        <v>2352</v>
      </c>
      <c r="I930" s="2" t="s">
        <v>4231</v>
      </c>
      <c r="J930" s="2" t="e">
        <f>VLOOKUP(I930,Sheet1!$B$2:$C$218,2,FALSE)</f>
        <v>#N/A</v>
      </c>
      <c r="K930" s="2" t="e">
        <v>#N/A</v>
      </c>
      <c r="L930" s="15"/>
      <c r="M930" s="15"/>
      <c r="N930" s="2" t="s">
        <v>442</v>
      </c>
      <c r="O930" s="2" t="s">
        <v>593</v>
      </c>
      <c r="P930" s="2" t="s">
        <v>33</v>
      </c>
      <c r="Q930" s="3" t="s">
        <v>45</v>
      </c>
      <c r="R930" s="3" t="s">
        <v>45</v>
      </c>
      <c r="S930" s="3" t="s">
        <v>37</v>
      </c>
      <c r="T930" s="3" t="s">
        <v>37</v>
      </c>
      <c r="U930" s="2" t="s">
        <v>1954</v>
      </c>
      <c r="V930" s="2" t="s">
        <v>39</v>
      </c>
      <c r="W930" s="2" t="s">
        <v>67</v>
      </c>
      <c r="X930" s="2" t="s">
        <v>68</v>
      </c>
      <c r="Y930" s="2" t="s">
        <v>1322</v>
      </c>
      <c r="Z930" s="4"/>
      <c r="AA930" s="4"/>
      <c r="AB930" s="4"/>
    </row>
    <row r="931" spans="1:28" x14ac:dyDescent="0.2">
      <c r="A931" s="2" t="s">
        <v>4085</v>
      </c>
      <c r="B931" s="2" t="s">
        <v>4151</v>
      </c>
      <c r="C931" s="2" t="s">
        <v>25</v>
      </c>
      <c r="D931" s="15"/>
      <c r="E931" s="2" t="s">
        <v>4230</v>
      </c>
      <c r="F931" s="2" t="s">
        <v>4153</v>
      </c>
      <c r="G931" s="2" t="s">
        <v>905</v>
      </c>
      <c r="H931" s="2" t="s">
        <v>2352</v>
      </c>
      <c r="I931" s="2" t="s">
        <v>4231</v>
      </c>
      <c r="J931" s="2" t="e">
        <f>VLOOKUP(I931,Sheet1!$B$2:$C$218,2,FALSE)</f>
        <v>#N/A</v>
      </c>
      <c r="K931" s="2" t="e">
        <v>#N/A</v>
      </c>
      <c r="L931" s="15"/>
      <c r="M931" s="15"/>
      <c r="N931" s="2" t="s">
        <v>442</v>
      </c>
      <c r="O931" s="2" t="s">
        <v>593</v>
      </c>
      <c r="P931" s="2" t="s">
        <v>33</v>
      </c>
      <c r="Q931" s="3" t="s">
        <v>45</v>
      </c>
      <c r="R931" s="3" t="s">
        <v>45</v>
      </c>
      <c r="S931" s="3" t="s">
        <v>37</v>
      </c>
      <c r="T931" s="3" t="s">
        <v>37</v>
      </c>
      <c r="U931" s="2" t="s">
        <v>1954</v>
      </c>
      <c r="V931" s="2" t="s">
        <v>150</v>
      </c>
      <c r="W931" s="2" t="s">
        <v>279</v>
      </c>
      <c r="X931" s="2" t="s">
        <v>280</v>
      </c>
      <c r="Y931" s="2" t="s">
        <v>1142</v>
      </c>
      <c r="Z931" s="4"/>
      <c r="AA931" s="4"/>
      <c r="AB931" s="4"/>
    </row>
    <row r="932" spans="1:28" x14ac:dyDescent="0.2">
      <c r="A932" s="2" t="s">
        <v>4085</v>
      </c>
      <c r="B932" s="2" t="s">
        <v>4151</v>
      </c>
      <c r="C932" s="2" t="s">
        <v>25</v>
      </c>
      <c r="D932" s="15"/>
      <c r="E932" s="2" t="s">
        <v>4232</v>
      </c>
      <c r="F932" s="2" t="s">
        <v>4153</v>
      </c>
      <c r="G932" s="2" t="s">
        <v>810</v>
      </c>
      <c r="H932" s="2" t="s">
        <v>29</v>
      </c>
      <c r="I932" s="2" t="s">
        <v>4233</v>
      </c>
      <c r="J932" s="2" t="e">
        <f>VLOOKUP(I932,Sheet1!$B$2:$C$218,2,FALSE)</f>
        <v>#N/A</v>
      </c>
      <c r="K932" s="2" t="e">
        <v>#N/A</v>
      </c>
      <c r="L932" s="15"/>
      <c r="M932" s="15"/>
      <c r="N932" s="2" t="s">
        <v>442</v>
      </c>
      <c r="O932" s="2" t="s">
        <v>593</v>
      </c>
      <c r="P932" s="2" t="s">
        <v>33</v>
      </c>
      <c r="Q932" s="3" t="s">
        <v>34</v>
      </c>
      <c r="R932" s="3" t="s">
        <v>52</v>
      </c>
      <c r="S932" s="3" t="s">
        <v>37</v>
      </c>
      <c r="T932" s="3" t="s">
        <v>37</v>
      </c>
      <c r="U932" s="2" t="s">
        <v>4016</v>
      </c>
      <c r="V932" s="2" t="s">
        <v>74</v>
      </c>
      <c r="W932" s="2" t="s">
        <v>140</v>
      </c>
      <c r="X932" s="2" t="s">
        <v>141</v>
      </c>
      <c r="Y932" s="2" t="s">
        <v>2626</v>
      </c>
      <c r="Z932" s="4"/>
      <c r="AA932" s="4"/>
      <c r="AB932" s="4"/>
    </row>
    <row r="933" spans="1:28" x14ac:dyDescent="0.2">
      <c r="A933" s="2" t="s">
        <v>4085</v>
      </c>
      <c r="B933" s="2" t="s">
        <v>4151</v>
      </c>
      <c r="C933" s="2" t="s">
        <v>25</v>
      </c>
      <c r="D933" s="15"/>
      <c r="E933" s="2" t="s">
        <v>4232</v>
      </c>
      <c r="F933" s="2" t="s">
        <v>4153</v>
      </c>
      <c r="G933" s="2" t="s">
        <v>810</v>
      </c>
      <c r="H933" s="2" t="s">
        <v>29</v>
      </c>
      <c r="I933" s="2" t="s">
        <v>4233</v>
      </c>
      <c r="J933" s="2" t="e">
        <f>VLOOKUP(I933,Sheet1!$B$2:$C$218,2,FALSE)</f>
        <v>#N/A</v>
      </c>
      <c r="K933" s="2" t="e">
        <v>#N/A</v>
      </c>
      <c r="L933" s="15"/>
      <c r="M933" s="15"/>
      <c r="N933" s="2" t="s">
        <v>442</v>
      </c>
      <c r="O933" s="2" t="s">
        <v>593</v>
      </c>
      <c r="P933" s="2" t="s">
        <v>33</v>
      </c>
      <c r="Q933" s="3" t="s">
        <v>34</v>
      </c>
      <c r="R933" s="3" t="s">
        <v>52</v>
      </c>
      <c r="S933" s="3" t="s">
        <v>37</v>
      </c>
      <c r="T933" s="3" t="s">
        <v>37</v>
      </c>
      <c r="U933" s="2" t="s">
        <v>4016</v>
      </c>
      <c r="V933" s="2" t="s">
        <v>479</v>
      </c>
      <c r="W933" s="2" t="s">
        <v>279</v>
      </c>
      <c r="X933" s="2" t="s">
        <v>280</v>
      </c>
      <c r="Y933" s="2" t="s">
        <v>2626</v>
      </c>
      <c r="Z933" s="4"/>
      <c r="AA933" s="4"/>
      <c r="AB933" s="4"/>
    </row>
    <row r="934" spans="1:28" s="5" customFormat="1" ht="84" x14ac:dyDescent="0.2">
      <c r="A934" s="7" t="s">
        <v>4085</v>
      </c>
      <c r="B934" s="7" t="s">
        <v>4151</v>
      </c>
      <c r="C934" s="7" t="s">
        <v>25</v>
      </c>
      <c r="D934" s="16"/>
      <c r="E934" s="7" t="s">
        <v>4234</v>
      </c>
      <c r="F934" s="7" t="s">
        <v>4153</v>
      </c>
      <c r="G934" s="7" t="s">
        <v>810</v>
      </c>
      <c r="H934" s="7" t="s">
        <v>44</v>
      </c>
      <c r="I934" s="7" t="s">
        <v>4235</v>
      </c>
      <c r="J934" s="2" t="e">
        <f>VLOOKUP(I934,Sheet1!$B$2:$C$218,2,FALSE)</f>
        <v>#N/A</v>
      </c>
      <c r="K934" s="2" t="s">
        <v>10813</v>
      </c>
      <c r="L934" s="16">
        <v>1</v>
      </c>
      <c r="M934" s="16"/>
      <c r="N934" s="7" t="s">
        <v>442</v>
      </c>
      <c r="O934" s="7" t="s">
        <v>593</v>
      </c>
      <c r="P934" s="7" t="s">
        <v>33</v>
      </c>
      <c r="Q934" s="8" t="s">
        <v>34</v>
      </c>
      <c r="R934" s="8" t="s">
        <v>256</v>
      </c>
      <c r="S934" s="8" t="s">
        <v>37</v>
      </c>
      <c r="T934" s="8" t="s">
        <v>37</v>
      </c>
      <c r="U934" s="7" t="s">
        <v>4051</v>
      </c>
      <c r="V934" s="7" t="s">
        <v>74</v>
      </c>
      <c r="W934" s="7" t="s">
        <v>75</v>
      </c>
      <c r="X934" s="7" t="s">
        <v>76</v>
      </c>
      <c r="Y934" s="7" t="s">
        <v>4066</v>
      </c>
      <c r="Z934" s="9"/>
      <c r="AA934" s="9"/>
      <c r="AB934" s="9"/>
    </row>
    <row r="935" spans="1:28" ht="84" x14ac:dyDescent="0.2">
      <c r="A935" s="2" t="s">
        <v>4085</v>
      </c>
      <c r="B935" s="7" t="s">
        <v>4151</v>
      </c>
      <c r="C935" s="7" t="s">
        <v>25</v>
      </c>
      <c r="D935" s="16"/>
      <c r="E935" s="7" t="s">
        <v>4234</v>
      </c>
      <c r="F935" s="7" t="s">
        <v>4153</v>
      </c>
      <c r="G935" s="7" t="s">
        <v>810</v>
      </c>
      <c r="H935" s="7" t="s">
        <v>44</v>
      </c>
      <c r="I935" s="7" t="s">
        <v>4235</v>
      </c>
      <c r="J935" s="2" t="e">
        <f>VLOOKUP(I935,Sheet1!$B$2:$C$218,2,FALSE)</f>
        <v>#N/A</v>
      </c>
      <c r="K935" s="2" t="s">
        <v>10813</v>
      </c>
      <c r="L935" s="15">
        <v>1</v>
      </c>
      <c r="M935" s="15"/>
      <c r="N935" s="2" t="s">
        <v>442</v>
      </c>
      <c r="O935" s="2" t="s">
        <v>593</v>
      </c>
      <c r="P935" s="2" t="s">
        <v>33</v>
      </c>
      <c r="Q935" s="3" t="s">
        <v>34</v>
      </c>
      <c r="R935" s="3" t="s">
        <v>256</v>
      </c>
      <c r="S935" s="3" t="s">
        <v>37</v>
      </c>
      <c r="T935" s="3" t="s">
        <v>37</v>
      </c>
      <c r="U935" s="2" t="s">
        <v>4051</v>
      </c>
      <c r="V935" s="2" t="s">
        <v>139</v>
      </c>
      <c r="W935" s="2" t="s">
        <v>279</v>
      </c>
      <c r="X935" s="2" t="s">
        <v>280</v>
      </c>
      <c r="Y935" s="2" t="s">
        <v>2749</v>
      </c>
      <c r="Z935" s="4"/>
      <c r="AA935" s="4"/>
      <c r="AB935" s="4"/>
    </row>
    <row r="936" spans="1:28" ht="84" x14ac:dyDescent="0.2">
      <c r="A936" s="2" t="s">
        <v>4085</v>
      </c>
      <c r="B936" s="7" t="s">
        <v>4151</v>
      </c>
      <c r="C936" s="7" t="s">
        <v>25</v>
      </c>
      <c r="D936" s="16"/>
      <c r="E936" s="7" t="s">
        <v>4236</v>
      </c>
      <c r="F936" s="7" t="s">
        <v>4153</v>
      </c>
      <c r="G936" s="7" t="s">
        <v>810</v>
      </c>
      <c r="H936" s="7" t="s">
        <v>51</v>
      </c>
      <c r="I936" s="7" t="s">
        <v>4235</v>
      </c>
      <c r="J936" s="2" t="e">
        <f>VLOOKUP(I936,Sheet1!$B$2:$C$218,2,FALSE)</f>
        <v>#N/A</v>
      </c>
      <c r="K936" s="2" t="s">
        <v>10813</v>
      </c>
      <c r="L936" s="15">
        <v>1</v>
      </c>
      <c r="M936" s="15"/>
      <c r="N936" s="2" t="s">
        <v>442</v>
      </c>
      <c r="O936" s="2" t="s">
        <v>593</v>
      </c>
      <c r="P936" s="2" t="s">
        <v>33</v>
      </c>
      <c r="Q936" s="3" t="s">
        <v>34</v>
      </c>
      <c r="R936" s="3" t="s">
        <v>256</v>
      </c>
      <c r="S936" s="3" t="s">
        <v>37</v>
      </c>
      <c r="T936" s="3" t="s">
        <v>37</v>
      </c>
      <c r="U936" s="2" t="s">
        <v>4051</v>
      </c>
      <c r="V936" s="2" t="s">
        <v>74</v>
      </c>
      <c r="W936" s="2" t="s">
        <v>81</v>
      </c>
      <c r="X936" s="2" t="s">
        <v>82</v>
      </c>
      <c r="Y936" s="2" t="s">
        <v>696</v>
      </c>
      <c r="Z936" s="4"/>
      <c r="AA936" s="4"/>
      <c r="AB936" s="4"/>
    </row>
    <row r="937" spans="1:28" ht="84" x14ac:dyDescent="0.2">
      <c r="A937" s="2" t="s">
        <v>4085</v>
      </c>
      <c r="B937" s="7" t="s">
        <v>4151</v>
      </c>
      <c r="C937" s="7" t="s">
        <v>25</v>
      </c>
      <c r="D937" s="16"/>
      <c r="E937" s="7" t="s">
        <v>4236</v>
      </c>
      <c r="F937" s="7" t="s">
        <v>4153</v>
      </c>
      <c r="G937" s="7" t="s">
        <v>810</v>
      </c>
      <c r="H937" s="7" t="s">
        <v>51</v>
      </c>
      <c r="I937" s="7" t="s">
        <v>4235</v>
      </c>
      <c r="J937" s="2" t="e">
        <f>VLOOKUP(I937,Sheet1!$B$2:$C$218,2,FALSE)</f>
        <v>#N/A</v>
      </c>
      <c r="K937" s="2" t="s">
        <v>10813</v>
      </c>
      <c r="L937" s="15">
        <v>1</v>
      </c>
      <c r="M937" s="15"/>
      <c r="N937" s="2" t="s">
        <v>442</v>
      </c>
      <c r="O937" s="2" t="s">
        <v>593</v>
      </c>
      <c r="P937" s="2" t="s">
        <v>33</v>
      </c>
      <c r="Q937" s="3" t="s">
        <v>34</v>
      </c>
      <c r="R937" s="3" t="s">
        <v>256</v>
      </c>
      <c r="S937" s="3" t="s">
        <v>37</v>
      </c>
      <c r="T937" s="3" t="s">
        <v>37</v>
      </c>
      <c r="U937" s="2" t="s">
        <v>4051</v>
      </c>
      <c r="V937" s="2" t="s">
        <v>139</v>
      </c>
      <c r="W937" s="2" t="s">
        <v>279</v>
      </c>
      <c r="X937" s="2" t="s">
        <v>280</v>
      </c>
      <c r="Y937" s="2" t="s">
        <v>2749</v>
      </c>
      <c r="Z937" s="4"/>
      <c r="AA937" s="4"/>
      <c r="AB937" s="4"/>
    </row>
    <row r="938" spans="1:28" x14ac:dyDescent="0.2">
      <c r="A938" s="2" t="s">
        <v>4085</v>
      </c>
      <c r="B938" s="2" t="s">
        <v>4151</v>
      </c>
      <c r="C938" s="2" t="s">
        <v>25</v>
      </c>
      <c r="D938" s="15"/>
      <c r="E938" s="2" t="s">
        <v>4237</v>
      </c>
      <c r="F938" s="2" t="s">
        <v>4153</v>
      </c>
      <c r="G938" s="2" t="s">
        <v>810</v>
      </c>
      <c r="H938" s="2" t="s">
        <v>58</v>
      </c>
      <c r="I938" s="2" t="s">
        <v>4238</v>
      </c>
      <c r="J938" s="2" t="e">
        <f>VLOOKUP(I938,Sheet1!$B$2:$C$218,2,FALSE)</f>
        <v>#N/A</v>
      </c>
      <c r="K938" s="2" t="e">
        <v>#N/A</v>
      </c>
      <c r="L938" s="15"/>
      <c r="M938" s="15"/>
      <c r="N938" s="2" t="s">
        <v>442</v>
      </c>
      <c r="O938" s="2" t="s">
        <v>593</v>
      </c>
      <c r="P938" s="2" t="s">
        <v>33</v>
      </c>
      <c r="Q938" s="3" t="s">
        <v>34</v>
      </c>
      <c r="R938" s="3" t="s">
        <v>34</v>
      </c>
      <c r="S938" s="3" t="s">
        <v>37</v>
      </c>
      <c r="T938" s="3" t="s">
        <v>37</v>
      </c>
      <c r="U938" s="2" t="s">
        <v>3992</v>
      </c>
      <c r="V938" s="2" t="s">
        <v>39</v>
      </c>
      <c r="W938" s="2" t="s">
        <v>87</v>
      </c>
      <c r="X938" s="2" t="s">
        <v>88</v>
      </c>
      <c r="Y938" s="2" t="s">
        <v>1272</v>
      </c>
      <c r="Z938" s="4"/>
      <c r="AA938" s="4"/>
      <c r="AB938" s="4"/>
    </row>
    <row r="939" spans="1:28" x14ac:dyDescent="0.2">
      <c r="A939" s="2" t="s">
        <v>4085</v>
      </c>
      <c r="B939" s="2" t="s">
        <v>4151</v>
      </c>
      <c r="C939" s="2" t="s">
        <v>25</v>
      </c>
      <c r="D939" s="15"/>
      <c r="E939" s="2" t="s">
        <v>4237</v>
      </c>
      <c r="F939" s="2" t="s">
        <v>4153</v>
      </c>
      <c r="G939" s="2" t="s">
        <v>810</v>
      </c>
      <c r="H939" s="2" t="s">
        <v>58</v>
      </c>
      <c r="I939" s="2" t="s">
        <v>4238</v>
      </c>
      <c r="J939" s="2" t="e">
        <f>VLOOKUP(I939,Sheet1!$B$2:$C$218,2,FALSE)</f>
        <v>#N/A</v>
      </c>
      <c r="K939" s="2" t="e">
        <v>#N/A</v>
      </c>
      <c r="L939" s="15"/>
      <c r="M939" s="15"/>
      <c r="N939" s="2" t="s">
        <v>442</v>
      </c>
      <c r="O939" s="2" t="s">
        <v>593</v>
      </c>
      <c r="P939" s="2" t="s">
        <v>33</v>
      </c>
      <c r="Q939" s="3" t="s">
        <v>34</v>
      </c>
      <c r="R939" s="3" t="s">
        <v>34</v>
      </c>
      <c r="S939" s="3" t="s">
        <v>37</v>
      </c>
      <c r="T939" s="3" t="s">
        <v>37</v>
      </c>
      <c r="U939" s="2" t="s">
        <v>3992</v>
      </c>
      <c r="V939" s="2" t="s">
        <v>139</v>
      </c>
      <c r="W939" s="2" t="s">
        <v>279</v>
      </c>
      <c r="X939" s="2" t="s">
        <v>280</v>
      </c>
      <c r="Y939" s="2" t="s">
        <v>2539</v>
      </c>
      <c r="Z939" s="4"/>
      <c r="AA939" s="4"/>
      <c r="AB939" s="4"/>
    </row>
    <row r="940" spans="1:28" x14ac:dyDescent="0.2">
      <c r="A940" s="2" t="s">
        <v>4085</v>
      </c>
      <c r="B940" s="2" t="s">
        <v>4151</v>
      </c>
      <c r="C940" s="2" t="s">
        <v>25</v>
      </c>
      <c r="D940" s="15"/>
      <c r="E940" s="2" t="s">
        <v>4239</v>
      </c>
      <c r="F940" s="2" t="s">
        <v>4153</v>
      </c>
      <c r="G940" s="2" t="s">
        <v>810</v>
      </c>
      <c r="H940" s="2" t="s">
        <v>65</v>
      </c>
      <c r="I940" s="2" t="s">
        <v>4238</v>
      </c>
      <c r="J940" s="2" t="e">
        <f>VLOOKUP(I940,Sheet1!$B$2:$C$218,2,FALSE)</f>
        <v>#N/A</v>
      </c>
      <c r="K940" s="2" t="e">
        <v>#N/A</v>
      </c>
      <c r="L940" s="15"/>
      <c r="M940" s="15"/>
      <c r="N940" s="2" t="s">
        <v>442</v>
      </c>
      <c r="O940" s="2" t="s">
        <v>593</v>
      </c>
      <c r="P940" s="2" t="s">
        <v>33</v>
      </c>
      <c r="Q940" s="3" t="s">
        <v>34</v>
      </c>
      <c r="R940" s="3" t="s">
        <v>34</v>
      </c>
      <c r="S940" s="3" t="s">
        <v>37</v>
      </c>
      <c r="T940" s="3" t="s">
        <v>37</v>
      </c>
      <c r="U940" s="2" t="s">
        <v>3992</v>
      </c>
      <c r="V940" s="2" t="s">
        <v>39</v>
      </c>
      <c r="W940" s="2" t="s">
        <v>67</v>
      </c>
      <c r="X940" s="2" t="s">
        <v>68</v>
      </c>
      <c r="Y940" s="2" t="s">
        <v>1272</v>
      </c>
      <c r="Z940" s="4"/>
      <c r="AA940" s="4"/>
      <c r="AB940" s="4"/>
    </row>
    <row r="941" spans="1:28" x14ac:dyDescent="0.2">
      <c r="A941" s="2" t="s">
        <v>4085</v>
      </c>
      <c r="B941" s="2" t="s">
        <v>4151</v>
      </c>
      <c r="C941" s="2" t="s">
        <v>25</v>
      </c>
      <c r="D941" s="15"/>
      <c r="E941" s="2" t="s">
        <v>4239</v>
      </c>
      <c r="F941" s="2" t="s">
        <v>4153</v>
      </c>
      <c r="G941" s="2" t="s">
        <v>810</v>
      </c>
      <c r="H941" s="2" t="s">
        <v>65</v>
      </c>
      <c r="I941" s="2" t="s">
        <v>4238</v>
      </c>
      <c r="J941" s="2" t="e">
        <f>VLOOKUP(I941,Sheet1!$B$2:$C$218,2,FALSE)</f>
        <v>#N/A</v>
      </c>
      <c r="K941" s="2" t="e">
        <v>#N/A</v>
      </c>
      <c r="L941" s="15"/>
      <c r="M941" s="15"/>
      <c r="N941" s="2" t="s">
        <v>442</v>
      </c>
      <c r="O941" s="2" t="s">
        <v>593</v>
      </c>
      <c r="P941" s="2" t="s">
        <v>33</v>
      </c>
      <c r="Q941" s="3" t="s">
        <v>34</v>
      </c>
      <c r="R941" s="3" t="s">
        <v>34</v>
      </c>
      <c r="S941" s="3" t="s">
        <v>37</v>
      </c>
      <c r="T941" s="3" t="s">
        <v>37</v>
      </c>
      <c r="U941" s="2" t="s">
        <v>3992</v>
      </c>
      <c r="V941" s="2" t="s">
        <v>139</v>
      </c>
      <c r="W941" s="2" t="s">
        <v>279</v>
      </c>
      <c r="X941" s="2" t="s">
        <v>280</v>
      </c>
      <c r="Y941" s="2" t="s">
        <v>2539</v>
      </c>
      <c r="Z941" s="4"/>
      <c r="AA941" s="4"/>
      <c r="AB941" s="4"/>
    </row>
    <row r="942" spans="1:28" ht="216" x14ac:dyDescent="0.2">
      <c r="A942" s="7" t="s">
        <v>4085</v>
      </c>
      <c r="B942" s="7" t="s">
        <v>4151</v>
      </c>
      <c r="C942" s="7" t="s">
        <v>25</v>
      </c>
      <c r="D942" s="16"/>
      <c r="E942" s="7" t="s">
        <v>4240</v>
      </c>
      <c r="F942" s="7" t="s">
        <v>4153</v>
      </c>
      <c r="G942" s="7" t="s">
        <v>810</v>
      </c>
      <c r="H942" s="7" t="s">
        <v>428</v>
      </c>
      <c r="I942" s="7" t="s">
        <v>4241</v>
      </c>
      <c r="J942" s="2" t="e">
        <f>VLOOKUP(I942,Sheet1!$B$2:$C$218,2,FALSE)</f>
        <v>#N/A</v>
      </c>
      <c r="K942" s="2" t="s">
        <v>10812</v>
      </c>
      <c r="L942" s="15"/>
      <c r="M942" s="15">
        <v>1</v>
      </c>
      <c r="N942" s="2" t="s">
        <v>442</v>
      </c>
      <c r="O942" s="2" t="s">
        <v>593</v>
      </c>
      <c r="P942" s="2" t="s">
        <v>33</v>
      </c>
      <c r="Q942" s="3" t="s">
        <v>34</v>
      </c>
      <c r="R942" s="3" t="s">
        <v>34</v>
      </c>
      <c r="S942" s="3" t="s">
        <v>37</v>
      </c>
      <c r="T942" s="3" t="s">
        <v>37</v>
      </c>
      <c r="U942" s="2" t="s">
        <v>4072</v>
      </c>
      <c r="V942" s="2" t="s">
        <v>39</v>
      </c>
      <c r="W942" s="2" t="s">
        <v>67</v>
      </c>
      <c r="X942" s="2" t="s">
        <v>68</v>
      </c>
      <c r="Y942" s="2" t="s">
        <v>3025</v>
      </c>
      <c r="Z942" s="4"/>
      <c r="AA942" s="4"/>
      <c r="AB942" s="4"/>
    </row>
    <row r="943" spans="1:28" ht="216" x14ac:dyDescent="0.2">
      <c r="A943" s="7" t="s">
        <v>4085</v>
      </c>
      <c r="B943" s="7" t="s">
        <v>4151</v>
      </c>
      <c r="C943" s="7" t="s">
        <v>25</v>
      </c>
      <c r="D943" s="16"/>
      <c r="E943" s="7" t="s">
        <v>4240</v>
      </c>
      <c r="F943" s="7" t="s">
        <v>4153</v>
      </c>
      <c r="G943" s="7" t="s">
        <v>810</v>
      </c>
      <c r="H943" s="7" t="s">
        <v>428</v>
      </c>
      <c r="I943" s="7" t="s">
        <v>4241</v>
      </c>
      <c r="J943" s="2" t="e">
        <f>VLOOKUP(I943,Sheet1!$B$2:$C$218,2,FALSE)</f>
        <v>#N/A</v>
      </c>
      <c r="K943" s="2" t="s">
        <v>10812</v>
      </c>
      <c r="L943" s="15"/>
      <c r="M943" s="15">
        <v>1</v>
      </c>
      <c r="N943" s="2" t="s">
        <v>442</v>
      </c>
      <c r="O943" s="2" t="s">
        <v>593</v>
      </c>
      <c r="P943" s="2" t="s">
        <v>33</v>
      </c>
      <c r="Q943" s="3" t="s">
        <v>34</v>
      </c>
      <c r="R943" s="3" t="s">
        <v>34</v>
      </c>
      <c r="S943" s="3" t="s">
        <v>37</v>
      </c>
      <c r="T943" s="3" t="s">
        <v>37</v>
      </c>
      <c r="U943" s="2" t="s">
        <v>4072</v>
      </c>
      <c r="V943" s="2" t="s">
        <v>150</v>
      </c>
      <c r="W943" s="2" t="s">
        <v>279</v>
      </c>
      <c r="X943" s="2" t="s">
        <v>280</v>
      </c>
      <c r="Y943" s="2" t="s">
        <v>1260</v>
      </c>
      <c r="Z943" s="4"/>
      <c r="AA943" s="4"/>
      <c r="AB943" s="4"/>
    </row>
    <row r="944" spans="1:28" ht="216" x14ac:dyDescent="0.2">
      <c r="A944" s="7" t="s">
        <v>4085</v>
      </c>
      <c r="B944" s="7" t="s">
        <v>4151</v>
      </c>
      <c r="C944" s="7" t="s">
        <v>25</v>
      </c>
      <c r="D944" s="16"/>
      <c r="E944" s="7" t="s">
        <v>4242</v>
      </c>
      <c r="F944" s="7" t="s">
        <v>4153</v>
      </c>
      <c r="G944" s="7" t="s">
        <v>810</v>
      </c>
      <c r="H944" s="7" t="s">
        <v>430</v>
      </c>
      <c r="I944" s="7" t="s">
        <v>4241</v>
      </c>
      <c r="J944" s="2" t="e">
        <f>VLOOKUP(I944,Sheet1!$B$2:$C$218,2,FALSE)</f>
        <v>#N/A</v>
      </c>
      <c r="K944" s="2" t="s">
        <v>10812</v>
      </c>
      <c r="L944" s="15"/>
      <c r="M944" s="15">
        <v>1</v>
      </c>
      <c r="N944" s="2" t="s">
        <v>442</v>
      </c>
      <c r="O944" s="2" t="s">
        <v>593</v>
      </c>
      <c r="P944" s="2" t="s">
        <v>33</v>
      </c>
      <c r="Q944" s="3" t="s">
        <v>34</v>
      </c>
      <c r="R944" s="3" t="s">
        <v>34</v>
      </c>
      <c r="S944" s="3" t="s">
        <v>37</v>
      </c>
      <c r="T944" s="3" t="s">
        <v>37</v>
      </c>
      <c r="U944" s="2" t="s">
        <v>4072</v>
      </c>
      <c r="V944" s="2" t="s">
        <v>39</v>
      </c>
      <c r="W944" s="2" t="s">
        <v>54</v>
      </c>
      <c r="X944" s="2" t="s">
        <v>55</v>
      </c>
      <c r="Y944" s="2" t="s">
        <v>2626</v>
      </c>
      <c r="Z944" s="4"/>
      <c r="AA944" s="4"/>
      <c r="AB944" s="4"/>
    </row>
    <row r="945" spans="1:28" ht="216" x14ac:dyDescent="0.2">
      <c r="A945" s="7" t="s">
        <v>4085</v>
      </c>
      <c r="B945" s="7" t="s">
        <v>4151</v>
      </c>
      <c r="C945" s="7" t="s">
        <v>25</v>
      </c>
      <c r="D945" s="16"/>
      <c r="E945" s="7" t="s">
        <v>4242</v>
      </c>
      <c r="F945" s="7" t="s">
        <v>4153</v>
      </c>
      <c r="G945" s="7" t="s">
        <v>810</v>
      </c>
      <c r="H945" s="7" t="s">
        <v>430</v>
      </c>
      <c r="I945" s="7" t="s">
        <v>4241</v>
      </c>
      <c r="J945" s="2" t="e">
        <f>VLOOKUP(I945,Sheet1!$B$2:$C$218,2,FALSE)</f>
        <v>#N/A</v>
      </c>
      <c r="K945" s="2" t="s">
        <v>10812</v>
      </c>
      <c r="L945" s="15"/>
      <c r="M945" s="15">
        <v>1</v>
      </c>
      <c r="N945" s="2" t="s">
        <v>442</v>
      </c>
      <c r="O945" s="2" t="s">
        <v>593</v>
      </c>
      <c r="P945" s="2" t="s">
        <v>33</v>
      </c>
      <c r="Q945" s="3" t="s">
        <v>34</v>
      </c>
      <c r="R945" s="3" t="s">
        <v>34</v>
      </c>
      <c r="S945" s="3" t="s">
        <v>37</v>
      </c>
      <c r="T945" s="3" t="s">
        <v>37</v>
      </c>
      <c r="U945" s="2" t="s">
        <v>4072</v>
      </c>
      <c r="V945" s="2" t="s">
        <v>150</v>
      </c>
      <c r="W945" s="2" t="s">
        <v>279</v>
      </c>
      <c r="X945" s="2" t="s">
        <v>280</v>
      </c>
      <c r="Y945" s="2" t="s">
        <v>1260</v>
      </c>
      <c r="Z945" s="4"/>
      <c r="AA945" s="4"/>
      <c r="AB945" s="4"/>
    </row>
    <row r="946" spans="1:28" x14ac:dyDescent="0.2">
      <c r="A946" s="2" t="s">
        <v>4085</v>
      </c>
      <c r="B946" s="2" t="s">
        <v>4151</v>
      </c>
      <c r="C946" s="2" t="s">
        <v>25</v>
      </c>
      <c r="D946" s="15"/>
      <c r="E946" s="2" t="s">
        <v>4243</v>
      </c>
      <c r="F946" s="2" t="s">
        <v>4153</v>
      </c>
      <c r="G946" s="2" t="s">
        <v>810</v>
      </c>
      <c r="H946" s="2" t="s">
        <v>433</v>
      </c>
      <c r="I946" s="2" t="s">
        <v>4244</v>
      </c>
      <c r="J946" s="2" t="e">
        <f>VLOOKUP(I946,Sheet1!$B$2:$C$218,2,FALSE)</f>
        <v>#N/A</v>
      </c>
      <c r="K946" s="2" t="e">
        <v>#N/A</v>
      </c>
      <c r="L946" s="15"/>
      <c r="M946" s="15"/>
      <c r="N946" s="2" t="s">
        <v>442</v>
      </c>
      <c r="O946" s="2" t="s">
        <v>593</v>
      </c>
      <c r="P946" s="2" t="s">
        <v>33</v>
      </c>
      <c r="Q946" s="3" t="s">
        <v>34</v>
      </c>
      <c r="R946" s="3" t="s">
        <v>34</v>
      </c>
      <c r="S946" s="3" t="s">
        <v>37</v>
      </c>
      <c r="T946" s="3" t="s">
        <v>37</v>
      </c>
      <c r="U946" s="2" t="s">
        <v>4063</v>
      </c>
      <c r="V946" s="2" t="s">
        <v>39</v>
      </c>
      <c r="W946" s="2" t="s">
        <v>87</v>
      </c>
      <c r="X946" s="2" t="s">
        <v>88</v>
      </c>
      <c r="Y946" s="2" t="s">
        <v>1053</v>
      </c>
      <c r="Z946" s="4"/>
      <c r="AA946" s="4"/>
      <c r="AB946" s="4"/>
    </row>
    <row r="947" spans="1:28" x14ac:dyDescent="0.2">
      <c r="A947" s="2" t="s">
        <v>4085</v>
      </c>
      <c r="B947" s="2" t="s">
        <v>4151</v>
      </c>
      <c r="C947" s="2" t="s">
        <v>25</v>
      </c>
      <c r="D947" s="15"/>
      <c r="E947" s="2" t="s">
        <v>4243</v>
      </c>
      <c r="F947" s="2" t="s">
        <v>4153</v>
      </c>
      <c r="G947" s="2" t="s">
        <v>810</v>
      </c>
      <c r="H947" s="2" t="s">
        <v>433</v>
      </c>
      <c r="I947" s="2" t="s">
        <v>4244</v>
      </c>
      <c r="J947" s="2" t="e">
        <f>VLOOKUP(I947,Sheet1!$B$2:$C$218,2,FALSE)</f>
        <v>#N/A</v>
      </c>
      <c r="K947" s="2" t="e">
        <v>#N/A</v>
      </c>
      <c r="L947" s="15"/>
      <c r="M947" s="15"/>
      <c r="N947" s="2" t="s">
        <v>442</v>
      </c>
      <c r="O947" s="2" t="s">
        <v>593</v>
      </c>
      <c r="P947" s="2" t="s">
        <v>33</v>
      </c>
      <c r="Q947" s="3" t="s">
        <v>34</v>
      </c>
      <c r="R947" s="3" t="s">
        <v>34</v>
      </c>
      <c r="S947" s="3" t="s">
        <v>37</v>
      </c>
      <c r="T947" s="3" t="s">
        <v>37</v>
      </c>
      <c r="U947" s="2" t="s">
        <v>4063</v>
      </c>
      <c r="V947" s="2" t="s">
        <v>479</v>
      </c>
      <c r="W947" s="2" t="s">
        <v>279</v>
      </c>
      <c r="X947" s="2" t="s">
        <v>280</v>
      </c>
      <c r="Y947" s="2" t="s">
        <v>2669</v>
      </c>
      <c r="Z947" s="4"/>
      <c r="AA947" s="4"/>
      <c r="AB947" s="4"/>
    </row>
    <row r="948" spans="1:28" x14ac:dyDescent="0.2">
      <c r="A948" s="2" t="s">
        <v>4085</v>
      </c>
      <c r="B948" s="2" t="s">
        <v>4151</v>
      </c>
      <c r="C948" s="2" t="s">
        <v>25</v>
      </c>
      <c r="D948" s="15"/>
      <c r="E948" s="2" t="s">
        <v>4245</v>
      </c>
      <c r="F948" s="2" t="s">
        <v>4153</v>
      </c>
      <c r="G948" s="2" t="s">
        <v>810</v>
      </c>
      <c r="H948" s="2" t="s">
        <v>436</v>
      </c>
      <c r="I948" s="2" t="s">
        <v>4244</v>
      </c>
      <c r="J948" s="2" t="e">
        <f>VLOOKUP(I948,Sheet1!$B$2:$C$218,2,FALSE)</f>
        <v>#N/A</v>
      </c>
      <c r="K948" s="2" t="e">
        <v>#N/A</v>
      </c>
      <c r="L948" s="15"/>
      <c r="M948" s="15"/>
      <c r="N948" s="2" t="s">
        <v>442</v>
      </c>
      <c r="O948" s="2" t="s">
        <v>593</v>
      </c>
      <c r="P948" s="2" t="s">
        <v>33</v>
      </c>
      <c r="Q948" s="3" t="s">
        <v>34</v>
      </c>
      <c r="R948" s="3" t="s">
        <v>35</v>
      </c>
      <c r="S948" s="3" t="s">
        <v>37</v>
      </c>
      <c r="T948" s="3" t="s">
        <v>37</v>
      </c>
      <c r="U948" s="2" t="s">
        <v>4063</v>
      </c>
      <c r="V948" s="2" t="s">
        <v>39</v>
      </c>
      <c r="W948" s="2" t="s">
        <v>92</v>
      </c>
      <c r="X948" s="2" t="s">
        <v>93</v>
      </c>
      <c r="Y948" s="2" t="s">
        <v>2553</v>
      </c>
      <c r="Z948" s="4"/>
      <c r="AA948" s="4"/>
      <c r="AB948" s="4"/>
    </row>
    <row r="949" spans="1:28" x14ac:dyDescent="0.2">
      <c r="A949" s="2" t="s">
        <v>4085</v>
      </c>
      <c r="B949" s="2" t="s">
        <v>4151</v>
      </c>
      <c r="C949" s="2" t="s">
        <v>25</v>
      </c>
      <c r="D949" s="15"/>
      <c r="E949" s="2" t="s">
        <v>4245</v>
      </c>
      <c r="F949" s="2" t="s">
        <v>4153</v>
      </c>
      <c r="G949" s="2" t="s">
        <v>810</v>
      </c>
      <c r="H949" s="2" t="s">
        <v>436</v>
      </c>
      <c r="I949" s="2" t="s">
        <v>4244</v>
      </c>
      <c r="J949" s="2" t="e">
        <f>VLOOKUP(I949,Sheet1!$B$2:$C$218,2,FALSE)</f>
        <v>#N/A</v>
      </c>
      <c r="K949" s="2" t="e">
        <v>#N/A</v>
      </c>
      <c r="L949" s="15"/>
      <c r="M949" s="15"/>
      <c r="N949" s="2" t="s">
        <v>442</v>
      </c>
      <c r="O949" s="2" t="s">
        <v>593</v>
      </c>
      <c r="P949" s="2" t="s">
        <v>33</v>
      </c>
      <c r="Q949" s="3" t="s">
        <v>34</v>
      </c>
      <c r="R949" s="3" t="s">
        <v>35</v>
      </c>
      <c r="S949" s="3" t="s">
        <v>37</v>
      </c>
      <c r="T949" s="3" t="s">
        <v>37</v>
      </c>
      <c r="U949" s="2" t="s">
        <v>4063</v>
      </c>
      <c r="V949" s="2" t="s">
        <v>479</v>
      </c>
      <c r="W949" s="2" t="s">
        <v>279</v>
      </c>
      <c r="X949" s="2" t="s">
        <v>280</v>
      </c>
      <c r="Y949" s="2" t="s">
        <v>2669</v>
      </c>
      <c r="Z949" s="4"/>
      <c r="AA949" s="4"/>
      <c r="AB949" s="4"/>
    </row>
    <row r="950" spans="1:28" s="5" customFormat="1" ht="96" x14ac:dyDescent="0.2">
      <c r="A950" s="7" t="s">
        <v>4085</v>
      </c>
      <c r="B950" s="7" t="s">
        <v>4151</v>
      </c>
      <c r="C950" s="7" t="s">
        <v>25</v>
      </c>
      <c r="D950" s="16"/>
      <c r="E950" s="7" t="s">
        <v>4246</v>
      </c>
      <c r="F950" s="7" t="s">
        <v>4153</v>
      </c>
      <c r="G950" s="7" t="s">
        <v>810</v>
      </c>
      <c r="H950" s="7" t="s">
        <v>438</v>
      </c>
      <c r="I950" s="7" t="s">
        <v>4247</v>
      </c>
      <c r="J950" s="2" t="e">
        <f>VLOOKUP(I950,Sheet1!$B$2:$C$218,2,FALSE)</f>
        <v>#N/A</v>
      </c>
      <c r="K950" s="2" t="s">
        <v>10816</v>
      </c>
      <c r="L950" s="16"/>
      <c r="M950" s="16"/>
      <c r="N950" s="7" t="s">
        <v>442</v>
      </c>
      <c r="O950" s="7" t="s">
        <v>593</v>
      </c>
      <c r="P950" s="7" t="s">
        <v>33</v>
      </c>
      <c r="Q950" s="8" t="s">
        <v>34</v>
      </c>
      <c r="R950" s="8" t="s">
        <v>52</v>
      </c>
      <c r="S950" s="8" t="s">
        <v>37</v>
      </c>
      <c r="T950" s="8" t="s">
        <v>37</v>
      </c>
      <c r="U950" s="7" t="s">
        <v>4046</v>
      </c>
      <c r="V950" s="7" t="s">
        <v>74</v>
      </c>
      <c r="W950" s="7" t="s">
        <v>75</v>
      </c>
      <c r="X950" s="7" t="s">
        <v>76</v>
      </c>
      <c r="Y950" s="7" t="s">
        <v>2863</v>
      </c>
      <c r="Z950" s="9"/>
      <c r="AA950" s="9"/>
      <c r="AB950" s="9"/>
    </row>
    <row r="951" spans="1:28" ht="96" x14ac:dyDescent="0.2">
      <c r="A951" s="2" t="s">
        <v>4085</v>
      </c>
      <c r="B951" s="2" t="s">
        <v>4151</v>
      </c>
      <c r="C951" s="2" t="s">
        <v>25</v>
      </c>
      <c r="D951" s="15"/>
      <c r="E951" s="2" t="s">
        <v>4246</v>
      </c>
      <c r="F951" s="2" t="s">
        <v>4153</v>
      </c>
      <c r="G951" s="2" t="s">
        <v>810</v>
      </c>
      <c r="H951" s="2" t="s">
        <v>438</v>
      </c>
      <c r="I951" s="2" t="s">
        <v>4247</v>
      </c>
      <c r="J951" s="2" t="e">
        <f>VLOOKUP(I951,Sheet1!$B$2:$C$218,2,FALSE)</f>
        <v>#N/A</v>
      </c>
      <c r="K951" s="2" t="s">
        <v>10816</v>
      </c>
      <c r="L951" s="15"/>
      <c r="M951" s="15"/>
      <c r="N951" s="2" t="s">
        <v>442</v>
      </c>
      <c r="O951" s="2" t="s">
        <v>593</v>
      </c>
      <c r="P951" s="2" t="s">
        <v>33</v>
      </c>
      <c r="Q951" s="3" t="s">
        <v>34</v>
      </c>
      <c r="R951" s="3" t="s">
        <v>52</v>
      </c>
      <c r="S951" s="3" t="s">
        <v>37</v>
      </c>
      <c r="T951" s="3" t="s">
        <v>37</v>
      </c>
      <c r="U951" s="2" t="s">
        <v>4046</v>
      </c>
      <c r="V951" s="2" t="s">
        <v>139</v>
      </c>
      <c r="W951" s="2" t="s">
        <v>279</v>
      </c>
      <c r="X951" s="2" t="s">
        <v>280</v>
      </c>
      <c r="Y951" s="2" t="s">
        <v>2006</v>
      </c>
      <c r="Z951" s="4"/>
      <c r="AA951" s="4"/>
      <c r="AB951" s="4"/>
    </row>
    <row r="952" spans="1:28" ht="96" x14ac:dyDescent="0.2">
      <c r="A952" s="2" t="s">
        <v>4085</v>
      </c>
      <c r="B952" s="2" t="s">
        <v>4151</v>
      </c>
      <c r="C952" s="2" t="s">
        <v>25</v>
      </c>
      <c r="D952" s="15"/>
      <c r="E952" s="2" t="s">
        <v>4248</v>
      </c>
      <c r="F952" s="2" t="s">
        <v>4153</v>
      </c>
      <c r="G952" s="2" t="s">
        <v>810</v>
      </c>
      <c r="H952" s="2" t="s">
        <v>119</v>
      </c>
      <c r="I952" s="2" t="s">
        <v>4247</v>
      </c>
      <c r="J952" s="2" t="e">
        <f>VLOOKUP(I952,Sheet1!$B$2:$C$218,2,FALSE)</f>
        <v>#N/A</v>
      </c>
      <c r="K952" s="2" t="s">
        <v>10816</v>
      </c>
      <c r="L952" s="15"/>
      <c r="M952" s="15"/>
      <c r="N952" s="2" t="s">
        <v>442</v>
      </c>
      <c r="O952" s="2" t="s">
        <v>593</v>
      </c>
      <c r="P952" s="2" t="s">
        <v>33</v>
      </c>
      <c r="Q952" s="3" t="s">
        <v>34</v>
      </c>
      <c r="R952" s="3" t="s">
        <v>34</v>
      </c>
      <c r="S952" s="3" t="s">
        <v>37</v>
      </c>
      <c r="T952" s="3" t="s">
        <v>37</v>
      </c>
      <c r="U952" s="2" t="s">
        <v>4046</v>
      </c>
      <c r="V952" s="2" t="s">
        <v>74</v>
      </c>
      <c r="W952" s="2" t="s">
        <v>79</v>
      </c>
      <c r="X952" s="2" t="s">
        <v>47</v>
      </c>
      <c r="Y952" s="2" t="s">
        <v>2863</v>
      </c>
      <c r="Z952" s="4"/>
      <c r="AA952" s="4"/>
      <c r="AB952" s="4"/>
    </row>
    <row r="953" spans="1:28" ht="96" x14ac:dyDescent="0.2">
      <c r="A953" s="2" t="s">
        <v>4085</v>
      </c>
      <c r="B953" s="2" t="s">
        <v>4151</v>
      </c>
      <c r="C953" s="2" t="s">
        <v>25</v>
      </c>
      <c r="D953" s="15"/>
      <c r="E953" s="2" t="s">
        <v>4248</v>
      </c>
      <c r="F953" s="2" t="s">
        <v>4153</v>
      </c>
      <c r="G953" s="2" t="s">
        <v>810</v>
      </c>
      <c r="H953" s="2" t="s">
        <v>119</v>
      </c>
      <c r="I953" s="2" t="s">
        <v>4247</v>
      </c>
      <c r="J953" s="2" t="e">
        <f>VLOOKUP(I953,Sheet1!$B$2:$C$218,2,FALSE)</f>
        <v>#N/A</v>
      </c>
      <c r="K953" s="2" t="s">
        <v>10816</v>
      </c>
      <c r="L953" s="15"/>
      <c r="M953" s="15"/>
      <c r="N953" s="2" t="s">
        <v>442</v>
      </c>
      <c r="O953" s="2" t="s">
        <v>593</v>
      </c>
      <c r="P953" s="2" t="s">
        <v>33</v>
      </c>
      <c r="Q953" s="3" t="s">
        <v>34</v>
      </c>
      <c r="R953" s="3" t="s">
        <v>34</v>
      </c>
      <c r="S953" s="3" t="s">
        <v>37</v>
      </c>
      <c r="T953" s="3" t="s">
        <v>37</v>
      </c>
      <c r="U953" s="2" t="s">
        <v>4046</v>
      </c>
      <c r="V953" s="2" t="s">
        <v>139</v>
      </c>
      <c r="W953" s="2" t="s">
        <v>279</v>
      </c>
      <c r="X953" s="2" t="s">
        <v>280</v>
      </c>
      <c r="Y953" s="2" t="s">
        <v>2688</v>
      </c>
      <c r="Z953" s="4"/>
      <c r="AA953" s="4"/>
      <c r="AB953" s="4"/>
    </row>
    <row r="954" spans="1:28" ht="180" x14ac:dyDescent="0.2">
      <c r="A954" s="2" t="s">
        <v>4085</v>
      </c>
      <c r="B954" s="2" t="s">
        <v>4151</v>
      </c>
      <c r="C954" s="2" t="s">
        <v>25</v>
      </c>
      <c r="D954" s="15"/>
      <c r="E954" s="2" t="s">
        <v>4249</v>
      </c>
      <c r="F954" s="2" t="s">
        <v>4153</v>
      </c>
      <c r="G954" s="2" t="s">
        <v>810</v>
      </c>
      <c r="H954" s="2" t="s">
        <v>129</v>
      </c>
      <c r="I954" s="2" t="s">
        <v>4250</v>
      </c>
      <c r="J954" s="2" t="e">
        <f>VLOOKUP(I954,Sheet1!$B$2:$C$218,2,FALSE)</f>
        <v>#N/A</v>
      </c>
      <c r="K954" s="2" t="s">
        <v>10823</v>
      </c>
      <c r="L954" s="15"/>
      <c r="M954" s="15"/>
      <c r="N954" s="2" t="s">
        <v>442</v>
      </c>
      <c r="O954" s="2" t="s">
        <v>593</v>
      </c>
      <c r="P954" s="2" t="s">
        <v>33</v>
      </c>
      <c r="Q954" s="3" t="s">
        <v>34</v>
      </c>
      <c r="R954" s="3" t="s">
        <v>256</v>
      </c>
      <c r="S954" s="3" t="s">
        <v>37</v>
      </c>
      <c r="T954" s="3" t="s">
        <v>37</v>
      </c>
      <c r="U954" s="2" t="s">
        <v>4251</v>
      </c>
      <c r="V954" s="2" t="s">
        <v>39</v>
      </c>
      <c r="W954" s="2" t="s">
        <v>54</v>
      </c>
      <c r="X954" s="2" t="s">
        <v>55</v>
      </c>
      <c r="Y954" s="2" t="s">
        <v>1260</v>
      </c>
      <c r="Z954" s="4"/>
      <c r="AA954" s="4"/>
      <c r="AB954" s="4"/>
    </row>
    <row r="955" spans="1:28" ht="180" x14ac:dyDescent="0.2">
      <c r="A955" s="2" t="s">
        <v>4085</v>
      </c>
      <c r="B955" s="2" t="s">
        <v>4151</v>
      </c>
      <c r="C955" s="2" t="s">
        <v>25</v>
      </c>
      <c r="D955" s="15"/>
      <c r="E955" s="2" t="s">
        <v>4249</v>
      </c>
      <c r="F955" s="2" t="s">
        <v>4153</v>
      </c>
      <c r="G955" s="2" t="s">
        <v>810</v>
      </c>
      <c r="H955" s="2" t="s">
        <v>129</v>
      </c>
      <c r="I955" s="2" t="s">
        <v>4250</v>
      </c>
      <c r="J955" s="2" t="e">
        <f>VLOOKUP(I955,Sheet1!$B$2:$C$218,2,FALSE)</f>
        <v>#N/A</v>
      </c>
      <c r="K955" s="2" t="s">
        <v>10823</v>
      </c>
      <c r="L955" s="15"/>
      <c r="M955" s="15"/>
      <c r="N955" s="2" t="s">
        <v>442</v>
      </c>
      <c r="O955" s="2" t="s">
        <v>593</v>
      </c>
      <c r="P955" s="2" t="s">
        <v>33</v>
      </c>
      <c r="Q955" s="3" t="s">
        <v>34</v>
      </c>
      <c r="R955" s="3" t="s">
        <v>256</v>
      </c>
      <c r="S955" s="3" t="s">
        <v>37</v>
      </c>
      <c r="T955" s="3" t="s">
        <v>37</v>
      </c>
      <c r="U955" s="2" t="s">
        <v>4251</v>
      </c>
      <c r="V955" s="2" t="s">
        <v>150</v>
      </c>
      <c r="W955" s="2" t="s">
        <v>279</v>
      </c>
      <c r="X955" s="2" t="s">
        <v>280</v>
      </c>
      <c r="Y955" s="2" t="s">
        <v>2626</v>
      </c>
      <c r="Z955" s="4"/>
      <c r="AA955" s="4"/>
      <c r="AB955" s="4"/>
    </row>
    <row r="956" spans="1:28" x14ac:dyDescent="0.2">
      <c r="A956" s="2" t="s">
        <v>4085</v>
      </c>
      <c r="B956" s="2" t="s">
        <v>4151</v>
      </c>
      <c r="C956" s="2" t="s">
        <v>25</v>
      </c>
      <c r="D956" s="15"/>
      <c r="E956" s="2" t="s">
        <v>4252</v>
      </c>
      <c r="F956" s="2" t="s">
        <v>4153</v>
      </c>
      <c r="G956" s="2" t="s">
        <v>810</v>
      </c>
      <c r="H956" s="2" t="s">
        <v>109</v>
      </c>
      <c r="I956" s="2" t="s">
        <v>4253</v>
      </c>
      <c r="J956" s="2" t="e">
        <f>VLOOKUP(I956,Sheet1!$B$2:$C$218,2,FALSE)</f>
        <v>#N/A</v>
      </c>
      <c r="K956" s="2" t="e">
        <v>#N/A</v>
      </c>
      <c r="L956" s="15"/>
      <c r="M956" s="15"/>
      <c r="N956" s="2" t="s">
        <v>442</v>
      </c>
      <c r="O956" s="2" t="s">
        <v>593</v>
      </c>
      <c r="P956" s="2" t="s">
        <v>33</v>
      </c>
      <c r="Q956" s="3" t="s">
        <v>34</v>
      </c>
      <c r="R956" s="3" t="s">
        <v>248</v>
      </c>
      <c r="S956" s="3" t="s">
        <v>37</v>
      </c>
      <c r="T956" s="3" t="s">
        <v>37</v>
      </c>
      <c r="U956" s="2" t="s">
        <v>3988</v>
      </c>
      <c r="V956" s="2" t="s">
        <v>74</v>
      </c>
      <c r="W956" s="2" t="s">
        <v>145</v>
      </c>
      <c r="X956" s="2" t="s">
        <v>146</v>
      </c>
      <c r="Y956" s="2" t="s">
        <v>2553</v>
      </c>
      <c r="Z956" s="2" t="s">
        <v>1019</v>
      </c>
      <c r="AA956" s="4"/>
      <c r="AB956" s="4"/>
    </row>
    <row r="957" spans="1:28" x14ac:dyDescent="0.2">
      <c r="A957" s="2" t="s">
        <v>4085</v>
      </c>
      <c r="B957" s="2" t="s">
        <v>4151</v>
      </c>
      <c r="C957" s="2" t="s">
        <v>25</v>
      </c>
      <c r="D957" s="15"/>
      <c r="E957" s="2" t="s">
        <v>4252</v>
      </c>
      <c r="F957" s="2" t="s">
        <v>4153</v>
      </c>
      <c r="G957" s="2" t="s">
        <v>810</v>
      </c>
      <c r="H957" s="2" t="s">
        <v>109</v>
      </c>
      <c r="I957" s="2" t="s">
        <v>4253</v>
      </c>
      <c r="J957" s="2" t="e">
        <f>VLOOKUP(I957,Sheet1!$B$2:$C$218,2,FALSE)</f>
        <v>#N/A</v>
      </c>
      <c r="K957" s="2" t="e">
        <v>#N/A</v>
      </c>
      <c r="L957" s="15"/>
      <c r="M957" s="15"/>
      <c r="N957" s="2" t="s">
        <v>442</v>
      </c>
      <c r="O957" s="2" t="s">
        <v>593</v>
      </c>
      <c r="P957" s="2" t="s">
        <v>33</v>
      </c>
      <c r="Q957" s="3" t="s">
        <v>34</v>
      </c>
      <c r="R957" s="3" t="s">
        <v>248</v>
      </c>
      <c r="S957" s="3" t="s">
        <v>37</v>
      </c>
      <c r="T957" s="3" t="s">
        <v>37</v>
      </c>
      <c r="U957" s="2" t="s">
        <v>3988</v>
      </c>
      <c r="V957" s="2" t="s">
        <v>150</v>
      </c>
      <c r="W957" s="2" t="s">
        <v>279</v>
      </c>
      <c r="X957" s="2" t="s">
        <v>280</v>
      </c>
      <c r="Y957" s="2" t="s">
        <v>4066</v>
      </c>
      <c r="Z957" s="2" t="s">
        <v>1019</v>
      </c>
      <c r="AA957" s="4"/>
      <c r="AB957" s="4"/>
    </row>
    <row r="958" spans="1:28" x14ac:dyDescent="0.2">
      <c r="A958" s="2" t="s">
        <v>4085</v>
      </c>
      <c r="B958" s="2" t="s">
        <v>4151</v>
      </c>
      <c r="C958" s="2" t="s">
        <v>25</v>
      </c>
      <c r="D958" s="15"/>
      <c r="E958" s="2" t="s">
        <v>4254</v>
      </c>
      <c r="F958" s="2" t="s">
        <v>4153</v>
      </c>
      <c r="G958" s="2" t="s">
        <v>810</v>
      </c>
      <c r="H958" s="2" t="s">
        <v>86</v>
      </c>
      <c r="I958" s="2" t="s">
        <v>4255</v>
      </c>
      <c r="J958" s="2" t="e">
        <f>VLOOKUP(I958,Sheet1!$B$2:$C$218,2,FALSE)</f>
        <v>#N/A</v>
      </c>
      <c r="K958" s="2" t="e">
        <v>#N/A</v>
      </c>
      <c r="L958" s="15"/>
      <c r="M958" s="15"/>
      <c r="N958" s="2" t="s">
        <v>442</v>
      </c>
      <c r="O958" s="2" t="s">
        <v>593</v>
      </c>
      <c r="P958" s="2" t="s">
        <v>33</v>
      </c>
      <c r="Q958" s="3" t="s">
        <v>34</v>
      </c>
      <c r="R958" s="3" t="s">
        <v>34</v>
      </c>
      <c r="S958" s="3" t="s">
        <v>37</v>
      </c>
      <c r="T958" s="3" t="s">
        <v>37</v>
      </c>
      <c r="U958" s="2" t="s">
        <v>4007</v>
      </c>
      <c r="V958" s="2" t="s">
        <v>39</v>
      </c>
      <c r="W958" s="2" t="s">
        <v>40</v>
      </c>
      <c r="X958" s="2" t="s">
        <v>41</v>
      </c>
      <c r="Y958" s="2" t="s">
        <v>2863</v>
      </c>
      <c r="Z958" s="4"/>
      <c r="AA958" s="4"/>
      <c r="AB958" s="4"/>
    </row>
    <row r="959" spans="1:28" x14ac:dyDescent="0.2">
      <c r="A959" s="2" t="s">
        <v>4085</v>
      </c>
      <c r="B959" s="2" t="s">
        <v>4151</v>
      </c>
      <c r="C959" s="2" t="s">
        <v>25</v>
      </c>
      <c r="D959" s="15"/>
      <c r="E959" s="2" t="s">
        <v>4254</v>
      </c>
      <c r="F959" s="2" t="s">
        <v>4153</v>
      </c>
      <c r="G959" s="2" t="s">
        <v>810</v>
      </c>
      <c r="H959" s="2" t="s">
        <v>86</v>
      </c>
      <c r="I959" s="2" t="s">
        <v>4255</v>
      </c>
      <c r="J959" s="2" t="e">
        <f>VLOOKUP(I959,Sheet1!$B$2:$C$218,2,FALSE)</f>
        <v>#N/A</v>
      </c>
      <c r="K959" s="2" t="e">
        <v>#N/A</v>
      </c>
      <c r="L959" s="15"/>
      <c r="M959" s="15"/>
      <c r="N959" s="2" t="s">
        <v>442</v>
      </c>
      <c r="O959" s="2" t="s">
        <v>593</v>
      </c>
      <c r="P959" s="2" t="s">
        <v>33</v>
      </c>
      <c r="Q959" s="3" t="s">
        <v>34</v>
      </c>
      <c r="R959" s="3" t="s">
        <v>34</v>
      </c>
      <c r="S959" s="3" t="s">
        <v>37</v>
      </c>
      <c r="T959" s="3" t="s">
        <v>37</v>
      </c>
      <c r="U959" s="2" t="s">
        <v>4007</v>
      </c>
      <c r="V959" s="2" t="s">
        <v>479</v>
      </c>
      <c r="W959" s="2" t="s">
        <v>279</v>
      </c>
      <c r="X959" s="2" t="s">
        <v>280</v>
      </c>
      <c r="Y959" s="2" t="s">
        <v>2848</v>
      </c>
      <c r="Z959" s="4"/>
      <c r="AA959" s="4"/>
      <c r="AB959" s="4"/>
    </row>
    <row r="960" spans="1:28" ht="156" x14ac:dyDescent="0.2">
      <c r="A960" s="7" t="s">
        <v>4085</v>
      </c>
      <c r="B960" s="7" t="s">
        <v>4151</v>
      </c>
      <c r="C960" s="7" t="s">
        <v>25</v>
      </c>
      <c r="D960" s="16"/>
      <c r="E960" s="7" t="s">
        <v>4256</v>
      </c>
      <c r="F960" s="7" t="s">
        <v>4153</v>
      </c>
      <c r="G960" s="7" t="s">
        <v>810</v>
      </c>
      <c r="H960" s="7" t="s">
        <v>72</v>
      </c>
      <c r="I960" s="7" t="s">
        <v>4257</v>
      </c>
      <c r="J960" s="2" t="e">
        <f>VLOOKUP(I960,Sheet1!$B$2:$C$218,2,FALSE)</f>
        <v>#N/A</v>
      </c>
      <c r="K960" s="2" t="s">
        <v>10819</v>
      </c>
      <c r="L960" s="16"/>
      <c r="M960" s="16">
        <v>1</v>
      </c>
      <c r="N960" s="7" t="s">
        <v>442</v>
      </c>
      <c r="O960" s="7" t="s">
        <v>593</v>
      </c>
      <c r="P960" s="7" t="s">
        <v>33</v>
      </c>
      <c r="Q960" s="8" t="s">
        <v>34</v>
      </c>
      <c r="R960" s="8" t="s">
        <v>34</v>
      </c>
      <c r="S960" s="8" t="s">
        <v>37</v>
      </c>
      <c r="T960" s="8" t="s">
        <v>37</v>
      </c>
      <c r="U960" s="7" t="s">
        <v>4258</v>
      </c>
      <c r="V960" s="7" t="s">
        <v>39</v>
      </c>
      <c r="W960" s="7" t="s">
        <v>54</v>
      </c>
      <c r="X960" s="7" t="s">
        <v>55</v>
      </c>
      <c r="Y960" s="7" t="s">
        <v>2017</v>
      </c>
      <c r="Z960" s="9"/>
      <c r="AA960" s="9"/>
      <c r="AB960" s="9"/>
    </row>
    <row r="961" spans="1:28" s="5" customFormat="1" ht="156" x14ac:dyDescent="0.2">
      <c r="A961" s="7" t="s">
        <v>4085</v>
      </c>
      <c r="B961" s="7" t="s">
        <v>4151</v>
      </c>
      <c r="C961" s="7" t="s">
        <v>25</v>
      </c>
      <c r="D961" s="16"/>
      <c r="E961" s="7" t="s">
        <v>4256</v>
      </c>
      <c r="F961" s="7" t="s">
        <v>4153</v>
      </c>
      <c r="G961" s="7" t="s">
        <v>810</v>
      </c>
      <c r="H961" s="7" t="s">
        <v>72</v>
      </c>
      <c r="I961" s="7" t="s">
        <v>4257</v>
      </c>
      <c r="J961" s="2" t="e">
        <f>VLOOKUP(I961,Sheet1!$B$2:$C$218,2,FALSE)</f>
        <v>#N/A</v>
      </c>
      <c r="K961" s="2" t="s">
        <v>10819</v>
      </c>
      <c r="L961" s="16"/>
      <c r="M961" s="16">
        <v>1</v>
      </c>
      <c r="N961" s="7" t="s">
        <v>442</v>
      </c>
      <c r="O961" s="7" t="s">
        <v>593</v>
      </c>
      <c r="P961" s="7" t="s">
        <v>33</v>
      </c>
      <c r="Q961" s="8" t="s">
        <v>34</v>
      </c>
      <c r="R961" s="8" t="s">
        <v>34</v>
      </c>
      <c r="S961" s="8" t="s">
        <v>37</v>
      </c>
      <c r="T961" s="8" t="s">
        <v>37</v>
      </c>
      <c r="U961" s="7" t="s">
        <v>4258</v>
      </c>
      <c r="V961" s="7" t="s">
        <v>150</v>
      </c>
      <c r="W961" s="7" t="s">
        <v>279</v>
      </c>
      <c r="X961" s="7" t="s">
        <v>280</v>
      </c>
      <c r="Y961" s="7" t="s">
        <v>1072</v>
      </c>
      <c r="Z961" s="9"/>
      <c r="AA961" s="9"/>
      <c r="AB961" s="9"/>
    </row>
    <row r="962" spans="1:28" ht="156" x14ac:dyDescent="0.2">
      <c r="A962" s="2" t="s">
        <v>4085</v>
      </c>
      <c r="B962" s="7" t="s">
        <v>4151</v>
      </c>
      <c r="C962" s="7" t="s">
        <v>25</v>
      </c>
      <c r="D962" s="16"/>
      <c r="E962" s="7" t="s">
        <v>4259</v>
      </c>
      <c r="F962" s="7" t="s">
        <v>4153</v>
      </c>
      <c r="G962" s="7" t="s">
        <v>810</v>
      </c>
      <c r="H962" s="7" t="s">
        <v>248</v>
      </c>
      <c r="I962" s="7" t="s">
        <v>4257</v>
      </c>
      <c r="J962" s="2" t="e">
        <f>VLOOKUP(I962,Sheet1!$B$2:$C$218,2,FALSE)</f>
        <v>#N/A</v>
      </c>
      <c r="K962" s="2" t="s">
        <v>10819</v>
      </c>
      <c r="L962" s="15"/>
      <c r="M962" s="15">
        <v>1</v>
      </c>
      <c r="N962" s="2" t="s">
        <v>442</v>
      </c>
      <c r="O962" s="2" t="s">
        <v>593</v>
      </c>
      <c r="P962" s="2" t="s">
        <v>33</v>
      </c>
      <c r="Q962" s="3" t="s">
        <v>34</v>
      </c>
      <c r="R962" s="3" t="s">
        <v>34</v>
      </c>
      <c r="S962" s="3" t="s">
        <v>37</v>
      </c>
      <c r="T962" s="3" t="s">
        <v>37</v>
      </c>
      <c r="U962" s="2" t="s">
        <v>4258</v>
      </c>
      <c r="V962" s="2" t="s">
        <v>39</v>
      </c>
      <c r="W962" s="2" t="s">
        <v>67</v>
      </c>
      <c r="X962" s="2" t="s">
        <v>68</v>
      </c>
      <c r="Y962" s="2" t="s">
        <v>2017</v>
      </c>
      <c r="Z962" s="4"/>
      <c r="AA962" s="4"/>
      <c r="AB962" s="4"/>
    </row>
    <row r="963" spans="1:28" ht="156" x14ac:dyDescent="0.2">
      <c r="A963" s="2" t="s">
        <v>4085</v>
      </c>
      <c r="B963" s="7" t="s">
        <v>4151</v>
      </c>
      <c r="C963" s="7" t="s">
        <v>25</v>
      </c>
      <c r="D963" s="16"/>
      <c r="E963" s="7" t="s">
        <v>4259</v>
      </c>
      <c r="F963" s="7" t="s">
        <v>4153</v>
      </c>
      <c r="G963" s="7" t="s">
        <v>810</v>
      </c>
      <c r="H963" s="7" t="s">
        <v>248</v>
      </c>
      <c r="I963" s="7" t="s">
        <v>4257</v>
      </c>
      <c r="J963" s="2" t="e">
        <f>VLOOKUP(I963,Sheet1!$B$2:$C$218,2,FALSE)</f>
        <v>#N/A</v>
      </c>
      <c r="K963" s="2" t="s">
        <v>10819</v>
      </c>
      <c r="L963" s="15"/>
      <c r="M963" s="15">
        <v>1</v>
      </c>
      <c r="N963" s="2" t="s">
        <v>442</v>
      </c>
      <c r="O963" s="2" t="s">
        <v>593</v>
      </c>
      <c r="P963" s="2" t="s">
        <v>33</v>
      </c>
      <c r="Q963" s="3" t="s">
        <v>34</v>
      </c>
      <c r="R963" s="3" t="s">
        <v>34</v>
      </c>
      <c r="S963" s="3" t="s">
        <v>37</v>
      </c>
      <c r="T963" s="3" t="s">
        <v>37</v>
      </c>
      <c r="U963" s="2" t="s">
        <v>4258</v>
      </c>
      <c r="V963" s="2" t="s">
        <v>150</v>
      </c>
      <c r="W963" s="2" t="s">
        <v>279</v>
      </c>
      <c r="X963" s="2" t="s">
        <v>280</v>
      </c>
      <c r="Y963" s="2" t="s">
        <v>1072</v>
      </c>
      <c r="Z963" s="4"/>
      <c r="AA963" s="4"/>
      <c r="AB963" s="4"/>
    </row>
    <row r="964" spans="1:28" ht="108" x14ac:dyDescent="0.2">
      <c r="A964" s="2" t="s">
        <v>4085</v>
      </c>
      <c r="B964" s="2" t="s">
        <v>4151</v>
      </c>
      <c r="C964" s="2" t="s">
        <v>25</v>
      </c>
      <c r="D964" s="15"/>
      <c r="E964" s="2" t="s">
        <v>7815</v>
      </c>
      <c r="F964" s="2" t="s">
        <v>4153</v>
      </c>
      <c r="G964" s="2" t="s">
        <v>810</v>
      </c>
      <c r="H964" s="2" t="s">
        <v>29</v>
      </c>
      <c r="I964" s="2" t="s">
        <v>7816</v>
      </c>
      <c r="J964" s="2" t="e">
        <f>VLOOKUP(I964,Sheet1!$B$2:$C$218,2,FALSE)</f>
        <v>#N/A</v>
      </c>
      <c r="K964" s="2" t="s">
        <v>13208</v>
      </c>
      <c r="L964" s="15"/>
      <c r="M964" s="15"/>
      <c r="N964" s="2" t="s">
        <v>442</v>
      </c>
      <c r="O964" s="2" t="s">
        <v>593</v>
      </c>
      <c r="P964" s="2" t="s">
        <v>33</v>
      </c>
      <c r="Q964" s="3" t="s">
        <v>35</v>
      </c>
      <c r="R964" s="3" t="s">
        <v>256</v>
      </c>
      <c r="S964" s="3" t="s">
        <v>37</v>
      </c>
      <c r="T964" s="3" t="s">
        <v>37</v>
      </c>
      <c r="U964" s="2" t="s">
        <v>3992</v>
      </c>
      <c r="V964" s="2" t="s">
        <v>39</v>
      </c>
      <c r="W964" s="2" t="s">
        <v>67</v>
      </c>
      <c r="X964" s="2" t="s">
        <v>68</v>
      </c>
      <c r="Y964" s="2" t="s">
        <v>1272</v>
      </c>
      <c r="Z964" s="4"/>
      <c r="AA964" s="4"/>
      <c r="AB964" s="4"/>
    </row>
    <row r="965" spans="1:28" ht="108" x14ac:dyDescent="0.2">
      <c r="A965" s="2" t="s">
        <v>4085</v>
      </c>
      <c r="B965" s="2" t="s">
        <v>4151</v>
      </c>
      <c r="C965" s="2" t="s">
        <v>25</v>
      </c>
      <c r="D965" s="15"/>
      <c r="E965" s="2" t="s">
        <v>7815</v>
      </c>
      <c r="F965" s="2" t="s">
        <v>4153</v>
      </c>
      <c r="G965" s="2" t="s">
        <v>810</v>
      </c>
      <c r="H965" s="2" t="s">
        <v>29</v>
      </c>
      <c r="I965" s="2" t="s">
        <v>7816</v>
      </c>
      <c r="J965" s="2" t="e">
        <f>VLOOKUP(I965,Sheet1!$B$2:$C$218,2,FALSE)</f>
        <v>#N/A</v>
      </c>
      <c r="K965" s="2" t="s">
        <v>13208</v>
      </c>
      <c r="L965" s="15"/>
      <c r="M965" s="15"/>
      <c r="N965" s="2" t="s">
        <v>442</v>
      </c>
      <c r="O965" s="2" t="s">
        <v>593</v>
      </c>
      <c r="P965" s="2" t="s">
        <v>33</v>
      </c>
      <c r="Q965" s="3" t="s">
        <v>35</v>
      </c>
      <c r="R965" s="3" t="s">
        <v>256</v>
      </c>
      <c r="S965" s="3" t="s">
        <v>37</v>
      </c>
      <c r="T965" s="3" t="s">
        <v>37</v>
      </c>
      <c r="U965" s="2" t="s">
        <v>3992</v>
      </c>
      <c r="V965" s="2" t="s">
        <v>139</v>
      </c>
      <c r="W965" s="2" t="s">
        <v>279</v>
      </c>
      <c r="X965" s="2" t="s">
        <v>280</v>
      </c>
      <c r="Y965" s="2" t="s">
        <v>1272</v>
      </c>
      <c r="Z965" s="4"/>
      <c r="AA965" s="4"/>
      <c r="AB965" s="4"/>
    </row>
    <row r="966" spans="1:28" x14ac:dyDescent="0.2">
      <c r="A966" s="2" t="s">
        <v>4085</v>
      </c>
      <c r="B966" s="2" t="s">
        <v>4151</v>
      </c>
      <c r="C966" s="2" t="s">
        <v>25</v>
      </c>
      <c r="D966" s="15"/>
      <c r="E966" s="2" t="s">
        <v>4260</v>
      </c>
      <c r="F966" s="2" t="s">
        <v>4153</v>
      </c>
      <c r="G966" s="2" t="s">
        <v>384</v>
      </c>
      <c r="H966" s="2" t="s">
        <v>29</v>
      </c>
      <c r="I966" s="2" t="s">
        <v>4261</v>
      </c>
      <c r="J966" s="2" t="e">
        <f>VLOOKUP(I966,Sheet1!$B$2:$C$218,2,FALSE)</f>
        <v>#N/A</v>
      </c>
      <c r="K966" s="2" t="e">
        <v>#N/A</v>
      </c>
      <c r="L966" s="15"/>
      <c r="M966" s="15"/>
      <c r="N966" s="2" t="s">
        <v>442</v>
      </c>
      <c r="O966" s="2" t="s">
        <v>593</v>
      </c>
      <c r="P966" s="2" t="s">
        <v>33</v>
      </c>
      <c r="Q966" s="3" t="s">
        <v>72</v>
      </c>
      <c r="R966" s="3" t="s">
        <v>119</v>
      </c>
      <c r="S966" s="3" t="s">
        <v>37</v>
      </c>
      <c r="T966" s="3" t="s">
        <v>37</v>
      </c>
      <c r="U966" s="2" t="s">
        <v>2869</v>
      </c>
      <c r="V966" s="2" t="s">
        <v>39</v>
      </c>
      <c r="W966" s="2" t="s">
        <v>87</v>
      </c>
      <c r="X966" s="2" t="s">
        <v>88</v>
      </c>
      <c r="Y966" s="2" t="s">
        <v>3025</v>
      </c>
      <c r="Z966" s="4"/>
      <c r="AA966" s="4"/>
      <c r="AB966" s="4"/>
    </row>
    <row r="967" spans="1:28" x14ac:dyDescent="0.2">
      <c r="A967" s="2" t="s">
        <v>4085</v>
      </c>
      <c r="B967" s="2" t="s">
        <v>4151</v>
      </c>
      <c r="C967" s="2" t="s">
        <v>25</v>
      </c>
      <c r="D967" s="15"/>
      <c r="E967" s="2" t="s">
        <v>4260</v>
      </c>
      <c r="F967" s="2" t="s">
        <v>4153</v>
      </c>
      <c r="G967" s="2" t="s">
        <v>384</v>
      </c>
      <c r="H967" s="2" t="s">
        <v>29</v>
      </c>
      <c r="I967" s="2" t="s">
        <v>4261</v>
      </c>
      <c r="J967" s="2" t="e">
        <f>VLOOKUP(I967,Sheet1!$B$2:$C$218,2,FALSE)</f>
        <v>#N/A</v>
      </c>
      <c r="K967" s="2" t="e">
        <v>#N/A</v>
      </c>
      <c r="L967" s="15"/>
      <c r="M967" s="15"/>
      <c r="N967" s="2" t="s">
        <v>442</v>
      </c>
      <c r="O967" s="2" t="s">
        <v>593</v>
      </c>
      <c r="P967" s="2" t="s">
        <v>33</v>
      </c>
      <c r="Q967" s="3" t="s">
        <v>72</v>
      </c>
      <c r="R967" s="3" t="s">
        <v>119</v>
      </c>
      <c r="S967" s="3" t="s">
        <v>37</v>
      </c>
      <c r="T967" s="3" t="s">
        <v>37</v>
      </c>
      <c r="U967" s="2" t="s">
        <v>2869</v>
      </c>
      <c r="V967" s="2" t="s">
        <v>150</v>
      </c>
      <c r="W967" s="2" t="s">
        <v>279</v>
      </c>
      <c r="X967" s="2" t="s">
        <v>280</v>
      </c>
      <c r="Y967" s="2" t="s">
        <v>1322</v>
      </c>
      <c r="Z967" s="4"/>
      <c r="AA967" s="4"/>
      <c r="AB967" s="4"/>
    </row>
    <row r="968" spans="1:28" x14ac:dyDescent="0.2">
      <c r="A968" s="2" t="s">
        <v>4085</v>
      </c>
      <c r="B968" s="2" t="s">
        <v>4151</v>
      </c>
      <c r="C968" s="2" t="s">
        <v>25</v>
      </c>
      <c r="D968" s="15"/>
      <c r="E968" s="2" t="s">
        <v>4262</v>
      </c>
      <c r="F968" s="2" t="s">
        <v>4153</v>
      </c>
      <c r="G968" s="2" t="s">
        <v>384</v>
      </c>
      <c r="H968" s="2" t="s">
        <v>44</v>
      </c>
      <c r="I968" s="2" t="s">
        <v>4263</v>
      </c>
      <c r="J968" s="2" t="e">
        <f>VLOOKUP(I968,Sheet1!$B$2:$C$218,2,FALSE)</f>
        <v>#N/A</v>
      </c>
      <c r="K968" s="2" t="e">
        <v>#N/A</v>
      </c>
      <c r="L968" s="15"/>
      <c r="M968" s="15"/>
      <c r="N968" s="2" t="s">
        <v>442</v>
      </c>
      <c r="O968" s="2" t="s">
        <v>593</v>
      </c>
      <c r="P968" s="2" t="s">
        <v>33</v>
      </c>
      <c r="Q968" s="3" t="s">
        <v>72</v>
      </c>
      <c r="R968" s="3" t="s">
        <v>129</v>
      </c>
      <c r="S968" s="3" t="s">
        <v>37</v>
      </c>
      <c r="T968" s="3" t="s">
        <v>37</v>
      </c>
      <c r="U968" s="2" t="s">
        <v>4264</v>
      </c>
      <c r="V968" s="2" t="s">
        <v>74</v>
      </c>
      <c r="W968" s="2" t="s">
        <v>122</v>
      </c>
      <c r="X968" s="2" t="s">
        <v>68</v>
      </c>
      <c r="Y968" s="2" t="s">
        <v>4265</v>
      </c>
      <c r="Z968" s="4"/>
      <c r="AA968" s="4"/>
      <c r="AB968" s="4"/>
    </row>
    <row r="969" spans="1:28" x14ac:dyDescent="0.2">
      <c r="A969" s="2" t="s">
        <v>4085</v>
      </c>
      <c r="B969" s="2" t="s">
        <v>4151</v>
      </c>
      <c r="C969" s="2" t="s">
        <v>25</v>
      </c>
      <c r="D969" s="15"/>
      <c r="E969" s="2" t="s">
        <v>4262</v>
      </c>
      <c r="F969" s="2" t="s">
        <v>4153</v>
      </c>
      <c r="G969" s="2" t="s">
        <v>384</v>
      </c>
      <c r="H969" s="2" t="s">
        <v>44</v>
      </c>
      <c r="I969" s="2" t="s">
        <v>4263</v>
      </c>
      <c r="J969" s="2" t="e">
        <f>VLOOKUP(I969,Sheet1!$B$2:$C$218,2,FALSE)</f>
        <v>#N/A</v>
      </c>
      <c r="K969" s="2" t="e">
        <v>#N/A</v>
      </c>
      <c r="L969" s="15"/>
      <c r="M969" s="15"/>
      <c r="N969" s="2" t="s">
        <v>442</v>
      </c>
      <c r="O969" s="2" t="s">
        <v>593</v>
      </c>
      <c r="P969" s="2" t="s">
        <v>33</v>
      </c>
      <c r="Q969" s="3" t="s">
        <v>72</v>
      </c>
      <c r="R969" s="3" t="s">
        <v>129</v>
      </c>
      <c r="S969" s="3" t="s">
        <v>37</v>
      </c>
      <c r="T969" s="3" t="s">
        <v>37</v>
      </c>
      <c r="U969" s="2" t="s">
        <v>4264</v>
      </c>
      <c r="V969" s="2" t="s">
        <v>150</v>
      </c>
      <c r="W969" s="2" t="s">
        <v>279</v>
      </c>
      <c r="X969" s="2" t="s">
        <v>280</v>
      </c>
      <c r="Y969" s="2" t="s">
        <v>4266</v>
      </c>
      <c r="Z969" s="4"/>
      <c r="AA969" s="4"/>
      <c r="AB969" s="4"/>
    </row>
    <row r="970" spans="1:28" ht="228" x14ac:dyDescent="0.2">
      <c r="A970" s="2" t="s">
        <v>4085</v>
      </c>
      <c r="B970" s="2" t="s">
        <v>4151</v>
      </c>
      <c r="C970" s="2" t="s">
        <v>25</v>
      </c>
      <c r="D970" s="15"/>
      <c r="E970" s="2" t="s">
        <v>4267</v>
      </c>
      <c r="F970" s="2" t="s">
        <v>4153</v>
      </c>
      <c r="G970" s="2" t="s">
        <v>4118</v>
      </c>
      <c r="H970" s="2" t="s">
        <v>29</v>
      </c>
      <c r="I970" s="2" t="s">
        <v>4268</v>
      </c>
      <c r="J970" s="2" t="e">
        <f>VLOOKUP(I970,Sheet1!$B$2:$C$218,2,FALSE)</f>
        <v>#N/A</v>
      </c>
      <c r="K970" s="2" t="s">
        <v>10830</v>
      </c>
      <c r="L970" s="15"/>
      <c r="M970" s="15"/>
      <c r="N970" s="2" t="s">
        <v>442</v>
      </c>
      <c r="O970" s="2" t="s">
        <v>593</v>
      </c>
      <c r="P970" s="2" t="s">
        <v>33</v>
      </c>
      <c r="Q970" s="3" t="s">
        <v>72</v>
      </c>
      <c r="R970" s="3" t="s">
        <v>86</v>
      </c>
      <c r="S970" s="3" t="s">
        <v>37</v>
      </c>
      <c r="T970" s="3" t="s">
        <v>37</v>
      </c>
      <c r="U970" s="2" t="s">
        <v>4004</v>
      </c>
      <c r="V970" s="2" t="s">
        <v>74</v>
      </c>
      <c r="W970" s="2" t="s">
        <v>81</v>
      </c>
      <c r="X970" s="2" t="s">
        <v>82</v>
      </c>
      <c r="Y970" s="2" t="s">
        <v>3045</v>
      </c>
      <c r="Z970" s="4"/>
      <c r="AA970" s="4"/>
      <c r="AB970" s="4"/>
    </row>
    <row r="971" spans="1:28" ht="228" x14ac:dyDescent="0.2">
      <c r="A971" s="2" t="s">
        <v>4085</v>
      </c>
      <c r="B971" s="2" t="s">
        <v>4151</v>
      </c>
      <c r="C971" s="2" t="s">
        <v>25</v>
      </c>
      <c r="D971" s="15"/>
      <c r="E971" s="2" t="s">
        <v>4267</v>
      </c>
      <c r="F971" s="2" t="s">
        <v>4153</v>
      </c>
      <c r="G971" s="2" t="s">
        <v>4118</v>
      </c>
      <c r="H971" s="2" t="s">
        <v>29</v>
      </c>
      <c r="I971" s="2" t="s">
        <v>4268</v>
      </c>
      <c r="J971" s="2" t="e">
        <f>VLOOKUP(I971,Sheet1!$B$2:$C$218,2,FALSE)</f>
        <v>#N/A</v>
      </c>
      <c r="K971" s="2" t="s">
        <v>10830</v>
      </c>
      <c r="L971" s="15"/>
      <c r="M971" s="15"/>
      <c r="N971" s="2" t="s">
        <v>442</v>
      </c>
      <c r="O971" s="2" t="s">
        <v>593</v>
      </c>
      <c r="P971" s="2" t="s">
        <v>33</v>
      </c>
      <c r="Q971" s="3" t="s">
        <v>72</v>
      </c>
      <c r="R971" s="3" t="s">
        <v>86</v>
      </c>
      <c r="S971" s="3" t="s">
        <v>37</v>
      </c>
      <c r="T971" s="3" t="s">
        <v>37</v>
      </c>
      <c r="U971" s="2" t="s">
        <v>4004</v>
      </c>
      <c r="V971" s="2" t="s">
        <v>150</v>
      </c>
      <c r="W971" s="2" t="s">
        <v>279</v>
      </c>
      <c r="X971" s="2" t="s">
        <v>280</v>
      </c>
      <c r="Y971" s="2" t="s">
        <v>3045</v>
      </c>
      <c r="Z971" s="4"/>
      <c r="AA971" s="4"/>
      <c r="AB971" s="4"/>
    </row>
    <row r="972" spans="1:28" x14ac:dyDescent="0.2">
      <c r="A972" s="2" t="s">
        <v>4085</v>
      </c>
      <c r="B972" s="2" t="s">
        <v>4151</v>
      </c>
      <c r="C972" s="2" t="s">
        <v>25</v>
      </c>
      <c r="D972" s="15"/>
      <c r="E972" s="2" t="s">
        <v>4269</v>
      </c>
      <c r="F972" s="2" t="s">
        <v>4153</v>
      </c>
      <c r="G972" s="2" t="s">
        <v>598</v>
      </c>
      <c r="H972" s="2" t="s">
        <v>29</v>
      </c>
      <c r="I972" s="2" t="s">
        <v>4270</v>
      </c>
      <c r="J972" s="2" t="e">
        <f>VLOOKUP(I972,Sheet1!$B$2:$C$218,2,FALSE)</f>
        <v>#N/A</v>
      </c>
      <c r="K972" s="2" t="e">
        <v>#N/A</v>
      </c>
      <c r="L972" s="15"/>
      <c r="M972" s="15"/>
      <c r="N972" s="2" t="s">
        <v>442</v>
      </c>
      <c r="O972" s="2" t="s">
        <v>593</v>
      </c>
      <c r="P972" s="2" t="s">
        <v>33</v>
      </c>
      <c r="Q972" s="3" t="s">
        <v>98</v>
      </c>
      <c r="R972" s="3" t="s">
        <v>119</v>
      </c>
      <c r="S972" s="3" t="s">
        <v>37</v>
      </c>
      <c r="T972" s="3" t="s">
        <v>37</v>
      </c>
      <c r="U972" s="2" t="s">
        <v>2249</v>
      </c>
      <c r="V972" s="2" t="s">
        <v>39</v>
      </c>
      <c r="W972" s="2" t="s">
        <v>92</v>
      </c>
      <c r="X972" s="2" t="s">
        <v>93</v>
      </c>
      <c r="Y972" s="2" t="s">
        <v>3056</v>
      </c>
      <c r="Z972" s="2" t="s">
        <v>1019</v>
      </c>
      <c r="AA972" s="4"/>
      <c r="AB972" s="4"/>
    </row>
    <row r="973" spans="1:28" x14ac:dyDescent="0.2">
      <c r="A973" s="2" t="s">
        <v>4085</v>
      </c>
      <c r="B973" s="2" t="s">
        <v>4151</v>
      </c>
      <c r="C973" s="2" t="s">
        <v>25</v>
      </c>
      <c r="D973" s="15"/>
      <c r="E973" s="2" t="s">
        <v>4269</v>
      </c>
      <c r="F973" s="2" t="s">
        <v>4153</v>
      </c>
      <c r="G973" s="2" t="s">
        <v>598</v>
      </c>
      <c r="H973" s="2" t="s">
        <v>29</v>
      </c>
      <c r="I973" s="2" t="s">
        <v>4270</v>
      </c>
      <c r="J973" s="2" t="e">
        <f>VLOOKUP(I973,Sheet1!$B$2:$C$218,2,FALSE)</f>
        <v>#N/A</v>
      </c>
      <c r="K973" s="2" t="e">
        <v>#N/A</v>
      </c>
      <c r="L973" s="15"/>
      <c r="M973" s="15"/>
      <c r="N973" s="2" t="s">
        <v>442</v>
      </c>
      <c r="O973" s="2" t="s">
        <v>593</v>
      </c>
      <c r="P973" s="2" t="s">
        <v>33</v>
      </c>
      <c r="Q973" s="3" t="s">
        <v>98</v>
      </c>
      <c r="R973" s="3" t="s">
        <v>119</v>
      </c>
      <c r="S973" s="3" t="s">
        <v>37</v>
      </c>
      <c r="T973" s="3" t="s">
        <v>37</v>
      </c>
      <c r="U973" s="2" t="s">
        <v>2249</v>
      </c>
      <c r="V973" s="2" t="s">
        <v>150</v>
      </c>
      <c r="W973" s="2" t="s">
        <v>279</v>
      </c>
      <c r="X973" s="2" t="s">
        <v>280</v>
      </c>
      <c r="Y973" s="2" t="s">
        <v>2113</v>
      </c>
      <c r="Z973" s="2" t="s">
        <v>1019</v>
      </c>
      <c r="AA973" s="4"/>
      <c r="AB973" s="4"/>
    </row>
    <row r="974" spans="1:28" s="6" customFormat="1" x14ac:dyDescent="0.2">
      <c r="A974" s="2" t="s">
        <v>4085</v>
      </c>
      <c r="B974" s="2" t="s">
        <v>4151</v>
      </c>
      <c r="C974" s="2" t="s">
        <v>25</v>
      </c>
      <c r="D974" s="15"/>
      <c r="E974" s="2" t="s">
        <v>4271</v>
      </c>
      <c r="F974" s="2" t="s">
        <v>4153</v>
      </c>
      <c r="G974" s="2" t="s">
        <v>598</v>
      </c>
      <c r="H974" s="2" t="s">
        <v>44</v>
      </c>
      <c r="I974" s="2" t="s">
        <v>4272</v>
      </c>
      <c r="J974" s="2" t="e">
        <f>VLOOKUP(I974,Sheet1!$B$2:$C$218,2,FALSE)</f>
        <v>#N/A</v>
      </c>
      <c r="K974" s="2" t="e">
        <v>#N/A</v>
      </c>
      <c r="L974" s="15"/>
      <c r="M974" s="15"/>
      <c r="N974" s="2" t="s">
        <v>442</v>
      </c>
      <c r="O974" s="2" t="s">
        <v>593</v>
      </c>
      <c r="P974" s="2" t="s">
        <v>33</v>
      </c>
      <c r="Q974" s="3" t="s">
        <v>98</v>
      </c>
      <c r="R974" s="3" t="s">
        <v>104</v>
      </c>
      <c r="S974" s="3" t="s">
        <v>37</v>
      </c>
      <c r="T974" s="3" t="s">
        <v>37</v>
      </c>
      <c r="U974" s="2" t="s">
        <v>2942</v>
      </c>
      <c r="V974" s="2" t="s">
        <v>74</v>
      </c>
      <c r="W974" s="2" t="s">
        <v>81</v>
      </c>
      <c r="X974" s="2" t="s">
        <v>82</v>
      </c>
      <c r="Y974" s="2" t="s">
        <v>2384</v>
      </c>
      <c r="Z974" s="2" t="s">
        <v>1019</v>
      </c>
      <c r="AA974" s="12"/>
      <c r="AB974" s="12"/>
    </row>
    <row r="975" spans="1:28" x14ac:dyDescent="0.2">
      <c r="A975" s="2" t="s">
        <v>4085</v>
      </c>
      <c r="B975" s="2" t="s">
        <v>4151</v>
      </c>
      <c r="C975" s="2" t="s">
        <v>25</v>
      </c>
      <c r="D975" s="15"/>
      <c r="E975" s="2" t="s">
        <v>4271</v>
      </c>
      <c r="F975" s="2" t="s">
        <v>4153</v>
      </c>
      <c r="G975" s="2" t="s">
        <v>598</v>
      </c>
      <c r="H975" s="2" t="s">
        <v>44</v>
      </c>
      <c r="I975" s="2" t="s">
        <v>4272</v>
      </c>
      <c r="J975" s="2" t="e">
        <f>VLOOKUP(I975,Sheet1!$B$2:$C$218,2,FALSE)</f>
        <v>#N/A</v>
      </c>
      <c r="K975" s="2" t="e">
        <v>#N/A</v>
      </c>
      <c r="L975" s="15"/>
      <c r="M975" s="15"/>
      <c r="N975" s="2" t="s">
        <v>442</v>
      </c>
      <c r="O975" s="2" t="s">
        <v>593</v>
      </c>
      <c r="P975" s="2" t="s">
        <v>33</v>
      </c>
      <c r="Q975" s="3" t="s">
        <v>98</v>
      </c>
      <c r="R975" s="3" t="s">
        <v>104</v>
      </c>
      <c r="S975" s="3" t="s">
        <v>37</v>
      </c>
      <c r="T975" s="3" t="s">
        <v>37</v>
      </c>
      <c r="U975" s="2" t="s">
        <v>2942</v>
      </c>
      <c r="V975" s="2" t="s">
        <v>479</v>
      </c>
      <c r="W975" s="2" t="s">
        <v>279</v>
      </c>
      <c r="X975" s="2" t="s">
        <v>280</v>
      </c>
      <c r="Y975" s="2" t="s">
        <v>2384</v>
      </c>
      <c r="Z975" s="2" t="s">
        <v>1019</v>
      </c>
      <c r="AA975" s="4"/>
      <c r="AB975" s="4"/>
    </row>
    <row r="976" spans="1:28" x14ac:dyDescent="0.2">
      <c r="A976" s="2" t="s">
        <v>4085</v>
      </c>
      <c r="B976" s="2" t="s">
        <v>4151</v>
      </c>
      <c r="C976" s="2" t="s">
        <v>25</v>
      </c>
      <c r="D976" s="15"/>
      <c r="E976" s="2" t="s">
        <v>4273</v>
      </c>
      <c r="F976" s="2" t="s">
        <v>4153</v>
      </c>
      <c r="G976" s="2" t="s">
        <v>598</v>
      </c>
      <c r="H976" s="2" t="s">
        <v>51</v>
      </c>
      <c r="I976" s="2" t="s">
        <v>4274</v>
      </c>
      <c r="J976" s="2" t="e">
        <f>VLOOKUP(I976,Sheet1!$B$2:$C$218,2,FALSE)</f>
        <v>#N/A</v>
      </c>
      <c r="K976" s="2" t="e">
        <v>#N/A</v>
      </c>
      <c r="L976" s="15"/>
      <c r="M976" s="15"/>
      <c r="N976" s="2" t="s">
        <v>442</v>
      </c>
      <c r="O976" s="2" t="s">
        <v>593</v>
      </c>
      <c r="P976" s="2" t="s">
        <v>33</v>
      </c>
      <c r="Q976" s="3" t="s">
        <v>98</v>
      </c>
      <c r="R976" s="3" t="s">
        <v>119</v>
      </c>
      <c r="S976" s="3" t="s">
        <v>37</v>
      </c>
      <c r="T976" s="3" t="s">
        <v>37</v>
      </c>
      <c r="U976" s="2" t="s">
        <v>3118</v>
      </c>
      <c r="V976" s="2" t="s">
        <v>74</v>
      </c>
      <c r="W976" s="2" t="s">
        <v>145</v>
      </c>
      <c r="X976" s="2" t="s">
        <v>146</v>
      </c>
      <c r="Y976" s="2" t="s">
        <v>1053</v>
      </c>
      <c r="Z976" s="2" t="s">
        <v>1019</v>
      </c>
      <c r="AA976" s="4"/>
      <c r="AB976" s="4"/>
    </row>
    <row r="977" spans="1:28" x14ac:dyDescent="0.2">
      <c r="A977" s="2" t="s">
        <v>4085</v>
      </c>
      <c r="B977" s="2" t="s">
        <v>4151</v>
      </c>
      <c r="C977" s="2" t="s">
        <v>25</v>
      </c>
      <c r="D977" s="15"/>
      <c r="E977" s="2" t="s">
        <v>4273</v>
      </c>
      <c r="F977" s="2" t="s">
        <v>4153</v>
      </c>
      <c r="G977" s="2" t="s">
        <v>598</v>
      </c>
      <c r="H977" s="2" t="s">
        <v>51</v>
      </c>
      <c r="I977" s="2" t="s">
        <v>4274</v>
      </c>
      <c r="J977" s="2" t="e">
        <f>VLOOKUP(I977,Sheet1!$B$2:$C$218,2,FALSE)</f>
        <v>#N/A</v>
      </c>
      <c r="K977" s="2" t="e">
        <v>#N/A</v>
      </c>
      <c r="L977" s="15"/>
      <c r="M977" s="15"/>
      <c r="N977" s="2" t="s">
        <v>442</v>
      </c>
      <c r="O977" s="2" t="s">
        <v>593</v>
      </c>
      <c r="P977" s="2" t="s">
        <v>33</v>
      </c>
      <c r="Q977" s="3" t="s">
        <v>98</v>
      </c>
      <c r="R977" s="3" t="s">
        <v>119</v>
      </c>
      <c r="S977" s="3" t="s">
        <v>37</v>
      </c>
      <c r="T977" s="3" t="s">
        <v>37</v>
      </c>
      <c r="U977" s="2" t="s">
        <v>3118</v>
      </c>
      <c r="V977" s="2" t="s">
        <v>479</v>
      </c>
      <c r="W977" s="2" t="s">
        <v>279</v>
      </c>
      <c r="X977" s="2" t="s">
        <v>280</v>
      </c>
      <c r="Y977" s="2" t="s">
        <v>1053</v>
      </c>
      <c r="Z977" s="2" t="s">
        <v>1019</v>
      </c>
      <c r="AA977" s="4"/>
      <c r="AB977" s="4"/>
    </row>
    <row r="978" spans="1:28" ht="60" x14ac:dyDescent="0.2">
      <c r="A978" s="2" t="s">
        <v>4085</v>
      </c>
      <c r="B978" s="2" t="s">
        <v>4151</v>
      </c>
      <c r="C978" s="2" t="s">
        <v>25</v>
      </c>
      <c r="D978" s="15"/>
      <c r="E978" s="2" t="s">
        <v>7819</v>
      </c>
      <c r="F978" s="2" t="s">
        <v>4153</v>
      </c>
      <c r="G978" s="2" t="s">
        <v>4313</v>
      </c>
      <c r="H978" s="2" t="s">
        <v>44</v>
      </c>
      <c r="I978" s="2" t="s">
        <v>7818</v>
      </c>
      <c r="J978" s="2" t="e">
        <f>VLOOKUP(I978,Sheet1!$B$2:$C$218,2,FALSE)</f>
        <v>#N/A</v>
      </c>
      <c r="K978" s="2" t="s">
        <v>13210</v>
      </c>
      <c r="L978" s="15"/>
      <c r="M978" s="15"/>
      <c r="N978" s="2" t="s">
        <v>137</v>
      </c>
      <c r="O978" s="2" t="s">
        <v>361</v>
      </c>
      <c r="P978" s="2" t="s">
        <v>128</v>
      </c>
      <c r="Q978" s="3" t="s">
        <v>129</v>
      </c>
      <c r="R978" s="3" t="s">
        <v>37</v>
      </c>
      <c r="S978" s="3" t="s">
        <v>37</v>
      </c>
      <c r="T978" s="3" t="s">
        <v>37</v>
      </c>
      <c r="U978" s="2" t="s">
        <v>4251</v>
      </c>
      <c r="V978" s="2" t="s">
        <v>121</v>
      </c>
      <c r="W978" s="2" t="s">
        <v>132</v>
      </c>
      <c r="X978" s="2" t="s">
        <v>3008</v>
      </c>
      <c r="Y978" s="2" t="s">
        <v>2626</v>
      </c>
      <c r="Z978" s="4"/>
      <c r="AA978" s="4"/>
      <c r="AB978" s="4"/>
    </row>
    <row r="979" spans="1:28" ht="60" x14ac:dyDescent="0.2">
      <c r="A979" s="2" t="s">
        <v>4085</v>
      </c>
      <c r="B979" s="2" t="s">
        <v>4151</v>
      </c>
      <c r="C979" s="2" t="s">
        <v>25</v>
      </c>
      <c r="D979" s="15"/>
      <c r="E979" s="2" t="s">
        <v>7817</v>
      </c>
      <c r="F979" s="2" t="s">
        <v>4153</v>
      </c>
      <c r="G979" s="2" t="s">
        <v>4313</v>
      </c>
      <c r="H979" s="2" t="s">
        <v>29</v>
      </c>
      <c r="I979" s="2" t="s">
        <v>7818</v>
      </c>
      <c r="J979" s="2" t="e">
        <f>VLOOKUP(I979,Sheet1!$B$2:$C$218,2,FALSE)</f>
        <v>#N/A</v>
      </c>
      <c r="K979" s="2" t="s">
        <v>13210</v>
      </c>
      <c r="L979" s="15"/>
      <c r="M979" s="15"/>
      <c r="N979" s="2" t="s">
        <v>137</v>
      </c>
      <c r="O979" s="2" t="s">
        <v>593</v>
      </c>
      <c r="P979" s="2" t="s">
        <v>33</v>
      </c>
      <c r="Q979" s="3" t="s">
        <v>98</v>
      </c>
      <c r="R979" s="3" t="s">
        <v>98</v>
      </c>
      <c r="S979" s="3" t="s">
        <v>37</v>
      </c>
      <c r="T979" s="3" t="s">
        <v>37</v>
      </c>
      <c r="U979" s="2" t="s">
        <v>4156</v>
      </c>
      <c r="V979" s="2" t="s">
        <v>139</v>
      </c>
      <c r="W979" s="2" t="s">
        <v>122</v>
      </c>
      <c r="X979" s="2" t="s">
        <v>68</v>
      </c>
      <c r="Y979" s="2" t="s">
        <v>2749</v>
      </c>
      <c r="Z979" s="4"/>
      <c r="AA979" s="4"/>
      <c r="AB979" s="4"/>
    </row>
    <row r="980" spans="1:28" ht="60" x14ac:dyDescent="0.2">
      <c r="A980" s="2" t="s">
        <v>4085</v>
      </c>
      <c r="B980" s="2" t="s">
        <v>4151</v>
      </c>
      <c r="C980" s="2" t="s">
        <v>25</v>
      </c>
      <c r="D980" s="15"/>
      <c r="E980" s="2" t="s">
        <v>4275</v>
      </c>
      <c r="F980" s="2" t="s">
        <v>4153</v>
      </c>
      <c r="G980" s="2" t="s">
        <v>3234</v>
      </c>
      <c r="H980" s="2" t="s">
        <v>29</v>
      </c>
      <c r="I980" s="2" t="s">
        <v>4276</v>
      </c>
      <c r="J980" s="2" t="e">
        <f>VLOOKUP(I980,Sheet1!$B$2:$C$218,2,FALSE)</f>
        <v>#N/A</v>
      </c>
      <c r="K980" s="2" t="s">
        <v>10832</v>
      </c>
      <c r="L980" s="15"/>
      <c r="M980" s="15"/>
      <c r="N980" s="2" t="s">
        <v>137</v>
      </c>
      <c r="O980" s="2" t="s">
        <v>593</v>
      </c>
      <c r="P980" s="2" t="s">
        <v>33</v>
      </c>
      <c r="Q980" s="3" t="s">
        <v>98</v>
      </c>
      <c r="R980" s="3" t="s">
        <v>98</v>
      </c>
      <c r="S980" s="3" t="s">
        <v>37</v>
      </c>
      <c r="T980" s="3" t="s">
        <v>37</v>
      </c>
      <c r="U980" s="2" t="s">
        <v>1321</v>
      </c>
      <c r="V980" s="2" t="s">
        <v>150</v>
      </c>
      <c r="W980" s="2" t="s">
        <v>122</v>
      </c>
      <c r="X980" s="2" t="s">
        <v>68</v>
      </c>
      <c r="Y980" s="2" t="s">
        <v>2688</v>
      </c>
      <c r="Z980" s="4"/>
      <c r="AA980" s="4"/>
      <c r="AB980" s="4"/>
    </row>
    <row r="981" spans="1:28" ht="60" x14ac:dyDescent="0.2">
      <c r="A981" s="2" t="s">
        <v>4085</v>
      </c>
      <c r="B981" s="2" t="s">
        <v>4151</v>
      </c>
      <c r="C981" s="2" t="s">
        <v>25</v>
      </c>
      <c r="D981" s="15"/>
      <c r="E981" s="2" t="s">
        <v>4277</v>
      </c>
      <c r="F981" s="2" t="s">
        <v>4153</v>
      </c>
      <c r="G981" s="2" t="s">
        <v>3234</v>
      </c>
      <c r="H981" s="2" t="s">
        <v>44</v>
      </c>
      <c r="I981" s="2" t="s">
        <v>4276</v>
      </c>
      <c r="J981" s="2" t="e">
        <f>VLOOKUP(I981,Sheet1!$B$2:$C$218,2,FALSE)</f>
        <v>#N/A</v>
      </c>
      <c r="K981" s="2" t="s">
        <v>10832</v>
      </c>
      <c r="L981" s="15"/>
      <c r="M981" s="15"/>
      <c r="N981" s="2" t="s">
        <v>137</v>
      </c>
      <c r="O981" s="2" t="s">
        <v>593</v>
      </c>
      <c r="P981" s="2" t="s">
        <v>33</v>
      </c>
      <c r="Q981" s="3" t="s">
        <v>98</v>
      </c>
      <c r="R981" s="3" t="s">
        <v>86</v>
      </c>
      <c r="S981" s="3" t="s">
        <v>37</v>
      </c>
      <c r="T981" s="3" t="s">
        <v>37</v>
      </c>
      <c r="U981" s="2" t="s">
        <v>4278</v>
      </c>
      <c r="V981" s="2" t="s">
        <v>131</v>
      </c>
      <c r="W981" s="2" t="s">
        <v>67</v>
      </c>
      <c r="X981" s="2" t="s">
        <v>486</v>
      </c>
      <c r="Y981" s="2" t="s">
        <v>2620</v>
      </c>
      <c r="Z981" s="4"/>
      <c r="AA981" s="4"/>
      <c r="AB981" s="4"/>
    </row>
    <row r="982" spans="1:28" ht="60" x14ac:dyDescent="0.2">
      <c r="A982" s="2" t="s">
        <v>4085</v>
      </c>
      <c r="B982" s="2" t="s">
        <v>4151</v>
      </c>
      <c r="C982" s="2" t="s">
        <v>25</v>
      </c>
      <c r="D982" s="15"/>
      <c r="E982" s="2" t="s">
        <v>4279</v>
      </c>
      <c r="F982" s="2" t="s">
        <v>4153</v>
      </c>
      <c r="G982" s="2" t="s">
        <v>3234</v>
      </c>
      <c r="H982" s="2" t="s">
        <v>51</v>
      </c>
      <c r="I982" s="2" t="s">
        <v>4276</v>
      </c>
      <c r="J982" s="2" t="e">
        <f>VLOOKUP(I982,Sheet1!$B$2:$C$218,2,FALSE)</f>
        <v>#N/A</v>
      </c>
      <c r="K982" s="2" t="s">
        <v>10832</v>
      </c>
      <c r="L982" s="15"/>
      <c r="M982" s="15"/>
      <c r="N982" s="2" t="s">
        <v>137</v>
      </c>
      <c r="O982" s="2" t="s">
        <v>593</v>
      </c>
      <c r="P982" s="2" t="s">
        <v>33</v>
      </c>
      <c r="Q982" s="3" t="s">
        <v>98</v>
      </c>
      <c r="R982" s="3" t="s">
        <v>98</v>
      </c>
      <c r="S982" s="3" t="s">
        <v>37</v>
      </c>
      <c r="T982" s="3" t="s">
        <v>37</v>
      </c>
      <c r="U982" s="2" t="s">
        <v>4280</v>
      </c>
      <c r="V982" s="2" t="s">
        <v>139</v>
      </c>
      <c r="W982" s="2" t="s">
        <v>140</v>
      </c>
      <c r="X982" s="2" t="s">
        <v>141</v>
      </c>
      <c r="Y982" s="2" t="s">
        <v>1260</v>
      </c>
      <c r="Z982" s="4"/>
      <c r="AA982" s="4"/>
      <c r="AB982" s="4"/>
    </row>
    <row r="983" spans="1:28" ht="60" x14ac:dyDescent="0.2">
      <c r="A983" s="2" t="s">
        <v>4085</v>
      </c>
      <c r="B983" s="2" t="s">
        <v>4151</v>
      </c>
      <c r="C983" s="2" t="s">
        <v>25</v>
      </c>
      <c r="D983" s="15"/>
      <c r="E983" s="2" t="s">
        <v>4281</v>
      </c>
      <c r="F983" s="2" t="s">
        <v>4153</v>
      </c>
      <c r="G983" s="2" t="s">
        <v>3234</v>
      </c>
      <c r="H983" s="2" t="s">
        <v>58</v>
      </c>
      <c r="I983" s="2" t="s">
        <v>4276</v>
      </c>
      <c r="J983" s="2" t="e">
        <f>VLOOKUP(I983,Sheet1!$B$2:$C$218,2,FALSE)</f>
        <v>#N/A</v>
      </c>
      <c r="K983" s="2" t="s">
        <v>10832</v>
      </c>
      <c r="L983" s="15"/>
      <c r="M983" s="15"/>
      <c r="N983" s="2" t="s">
        <v>137</v>
      </c>
      <c r="O983" s="2" t="s">
        <v>593</v>
      </c>
      <c r="P983" s="2" t="s">
        <v>33</v>
      </c>
      <c r="Q983" s="3" t="s">
        <v>98</v>
      </c>
      <c r="R983" s="3" t="s">
        <v>34</v>
      </c>
      <c r="S983" s="3" t="s">
        <v>37</v>
      </c>
      <c r="T983" s="3" t="s">
        <v>37</v>
      </c>
      <c r="U983" s="2" t="s">
        <v>4278</v>
      </c>
      <c r="V983" s="2" t="s">
        <v>161</v>
      </c>
      <c r="W983" s="2" t="s">
        <v>87</v>
      </c>
      <c r="X983" s="2" t="s">
        <v>145</v>
      </c>
      <c r="Y983" s="2" t="s">
        <v>500</v>
      </c>
      <c r="Z983" s="4"/>
      <c r="AA983" s="4"/>
      <c r="AB983" s="4"/>
    </row>
    <row r="984" spans="1:28" ht="60" x14ac:dyDescent="0.2">
      <c r="A984" s="2" t="s">
        <v>4085</v>
      </c>
      <c r="B984" s="2" t="s">
        <v>4151</v>
      </c>
      <c r="C984" s="2" t="s">
        <v>25</v>
      </c>
      <c r="D984" s="15"/>
      <c r="E984" s="2" t="s">
        <v>7820</v>
      </c>
      <c r="F984" s="2" t="s">
        <v>4153</v>
      </c>
      <c r="G984" s="2" t="s">
        <v>3234</v>
      </c>
      <c r="H984" s="2" t="s">
        <v>29</v>
      </c>
      <c r="I984" s="2" t="s">
        <v>4276</v>
      </c>
      <c r="J984" s="2" t="e">
        <f>VLOOKUP(I984,Sheet1!$B$2:$C$218,2,FALSE)</f>
        <v>#N/A</v>
      </c>
      <c r="K984" s="2" t="s">
        <v>10832</v>
      </c>
      <c r="L984" s="15"/>
      <c r="M984" s="15"/>
      <c r="N984" s="2" t="s">
        <v>137</v>
      </c>
      <c r="O984" s="2" t="s">
        <v>593</v>
      </c>
      <c r="P984" s="2" t="s">
        <v>33</v>
      </c>
      <c r="Q984" s="3" t="s">
        <v>98</v>
      </c>
      <c r="R984" s="3" t="s">
        <v>98</v>
      </c>
      <c r="S984" s="3" t="s">
        <v>37</v>
      </c>
      <c r="T984" s="3" t="s">
        <v>37</v>
      </c>
      <c r="U984" s="2" t="s">
        <v>4280</v>
      </c>
      <c r="V984" s="2" t="s">
        <v>161</v>
      </c>
      <c r="W984" s="2" t="s">
        <v>87</v>
      </c>
      <c r="X984" s="2" t="s">
        <v>145</v>
      </c>
      <c r="Y984" s="2" t="s">
        <v>3070</v>
      </c>
      <c r="Z984" s="4"/>
      <c r="AA984" s="4"/>
      <c r="AB984" s="4"/>
    </row>
    <row r="985" spans="1:28" ht="60" x14ac:dyDescent="0.2">
      <c r="A985" s="2" t="s">
        <v>4085</v>
      </c>
      <c r="B985" s="2" t="s">
        <v>4151</v>
      </c>
      <c r="C985" s="2" t="s">
        <v>25</v>
      </c>
      <c r="D985" s="15"/>
      <c r="E985" s="2" t="s">
        <v>7821</v>
      </c>
      <c r="F985" s="2" t="s">
        <v>4153</v>
      </c>
      <c r="G985" s="2" t="s">
        <v>3234</v>
      </c>
      <c r="H985" s="2" t="s">
        <v>44</v>
      </c>
      <c r="I985" s="2" t="s">
        <v>4276</v>
      </c>
      <c r="J985" s="2" t="e">
        <f>VLOOKUP(I985,Sheet1!$B$2:$C$218,2,FALSE)</f>
        <v>#N/A</v>
      </c>
      <c r="K985" s="2" t="s">
        <v>10832</v>
      </c>
      <c r="L985" s="15"/>
      <c r="M985" s="15"/>
      <c r="N985" s="2" t="s">
        <v>137</v>
      </c>
      <c r="O985" s="2" t="s">
        <v>593</v>
      </c>
      <c r="P985" s="2" t="s">
        <v>33</v>
      </c>
      <c r="Q985" s="3" t="s">
        <v>98</v>
      </c>
      <c r="R985" s="3" t="s">
        <v>438</v>
      </c>
      <c r="S985" s="3" t="s">
        <v>37</v>
      </c>
      <c r="T985" s="3" t="s">
        <v>37</v>
      </c>
      <c r="U985" s="2" t="s">
        <v>1321</v>
      </c>
      <c r="V985" s="2" t="s">
        <v>150</v>
      </c>
      <c r="W985" s="2" t="s">
        <v>122</v>
      </c>
      <c r="X985" s="2" t="s">
        <v>68</v>
      </c>
      <c r="Y985" s="2" t="s">
        <v>2749</v>
      </c>
      <c r="Z985" s="4"/>
      <c r="AA985" s="4"/>
      <c r="AB985" s="4"/>
    </row>
    <row r="986" spans="1:28" ht="168" x14ac:dyDescent="0.2">
      <c r="A986" s="2" t="s">
        <v>4085</v>
      </c>
      <c r="B986" s="2" t="s">
        <v>4151</v>
      </c>
      <c r="C986" s="2" t="s">
        <v>25</v>
      </c>
      <c r="D986" s="15"/>
      <c r="E986" s="2" t="s">
        <v>4282</v>
      </c>
      <c r="F986" s="2" t="s">
        <v>4153</v>
      </c>
      <c r="G986" s="2" t="s">
        <v>2174</v>
      </c>
      <c r="H986" s="2" t="s">
        <v>29</v>
      </c>
      <c r="I986" s="2" t="s">
        <v>4283</v>
      </c>
      <c r="J986" s="2" t="e">
        <f>VLOOKUP(I986,Sheet1!$B$2:$C$218,2,FALSE)</f>
        <v>#N/A</v>
      </c>
      <c r="K986" s="2" t="s">
        <v>10834</v>
      </c>
      <c r="L986" s="15"/>
      <c r="M986" s="15"/>
      <c r="N986" s="2" t="s">
        <v>1492</v>
      </c>
      <c r="O986" s="2" t="s">
        <v>59</v>
      </c>
      <c r="P986" s="2" t="s">
        <v>33</v>
      </c>
      <c r="Q986" s="3" t="s">
        <v>98</v>
      </c>
      <c r="R986" s="3" t="s">
        <v>256</v>
      </c>
      <c r="S986" s="3" t="s">
        <v>37</v>
      </c>
      <c r="T986" s="3" t="s">
        <v>37</v>
      </c>
      <c r="U986" s="2" t="s">
        <v>2875</v>
      </c>
      <c r="V986" s="4"/>
      <c r="W986" s="4"/>
      <c r="X986" s="4"/>
      <c r="Y986" s="2" t="s">
        <v>63</v>
      </c>
      <c r="Z986" s="4"/>
      <c r="AA986" s="4"/>
      <c r="AB986" s="4"/>
    </row>
    <row r="987" spans="1:28" s="5" customFormat="1" ht="168" x14ac:dyDescent="0.2">
      <c r="A987" s="2" t="s">
        <v>4085</v>
      </c>
      <c r="B987" s="2" t="s">
        <v>4151</v>
      </c>
      <c r="C987" s="2" t="s">
        <v>25</v>
      </c>
      <c r="D987" s="15"/>
      <c r="E987" s="2" t="s">
        <v>7822</v>
      </c>
      <c r="F987" s="2" t="s">
        <v>4153</v>
      </c>
      <c r="G987" s="2" t="s">
        <v>2174</v>
      </c>
      <c r="H987" s="2" t="s">
        <v>29</v>
      </c>
      <c r="I987" s="2" t="s">
        <v>4283</v>
      </c>
      <c r="J987" s="2" t="e">
        <f>VLOOKUP(I987,Sheet1!$B$2:$C$218,2,FALSE)</f>
        <v>#N/A</v>
      </c>
      <c r="K987" s="2" t="s">
        <v>10834</v>
      </c>
      <c r="L987" s="15"/>
      <c r="M987" s="15"/>
      <c r="N987" s="2" t="s">
        <v>1492</v>
      </c>
      <c r="O987" s="2" t="s">
        <v>593</v>
      </c>
      <c r="P987" s="2" t="s">
        <v>33</v>
      </c>
      <c r="Q987" s="3" t="s">
        <v>104</v>
      </c>
      <c r="R987" s="3" t="s">
        <v>36</v>
      </c>
      <c r="S987" s="3" t="s">
        <v>37</v>
      </c>
      <c r="T987" s="3" t="s">
        <v>37</v>
      </c>
      <c r="U987" s="2" t="s">
        <v>2875</v>
      </c>
      <c r="V987" s="2" t="s">
        <v>131</v>
      </c>
      <c r="W987" s="2" t="s">
        <v>54</v>
      </c>
      <c r="X987" s="2" t="s">
        <v>743</v>
      </c>
      <c r="Y987" s="2" t="s">
        <v>2517</v>
      </c>
      <c r="Z987" s="4"/>
      <c r="AA987" s="4"/>
      <c r="AB987" s="4"/>
    </row>
    <row r="988" spans="1:28" ht="60" x14ac:dyDescent="0.2">
      <c r="A988" s="2" t="s">
        <v>410</v>
      </c>
      <c r="B988" s="2" t="s">
        <v>671</v>
      </c>
      <c r="C988" s="2" t="s">
        <v>25</v>
      </c>
      <c r="D988" s="15"/>
      <c r="E988" s="2" t="s">
        <v>672</v>
      </c>
      <c r="F988" s="2" t="s">
        <v>673</v>
      </c>
      <c r="G988" s="2" t="s">
        <v>293</v>
      </c>
      <c r="H988" s="2" t="s">
        <v>29</v>
      </c>
      <c r="I988" s="2" t="s">
        <v>674</v>
      </c>
      <c r="J988" s="2" t="e">
        <f>VLOOKUP(I988,Sheet1!$B$2:$C$218,2,FALSE)</f>
        <v>#N/A</v>
      </c>
      <c r="K988" s="2" t="s">
        <v>10886</v>
      </c>
      <c r="L988" s="15"/>
      <c r="M988" s="15"/>
      <c r="N988" s="2" t="s">
        <v>442</v>
      </c>
      <c r="O988" s="2" t="s">
        <v>415</v>
      </c>
      <c r="P988" s="2" t="s">
        <v>33</v>
      </c>
      <c r="Q988" s="3" t="s">
        <v>248</v>
      </c>
      <c r="R988" s="3" t="s">
        <v>248</v>
      </c>
      <c r="S988" s="3" t="s">
        <v>31</v>
      </c>
      <c r="T988" s="3" t="s">
        <v>37</v>
      </c>
      <c r="U988" s="2" t="s">
        <v>675</v>
      </c>
      <c r="V988" s="2" t="s">
        <v>121</v>
      </c>
      <c r="W988" s="2" t="s">
        <v>40</v>
      </c>
      <c r="X988" s="2" t="s">
        <v>676</v>
      </c>
      <c r="Y988" s="2" t="s">
        <v>677</v>
      </c>
      <c r="Z988" s="4"/>
      <c r="AA988" s="4"/>
      <c r="AB988" s="4"/>
    </row>
    <row r="989" spans="1:28" ht="60" x14ac:dyDescent="0.2">
      <c r="A989" s="2" t="s">
        <v>410</v>
      </c>
      <c r="B989" s="2" t="s">
        <v>671</v>
      </c>
      <c r="C989" s="2" t="s">
        <v>25</v>
      </c>
      <c r="D989" s="15"/>
      <c r="E989" s="2" t="s">
        <v>678</v>
      </c>
      <c r="F989" s="2" t="s">
        <v>673</v>
      </c>
      <c r="G989" s="2" t="s">
        <v>293</v>
      </c>
      <c r="H989" s="2" t="s">
        <v>44</v>
      </c>
      <c r="I989" s="2" t="s">
        <v>674</v>
      </c>
      <c r="J989" s="2" t="e">
        <f>VLOOKUP(I989,Sheet1!$B$2:$C$218,2,FALSE)</f>
        <v>#N/A</v>
      </c>
      <c r="K989" s="2" t="s">
        <v>10886</v>
      </c>
      <c r="L989" s="15"/>
      <c r="M989" s="15"/>
      <c r="N989" s="2" t="s">
        <v>442</v>
      </c>
      <c r="O989" s="2" t="s">
        <v>415</v>
      </c>
      <c r="P989" s="2" t="s">
        <v>33</v>
      </c>
      <c r="Q989" s="3" t="s">
        <v>248</v>
      </c>
      <c r="R989" s="3" t="s">
        <v>248</v>
      </c>
      <c r="S989" s="3" t="s">
        <v>31</v>
      </c>
      <c r="T989" s="3" t="s">
        <v>37</v>
      </c>
      <c r="U989" s="2" t="s">
        <v>675</v>
      </c>
      <c r="V989" s="2" t="s">
        <v>121</v>
      </c>
      <c r="W989" s="2" t="s">
        <v>79</v>
      </c>
      <c r="X989" s="2" t="s">
        <v>480</v>
      </c>
      <c r="Y989" s="2" t="s">
        <v>677</v>
      </c>
      <c r="Z989" s="4"/>
      <c r="AA989" s="4"/>
      <c r="AB989" s="4"/>
    </row>
    <row r="990" spans="1:28" ht="60" x14ac:dyDescent="0.2">
      <c r="A990" s="2" t="s">
        <v>410</v>
      </c>
      <c r="B990" s="2" t="s">
        <v>671</v>
      </c>
      <c r="C990" s="2" t="s">
        <v>25</v>
      </c>
      <c r="D990" s="15"/>
      <c r="E990" s="2" t="s">
        <v>679</v>
      </c>
      <c r="F990" s="2" t="s">
        <v>673</v>
      </c>
      <c r="G990" s="2" t="s">
        <v>293</v>
      </c>
      <c r="H990" s="2" t="s">
        <v>51</v>
      </c>
      <c r="I990" s="2" t="s">
        <v>674</v>
      </c>
      <c r="J990" s="2" t="e">
        <f>VLOOKUP(I990,Sheet1!$B$2:$C$218,2,FALSE)</f>
        <v>#N/A</v>
      </c>
      <c r="K990" s="2" t="s">
        <v>10886</v>
      </c>
      <c r="L990" s="15"/>
      <c r="M990" s="15"/>
      <c r="N990" s="2" t="s">
        <v>442</v>
      </c>
      <c r="O990" s="2" t="s">
        <v>415</v>
      </c>
      <c r="P990" s="2" t="s">
        <v>33</v>
      </c>
      <c r="Q990" s="3" t="s">
        <v>248</v>
      </c>
      <c r="R990" s="3" t="s">
        <v>248</v>
      </c>
      <c r="S990" s="3" t="s">
        <v>31</v>
      </c>
      <c r="T990" s="3" t="s">
        <v>37</v>
      </c>
      <c r="U990" s="2" t="s">
        <v>594</v>
      </c>
      <c r="V990" s="2" t="s">
        <v>121</v>
      </c>
      <c r="W990" s="2" t="s">
        <v>145</v>
      </c>
      <c r="X990" s="2" t="s">
        <v>605</v>
      </c>
      <c r="Y990" s="2" t="s">
        <v>677</v>
      </c>
      <c r="Z990" s="4"/>
      <c r="AA990" s="4"/>
      <c r="AB990" s="4"/>
    </row>
    <row r="991" spans="1:28" ht="60" x14ac:dyDescent="0.2">
      <c r="A991" s="2" t="s">
        <v>410</v>
      </c>
      <c r="B991" s="2" t="s">
        <v>671</v>
      </c>
      <c r="C991" s="2" t="s">
        <v>25</v>
      </c>
      <c r="D991" s="15"/>
      <c r="E991" s="2" t="s">
        <v>680</v>
      </c>
      <c r="F991" s="2" t="s">
        <v>673</v>
      </c>
      <c r="G991" s="2" t="s">
        <v>293</v>
      </c>
      <c r="H991" s="2" t="s">
        <v>58</v>
      </c>
      <c r="I991" s="2" t="s">
        <v>674</v>
      </c>
      <c r="J991" s="2" t="e">
        <f>VLOOKUP(I991,Sheet1!$B$2:$C$218,2,FALSE)</f>
        <v>#N/A</v>
      </c>
      <c r="K991" s="2" t="s">
        <v>10886</v>
      </c>
      <c r="L991" s="15"/>
      <c r="M991" s="15"/>
      <c r="N991" s="2" t="s">
        <v>442</v>
      </c>
      <c r="O991" s="2" t="s">
        <v>415</v>
      </c>
      <c r="P991" s="2" t="s">
        <v>33</v>
      </c>
      <c r="Q991" s="3" t="s">
        <v>248</v>
      </c>
      <c r="R991" s="3" t="s">
        <v>248</v>
      </c>
      <c r="S991" s="3" t="s">
        <v>31</v>
      </c>
      <c r="T991" s="3" t="s">
        <v>37</v>
      </c>
      <c r="U991" s="2" t="s">
        <v>681</v>
      </c>
      <c r="V991" s="2" t="s">
        <v>39</v>
      </c>
      <c r="W991" s="2" t="s">
        <v>87</v>
      </c>
      <c r="X991" s="2" t="s">
        <v>146</v>
      </c>
      <c r="Y991" s="2" t="s">
        <v>677</v>
      </c>
      <c r="Z991" s="4"/>
      <c r="AA991" s="4"/>
      <c r="AB991" s="4"/>
    </row>
    <row r="992" spans="1:28" ht="60" x14ac:dyDescent="0.2">
      <c r="A992" s="2" t="s">
        <v>410</v>
      </c>
      <c r="B992" s="2" t="s">
        <v>671</v>
      </c>
      <c r="C992" s="2" t="s">
        <v>25</v>
      </c>
      <c r="D992" s="15"/>
      <c r="E992" s="2" t="s">
        <v>682</v>
      </c>
      <c r="F992" s="2" t="s">
        <v>673</v>
      </c>
      <c r="G992" s="2" t="s">
        <v>293</v>
      </c>
      <c r="H992" s="2" t="s">
        <v>65</v>
      </c>
      <c r="I992" s="2" t="s">
        <v>674</v>
      </c>
      <c r="J992" s="2" t="e">
        <f>VLOOKUP(I992,Sheet1!$B$2:$C$218,2,FALSE)</f>
        <v>#N/A</v>
      </c>
      <c r="K992" s="2" t="s">
        <v>10886</v>
      </c>
      <c r="L992" s="15"/>
      <c r="M992" s="15"/>
      <c r="N992" s="2" t="s">
        <v>442</v>
      </c>
      <c r="O992" s="2" t="s">
        <v>415</v>
      </c>
      <c r="P992" s="2" t="s">
        <v>33</v>
      </c>
      <c r="Q992" s="3" t="s">
        <v>248</v>
      </c>
      <c r="R992" s="3" t="s">
        <v>248</v>
      </c>
      <c r="S992" s="3" t="s">
        <v>37</v>
      </c>
      <c r="T992" s="3" t="s">
        <v>37</v>
      </c>
      <c r="U992" s="2" t="s">
        <v>683</v>
      </c>
      <c r="V992" s="2" t="s">
        <v>121</v>
      </c>
      <c r="W992" s="2" t="s">
        <v>75</v>
      </c>
      <c r="X992" s="2" t="s">
        <v>93</v>
      </c>
      <c r="Y992" s="2" t="s">
        <v>450</v>
      </c>
      <c r="Z992" s="4"/>
      <c r="AA992" s="4"/>
      <c r="AB992" s="4"/>
    </row>
    <row r="993" spans="1:28" ht="60" x14ac:dyDescent="0.2">
      <c r="A993" s="2" t="s">
        <v>410</v>
      </c>
      <c r="B993" s="2" t="s">
        <v>671</v>
      </c>
      <c r="C993" s="2" t="s">
        <v>25</v>
      </c>
      <c r="D993" s="15"/>
      <c r="E993" s="2" t="s">
        <v>684</v>
      </c>
      <c r="F993" s="2" t="s">
        <v>673</v>
      </c>
      <c r="G993" s="2" t="s">
        <v>293</v>
      </c>
      <c r="H993" s="2" t="s">
        <v>428</v>
      </c>
      <c r="I993" s="2" t="s">
        <v>674</v>
      </c>
      <c r="J993" s="2" t="e">
        <f>VLOOKUP(I993,Sheet1!$B$2:$C$218,2,FALSE)</f>
        <v>#N/A</v>
      </c>
      <c r="K993" s="2" t="s">
        <v>10886</v>
      </c>
      <c r="L993" s="15"/>
      <c r="M993" s="15"/>
      <c r="N993" s="2" t="s">
        <v>442</v>
      </c>
      <c r="O993" s="2" t="s">
        <v>415</v>
      </c>
      <c r="P993" s="2" t="s">
        <v>33</v>
      </c>
      <c r="Q993" s="3" t="s">
        <v>248</v>
      </c>
      <c r="R993" s="3" t="s">
        <v>66</v>
      </c>
      <c r="S993" s="3" t="s">
        <v>37</v>
      </c>
      <c r="T993" s="3" t="s">
        <v>37</v>
      </c>
      <c r="U993" s="2" t="s">
        <v>683</v>
      </c>
      <c r="V993" s="2" t="s">
        <v>121</v>
      </c>
      <c r="W993" s="2" t="s">
        <v>140</v>
      </c>
      <c r="X993" s="2" t="s">
        <v>171</v>
      </c>
      <c r="Y993" s="2" t="s">
        <v>450</v>
      </c>
      <c r="Z993" s="4"/>
      <c r="AA993" s="4"/>
      <c r="AB993" s="4"/>
    </row>
    <row r="994" spans="1:28" ht="60" x14ac:dyDescent="0.2">
      <c r="A994" s="2" t="s">
        <v>410</v>
      </c>
      <c r="B994" s="2" t="s">
        <v>671</v>
      </c>
      <c r="C994" s="2" t="s">
        <v>25</v>
      </c>
      <c r="D994" s="15"/>
      <c r="E994" s="2" t="s">
        <v>5740</v>
      </c>
      <c r="F994" s="2" t="s">
        <v>673</v>
      </c>
      <c r="G994" s="2" t="s">
        <v>293</v>
      </c>
      <c r="H994" s="2" t="s">
        <v>29</v>
      </c>
      <c r="I994" s="2" t="s">
        <v>674</v>
      </c>
      <c r="J994" s="2" t="e">
        <f>VLOOKUP(I994,Sheet1!$B$2:$C$218,2,FALSE)</f>
        <v>#N/A</v>
      </c>
      <c r="K994" s="2" t="s">
        <v>10886</v>
      </c>
      <c r="L994" s="15"/>
      <c r="M994" s="15"/>
      <c r="N994" s="2" t="s">
        <v>442</v>
      </c>
      <c r="O994" s="2" t="s">
        <v>32</v>
      </c>
      <c r="P994" s="2" t="s">
        <v>33</v>
      </c>
      <c r="Q994" s="3" t="s">
        <v>248</v>
      </c>
      <c r="R994" s="3" t="s">
        <v>248</v>
      </c>
      <c r="S994" s="3" t="s">
        <v>31</v>
      </c>
      <c r="T994" s="3" t="s">
        <v>37</v>
      </c>
      <c r="U994" s="2" t="s">
        <v>681</v>
      </c>
      <c r="V994" s="2" t="s">
        <v>121</v>
      </c>
      <c r="W994" s="2" t="s">
        <v>75</v>
      </c>
      <c r="X994" s="2" t="s">
        <v>93</v>
      </c>
      <c r="Y994" s="2" t="s">
        <v>677</v>
      </c>
      <c r="Z994" s="4"/>
      <c r="AA994" s="4"/>
      <c r="AB994" s="4"/>
    </row>
    <row r="995" spans="1:28" ht="132" x14ac:dyDescent="0.2">
      <c r="A995" s="2" t="s">
        <v>410</v>
      </c>
      <c r="B995" s="2" t="s">
        <v>671</v>
      </c>
      <c r="C995" s="2" t="s">
        <v>25</v>
      </c>
      <c r="D995" s="15"/>
      <c r="E995" s="2" t="s">
        <v>685</v>
      </c>
      <c r="F995" s="2" t="s">
        <v>673</v>
      </c>
      <c r="G995" s="2" t="s">
        <v>686</v>
      </c>
      <c r="H995" s="2" t="s">
        <v>29</v>
      </c>
      <c r="I995" s="2" t="s">
        <v>687</v>
      </c>
      <c r="J995" s="2" t="e">
        <f>VLOOKUP(I995,Sheet1!$B$2:$C$218,2,FALSE)</f>
        <v>#N/A</v>
      </c>
      <c r="K995" s="2" t="s">
        <v>10888</v>
      </c>
      <c r="L995" s="15"/>
      <c r="M995" s="15"/>
      <c r="N995" s="2" t="s">
        <v>442</v>
      </c>
      <c r="O995" s="2" t="s">
        <v>32</v>
      </c>
      <c r="P995" s="2" t="s">
        <v>33</v>
      </c>
      <c r="Q995" s="3" t="s">
        <v>72</v>
      </c>
      <c r="R995" s="3" t="s">
        <v>66</v>
      </c>
      <c r="S995" s="3" t="s">
        <v>31</v>
      </c>
      <c r="T995" s="3" t="s">
        <v>37</v>
      </c>
      <c r="U995" s="2" t="s">
        <v>688</v>
      </c>
      <c r="V995" s="2" t="s">
        <v>121</v>
      </c>
      <c r="W995" s="2" t="s">
        <v>81</v>
      </c>
      <c r="X995" s="2" t="s">
        <v>492</v>
      </c>
      <c r="Y995" s="2" t="s">
        <v>595</v>
      </c>
      <c r="Z995" s="4"/>
      <c r="AA995" s="4"/>
      <c r="AB995" s="4"/>
    </row>
    <row r="996" spans="1:28" ht="132" x14ac:dyDescent="0.2">
      <c r="A996" s="2" t="s">
        <v>410</v>
      </c>
      <c r="B996" s="37" t="s">
        <v>671</v>
      </c>
      <c r="C996" s="7" t="s">
        <v>25</v>
      </c>
      <c r="D996" s="16">
        <v>1</v>
      </c>
      <c r="E996" s="7" t="s">
        <v>5741</v>
      </c>
      <c r="F996" s="7" t="s">
        <v>673</v>
      </c>
      <c r="G996" s="7" t="s">
        <v>686</v>
      </c>
      <c r="H996" s="7" t="s">
        <v>29</v>
      </c>
      <c r="I996" s="7" t="s">
        <v>687</v>
      </c>
      <c r="J996" s="2" t="e">
        <f>VLOOKUP(I996,Sheet1!$B$2:$C$218,2,FALSE)</f>
        <v>#N/A</v>
      </c>
      <c r="K996" s="2" t="s">
        <v>10888</v>
      </c>
      <c r="L996" s="15"/>
      <c r="M996" s="15">
        <v>1</v>
      </c>
      <c r="N996" s="2" t="s">
        <v>442</v>
      </c>
      <c r="O996" s="2" t="s">
        <v>32</v>
      </c>
      <c r="P996" s="2" t="s">
        <v>33</v>
      </c>
      <c r="Q996" s="3" t="s">
        <v>248</v>
      </c>
      <c r="R996" s="3" t="s">
        <v>109</v>
      </c>
      <c r="S996" s="3" t="s">
        <v>31</v>
      </c>
      <c r="T996" s="3" t="s">
        <v>37</v>
      </c>
      <c r="U996" s="2" t="s">
        <v>594</v>
      </c>
      <c r="V996" s="2" t="s">
        <v>121</v>
      </c>
      <c r="W996" s="2" t="s">
        <v>75</v>
      </c>
      <c r="X996" s="2" t="s">
        <v>93</v>
      </c>
      <c r="Y996" s="2" t="s">
        <v>544</v>
      </c>
      <c r="Z996" s="4"/>
      <c r="AA996" s="4"/>
      <c r="AB996" s="4"/>
    </row>
    <row r="997" spans="1:28" ht="132" x14ac:dyDescent="0.2">
      <c r="A997" s="7" t="s">
        <v>410</v>
      </c>
      <c r="B997" s="7" t="s">
        <v>671</v>
      </c>
      <c r="C997" s="7" t="s">
        <v>25</v>
      </c>
      <c r="D997" s="16"/>
      <c r="E997" s="7" t="s">
        <v>5742</v>
      </c>
      <c r="F997" s="7" t="s">
        <v>673</v>
      </c>
      <c r="G997" s="7" t="s">
        <v>686</v>
      </c>
      <c r="H997" s="7" t="s">
        <v>44</v>
      </c>
      <c r="I997" s="7" t="s">
        <v>687</v>
      </c>
      <c r="J997" s="2" t="e">
        <f>VLOOKUP(I997,Sheet1!$B$2:$C$218,2,FALSE)</f>
        <v>#N/A</v>
      </c>
      <c r="K997" s="2" t="s">
        <v>10888</v>
      </c>
      <c r="L997" s="15"/>
      <c r="M997" s="15">
        <v>1</v>
      </c>
      <c r="N997" s="2" t="s">
        <v>442</v>
      </c>
      <c r="O997" s="2" t="s">
        <v>32</v>
      </c>
      <c r="P997" s="2" t="s">
        <v>33</v>
      </c>
      <c r="Q997" s="3" t="s">
        <v>248</v>
      </c>
      <c r="R997" s="3" t="s">
        <v>72</v>
      </c>
      <c r="S997" s="3" t="s">
        <v>31</v>
      </c>
      <c r="T997" s="3" t="s">
        <v>37</v>
      </c>
      <c r="U997" s="2" t="s">
        <v>594</v>
      </c>
      <c r="V997" s="2" t="s">
        <v>39</v>
      </c>
      <c r="W997" s="2" t="s">
        <v>87</v>
      </c>
      <c r="X997" s="2" t="s">
        <v>146</v>
      </c>
      <c r="Y997" s="2" t="s">
        <v>677</v>
      </c>
      <c r="Z997" s="4"/>
      <c r="AA997" s="4"/>
      <c r="AB997" s="4"/>
    </row>
    <row r="998" spans="1:28" ht="132" x14ac:dyDescent="0.2">
      <c r="A998" s="7" t="s">
        <v>410</v>
      </c>
      <c r="B998" s="7" t="s">
        <v>671</v>
      </c>
      <c r="C998" s="7" t="s">
        <v>25</v>
      </c>
      <c r="D998" s="16"/>
      <c r="E998" s="7" t="s">
        <v>5743</v>
      </c>
      <c r="F998" s="7" t="s">
        <v>673</v>
      </c>
      <c r="G998" s="7" t="s">
        <v>686</v>
      </c>
      <c r="H998" s="7" t="s">
        <v>51</v>
      </c>
      <c r="I998" s="7" t="s">
        <v>687</v>
      </c>
      <c r="J998" s="2" t="e">
        <f>VLOOKUP(I998,Sheet1!$B$2:$C$218,2,FALSE)</f>
        <v>#N/A</v>
      </c>
      <c r="K998" s="2" t="s">
        <v>10888</v>
      </c>
      <c r="L998" s="15"/>
      <c r="M998" s="15">
        <v>1</v>
      </c>
      <c r="N998" s="2" t="s">
        <v>442</v>
      </c>
      <c r="O998" s="2" t="s">
        <v>32</v>
      </c>
      <c r="P998" s="2" t="s">
        <v>33</v>
      </c>
      <c r="Q998" s="3" t="s">
        <v>248</v>
      </c>
      <c r="R998" s="3" t="s">
        <v>119</v>
      </c>
      <c r="S998" s="3" t="s">
        <v>31</v>
      </c>
      <c r="T998" s="3" t="s">
        <v>37</v>
      </c>
      <c r="U998" s="2" t="s">
        <v>594</v>
      </c>
      <c r="V998" s="2" t="s">
        <v>39</v>
      </c>
      <c r="W998" s="2" t="s">
        <v>122</v>
      </c>
      <c r="X998" s="2" t="s">
        <v>448</v>
      </c>
      <c r="Y998" s="2" t="s">
        <v>677</v>
      </c>
      <c r="Z998" s="4"/>
      <c r="AA998" s="4"/>
      <c r="AB998" s="4"/>
    </row>
    <row r="999" spans="1:28" ht="48" x14ac:dyDescent="0.2">
      <c r="A999" s="2" t="s">
        <v>410</v>
      </c>
      <c r="B999" s="2" t="s">
        <v>671</v>
      </c>
      <c r="C999" s="2" t="s">
        <v>25</v>
      </c>
      <c r="D999" s="15"/>
      <c r="E999" s="2" t="s">
        <v>5744</v>
      </c>
      <c r="F999" s="2" t="s">
        <v>673</v>
      </c>
      <c r="G999" s="2" t="s">
        <v>211</v>
      </c>
      <c r="H999" s="2" t="s">
        <v>29</v>
      </c>
      <c r="I999" s="2" t="s">
        <v>5745</v>
      </c>
      <c r="J999" s="2" t="e">
        <f>VLOOKUP(I999,Sheet1!$B$2:$C$218,2,FALSE)</f>
        <v>#N/A</v>
      </c>
      <c r="K999" s="2" t="s">
        <v>13247</v>
      </c>
      <c r="L999" s="15"/>
      <c r="M999" s="15"/>
      <c r="N999" s="2" t="s">
        <v>137</v>
      </c>
      <c r="O999" s="2" t="s">
        <v>194</v>
      </c>
      <c r="P999" s="2" t="s">
        <v>128</v>
      </c>
      <c r="Q999" s="3" t="s">
        <v>37</v>
      </c>
      <c r="R999" s="3" t="s">
        <v>37</v>
      </c>
      <c r="S999" s="3" t="s">
        <v>37</v>
      </c>
      <c r="T999" s="3" t="s">
        <v>37</v>
      </c>
      <c r="U999" s="2" t="s">
        <v>692</v>
      </c>
      <c r="V999" s="2" t="s">
        <v>121</v>
      </c>
      <c r="W999" s="2" t="s">
        <v>75</v>
      </c>
      <c r="X999" s="2" t="s">
        <v>76</v>
      </c>
      <c r="Y999" s="2" t="s">
        <v>595</v>
      </c>
      <c r="Z999" s="4"/>
      <c r="AA999" s="4"/>
      <c r="AB999" s="4"/>
    </row>
    <row r="1000" spans="1:28" ht="108" x14ac:dyDescent="0.2">
      <c r="A1000" s="2" t="s">
        <v>410</v>
      </c>
      <c r="B1000" s="2" t="s">
        <v>671</v>
      </c>
      <c r="C1000" s="2" t="s">
        <v>25</v>
      </c>
      <c r="D1000" s="15"/>
      <c r="E1000" s="2" t="s">
        <v>689</v>
      </c>
      <c r="F1000" s="2" t="s">
        <v>673</v>
      </c>
      <c r="G1000" s="2" t="s">
        <v>690</v>
      </c>
      <c r="H1000" s="2" t="s">
        <v>29</v>
      </c>
      <c r="I1000" s="2" t="s">
        <v>691</v>
      </c>
      <c r="J1000" s="2" t="e">
        <f>VLOOKUP(I1000,Sheet1!$B$2:$C$218,2,FALSE)</f>
        <v>#N/A</v>
      </c>
      <c r="K1000" s="2" t="s">
        <v>10890</v>
      </c>
      <c r="L1000" s="15"/>
      <c r="M1000" s="15"/>
      <c r="N1000" s="2" t="s">
        <v>442</v>
      </c>
      <c r="O1000" s="2" t="s">
        <v>32</v>
      </c>
      <c r="P1000" s="2" t="s">
        <v>33</v>
      </c>
      <c r="Q1000" s="3" t="s">
        <v>248</v>
      </c>
      <c r="R1000" s="3" t="s">
        <v>72</v>
      </c>
      <c r="S1000" s="3" t="s">
        <v>31</v>
      </c>
      <c r="T1000" s="3" t="s">
        <v>37</v>
      </c>
      <c r="U1000" s="2" t="s">
        <v>692</v>
      </c>
      <c r="V1000" s="2" t="s">
        <v>121</v>
      </c>
      <c r="W1000" s="2" t="s">
        <v>75</v>
      </c>
      <c r="X1000" s="2" t="s">
        <v>93</v>
      </c>
      <c r="Y1000" s="2" t="s">
        <v>595</v>
      </c>
      <c r="Z1000" s="4"/>
      <c r="AA1000" s="4"/>
      <c r="AB1000" s="4"/>
    </row>
    <row r="1001" spans="1:28" ht="108" x14ac:dyDescent="0.2">
      <c r="A1001" s="2" t="s">
        <v>410</v>
      </c>
      <c r="B1001" s="2" t="s">
        <v>671</v>
      </c>
      <c r="C1001" s="2" t="s">
        <v>25</v>
      </c>
      <c r="D1001" s="15"/>
      <c r="E1001" s="2" t="s">
        <v>693</v>
      </c>
      <c r="F1001" s="2" t="s">
        <v>673</v>
      </c>
      <c r="G1001" s="2" t="s">
        <v>690</v>
      </c>
      <c r="H1001" s="2" t="s">
        <v>44</v>
      </c>
      <c r="I1001" s="2" t="s">
        <v>691</v>
      </c>
      <c r="J1001" s="2" t="e">
        <f>VLOOKUP(I1001,Sheet1!$B$2:$C$218,2,FALSE)</f>
        <v>#N/A</v>
      </c>
      <c r="K1001" s="2" t="s">
        <v>10890</v>
      </c>
      <c r="L1001" s="15"/>
      <c r="M1001" s="15"/>
      <c r="N1001" s="2" t="s">
        <v>442</v>
      </c>
      <c r="O1001" s="2" t="s">
        <v>32</v>
      </c>
      <c r="P1001" s="2" t="s">
        <v>33</v>
      </c>
      <c r="Q1001" s="3" t="s">
        <v>248</v>
      </c>
      <c r="R1001" s="3" t="s">
        <v>66</v>
      </c>
      <c r="S1001" s="3" t="s">
        <v>31</v>
      </c>
      <c r="T1001" s="3" t="s">
        <v>37</v>
      </c>
      <c r="U1001" s="2" t="s">
        <v>681</v>
      </c>
      <c r="V1001" s="2" t="s">
        <v>39</v>
      </c>
      <c r="W1001" s="2" t="s">
        <v>75</v>
      </c>
      <c r="X1001" s="2" t="s">
        <v>93</v>
      </c>
      <c r="Y1001" s="2" t="s">
        <v>677</v>
      </c>
      <c r="Z1001" s="4"/>
      <c r="AA1001" s="4"/>
      <c r="AB1001" s="4"/>
    </row>
    <row r="1002" spans="1:28" ht="108" x14ac:dyDescent="0.2">
      <c r="A1002" s="2" t="s">
        <v>410</v>
      </c>
      <c r="B1002" s="2" t="s">
        <v>671</v>
      </c>
      <c r="C1002" s="2" t="s">
        <v>25</v>
      </c>
      <c r="D1002" s="15"/>
      <c r="E1002" s="2" t="s">
        <v>5746</v>
      </c>
      <c r="F1002" s="2" t="s">
        <v>673</v>
      </c>
      <c r="G1002" s="2" t="s">
        <v>690</v>
      </c>
      <c r="H1002" s="2" t="s">
        <v>29</v>
      </c>
      <c r="I1002" s="2" t="s">
        <v>691</v>
      </c>
      <c r="J1002" s="2" t="e">
        <f>VLOOKUP(I1002,Sheet1!$B$2:$C$218,2,FALSE)</f>
        <v>#N/A</v>
      </c>
      <c r="K1002" s="2" t="s">
        <v>10890</v>
      </c>
      <c r="L1002" s="15"/>
      <c r="M1002" s="15"/>
      <c r="N1002" s="2" t="s">
        <v>442</v>
      </c>
      <c r="O1002" s="2" t="s">
        <v>32</v>
      </c>
      <c r="P1002" s="2" t="s">
        <v>33</v>
      </c>
      <c r="Q1002" s="3" t="s">
        <v>248</v>
      </c>
      <c r="R1002" s="3" t="s">
        <v>113</v>
      </c>
      <c r="S1002" s="3" t="s">
        <v>31</v>
      </c>
      <c r="T1002" s="3" t="s">
        <v>37</v>
      </c>
      <c r="U1002" s="2" t="s">
        <v>594</v>
      </c>
      <c r="V1002" s="2" t="s">
        <v>39</v>
      </c>
      <c r="W1002" s="2" t="s">
        <v>92</v>
      </c>
      <c r="X1002" s="2" t="s">
        <v>494</v>
      </c>
      <c r="Y1002" s="2" t="s">
        <v>677</v>
      </c>
      <c r="Z1002" s="4"/>
      <c r="AA1002" s="4"/>
      <c r="AB1002" s="4"/>
    </row>
    <row r="1003" spans="1:28" ht="84" x14ac:dyDescent="0.2">
      <c r="A1003" s="2" t="s">
        <v>410</v>
      </c>
      <c r="B1003" s="2" t="s">
        <v>671</v>
      </c>
      <c r="C1003" s="2" t="s">
        <v>25</v>
      </c>
      <c r="D1003" s="15"/>
      <c r="E1003" s="2" t="s">
        <v>694</v>
      </c>
      <c r="F1003" s="2" t="s">
        <v>673</v>
      </c>
      <c r="G1003" s="2" t="s">
        <v>304</v>
      </c>
      <c r="H1003" s="2" t="s">
        <v>29</v>
      </c>
      <c r="I1003" s="2" t="s">
        <v>695</v>
      </c>
      <c r="J1003" s="2" t="e">
        <f>VLOOKUP(I1003,Sheet1!$B$2:$C$218,2,FALSE)</f>
        <v>#N/A</v>
      </c>
      <c r="K1003" s="2" t="s">
        <v>10892</v>
      </c>
      <c r="L1003" s="15"/>
      <c r="M1003" s="15"/>
      <c r="N1003" s="2" t="s">
        <v>31</v>
      </c>
      <c r="O1003" s="2" t="s">
        <v>32</v>
      </c>
      <c r="P1003" s="2" t="s">
        <v>33</v>
      </c>
      <c r="Q1003" s="3" t="s">
        <v>60</v>
      </c>
      <c r="R1003" s="3" t="s">
        <v>45</v>
      </c>
      <c r="S1003" s="3" t="s">
        <v>31</v>
      </c>
      <c r="T1003" s="3" t="s">
        <v>37</v>
      </c>
      <c r="U1003" s="2" t="s">
        <v>675</v>
      </c>
      <c r="V1003" s="2" t="s">
        <v>121</v>
      </c>
      <c r="W1003" s="2" t="s">
        <v>550</v>
      </c>
      <c r="X1003" s="2" t="s">
        <v>133</v>
      </c>
      <c r="Y1003" s="2" t="s">
        <v>696</v>
      </c>
      <c r="Z1003" s="4"/>
      <c r="AA1003" s="4"/>
      <c r="AB1003" s="4"/>
    </row>
    <row r="1004" spans="1:28" ht="84" x14ac:dyDescent="0.2">
      <c r="A1004" s="2" t="s">
        <v>410</v>
      </c>
      <c r="B1004" s="2" t="s">
        <v>671</v>
      </c>
      <c r="C1004" s="2" t="s">
        <v>25</v>
      </c>
      <c r="D1004" s="15"/>
      <c r="E1004" s="2" t="s">
        <v>5747</v>
      </c>
      <c r="F1004" s="2" t="s">
        <v>673</v>
      </c>
      <c r="G1004" s="2" t="s">
        <v>304</v>
      </c>
      <c r="H1004" s="2" t="s">
        <v>29</v>
      </c>
      <c r="I1004" s="2" t="s">
        <v>695</v>
      </c>
      <c r="J1004" s="2" t="e">
        <f>VLOOKUP(I1004,Sheet1!$B$2:$C$218,2,FALSE)</f>
        <v>#N/A</v>
      </c>
      <c r="K1004" s="2" t="s">
        <v>10892</v>
      </c>
      <c r="L1004" s="15"/>
      <c r="M1004" s="15"/>
      <c r="N1004" s="2" t="s">
        <v>31</v>
      </c>
      <c r="O1004" s="2" t="s">
        <v>32</v>
      </c>
      <c r="P1004" s="2" t="s">
        <v>33</v>
      </c>
      <c r="Q1004" s="3" t="s">
        <v>45</v>
      </c>
      <c r="R1004" s="3" t="s">
        <v>98</v>
      </c>
      <c r="S1004" s="3" t="s">
        <v>31</v>
      </c>
      <c r="T1004" s="3" t="s">
        <v>37</v>
      </c>
      <c r="U1004" s="2" t="s">
        <v>675</v>
      </c>
      <c r="V1004" s="2" t="s">
        <v>39</v>
      </c>
      <c r="W1004" s="2" t="s">
        <v>40</v>
      </c>
      <c r="X1004" s="2" t="s">
        <v>41</v>
      </c>
      <c r="Y1004" s="2" t="s">
        <v>677</v>
      </c>
      <c r="Z1004" s="4"/>
      <c r="AA1004" s="4"/>
      <c r="AB1004" s="4"/>
    </row>
    <row r="1005" spans="1:28" ht="96" x14ac:dyDescent="0.2">
      <c r="A1005" s="2" t="s">
        <v>410</v>
      </c>
      <c r="B1005" s="2" t="s">
        <v>671</v>
      </c>
      <c r="C1005" s="2" t="s">
        <v>25</v>
      </c>
      <c r="D1005" s="15"/>
      <c r="E1005" s="2" t="s">
        <v>697</v>
      </c>
      <c r="F1005" s="2" t="s">
        <v>673</v>
      </c>
      <c r="G1005" s="2" t="s">
        <v>698</v>
      </c>
      <c r="H1005" s="2" t="s">
        <v>29</v>
      </c>
      <c r="I1005" s="2" t="s">
        <v>699</v>
      </c>
      <c r="J1005" s="2" t="e">
        <f>VLOOKUP(I1005,Sheet1!$B$2:$C$218,2,FALSE)</f>
        <v>#N/A</v>
      </c>
      <c r="K1005" s="2" t="s">
        <v>10894</v>
      </c>
      <c r="L1005" s="15"/>
      <c r="M1005" s="15"/>
      <c r="N1005" s="2" t="s">
        <v>31</v>
      </c>
      <c r="O1005" s="2" t="s">
        <v>32</v>
      </c>
      <c r="P1005" s="2" t="s">
        <v>33</v>
      </c>
      <c r="Q1005" s="3" t="s">
        <v>60</v>
      </c>
      <c r="R1005" s="3" t="s">
        <v>235</v>
      </c>
      <c r="S1005" s="3" t="s">
        <v>31</v>
      </c>
      <c r="T1005" s="3" t="s">
        <v>37</v>
      </c>
      <c r="U1005" s="2" t="s">
        <v>700</v>
      </c>
      <c r="V1005" s="2" t="s">
        <v>39</v>
      </c>
      <c r="W1005" s="2" t="s">
        <v>87</v>
      </c>
      <c r="X1005" s="2" t="s">
        <v>88</v>
      </c>
      <c r="Y1005" s="2" t="s">
        <v>696</v>
      </c>
      <c r="Z1005" s="4"/>
      <c r="AA1005" s="4"/>
      <c r="AB1005" s="4"/>
    </row>
    <row r="1006" spans="1:28" ht="96" x14ac:dyDescent="0.2">
      <c r="A1006" s="2" t="s">
        <v>410</v>
      </c>
      <c r="B1006" s="2" t="s">
        <v>671</v>
      </c>
      <c r="C1006" s="2" t="s">
        <v>25</v>
      </c>
      <c r="D1006" s="15"/>
      <c r="E1006" s="2" t="s">
        <v>5748</v>
      </c>
      <c r="F1006" s="2" t="s">
        <v>673</v>
      </c>
      <c r="G1006" s="2" t="s">
        <v>698</v>
      </c>
      <c r="H1006" s="2" t="s">
        <v>29</v>
      </c>
      <c r="I1006" s="2" t="s">
        <v>699</v>
      </c>
      <c r="J1006" s="2" t="e">
        <f>VLOOKUP(I1006,Sheet1!$B$2:$C$218,2,FALSE)</f>
        <v>#N/A</v>
      </c>
      <c r="K1006" s="2" t="s">
        <v>10894</v>
      </c>
      <c r="L1006" s="15"/>
      <c r="M1006" s="15"/>
      <c r="N1006" s="2" t="s">
        <v>31</v>
      </c>
      <c r="O1006" s="2" t="s">
        <v>32</v>
      </c>
      <c r="P1006" s="2" t="s">
        <v>33</v>
      </c>
      <c r="Q1006" s="3" t="s">
        <v>45</v>
      </c>
      <c r="R1006" s="3" t="s">
        <v>256</v>
      </c>
      <c r="S1006" s="3" t="s">
        <v>31</v>
      </c>
      <c r="T1006" s="3" t="s">
        <v>37</v>
      </c>
      <c r="U1006" s="2" t="s">
        <v>700</v>
      </c>
      <c r="V1006" s="2" t="s">
        <v>39</v>
      </c>
      <c r="W1006" s="2" t="s">
        <v>47</v>
      </c>
      <c r="X1006" s="2" t="s">
        <v>48</v>
      </c>
      <c r="Y1006" s="2" t="s">
        <v>696</v>
      </c>
      <c r="Z1006" s="4"/>
      <c r="AA1006" s="4"/>
      <c r="AB1006" s="4"/>
    </row>
    <row r="1007" spans="1:28" x14ac:dyDescent="0.2">
      <c r="A1007" s="2" t="s">
        <v>410</v>
      </c>
      <c r="B1007" s="2" t="s">
        <v>671</v>
      </c>
      <c r="C1007" s="2" t="s">
        <v>25</v>
      </c>
      <c r="D1007" s="15"/>
      <c r="E1007" s="2" t="s">
        <v>5749</v>
      </c>
      <c r="F1007" s="2" t="s">
        <v>673</v>
      </c>
      <c r="G1007" s="2" t="s">
        <v>5750</v>
      </c>
      <c r="H1007" s="2" t="s">
        <v>29</v>
      </c>
      <c r="I1007" s="2" t="s">
        <v>5751</v>
      </c>
      <c r="J1007" s="2" t="e">
        <f>VLOOKUP(I1007,Sheet1!$B$2:$C$218,2,FALSE)</f>
        <v>#N/A</v>
      </c>
      <c r="K1007" s="2" t="e">
        <v>#N/A</v>
      </c>
      <c r="L1007" s="15"/>
      <c r="M1007" s="15"/>
      <c r="N1007" s="2" t="s">
        <v>137</v>
      </c>
      <c r="O1007" s="2" t="s">
        <v>1080</v>
      </c>
      <c r="P1007" s="2" t="s">
        <v>33</v>
      </c>
      <c r="Q1007" s="3" t="s">
        <v>248</v>
      </c>
      <c r="R1007" s="3" t="s">
        <v>35</v>
      </c>
      <c r="S1007" s="3" t="s">
        <v>37</v>
      </c>
      <c r="T1007" s="3" t="s">
        <v>37</v>
      </c>
      <c r="U1007" s="2" t="s">
        <v>692</v>
      </c>
      <c r="V1007" s="4"/>
      <c r="W1007" s="4"/>
      <c r="X1007" s="4"/>
      <c r="Y1007" s="2" t="s">
        <v>197</v>
      </c>
      <c r="Z1007" s="2" t="s">
        <v>1019</v>
      </c>
      <c r="AA1007" s="4"/>
      <c r="AB1007" s="4"/>
    </row>
    <row r="1008" spans="1:28" ht="120" x14ac:dyDescent="0.2">
      <c r="A1008" s="2" t="s">
        <v>410</v>
      </c>
      <c r="B1008" s="2" t="s">
        <v>671</v>
      </c>
      <c r="C1008" s="2" t="s">
        <v>25</v>
      </c>
      <c r="D1008" s="15"/>
      <c r="E1008" s="2" t="s">
        <v>701</v>
      </c>
      <c r="F1008" s="2" t="s">
        <v>673</v>
      </c>
      <c r="G1008" s="2" t="s">
        <v>607</v>
      </c>
      <c r="H1008" s="2" t="s">
        <v>29</v>
      </c>
      <c r="I1008" s="2" t="s">
        <v>702</v>
      </c>
      <c r="J1008" s="2" t="e">
        <f>VLOOKUP(I1008,Sheet1!$B$2:$C$218,2,FALSE)</f>
        <v>#N/A</v>
      </c>
      <c r="K1008" s="2" t="s">
        <v>10896</v>
      </c>
      <c r="L1008" s="15"/>
      <c r="M1008" s="15"/>
      <c r="N1008" s="2" t="s">
        <v>31</v>
      </c>
      <c r="O1008" s="2" t="s">
        <v>156</v>
      </c>
      <c r="P1008" s="2" t="s">
        <v>33</v>
      </c>
      <c r="Q1008" s="3" t="s">
        <v>248</v>
      </c>
      <c r="R1008" s="3" t="s">
        <v>248</v>
      </c>
      <c r="S1008" s="3" t="s">
        <v>31</v>
      </c>
      <c r="T1008" s="3" t="s">
        <v>37</v>
      </c>
      <c r="U1008" s="2" t="s">
        <v>703</v>
      </c>
      <c r="V1008" s="2" t="s">
        <v>39</v>
      </c>
      <c r="W1008" s="2" t="s">
        <v>92</v>
      </c>
      <c r="X1008" s="2" t="s">
        <v>93</v>
      </c>
      <c r="Y1008" s="2" t="s">
        <v>63</v>
      </c>
      <c r="Z1008" s="4"/>
      <c r="AA1008" s="4"/>
      <c r="AB1008" s="4"/>
    </row>
    <row r="1009" spans="1:28" ht="120" x14ac:dyDescent="0.2">
      <c r="A1009" s="2" t="s">
        <v>410</v>
      </c>
      <c r="B1009" s="2" t="s">
        <v>671</v>
      </c>
      <c r="C1009" s="2" t="s">
        <v>25</v>
      </c>
      <c r="D1009" s="15"/>
      <c r="E1009" s="2" t="s">
        <v>5752</v>
      </c>
      <c r="F1009" s="2" t="s">
        <v>673</v>
      </c>
      <c r="G1009" s="2" t="s">
        <v>607</v>
      </c>
      <c r="H1009" s="2" t="s">
        <v>29</v>
      </c>
      <c r="I1009" s="2" t="s">
        <v>702</v>
      </c>
      <c r="J1009" s="2" t="e">
        <f>VLOOKUP(I1009,Sheet1!$B$2:$C$218,2,FALSE)</f>
        <v>#N/A</v>
      </c>
      <c r="K1009" s="2" t="s">
        <v>10896</v>
      </c>
      <c r="L1009" s="15"/>
      <c r="M1009" s="15"/>
      <c r="N1009" s="2" t="s">
        <v>31</v>
      </c>
      <c r="O1009" s="2" t="s">
        <v>156</v>
      </c>
      <c r="P1009" s="2" t="s">
        <v>33</v>
      </c>
      <c r="Q1009" s="3" t="s">
        <v>348</v>
      </c>
      <c r="R1009" s="3" t="s">
        <v>521</v>
      </c>
      <c r="S1009" s="3" t="s">
        <v>31</v>
      </c>
      <c r="T1009" s="3" t="s">
        <v>37</v>
      </c>
      <c r="U1009" s="2" t="s">
        <v>703</v>
      </c>
      <c r="V1009" s="2" t="s">
        <v>39</v>
      </c>
      <c r="W1009" s="2" t="s">
        <v>92</v>
      </c>
      <c r="X1009" s="2" t="s">
        <v>93</v>
      </c>
      <c r="Y1009" s="2" t="s">
        <v>63</v>
      </c>
      <c r="Z1009" s="4"/>
      <c r="AA1009" s="4"/>
      <c r="AB1009" s="4"/>
    </row>
    <row r="1010" spans="1:28" x14ac:dyDescent="0.2">
      <c r="A1010" s="2" t="s">
        <v>410</v>
      </c>
      <c r="B1010" s="2" t="s">
        <v>671</v>
      </c>
      <c r="C1010" s="2" t="s">
        <v>25</v>
      </c>
      <c r="D1010" s="15"/>
      <c r="E1010" s="2" t="s">
        <v>5753</v>
      </c>
      <c r="F1010" s="2" t="s">
        <v>673</v>
      </c>
      <c r="G1010" s="2" t="s">
        <v>1187</v>
      </c>
      <c r="H1010" s="2" t="s">
        <v>29</v>
      </c>
      <c r="I1010" s="2" t="s">
        <v>5754</v>
      </c>
      <c r="J1010" s="2" t="e">
        <f>VLOOKUP(I1010,Sheet1!$B$2:$C$218,2,FALSE)</f>
        <v>#N/A</v>
      </c>
      <c r="K1010" s="2" t="e">
        <v>#N/A</v>
      </c>
      <c r="L1010" s="15"/>
      <c r="M1010" s="15"/>
      <c r="N1010" s="2" t="s">
        <v>442</v>
      </c>
      <c r="O1010" s="2" t="s">
        <v>335</v>
      </c>
      <c r="P1010" s="2" t="s">
        <v>33</v>
      </c>
      <c r="Q1010" s="3" t="s">
        <v>72</v>
      </c>
      <c r="R1010" s="3" t="s">
        <v>104</v>
      </c>
      <c r="S1010" s="3" t="s">
        <v>31</v>
      </c>
      <c r="T1010" s="3" t="s">
        <v>37</v>
      </c>
      <c r="U1010" s="2" t="s">
        <v>688</v>
      </c>
      <c r="V1010" s="2" t="s">
        <v>364</v>
      </c>
      <c r="W1010" s="2" t="s">
        <v>279</v>
      </c>
      <c r="X1010" s="2" t="s">
        <v>556</v>
      </c>
      <c r="Y1010" s="2" t="s">
        <v>595</v>
      </c>
      <c r="Z1010" s="4"/>
      <c r="AA1010" s="4"/>
      <c r="AB1010" s="4"/>
    </row>
    <row r="1011" spans="1:28" x14ac:dyDescent="0.2">
      <c r="A1011" s="2" t="s">
        <v>410</v>
      </c>
      <c r="B1011" s="2" t="s">
        <v>671</v>
      </c>
      <c r="C1011" s="2" t="s">
        <v>25</v>
      </c>
      <c r="D1011" s="15"/>
      <c r="E1011" s="2" t="s">
        <v>704</v>
      </c>
      <c r="F1011" s="2" t="s">
        <v>673</v>
      </c>
      <c r="G1011" s="2" t="s">
        <v>705</v>
      </c>
      <c r="H1011" s="2" t="s">
        <v>29</v>
      </c>
      <c r="I1011" s="2" t="s">
        <v>706</v>
      </c>
      <c r="J1011" s="2" t="e">
        <f>VLOOKUP(I1011,Sheet1!$B$2:$C$218,2,FALSE)</f>
        <v>#N/A</v>
      </c>
      <c r="K1011" s="2" t="e">
        <v>#N/A</v>
      </c>
      <c r="L1011" s="15"/>
      <c r="M1011" s="15"/>
      <c r="N1011" s="2" t="s">
        <v>31</v>
      </c>
      <c r="O1011" s="2" t="s">
        <v>32</v>
      </c>
      <c r="P1011" s="2" t="s">
        <v>33</v>
      </c>
      <c r="Q1011" s="3" t="s">
        <v>72</v>
      </c>
      <c r="R1011" s="3" t="s">
        <v>175</v>
      </c>
      <c r="S1011" s="3" t="s">
        <v>31</v>
      </c>
      <c r="T1011" s="3" t="s">
        <v>37</v>
      </c>
      <c r="U1011" s="2" t="s">
        <v>707</v>
      </c>
      <c r="V1011" s="2" t="s">
        <v>131</v>
      </c>
      <c r="W1011" s="2" t="s">
        <v>67</v>
      </c>
      <c r="X1011" s="2" t="s">
        <v>708</v>
      </c>
      <c r="Y1011" s="2" t="s">
        <v>434</v>
      </c>
      <c r="Z1011" s="4"/>
      <c r="AA1011" s="4"/>
      <c r="AB1011" s="4"/>
    </row>
    <row r="1012" spans="1:28" x14ac:dyDescent="0.2">
      <c r="A1012" s="2" t="s">
        <v>410</v>
      </c>
      <c r="B1012" s="2" t="s">
        <v>671</v>
      </c>
      <c r="C1012" s="2" t="s">
        <v>25</v>
      </c>
      <c r="D1012" s="15"/>
      <c r="E1012" s="2" t="s">
        <v>5755</v>
      </c>
      <c r="F1012" s="2" t="s">
        <v>673</v>
      </c>
      <c r="G1012" s="2" t="s">
        <v>705</v>
      </c>
      <c r="H1012" s="2" t="s">
        <v>29</v>
      </c>
      <c r="I1012" s="2" t="s">
        <v>706</v>
      </c>
      <c r="J1012" s="2" t="e">
        <f>VLOOKUP(I1012,Sheet1!$B$2:$C$218,2,FALSE)</f>
        <v>#N/A</v>
      </c>
      <c r="K1012" s="2" t="e">
        <v>#N/A</v>
      </c>
      <c r="L1012" s="15"/>
      <c r="M1012" s="15"/>
      <c r="N1012" s="2" t="s">
        <v>31</v>
      </c>
      <c r="O1012" s="2" t="s">
        <v>32</v>
      </c>
      <c r="P1012" s="2" t="s">
        <v>33</v>
      </c>
      <c r="Q1012" s="3" t="s">
        <v>72</v>
      </c>
      <c r="R1012" s="3" t="s">
        <v>109</v>
      </c>
      <c r="S1012" s="3" t="s">
        <v>31</v>
      </c>
      <c r="T1012" s="3" t="s">
        <v>37</v>
      </c>
      <c r="U1012" s="2" t="s">
        <v>707</v>
      </c>
      <c r="V1012" s="2" t="s">
        <v>131</v>
      </c>
      <c r="W1012" s="2" t="s">
        <v>67</v>
      </c>
      <c r="X1012" s="2" t="s">
        <v>708</v>
      </c>
      <c r="Y1012" s="2" t="s">
        <v>434</v>
      </c>
      <c r="Z1012" s="4"/>
      <c r="AA1012" s="4"/>
      <c r="AB1012" s="4"/>
    </row>
    <row r="1013" spans="1:28" ht="120" x14ac:dyDescent="0.2">
      <c r="A1013" s="2" t="s">
        <v>410</v>
      </c>
      <c r="B1013" s="2" t="s">
        <v>671</v>
      </c>
      <c r="C1013" s="2" t="s">
        <v>25</v>
      </c>
      <c r="D1013" s="15"/>
      <c r="E1013" s="2" t="s">
        <v>709</v>
      </c>
      <c r="F1013" s="2" t="s">
        <v>673</v>
      </c>
      <c r="G1013" s="2" t="s">
        <v>710</v>
      </c>
      <c r="H1013" s="2" t="s">
        <v>29</v>
      </c>
      <c r="I1013" s="2" t="s">
        <v>711</v>
      </c>
      <c r="J1013" s="2" t="e">
        <f>VLOOKUP(I1013,Sheet1!$B$2:$C$218,2,FALSE)</f>
        <v>#N/A</v>
      </c>
      <c r="K1013" s="2" t="s">
        <v>13254</v>
      </c>
      <c r="L1013" s="15"/>
      <c r="M1013" s="15"/>
      <c r="N1013" s="2" t="s">
        <v>31</v>
      </c>
      <c r="O1013" s="2" t="s">
        <v>32</v>
      </c>
      <c r="P1013" s="2" t="s">
        <v>33</v>
      </c>
      <c r="Q1013" s="3" t="s">
        <v>72</v>
      </c>
      <c r="R1013" s="3" t="s">
        <v>72</v>
      </c>
      <c r="S1013" s="3" t="s">
        <v>31</v>
      </c>
      <c r="T1013" s="3" t="s">
        <v>37</v>
      </c>
      <c r="U1013" s="2" t="s">
        <v>594</v>
      </c>
      <c r="V1013" s="2" t="s">
        <v>121</v>
      </c>
      <c r="W1013" s="2" t="s">
        <v>279</v>
      </c>
      <c r="X1013" s="2" t="s">
        <v>712</v>
      </c>
      <c r="Y1013" s="2" t="s">
        <v>677</v>
      </c>
      <c r="Z1013" s="4"/>
      <c r="AA1013" s="4"/>
      <c r="AB1013" s="4"/>
    </row>
    <row r="1014" spans="1:28" x14ac:dyDescent="0.2">
      <c r="A1014" s="2" t="s">
        <v>410</v>
      </c>
      <c r="B1014" s="2" t="s">
        <v>671</v>
      </c>
      <c r="C1014" s="2" t="s">
        <v>25</v>
      </c>
      <c r="D1014" s="15"/>
      <c r="E1014" s="2" t="s">
        <v>5756</v>
      </c>
      <c r="F1014" s="2" t="s">
        <v>673</v>
      </c>
      <c r="G1014" s="2" t="s">
        <v>5757</v>
      </c>
      <c r="H1014" s="2" t="s">
        <v>29</v>
      </c>
      <c r="I1014" s="2" t="s">
        <v>5758</v>
      </c>
      <c r="J1014" s="2" t="e">
        <f>VLOOKUP(I1014,Sheet1!$B$2:$C$218,2,FALSE)</f>
        <v>#N/A</v>
      </c>
      <c r="K1014" s="2" t="e">
        <v>#N/A</v>
      </c>
      <c r="L1014" s="15"/>
      <c r="M1014" s="15"/>
      <c r="N1014" s="2" t="s">
        <v>31</v>
      </c>
      <c r="O1014" s="2" t="s">
        <v>32</v>
      </c>
      <c r="P1014" s="2" t="s">
        <v>33</v>
      </c>
      <c r="Q1014" s="3" t="s">
        <v>72</v>
      </c>
      <c r="R1014" s="3" t="s">
        <v>248</v>
      </c>
      <c r="S1014" s="3" t="s">
        <v>31</v>
      </c>
      <c r="T1014" s="3" t="s">
        <v>37</v>
      </c>
      <c r="U1014" s="2" t="s">
        <v>681</v>
      </c>
      <c r="V1014" s="2" t="s">
        <v>121</v>
      </c>
      <c r="W1014" s="2" t="s">
        <v>81</v>
      </c>
      <c r="X1014" s="2" t="s">
        <v>492</v>
      </c>
      <c r="Y1014" s="2" t="s">
        <v>677</v>
      </c>
      <c r="Z1014" s="4"/>
      <c r="AA1014" s="4"/>
      <c r="AB1014" s="4"/>
    </row>
    <row r="1015" spans="1:28" ht="144" x14ac:dyDescent="0.2">
      <c r="A1015" s="2" t="s">
        <v>410</v>
      </c>
      <c r="B1015" s="2" t="s">
        <v>671</v>
      </c>
      <c r="C1015" s="2" t="s">
        <v>25</v>
      </c>
      <c r="D1015" s="15"/>
      <c r="E1015" s="2" t="s">
        <v>713</v>
      </c>
      <c r="F1015" s="2" t="s">
        <v>673</v>
      </c>
      <c r="G1015" s="2" t="s">
        <v>264</v>
      </c>
      <c r="H1015" s="2" t="s">
        <v>29</v>
      </c>
      <c r="I1015" s="2" t="s">
        <v>714</v>
      </c>
      <c r="J1015" s="2" t="e">
        <f>VLOOKUP(I1015,Sheet1!$B$2:$C$218,2,FALSE)</f>
        <v>#N/A</v>
      </c>
      <c r="K1015" s="2" t="s">
        <v>10911</v>
      </c>
      <c r="L1015" s="15"/>
      <c r="M1015" s="15"/>
      <c r="N1015" s="2" t="s">
        <v>442</v>
      </c>
      <c r="O1015" s="2" t="s">
        <v>194</v>
      </c>
      <c r="P1015" s="2" t="s">
        <v>33</v>
      </c>
      <c r="Q1015" s="3" t="s">
        <v>72</v>
      </c>
      <c r="R1015" s="3" t="s">
        <v>119</v>
      </c>
      <c r="S1015" s="3" t="s">
        <v>31</v>
      </c>
      <c r="T1015" s="3" t="s">
        <v>37</v>
      </c>
      <c r="U1015" s="2" t="s">
        <v>688</v>
      </c>
      <c r="V1015" s="2" t="s">
        <v>121</v>
      </c>
      <c r="W1015" s="2" t="s">
        <v>140</v>
      </c>
      <c r="X1015" s="2" t="s">
        <v>171</v>
      </c>
      <c r="Y1015" s="2" t="s">
        <v>595</v>
      </c>
      <c r="Z1015" s="4"/>
      <c r="AA1015" s="4"/>
      <c r="AB1015" s="4"/>
    </row>
    <row r="1016" spans="1:28" ht="144" x14ac:dyDescent="0.2">
      <c r="A1016" s="2" t="s">
        <v>410</v>
      </c>
      <c r="B1016" s="2" t="s">
        <v>671</v>
      </c>
      <c r="C1016" s="2" t="s">
        <v>25</v>
      </c>
      <c r="D1016" s="15"/>
      <c r="E1016" s="2" t="s">
        <v>715</v>
      </c>
      <c r="F1016" s="2" t="s">
        <v>673</v>
      </c>
      <c r="G1016" s="2" t="s">
        <v>264</v>
      </c>
      <c r="H1016" s="2" t="s">
        <v>44</v>
      </c>
      <c r="I1016" s="2" t="s">
        <v>714</v>
      </c>
      <c r="J1016" s="2" t="e">
        <f>VLOOKUP(I1016,Sheet1!$B$2:$C$218,2,FALSE)</f>
        <v>#N/A</v>
      </c>
      <c r="K1016" s="2" t="s">
        <v>10911</v>
      </c>
      <c r="L1016" s="15"/>
      <c r="M1016" s="15"/>
      <c r="N1016" s="2" t="s">
        <v>442</v>
      </c>
      <c r="O1016" s="2" t="s">
        <v>194</v>
      </c>
      <c r="P1016" s="2" t="s">
        <v>33</v>
      </c>
      <c r="Q1016" s="3" t="s">
        <v>72</v>
      </c>
      <c r="R1016" s="3" t="s">
        <v>521</v>
      </c>
      <c r="S1016" s="3" t="s">
        <v>31</v>
      </c>
      <c r="T1016" s="3" t="s">
        <v>37</v>
      </c>
      <c r="U1016" s="2" t="s">
        <v>688</v>
      </c>
      <c r="V1016" s="2" t="s">
        <v>121</v>
      </c>
      <c r="W1016" s="2" t="s">
        <v>122</v>
      </c>
      <c r="X1016" s="2" t="s">
        <v>448</v>
      </c>
      <c r="Y1016" s="2" t="s">
        <v>595</v>
      </c>
      <c r="Z1016" s="4"/>
      <c r="AA1016" s="4"/>
      <c r="AB1016" s="4"/>
    </row>
    <row r="1017" spans="1:28" ht="144" x14ac:dyDescent="0.2">
      <c r="A1017" s="2" t="s">
        <v>410</v>
      </c>
      <c r="B1017" s="2" t="s">
        <v>671</v>
      </c>
      <c r="C1017" s="2" t="s">
        <v>25</v>
      </c>
      <c r="D1017" s="15"/>
      <c r="E1017" s="2" t="s">
        <v>5759</v>
      </c>
      <c r="F1017" s="2" t="s">
        <v>673</v>
      </c>
      <c r="G1017" s="2" t="s">
        <v>264</v>
      </c>
      <c r="H1017" s="2" t="s">
        <v>29</v>
      </c>
      <c r="I1017" s="2" t="s">
        <v>714</v>
      </c>
      <c r="J1017" s="2" t="e">
        <f>VLOOKUP(I1017,Sheet1!$B$2:$C$218,2,FALSE)</f>
        <v>#N/A</v>
      </c>
      <c r="K1017" s="2" t="s">
        <v>10911</v>
      </c>
      <c r="L1017" s="15"/>
      <c r="M1017" s="15"/>
      <c r="N1017" s="2" t="s">
        <v>442</v>
      </c>
      <c r="O1017" s="2" t="s">
        <v>194</v>
      </c>
      <c r="P1017" s="2" t="s">
        <v>33</v>
      </c>
      <c r="Q1017" s="3" t="s">
        <v>72</v>
      </c>
      <c r="R1017" s="3" t="s">
        <v>109</v>
      </c>
      <c r="S1017" s="3" t="s">
        <v>31</v>
      </c>
      <c r="T1017" s="3" t="s">
        <v>37</v>
      </c>
      <c r="U1017" s="2" t="s">
        <v>688</v>
      </c>
      <c r="V1017" s="2" t="s">
        <v>364</v>
      </c>
      <c r="W1017" s="2" t="s">
        <v>145</v>
      </c>
      <c r="X1017" s="2" t="s">
        <v>605</v>
      </c>
      <c r="Y1017" s="2" t="s">
        <v>595</v>
      </c>
      <c r="Z1017" s="4"/>
      <c r="AA1017" s="4"/>
      <c r="AB1017" s="4"/>
    </row>
    <row r="1018" spans="1:28" ht="84" x14ac:dyDescent="0.2">
      <c r="A1018" s="2" t="s">
        <v>410</v>
      </c>
      <c r="B1018" s="2" t="s">
        <v>671</v>
      </c>
      <c r="C1018" s="2" t="s">
        <v>25</v>
      </c>
      <c r="D1018" s="15"/>
      <c r="E1018" s="2" t="s">
        <v>716</v>
      </c>
      <c r="F1018" s="2" t="s">
        <v>673</v>
      </c>
      <c r="G1018" s="2" t="s">
        <v>717</v>
      </c>
      <c r="H1018" s="2" t="s">
        <v>29</v>
      </c>
      <c r="I1018" s="2" t="s">
        <v>718</v>
      </c>
      <c r="J1018" s="2" t="e">
        <f>VLOOKUP(I1018,Sheet1!$B$2:$C$218,2,FALSE)</f>
        <v>#N/A</v>
      </c>
      <c r="K1018" s="2" t="s">
        <v>10913</v>
      </c>
      <c r="L1018" s="15"/>
      <c r="M1018" s="15"/>
      <c r="N1018" s="2" t="s">
        <v>442</v>
      </c>
      <c r="O1018" s="2" t="s">
        <v>719</v>
      </c>
      <c r="P1018" s="2" t="s">
        <v>33</v>
      </c>
      <c r="Q1018" s="3" t="s">
        <v>72</v>
      </c>
      <c r="R1018" s="3" t="s">
        <v>129</v>
      </c>
      <c r="S1018" s="3" t="s">
        <v>31</v>
      </c>
      <c r="T1018" s="3" t="s">
        <v>37</v>
      </c>
      <c r="U1018" s="2" t="s">
        <v>700</v>
      </c>
      <c r="V1018" s="2" t="s">
        <v>131</v>
      </c>
      <c r="W1018" s="2" t="s">
        <v>54</v>
      </c>
      <c r="X1018" s="2" t="s">
        <v>720</v>
      </c>
      <c r="Y1018" s="2" t="s">
        <v>696</v>
      </c>
      <c r="Z1018" s="4"/>
      <c r="AA1018" s="4"/>
      <c r="AB1018" s="4"/>
    </row>
    <row r="1019" spans="1:28" ht="84" x14ac:dyDescent="0.2">
      <c r="A1019" s="2" t="s">
        <v>410</v>
      </c>
      <c r="B1019" s="2" t="s">
        <v>671</v>
      </c>
      <c r="C1019" s="2" t="s">
        <v>25</v>
      </c>
      <c r="D1019" s="15"/>
      <c r="E1019" s="2" t="s">
        <v>5760</v>
      </c>
      <c r="F1019" s="2" t="s">
        <v>673</v>
      </c>
      <c r="G1019" s="2" t="s">
        <v>717</v>
      </c>
      <c r="H1019" s="2" t="s">
        <v>29</v>
      </c>
      <c r="I1019" s="2" t="s">
        <v>718</v>
      </c>
      <c r="J1019" s="2" t="e">
        <f>VLOOKUP(I1019,Sheet1!$B$2:$C$218,2,FALSE)</f>
        <v>#N/A</v>
      </c>
      <c r="K1019" s="2" t="s">
        <v>10913</v>
      </c>
      <c r="L1019" s="15"/>
      <c r="M1019" s="15"/>
      <c r="N1019" s="2" t="s">
        <v>442</v>
      </c>
      <c r="O1019" s="2" t="s">
        <v>719</v>
      </c>
      <c r="P1019" s="2" t="s">
        <v>33</v>
      </c>
      <c r="Q1019" s="3" t="s">
        <v>72</v>
      </c>
      <c r="R1019" s="3" t="s">
        <v>521</v>
      </c>
      <c r="S1019" s="3" t="s">
        <v>31</v>
      </c>
      <c r="T1019" s="3" t="s">
        <v>37</v>
      </c>
      <c r="U1019" s="2" t="s">
        <v>700</v>
      </c>
      <c r="V1019" s="2" t="s">
        <v>150</v>
      </c>
      <c r="W1019" s="2" t="s">
        <v>54</v>
      </c>
      <c r="X1019" s="2" t="s">
        <v>720</v>
      </c>
      <c r="Y1019" s="2" t="s">
        <v>595</v>
      </c>
      <c r="Z1019" s="4"/>
      <c r="AA1019" s="4"/>
      <c r="AB1019" s="4"/>
    </row>
    <row r="1020" spans="1:28" ht="96" x14ac:dyDescent="0.2">
      <c r="A1020" s="2" t="s">
        <v>410</v>
      </c>
      <c r="B1020" s="2" t="s">
        <v>671</v>
      </c>
      <c r="C1020" s="2" t="s">
        <v>25</v>
      </c>
      <c r="D1020" s="15"/>
      <c r="E1020" s="2" t="s">
        <v>5761</v>
      </c>
      <c r="F1020" s="2" t="s">
        <v>673</v>
      </c>
      <c r="G1020" s="2" t="s">
        <v>2498</v>
      </c>
      <c r="H1020" s="2" t="s">
        <v>29</v>
      </c>
      <c r="I1020" s="2" t="s">
        <v>5762</v>
      </c>
      <c r="J1020" s="2" t="e">
        <f>VLOOKUP(I1020,Sheet1!$B$2:$C$218,2,FALSE)</f>
        <v>#N/A</v>
      </c>
      <c r="K1020" s="2" t="s">
        <v>13256</v>
      </c>
      <c r="L1020" s="15"/>
      <c r="M1020" s="15"/>
      <c r="N1020" s="2" t="s">
        <v>442</v>
      </c>
      <c r="O1020" s="2" t="s">
        <v>32</v>
      </c>
      <c r="P1020" s="2" t="s">
        <v>33</v>
      </c>
      <c r="Q1020" s="3" t="s">
        <v>248</v>
      </c>
      <c r="R1020" s="3" t="s">
        <v>36</v>
      </c>
      <c r="S1020" s="3" t="s">
        <v>31</v>
      </c>
      <c r="T1020" s="3" t="s">
        <v>37</v>
      </c>
      <c r="U1020" s="2" t="s">
        <v>692</v>
      </c>
      <c r="V1020" s="2" t="s">
        <v>121</v>
      </c>
      <c r="W1020" s="2" t="s">
        <v>79</v>
      </c>
      <c r="X1020" s="2" t="s">
        <v>480</v>
      </c>
      <c r="Y1020" s="2" t="s">
        <v>595</v>
      </c>
      <c r="Z1020" s="4"/>
      <c r="AA1020" s="4"/>
      <c r="AB1020" s="4"/>
    </row>
    <row r="1021" spans="1:28" ht="108" x14ac:dyDescent="0.2">
      <c r="A1021" s="2" t="s">
        <v>410</v>
      </c>
      <c r="B1021" s="2" t="s">
        <v>671</v>
      </c>
      <c r="C1021" s="2" t="s">
        <v>25</v>
      </c>
      <c r="D1021" s="15"/>
      <c r="E1021" s="2" t="s">
        <v>721</v>
      </c>
      <c r="F1021" s="2" t="s">
        <v>673</v>
      </c>
      <c r="G1021" s="2" t="s">
        <v>722</v>
      </c>
      <c r="H1021" s="2" t="s">
        <v>29</v>
      </c>
      <c r="I1021" s="2" t="s">
        <v>723</v>
      </c>
      <c r="J1021" s="2" t="e">
        <f>VLOOKUP(I1021,Sheet1!$B$2:$C$218,2,FALSE)</f>
        <v>#N/A</v>
      </c>
      <c r="K1021" s="2" t="s">
        <v>10915</v>
      </c>
      <c r="L1021" s="15"/>
      <c r="M1021" s="15"/>
      <c r="N1021" s="2" t="s">
        <v>31</v>
      </c>
      <c r="O1021" s="2" t="s">
        <v>32</v>
      </c>
      <c r="P1021" s="2" t="s">
        <v>33</v>
      </c>
      <c r="Q1021" s="3" t="s">
        <v>60</v>
      </c>
      <c r="R1021" s="3" t="s">
        <v>61</v>
      </c>
      <c r="S1021" s="3" t="s">
        <v>31</v>
      </c>
      <c r="T1021" s="3" t="s">
        <v>37</v>
      </c>
      <c r="U1021" s="2" t="s">
        <v>700</v>
      </c>
      <c r="V1021" s="2" t="s">
        <v>39</v>
      </c>
      <c r="W1021" s="2" t="s">
        <v>67</v>
      </c>
      <c r="X1021" s="2" t="s">
        <v>68</v>
      </c>
      <c r="Y1021" s="2" t="s">
        <v>696</v>
      </c>
      <c r="Z1021" s="4"/>
      <c r="AA1021" s="4"/>
      <c r="AB1021" s="4"/>
    </row>
    <row r="1022" spans="1:28" ht="108" x14ac:dyDescent="0.2">
      <c r="A1022" s="2" t="s">
        <v>410</v>
      </c>
      <c r="B1022" s="2" t="s">
        <v>671</v>
      </c>
      <c r="C1022" s="2" t="s">
        <v>25</v>
      </c>
      <c r="D1022" s="15"/>
      <c r="E1022" s="2" t="s">
        <v>5763</v>
      </c>
      <c r="F1022" s="2" t="s">
        <v>673</v>
      </c>
      <c r="G1022" s="2" t="s">
        <v>722</v>
      </c>
      <c r="H1022" s="2" t="s">
        <v>29</v>
      </c>
      <c r="I1022" s="2" t="s">
        <v>723</v>
      </c>
      <c r="J1022" s="2" t="e">
        <f>VLOOKUP(I1022,Sheet1!$B$2:$C$218,2,FALSE)</f>
        <v>#N/A</v>
      </c>
      <c r="K1022" s="2" t="s">
        <v>10915</v>
      </c>
      <c r="L1022" s="15"/>
      <c r="M1022" s="15"/>
      <c r="N1022" s="2" t="s">
        <v>31</v>
      </c>
      <c r="O1022" s="2" t="s">
        <v>32</v>
      </c>
      <c r="P1022" s="2" t="s">
        <v>33</v>
      </c>
      <c r="Q1022" s="3" t="s">
        <v>60</v>
      </c>
      <c r="R1022" s="3" t="s">
        <v>35</v>
      </c>
      <c r="S1022" s="3" t="s">
        <v>31</v>
      </c>
      <c r="T1022" s="3" t="s">
        <v>37</v>
      </c>
      <c r="U1022" s="2" t="s">
        <v>700</v>
      </c>
      <c r="V1022" s="2" t="s">
        <v>39</v>
      </c>
      <c r="W1022" s="2" t="s">
        <v>92</v>
      </c>
      <c r="X1022" s="2" t="s">
        <v>93</v>
      </c>
      <c r="Y1022" s="2" t="s">
        <v>696</v>
      </c>
      <c r="Z1022" s="4"/>
      <c r="AA1022" s="4"/>
      <c r="AB1022" s="4"/>
    </row>
    <row r="1023" spans="1:28" x14ac:dyDescent="0.2">
      <c r="A1023" s="2" t="s">
        <v>2095</v>
      </c>
      <c r="B1023" s="2" t="s">
        <v>2823</v>
      </c>
      <c r="C1023" s="2" t="s">
        <v>25</v>
      </c>
      <c r="D1023" s="15"/>
      <c r="E1023" s="2" t="s">
        <v>6976</v>
      </c>
      <c r="F1023" s="2" t="s">
        <v>2825</v>
      </c>
      <c r="G1023" s="2" t="s">
        <v>1249</v>
      </c>
      <c r="H1023" s="2" t="s">
        <v>29</v>
      </c>
      <c r="I1023" s="2" t="s">
        <v>6977</v>
      </c>
      <c r="J1023" s="2" t="e">
        <f>VLOOKUP(I1023,Sheet1!$B$2:$C$218,2,FALSE)</f>
        <v>#N/A</v>
      </c>
      <c r="K1023" s="2" t="e">
        <v>#N/A</v>
      </c>
      <c r="L1023" s="15"/>
      <c r="M1023" s="15"/>
      <c r="N1023" s="2" t="s">
        <v>137</v>
      </c>
      <c r="O1023" s="2" t="s">
        <v>32</v>
      </c>
      <c r="P1023" s="2" t="s">
        <v>33</v>
      </c>
      <c r="Q1023" s="3" t="s">
        <v>34</v>
      </c>
      <c r="R1023" s="3" t="s">
        <v>175</v>
      </c>
      <c r="S1023" s="3" t="s">
        <v>36</v>
      </c>
      <c r="T1023" s="3" t="s">
        <v>37</v>
      </c>
      <c r="U1023" s="2" t="s">
        <v>2839</v>
      </c>
      <c r="V1023" s="2" t="s">
        <v>150</v>
      </c>
      <c r="W1023" s="2" t="s">
        <v>81</v>
      </c>
      <c r="X1023" s="2" t="s">
        <v>82</v>
      </c>
      <c r="Y1023" s="2" t="s">
        <v>2848</v>
      </c>
      <c r="Z1023" s="4"/>
      <c r="AA1023" s="4"/>
      <c r="AB1023" s="4"/>
    </row>
    <row r="1024" spans="1:28" x14ac:dyDescent="0.2">
      <c r="A1024" s="2" t="s">
        <v>2095</v>
      </c>
      <c r="B1024" s="2" t="s">
        <v>2823</v>
      </c>
      <c r="C1024" s="2" t="s">
        <v>25</v>
      </c>
      <c r="D1024" s="15"/>
      <c r="E1024" s="2" t="s">
        <v>6978</v>
      </c>
      <c r="F1024" s="2" t="s">
        <v>2825</v>
      </c>
      <c r="G1024" s="2" t="s">
        <v>905</v>
      </c>
      <c r="H1024" s="2" t="s">
        <v>44</v>
      </c>
      <c r="I1024" s="2" t="s">
        <v>6979</v>
      </c>
      <c r="J1024" s="2" t="e">
        <f>VLOOKUP(I1024,Sheet1!$B$2:$C$218,2,FALSE)</f>
        <v>#N/A</v>
      </c>
      <c r="K1024" s="2" t="e">
        <v>#N/A</v>
      </c>
      <c r="L1024" s="15"/>
      <c r="M1024" s="15"/>
      <c r="N1024" s="2" t="s">
        <v>31</v>
      </c>
      <c r="O1024" s="2" t="s">
        <v>32</v>
      </c>
      <c r="P1024" s="2" t="s">
        <v>33</v>
      </c>
      <c r="Q1024" s="3" t="s">
        <v>34</v>
      </c>
      <c r="R1024" s="3" t="s">
        <v>34</v>
      </c>
      <c r="S1024" s="3" t="s">
        <v>36</v>
      </c>
      <c r="T1024" s="3" t="s">
        <v>37</v>
      </c>
      <c r="U1024" s="2" t="s">
        <v>2831</v>
      </c>
      <c r="V1024" s="2" t="s">
        <v>74</v>
      </c>
      <c r="W1024" s="2" t="s">
        <v>79</v>
      </c>
      <c r="X1024" s="2" t="s">
        <v>47</v>
      </c>
      <c r="Y1024" s="2" t="s">
        <v>2517</v>
      </c>
      <c r="Z1024" s="4"/>
      <c r="AA1024" s="4"/>
      <c r="AB1024" s="4"/>
    </row>
    <row r="1025" spans="1:28" ht="36" x14ac:dyDescent="0.2">
      <c r="A1025" s="2" t="s">
        <v>2095</v>
      </c>
      <c r="B1025" s="2" t="s">
        <v>2823</v>
      </c>
      <c r="C1025" s="2" t="s">
        <v>25</v>
      </c>
      <c r="D1025" s="15"/>
      <c r="E1025" s="2" t="s">
        <v>2824</v>
      </c>
      <c r="F1025" s="2" t="s">
        <v>2825</v>
      </c>
      <c r="G1025" s="2" t="s">
        <v>686</v>
      </c>
      <c r="H1025" s="2" t="s">
        <v>29</v>
      </c>
      <c r="I1025" s="2" t="s">
        <v>2826</v>
      </c>
      <c r="J1025" s="2" t="e">
        <f>VLOOKUP(I1025,Sheet1!$B$2:$C$218,2,FALSE)</f>
        <v>#N/A</v>
      </c>
      <c r="K1025" s="2" t="s">
        <v>10330</v>
      </c>
      <c r="L1025" s="15"/>
      <c r="M1025" s="15"/>
      <c r="N1025" s="2" t="s">
        <v>31</v>
      </c>
      <c r="O1025" s="2" t="s">
        <v>32</v>
      </c>
      <c r="P1025" s="2" t="s">
        <v>33</v>
      </c>
      <c r="Q1025" s="3" t="s">
        <v>235</v>
      </c>
      <c r="R1025" s="3" t="s">
        <v>235</v>
      </c>
      <c r="S1025" s="3" t="s">
        <v>36</v>
      </c>
      <c r="T1025" s="3" t="s">
        <v>37</v>
      </c>
      <c r="U1025" s="2" t="s">
        <v>2827</v>
      </c>
      <c r="V1025" s="2" t="s">
        <v>74</v>
      </c>
      <c r="W1025" s="2" t="s">
        <v>79</v>
      </c>
      <c r="X1025" s="2" t="s">
        <v>47</v>
      </c>
      <c r="Y1025" s="2" t="s">
        <v>1260</v>
      </c>
      <c r="Z1025" s="4"/>
      <c r="AA1025" s="4"/>
      <c r="AB1025" s="4"/>
    </row>
    <row r="1026" spans="1:28" s="5" customFormat="1" ht="36" x14ac:dyDescent="0.2">
      <c r="A1026" s="2" t="s">
        <v>2095</v>
      </c>
      <c r="B1026" s="2" t="s">
        <v>2823</v>
      </c>
      <c r="C1026" s="2" t="s">
        <v>25</v>
      </c>
      <c r="D1026" s="15"/>
      <c r="E1026" s="2" t="s">
        <v>2828</v>
      </c>
      <c r="F1026" s="2" t="s">
        <v>2825</v>
      </c>
      <c r="G1026" s="2" t="s">
        <v>686</v>
      </c>
      <c r="H1026" s="2" t="s">
        <v>44</v>
      </c>
      <c r="I1026" s="2" t="s">
        <v>2826</v>
      </c>
      <c r="J1026" s="2" t="e">
        <f>VLOOKUP(I1026,Sheet1!$B$2:$C$218,2,FALSE)</f>
        <v>#N/A</v>
      </c>
      <c r="K1026" s="2" t="s">
        <v>10330</v>
      </c>
      <c r="L1026" s="15"/>
      <c r="M1026" s="15"/>
      <c r="N1026" s="2" t="s">
        <v>31</v>
      </c>
      <c r="O1026" s="2" t="s">
        <v>32</v>
      </c>
      <c r="P1026" s="2" t="s">
        <v>33</v>
      </c>
      <c r="Q1026" s="3" t="s">
        <v>235</v>
      </c>
      <c r="R1026" s="3" t="s">
        <v>235</v>
      </c>
      <c r="S1026" s="3" t="s">
        <v>36</v>
      </c>
      <c r="T1026" s="3" t="s">
        <v>37</v>
      </c>
      <c r="U1026" s="2" t="s">
        <v>2827</v>
      </c>
      <c r="V1026" s="2" t="s">
        <v>74</v>
      </c>
      <c r="W1026" s="2" t="s">
        <v>81</v>
      </c>
      <c r="X1026" s="2" t="s">
        <v>82</v>
      </c>
      <c r="Y1026" s="2" t="s">
        <v>1955</v>
      </c>
      <c r="Z1026" s="4"/>
      <c r="AA1026" s="4"/>
      <c r="AB1026" s="4"/>
    </row>
    <row r="1027" spans="1:28" ht="48" x14ac:dyDescent="0.2">
      <c r="A1027" s="2" t="s">
        <v>2095</v>
      </c>
      <c r="B1027" s="2" t="s">
        <v>2823</v>
      </c>
      <c r="C1027" s="2" t="s">
        <v>25</v>
      </c>
      <c r="D1027" s="15"/>
      <c r="E1027" s="2" t="s">
        <v>2829</v>
      </c>
      <c r="F1027" s="2" t="s">
        <v>2825</v>
      </c>
      <c r="G1027" s="2" t="s">
        <v>1253</v>
      </c>
      <c r="H1027" s="2" t="s">
        <v>29</v>
      </c>
      <c r="I1027" s="2" t="s">
        <v>2830</v>
      </c>
      <c r="J1027" s="2" t="e">
        <f>VLOOKUP(I1027,Sheet1!$B$2:$C$218,2,FALSE)</f>
        <v>#N/A</v>
      </c>
      <c r="K1027" s="2" t="s">
        <v>10332</v>
      </c>
      <c r="L1027" s="15"/>
      <c r="M1027" s="15"/>
      <c r="N1027" s="2" t="s">
        <v>31</v>
      </c>
      <c r="O1027" s="2" t="s">
        <v>32</v>
      </c>
      <c r="P1027" s="2" t="s">
        <v>33</v>
      </c>
      <c r="Q1027" s="3" t="s">
        <v>235</v>
      </c>
      <c r="R1027" s="3" t="s">
        <v>235</v>
      </c>
      <c r="S1027" s="3" t="s">
        <v>36</v>
      </c>
      <c r="T1027" s="3" t="s">
        <v>37</v>
      </c>
      <c r="U1027" s="2" t="s">
        <v>2831</v>
      </c>
      <c r="V1027" s="2" t="s">
        <v>39</v>
      </c>
      <c r="W1027" s="2" t="s">
        <v>92</v>
      </c>
      <c r="X1027" s="2" t="s">
        <v>93</v>
      </c>
      <c r="Y1027" s="2" t="s">
        <v>2517</v>
      </c>
      <c r="Z1027" s="4"/>
      <c r="AA1027" s="4"/>
      <c r="AB1027" s="4"/>
    </row>
    <row r="1028" spans="1:28" ht="48" x14ac:dyDescent="0.2">
      <c r="A1028" s="2" t="s">
        <v>2095</v>
      </c>
      <c r="B1028" s="2" t="s">
        <v>2823</v>
      </c>
      <c r="C1028" s="2" t="s">
        <v>25</v>
      </c>
      <c r="D1028" s="15"/>
      <c r="E1028" s="2" t="s">
        <v>2832</v>
      </c>
      <c r="F1028" s="2" t="s">
        <v>2825</v>
      </c>
      <c r="G1028" s="2" t="s">
        <v>1253</v>
      </c>
      <c r="H1028" s="2" t="s">
        <v>44</v>
      </c>
      <c r="I1028" s="2" t="s">
        <v>2830</v>
      </c>
      <c r="J1028" s="2" t="e">
        <f>VLOOKUP(I1028,Sheet1!$B$2:$C$218,2,FALSE)</f>
        <v>#N/A</v>
      </c>
      <c r="K1028" s="2" t="s">
        <v>10332</v>
      </c>
      <c r="L1028" s="15"/>
      <c r="M1028" s="15"/>
      <c r="N1028" s="2" t="s">
        <v>31</v>
      </c>
      <c r="O1028" s="2" t="s">
        <v>32</v>
      </c>
      <c r="P1028" s="2" t="s">
        <v>33</v>
      </c>
      <c r="Q1028" s="3" t="s">
        <v>235</v>
      </c>
      <c r="R1028" s="3" t="s">
        <v>235</v>
      </c>
      <c r="S1028" s="3" t="s">
        <v>36</v>
      </c>
      <c r="T1028" s="3" t="s">
        <v>37</v>
      </c>
      <c r="U1028" s="2" t="s">
        <v>2831</v>
      </c>
      <c r="V1028" s="2" t="s">
        <v>39</v>
      </c>
      <c r="W1028" s="2" t="s">
        <v>47</v>
      </c>
      <c r="X1028" s="2" t="s">
        <v>48</v>
      </c>
      <c r="Y1028" s="2" t="s">
        <v>2517</v>
      </c>
      <c r="Z1028" s="4"/>
      <c r="AA1028" s="4"/>
      <c r="AB1028" s="4"/>
    </row>
    <row r="1029" spans="1:28" ht="48" x14ac:dyDescent="0.2">
      <c r="A1029" s="2" t="s">
        <v>2095</v>
      </c>
      <c r="B1029" s="2" t="s">
        <v>2823</v>
      </c>
      <c r="C1029" s="2" t="s">
        <v>25</v>
      </c>
      <c r="D1029" s="15"/>
      <c r="E1029" s="2" t="s">
        <v>2833</v>
      </c>
      <c r="F1029" s="2" t="s">
        <v>2825</v>
      </c>
      <c r="G1029" s="2" t="s">
        <v>1253</v>
      </c>
      <c r="H1029" s="2" t="s">
        <v>51</v>
      </c>
      <c r="I1029" s="2" t="s">
        <v>2830</v>
      </c>
      <c r="J1029" s="2" t="e">
        <f>VLOOKUP(I1029,Sheet1!$B$2:$C$218,2,FALSE)</f>
        <v>#N/A</v>
      </c>
      <c r="K1029" s="2" t="s">
        <v>10332</v>
      </c>
      <c r="L1029" s="15"/>
      <c r="M1029" s="15"/>
      <c r="N1029" s="2" t="s">
        <v>31</v>
      </c>
      <c r="O1029" s="2" t="s">
        <v>32</v>
      </c>
      <c r="P1029" s="2" t="s">
        <v>33</v>
      </c>
      <c r="Q1029" s="3" t="s">
        <v>235</v>
      </c>
      <c r="R1029" s="3" t="s">
        <v>235</v>
      </c>
      <c r="S1029" s="3" t="s">
        <v>36</v>
      </c>
      <c r="T1029" s="3" t="s">
        <v>37</v>
      </c>
      <c r="U1029" s="2" t="s">
        <v>2834</v>
      </c>
      <c r="V1029" s="2" t="s">
        <v>74</v>
      </c>
      <c r="W1029" s="2" t="s">
        <v>81</v>
      </c>
      <c r="X1029" s="2" t="s">
        <v>82</v>
      </c>
      <c r="Y1029" s="2" t="s">
        <v>2636</v>
      </c>
      <c r="Z1029" s="4"/>
      <c r="AA1029" s="4"/>
      <c r="AB1029" s="4"/>
    </row>
    <row r="1030" spans="1:28" ht="48" x14ac:dyDescent="0.2">
      <c r="A1030" s="2" t="s">
        <v>2095</v>
      </c>
      <c r="B1030" s="2" t="s">
        <v>2823</v>
      </c>
      <c r="C1030" s="2" t="s">
        <v>25</v>
      </c>
      <c r="D1030" s="15"/>
      <c r="E1030" s="2" t="s">
        <v>2835</v>
      </c>
      <c r="F1030" s="2" t="s">
        <v>2825</v>
      </c>
      <c r="G1030" s="2" t="s">
        <v>1253</v>
      </c>
      <c r="H1030" s="2" t="s">
        <v>58</v>
      </c>
      <c r="I1030" s="2" t="s">
        <v>2830</v>
      </c>
      <c r="J1030" s="2" t="e">
        <f>VLOOKUP(I1030,Sheet1!$B$2:$C$218,2,FALSE)</f>
        <v>#N/A</v>
      </c>
      <c r="K1030" s="2" t="s">
        <v>10332</v>
      </c>
      <c r="L1030" s="15"/>
      <c r="M1030" s="15"/>
      <c r="N1030" s="2" t="s">
        <v>31</v>
      </c>
      <c r="O1030" s="2" t="s">
        <v>32</v>
      </c>
      <c r="P1030" s="2" t="s">
        <v>33</v>
      </c>
      <c r="Q1030" s="3" t="s">
        <v>235</v>
      </c>
      <c r="R1030" s="3" t="s">
        <v>61</v>
      </c>
      <c r="S1030" s="3" t="s">
        <v>36</v>
      </c>
      <c r="T1030" s="3" t="s">
        <v>37</v>
      </c>
      <c r="U1030" s="2" t="s">
        <v>2834</v>
      </c>
      <c r="V1030" s="2" t="s">
        <v>74</v>
      </c>
      <c r="W1030" s="2" t="s">
        <v>279</v>
      </c>
      <c r="X1030" s="2" t="s">
        <v>280</v>
      </c>
      <c r="Y1030" s="2" t="s">
        <v>2636</v>
      </c>
      <c r="Z1030" s="4"/>
      <c r="AA1030" s="4"/>
      <c r="AB1030" s="4"/>
    </row>
    <row r="1031" spans="1:28" ht="48" x14ac:dyDescent="0.2">
      <c r="A1031" s="2" t="s">
        <v>2095</v>
      </c>
      <c r="B1031" s="2" t="s">
        <v>2823</v>
      </c>
      <c r="C1031" s="2" t="s">
        <v>25</v>
      </c>
      <c r="D1031" s="15"/>
      <c r="E1031" s="2" t="s">
        <v>6980</v>
      </c>
      <c r="F1031" s="2" t="s">
        <v>2825</v>
      </c>
      <c r="G1031" s="2" t="s">
        <v>1253</v>
      </c>
      <c r="H1031" s="2" t="s">
        <v>29</v>
      </c>
      <c r="I1031" s="2" t="s">
        <v>2830</v>
      </c>
      <c r="J1031" s="2" t="e">
        <f>VLOOKUP(I1031,Sheet1!$B$2:$C$218,2,FALSE)</f>
        <v>#N/A</v>
      </c>
      <c r="K1031" s="2" t="s">
        <v>10332</v>
      </c>
      <c r="L1031" s="15"/>
      <c r="M1031" s="15"/>
      <c r="N1031" s="2" t="s">
        <v>31</v>
      </c>
      <c r="O1031" s="2" t="s">
        <v>32</v>
      </c>
      <c r="P1031" s="2" t="s">
        <v>33</v>
      </c>
      <c r="Q1031" s="3" t="s">
        <v>34</v>
      </c>
      <c r="R1031" s="3" t="s">
        <v>34</v>
      </c>
      <c r="S1031" s="3" t="s">
        <v>36</v>
      </c>
      <c r="T1031" s="3" t="s">
        <v>37</v>
      </c>
      <c r="U1031" s="2" t="s">
        <v>2831</v>
      </c>
      <c r="V1031" s="2" t="s">
        <v>39</v>
      </c>
      <c r="W1031" s="2" t="s">
        <v>92</v>
      </c>
      <c r="X1031" s="2" t="s">
        <v>93</v>
      </c>
      <c r="Y1031" s="2" t="s">
        <v>2679</v>
      </c>
      <c r="Z1031" s="4"/>
      <c r="AA1031" s="4"/>
      <c r="AB1031" s="4"/>
    </row>
    <row r="1032" spans="1:28" ht="48" x14ac:dyDescent="0.2">
      <c r="A1032" s="2" t="s">
        <v>2095</v>
      </c>
      <c r="B1032" s="2" t="s">
        <v>2823</v>
      </c>
      <c r="C1032" s="2" t="s">
        <v>25</v>
      </c>
      <c r="D1032" s="15"/>
      <c r="E1032" s="2" t="s">
        <v>6981</v>
      </c>
      <c r="F1032" s="2" t="s">
        <v>2825</v>
      </c>
      <c r="G1032" s="2" t="s">
        <v>1253</v>
      </c>
      <c r="H1032" s="2" t="s">
        <v>44</v>
      </c>
      <c r="I1032" s="2" t="s">
        <v>2830</v>
      </c>
      <c r="J1032" s="2" t="e">
        <f>VLOOKUP(I1032,Sheet1!$B$2:$C$218,2,FALSE)</f>
        <v>#N/A</v>
      </c>
      <c r="K1032" s="2" t="s">
        <v>10332</v>
      </c>
      <c r="L1032" s="15"/>
      <c r="M1032" s="15"/>
      <c r="N1032" s="2" t="s">
        <v>31</v>
      </c>
      <c r="O1032" s="2" t="s">
        <v>32</v>
      </c>
      <c r="P1032" s="2" t="s">
        <v>33</v>
      </c>
      <c r="Q1032" s="3" t="s">
        <v>34</v>
      </c>
      <c r="R1032" s="3" t="s">
        <v>34</v>
      </c>
      <c r="S1032" s="3" t="s">
        <v>36</v>
      </c>
      <c r="T1032" s="3" t="s">
        <v>37</v>
      </c>
      <c r="U1032" s="2" t="s">
        <v>2831</v>
      </c>
      <c r="V1032" s="2" t="s">
        <v>39</v>
      </c>
      <c r="W1032" s="2" t="s">
        <v>47</v>
      </c>
      <c r="X1032" s="2" t="s">
        <v>48</v>
      </c>
      <c r="Y1032" s="2" t="s">
        <v>2679</v>
      </c>
      <c r="Z1032" s="4"/>
      <c r="AA1032" s="4"/>
      <c r="AB1032" s="4"/>
    </row>
    <row r="1033" spans="1:28" ht="48" x14ac:dyDescent="0.2">
      <c r="A1033" s="2" t="s">
        <v>2095</v>
      </c>
      <c r="B1033" s="2" t="s">
        <v>2823</v>
      </c>
      <c r="C1033" s="2" t="s">
        <v>25</v>
      </c>
      <c r="D1033" s="15"/>
      <c r="E1033" s="2" t="s">
        <v>6982</v>
      </c>
      <c r="F1033" s="2" t="s">
        <v>2825</v>
      </c>
      <c r="G1033" s="2" t="s">
        <v>1253</v>
      </c>
      <c r="H1033" s="2" t="s">
        <v>51</v>
      </c>
      <c r="I1033" s="2" t="s">
        <v>2830</v>
      </c>
      <c r="J1033" s="2" t="e">
        <f>VLOOKUP(I1033,Sheet1!$B$2:$C$218,2,FALSE)</f>
        <v>#N/A</v>
      </c>
      <c r="K1033" s="2" t="s">
        <v>10332</v>
      </c>
      <c r="L1033" s="15"/>
      <c r="M1033" s="15"/>
      <c r="N1033" s="2" t="s">
        <v>31</v>
      </c>
      <c r="O1033" s="2" t="s">
        <v>32</v>
      </c>
      <c r="P1033" s="2" t="s">
        <v>33</v>
      </c>
      <c r="Q1033" s="3" t="s">
        <v>34</v>
      </c>
      <c r="R1033" s="3" t="s">
        <v>34</v>
      </c>
      <c r="S1033" s="3" t="s">
        <v>36</v>
      </c>
      <c r="T1033" s="3" t="s">
        <v>37</v>
      </c>
      <c r="U1033" s="2" t="s">
        <v>2852</v>
      </c>
      <c r="V1033" s="2" t="s">
        <v>39</v>
      </c>
      <c r="W1033" s="2" t="s">
        <v>92</v>
      </c>
      <c r="X1033" s="2" t="s">
        <v>93</v>
      </c>
      <c r="Y1033" s="2" t="s">
        <v>2518</v>
      </c>
      <c r="Z1033" s="4"/>
      <c r="AA1033" s="4"/>
      <c r="AB1033" s="4"/>
    </row>
    <row r="1034" spans="1:28" ht="48" x14ac:dyDescent="0.2">
      <c r="A1034" s="2" t="s">
        <v>2095</v>
      </c>
      <c r="B1034" s="2" t="s">
        <v>2823</v>
      </c>
      <c r="C1034" s="2" t="s">
        <v>25</v>
      </c>
      <c r="D1034" s="15"/>
      <c r="E1034" s="2" t="s">
        <v>6983</v>
      </c>
      <c r="F1034" s="2" t="s">
        <v>2825</v>
      </c>
      <c r="G1034" s="2" t="s">
        <v>1253</v>
      </c>
      <c r="H1034" s="2" t="s">
        <v>58</v>
      </c>
      <c r="I1034" s="2" t="s">
        <v>2830</v>
      </c>
      <c r="J1034" s="2" t="e">
        <f>VLOOKUP(I1034,Sheet1!$B$2:$C$218,2,FALSE)</f>
        <v>#N/A</v>
      </c>
      <c r="K1034" s="2" t="s">
        <v>10332</v>
      </c>
      <c r="L1034" s="15"/>
      <c r="M1034" s="15"/>
      <c r="N1034" s="2" t="s">
        <v>31</v>
      </c>
      <c r="O1034" s="2" t="s">
        <v>32</v>
      </c>
      <c r="P1034" s="2" t="s">
        <v>33</v>
      </c>
      <c r="Q1034" s="3" t="s">
        <v>34</v>
      </c>
      <c r="R1034" s="3" t="s">
        <v>98</v>
      </c>
      <c r="S1034" s="3" t="s">
        <v>36</v>
      </c>
      <c r="T1034" s="3" t="s">
        <v>37</v>
      </c>
      <c r="U1034" s="2" t="s">
        <v>2852</v>
      </c>
      <c r="V1034" s="2" t="s">
        <v>39</v>
      </c>
      <c r="W1034" s="2" t="s">
        <v>40</v>
      </c>
      <c r="X1034" s="2" t="s">
        <v>41</v>
      </c>
      <c r="Y1034" s="2" t="s">
        <v>2518</v>
      </c>
      <c r="Z1034" s="4"/>
      <c r="AA1034" s="4"/>
      <c r="AB1034" s="4"/>
    </row>
    <row r="1035" spans="1:28" ht="48" x14ac:dyDescent="0.2">
      <c r="A1035" s="2" t="s">
        <v>2095</v>
      </c>
      <c r="B1035" s="2" t="s">
        <v>2823</v>
      </c>
      <c r="C1035" s="2" t="s">
        <v>25</v>
      </c>
      <c r="D1035" s="15"/>
      <c r="E1035" s="2" t="s">
        <v>6984</v>
      </c>
      <c r="F1035" s="2" t="s">
        <v>2825</v>
      </c>
      <c r="G1035" s="2" t="s">
        <v>1253</v>
      </c>
      <c r="H1035" s="2" t="s">
        <v>65</v>
      </c>
      <c r="I1035" s="2" t="s">
        <v>2830</v>
      </c>
      <c r="J1035" s="2" t="e">
        <f>VLOOKUP(I1035,Sheet1!$B$2:$C$218,2,FALSE)</f>
        <v>#N/A</v>
      </c>
      <c r="K1035" s="2" t="s">
        <v>10332</v>
      </c>
      <c r="L1035" s="15"/>
      <c r="M1035" s="15"/>
      <c r="N1035" s="2" t="s">
        <v>31</v>
      </c>
      <c r="O1035" s="2" t="s">
        <v>32</v>
      </c>
      <c r="P1035" s="2" t="s">
        <v>33</v>
      </c>
      <c r="Q1035" s="3" t="s">
        <v>34</v>
      </c>
      <c r="R1035" s="3" t="s">
        <v>34</v>
      </c>
      <c r="S1035" s="3" t="s">
        <v>36</v>
      </c>
      <c r="T1035" s="3" t="s">
        <v>37</v>
      </c>
      <c r="U1035" s="2" t="s">
        <v>2831</v>
      </c>
      <c r="V1035" s="2" t="s">
        <v>74</v>
      </c>
      <c r="W1035" s="2" t="s">
        <v>75</v>
      </c>
      <c r="X1035" s="2" t="s">
        <v>76</v>
      </c>
      <c r="Y1035" s="2" t="s">
        <v>2679</v>
      </c>
      <c r="Z1035" s="4"/>
      <c r="AA1035" s="4"/>
      <c r="AB1035" s="4"/>
    </row>
    <row r="1036" spans="1:28" ht="48" x14ac:dyDescent="0.2">
      <c r="A1036" s="2" t="s">
        <v>2095</v>
      </c>
      <c r="B1036" s="2" t="s">
        <v>2823</v>
      </c>
      <c r="C1036" s="2" t="s">
        <v>25</v>
      </c>
      <c r="D1036" s="15"/>
      <c r="E1036" s="2" t="s">
        <v>2836</v>
      </c>
      <c r="F1036" s="2" t="s">
        <v>2825</v>
      </c>
      <c r="G1036" s="2" t="s">
        <v>2837</v>
      </c>
      <c r="H1036" s="2" t="s">
        <v>44</v>
      </c>
      <c r="I1036" s="2" t="s">
        <v>2838</v>
      </c>
      <c r="J1036" s="2" t="e">
        <f>VLOOKUP(I1036,Sheet1!$B$2:$C$218,2,FALSE)</f>
        <v>#N/A</v>
      </c>
      <c r="K1036" s="2" t="s">
        <v>10334</v>
      </c>
      <c r="L1036" s="15"/>
      <c r="M1036" s="15"/>
      <c r="N1036" s="2" t="s">
        <v>31</v>
      </c>
      <c r="O1036" s="2" t="s">
        <v>32</v>
      </c>
      <c r="P1036" s="2" t="s">
        <v>33</v>
      </c>
      <c r="Q1036" s="3" t="s">
        <v>235</v>
      </c>
      <c r="R1036" s="3" t="s">
        <v>235</v>
      </c>
      <c r="S1036" s="3" t="s">
        <v>36</v>
      </c>
      <c r="T1036" s="3" t="s">
        <v>37</v>
      </c>
      <c r="U1036" s="2" t="s">
        <v>2839</v>
      </c>
      <c r="V1036" s="2" t="s">
        <v>39</v>
      </c>
      <c r="W1036" s="2" t="s">
        <v>47</v>
      </c>
      <c r="X1036" s="2" t="s">
        <v>48</v>
      </c>
      <c r="Y1036" s="2" t="s">
        <v>2017</v>
      </c>
      <c r="Z1036" s="4"/>
      <c r="AA1036" s="4"/>
      <c r="AB1036" s="4"/>
    </row>
    <row r="1037" spans="1:28" ht="48" x14ac:dyDescent="0.2">
      <c r="A1037" s="7" t="s">
        <v>2095</v>
      </c>
      <c r="B1037" s="37" t="s">
        <v>2823</v>
      </c>
      <c r="C1037" s="7" t="s">
        <v>25</v>
      </c>
      <c r="D1037" s="16">
        <v>1</v>
      </c>
      <c r="E1037" s="7" t="s">
        <v>6985</v>
      </c>
      <c r="F1037" s="7" t="s">
        <v>2825</v>
      </c>
      <c r="G1037" s="7" t="s">
        <v>2837</v>
      </c>
      <c r="H1037" s="7" t="s">
        <v>29</v>
      </c>
      <c r="I1037" s="7" t="s">
        <v>2838</v>
      </c>
      <c r="J1037" s="2" t="e">
        <f>VLOOKUP(I1037,Sheet1!$B$2:$C$218,2,FALSE)</f>
        <v>#N/A</v>
      </c>
      <c r="K1037" s="2" t="s">
        <v>10334</v>
      </c>
      <c r="L1037" s="16">
        <v>1</v>
      </c>
      <c r="M1037" s="16"/>
      <c r="N1037" s="7" t="s">
        <v>31</v>
      </c>
      <c r="O1037" s="7" t="s">
        <v>32</v>
      </c>
      <c r="P1037" s="7" t="s">
        <v>33</v>
      </c>
      <c r="Q1037" s="8" t="s">
        <v>45</v>
      </c>
      <c r="R1037" s="8" t="s">
        <v>45</v>
      </c>
      <c r="S1037" s="8" t="s">
        <v>36</v>
      </c>
      <c r="T1037" s="8" t="s">
        <v>37</v>
      </c>
      <c r="U1037" s="7" t="s">
        <v>2839</v>
      </c>
      <c r="V1037" s="7" t="s">
        <v>39</v>
      </c>
      <c r="W1037" s="7" t="s">
        <v>92</v>
      </c>
      <c r="X1037" s="7" t="s">
        <v>93</v>
      </c>
      <c r="Y1037" s="7" t="s">
        <v>1260</v>
      </c>
      <c r="Z1037" s="9"/>
      <c r="AA1037" s="9"/>
      <c r="AB1037" s="9"/>
    </row>
    <row r="1038" spans="1:28" s="5" customFormat="1" ht="48" x14ac:dyDescent="0.2">
      <c r="A1038" s="2" t="s">
        <v>2095</v>
      </c>
      <c r="B1038" s="2" t="s">
        <v>2823</v>
      </c>
      <c r="C1038" s="2" t="s">
        <v>25</v>
      </c>
      <c r="D1038" s="15"/>
      <c r="E1038" s="2" t="s">
        <v>6986</v>
      </c>
      <c r="F1038" s="2" t="s">
        <v>2825</v>
      </c>
      <c r="G1038" s="2" t="s">
        <v>2837</v>
      </c>
      <c r="H1038" s="2" t="s">
        <v>44</v>
      </c>
      <c r="I1038" s="2" t="s">
        <v>2838</v>
      </c>
      <c r="J1038" s="2" t="e">
        <f>VLOOKUP(I1038,Sheet1!$B$2:$C$218,2,FALSE)</f>
        <v>#N/A</v>
      </c>
      <c r="K1038" s="2" t="s">
        <v>10334</v>
      </c>
      <c r="L1038" s="15"/>
      <c r="M1038" s="15"/>
      <c r="N1038" s="2" t="s">
        <v>31</v>
      </c>
      <c r="O1038" s="2" t="s">
        <v>32</v>
      </c>
      <c r="P1038" s="2" t="s">
        <v>33</v>
      </c>
      <c r="Q1038" s="3" t="s">
        <v>45</v>
      </c>
      <c r="R1038" s="3" t="s">
        <v>61</v>
      </c>
      <c r="S1038" s="3" t="s">
        <v>36</v>
      </c>
      <c r="T1038" s="3" t="s">
        <v>37</v>
      </c>
      <c r="U1038" s="2" t="s">
        <v>2839</v>
      </c>
      <c r="V1038" s="2" t="s">
        <v>39</v>
      </c>
      <c r="W1038" s="2" t="s">
        <v>47</v>
      </c>
      <c r="X1038" s="2" t="s">
        <v>48</v>
      </c>
      <c r="Y1038" s="2" t="s">
        <v>1260</v>
      </c>
      <c r="Z1038" s="4"/>
      <c r="AA1038" s="4"/>
      <c r="AB1038" s="4"/>
    </row>
    <row r="1039" spans="1:28" ht="48" x14ac:dyDescent="0.2">
      <c r="A1039" s="7" t="s">
        <v>2095</v>
      </c>
      <c r="B1039" s="7" t="s">
        <v>2823</v>
      </c>
      <c r="C1039" s="7" t="s">
        <v>25</v>
      </c>
      <c r="D1039" s="16"/>
      <c r="E1039" s="7" t="s">
        <v>2840</v>
      </c>
      <c r="F1039" s="7" t="s">
        <v>2825</v>
      </c>
      <c r="G1039" s="7" t="s">
        <v>2841</v>
      </c>
      <c r="H1039" s="7" t="s">
        <v>29</v>
      </c>
      <c r="I1039" s="7" t="s">
        <v>2842</v>
      </c>
      <c r="J1039" s="2" t="e">
        <f>VLOOKUP(I1039,Sheet1!$B$2:$C$218,2,FALSE)</f>
        <v>#N/A</v>
      </c>
      <c r="K1039" s="2" t="s">
        <v>10336</v>
      </c>
      <c r="L1039" s="16">
        <v>1</v>
      </c>
      <c r="M1039" s="16"/>
      <c r="N1039" s="7" t="s">
        <v>31</v>
      </c>
      <c r="O1039" s="7" t="s">
        <v>32</v>
      </c>
      <c r="P1039" s="7" t="s">
        <v>33</v>
      </c>
      <c r="Q1039" s="8" t="s">
        <v>235</v>
      </c>
      <c r="R1039" s="8" t="s">
        <v>61</v>
      </c>
      <c r="S1039" s="8" t="s">
        <v>36</v>
      </c>
      <c r="T1039" s="8" t="s">
        <v>37</v>
      </c>
      <c r="U1039" s="7" t="s">
        <v>2831</v>
      </c>
      <c r="V1039" s="7" t="s">
        <v>74</v>
      </c>
      <c r="W1039" s="7" t="s">
        <v>75</v>
      </c>
      <c r="X1039" s="7" t="s">
        <v>76</v>
      </c>
      <c r="Y1039" s="7" t="s">
        <v>2553</v>
      </c>
      <c r="Z1039" s="9"/>
      <c r="AA1039" s="9"/>
      <c r="AB1039" s="9"/>
    </row>
    <row r="1040" spans="1:28" ht="48" x14ac:dyDescent="0.2">
      <c r="A1040" s="2" t="s">
        <v>2095</v>
      </c>
      <c r="B1040" s="2" t="s">
        <v>2823</v>
      </c>
      <c r="C1040" s="2" t="s">
        <v>25</v>
      </c>
      <c r="D1040" s="15"/>
      <c r="E1040" s="2" t="s">
        <v>2843</v>
      </c>
      <c r="F1040" s="2" t="s">
        <v>2825</v>
      </c>
      <c r="G1040" s="2" t="s">
        <v>2841</v>
      </c>
      <c r="H1040" s="2" t="s">
        <v>44</v>
      </c>
      <c r="I1040" s="2" t="s">
        <v>2842</v>
      </c>
      <c r="J1040" s="2" t="e">
        <f>VLOOKUP(I1040,Sheet1!$B$2:$C$218,2,FALSE)</f>
        <v>#N/A</v>
      </c>
      <c r="K1040" s="2" t="s">
        <v>10336</v>
      </c>
      <c r="L1040" s="15"/>
      <c r="M1040" s="15"/>
      <c r="N1040" s="2" t="s">
        <v>31</v>
      </c>
      <c r="O1040" s="2" t="s">
        <v>32</v>
      </c>
      <c r="P1040" s="2" t="s">
        <v>33</v>
      </c>
      <c r="Q1040" s="3" t="s">
        <v>235</v>
      </c>
      <c r="R1040" s="3" t="s">
        <v>235</v>
      </c>
      <c r="S1040" s="3" t="s">
        <v>36</v>
      </c>
      <c r="T1040" s="3" t="s">
        <v>37</v>
      </c>
      <c r="U1040" s="2" t="s">
        <v>2831</v>
      </c>
      <c r="V1040" s="2" t="s">
        <v>74</v>
      </c>
      <c r="W1040" s="2" t="s">
        <v>79</v>
      </c>
      <c r="X1040" s="2" t="s">
        <v>47</v>
      </c>
      <c r="Y1040" s="2" t="s">
        <v>2553</v>
      </c>
      <c r="Z1040" s="4"/>
      <c r="AA1040" s="4"/>
      <c r="AB1040" s="4"/>
    </row>
    <row r="1041" spans="1:28" x14ac:dyDescent="0.2">
      <c r="A1041" s="2" t="s">
        <v>2095</v>
      </c>
      <c r="B1041" s="2" t="s">
        <v>2823</v>
      </c>
      <c r="C1041" s="2" t="s">
        <v>25</v>
      </c>
      <c r="D1041" s="15"/>
      <c r="E1041" s="2" t="s">
        <v>6987</v>
      </c>
      <c r="F1041" s="2" t="s">
        <v>2825</v>
      </c>
      <c r="G1041" s="2" t="s">
        <v>6988</v>
      </c>
      <c r="H1041" s="2" t="s">
        <v>29</v>
      </c>
      <c r="I1041" s="2" t="s">
        <v>6989</v>
      </c>
      <c r="J1041" s="2" t="e">
        <f>VLOOKUP(I1041,Sheet1!$B$2:$C$218,2,FALSE)</f>
        <v>#N/A</v>
      </c>
      <c r="K1041" s="2" t="e">
        <v>#N/A</v>
      </c>
      <c r="L1041" s="15"/>
      <c r="M1041" s="15"/>
      <c r="N1041" s="2" t="s">
        <v>31</v>
      </c>
      <c r="O1041" s="2" t="s">
        <v>32</v>
      </c>
      <c r="P1041" s="2" t="s">
        <v>33</v>
      </c>
      <c r="Q1041" s="3" t="s">
        <v>34</v>
      </c>
      <c r="R1041" s="3" t="s">
        <v>34</v>
      </c>
      <c r="S1041" s="3" t="s">
        <v>36</v>
      </c>
      <c r="T1041" s="3" t="s">
        <v>37</v>
      </c>
      <c r="U1041" s="2" t="s">
        <v>5471</v>
      </c>
      <c r="V1041" s="2" t="s">
        <v>39</v>
      </c>
      <c r="W1041" s="2" t="s">
        <v>47</v>
      </c>
      <c r="X1041" s="2" t="s">
        <v>48</v>
      </c>
      <c r="Y1041" s="2" t="s">
        <v>2017</v>
      </c>
      <c r="Z1041" s="4"/>
      <c r="AA1041" s="4"/>
      <c r="AB1041" s="4"/>
    </row>
    <row r="1042" spans="1:28" x14ac:dyDescent="0.2">
      <c r="A1042" s="2" t="s">
        <v>2095</v>
      </c>
      <c r="B1042" s="2" t="s">
        <v>2823</v>
      </c>
      <c r="C1042" s="2" t="s">
        <v>25</v>
      </c>
      <c r="D1042" s="15"/>
      <c r="E1042" s="2" t="s">
        <v>6990</v>
      </c>
      <c r="F1042" s="2" t="s">
        <v>2825</v>
      </c>
      <c r="G1042" s="2" t="s">
        <v>6988</v>
      </c>
      <c r="H1042" s="2" t="s">
        <v>44</v>
      </c>
      <c r="I1042" s="2" t="s">
        <v>6989</v>
      </c>
      <c r="J1042" s="2" t="e">
        <f>VLOOKUP(I1042,Sheet1!$B$2:$C$218,2,FALSE)</f>
        <v>#N/A</v>
      </c>
      <c r="K1042" s="2" t="e">
        <v>#N/A</v>
      </c>
      <c r="L1042" s="15"/>
      <c r="M1042" s="15"/>
      <c r="N1042" s="2" t="s">
        <v>31</v>
      </c>
      <c r="O1042" s="2" t="s">
        <v>32</v>
      </c>
      <c r="P1042" s="2" t="s">
        <v>33</v>
      </c>
      <c r="Q1042" s="3" t="s">
        <v>34</v>
      </c>
      <c r="R1042" s="3" t="s">
        <v>34</v>
      </c>
      <c r="S1042" s="3" t="s">
        <v>36</v>
      </c>
      <c r="T1042" s="3" t="s">
        <v>37</v>
      </c>
      <c r="U1042" s="2" t="s">
        <v>5471</v>
      </c>
      <c r="V1042" s="2" t="s">
        <v>39</v>
      </c>
      <c r="W1042" s="2" t="s">
        <v>87</v>
      </c>
      <c r="X1042" s="2" t="s">
        <v>88</v>
      </c>
      <c r="Y1042" s="2" t="s">
        <v>2699</v>
      </c>
      <c r="Z1042" s="4"/>
      <c r="AA1042" s="4"/>
      <c r="AB1042" s="4"/>
    </row>
    <row r="1043" spans="1:28" ht="84" x14ac:dyDescent="0.2">
      <c r="A1043" s="2" t="s">
        <v>2095</v>
      </c>
      <c r="B1043" s="2" t="s">
        <v>2823</v>
      </c>
      <c r="C1043" s="2" t="s">
        <v>25</v>
      </c>
      <c r="D1043" s="15"/>
      <c r="E1043" s="2" t="s">
        <v>2844</v>
      </c>
      <c r="F1043" s="2" t="s">
        <v>2825</v>
      </c>
      <c r="G1043" s="2" t="s">
        <v>2845</v>
      </c>
      <c r="H1043" s="2" t="s">
        <v>29</v>
      </c>
      <c r="I1043" s="2" t="s">
        <v>2846</v>
      </c>
      <c r="J1043" s="2" t="e">
        <f>VLOOKUP(I1043,Sheet1!$B$2:$C$218,2,FALSE)</f>
        <v>#N/A</v>
      </c>
      <c r="K1043" s="2" t="s">
        <v>10338</v>
      </c>
      <c r="L1043" s="15"/>
      <c r="M1043" s="15"/>
      <c r="N1043" s="2" t="s">
        <v>31</v>
      </c>
      <c r="O1043" s="2" t="s">
        <v>32</v>
      </c>
      <c r="P1043" s="2" t="s">
        <v>33</v>
      </c>
      <c r="Q1043" s="3" t="s">
        <v>235</v>
      </c>
      <c r="R1043" s="3" t="s">
        <v>45</v>
      </c>
      <c r="S1043" s="3" t="s">
        <v>36</v>
      </c>
      <c r="T1043" s="3" t="s">
        <v>37</v>
      </c>
      <c r="U1043" s="2" t="s">
        <v>2847</v>
      </c>
      <c r="V1043" s="2" t="s">
        <v>74</v>
      </c>
      <c r="W1043" s="2" t="s">
        <v>140</v>
      </c>
      <c r="X1043" s="2" t="s">
        <v>141</v>
      </c>
      <c r="Y1043" s="2" t="s">
        <v>1955</v>
      </c>
      <c r="Z1043" s="4"/>
      <c r="AA1043" s="4"/>
      <c r="AB1043" s="4"/>
    </row>
    <row r="1044" spans="1:28" ht="84" x14ac:dyDescent="0.2">
      <c r="A1044" s="2" t="s">
        <v>2095</v>
      </c>
      <c r="B1044" s="2" t="s">
        <v>2823</v>
      </c>
      <c r="C1044" s="2" t="s">
        <v>25</v>
      </c>
      <c r="D1044" s="15"/>
      <c r="E1044" s="2" t="s">
        <v>2364</v>
      </c>
      <c r="F1044" s="2" t="s">
        <v>2825</v>
      </c>
      <c r="G1044" s="2" t="s">
        <v>2845</v>
      </c>
      <c r="H1044" s="2" t="s">
        <v>44</v>
      </c>
      <c r="I1044" s="2" t="s">
        <v>2846</v>
      </c>
      <c r="J1044" s="2" t="e">
        <f>VLOOKUP(I1044,Sheet1!$B$2:$C$218,2,FALSE)</f>
        <v>#N/A</v>
      </c>
      <c r="K1044" s="2" t="s">
        <v>10338</v>
      </c>
      <c r="L1044" s="15"/>
      <c r="M1044" s="15"/>
      <c r="N1044" s="2" t="s">
        <v>31</v>
      </c>
      <c r="O1044" s="2" t="s">
        <v>32</v>
      </c>
      <c r="P1044" s="2" t="s">
        <v>33</v>
      </c>
      <c r="Q1044" s="3" t="s">
        <v>235</v>
      </c>
      <c r="R1044" s="3" t="s">
        <v>235</v>
      </c>
      <c r="S1044" s="3" t="s">
        <v>36</v>
      </c>
      <c r="T1044" s="3" t="s">
        <v>37</v>
      </c>
      <c r="U1044" s="2" t="s">
        <v>2847</v>
      </c>
      <c r="V1044" s="2" t="s">
        <v>74</v>
      </c>
      <c r="W1044" s="2" t="s">
        <v>145</v>
      </c>
      <c r="X1044" s="2" t="s">
        <v>146</v>
      </c>
      <c r="Y1044" s="2" t="s">
        <v>2848</v>
      </c>
      <c r="Z1044" s="4"/>
      <c r="AA1044" s="4"/>
      <c r="AB1044" s="4"/>
    </row>
    <row r="1045" spans="1:28" x14ac:dyDescent="0.2">
      <c r="A1045" s="2" t="s">
        <v>2095</v>
      </c>
      <c r="B1045" s="2" t="s">
        <v>2823</v>
      </c>
      <c r="C1045" s="2" t="s">
        <v>25</v>
      </c>
      <c r="D1045" s="15"/>
      <c r="E1045" s="2" t="s">
        <v>2849</v>
      </c>
      <c r="F1045" s="2" t="s">
        <v>2825</v>
      </c>
      <c r="G1045" s="2" t="s">
        <v>2850</v>
      </c>
      <c r="H1045" s="2" t="s">
        <v>29</v>
      </c>
      <c r="I1045" s="2" t="s">
        <v>2851</v>
      </c>
      <c r="J1045" s="2" t="e">
        <f>VLOOKUP(I1045,Sheet1!$B$2:$C$218,2,FALSE)</f>
        <v>#N/A</v>
      </c>
      <c r="K1045" s="2" t="e">
        <v>#N/A</v>
      </c>
      <c r="L1045" s="15"/>
      <c r="M1045" s="15"/>
      <c r="N1045" s="2" t="s">
        <v>31</v>
      </c>
      <c r="O1045" s="2" t="s">
        <v>32</v>
      </c>
      <c r="P1045" s="2" t="s">
        <v>33</v>
      </c>
      <c r="Q1045" s="3" t="s">
        <v>235</v>
      </c>
      <c r="R1045" s="3" t="s">
        <v>235</v>
      </c>
      <c r="S1045" s="3" t="s">
        <v>36</v>
      </c>
      <c r="T1045" s="3" t="s">
        <v>37</v>
      </c>
      <c r="U1045" s="2" t="s">
        <v>2852</v>
      </c>
      <c r="V1045" s="2" t="s">
        <v>39</v>
      </c>
      <c r="W1045" s="2" t="s">
        <v>92</v>
      </c>
      <c r="X1045" s="2" t="s">
        <v>93</v>
      </c>
      <c r="Y1045" s="2" t="s">
        <v>2853</v>
      </c>
      <c r="Z1045" s="4"/>
      <c r="AA1045" s="4"/>
      <c r="AB1045" s="4"/>
    </row>
    <row r="1046" spans="1:28" ht="168" x14ac:dyDescent="0.2">
      <c r="A1046" s="2" t="s">
        <v>2095</v>
      </c>
      <c r="B1046" s="2" t="s">
        <v>2823</v>
      </c>
      <c r="C1046" s="2" t="s">
        <v>25</v>
      </c>
      <c r="D1046" s="15"/>
      <c r="E1046" s="2" t="s">
        <v>2854</v>
      </c>
      <c r="F1046" s="2" t="s">
        <v>2825</v>
      </c>
      <c r="G1046" s="2" t="s">
        <v>746</v>
      </c>
      <c r="H1046" s="2" t="s">
        <v>29</v>
      </c>
      <c r="I1046" s="2" t="s">
        <v>2855</v>
      </c>
      <c r="J1046" s="2" t="e">
        <f>VLOOKUP(I1046,Sheet1!$B$2:$C$218,2,FALSE)</f>
        <v>#N/A</v>
      </c>
      <c r="K1046" s="2" t="s">
        <v>10343</v>
      </c>
      <c r="L1046" s="15"/>
      <c r="M1046" s="15"/>
      <c r="N1046" s="2" t="s">
        <v>31</v>
      </c>
      <c r="O1046" s="2" t="s">
        <v>32</v>
      </c>
      <c r="P1046" s="2" t="s">
        <v>33</v>
      </c>
      <c r="Q1046" s="3" t="s">
        <v>34</v>
      </c>
      <c r="R1046" s="3" t="s">
        <v>256</v>
      </c>
      <c r="S1046" s="3" t="s">
        <v>36</v>
      </c>
      <c r="T1046" s="3" t="s">
        <v>37</v>
      </c>
      <c r="U1046" s="2" t="s">
        <v>2847</v>
      </c>
      <c r="V1046" s="2" t="s">
        <v>74</v>
      </c>
      <c r="W1046" s="2" t="s">
        <v>81</v>
      </c>
      <c r="X1046" s="2" t="s">
        <v>82</v>
      </c>
      <c r="Y1046" s="2" t="s">
        <v>2856</v>
      </c>
      <c r="Z1046" s="4"/>
      <c r="AA1046" s="4"/>
      <c r="AB1046" s="4"/>
    </row>
    <row r="1047" spans="1:28" ht="168" x14ac:dyDescent="0.2">
      <c r="A1047" s="2" t="s">
        <v>2095</v>
      </c>
      <c r="B1047" s="2" t="s">
        <v>2823</v>
      </c>
      <c r="C1047" s="2" t="s">
        <v>25</v>
      </c>
      <c r="D1047" s="15"/>
      <c r="E1047" s="2" t="s">
        <v>6991</v>
      </c>
      <c r="F1047" s="2" t="s">
        <v>2825</v>
      </c>
      <c r="G1047" s="2" t="s">
        <v>746</v>
      </c>
      <c r="H1047" s="2" t="s">
        <v>29</v>
      </c>
      <c r="I1047" s="2" t="s">
        <v>2855</v>
      </c>
      <c r="J1047" s="2" t="e">
        <f>VLOOKUP(I1047,Sheet1!$B$2:$C$218,2,FALSE)</f>
        <v>#N/A</v>
      </c>
      <c r="K1047" s="2" t="s">
        <v>10343</v>
      </c>
      <c r="L1047" s="15"/>
      <c r="M1047" s="15"/>
      <c r="N1047" s="2" t="s">
        <v>31</v>
      </c>
      <c r="O1047" s="2" t="s">
        <v>32</v>
      </c>
      <c r="P1047" s="2" t="s">
        <v>33</v>
      </c>
      <c r="Q1047" s="3" t="s">
        <v>34</v>
      </c>
      <c r="R1047" s="3" t="s">
        <v>61</v>
      </c>
      <c r="S1047" s="3" t="s">
        <v>36</v>
      </c>
      <c r="T1047" s="3" t="s">
        <v>37</v>
      </c>
      <c r="U1047" s="2" t="s">
        <v>2847</v>
      </c>
      <c r="V1047" s="2" t="s">
        <v>74</v>
      </c>
      <c r="W1047" s="2" t="s">
        <v>81</v>
      </c>
      <c r="X1047" s="2" t="s">
        <v>82</v>
      </c>
      <c r="Y1047" s="2" t="s">
        <v>2517</v>
      </c>
      <c r="Z1047" s="4"/>
      <c r="AA1047" s="4"/>
      <c r="AB1047" s="4"/>
    </row>
    <row r="1048" spans="1:28" x14ac:dyDescent="0.2">
      <c r="A1048" s="2" t="s">
        <v>2095</v>
      </c>
      <c r="B1048" s="2" t="s">
        <v>2823</v>
      </c>
      <c r="C1048" s="2" t="s">
        <v>199</v>
      </c>
      <c r="D1048" s="15"/>
      <c r="E1048" s="2" t="s">
        <v>6992</v>
      </c>
      <c r="F1048" s="2" t="s">
        <v>2825</v>
      </c>
      <c r="G1048" s="2" t="s">
        <v>2022</v>
      </c>
      <c r="H1048" s="2" t="s">
        <v>202</v>
      </c>
      <c r="I1048" s="2" t="s">
        <v>6993</v>
      </c>
      <c r="J1048" s="2" t="e">
        <f>VLOOKUP(I1048,Sheet1!$B$2:$C$218,2,FALSE)</f>
        <v>#N/A</v>
      </c>
      <c r="K1048" s="2" t="e">
        <v>#N/A</v>
      </c>
      <c r="L1048" s="15"/>
      <c r="M1048" s="15"/>
      <c r="N1048" s="2" t="s">
        <v>31</v>
      </c>
      <c r="O1048" s="2" t="s">
        <v>32</v>
      </c>
      <c r="P1048" s="2" t="s">
        <v>33</v>
      </c>
      <c r="Q1048" s="3" t="s">
        <v>72</v>
      </c>
      <c r="R1048" s="3" t="s">
        <v>119</v>
      </c>
      <c r="S1048" s="3" t="s">
        <v>37</v>
      </c>
      <c r="T1048" s="3" t="s">
        <v>37</v>
      </c>
      <c r="U1048" s="2" t="s">
        <v>5472</v>
      </c>
      <c r="V1048" s="2" t="s">
        <v>139</v>
      </c>
      <c r="W1048" s="2" t="s">
        <v>79</v>
      </c>
      <c r="X1048" s="2" t="s">
        <v>140</v>
      </c>
      <c r="Y1048" s="2" t="s">
        <v>197</v>
      </c>
      <c r="Z1048" s="4"/>
      <c r="AA1048" s="4"/>
      <c r="AB1048" s="4"/>
    </row>
    <row r="1049" spans="1:28" ht="84" x14ac:dyDescent="0.2">
      <c r="A1049" s="2" t="s">
        <v>2095</v>
      </c>
      <c r="B1049" s="2" t="s">
        <v>2823</v>
      </c>
      <c r="C1049" s="2" t="s">
        <v>25</v>
      </c>
      <c r="D1049" s="15"/>
      <c r="E1049" s="2" t="s">
        <v>2857</v>
      </c>
      <c r="F1049" s="2" t="s">
        <v>2825</v>
      </c>
      <c r="G1049" s="2" t="s">
        <v>476</v>
      </c>
      <c r="H1049" s="2" t="s">
        <v>29</v>
      </c>
      <c r="I1049" s="2" t="s">
        <v>2858</v>
      </c>
      <c r="J1049" s="2" t="e">
        <f>VLOOKUP(I1049,Sheet1!$B$2:$C$218,2,FALSE)</f>
        <v>#N/A</v>
      </c>
      <c r="K1049" s="2" t="s">
        <v>10348</v>
      </c>
      <c r="L1049" s="15"/>
      <c r="M1049" s="15"/>
      <c r="N1049" s="2" t="s">
        <v>31</v>
      </c>
      <c r="O1049" s="2" t="s">
        <v>32</v>
      </c>
      <c r="P1049" s="2" t="s">
        <v>33</v>
      </c>
      <c r="Q1049" s="3" t="s">
        <v>34</v>
      </c>
      <c r="R1049" s="3" t="s">
        <v>34</v>
      </c>
      <c r="S1049" s="3" t="s">
        <v>36</v>
      </c>
      <c r="T1049" s="3" t="s">
        <v>37</v>
      </c>
      <c r="U1049" s="2" t="s">
        <v>2859</v>
      </c>
      <c r="V1049" s="2" t="s">
        <v>74</v>
      </c>
      <c r="W1049" s="2" t="s">
        <v>75</v>
      </c>
      <c r="X1049" s="2" t="s">
        <v>76</v>
      </c>
      <c r="Y1049" s="2" t="s">
        <v>2518</v>
      </c>
      <c r="Z1049" s="4"/>
      <c r="AA1049" s="4"/>
      <c r="AB1049" s="4"/>
    </row>
    <row r="1050" spans="1:28" ht="84" x14ac:dyDescent="0.2">
      <c r="A1050" s="2" t="s">
        <v>2095</v>
      </c>
      <c r="B1050" s="2" t="s">
        <v>2823</v>
      </c>
      <c r="C1050" s="2" t="s">
        <v>25</v>
      </c>
      <c r="D1050" s="15"/>
      <c r="E1050" s="2" t="s">
        <v>2860</v>
      </c>
      <c r="F1050" s="2" t="s">
        <v>2825</v>
      </c>
      <c r="G1050" s="2" t="s">
        <v>476</v>
      </c>
      <c r="H1050" s="2" t="s">
        <v>44</v>
      </c>
      <c r="I1050" s="2" t="s">
        <v>2858</v>
      </c>
      <c r="J1050" s="2" t="e">
        <f>VLOOKUP(I1050,Sheet1!$B$2:$C$218,2,FALSE)</f>
        <v>#N/A</v>
      </c>
      <c r="K1050" s="2" t="s">
        <v>10348</v>
      </c>
      <c r="L1050" s="15"/>
      <c r="M1050" s="15"/>
      <c r="N1050" s="2" t="s">
        <v>31</v>
      </c>
      <c r="O1050" s="2" t="s">
        <v>32</v>
      </c>
      <c r="P1050" s="2" t="s">
        <v>33</v>
      </c>
      <c r="Q1050" s="3" t="s">
        <v>34</v>
      </c>
      <c r="R1050" s="3" t="s">
        <v>52</v>
      </c>
      <c r="S1050" s="3" t="s">
        <v>36</v>
      </c>
      <c r="T1050" s="3" t="s">
        <v>37</v>
      </c>
      <c r="U1050" s="2" t="s">
        <v>2859</v>
      </c>
      <c r="V1050" s="2" t="s">
        <v>74</v>
      </c>
      <c r="W1050" s="2" t="s">
        <v>79</v>
      </c>
      <c r="X1050" s="2" t="s">
        <v>47</v>
      </c>
      <c r="Y1050" s="2" t="s">
        <v>2517</v>
      </c>
      <c r="Z1050" s="4"/>
      <c r="AA1050" s="4"/>
      <c r="AB1050" s="4"/>
    </row>
    <row r="1051" spans="1:28" ht="84" x14ac:dyDescent="0.2">
      <c r="A1051" s="2" t="s">
        <v>2095</v>
      </c>
      <c r="B1051" s="2" t="s">
        <v>2823</v>
      </c>
      <c r="C1051" s="2" t="s">
        <v>25</v>
      </c>
      <c r="D1051" s="15"/>
      <c r="E1051" s="2" t="s">
        <v>2861</v>
      </c>
      <c r="F1051" s="2" t="s">
        <v>2825</v>
      </c>
      <c r="G1051" s="2" t="s">
        <v>476</v>
      </c>
      <c r="H1051" s="2" t="s">
        <v>51</v>
      </c>
      <c r="I1051" s="2" t="s">
        <v>2858</v>
      </c>
      <c r="J1051" s="2" t="e">
        <f>VLOOKUP(I1051,Sheet1!$B$2:$C$218,2,FALSE)</f>
        <v>#N/A</v>
      </c>
      <c r="K1051" s="2" t="s">
        <v>10348</v>
      </c>
      <c r="L1051" s="15"/>
      <c r="M1051" s="15"/>
      <c r="N1051" s="2" t="s">
        <v>31</v>
      </c>
      <c r="O1051" s="2" t="s">
        <v>32</v>
      </c>
      <c r="P1051" s="2" t="s">
        <v>33</v>
      </c>
      <c r="Q1051" s="3" t="s">
        <v>34</v>
      </c>
      <c r="R1051" s="3" t="s">
        <v>34</v>
      </c>
      <c r="S1051" s="3" t="s">
        <v>36</v>
      </c>
      <c r="T1051" s="3" t="s">
        <v>37</v>
      </c>
      <c r="U1051" s="2" t="s">
        <v>2862</v>
      </c>
      <c r="V1051" s="2" t="s">
        <v>39</v>
      </c>
      <c r="W1051" s="2" t="s">
        <v>54</v>
      </c>
      <c r="X1051" s="2" t="s">
        <v>55</v>
      </c>
      <c r="Y1051" s="2" t="s">
        <v>2863</v>
      </c>
      <c r="Z1051" s="4"/>
      <c r="AA1051" s="4"/>
      <c r="AB1051" s="4"/>
    </row>
    <row r="1052" spans="1:28" ht="84" x14ac:dyDescent="0.2">
      <c r="A1052" s="2" t="s">
        <v>2095</v>
      </c>
      <c r="B1052" s="2" t="s">
        <v>2823</v>
      </c>
      <c r="C1052" s="2" t="s">
        <v>25</v>
      </c>
      <c r="D1052" s="15"/>
      <c r="E1052" s="2" t="s">
        <v>2864</v>
      </c>
      <c r="F1052" s="2" t="s">
        <v>2825</v>
      </c>
      <c r="G1052" s="2" t="s">
        <v>476</v>
      </c>
      <c r="H1052" s="2" t="s">
        <v>58</v>
      </c>
      <c r="I1052" s="2" t="s">
        <v>2858</v>
      </c>
      <c r="J1052" s="2" t="e">
        <f>VLOOKUP(I1052,Sheet1!$B$2:$C$218,2,FALSE)</f>
        <v>#N/A</v>
      </c>
      <c r="K1052" s="2" t="s">
        <v>10348</v>
      </c>
      <c r="L1052" s="15"/>
      <c r="M1052" s="15"/>
      <c r="N1052" s="2" t="s">
        <v>31</v>
      </c>
      <c r="O1052" s="2" t="s">
        <v>32</v>
      </c>
      <c r="P1052" s="2" t="s">
        <v>33</v>
      </c>
      <c r="Q1052" s="3" t="s">
        <v>34</v>
      </c>
      <c r="R1052" s="3" t="s">
        <v>34</v>
      </c>
      <c r="S1052" s="3" t="s">
        <v>36</v>
      </c>
      <c r="T1052" s="3" t="s">
        <v>37</v>
      </c>
      <c r="U1052" s="2" t="s">
        <v>2862</v>
      </c>
      <c r="V1052" s="2" t="s">
        <v>39</v>
      </c>
      <c r="W1052" s="2" t="s">
        <v>132</v>
      </c>
      <c r="X1052" s="2" t="s">
        <v>439</v>
      </c>
      <c r="Y1052" s="2" t="s">
        <v>2863</v>
      </c>
      <c r="Z1052" s="4"/>
      <c r="AA1052" s="4"/>
      <c r="AB1052" s="4"/>
    </row>
    <row r="1053" spans="1:28" ht="84" x14ac:dyDescent="0.2">
      <c r="A1053" s="2" t="s">
        <v>2095</v>
      </c>
      <c r="B1053" s="2" t="s">
        <v>2823</v>
      </c>
      <c r="C1053" s="2" t="s">
        <v>199</v>
      </c>
      <c r="D1053" s="15"/>
      <c r="E1053" s="2" t="s">
        <v>2865</v>
      </c>
      <c r="F1053" s="2" t="s">
        <v>2825</v>
      </c>
      <c r="G1053" s="2" t="s">
        <v>476</v>
      </c>
      <c r="H1053" s="2" t="s">
        <v>202</v>
      </c>
      <c r="I1053" s="2" t="s">
        <v>2858</v>
      </c>
      <c r="J1053" s="2" t="e">
        <f>VLOOKUP(I1053,Sheet1!$B$2:$C$218,2,FALSE)</f>
        <v>#N/A</v>
      </c>
      <c r="K1053" s="2" t="s">
        <v>10348</v>
      </c>
      <c r="L1053" s="15"/>
      <c r="M1053" s="15"/>
      <c r="N1053" s="2" t="s">
        <v>31</v>
      </c>
      <c r="O1053" s="2" t="s">
        <v>32</v>
      </c>
      <c r="P1053" s="2" t="s">
        <v>33</v>
      </c>
      <c r="Q1053" s="3" t="s">
        <v>129</v>
      </c>
      <c r="R1053" s="3" t="s">
        <v>175</v>
      </c>
      <c r="S1053" s="3" t="s">
        <v>37</v>
      </c>
      <c r="T1053" s="3" t="s">
        <v>37</v>
      </c>
      <c r="U1053" s="2" t="s">
        <v>2866</v>
      </c>
      <c r="V1053" s="2" t="s">
        <v>139</v>
      </c>
      <c r="W1053" s="2" t="s">
        <v>145</v>
      </c>
      <c r="X1053" s="2" t="s">
        <v>289</v>
      </c>
      <c r="Y1053" s="2" t="s">
        <v>197</v>
      </c>
      <c r="Z1053" s="4"/>
      <c r="AA1053" s="4"/>
      <c r="AB1053" s="4"/>
    </row>
    <row r="1054" spans="1:28" ht="84" x14ac:dyDescent="0.2">
      <c r="A1054" s="2" t="s">
        <v>2095</v>
      </c>
      <c r="B1054" s="2" t="s">
        <v>2823</v>
      </c>
      <c r="C1054" s="2" t="s">
        <v>25</v>
      </c>
      <c r="D1054" s="15"/>
      <c r="E1054" s="2" t="s">
        <v>6994</v>
      </c>
      <c r="F1054" s="2" t="s">
        <v>2825</v>
      </c>
      <c r="G1054" s="2" t="s">
        <v>476</v>
      </c>
      <c r="H1054" s="2" t="s">
        <v>29</v>
      </c>
      <c r="I1054" s="2" t="s">
        <v>2858</v>
      </c>
      <c r="J1054" s="2" t="e">
        <f>VLOOKUP(I1054,Sheet1!$B$2:$C$218,2,FALSE)</f>
        <v>#N/A</v>
      </c>
      <c r="K1054" s="2" t="s">
        <v>10348</v>
      </c>
      <c r="L1054" s="15"/>
      <c r="M1054" s="15"/>
      <c r="N1054" s="2" t="s">
        <v>31</v>
      </c>
      <c r="O1054" s="2" t="s">
        <v>32</v>
      </c>
      <c r="P1054" s="2" t="s">
        <v>33</v>
      </c>
      <c r="Q1054" s="3" t="s">
        <v>34</v>
      </c>
      <c r="R1054" s="3" t="s">
        <v>98</v>
      </c>
      <c r="S1054" s="3" t="s">
        <v>36</v>
      </c>
      <c r="T1054" s="3" t="s">
        <v>37</v>
      </c>
      <c r="U1054" s="2" t="s">
        <v>2859</v>
      </c>
      <c r="V1054" s="2" t="s">
        <v>74</v>
      </c>
      <c r="W1054" s="2" t="s">
        <v>75</v>
      </c>
      <c r="X1054" s="2" t="s">
        <v>76</v>
      </c>
      <c r="Y1054" s="2" t="s">
        <v>2006</v>
      </c>
      <c r="Z1054" s="4"/>
      <c r="AA1054" s="4"/>
      <c r="AB1054" s="4"/>
    </row>
    <row r="1055" spans="1:28" ht="84" x14ac:dyDescent="0.2">
      <c r="A1055" s="2" t="s">
        <v>2095</v>
      </c>
      <c r="B1055" s="2" t="s">
        <v>2823</v>
      </c>
      <c r="C1055" s="2" t="s">
        <v>25</v>
      </c>
      <c r="D1055" s="15"/>
      <c r="E1055" s="2" t="s">
        <v>6995</v>
      </c>
      <c r="F1055" s="2" t="s">
        <v>2825</v>
      </c>
      <c r="G1055" s="2" t="s">
        <v>476</v>
      </c>
      <c r="H1055" s="2" t="s">
        <v>44</v>
      </c>
      <c r="I1055" s="2" t="s">
        <v>2858</v>
      </c>
      <c r="J1055" s="2" t="e">
        <f>VLOOKUP(I1055,Sheet1!$B$2:$C$218,2,FALSE)</f>
        <v>#N/A</v>
      </c>
      <c r="K1055" s="2" t="s">
        <v>10348</v>
      </c>
      <c r="L1055" s="15"/>
      <c r="M1055" s="15"/>
      <c r="N1055" s="2" t="s">
        <v>31</v>
      </c>
      <c r="O1055" s="2" t="s">
        <v>32</v>
      </c>
      <c r="P1055" s="2" t="s">
        <v>33</v>
      </c>
      <c r="Q1055" s="3" t="s">
        <v>34</v>
      </c>
      <c r="R1055" s="3" t="s">
        <v>98</v>
      </c>
      <c r="S1055" s="3" t="s">
        <v>36</v>
      </c>
      <c r="T1055" s="3" t="s">
        <v>37</v>
      </c>
      <c r="U1055" s="2" t="s">
        <v>2859</v>
      </c>
      <c r="V1055" s="2" t="s">
        <v>74</v>
      </c>
      <c r="W1055" s="2" t="s">
        <v>79</v>
      </c>
      <c r="X1055" s="2" t="s">
        <v>47</v>
      </c>
      <c r="Y1055" s="2" t="s">
        <v>2006</v>
      </c>
      <c r="Z1055" s="4"/>
      <c r="AA1055" s="4"/>
      <c r="AB1055" s="4"/>
    </row>
    <row r="1056" spans="1:28" ht="84" x14ac:dyDescent="0.2">
      <c r="A1056" s="2" t="s">
        <v>2095</v>
      </c>
      <c r="B1056" s="2" t="s">
        <v>2823</v>
      </c>
      <c r="C1056" s="2" t="s">
        <v>25</v>
      </c>
      <c r="D1056" s="15"/>
      <c r="E1056" s="2" t="s">
        <v>6996</v>
      </c>
      <c r="F1056" s="2" t="s">
        <v>2825</v>
      </c>
      <c r="G1056" s="2" t="s">
        <v>476</v>
      </c>
      <c r="H1056" s="2" t="s">
        <v>51</v>
      </c>
      <c r="I1056" s="2" t="s">
        <v>2858</v>
      </c>
      <c r="J1056" s="2" t="e">
        <f>VLOOKUP(I1056,Sheet1!$B$2:$C$218,2,FALSE)</f>
        <v>#N/A</v>
      </c>
      <c r="K1056" s="2" t="s">
        <v>10348</v>
      </c>
      <c r="L1056" s="15"/>
      <c r="M1056" s="15"/>
      <c r="N1056" s="2" t="s">
        <v>31</v>
      </c>
      <c r="O1056" s="2" t="s">
        <v>32</v>
      </c>
      <c r="P1056" s="2" t="s">
        <v>33</v>
      </c>
      <c r="Q1056" s="3" t="s">
        <v>34</v>
      </c>
      <c r="R1056" s="3" t="s">
        <v>36</v>
      </c>
      <c r="S1056" s="3" t="s">
        <v>36</v>
      </c>
      <c r="T1056" s="3" t="s">
        <v>37</v>
      </c>
      <c r="U1056" s="2" t="s">
        <v>2862</v>
      </c>
      <c r="V1056" s="2" t="s">
        <v>39</v>
      </c>
      <c r="W1056" s="2" t="s">
        <v>40</v>
      </c>
      <c r="X1056" s="2" t="s">
        <v>41</v>
      </c>
      <c r="Y1056" s="2" t="s">
        <v>2517</v>
      </c>
      <c r="Z1056" s="4"/>
      <c r="AA1056" s="4"/>
      <c r="AB1056" s="4"/>
    </row>
    <row r="1057" spans="1:28" ht="84" x14ac:dyDescent="0.2">
      <c r="A1057" s="2" t="s">
        <v>2095</v>
      </c>
      <c r="B1057" s="2" t="s">
        <v>2823</v>
      </c>
      <c r="C1057" s="2" t="s">
        <v>25</v>
      </c>
      <c r="D1057" s="15"/>
      <c r="E1057" s="2" t="s">
        <v>6997</v>
      </c>
      <c r="F1057" s="2" t="s">
        <v>2825</v>
      </c>
      <c r="G1057" s="2" t="s">
        <v>476</v>
      </c>
      <c r="H1057" s="2" t="s">
        <v>58</v>
      </c>
      <c r="I1057" s="2" t="s">
        <v>2858</v>
      </c>
      <c r="J1057" s="2" t="e">
        <f>VLOOKUP(I1057,Sheet1!$B$2:$C$218,2,FALSE)</f>
        <v>#N/A</v>
      </c>
      <c r="K1057" s="2" t="s">
        <v>10348</v>
      </c>
      <c r="L1057" s="15"/>
      <c r="M1057" s="15"/>
      <c r="N1057" s="2" t="s">
        <v>31</v>
      </c>
      <c r="O1057" s="2" t="s">
        <v>32</v>
      </c>
      <c r="P1057" s="2" t="s">
        <v>33</v>
      </c>
      <c r="Q1057" s="3" t="s">
        <v>34</v>
      </c>
      <c r="R1057" s="3" t="s">
        <v>256</v>
      </c>
      <c r="S1057" s="3" t="s">
        <v>36</v>
      </c>
      <c r="T1057" s="3" t="s">
        <v>37</v>
      </c>
      <c r="U1057" s="2" t="s">
        <v>2862</v>
      </c>
      <c r="V1057" s="2" t="s">
        <v>39</v>
      </c>
      <c r="W1057" s="2" t="s">
        <v>92</v>
      </c>
      <c r="X1057" s="2" t="s">
        <v>93</v>
      </c>
      <c r="Y1057" s="2" t="s">
        <v>2517</v>
      </c>
      <c r="Z1057" s="4"/>
      <c r="AA1057" s="4"/>
      <c r="AB1057" s="4"/>
    </row>
    <row r="1058" spans="1:28" ht="84" x14ac:dyDescent="0.2">
      <c r="A1058" s="2" t="s">
        <v>2095</v>
      </c>
      <c r="B1058" s="2" t="s">
        <v>2823</v>
      </c>
      <c r="C1058" s="2" t="s">
        <v>199</v>
      </c>
      <c r="D1058" s="15"/>
      <c r="E1058" s="2" t="s">
        <v>6998</v>
      </c>
      <c r="F1058" s="2" t="s">
        <v>2825</v>
      </c>
      <c r="G1058" s="2" t="s">
        <v>476</v>
      </c>
      <c r="H1058" s="2" t="s">
        <v>2251</v>
      </c>
      <c r="I1058" s="2" t="s">
        <v>2858</v>
      </c>
      <c r="J1058" s="2" t="e">
        <f>VLOOKUP(I1058,Sheet1!$B$2:$C$218,2,FALSE)</f>
        <v>#N/A</v>
      </c>
      <c r="K1058" s="2" t="s">
        <v>10348</v>
      </c>
      <c r="L1058" s="15"/>
      <c r="M1058" s="15"/>
      <c r="N1058" s="2" t="s">
        <v>31</v>
      </c>
      <c r="O1058" s="2" t="s">
        <v>32</v>
      </c>
      <c r="P1058" s="2" t="s">
        <v>33</v>
      </c>
      <c r="Q1058" s="3" t="s">
        <v>72</v>
      </c>
      <c r="R1058" s="3" t="s">
        <v>113</v>
      </c>
      <c r="S1058" s="3" t="s">
        <v>37</v>
      </c>
      <c r="T1058" s="3" t="s">
        <v>37</v>
      </c>
      <c r="U1058" s="2" t="s">
        <v>2866</v>
      </c>
      <c r="V1058" s="2" t="s">
        <v>131</v>
      </c>
      <c r="W1058" s="2" t="s">
        <v>79</v>
      </c>
      <c r="X1058" s="2" t="s">
        <v>140</v>
      </c>
      <c r="Y1058" s="2" t="s">
        <v>197</v>
      </c>
      <c r="Z1058" s="4"/>
      <c r="AA1058" s="4"/>
      <c r="AB1058" s="4"/>
    </row>
    <row r="1059" spans="1:28" ht="84" x14ac:dyDescent="0.2">
      <c r="A1059" s="2" t="s">
        <v>2095</v>
      </c>
      <c r="B1059" s="2" t="s">
        <v>2823</v>
      </c>
      <c r="C1059" s="2" t="s">
        <v>199</v>
      </c>
      <c r="D1059" s="15"/>
      <c r="E1059" s="2" t="s">
        <v>6999</v>
      </c>
      <c r="F1059" s="2" t="s">
        <v>2825</v>
      </c>
      <c r="G1059" s="2" t="s">
        <v>476</v>
      </c>
      <c r="H1059" s="2" t="s">
        <v>202</v>
      </c>
      <c r="I1059" s="2" t="s">
        <v>2858</v>
      </c>
      <c r="J1059" s="2" t="e">
        <f>VLOOKUP(I1059,Sheet1!$B$2:$C$218,2,FALSE)</f>
        <v>#N/A</v>
      </c>
      <c r="K1059" s="2" t="s">
        <v>10348</v>
      </c>
      <c r="L1059" s="15"/>
      <c r="M1059" s="15"/>
      <c r="N1059" s="2" t="s">
        <v>31</v>
      </c>
      <c r="O1059" s="2" t="s">
        <v>32</v>
      </c>
      <c r="P1059" s="2" t="s">
        <v>33</v>
      </c>
      <c r="Q1059" s="3" t="s">
        <v>72</v>
      </c>
      <c r="R1059" s="3" t="s">
        <v>175</v>
      </c>
      <c r="S1059" s="3" t="s">
        <v>37</v>
      </c>
      <c r="T1059" s="3" t="s">
        <v>37</v>
      </c>
      <c r="U1059" s="2" t="s">
        <v>2866</v>
      </c>
      <c r="V1059" s="2" t="s">
        <v>139</v>
      </c>
      <c r="W1059" s="2" t="s">
        <v>79</v>
      </c>
      <c r="X1059" s="2" t="s">
        <v>140</v>
      </c>
      <c r="Y1059" s="2" t="s">
        <v>197</v>
      </c>
      <c r="Z1059" s="4"/>
      <c r="AA1059" s="4"/>
      <c r="AB1059" s="4"/>
    </row>
    <row r="1060" spans="1:28" ht="72" x14ac:dyDescent="0.2">
      <c r="A1060" s="2" t="s">
        <v>2095</v>
      </c>
      <c r="B1060" s="2" t="s">
        <v>2823</v>
      </c>
      <c r="C1060" s="2" t="s">
        <v>25</v>
      </c>
      <c r="D1060" s="15"/>
      <c r="E1060" s="2" t="s">
        <v>7000</v>
      </c>
      <c r="F1060" s="2" t="s">
        <v>2825</v>
      </c>
      <c r="G1060" s="2" t="s">
        <v>1380</v>
      </c>
      <c r="H1060" s="2" t="s">
        <v>29</v>
      </c>
      <c r="I1060" s="2" t="s">
        <v>7001</v>
      </c>
      <c r="J1060" s="2" t="e">
        <f>VLOOKUP(I1060,Sheet1!$B$2:$C$218,2,FALSE)</f>
        <v>#N/A</v>
      </c>
      <c r="K1060" s="2" t="s">
        <v>10350</v>
      </c>
      <c r="L1060" s="15"/>
      <c r="M1060" s="15"/>
      <c r="N1060" s="2" t="s">
        <v>31</v>
      </c>
      <c r="O1060" s="2" t="s">
        <v>32</v>
      </c>
      <c r="P1060" s="2" t="s">
        <v>33</v>
      </c>
      <c r="Q1060" s="3" t="s">
        <v>34</v>
      </c>
      <c r="R1060" s="3" t="s">
        <v>34</v>
      </c>
      <c r="S1060" s="3" t="s">
        <v>36</v>
      </c>
      <c r="T1060" s="3" t="s">
        <v>37</v>
      </c>
      <c r="U1060" s="2" t="s">
        <v>2839</v>
      </c>
      <c r="V1060" s="2" t="s">
        <v>39</v>
      </c>
      <c r="W1060" s="2" t="s">
        <v>87</v>
      </c>
      <c r="X1060" s="2" t="s">
        <v>88</v>
      </c>
      <c r="Y1060" s="2" t="s">
        <v>2553</v>
      </c>
      <c r="Z1060" s="4"/>
      <c r="AA1060" s="4"/>
      <c r="AB1060" s="4"/>
    </row>
    <row r="1061" spans="1:28" x14ac:dyDescent="0.2">
      <c r="A1061" s="2" t="s">
        <v>2095</v>
      </c>
      <c r="B1061" s="2" t="s">
        <v>2823</v>
      </c>
      <c r="C1061" s="2" t="s">
        <v>25</v>
      </c>
      <c r="D1061" s="15"/>
      <c r="E1061" s="2" t="s">
        <v>7002</v>
      </c>
      <c r="F1061" s="2" t="s">
        <v>2825</v>
      </c>
      <c r="G1061" s="2" t="s">
        <v>751</v>
      </c>
      <c r="H1061" s="2" t="s">
        <v>29</v>
      </c>
      <c r="I1061" s="2" t="s">
        <v>7003</v>
      </c>
      <c r="J1061" s="2" t="e">
        <f>VLOOKUP(I1061,Sheet1!$B$2:$C$218,2,FALSE)</f>
        <v>#N/A</v>
      </c>
      <c r="K1061" s="2" t="e">
        <v>#N/A</v>
      </c>
      <c r="L1061" s="15"/>
      <c r="M1061" s="15"/>
      <c r="N1061" s="2" t="s">
        <v>31</v>
      </c>
      <c r="O1061" s="2" t="s">
        <v>32</v>
      </c>
      <c r="P1061" s="2" t="s">
        <v>33</v>
      </c>
      <c r="Q1061" s="3" t="s">
        <v>34</v>
      </c>
      <c r="R1061" s="3" t="s">
        <v>34</v>
      </c>
      <c r="S1061" s="3" t="s">
        <v>36</v>
      </c>
      <c r="T1061" s="3" t="s">
        <v>37</v>
      </c>
      <c r="U1061" s="2" t="s">
        <v>3996</v>
      </c>
      <c r="V1061" s="2" t="s">
        <v>74</v>
      </c>
      <c r="W1061" s="2" t="s">
        <v>79</v>
      </c>
      <c r="X1061" s="2" t="s">
        <v>47</v>
      </c>
      <c r="Y1061" s="2" t="s">
        <v>2848</v>
      </c>
      <c r="Z1061" s="4"/>
      <c r="AA1061" s="4"/>
      <c r="AB1061" s="4"/>
    </row>
    <row r="1062" spans="1:28" ht="84" x14ac:dyDescent="0.2">
      <c r="A1062" s="2" t="s">
        <v>2095</v>
      </c>
      <c r="B1062" s="2" t="s">
        <v>2823</v>
      </c>
      <c r="C1062" s="2" t="s">
        <v>25</v>
      </c>
      <c r="D1062" s="15"/>
      <c r="E1062" s="2" t="s">
        <v>7004</v>
      </c>
      <c r="F1062" s="2" t="s">
        <v>2825</v>
      </c>
      <c r="G1062" s="2" t="s">
        <v>840</v>
      </c>
      <c r="H1062" s="2" t="s">
        <v>29</v>
      </c>
      <c r="I1062" s="2" t="s">
        <v>7005</v>
      </c>
      <c r="J1062" s="2" t="e">
        <f>VLOOKUP(I1062,Sheet1!$B$2:$C$218,2,FALSE)</f>
        <v>#N/A</v>
      </c>
      <c r="K1062" s="2" t="s">
        <v>10352</v>
      </c>
      <c r="L1062" s="15"/>
      <c r="M1062" s="15"/>
      <c r="N1062" s="2" t="s">
        <v>31</v>
      </c>
      <c r="O1062" s="2" t="s">
        <v>32</v>
      </c>
      <c r="P1062" s="2" t="s">
        <v>33</v>
      </c>
      <c r="Q1062" s="3" t="s">
        <v>34</v>
      </c>
      <c r="R1062" s="3" t="s">
        <v>61</v>
      </c>
      <c r="S1062" s="3" t="s">
        <v>36</v>
      </c>
      <c r="T1062" s="3" t="s">
        <v>37</v>
      </c>
      <c r="U1062" s="2" t="s">
        <v>2834</v>
      </c>
      <c r="V1062" s="2" t="s">
        <v>39</v>
      </c>
      <c r="W1062" s="2" t="s">
        <v>87</v>
      </c>
      <c r="X1062" s="2" t="s">
        <v>88</v>
      </c>
      <c r="Y1062" s="2" t="s">
        <v>2518</v>
      </c>
      <c r="Z1062" s="4"/>
      <c r="AA1062" s="4"/>
      <c r="AB1062" s="4"/>
    </row>
    <row r="1063" spans="1:28" x14ac:dyDescent="0.2">
      <c r="A1063" s="2" t="s">
        <v>2095</v>
      </c>
      <c r="B1063" s="2" t="s">
        <v>2823</v>
      </c>
      <c r="C1063" s="2" t="s">
        <v>25</v>
      </c>
      <c r="D1063" s="15"/>
      <c r="E1063" s="2" t="s">
        <v>2867</v>
      </c>
      <c r="F1063" s="2" t="s">
        <v>2825</v>
      </c>
      <c r="G1063" s="2" t="s">
        <v>753</v>
      </c>
      <c r="H1063" s="2" t="s">
        <v>29</v>
      </c>
      <c r="I1063" s="2" t="s">
        <v>2868</v>
      </c>
      <c r="J1063" s="2" t="e">
        <f>VLOOKUP(I1063,Sheet1!$B$2:$C$218,2,FALSE)</f>
        <v>#N/A</v>
      </c>
      <c r="K1063" s="2" t="e">
        <v>#N/A</v>
      </c>
      <c r="L1063" s="15"/>
      <c r="M1063" s="15"/>
      <c r="N1063" s="2" t="s">
        <v>31</v>
      </c>
      <c r="O1063" s="2" t="s">
        <v>32</v>
      </c>
      <c r="P1063" s="2" t="s">
        <v>33</v>
      </c>
      <c r="Q1063" s="3" t="s">
        <v>34</v>
      </c>
      <c r="R1063" s="3" t="s">
        <v>34</v>
      </c>
      <c r="S1063" s="3" t="s">
        <v>36</v>
      </c>
      <c r="T1063" s="3" t="s">
        <v>37</v>
      </c>
      <c r="U1063" s="2" t="s">
        <v>2869</v>
      </c>
      <c r="V1063" s="2" t="s">
        <v>161</v>
      </c>
      <c r="W1063" s="2" t="s">
        <v>54</v>
      </c>
      <c r="X1063" s="2" t="s">
        <v>1600</v>
      </c>
      <c r="Y1063" s="2" t="s">
        <v>2517</v>
      </c>
      <c r="Z1063" s="4"/>
      <c r="AA1063" s="4"/>
      <c r="AB1063" s="4"/>
    </row>
    <row r="1064" spans="1:28" x14ac:dyDescent="0.2">
      <c r="A1064" s="2" t="s">
        <v>2095</v>
      </c>
      <c r="B1064" s="2" t="s">
        <v>2823</v>
      </c>
      <c r="C1064" s="2" t="s">
        <v>25</v>
      </c>
      <c r="D1064" s="15"/>
      <c r="E1064" s="2" t="s">
        <v>7006</v>
      </c>
      <c r="F1064" s="2" t="s">
        <v>2825</v>
      </c>
      <c r="G1064" s="2" t="s">
        <v>698</v>
      </c>
      <c r="H1064" s="2" t="s">
        <v>29</v>
      </c>
      <c r="I1064" s="2" t="s">
        <v>7007</v>
      </c>
      <c r="J1064" s="2" t="e">
        <f>VLOOKUP(I1064,Sheet1!$B$2:$C$218,2,FALSE)</f>
        <v>#N/A</v>
      </c>
      <c r="K1064" s="2" t="e">
        <v>#N/A</v>
      </c>
      <c r="L1064" s="15"/>
      <c r="M1064" s="15"/>
      <c r="N1064" s="2" t="s">
        <v>31</v>
      </c>
      <c r="O1064" s="2" t="s">
        <v>32</v>
      </c>
      <c r="P1064" s="2" t="s">
        <v>33</v>
      </c>
      <c r="Q1064" s="3" t="s">
        <v>45</v>
      </c>
      <c r="R1064" s="3" t="s">
        <v>119</v>
      </c>
      <c r="S1064" s="3" t="s">
        <v>36</v>
      </c>
      <c r="T1064" s="3" t="s">
        <v>37</v>
      </c>
      <c r="U1064" s="2" t="s">
        <v>3150</v>
      </c>
      <c r="V1064" s="2" t="s">
        <v>74</v>
      </c>
      <c r="W1064" s="2" t="s">
        <v>145</v>
      </c>
      <c r="X1064" s="2" t="s">
        <v>146</v>
      </c>
      <c r="Y1064" s="2" t="s">
        <v>2017</v>
      </c>
      <c r="Z1064" s="4"/>
      <c r="AA1064" s="4"/>
      <c r="AB1064" s="4"/>
    </row>
    <row r="1065" spans="1:28" x14ac:dyDescent="0.2">
      <c r="A1065" s="2" t="s">
        <v>2095</v>
      </c>
      <c r="B1065" s="2" t="s">
        <v>2823</v>
      </c>
      <c r="C1065" s="2" t="s">
        <v>25</v>
      </c>
      <c r="D1065" s="15"/>
      <c r="E1065" s="2" t="s">
        <v>2870</v>
      </c>
      <c r="F1065" s="2" t="s">
        <v>2825</v>
      </c>
      <c r="G1065" s="2" t="s">
        <v>964</v>
      </c>
      <c r="H1065" s="2" t="s">
        <v>29</v>
      </c>
      <c r="I1065" s="2" t="s">
        <v>2871</v>
      </c>
      <c r="J1065" s="2" t="e">
        <f>VLOOKUP(I1065,Sheet1!$B$2:$C$218,2,FALSE)</f>
        <v>#N/A</v>
      </c>
      <c r="K1065" s="2" t="e">
        <v>#N/A</v>
      </c>
      <c r="L1065" s="15"/>
      <c r="M1065" s="15"/>
      <c r="N1065" s="2" t="s">
        <v>31</v>
      </c>
      <c r="O1065" s="2" t="s">
        <v>32</v>
      </c>
      <c r="P1065" s="2" t="s">
        <v>33</v>
      </c>
      <c r="Q1065" s="3" t="s">
        <v>34</v>
      </c>
      <c r="R1065" s="3" t="s">
        <v>34</v>
      </c>
      <c r="S1065" s="3" t="s">
        <v>36</v>
      </c>
      <c r="T1065" s="3" t="s">
        <v>37</v>
      </c>
      <c r="U1065" s="2" t="s">
        <v>2852</v>
      </c>
      <c r="V1065" s="2" t="s">
        <v>39</v>
      </c>
      <c r="W1065" s="2" t="s">
        <v>47</v>
      </c>
      <c r="X1065" s="2" t="s">
        <v>48</v>
      </c>
      <c r="Y1065" s="2" t="s">
        <v>1260</v>
      </c>
      <c r="Z1065" s="4"/>
      <c r="AA1065" s="4"/>
      <c r="AB1065" s="4"/>
    </row>
    <row r="1066" spans="1:28" x14ac:dyDescent="0.2">
      <c r="A1066" s="2" t="s">
        <v>2095</v>
      </c>
      <c r="B1066" s="2" t="s">
        <v>2823</v>
      </c>
      <c r="C1066" s="2" t="s">
        <v>25</v>
      </c>
      <c r="D1066" s="15"/>
      <c r="E1066" s="2" t="s">
        <v>7008</v>
      </c>
      <c r="F1066" s="2" t="s">
        <v>2825</v>
      </c>
      <c r="G1066" s="2" t="s">
        <v>7009</v>
      </c>
      <c r="H1066" s="2" t="s">
        <v>29</v>
      </c>
      <c r="I1066" s="2" t="s">
        <v>7010</v>
      </c>
      <c r="J1066" s="2" t="e">
        <f>VLOOKUP(I1066,Sheet1!$B$2:$C$218,2,FALSE)</f>
        <v>#N/A</v>
      </c>
      <c r="K1066" s="2" t="e">
        <v>#N/A</v>
      </c>
      <c r="L1066" s="15"/>
      <c r="M1066" s="15"/>
      <c r="N1066" s="2" t="s">
        <v>31</v>
      </c>
      <c r="O1066" s="2" t="s">
        <v>32</v>
      </c>
      <c r="P1066" s="2" t="s">
        <v>33</v>
      </c>
      <c r="Q1066" s="3" t="s">
        <v>34</v>
      </c>
      <c r="R1066" s="3" t="s">
        <v>34</v>
      </c>
      <c r="S1066" s="3" t="s">
        <v>36</v>
      </c>
      <c r="T1066" s="3" t="s">
        <v>37</v>
      </c>
      <c r="U1066" s="2" t="s">
        <v>2869</v>
      </c>
      <c r="V1066" s="2" t="s">
        <v>39</v>
      </c>
      <c r="W1066" s="2" t="s">
        <v>87</v>
      </c>
      <c r="X1066" s="2" t="s">
        <v>88</v>
      </c>
      <c r="Y1066" s="2" t="s">
        <v>2524</v>
      </c>
      <c r="Z1066" s="4"/>
      <c r="AA1066" s="4"/>
      <c r="AB1066" s="4"/>
    </row>
    <row r="1067" spans="1:28" x14ac:dyDescent="0.2">
      <c r="A1067" s="2" t="s">
        <v>2095</v>
      </c>
      <c r="B1067" s="2" t="s">
        <v>2823</v>
      </c>
      <c r="C1067" s="2" t="s">
        <v>25</v>
      </c>
      <c r="D1067" s="15"/>
      <c r="E1067" s="2" t="s">
        <v>7011</v>
      </c>
      <c r="F1067" s="2" t="s">
        <v>2825</v>
      </c>
      <c r="G1067" s="2" t="s">
        <v>7009</v>
      </c>
      <c r="H1067" s="2" t="s">
        <v>44</v>
      </c>
      <c r="I1067" s="2" t="s">
        <v>7010</v>
      </c>
      <c r="J1067" s="2" t="e">
        <f>VLOOKUP(I1067,Sheet1!$B$2:$C$218,2,FALSE)</f>
        <v>#N/A</v>
      </c>
      <c r="K1067" s="2" t="e">
        <v>#N/A</v>
      </c>
      <c r="L1067" s="15"/>
      <c r="M1067" s="15"/>
      <c r="N1067" s="2" t="s">
        <v>31</v>
      </c>
      <c r="O1067" s="2" t="s">
        <v>32</v>
      </c>
      <c r="P1067" s="2" t="s">
        <v>33</v>
      </c>
      <c r="Q1067" s="3" t="s">
        <v>34</v>
      </c>
      <c r="R1067" s="3" t="s">
        <v>256</v>
      </c>
      <c r="S1067" s="3" t="s">
        <v>36</v>
      </c>
      <c r="T1067" s="3" t="s">
        <v>37</v>
      </c>
      <c r="U1067" s="2" t="s">
        <v>2869</v>
      </c>
      <c r="V1067" s="2" t="s">
        <v>39</v>
      </c>
      <c r="W1067" s="2" t="s">
        <v>67</v>
      </c>
      <c r="X1067" s="2" t="s">
        <v>68</v>
      </c>
      <c r="Y1067" s="2" t="s">
        <v>2524</v>
      </c>
      <c r="Z1067" s="4"/>
      <c r="AA1067" s="4"/>
      <c r="AB1067" s="4"/>
    </row>
    <row r="1068" spans="1:28" ht="72" x14ac:dyDescent="0.2">
      <c r="A1068" s="2" t="s">
        <v>2095</v>
      </c>
      <c r="B1068" s="2" t="s">
        <v>2823</v>
      </c>
      <c r="C1068" s="2" t="s">
        <v>25</v>
      </c>
      <c r="D1068" s="15"/>
      <c r="E1068" s="2" t="s">
        <v>2872</v>
      </c>
      <c r="F1068" s="2" t="s">
        <v>2825</v>
      </c>
      <c r="G1068" s="2" t="s">
        <v>2873</v>
      </c>
      <c r="H1068" s="2" t="s">
        <v>29</v>
      </c>
      <c r="I1068" s="2" t="s">
        <v>2874</v>
      </c>
      <c r="J1068" s="2" t="e">
        <f>VLOOKUP(I1068,Sheet1!$B$2:$C$218,2,FALSE)</f>
        <v>#N/A</v>
      </c>
      <c r="K1068" s="2" t="s">
        <v>10357</v>
      </c>
      <c r="L1068" s="15"/>
      <c r="M1068" s="15"/>
      <c r="N1068" s="2" t="s">
        <v>31</v>
      </c>
      <c r="O1068" s="2" t="s">
        <v>32</v>
      </c>
      <c r="P1068" s="2" t="s">
        <v>33</v>
      </c>
      <c r="Q1068" s="3" t="s">
        <v>34</v>
      </c>
      <c r="R1068" s="3" t="s">
        <v>34</v>
      </c>
      <c r="S1068" s="3" t="s">
        <v>36</v>
      </c>
      <c r="T1068" s="3" t="s">
        <v>37</v>
      </c>
      <c r="U1068" s="2" t="s">
        <v>2875</v>
      </c>
      <c r="V1068" s="2" t="s">
        <v>39</v>
      </c>
      <c r="W1068" s="2" t="s">
        <v>92</v>
      </c>
      <c r="X1068" s="2" t="s">
        <v>93</v>
      </c>
      <c r="Y1068" s="2" t="s">
        <v>2699</v>
      </c>
      <c r="Z1068" s="4"/>
      <c r="AA1068" s="4"/>
      <c r="AB1068" s="4"/>
    </row>
    <row r="1069" spans="1:28" ht="60" x14ac:dyDescent="0.2">
      <c r="A1069" s="2" t="s">
        <v>2095</v>
      </c>
      <c r="B1069" s="2" t="s">
        <v>2823</v>
      </c>
      <c r="C1069" s="2" t="s">
        <v>25</v>
      </c>
      <c r="D1069" s="15"/>
      <c r="E1069" s="2" t="s">
        <v>7012</v>
      </c>
      <c r="F1069" s="2" t="s">
        <v>2825</v>
      </c>
      <c r="G1069" s="2" t="s">
        <v>7013</v>
      </c>
      <c r="H1069" s="2" t="s">
        <v>29</v>
      </c>
      <c r="I1069" s="2" t="s">
        <v>7014</v>
      </c>
      <c r="J1069" s="2" t="e">
        <f>VLOOKUP(I1069,Sheet1!$B$2:$C$218,2,FALSE)</f>
        <v>#N/A</v>
      </c>
      <c r="K1069" s="2" t="s">
        <v>12898</v>
      </c>
      <c r="L1069" s="15"/>
      <c r="M1069" s="15"/>
      <c r="N1069" s="2" t="s">
        <v>169</v>
      </c>
      <c r="O1069" s="2" t="s">
        <v>593</v>
      </c>
      <c r="P1069" s="2" t="s">
        <v>33</v>
      </c>
      <c r="Q1069" s="3" t="s">
        <v>129</v>
      </c>
      <c r="R1069" s="3" t="s">
        <v>438</v>
      </c>
      <c r="S1069" s="3" t="s">
        <v>36</v>
      </c>
      <c r="T1069" s="3" t="s">
        <v>37</v>
      </c>
      <c r="U1069" s="2" t="s">
        <v>2898</v>
      </c>
      <c r="V1069" s="2" t="s">
        <v>74</v>
      </c>
      <c r="W1069" s="2" t="s">
        <v>279</v>
      </c>
      <c r="X1069" s="2" t="s">
        <v>280</v>
      </c>
      <c r="Y1069" s="2" t="s">
        <v>1260</v>
      </c>
      <c r="Z1069" s="2" t="s">
        <v>1019</v>
      </c>
      <c r="AA1069" s="4"/>
      <c r="AB1069" s="4"/>
    </row>
    <row r="1070" spans="1:28" ht="36" x14ac:dyDescent="0.2">
      <c r="A1070" s="2" t="s">
        <v>2095</v>
      </c>
      <c r="B1070" s="2" t="s">
        <v>2823</v>
      </c>
      <c r="C1070" s="2" t="s">
        <v>25</v>
      </c>
      <c r="D1070" s="15"/>
      <c r="E1070" s="2" t="s">
        <v>2879</v>
      </c>
      <c r="F1070" s="2" t="s">
        <v>2825</v>
      </c>
      <c r="G1070" s="2" t="s">
        <v>243</v>
      </c>
      <c r="H1070" s="2" t="s">
        <v>29</v>
      </c>
      <c r="I1070" s="2" t="s">
        <v>2880</v>
      </c>
      <c r="J1070" s="2" t="e">
        <f>VLOOKUP(I1070,Sheet1!$B$2:$C$218,2,FALSE)</f>
        <v>#N/A</v>
      </c>
      <c r="K1070" s="2" t="s">
        <v>10364</v>
      </c>
      <c r="L1070" s="15"/>
      <c r="M1070" s="15"/>
      <c r="N1070" s="2" t="s">
        <v>31</v>
      </c>
      <c r="O1070" s="2" t="s">
        <v>32</v>
      </c>
      <c r="P1070" s="2" t="s">
        <v>33</v>
      </c>
      <c r="Q1070" s="3" t="s">
        <v>34</v>
      </c>
      <c r="R1070" s="3" t="s">
        <v>34</v>
      </c>
      <c r="S1070" s="3" t="s">
        <v>36</v>
      </c>
      <c r="T1070" s="3" t="s">
        <v>37</v>
      </c>
      <c r="U1070" s="2" t="s">
        <v>2852</v>
      </c>
      <c r="V1070" s="2" t="s">
        <v>39</v>
      </c>
      <c r="W1070" s="2" t="s">
        <v>40</v>
      </c>
      <c r="X1070" s="2" t="s">
        <v>41</v>
      </c>
      <c r="Y1070" s="2" t="s">
        <v>2848</v>
      </c>
      <c r="Z1070" s="4"/>
      <c r="AA1070" s="4"/>
      <c r="AB1070" s="4"/>
    </row>
    <row r="1071" spans="1:28" ht="36" x14ac:dyDescent="0.2">
      <c r="A1071" s="2" t="s">
        <v>2095</v>
      </c>
      <c r="B1071" s="2" t="s">
        <v>2823</v>
      </c>
      <c r="C1071" s="2" t="s">
        <v>25</v>
      </c>
      <c r="D1071" s="15"/>
      <c r="E1071" s="2" t="s">
        <v>7019</v>
      </c>
      <c r="F1071" s="2" t="s">
        <v>2825</v>
      </c>
      <c r="G1071" s="2" t="s">
        <v>243</v>
      </c>
      <c r="H1071" s="2" t="s">
        <v>29</v>
      </c>
      <c r="I1071" s="2" t="s">
        <v>2880</v>
      </c>
      <c r="J1071" s="2" t="e">
        <f>VLOOKUP(I1071,Sheet1!$B$2:$C$218,2,FALSE)</f>
        <v>#N/A</v>
      </c>
      <c r="K1071" s="2" t="s">
        <v>10364</v>
      </c>
      <c r="L1071" s="15"/>
      <c r="M1071" s="15"/>
      <c r="N1071" s="2" t="s">
        <v>31</v>
      </c>
      <c r="O1071" s="2" t="s">
        <v>32</v>
      </c>
      <c r="P1071" s="2" t="s">
        <v>33</v>
      </c>
      <c r="Q1071" s="3" t="s">
        <v>295</v>
      </c>
      <c r="R1071" s="3" t="s">
        <v>252</v>
      </c>
      <c r="S1071" s="3" t="s">
        <v>36</v>
      </c>
      <c r="T1071" s="3" t="s">
        <v>37</v>
      </c>
      <c r="U1071" s="2" t="s">
        <v>2859</v>
      </c>
      <c r="V1071" s="2" t="s">
        <v>74</v>
      </c>
      <c r="W1071" s="2" t="s">
        <v>140</v>
      </c>
      <c r="X1071" s="2" t="s">
        <v>141</v>
      </c>
      <c r="Y1071" s="2" t="s">
        <v>1955</v>
      </c>
      <c r="Z1071" s="4"/>
      <c r="AA1071" s="4"/>
      <c r="AB1071" s="4"/>
    </row>
    <row r="1072" spans="1:28" ht="36" x14ac:dyDescent="0.2">
      <c r="A1072" s="2" t="s">
        <v>2095</v>
      </c>
      <c r="B1072" s="2" t="s">
        <v>2823</v>
      </c>
      <c r="C1072" s="2" t="s">
        <v>25</v>
      </c>
      <c r="D1072" s="15"/>
      <c r="E1072" s="2" t="s">
        <v>7020</v>
      </c>
      <c r="F1072" s="2" t="s">
        <v>2825</v>
      </c>
      <c r="G1072" s="2" t="s">
        <v>322</v>
      </c>
      <c r="H1072" s="2" t="s">
        <v>29</v>
      </c>
      <c r="I1072" s="2" t="s">
        <v>7021</v>
      </c>
      <c r="J1072" s="2" t="e">
        <f>VLOOKUP(I1072,Sheet1!$B$2:$C$218,2,FALSE)</f>
        <v>#N/A</v>
      </c>
      <c r="K1072" s="2" t="s">
        <v>12907</v>
      </c>
      <c r="L1072" s="15"/>
      <c r="M1072" s="15"/>
      <c r="N1072" s="2" t="s">
        <v>31</v>
      </c>
      <c r="O1072" s="2" t="s">
        <v>32</v>
      </c>
      <c r="P1072" s="2" t="s">
        <v>33</v>
      </c>
      <c r="Q1072" s="3" t="s">
        <v>34</v>
      </c>
      <c r="R1072" s="3" t="s">
        <v>98</v>
      </c>
      <c r="S1072" s="3" t="s">
        <v>36</v>
      </c>
      <c r="T1072" s="3" t="s">
        <v>37</v>
      </c>
      <c r="U1072" s="2" t="s">
        <v>2852</v>
      </c>
      <c r="V1072" s="2" t="s">
        <v>39</v>
      </c>
      <c r="W1072" s="2" t="s">
        <v>47</v>
      </c>
      <c r="X1072" s="2" t="s">
        <v>48</v>
      </c>
      <c r="Y1072" s="2" t="s">
        <v>3056</v>
      </c>
      <c r="Z1072" s="4"/>
      <c r="AA1072" s="4"/>
      <c r="AB1072" s="4"/>
    </row>
    <row r="1073" spans="1:28" x14ac:dyDescent="0.2">
      <c r="A1073" s="2" t="s">
        <v>2095</v>
      </c>
      <c r="B1073" s="2" t="s">
        <v>2823</v>
      </c>
      <c r="C1073" s="2" t="s">
        <v>25</v>
      </c>
      <c r="D1073" s="15"/>
      <c r="E1073" s="2" t="s">
        <v>7022</v>
      </c>
      <c r="F1073" s="2" t="s">
        <v>2825</v>
      </c>
      <c r="G1073" s="2" t="s">
        <v>359</v>
      </c>
      <c r="H1073" s="2" t="s">
        <v>29</v>
      </c>
      <c r="I1073" s="2" t="s">
        <v>7023</v>
      </c>
      <c r="J1073" s="2" t="e">
        <f>VLOOKUP(I1073,Sheet1!$B$2:$C$218,2,FALSE)</f>
        <v>#N/A</v>
      </c>
      <c r="K1073" s="2" t="e">
        <v>#N/A</v>
      </c>
      <c r="L1073" s="15"/>
      <c r="M1073" s="15"/>
      <c r="N1073" s="2" t="s">
        <v>31</v>
      </c>
      <c r="O1073" s="2" t="s">
        <v>32</v>
      </c>
      <c r="P1073" s="2" t="s">
        <v>33</v>
      </c>
      <c r="Q1073" s="3" t="s">
        <v>34</v>
      </c>
      <c r="R1073" s="3" t="s">
        <v>256</v>
      </c>
      <c r="S1073" s="3" t="s">
        <v>36</v>
      </c>
      <c r="T1073" s="3" t="s">
        <v>37</v>
      </c>
      <c r="U1073" s="2" t="s">
        <v>2834</v>
      </c>
      <c r="V1073" s="2" t="s">
        <v>39</v>
      </c>
      <c r="W1073" s="2" t="s">
        <v>67</v>
      </c>
      <c r="X1073" s="2" t="s">
        <v>68</v>
      </c>
      <c r="Y1073" s="2" t="s">
        <v>2518</v>
      </c>
      <c r="Z1073" s="4"/>
      <c r="AA1073" s="4"/>
      <c r="AB1073" s="4"/>
    </row>
    <row r="1074" spans="1:28" x14ac:dyDescent="0.2">
      <c r="A1074" s="2" t="s">
        <v>2095</v>
      </c>
      <c r="B1074" s="2" t="s">
        <v>2823</v>
      </c>
      <c r="C1074" s="2" t="s">
        <v>25</v>
      </c>
      <c r="D1074" s="15"/>
      <c r="E1074" s="2" t="s">
        <v>2881</v>
      </c>
      <c r="F1074" s="2" t="s">
        <v>2825</v>
      </c>
      <c r="G1074" s="2" t="s">
        <v>1177</v>
      </c>
      <c r="H1074" s="2" t="s">
        <v>29</v>
      </c>
      <c r="I1074" s="2" t="s">
        <v>2882</v>
      </c>
      <c r="J1074" s="2" t="e">
        <f>VLOOKUP(I1074,Sheet1!$B$2:$C$218,2,FALSE)</f>
        <v>#N/A</v>
      </c>
      <c r="K1074" s="2" t="e">
        <v>#N/A</v>
      </c>
      <c r="L1074" s="15"/>
      <c r="M1074" s="15"/>
      <c r="N1074" s="2" t="s">
        <v>31</v>
      </c>
      <c r="O1074" s="2" t="s">
        <v>32</v>
      </c>
      <c r="P1074" s="2" t="s">
        <v>33</v>
      </c>
      <c r="Q1074" s="3" t="s">
        <v>34</v>
      </c>
      <c r="R1074" s="3" t="s">
        <v>34</v>
      </c>
      <c r="S1074" s="3" t="s">
        <v>36</v>
      </c>
      <c r="T1074" s="3" t="s">
        <v>37</v>
      </c>
      <c r="U1074" s="2" t="s">
        <v>2869</v>
      </c>
      <c r="V1074" s="2" t="s">
        <v>39</v>
      </c>
      <c r="W1074" s="2" t="s">
        <v>67</v>
      </c>
      <c r="X1074" s="2" t="s">
        <v>68</v>
      </c>
      <c r="Y1074" s="2" t="s">
        <v>2863</v>
      </c>
      <c r="Z1074" s="4"/>
      <c r="AA1074" s="4"/>
      <c r="AB1074" s="4"/>
    </row>
    <row r="1075" spans="1:28" x14ac:dyDescent="0.2">
      <c r="A1075" s="2" t="s">
        <v>2095</v>
      </c>
      <c r="B1075" s="2" t="s">
        <v>2823</v>
      </c>
      <c r="C1075" s="2" t="s">
        <v>25</v>
      </c>
      <c r="D1075" s="15"/>
      <c r="E1075" s="2" t="s">
        <v>2883</v>
      </c>
      <c r="F1075" s="2" t="s">
        <v>2825</v>
      </c>
      <c r="G1075" s="2" t="s">
        <v>2486</v>
      </c>
      <c r="H1075" s="2" t="s">
        <v>29</v>
      </c>
      <c r="I1075" s="2" t="s">
        <v>2884</v>
      </c>
      <c r="J1075" s="2" t="e">
        <f>VLOOKUP(I1075,Sheet1!$B$2:$C$218,2,FALSE)</f>
        <v>#N/A</v>
      </c>
      <c r="K1075" s="2" t="e">
        <v>#N/A</v>
      </c>
      <c r="L1075" s="15"/>
      <c r="M1075" s="15"/>
      <c r="N1075" s="2" t="s">
        <v>31</v>
      </c>
      <c r="O1075" s="2" t="s">
        <v>593</v>
      </c>
      <c r="P1075" s="2" t="s">
        <v>33</v>
      </c>
      <c r="Q1075" s="3" t="s">
        <v>72</v>
      </c>
      <c r="R1075" s="3" t="s">
        <v>438</v>
      </c>
      <c r="S1075" s="3" t="s">
        <v>36</v>
      </c>
      <c r="T1075" s="3" t="s">
        <v>37</v>
      </c>
      <c r="U1075" s="2" t="s">
        <v>2885</v>
      </c>
      <c r="V1075" s="2" t="s">
        <v>39</v>
      </c>
      <c r="W1075" s="2" t="s">
        <v>47</v>
      </c>
      <c r="X1075" s="2" t="s">
        <v>48</v>
      </c>
      <c r="Y1075" s="2" t="s">
        <v>2539</v>
      </c>
      <c r="Z1075" s="4"/>
      <c r="AA1075" s="4"/>
      <c r="AB1075" s="4"/>
    </row>
    <row r="1076" spans="1:28" x14ac:dyDescent="0.2">
      <c r="A1076" s="2" t="s">
        <v>2095</v>
      </c>
      <c r="B1076" s="2" t="s">
        <v>2823</v>
      </c>
      <c r="C1076" s="2" t="s">
        <v>199</v>
      </c>
      <c r="D1076" s="15"/>
      <c r="E1076" s="2" t="s">
        <v>2886</v>
      </c>
      <c r="F1076" s="2" t="s">
        <v>2825</v>
      </c>
      <c r="G1076" s="2" t="s">
        <v>2887</v>
      </c>
      <c r="H1076" s="2" t="s">
        <v>202</v>
      </c>
      <c r="I1076" s="2" t="s">
        <v>2888</v>
      </c>
      <c r="J1076" s="2" t="e">
        <f>VLOOKUP(I1076,Sheet1!$B$2:$C$218,2,FALSE)</f>
        <v>#N/A</v>
      </c>
      <c r="K1076" s="2" t="e">
        <v>#N/A</v>
      </c>
      <c r="L1076" s="15"/>
      <c r="M1076" s="15"/>
      <c r="N1076" s="2" t="s">
        <v>31</v>
      </c>
      <c r="O1076" s="2" t="s">
        <v>32</v>
      </c>
      <c r="P1076" s="2" t="s">
        <v>33</v>
      </c>
      <c r="Q1076" s="3" t="s">
        <v>72</v>
      </c>
      <c r="R1076" s="3" t="s">
        <v>175</v>
      </c>
      <c r="S1076" s="3" t="s">
        <v>37</v>
      </c>
      <c r="T1076" s="3" t="s">
        <v>37</v>
      </c>
      <c r="U1076" s="2" t="s">
        <v>2889</v>
      </c>
      <c r="V1076" s="2" t="s">
        <v>131</v>
      </c>
      <c r="W1076" s="2" t="s">
        <v>79</v>
      </c>
      <c r="X1076" s="2" t="s">
        <v>140</v>
      </c>
      <c r="Y1076" s="2" t="s">
        <v>197</v>
      </c>
      <c r="Z1076" s="4"/>
      <c r="AA1076" s="4"/>
      <c r="AB1076" s="4"/>
    </row>
    <row r="1077" spans="1:28" x14ac:dyDescent="0.2">
      <c r="A1077" s="2" t="s">
        <v>2095</v>
      </c>
      <c r="B1077" s="2" t="s">
        <v>2823</v>
      </c>
      <c r="C1077" s="2" t="s">
        <v>25</v>
      </c>
      <c r="D1077" s="15"/>
      <c r="E1077" s="2" t="s">
        <v>7024</v>
      </c>
      <c r="F1077" s="2" t="s">
        <v>2825</v>
      </c>
      <c r="G1077" s="2" t="s">
        <v>333</v>
      </c>
      <c r="H1077" s="2" t="s">
        <v>29</v>
      </c>
      <c r="I1077" s="2" t="s">
        <v>7025</v>
      </c>
      <c r="J1077" s="2" t="e">
        <f>VLOOKUP(I1077,Sheet1!$B$2:$C$218,2,FALSE)</f>
        <v>#N/A</v>
      </c>
      <c r="K1077" s="2" t="e">
        <v>#N/A</v>
      </c>
      <c r="L1077" s="15"/>
      <c r="M1077" s="15"/>
      <c r="N1077" s="2" t="s">
        <v>31</v>
      </c>
      <c r="O1077" s="2" t="s">
        <v>32</v>
      </c>
      <c r="P1077" s="2" t="s">
        <v>33</v>
      </c>
      <c r="Q1077" s="3" t="s">
        <v>34</v>
      </c>
      <c r="R1077" s="3" t="s">
        <v>35</v>
      </c>
      <c r="S1077" s="3" t="s">
        <v>36</v>
      </c>
      <c r="T1077" s="3" t="s">
        <v>37</v>
      </c>
      <c r="U1077" s="2" t="s">
        <v>2862</v>
      </c>
      <c r="V1077" s="2" t="s">
        <v>121</v>
      </c>
      <c r="W1077" s="2" t="s">
        <v>54</v>
      </c>
      <c r="X1077" s="2" t="s">
        <v>1910</v>
      </c>
      <c r="Y1077" s="2" t="s">
        <v>2679</v>
      </c>
      <c r="Z1077" s="4"/>
      <c r="AA1077" s="4"/>
      <c r="AB1077" s="4"/>
    </row>
    <row r="1078" spans="1:28" x14ac:dyDescent="0.2">
      <c r="A1078" s="2" t="s">
        <v>2095</v>
      </c>
      <c r="B1078" s="2" t="s">
        <v>2823</v>
      </c>
      <c r="C1078" s="2" t="s">
        <v>25</v>
      </c>
      <c r="D1078" s="15"/>
      <c r="E1078" s="2" t="s">
        <v>2890</v>
      </c>
      <c r="F1078" s="2" t="s">
        <v>2825</v>
      </c>
      <c r="G1078" s="2" t="s">
        <v>1011</v>
      </c>
      <c r="H1078" s="2" t="s">
        <v>29</v>
      </c>
      <c r="I1078" s="2" t="s">
        <v>2891</v>
      </c>
      <c r="J1078" s="2" t="e">
        <f>VLOOKUP(I1078,Sheet1!$B$2:$C$218,2,FALSE)</f>
        <v>#N/A</v>
      </c>
      <c r="K1078" s="2" t="e">
        <v>#N/A</v>
      </c>
      <c r="L1078" s="15"/>
      <c r="M1078" s="15"/>
      <c r="N1078" s="2" t="s">
        <v>31</v>
      </c>
      <c r="O1078" s="2" t="s">
        <v>32</v>
      </c>
      <c r="P1078" s="2" t="s">
        <v>33</v>
      </c>
      <c r="Q1078" s="3" t="s">
        <v>34</v>
      </c>
      <c r="R1078" s="3" t="s">
        <v>248</v>
      </c>
      <c r="S1078" s="3" t="s">
        <v>36</v>
      </c>
      <c r="T1078" s="3" t="s">
        <v>37</v>
      </c>
      <c r="U1078" s="2" t="s">
        <v>2839</v>
      </c>
      <c r="V1078" s="2" t="s">
        <v>39</v>
      </c>
      <c r="W1078" s="2" t="s">
        <v>87</v>
      </c>
      <c r="X1078" s="2" t="s">
        <v>88</v>
      </c>
      <c r="Y1078" s="2" t="s">
        <v>2017</v>
      </c>
      <c r="Z1078" s="4"/>
      <c r="AA1078" s="4"/>
      <c r="AB1078" s="4"/>
    </row>
    <row r="1079" spans="1:28" x14ac:dyDescent="0.2">
      <c r="A1079" s="2" t="s">
        <v>2095</v>
      </c>
      <c r="B1079" s="2" t="s">
        <v>2823</v>
      </c>
      <c r="C1079" s="2" t="s">
        <v>25</v>
      </c>
      <c r="D1079" s="15"/>
      <c r="E1079" s="2" t="s">
        <v>7026</v>
      </c>
      <c r="F1079" s="2" t="s">
        <v>2825</v>
      </c>
      <c r="G1079" s="2" t="s">
        <v>1187</v>
      </c>
      <c r="H1079" s="2" t="s">
        <v>29</v>
      </c>
      <c r="I1079" s="2" t="s">
        <v>7027</v>
      </c>
      <c r="J1079" s="2" t="e">
        <f>VLOOKUP(I1079,Sheet1!$B$2:$C$218,2,FALSE)</f>
        <v>#N/A</v>
      </c>
      <c r="K1079" s="2" t="e">
        <v>#N/A</v>
      </c>
      <c r="L1079" s="15"/>
      <c r="M1079" s="15"/>
      <c r="N1079" s="2" t="s">
        <v>31</v>
      </c>
      <c r="O1079" s="2" t="s">
        <v>32</v>
      </c>
      <c r="P1079" s="2" t="s">
        <v>33</v>
      </c>
      <c r="Q1079" s="3" t="s">
        <v>34</v>
      </c>
      <c r="R1079" s="3" t="s">
        <v>86</v>
      </c>
      <c r="S1079" s="3" t="s">
        <v>36</v>
      </c>
      <c r="T1079" s="3" t="s">
        <v>37</v>
      </c>
      <c r="U1079" s="2" t="s">
        <v>2869</v>
      </c>
      <c r="V1079" s="2" t="s">
        <v>161</v>
      </c>
      <c r="W1079" s="2" t="s">
        <v>54</v>
      </c>
      <c r="X1079" s="2" t="s">
        <v>1600</v>
      </c>
      <c r="Y1079" s="2" t="s">
        <v>2524</v>
      </c>
      <c r="Z1079" s="4"/>
      <c r="AA1079" s="4"/>
      <c r="AB1079" s="4"/>
    </row>
    <row r="1080" spans="1:28" ht="144" x14ac:dyDescent="0.2">
      <c r="A1080" s="2" t="s">
        <v>2095</v>
      </c>
      <c r="B1080" s="2" t="s">
        <v>2823</v>
      </c>
      <c r="C1080" s="2" t="s">
        <v>25</v>
      </c>
      <c r="D1080" s="15"/>
      <c r="E1080" s="2" t="s">
        <v>2892</v>
      </c>
      <c r="F1080" s="2" t="s">
        <v>2825</v>
      </c>
      <c r="G1080" s="2" t="s">
        <v>405</v>
      </c>
      <c r="H1080" s="2" t="s">
        <v>29</v>
      </c>
      <c r="I1080" s="2" t="s">
        <v>2893</v>
      </c>
      <c r="J1080" s="2" t="e">
        <f>VLOOKUP(I1080,Sheet1!$B$2:$C$218,2,FALSE)</f>
        <v>#N/A</v>
      </c>
      <c r="K1080" s="2" t="s">
        <v>10375</v>
      </c>
      <c r="L1080" s="15"/>
      <c r="M1080" s="15"/>
      <c r="N1080" s="2" t="s">
        <v>31</v>
      </c>
      <c r="O1080" s="2" t="s">
        <v>32</v>
      </c>
      <c r="P1080" s="2" t="s">
        <v>33</v>
      </c>
      <c r="Q1080" s="3" t="s">
        <v>72</v>
      </c>
      <c r="R1080" s="3" t="s">
        <v>36</v>
      </c>
      <c r="S1080" s="3" t="s">
        <v>37</v>
      </c>
      <c r="T1080" s="3" t="s">
        <v>37</v>
      </c>
      <c r="U1080" s="2" t="s">
        <v>2894</v>
      </c>
      <c r="V1080" s="2" t="s">
        <v>39</v>
      </c>
      <c r="W1080" s="2" t="s">
        <v>87</v>
      </c>
      <c r="X1080" s="2" t="s">
        <v>88</v>
      </c>
      <c r="Y1080" s="2" t="s">
        <v>1955</v>
      </c>
      <c r="Z1080" s="4"/>
      <c r="AA1080" s="4"/>
      <c r="AB1080" s="4"/>
    </row>
    <row r="1081" spans="1:28" x14ac:dyDescent="0.2">
      <c r="A1081" s="2" t="s">
        <v>2095</v>
      </c>
      <c r="B1081" s="2" t="s">
        <v>2823</v>
      </c>
      <c r="C1081" s="2" t="s">
        <v>25</v>
      </c>
      <c r="D1081" s="15"/>
      <c r="E1081" s="2" t="s">
        <v>2895</v>
      </c>
      <c r="F1081" s="2" t="s">
        <v>2825</v>
      </c>
      <c r="G1081" s="2" t="s">
        <v>2896</v>
      </c>
      <c r="H1081" s="2" t="s">
        <v>29</v>
      </c>
      <c r="I1081" s="2" t="s">
        <v>2897</v>
      </c>
      <c r="J1081" s="2" t="e">
        <f>VLOOKUP(I1081,Sheet1!$B$2:$C$218,2,FALSE)</f>
        <v>#N/A</v>
      </c>
      <c r="K1081" s="2" t="e">
        <v>#N/A</v>
      </c>
      <c r="L1081" s="15"/>
      <c r="M1081" s="15"/>
      <c r="N1081" s="2" t="s">
        <v>31</v>
      </c>
      <c r="O1081" s="2" t="s">
        <v>593</v>
      </c>
      <c r="P1081" s="2" t="s">
        <v>33</v>
      </c>
      <c r="Q1081" s="3" t="s">
        <v>34</v>
      </c>
      <c r="R1081" s="3" t="s">
        <v>256</v>
      </c>
      <c r="S1081" s="3" t="s">
        <v>36</v>
      </c>
      <c r="T1081" s="3" t="s">
        <v>37</v>
      </c>
      <c r="U1081" s="2" t="s">
        <v>2898</v>
      </c>
      <c r="V1081" s="2" t="s">
        <v>39</v>
      </c>
      <c r="W1081" s="2" t="s">
        <v>92</v>
      </c>
      <c r="X1081" s="2" t="s">
        <v>93</v>
      </c>
      <c r="Y1081" s="2" t="s">
        <v>2539</v>
      </c>
      <c r="Z1081" s="4"/>
      <c r="AA1081" s="4"/>
      <c r="AB1081" s="4"/>
    </row>
    <row r="1082" spans="1:28" ht="60" x14ac:dyDescent="0.2">
      <c r="A1082" s="2" t="s">
        <v>2095</v>
      </c>
      <c r="B1082" s="2" t="s">
        <v>2823</v>
      </c>
      <c r="C1082" s="2" t="s">
        <v>25</v>
      </c>
      <c r="D1082" s="15"/>
      <c r="E1082" s="2" t="s">
        <v>391</v>
      </c>
      <c r="F1082" s="2" t="s">
        <v>2825</v>
      </c>
      <c r="G1082" s="2" t="s">
        <v>2216</v>
      </c>
      <c r="H1082" s="2" t="s">
        <v>29</v>
      </c>
      <c r="I1082" s="2" t="s">
        <v>2899</v>
      </c>
      <c r="J1082" s="2" t="e">
        <f>VLOOKUP(I1082,Sheet1!$B$2:$C$218,2,FALSE)</f>
        <v>#N/A</v>
      </c>
      <c r="K1082" s="2" t="s">
        <v>10379</v>
      </c>
      <c r="L1082" s="15"/>
      <c r="M1082" s="15"/>
      <c r="N1082" s="2" t="s">
        <v>137</v>
      </c>
      <c r="O1082" s="2" t="s">
        <v>593</v>
      </c>
      <c r="P1082" s="2" t="s">
        <v>33</v>
      </c>
      <c r="Q1082" s="3" t="s">
        <v>438</v>
      </c>
      <c r="R1082" s="3" t="s">
        <v>175</v>
      </c>
      <c r="S1082" s="3" t="s">
        <v>37</v>
      </c>
      <c r="T1082" s="3" t="s">
        <v>37</v>
      </c>
      <c r="U1082" s="2" t="s">
        <v>2852</v>
      </c>
      <c r="V1082" s="2" t="s">
        <v>150</v>
      </c>
      <c r="W1082" s="2" t="s">
        <v>279</v>
      </c>
      <c r="X1082" s="2" t="s">
        <v>280</v>
      </c>
      <c r="Y1082" s="2" t="s">
        <v>2699</v>
      </c>
      <c r="Z1082" s="4"/>
      <c r="AA1082" s="4"/>
      <c r="AB1082" s="4"/>
    </row>
    <row r="1083" spans="1:28" ht="60" x14ac:dyDescent="0.2">
      <c r="A1083" s="2" t="s">
        <v>2095</v>
      </c>
      <c r="B1083" s="38" t="s">
        <v>2823</v>
      </c>
      <c r="C1083" s="2" t="s">
        <v>25</v>
      </c>
      <c r="D1083" s="15"/>
      <c r="E1083" s="2" t="s">
        <v>7028</v>
      </c>
      <c r="F1083" s="2" t="s">
        <v>2825</v>
      </c>
      <c r="G1083" s="2" t="s">
        <v>2216</v>
      </c>
      <c r="H1083" s="2" t="s">
        <v>29</v>
      </c>
      <c r="I1083" s="2" t="s">
        <v>2899</v>
      </c>
      <c r="J1083" s="2" t="e">
        <f>VLOOKUP(I1083,Sheet1!$B$2:$C$218,2,FALSE)</f>
        <v>#N/A</v>
      </c>
      <c r="K1083" s="2" t="s">
        <v>10379</v>
      </c>
      <c r="L1083" s="15"/>
      <c r="M1083" s="15"/>
      <c r="N1083" s="2" t="s">
        <v>137</v>
      </c>
      <c r="O1083" s="2" t="s">
        <v>593</v>
      </c>
      <c r="P1083" s="2" t="s">
        <v>33</v>
      </c>
      <c r="Q1083" s="3" t="s">
        <v>34</v>
      </c>
      <c r="R1083" s="3" t="s">
        <v>129</v>
      </c>
      <c r="S1083" s="3" t="s">
        <v>36</v>
      </c>
      <c r="T1083" s="3" t="s">
        <v>37</v>
      </c>
      <c r="U1083" s="2" t="s">
        <v>2852</v>
      </c>
      <c r="V1083" s="2" t="s">
        <v>150</v>
      </c>
      <c r="W1083" s="2" t="s">
        <v>81</v>
      </c>
      <c r="X1083" s="2" t="s">
        <v>82</v>
      </c>
      <c r="Y1083" s="2" t="s">
        <v>2553</v>
      </c>
      <c r="Z1083" s="4"/>
      <c r="AA1083" s="4"/>
      <c r="AB1083" s="4"/>
    </row>
    <row r="1084" spans="1:28" x14ac:dyDescent="0.2">
      <c r="A1084" s="2" t="s">
        <v>2095</v>
      </c>
      <c r="B1084" s="2" t="s">
        <v>2823</v>
      </c>
      <c r="C1084" s="2" t="s">
        <v>25</v>
      </c>
      <c r="D1084" s="15"/>
      <c r="E1084" s="2" t="s">
        <v>2900</v>
      </c>
      <c r="F1084" s="2" t="s">
        <v>2825</v>
      </c>
      <c r="G1084" s="2" t="s">
        <v>261</v>
      </c>
      <c r="H1084" s="2" t="s">
        <v>29</v>
      </c>
      <c r="I1084" s="2" t="s">
        <v>2901</v>
      </c>
      <c r="J1084" s="2" t="e">
        <f>VLOOKUP(I1084,Sheet1!$B$2:$C$218,2,FALSE)</f>
        <v>#N/A</v>
      </c>
      <c r="K1084" s="2" t="e">
        <v>#N/A</v>
      </c>
      <c r="L1084" s="15"/>
      <c r="M1084" s="15"/>
      <c r="N1084" s="2" t="s">
        <v>31</v>
      </c>
      <c r="O1084" s="2" t="s">
        <v>593</v>
      </c>
      <c r="P1084" s="2" t="s">
        <v>33</v>
      </c>
      <c r="Q1084" s="3" t="s">
        <v>129</v>
      </c>
      <c r="R1084" s="3" t="s">
        <v>119</v>
      </c>
      <c r="S1084" s="3" t="s">
        <v>36</v>
      </c>
      <c r="T1084" s="3" t="s">
        <v>37</v>
      </c>
      <c r="U1084" s="2" t="s">
        <v>2859</v>
      </c>
      <c r="V1084" s="2" t="s">
        <v>161</v>
      </c>
      <c r="W1084" s="2" t="s">
        <v>67</v>
      </c>
      <c r="X1084" s="2" t="s">
        <v>55</v>
      </c>
      <c r="Y1084" s="2" t="s">
        <v>2856</v>
      </c>
      <c r="Z1084" s="4"/>
      <c r="AA1084" s="4"/>
      <c r="AB1084" s="4"/>
    </row>
    <row r="1085" spans="1:28" x14ac:dyDescent="0.2">
      <c r="A1085" s="2" t="s">
        <v>2095</v>
      </c>
      <c r="B1085" s="2" t="s">
        <v>2823</v>
      </c>
      <c r="C1085" s="2" t="s">
        <v>25</v>
      </c>
      <c r="D1085" s="15"/>
      <c r="E1085" s="2" t="s">
        <v>2902</v>
      </c>
      <c r="F1085" s="2" t="s">
        <v>2825</v>
      </c>
      <c r="G1085" s="2" t="s">
        <v>2903</v>
      </c>
      <c r="H1085" s="2" t="s">
        <v>29</v>
      </c>
      <c r="I1085" s="2" t="s">
        <v>2904</v>
      </c>
      <c r="J1085" s="2" t="e">
        <f>VLOOKUP(I1085,Sheet1!$B$2:$C$218,2,FALSE)</f>
        <v>#N/A</v>
      </c>
      <c r="K1085" s="2" t="e">
        <v>#N/A</v>
      </c>
      <c r="L1085" s="15"/>
      <c r="M1085" s="15"/>
      <c r="N1085" s="2" t="s">
        <v>31</v>
      </c>
      <c r="O1085" s="2" t="s">
        <v>593</v>
      </c>
      <c r="P1085" s="2" t="s">
        <v>33</v>
      </c>
      <c r="Q1085" s="3" t="s">
        <v>72</v>
      </c>
      <c r="R1085" s="3" t="s">
        <v>175</v>
      </c>
      <c r="S1085" s="3" t="s">
        <v>36</v>
      </c>
      <c r="T1085" s="3" t="s">
        <v>37</v>
      </c>
      <c r="U1085" s="2" t="s">
        <v>2834</v>
      </c>
      <c r="V1085" s="2" t="s">
        <v>131</v>
      </c>
      <c r="W1085" s="2" t="s">
        <v>54</v>
      </c>
      <c r="X1085" s="2" t="s">
        <v>1600</v>
      </c>
      <c r="Y1085" s="2" t="s">
        <v>2113</v>
      </c>
      <c r="Z1085" s="4"/>
      <c r="AA1085" s="4"/>
      <c r="AB1085" s="4"/>
    </row>
    <row r="1086" spans="1:28" x14ac:dyDescent="0.2">
      <c r="A1086" s="2" t="s">
        <v>2095</v>
      </c>
      <c r="B1086" s="2" t="s">
        <v>2823</v>
      </c>
      <c r="C1086" s="2" t="s">
        <v>25</v>
      </c>
      <c r="D1086" s="15"/>
      <c r="E1086" s="2" t="s">
        <v>7029</v>
      </c>
      <c r="F1086" s="2" t="s">
        <v>2825</v>
      </c>
      <c r="G1086" s="2" t="s">
        <v>793</v>
      </c>
      <c r="H1086" s="2" t="s">
        <v>29</v>
      </c>
      <c r="I1086" s="2" t="s">
        <v>7030</v>
      </c>
      <c r="J1086" s="2" t="e">
        <f>VLOOKUP(I1086,Sheet1!$B$2:$C$218,2,FALSE)</f>
        <v>#N/A</v>
      </c>
      <c r="K1086" s="2" t="e">
        <v>#N/A</v>
      </c>
      <c r="L1086" s="15"/>
      <c r="M1086" s="15"/>
      <c r="N1086" s="2" t="s">
        <v>31</v>
      </c>
      <c r="O1086" s="2" t="s">
        <v>593</v>
      </c>
      <c r="P1086" s="2" t="s">
        <v>33</v>
      </c>
      <c r="Q1086" s="3" t="s">
        <v>129</v>
      </c>
      <c r="R1086" s="3" t="s">
        <v>113</v>
      </c>
      <c r="S1086" s="3" t="s">
        <v>36</v>
      </c>
      <c r="T1086" s="3" t="s">
        <v>37</v>
      </c>
      <c r="U1086" s="2" t="s">
        <v>2898</v>
      </c>
      <c r="V1086" s="2" t="s">
        <v>161</v>
      </c>
      <c r="W1086" s="2" t="s">
        <v>67</v>
      </c>
      <c r="X1086" s="2" t="s">
        <v>708</v>
      </c>
      <c r="Y1086" s="2" t="s">
        <v>1053</v>
      </c>
      <c r="Z1086" s="4"/>
      <c r="AA1086" s="4"/>
      <c r="AB1086" s="4"/>
    </row>
    <row r="1087" spans="1:28" x14ac:dyDescent="0.2">
      <c r="A1087" s="2" t="s">
        <v>2095</v>
      </c>
      <c r="B1087" s="2" t="s">
        <v>2823</v>
      </c>
      <c r="C1087" s="2" t="s">
        <v>25</v>
      </c>
      <c r="D1087" s="15"/>
      <c r="E1087" s="2" t="s">
        <v>7031</v>
      </c>
      <c r="F1087" s="2" t="s">
        <v>2825</v>
      </c>
      <c r="G1087" s="2" t="s">
        <v>96</v>
      </c>
      <c r="H1087" s="2" t="s">
        <v>29</v>
      </c>
      <c r="I1087" s="2" t="s">
        <v>7032</v>
      </c>
      <c r="J1087" s="2" t="e">
        <f>VLOOKUP(I1087,Sheet1!$B$2:$C$218,2,FALSE)</f>
        <v>#N/A</v>
      </c>
      <c r="K1087" s="2" t="e">
        <v>#N/A</v>
      </c>
      <c r="L1087" s="15"/>
      <c r="M1087" s="15"/>
      <c r="N1087" s="2" t="s">
        <v>31</v>
      </c>
      <c r="O1087" s="2" t="s">
        <v>2705</v>
      </c>
      <c r="P1087" s="2" t="s">
        <v>33</v>
      </c>
      <c r="Q1087" s="3" t="s">
        <v>175</v>
      </c>
      <c r="R1087" s="3" t="s">
        <v>521</v>
      </c>
      <c r="S1087" s="3" t="s">
        <v>37</v>
      </c>
      <c r="T1087" s="3" t="s">
        <v>37</v>
      </c>
      <c r="U1087" s="2" t="s">
        <v>2869</v>
      </c>
      <c r="V1087" s="2" t="s">
        <v>131</v>
      </c>
      <c r="W1087" s="2" t="s">
        <v>92</v>
      </c>
      <c r="X1087" s="2" t="s">
        <v>93</v>
      </c>
      <c r="Y1087" s="2" t="s">
        <v>2113</v>
      </c>
      <c r="Z1087" s="2" t="s">
        <v>1019</v>
      </c>
      <c r="AA1087" s="4"/>
      <c r="AB1087" s="4"/>
    </row>
    <row r="1088" spans="1:28" ht="72" x14ac:dyDescent="0.2">
      <c r="A1088" s="2" t="s">
        <v>23</v>
      </c>
      <c r="B1088" s="2" t="s">
        <v>290</v>
      </c>
      <c r="C1088" s="2" t="s">
        <v>25</v>
      </c>
      <c r="D1088" s="15"/>
      <c r="E1088" s="2" t="s">
        <v>291</v>
      </c>
      <c r="F1088" s="2" t="s">
        <v>292</v>
      </c>
      <c r="G1088" s="2" t="s">
        <v>293</v>
      </c>
      <c r="H1088" s="2" t="s">
        <v>29</v>
      </c>
      <c r="I1088" s="2" t="s">
        <v>294</v>
      </c>
      <c r="J1088" s="2" t="e">
        <f>VLOOKUP(I1088,Sheet1!$B$2:$C$218,2,FALSE)</f>
        <v>#N/A</v>
      </c>
      <c r="K1088" s="2" t="s">
        <v>9519</v>
      </c>
      <c r="L1088" s="15"/>
      <c r="M1088" s="15"/>
      <c r="N1088" s="2" t="s">
        <v>31</v>
      </c>
      <c r="O1088" s="2" t="s">
        <v>32</v>
      </c>
      <c r="P1088" s="2" t="s">
        <v>33</v>
      </c>
      <c r="Q1088" s="3" t="s">
        <v>60</v>
      </c>
      <c r="R1088" s="3" t="s">
        <v>295</v>
      </c>
      <c r="S1088" s="3" t="s">
        <v>36</v>
      </c>
      <c r="T1088" s="3" t="s">
        <v>37</v>
      </c>
      <c r="U1088" s="2" t="s">
        <v>296</v>
      </c>
      <c r="V1088" s="2" t="s">
        <v>74</v>
      </c>
      <c r="W1088" s="2" t="s">
        <v>79</v>
      </c>
      <c r="X1088" s="2" t="s">
        <v>47</v>
      </c>
      <c r="Y1088" s="2" t="s">
        <v>49</v>
      </c>
      <c r="Z1088" s="4"/>
      <c r="AA1088" s="4"/>
      <c r="AB1088" s="4"/>
    </row>
    <row r="1089" spans="1:28" ht="72" x14ac:dyDescent="0.2">
      <c r="A1089" s="2" t="s">
        <v>23</v>
      </c>
      <c r="B1089" s="2" t="s">
        <v>290</v>
      </c>
      <c r="C1089" s="2" t="s">
        <v>25</v>
      </c>
      <c r="D1089" s="15"/>
      <c r="E1089" s="2" t="s">
        <v>5602</v>
      </c>
      <c r="F1089" s="2" t="s">
        <v>292</v>
      </c>
      <c r="G1089" s="2" t="s">
        <v>293</v>
      </c>
      <c r="H1089" s="2" t="s">
        <v>29</v>
      </c>
      <c r="I1089" s="2" t="s">
        <v>294</v>
      </c>
      <c r="J1089" s="2" t="e">
        <f>VLOOKUP(I1089,Sheet1!$B$2:$C$218,2,FALSE)</f>
        <v>#N/A</v>
      </c>
      <c r="K1089" s="2" t="s">
        <v>9519</v>
      </c>
      <c r="L1089" s="15"/>
      <c r="M1089" s="15"/>
      <c r="N1089" s="2" t="s">
        <v>31</v>
      </c>
      <c r="O1089" s="2" t="s">
        <v>32</v>
      </c>
      <c r="P1089" s="2" t="s">
        <v>33</v>
      </c>
      <c r="Q1089" s="3" t="s">
        <v>60</v>
      </c>
      <c r="R1089" s="3" t="s">
        <v>252</v>
      </c>
      <c r="S1089" s="3" t="s">
        <v>36</v>
      </c>
      <c r="T1089" s="3" t="s">
        <v>37</v>
      </c>
      <c r="U1089" s="2" t="s">
        <v>5396</v>
      </c>
      <c r="V1089" s="2" t="s">
        <v>74</v>
      </c>
      <c r="W1089" s="2" t="s">
        <v>75</v>
      </c>
      <c r="X1089" s="2" t="s">
        <v>76</v>
      </c>
      <c r="Y1089" s="2" t="s">
        <v>184</v>
      </c>
      <c r="Z1089" s="4"/>
      <c r="AA1089" s="4"/>
      <c r="AB1089" s="4"/>
    </row>
    <row r="1090" spans="1:28" ht="108" x14ac:dyDescent="0.2">
      <c r="A1090" s="2" t="s">
        <v>23</v>
      </c>
      <c r="B1090" s="2" t="s">
        <v>290</v>
      </c>
      <c r="C1090" s="2" t="s">
        <v>25</v>
      </c>
      <c r="D1090" s="15"/>
      <c r="E1090" s="2" t="s">
        <v>297</v>
      </c>
      <c r="F1090" s="2" t="s">
        <v>292</v>
      </c>
      <c r="G1090" s="2" t="s">
        <v>298</v>
      </c>
      <c r="H1090" s="2" t="s">
        <v>29</v>
      </c>
      <c r="I1090" s="2" t="s">
        <v>299</v>
      </c>
      <c r="J1090" s="2" t="e">
        <f>VLOOKUP(I1090,Sheet1!$B$2:$C$218,2,FALSE)</f>
        <v>#N/A</v>
      </c>
      <c r="K1090" s="2" t="s">
        <v>11035</v>
      </c>
      <c r="L1090" s="15"/>
      <c r="M1090" s="15"/>
      <c r="N1090" s="2" t="s">
        <v>31</v>
      </c>
      <c r="O1090" s="2" t="s">
        <v>32</v>
      </c>
      <c r="P1090" s="2" t="s">
        <v>33</v>
      </c>
      <c r="Q1090" s="3" t="s">
        <v>60</v>
      </c>
      <c r="R1090" s="3" t="s">
        <v>252</v>
      </c>
      <c r="S1090" s="3" t="s">
        <v>36</v>
      </c>
      <c r="T1090" s="3" t="s">
        <v>37</v>
      </c>
      <c r="U1090" s="2" t="s">
        <v>296</v>
      </c>
      <c r="V1090" s="2" t="s">
        <v>74</v>
      </c>
      <c r="W1090" s="2" t="s">
        <v>145</v>
      </c>
      <c r="X1090" s="2" t="s">
        <v>146</v>
      </c>
      <c r="Y1090" s="2" t="s">
        <v>49</v>
      </c>
      <c r="Z1090" s="4"/>
      <c r="AA1090" s="4"/>
      <c r="AB1090" s="4"/>
    </row>
    <row r="1091" spans="1:28" ht="108" x14ac:dyDescent="0.2">
      <c r="A1091" s="2" t="s">
        <v>23</v>
      </c>
      <c r="B1091" s="2" t="s">
        <v>290</v>
      </c>
      <c r="C1091" s="2" t="s">
        <v>25</v>
      </c>
      <c r="D1091" s="15"/>
      <c r="E1091" s="2" t="s">
        <v>300</v>
      </c>
      <c r="F1091" s="2" t="s">
        <v>292</v>
      </c>
      <c r="G1091" s="2" t="s">
        <v>298</v>
      </c>
      <c r="H1091" s="2" t="s">
        <v>44</v>
      </c>
      <c r="I1091" s="2" t="s">
        <v>299</v>
      </c>
      <c r="J1091" s="2" t="e">
        <f>VLOOKUP(I1091,Sheet1!$B$2:$C$218,2,FALSE)</f>
        <v>#N/A</v>
      </c>
      <c r="K1091" s="2" t="s">
        <v>11035</v>
      </c>
      <c r="L1091" s="15"/>
      <c r="M1091" s="15"/>
      <c r="N1091" s="2" t="s">
        <v>31</v>
      </c>
      <c r="O1091" s="2" t="s">
        <v>32</v>
      </c>
      <c r="P1091" s="2" t="s">
        <v>33</v>
      </c>
      <c r="Q1091" s="3" t="s">
        <v>180</v>
      </c>
      <c r="R1091" s="3" t="s">
        <v>301</v>
      </c>
      <c r="S1091" s="3" t="s">
        <v>36</v>
      </c>
      <c r="T1091" s="3" t="s">
        <v>37</v>
      </c>
      <c r="U1091" s="2" t="s">
        <v>181</v>
      </c>
      <c r="V1091" s="2" t="s">
        <v>39</v>
      </c>
      <c r="W1091" s="2" t="s">
        <v>92</v>
      </c>
      <c r="X1091" s="2" t="s">
        <v>93</v>
      </c>
      <c r="Y1091" s="2" t="s">
        <v>49</v>
      </c>
      <c r="Z1091" s="4"/>
      <c r="AA1091" s="4"/>
      <c r="AB1091" s="4"/>
    </row>
    <row r="1092" spans="1:28" ht="108" x14ac:dyDescent="0.2">
      <c r="A1092" s="2" t="s">
        <v>23</v>
      </c>
      <c r="B1092" s="2" t="s">
        <v>290</v>
      </c>
      <c r="C1092" s="2" t="s">
        <v>25</v>
      </c>
      <c r="D1092" s="15"/>
      <c r="E1092" s="2" t="s">
        <v>302</v>
      </c>
      <c r="F1092" s="2" t="s">
        <v>292</v>
      </c>
      <c r="G1092" s="2" t="s">
        <v>298</v>
      </c>
      <c r="H1092" s="2" t="s">
        <v>51</v>
      </c>
      <c r="I1092" s="2" t="s">
        <v>299</v>
      </c>
      <c r="J1092" s="2" t="e">
        <f>VLOOKUP(I1092,Sheet1!$B$2:$C$218,2,FALSE)</f>
        <v>#N/A</v>
      </c>
      <c r="K1092" s="2" t="s">
        <v>11035</v>
      </c>
      <c r="L1092" s="15"/>
      <c r="M1092" s="15"/>
      <c r="N1092" s="2" t="s">
        <v>31</v>
      </c>
      <c r="O1092" s="2" t="s">
        <v>32</v>
      </c>
      <c r="P1092" s="2" t="s">
        <v>33</v>
      </c>
      <c r="Q1092" s="3" t="s">
        <v>180</v>
      </c>
      <c r="R1092" s="3" t="s">
        <v>180</v>
      </c>
      <c r="S1092" s="3" t="s">
        <v>36</v>
      </c>
      <c r="T1092" s="3" t="s">
        <v>37</v>
      </c>
      <c r="U1092" s="2" t="s">
        <v>296</v>
      </c>
      <c r="V1092" s="2" t="s">
        <v>74</v>
      </c>
      <c r="W1092" s="2" t="s">
        <v>140</v>
      </c>
      <c r="X1092" s="2" t="s">
        <v>141</v>
      </c>
      <c r="Y1092" s="2" t="s">
        <v>94</v>
      </c>
      <c r="Z1092" s="4"/>
      <c r="AA1092" s="4"/>
      <c r="AB1092" s="4"/>
    </row>
    <row r="1093" spans="1:28" ht="108" x14ac:dyDescent="0.2">
      <c r="A1093" s="2" t="s">
        <v>23</v>
      </c>
      <c r="B1093" s="2" t="s">
        <v>290</v>
      </c>
      <c r="C1093" s="2" t="s">
        <v>25</v>
      </c>
      <c r="D1093" s="15"/>
      <c r="E1093" s="2" t="s">
        <v>5603</v>
      </c>
      <c r="F1093" s="2" t="s">
        <v>292</v>
      </c>
      <c r="G1093" s="2" t="s">
        <v>298</v>
      </c>
      <c r="H1093" s="2" t="s">
        <v>29</v>
      </c>
      <c r="I1093" s="2" t="s">
        <v>299</v>
      </c>
      <c r="J1093" s="2" t="e">
        <f>VLOOKUP(I1093,Sheet1!$B$2:$C$218,2,FALSE)</f>
        <v>#N/A</v>
      </c>
      <c r="K1093" s="2" t="s">
        <v>11035</v>
      </c>
      <c r="L1093" s="15"/>
      <c r="M1093" s="15"/>
      <c r="N1093" s="2" t="s">
        <v>31</v>
      </c>
      <c r="O1093" s="2" t="s">
        <v>32</v>
      </c>
      <c r="P1093" s="2" t="s">
        <v>33</v>
      </c>
      <c r="Q1093" s="3" t="s">
        <v>98</v>
      </c>
      <c r="R1093" s="3" t="s">
        <v>113</v>
      </c>
      <c r="S1093" s="3" t="s">
        <v>36</v>
      </c>
      <c r="T1093" s="3" t="s">
        <v>37</v>
      </c>
      <c r="U1093" s="2" t="s">
        <v>181</v>
      </c>
      <c r="V1093" s="2" t="s">
        <v>39</v>
      </c>
      <c r="W1093" s="2" t="s">
        <v>40</v>
      </c>
      <c r="X1093" s="2" t="s">
        <v>41</v>
      </c>
      <c r="Y1093" s="2" t="s">
        <v>42</v>
      </c>
      <c r="Z1093" s="4"/>
      <c r="AA1093" s="4"/>
      <c r="AB1093" s="4"/>
    </row>
    <row r="1094" spans="1:28" ht="108" x14ac:dyDescent="0.2">
      <c r="A1094" s="2" t="s">
        <v>23</v>
      </c>
      <c r="B1094" s="2" t="s">
        <v>290</v>
      </c>
      <c r="C1094" s="2" t="s">
        <v>25</v>
      </c>
      <c r="D1094" s="15"/>
      <c r="E1094" s="2" t="s">
        <v>5604</v>
      </c>
      <c r="F1094" s="2" t="s">
        <v>292</v>
      </c>
      <c r="G1094" s="2" t="s">
        <v>298</v>
      </c>
      <c r="H1094" s="2" t="s">
        <v>44</v>
      </c>
      <c r="I1094" s="2" t="s">
        <v>299</v>
      </c>
      <c r="J1094" s="2" t="e">
        <f>VLOOKUP(I1094,Sheet1!$B$2:$C$218,2,FALSE)</f>
        <v>#N/A</v>
      </c>
      <c r="K1094" s="2" t="s">
        <v>11035</v>
      </c>
      <c r="L1094" s="15"/>
      <c r="M1094" s="15"/>
      <c r="N1094" s="2" t="s">
        <v>31</v>
      </c>
      <c r="O1094" s="2" t="s">
        <v>32</v>
      </c>
      <c r="P1094" s="2" t="s">
        <v>33</v>
      </c>
      <c r="Q1094" s="3" t="s">
        <v>60</v>
      </c>
      <c r="R1094" s="3" t="s">
        <v>245</v>
      </c>
      <c r="S1094" s="3" t="s">
        <v>36</v>
      </c>
      <c r="T1094" s="3" t="s">
        <v>37</v>
      </c>
      <c r="U1094" s="2" t="s">
        <v>181</v>
      </c>
      <c r="V1094" s="2" t="s">
        <v>39</v>
      </c>
      <c r="W1094" s="2" t="s">
        <v>92</v>
      </c>
      <c r="X1094" s="2" t="s">
        <v>93</v>
      </c>
      <c r="Y1094" s="2" t="s">
        <v>49</v>
      </c>
      <c r="Z1094" s="4"/>
      <c r="AA1094" s="4"/>
      <c r="AB1094" s="4"/>
    </row>
    <row r="1095" spans="1:28" s="5" customFormat="1" ht="108" x14ac:dyDescent="0.2">
      <c r="A1095" s="2" t="s">
        <v>23</v>
      </c>
      <c r="B1095" s="2" t="s">
        <v>290</v>
      </c>
      <c r="C1095" s="2" t="s">
        <v>25</v>
      </c>
      <c r="D1095" s="15"/>
      <c r="E1095" s="2" t="s">
        <v>5605</v>
      </c>
      <c r="F1095" s="2" t="s">
        <v>292</v>
      </c>
      <c r="G1095" s="2" t="s">
        <v>298</v>
      </c>
      <c r="H1095" s="2" t="s">
        <v>51</v>
      </c>
      <c r="I1095" s="2" t="s">
        <v>299</v>
      </c>
      <c r="J1095" s="2" t="e">
        <f>VLOOKUP(I1095,Sheet1!$B$2:$C$218,2,FALSE)</f>
        <v>#N/A</v>
      </c>
      <c r="K1095" s="2" t="s">
        <v>11035</v>
      </c>
      <c r="L1095" s="15"/>
      <c r="M1095" s="15"/>
      <c r="N1095" s="2" t="s">
        <v>31</v>
      </c>
      <c r="O1095" s="2" t="s">
        <v>32</v>
      </c>
      <c r="P1095" s="2" t="s">
        <v>33</v>
      </c>
      <c r="Q1095" s="3" t="s">
        <v>60</v>
      </c>
      <c r="R1095" s="3" t="s">
        <v>60</v>
      </c>
      <c r="S1095" s="3" t="s">
        <v>36</v>
      </c>
      <c r="T1095" s="3" t="s">
        <v>37</v>
      </c>
      <c r="U1095" s="2" t="s">
        <v>5396</v>
      </c>
      <c r="V1095" s="2" t="s">
        <v>74</v>
      </c>
      <c r="W1095" s="2" t="s">
        <v>279</v>
      </c>
      <c r="X1095" s="2" t="s">
        <v>280</v>
      </c>
      <c r="Y1095" s="2" t="s">
        <v>56</v>
      </c>
      <c r="Z1095" s="4"/>
      <c r="AA1095" s="4"/>
      <c r="AB1095" s="4"/>
    </row>
    <row r="1096" spans="1:28" ht="108" x14ac:dyDescent="0.2">
      <c r="A1096" s="2" t="s">
        <v>23</v>
      </c>
      <c r="B1096" s="2" t="s">
        <v>290</v>
      </c>
      <c r="C1096" s="2" t="s">
        <v>25</v>
      </c>
      <c r="D1096" s="15"/>
      <c r="E1096" s="2" t="s">
        <v>5606</v>
      </c>
      <c r="F1096" s="2" t="s">
        <v>292</v>
      </c>
      <c r="G1096" s="2" t="s">
        <v>298</v>
      </c>
      <c r="H1096" s="2" t="s">
        <v>58</v>
      </c>
      <c r="I1096" s="2" t="s">
        <v>299</v>
      </c>
      <c r="J1096" s="2" t="e">
        <f>VLOOKUP(I1096,Sheet1!$B$2:$C$218,2,FALSE)</f>
        <v>#N/A</v>
      </c>
      <c r="K1096" s="2" t="s">
        <v>11035</v>
      </c>
      <c r="L1096" s="15"/>
      <c r="M1096" s="15"/>
      <c r="N1096" s="2" t="s">
        <v>31</v>
      </c>
      <c r="O1096" s="2" t="s">
        <v>32</v>
      </c>
      <c r="P1096" s="2" t="s">
        <v>33</v>
      </c>
      <c r="Q1096" s="3" t="s">
        <v>60</v>
      </c>
      <c r="R1096" s="3" t="s">
        <v>45</v>
      </c>
      <c r="S1096" s="3" t="s">
        <v>36</v>
      </c>
      <c r="T1096" s="3" t="s">
        <v>37</v>
      </c>
      <c r="U1096" s="2" t="s">
        <v>5396</v>
      </c>
      <c r="V1096" s="2" t="s">
        <v>74</v>
      </c>
      <c r="W1096" s="2" t="s">
        <v>140</v>
      </c>
      <c r="X1096" s="2" t="s">
        <v>141</v>
      </c>
      <c r="Y1096" s="2" t="s">
        <v>56</v>
      </c>
      <c r="Z1096" s="4"/>
      <c r="AA1096" s="4"/>
      <c r="AB1096" s="4"/>
    </row>
    <row r="1097" spans="1:28" ht="84" x14ac:dyDescent="0.2">
      <c r="A1097" s="2" t="s">
        <v>23</v>
      </c>
      <c r="B1097" s="2" t="s">
        <v>290</v>
      </c>
      <c r="C1097" s="2" t="s">
        <v>25</v>
      </c>
      <c r="D1097" s="15"/>
      <c r="E1097" s="2" t="s">
        <v>5607</v>
      </c>
      <c r="F1097" s="2" t="s">
        <v>292</v>
      </c>
      <c r="G1097" s="2" t="s">
        <v>1837</v>
      </c>
      <c r="H1097" s="2" t="s">
        <v>29</v>
      </c>
      <c r="I1097" s="2" t="s">
        <v>5608</v>
      </c>
      <c r="J1097" s="2" t="e">
        <f>VLOOKUP(I1097,Sheet1!$B$2:$C$218,2,FALSE)</f>
        <v>#N/A</v>
      </c>
      <c r="K1097" s="2" t="s">
        <v>13336</v>
      </c>
      <c r="L1097" s="15"/>
      <c r="M1097" s="15"/>
      <c r="N1097" s="2" t="s">
        <v>31</v>
      </c>
      <c r="O1097" s="2" t="s">
        <v>32</v>
      </c>
      <c r="P1097" s="2" t="s">
        <v>33</v>
      </c>
      <c r="Q1097" s="3" t="s">
        <v>180</v>
      </c>
      <c r="R1097" s="3" t="s">
        <v>180</v>
      </c>
      <c r="S1097" s="3" t="s">
        <v>36</v>
      </c>
      <c r="T1097" s="3" t="s">
        <v>37</v>
      </c>
      <c r="U1097" s="2" t="s">
        <v>296</v>
      </c>
      <c r="V1097" s="2" t="s">
        <v>74</v>
      </c>
      <c r="W1097" s="2" t="s">
        <v>79</v>
      </c>
      <c r="X1097" s="2" t="s">
        <v>47</v>
      </c>
      <c r="Y1097" s="2" t="s">
        <v>56</v>
      </c>
      <c r="Z1097" s="4"/>
      <c r="AA1097" s="4"/>
      <c r="AB1097" s="4"/>
    </row>
    <row r="1098" spans="1:28" ht="120" x14ac:dyDescent="0.2">
      <c r="A1098" s="2" t="s">
        <v>23</v>
      </c>
      <c r="B1098" s="2" t="s">
        <v>290</v>
      </c>
      <c r="C1098" s="2" t="s">
        <v>25</v>
      </c>
      <c r="D1098" s="15"/>
      <c r="E1098" s="2" t="s">
        <v>303</v>
      </c>
      <c r="F1098" s="2" t="s">
        <v>292</v>
      </c>
      <c r="G1098" s="2" t="s">
        <v>304</v>
      </c>
      <c r="H1098" s="2" t="s">
        <v>29</v>
      </c>
      <c r="I1098" s="2" t="s">
        <v>305</v>
      </c>
      <c r="J1098" s="2" t="e">
        <f>VLOOKUP(I1098,Sheet1!$B$2:$C$218,2,FALSE)</f>
        <v>#N/A</v>
      </c>
      <c r="K1098" s="2" t="s">
        <v>11037</v>
      </c>
      <c r="L1098" s="15"/>
      <c r="M1098" s="15"/>
      <c r="N1098" s="2" t="s">
        <v>31</v>
      </c>
      <c r="O1098" s="2" t="s">
        <v>32</v>
      </c>
      <c r="P1098" s="2" t="s">
        <v>33</v>
      </c>
      <c r="Q1098" s="3" t="s">
        <v>186</v>
      </c>
      <c r="R1098" s="3" t="s">
        <v>187</v>
      </c>
      <c r="S1098" s="3" t="s">
        <v>36</v>
      </c>
      <c r="T1098" s="3" t="s">
        <v>37</v>
      </c>
      <c r="U1098" s="2" t="s">
        <v>296</v>
      </c>
      <c r="V1098" s="2" t="s">
        <v>74</v>
      </c>
      <c r="W1098" s="2" t="s">
        <v>122</v>
      </c>
      <c r="X1098" s="2" t="s">
        <v>68</v>
      </c>
      <c r="Y1098" s="2" t="s">
        <v>56</v>
      </c>
      <c r="Z1098" s="4"/>
      <c r="AA1098" s="4"/>
      <c r="AB1098" s="4"/>
    </row>
    <row r="1099" spans="1:28" ht="120" x14ac:dyDescent="0.2">
      <c r="A1099" s="2" t="s">
        <v>23</v>
      </c>
      <c r="B1099" s="2" t="s">
        <v>290</v>
      </c>
      <c r="C1099" s="2" t="s">
        <v>25</v>
      </c>
      <c r="D1099" s="15"/>
      <c r="E1099" s="2" t="s">
        <v>5609</v>
      </c>
      <c r="F1099" s="2" t="s">
        <v>292</v>
      </c>
      <c r="G1099" s="2" t="s">
        <v>304</v>
      </c>
      <c r="H1099" s="2" t="s">
        <v>29</v>
      </c>
      <c r="I1099" s="2" t="s">
        <v>305</v>
      </c>
      <c r="J1099" s="2" t="e">
        <f>VLOOKUP(I1099,Sheet1!$B$2:$C$218,2,FALSE)</f>
        <v>#N/A</v>
      </c>
      <c r="K1099" s="2" t="s">
        <v>11037</v>
      </c>
      <c r="L1099" s="15"/>
      <c r="M1099" s="15"/>
      <c r="N1099" s="2" t="s">
        <v>31</v>
      </c>
      <c r="O1099" s="2" t="s">
        <v>32</v>
      </c>
      <c r="P1099" s="2" t="s">
        <v>33</v>
      </c>
      <c r="Q1099" s="3" t="s">
        <v>180</v>
      </c>
      <c r="R1099" s="3" t="s">
        <v>180</v>
      </c>
      <c r="S1099" s="3" t="s">
        <v>36</v>
      </c>
      <c r="T1099" s="3" t="s">
        <v>37</v>
      </c>
      <c r="U1099" s="2" t="s">
        <v>296</v>
      </c>
      <c r="V1099" s="2" t="s">
        <v>74</v>
      </c>
      <c r="W1099" s="2" t="s">
        <v>140</v>
      </c>
      <c r="X1099" s="2" t="s">
        <v>141</v>
      </c>
      <c r="Y1099" s="2" t="s">
        <v>184</v>
      </c>
      <c r="Z1099" s="4"/>
      <c r="AA1099" s="4"/>
      <c r="AB1099" s="4"/>
    </row>
    <row r="1100" spans="1:28" ht="84" x14ac:dyDescent="0.2">
      <c r="A1100" s="2" t="s">
        <v>23</v>
      </c>
      <c r="B1100" s="2" t="s">
        <v>290</v>
      </c>
      <c r="C1100" s="2" t="s">
        <v>25</v>
      </c>
      <c r="D1100" s="15"/>
      <c r="E1100" s="2" t="s">
        <v>5610</v>
      </c>
      <c r="F1100" s="2" t="s">
        <v>292</v>
      </c>
      <c r="G1100" s="2" t="s">
        <v>603</v>
      </c>
      <c r="H1100" s="2" t="s">
        <v>29</v>
      </c>
      <c r="I1100" s="2" t="s">
        <v>5611</v>
      </c>
      <c r="J1100" s="2" t="e">
        <f>VLOOKUP(I1100,Sheet1!$B$2:$C$218,2,FALSE)</f>
        <v>#N/A</v>
      </c>
      <c r="K1100" s="2" t="s">
        <v>13338</v>
      </c>
      <c r="L1100" s="15"/>
      <c r="M1100" s="15"/>
      <c r="N1100" s="2" t="s">
        <v>31</v>
      </c>
      <c r="O1100" s="2" t="s">
        <v>32</v>
      </c>
      <c r="P1100" s="2" t="s">
        <v>33</v>
      </c>
      <c r="Q1100" s="3" t="s">
        <v>180</v>
      </c>
      <c r="R1100" s="3" t="s">
        <v>180</v>
      </c>
      <c r="S1100" s="3" t="s">
        <v>36</v>
      </c>
      <c r="T1100" s="3" t="s">
        <v>37</v>
      </c>
      <c r="U1100" s="2" t="s">
        <v>296</v>
      </c>
      <c r="V1100" s="2" t="s">
        <v>74</v>
      </c>
      <c r="W1100" s="2" t="s">
        <v>81</v>
      </c>
      <c r="X1100" s="2" t="s">
        <v>82</v>
      </c>
      <c r="Y1100" s="2" t="s">
        <v>56</v>
      </c>
      <c r="Z1100" s="4"/>
      <c r="AA1100" s="4"/>
      <c r="AB1100" s="4"/>
    </row>
    <row r="1101" spans="1:28" ht="48" x14ac:dyDescent="0.2">
      <c r="A1101" s="2" t="s">
        <v>23</v>
      </c>
      <c r="B1101" s="2" t="s">
        <v>290</v>
      </c>
      <c r="C1101" s="2" t="s">
        <v>25</v>
      </c>
      <c r="D1101" s="15"/>
      <c r="E1101" s="2" t="s">
        <v>306</v>
      </c>
      <c r="F1101" s="2" t="s">
        <v>292</v>
      </c>
      <c r="G1101" s="2" t="s">
        <v>28</v>
      </c>
      <c r="H1101" s="2" t="s">
        <v>29</v>
      </c>
      <c r="I1101" s="2" t="s">
        <v>307</v>
      </c>
      <c r="J1101" s="2" t="e">
        <f>VLOOKUP(I1101,Sheet1!$B$2:$C$218,2,FALSE)</f>
        <v>#N/A</v>
      </c>
      <c r="K1101" s="2" t="s">
        <v>11046</v>
      </c>
      <c r="L1101" s="15"/>
      <c r="M1101" s="15"/>
      <c r="N1101" s="2" t="s">
        <v>31</v>
      </c>
      <c r="O1101" s="2" t="s">
        <v>32</v>
      </c>
      <c r="P1101" s="2" t="s">
        <v>33</v>
      </c>
      <c r="Q1101" s="3" t="s">
        <v>60</v>
      </c>
      <c r="R1101" s="3" t="s">
        <v>248</v>
      </c>
      <c r="S1101" s="3" t="s">
        <v>36</v>
      </c>
      <c r="T1101" s="3" t="s">
        <v>37</v>
      </c>
      <c r="U1101" s="2" t="s">
        <v>308</v>
      </c>
      <c r="V1101" s="2" t="s">
        <v>74</v>
      </c>
      <c r="W1101" s="2" t="s">
        <v>140</v>
      </c>
      <c r="X1101" s="2" t="s">
        <v>141</v>
      </c>
      <c r="Y1101" s="2" t="s">
        <v>77</v>
      </c>
      <c r="Z1101" s="4"/>
      <c r="AA1101" s="4"/>
      <c r="AB1101" s="4"/>
    </row>
    <row r="1102" spans="1:28" ht="108" x14ac:dyDescent="0.2">
      <c r="A1102" s="2" t="s">
        <v>23</v>
      </c>
      <c r="B1102" s="2" t="s">
        <v>290</v>
      </c>
      <c r="C1102" s="2" t="s">
        <v>25</v>
      </c>
      <c r="D1102" s="15"/>
      <c r="E1102" s="2" t="s">
        <v>309</v>
      </c>
      <c r="F1102" s="2" t="s">
        <v>292</v>
      </c>
      <c r="G1102" s="2" t="s">
        <v>310</v>
      </c>
      <c r="H1102" s="2" t="s">
        <v>29</v>
      </c>
      <c r="I1102" s="2" t="s">
        <v>311</v>
      </c>
      <c r="J1102" s="2" t="e">
        <f>VLOOKUP(I1102,Sheet1!$B$2:$C$218,2,FALSE)</f>
        <v>#N/A</v>
      </c>
      <c r="K1102" s="2" t="s">
        <v>11039</v>
      </c>
      <c r="L1102" s="15"/>
      <c r="M1102" s="15"/>
      <c r="N1102" s="2" t="s">
        <v>31</v>
      </c>
      <c r="O1102" s="2" t="s">
        <v>32</v>
      </c>
      <c r="P1102" s="2" t="s">
        <v>33</v>
      </c>
      <c r="Q1102" s="3" t="s">
        <v>186</v>
      </c>
      <c r="R1102" s="3" t="s">
        <v>235</v>
      </c>
      <c r="S1102" s="3" t="s">
        <v>36</v>
      </c>
      <c r="T1102" s="3" t="s">
        <v>37</v>
      </c>
      <c r="U1102" s="2" t="s">
        <v>308</v>
      </c>
      <c r="V1102" s="2" t="s">
        <v>74</v>
      </c>
      <c r="W1102" s="2" t="s">
        <v>279</v>
      </c>
      <c r="X1102" s="2" t="s">
        <v>280</v>
      </c>
      <c r="Y1102" s="2" t="s">
        <v>77</v>
      </c>
      <c r="Z1102" s="4"/>
      <c r="AA1102" s="4"/>
      <c r="AB1102" s="4"/>
    </row>
    <row r="1103" spans="1:28" ht="96" x14ac:dyDescent="0.2">
      <c r="A1103" s="2" t="s">
        <v>23</v>
      </c>
      <c r="B1103" s="2" t="s">
        <v>290</v>
      </c>
      <c r="C1103" s="2" t="s">
        <v>25</v>
      </c>
      <c r="D1103" s="15"/>
      <c r="E1103" s="2" t="s">
        <v>5612</v>
      </c>
      <c r="F1103" s="2" t="s">
        <v>292</v>
      </c>
      <c r="G1103" s="2" t="s">
        <v>951</v>
      </c>
      <c r="H1103" s="2" t="s">
        <v>29</v>
      </c>
      <c r="I1103" s="2" t="s">
        <v>5613</v>
      </c>
      <c r="J1103" s="2" t="e">
        <f>VLOOKUP(I1103,Sheet1!$B$2:$C$218,2,FALSE)</f>
        <v>#N/A</v>
      </c>
      <c r="K1103" s="2" t="s">
        <v>13340</v>
      </c>
      <c r="L1103" s="15"/>
      <c r="M1103" s="15"/>
      <c r="N1103" s="2" t="s">
        <v>31</v>
      </c>
      <c r="O1103" s="2" t="s">
        <v>32</v>
      </c>
      <c r="P1103" s="2" t="s">
        <v>33</v>
      </c>
      <c r="Q1103" s="3" t="s">
        <v>60</v>
      </c>
      <c r="R1103" s="3" t="s">
        <v>521</v>
      </c>
      <c r="S1103" s="3" t="s">
        <v>36</v>
      </c>
      <c r="T1103" s="3" t="s">
        <v>37</v>
      </c>
      <c r="U1103" s="2" t="s">
        <v>308</v>
      </c>
      <c r="V1103" s="2" t="s">
        <v>74</v>
      </c>
      <c r="W1103" s="2" t="s">
        <v>122</v>
      </c>
      <c r="X1103" s="2" t="s">
        <v>68</v>
      </c>
      <c r="Y1103" s="2" t="s">
        <v>184</v>
      </c>
      <c r="Z1103" s="4"/>
      <c r="AA1103" s="4"/>
      <c r="AB1103" s="4"/>
    </row>
    <row r="1104" spans="1:28" ht="108" x14ac:dyDescent="0.2">
      <c r="A1104" s="2" t="s">
        <v>23</v>
      </c>
      <c r="B1104" s="2" t="s">
        <v>290</v>
      </c>
      <c r="C1104" s="2" t="s">
        <v>25</v>
      </c>
      <c r="D1104" s="15"/>
      <c r="E1104" s="2" t="s">
        <v>312</v>
      </c>
      <c r="F1104" s="2" t="s">
        <v>292</v>
      </c>
      <c r="G1104" s="2" t="s">
        <v>313</v>
      </c>
      <c r="H1104" s="2" t="s">
        <v>29</v>
      </c>
      <c r="I1104" s="2" t="s">
        <v>314</v>
      </c>
      <c r="J1104" s="2" t="e">
        <f>VLOOKUP(I1104,Sheet1!$B$2:$C$218,2,FALSE)</f>
        <v>#N/A</v>
      </c>
      <c r="K1104" s="2" t="s">
        <v>11041</v>
      </c>
      <c r="L1104" s="15"/>
      <c r="M1104" s="15"/>
      <c r="N1104" s="2" t="s">
        <v>31</v>
      </c>
      <c r="O1104" s="2" t="s">
        <v>32</v>
      </c>
      <c r="P1104" s="2" t="s">
        <v>33</v>
      </c>
      <c r="Q1104" s="3" t="s">
        <v>183</v>
      </c>
      <c r="R1104" s="3" t="s">
        <v>186</v>
      </c>
      <c r="S1104" s="3" t="s">
        <v>36</v>
      </c>
      <c r="T1104" s="3" t="s">
        <v>37</v>
      </c>
      <c r="U1104" s="2" t="s">
        <v>315</v>
      </c>
      <c r="V1104" s="2" t="s">
        <v>74</v>
      </c>
      <c r="W1104" s="2" t="s">
        <v>145</v>
      </c>
      <c r="X1104" s="2" t="s">
        <v>146</v>
      </c>
      <c r="Y1104" s="2" t="s">
        <v>77</v>
      </c>
      <c r="Z1104" s="4"/>
      <c r="AA1104" s="4"/>
      <c r="AB1104" s="4"/>
    </row>
    <row r="1105" spans="1:28" ht="108" x14ac:dyDescent="0.2">
      <c r="A1105" s="2" t="s">
        <v>23</v>
      </c>
      <c r="B1105" s="2" t="s">
        <v>290</v>
      </c>
      <c r="C1105" s="2" t="s">
        <v>25</v>
      </c>
      <c r="D1105" s="15"/>
      <c r="E1105" s="2" t="s">
        <v>316</v>
      </c>
      <c r="F1105" s="2" t="s">
        <v>292</v>
      </c>
      <c r="G1105" s="2" t="s">
        <v>313</v>
      </c>
      <c r="H1105" s="2" t="s">
        <v>44</v>
      </c>
      <c r="I1105" s="2" t="s">
        <v>314</v>
      </c>
      <c r="J1105" s="2" t="e">
        <f>VLOOKUP(I1105,Sheet1!$B$2:$C$218,2,FALSE)</f>
        <v>#N/A</v>
      </c>
      <c r="K1105" s="2" t="s">
        <v>11041</v>
      </c>
      <c r="L1105" s="15"/>
      <c r="M1105" s="15"/>
      <c r="N1105" s="2" t="s">
        <v>31</v>
      </c>
      <c r="O1105" s="2" t="s">
        <v>32</v>
      </c>
      <c r="P1105" s="2" t="s">
        <v>33</v>
      </c>
      <c r="Q1105" s="3" t="s">
        <v>183</v>
      </c>
      <c r="R1105" s="3" t="s">
        <v>183</v>
      </c>
      <c r="S1105" s="3" t="s">
        <v>36</v>
      </c>
      <c r="T1105" s="3" t="s">
        <v>37</v>
      </c>
      <c r="U1105" s="2" t="s">
        <v>315</v>
      </c>
      <c r="V1105" s="2" t="s">
        <v>74</v>
      </c>
      <c r="W1105" s="2" t="s">
        <v>122</v>
      </c>
      <c r="X1105" s="2" t="s">
        <v>68</v>
      </c>
      <c r="Y1105" s="2" t="s">
        <v>77</v>
      </c>
      <c r="Z1105" s="4"/>
      <c r="AA1105" s="4"/>
      <c r="AB1105" s="4"/>
    </row>
    <row r="1106" spans="1:28" ht="108" x14ac:dyDescent="0.2">
      <c r="A1106" s="2" t="s">
        <v>23</v>
      </c>
      <c r="B1106" s="2" t="s">
        <v>290</v>
      </c>
      <c r="C1106" s="2" t="s">
        <v>25</v>
      </c>
      <c r="D1106" s="15"/>
      <c r="E1106" s="2" t="s">
        <v>5614</v>
      </c>
      <c r="F1106" s="2" t="s">
        <v>292</v>
      </c>
      <c r="G1106" s="2" t="s">
        <v>313</v>
      </c>
      <c r="H1106" s="2" t="s">
        <v>29</v>
      </c>
      <c r="I1106" s="2" t="s">
        <v>314</v>
      </c>
      <c r="J1106" s="2" t="e">
        <f>VLOOKUP(I1106,Sheet1!$B$2:$C$218,2,FALSE)</f>
        <v>#N/A</v>
      </c>
      <c r="K1106" s="2" t="s">
        <v>11041</v>
      </c>
      <c r="L1106" s="15"/>
      <c r="M1106" s="15"/>
      <c r="N1106" s="2" t="s">
        <v>31</v>
      </c>
      <c r="O1106" s="2" t="s">
        <v>32</v>
      </c>
      <c r="P1106" s="2" t="s">
        <v>33</v>
      </c>
      <c r="Q1106" s="3" t="s">
        <v>60</v>
      </c>
      <c r="R1106" s="3" t="s">
        <v>252</v>
      </c>
      <c r="S1106" s="3" t="s">
        <v>36</v>
      </c>
      <c r="T1106" s="3" t="s">
        <v>37</v>
      </c>
      <c r="U1106" s="2" t="s">
        <v>315</v>
      </c>
      <c r="V1106" s="2" t="s">
        <v>74</v>
      </c>
      <c r="W1106" s="2" t="s">
        <v>79</v>
      </c>
      <c r="X1106" s="2" t="s">
        <v>47</v>
      </c>
      <c r="Y1106" s="2" t="s">
        <v>77</v>
      </c>
      <c r="Z1106" s="4"/>
      <c r="AA1106" s="4"/>
      <c r="AB1106" s="4"/>
    </row>
    <row r="1107" spans="1:28" ht="108" x14ac:dyDescent="0.2">
      <c r="A1107" s="2" t="s">
        <v>23</v>
      </c>
      <c r="B1107" s="2" t="s">
        <v>290</v>
      </c>
      <c r="C1107" s="2" t="s">
        <v>25</v>
      </c>
      <c r="D1107" s="15"/>
      <c r="E1107" s="2" t="s">
        <v>5615</v>
      </c>
      <c r="F1107" s="2" t="s">
        <v>292</v>
      </c>
      <c r="G1107" s="2" t="s">
        <v>313</v>
      </c>
      <c r="H1107" s="2" t="s">
        <v>44</v>
      </c>
      <c r="I1107" s="2" t="s">
        <v>314</v>
      </c>
      <c r="J1107" s="2" t="e">
        <f>VLOOKUP(I1107,Sheet1!$B$2:$C$218,2,FALSE)</f>
        <v>#N/A</v>
      </c>
      <c r="K1107" s="2" t="s">
        <v>11041</v>
      </c>
      <c r="L1107" s="15"/>
      <c r="M1107" s="15"/>
      <c r="N1107" s="2" t="s">
        <v>31</v>
      </c>
      <c r="O1107" s="2" t="s">
        <v>32</v>
      </c>
      <c r="P1107" s="2" t="s">
        <v>33</v>
      </c>
      <c r="Q1107" s="3" t="s">
        <v>60</v>
      </c>
      <c r="R1107" s="3" t="s">
        <v>187</v>
      </c>
      <c r="S1107" s="3" t="s">
        <v>36</v>
      </c>
      <c r="T1107" s="3" t="s">
        <v>37</v>
      </c>
      <c r="U1107" s="2" t="s">
        <v>315</v>
      </c>
      <c r="V1107" s="2" t="s">
        <v>74</v>
      </c>
      <c r="W1107" s="2" t="s">
        <v>81</v>
      </c>
      <c r="X1107" s="2" t="s">
        <v>82</v>
      </c>
      <c r="Y1107" s="2" t="s">
        <v>77</v>
      </c>
      <c r="Z1107" s="4"/>
      <c r="AA1107" s="4"/>
      <c r="AB1107" s="4"/>
    </row>
    <row r="1108" spans="1:28" ht="108" x14ac:dyDescent="0.2">
      <c r="A1108" s="2" t="s">
        <v>23</v>
      </c>
      <c r="B1108" s="2" t="s">
        <v>290</v>
      </c>
      <c r="C1108" s="2" t="s">
        <v>25</v>
      </c>
      <c r="D1108" s="15"/>
      <c r="E1108" s="2" t="s">
        <v>5616</v>
      </c>
      <c r="F1108" s="2" t="s">
        <v>292</v>
      </c>
      <c r="G1108" s="2" t="s">
        <v>972</v>
      </c>
      <c r="H1108" s="2" t="s">
        <v>29</v>
      </c>
      <c r="I1108" s="2" t="s">
        <v>5617</v>
      </c>
      <c r="J1108" s="2" t="e">
        <f>VLOOKUP(I1108,Sheet1!$B$2:$C$218,2,FALSE)</f>
        <v>#N/A</v>
      </c>
      <c r="K1108" s="2" t="s">
        <v>13342</v>
      </c>
      <c r="L1108" s="15"/>
      <c r="M1108" s="15"/>
      <c r="N1108" s="2" t="s">
        <v>31</v>
      </c>
      <c r="O1108" s="2" t="s">
        <v>32</v>
      </c>
      <c r="P1108" s="2" t="s">
        <v>33</v>
      </c>
      <c r="Q1108" s="3" t="s">
        <v>180</v>
      </c>
      <c r="R1108" s="3" t="s">
        <v>98</v>
      </c>
      <c r="S1108" s="3" t="s">
        <v>36</v>
      </c>
      <c r="T1108" s="3" t="s">
        <v>37</v>
      </c>
      <c r="U1108" s="2" t="s">
        <v>296</v>
      </c>
      <c r="V1108" s="2" t="s">
        <v>121</v>
      </c>
      <c r="W1108" s="2" t="s">
        <v>54</v>
      </c>
      <c r="X1108" s="2" t="s">
        <v>55</v>
      </c>
      <c r="Y1108" s="2" t="s">
        <v>184</v>
      </c>
      <c r="Z1108" s="4"/>
      <c r="AA1108" s="4"/>
      <c r="AB1108" s="4"/>
    </row>
    <row r="1109" spans="1:28" s="5" customFormat="1" ht="108" x14ac:dyDescent="0.2">
      <c r="A1109" s="7" t="s">
        <v>23</v>
      </c>
      <c r="B1109" s="37" t="s">
        <v>290</v>
      </c>
      <c r="C1109" s="7" t="s">
        <v>25</v>
      </c>
      <c r="D1109" s="16">
        <v>1</v>
      </c>
      <c r="E1109" s="7" t="s">
        <v>317</v>
      </c>
      <c r="F1109" s="7" t="s">
        <v>292</v>
      </c>
      <c r="G1109" s="7" t="s">
        <v>318</v>
      </c>
      <c r="H1109" s="7" t="s">
        <v>29</v>
      </c>
      <c r="I1109" s="7" t="s">
        <v>319</v>
      </c>
      <c r="J1109" s="2" t="e">
        <f>VLOOKUP(I1109,Sheet1!$B$2:$C$218,2,FALSE)</f>
        <v>#N/A</v>
      </c>
      <c r="K1109" s="2" t="s">
        <v>9521</v>
      </c>
      <c r="L1109" s="16"/>
      <c r="M1109" s="16">
        <v>1</v>
      </c>
      <c r="N1109" s="7" t="s">
        <v>31</v>
      </c>
      <c r="O1109" s="7" t="s">
        <v>32</v>
      </c>
      <c r="P1109" s="7" t="s">
        <v>33</v>
      </c>
      <c r="Q1109" s="8" t="s">
        <v>180</v>
      </c>
      <c r="R1109" s="8" t="s">
        <v>301</v>
      </c>
      <c r="S1109" s="8" t="s">
        <v>36</v>
      </c>
      <c r="T1109" s="8" t="s">
        <v>37</v>
      </c>
      <c r="U1109" s="7" t="s">
        <v>315</v>
      </c>
      <c r="V1109" s="7" t="s">
        <v>74</v>
      </c>
      <c r="W1109" s="7" t="s">
        <v>75</v>
      </c>
      <c r="X1109" s="7" t="s">
        <v>76</v>
      </c>
      <c r="Y1109" s="7" t="s">
        <v>49</v>
      </c>
      <c r="Z1109" s="9"/>
      <c r="AA1109" s="9"/>
      <c r="AB1109" s="9"/>
    </row>
    <row r="1110" spans="1:28" ht="108" x14ac:dyDescent="0.2">
      <c r="A1110" s="2" t="s">
        <v>23</v>
      </c>
      <c r="B1110" s="7" t="s">
        <v>290</v>
      </c>
      <c r="C1110" s="7" t="s">
        <v>25</v>
      </c>
      <c r="D1110" s="16"/>
      <c r="E1110" s="7" t="s">
        <v>320</v>
      </c>
      <c r="F1110" s="7" t="s">
        <v>292</v>
      </c>
      <c r="G1110" s="7" t="s">
        <v>318</v>
      </c>
      <c r="H1110" s="7" t="s">
        <v>44</v>
      </c>
      <c r="I1110" s="7" t="s">
        <v>319</v>
      </c>
      <c r="J1110" s="2" t="e">
        <f>VLOOKUP(I1110,Sheet1!$B$2:$C$218,2,FALSE)</f>
        <v>#N/A</v>
      </c>
      <c r="K1110" s="2" t="s">
        <v>9521</v>
      </c>
      <c r="L1110" s="15"/>
      <c r="M1110" s="15">
        <v>1</v>
      </c>
      <c r="N1110" s="2" t="s">
        <v>31</v>
      </c>
      <c r="O1110" s="2" t="s">
        <v>32</v>
      </c>
      <c r="P1110" s="2" t="s">
        <v>33</v>
      </c>
      <c r="Q1110" s="3" t="s">
        <v>180</v>
      </c>
      <c r="R1110" s="3" t="s">
        <v>301</v>
      </c>
      <c r="S1110" s="3" t="s">
        <v>36</v>
      </c>
      <c r="T1110" s="3" t="s">
        <v>37</v>
      </c>
      <c r="U1110" s="2" t="s">
        <v>315</v>
      </c>
      <c r="V1110" s="2" t="s">
        <v>74</v>
      </c>
      <c r="W1110" s="2" t="s">
        <v>81</v>
      </c>
      <c r="X1110" s="2" t="s">
        <v>82</v>
      </c>
      <c r="Y1110" s="2" t="s">
        <v>49</v>
      </c>
      <c r="Z1110" s="4"/>
      <c r="AA1110" s="4"/>
      <c r="AB1110" s="4"/>
    </row>
    <row r="1111" spans="1:28" ht="108" x14ac:dyDescent="0.2">
      <c r="A1111" s="2" t="s">
        <v>23</v>
      </c>
      <c r="B1111" s="7" t="s">
        <v>290</v>
      </c>
      <c r="C1111" s="7" t="s">
        <v>25</v>
      </c>
      <c r="D1111" s="16"/>
      <c r="E1111" s="7" t="s">
        <v>5618</v>
      </c>
      <c r="F1111" s="7" t="s">
        <v>292</v>
      </c>
      <c r="G1111" s="7" t="s">
        <v>318</v>
      </c>
      <c r="H1111" s="7" t="s">
        <v>29</v>
      </c>
      <c r="I1111" s="7" t="s">
        <v>319</v>
      </c>
      <c r="J1111" s="2" t="e">
        <f>VLOOKUP(I1111,Sheet1!$B$2:$C$218,2,FALSE)</f>
        <v>#N/A</v>
      </c>
      <c r="K1111" s="2" t="s">
        <v>9521</v>
      </c>
      <c r="L1111" s="15"/>
      <c r="M1111" s="15">
        <v>1</v>
      </c>
      <c r="N1111" s="2" t="s">
        <v>31</v>
      </c>
      <c r="O1111" s="2" t="s">
        <v>32</v>
      </c>
      <c r="P1111" s="2" t="s">
        <v>33</v>
      </c>
      <c r="Q1111" s="3" t="s">
        <v>60</v>
      </c>
      <c r="R1111" s="3" t="s">
        <v>245</v>
      </c>
      <c r="S1111" s="3" t="s">
        <v>36</v>
      </c>
      <c r="T1111" s="3" t="s">
        <v>37</v>
      </c>
      <c r="U1111" s="2" t="s">
        <v>315</v>
      </c>
      <c r="V1111" s="2" t="s">
        <v>74</v>
      </c>
      <c r="W1111" s="2" t="s">
        <v>122</v>
      </c>
      <c r="X1111" s="2" t="s">
        <v>68</v>
      </c>
      <c r="Y1111" s="2" t="s">
        <v>56</v>
      </c>
      <c r="Z1111" s="4"/>
      <c r="AA1111" s="4"/>
      <c r="AB1111" s="4"/>
    </row>
    <row r="1112" spans="1:28" ht="108" x14ac:dyDescent="0.2">
      <c r="A1112" s="2" t="s">
        <v>23</v>
      </c>
      <c r="B1112" s="7" t="s">
        <v>290</v>
      </c>
      <c r="C1112" s="7" t="s">
        <v>25</v>
      </c>
      <c r="D1112" s="16"/>
      <c r="E1112" s="7" t="s">
        <v>5619</v>
      </c>
      <c r="F1112" s="7" t="s">
        <v>292</v>
      </c>
      <c r="G1112" s="7" t="s">
        <v>318</v>
      </c>
      <c r="H1112" s="7" t="s">
        <v>44</v>
      </c>
      <c r="I1112" s="7" t="s">
        <v>319</v>
      </c>
      <c r="J1112" s="2" t="e">
        <f>VLOOKUP(I1112,Sheet1!$B$2:$C$218,2,FALSE)</f>
        <v>#N/A</v>
      </c>
      <c r="K1112" s="2" t="s">
        <v>9521</v>
      </c>
      <c r="L1112" s="15"/>
      <c r="M1112" s="15">
        <v>1</v>
      </c>
      <c r="N1112" s="2" t="s">
        <v>31</v>
      </c>
      <c r="O1112" s="2" t="s">
        <v>32</v>
      </c>
      <c r="P1112" s="2" t="s">
        <v>33</v>
      </c>
      <c r="Q1112" s="3" t="s">
        <v>60</v>
      </c>
      <c r="R1112" s="3" t="s">
        <v>252</v>
      </c>
      <c r="S1112" s="3" t="s">
        <v>36</v>
      </c>
      <c r="T1112" s="3" t="s">
        <v>37</v>
      </c>
      <c r="U1112" s="2" t="s">
        <v>315</v>
      </c>
      <c r="V1112" s="2" t="s">
        <v>74</v>
      </c>
      <c r="W1112" s="2" t="s">
        <v>145</v>
      </c>
      <c r="X1112" s="2" t="s">
        <v>146</v>
      </c>
      <c r="Y1112" s="2" t="s">
        <v>56</v>
      </c>
      <c r="Z1112" s="4"/>
      <c r="AA1112" s="4"/>
      <c r="AB1112" s="4"/>
    </row>
    <row r="1113" spans="1:28" x14ac:dyDescent="0.2">
      <c r="A1113" s="2" t="s">
        <v>23</v>
      </c>
      <c r="B1113" s="2" t="s">
        <v>290</v>
      </c>
      <c r="C1113" s="2" t="s">
        <v>25</v>
      </c>
      <c r="D1113" s="15"/>
      <c r="E1113" s="2" t="s">
        <v>5620</v>
      </c>
      <c r="F1113" s="2" t="s">
        <v>292</v>
      </c>
      <c r="G1113" s="2" t="s">
        <v>2638</v>
      </c>
      <c r="H1113" s="2" t="s">
        <v>29</v>
      </c>
      <c r="I1113" s="2" t="s">
        <v>5621</v>
      </c>
      <c r="J1113" s="2" t="e">
        <f>VLOOKUP(I1113,Sheet1!$B$2:$C$218,2,FALSE)</f>
        <v>#N/A</v>
      </c>
      <c r="K1113" s="2" t="e">
        <v>#N/A</v>
      </c>
      <c r="L1113" s="15"/>
      <c r="M1113" s="15"/>
      <c r="N1113" s="2" t="s">
        <v>31</v>
      </c>
      <c r="O1113" s="2" t="s">
        <v>32</v>
      </c>
      <c r="P1113" s="2" t="s">
        <v>33</v>
      </c>
      <c r="Q1113" s="3" t="s">
        <v>60</v>
      </c>
      <c r="R1113" s="3" t="s">
        <v>86</v>
      </c>
      <c r="S1113" s="3" t="s">
        <v>36</v>
      </c>
      <c r="T1113" s="3" t="s">
        <v>37</v>
      </c>
      <c r="U1113" s="2" t="s">
        <v>181</v>
      </c>
      <c r="V1113" s="2" t="s">
        <v>39</v>
      </c>
      <c r="W1113" s="2" t="s">
        <v>67</v>
      </c>
      <c r="X1113" s="2" t="s">
        <v>68</v>
      </c>
      <c r="Y1113" s="2" t="s">
        <v>77</v>
      </c>
      <c r="Z1113" s="4"/>
      <c r="AA1113" s="4"/>
      <c r="AB1113" s="4"/>
    </row>
    <row r="1114" spans="1:28" ht="144" x14ac:dyDescent="0.2">
      <c r="A1114" s="2" t="s">
        <v>23</v>
      </c>
      <c r="B1114" s="2" t="s">
        <v>290</v>
      </c>
      <c r="C1114" s="2" t="s">
        <v>25</v>
      </c>
      <c r="D1114" s="15"/>
      <c r="E1114" s="2" t="s">
        <v>321</v>
      </c>
      <c r="F1114" s="2" t="s">
        <v>292</v>
      </c>
      <c r="G1114" s="2" t="s">
        <v>322</v>
      </c>
      <c r="H1114" s="2" t="s">
        <v>29</v>
      </c>
      <c r="I1114" s="2" t="s">
        <v>323</v>
      </c>
      <c r="J1114" s="2" t="e">
        <f>VLOOKUP(I1114,Sheet1!$B$2:$C$218,2,FALSE)</f>
        <v>#N/A</v>
      </c>
      <c r="K1114" s="2" t="s">
        <v>11048</v>
      </c>
      <c r="L1114" s="15"/>
      <c r="M1114" s="15"/>
      <c r="N1114" s="2" t="s">
        <v>31</v>
      </c>
      <c r="O1114" s="2" t="s">
        <v>32</v>
      </c>
      <c r="P1114" s="2" t="s">
        <v>33</v>
      </c>
      <c r="Q1114" s="3" t="s">
        <v>34</v>
      </c>
      <c r="R1114" s="3" t="s">
        <v>35</v>
      </c>
      <c r="S1114" s="3" t="s">
        <v>36</v>
      </c>
      <c r="T1114" s="3" t="s">
        <v>37</v>
      </c>
      <c r="U1114" s="2" t="s">
        <v>324</v>
      </c>
      <c r="V1114" s="2" t="s">
        <v>74</v>
      </c>
      <c r="W1114" s="2" t="s">
        <v>122</v>
      </c>
      <c r="X1114" s="2" t="s">
        <v>68</v>
      </c>
      <c r="Y1114" s="2" t="s">
        <v>49</v>
      </c>
      <c r="Z1114" s="4"/>
      <c r="AA1114" s="4"/>
      <c r="AB1114" s="4"/>
    </row>
    <row r="1115" spans="1:28" ht="144" x14ac:dyDescent="0.2">
      <c r="A1115" s="2" t="s">
        <v>23</v>
      </c>
      <c r="B1115" s="2" t="s">
        <v>290</v>
      </c>
      <c r="C1115" s="2" t="s">
        <v>25</v>
      </c>
      <c r="D1115" s="15"/>
      <c r="E1115" s="2" t="s">
        <v>325</v>
      </c>
      <c r="F1115" s="2" t="s">
        <v>292</v>
      </c>
      <c r="G1115" s="2" t="s">
        <v>322</v>
      </c>
      <c r="H1115" s="2" t="s">
        <v>44</v>
      </c>
      <c r="I1115" s="2" t="s">
        <v>323</v>
      </c>
      <c r="J1115" s="2" t="e">
        <f>VLOOKUP(I1115,Sheet1!$B$2:$C$218,2,FALSE)</f>
        <v>#N/A</v>
      </c>
      <c r="K1115" s="2" t="s">
        <v>11048</v>
      </c>
      <c r="L1115" s="15"/>
      <c r="M1115" s="15"/>
      <c r="N1115" s="2" t="s">
        <v>31</v>
      </c>
      <c r="O1115" s="2" t="s">
        <v>32</v>
      </c>
      <c r="P1115" s="2" t="s">
        <v>33</v>
      </c>
      <c r="Q1115" s="3" t="s">
        <v>34</v>
      </c>
      <c r="R1115" s="3" t="s">
        <v>34</v>
      </c>
      <c r="S1115" s="3" t="s">
        <v>37</v>
      </c>
      <c r="T1115" s="3" t="s">
        <v>37</v>
      </c>
      <c r="U1115" s="2" t="s">
        <v>324</v>
      </c>
      <c r="V1115" s="2" t="s">
        <v>121</v>
      </c>
      <c r="W1115" s="2" t="s">
        <v>54</v>
      </c>
      <c r="X1115" s="2" t="s">
        <v>55</v>
      </c>
      <c r="Y1115" s="2" t="s">
        <v>49</v>
      </c>
      <c r="Z1115" s="4"/>
      <c r="AA1115" s="4"/>
      <c r="AB1115" s="4"/>
    </row>
    <row r="1116" spans="1:28" ht="96" x14ac:dyDescent="0.2">
      <c r="A1116" s="2" t="s">
        <v>23</v>
      </c>
      <c r="B1116" s="2" t="s">
        <v>290</v>
      </c>
      <c r="C1116" s="2" t="s">
        <v>25</v>
      </c>
      <c r="D1116" s="15"/>
      <c r="E1116" s="2" t="s">
        <v>5622</v>
      </c>
      <c r="F1116" s="2" t="s">
        <v>292</v>
      </c>
      <c r="G1116" s="2" t="s">
        <v>1169</v>
      </c>
      <c r="H1116" s="2" t="s">
        <v>29</v>
      </c>
      <c r="I1116" s="2" t="s">
        <v>5623</v>
      </c>
      <c r="J1116" s="2" t="e">
        <f>VLOOKUP(I1116,Sheet1!$B$2:$C$218,2,FALSE)</f>
        <v>#N/A</v>
      </c>
      <c r="K1116" s="2" t="s">
        <v>11050</v>
      </c>
      <c r="L1116" s="15"/>
      <c r="M1116" s="15"/>
      <c r="N1116" s="2" t="s">
        <v>31</v>
      </c>
      <c r="O1116" s="2" t="s">
        <v>32</v>
      </c>
      <c r="P1116" s="2" t="s">
        <v>33</v>
      </c>
      <c r="Q1116" s="3" t="s">
        <v>60</v>
      </c>
      <c r="R1116" s="3" t="s">
        <v>61</v>
      </c>
      <c r="S1116" s="3" t="s">
        <v>36</v>
      </c>
      <c r="T1116" s="3" t="s">
        <v>37</v>
      </c>
      <c r="U1116" s="2" t="s">
        <v>5396</v>
      </c>
      <c r="V1116" s="2" t="s">
        <v>74</v>
      </c>
      <c r="W1116" s="2" t="s">
        <v>122</v>
      </c>
      <c r="X1116" s="2" t="s">
        <v>68</v>
      </c>
      <c r="Y1116" s="2" t="s">
        <v>94</v>
      </c>
      <c r="Z1116" s="4"/>
      <c r="AA1116" s="4"/>
      <c r="AB1116" s="4"/>
    </row>
    <row r="1117" spans="1:28" s="5" customFormat="1" ht="132" x14ac:dyDescent="0.2">
      <c r="A1117" s="7" t="s">
        <v>23</v>
      </c>
      <c r="B1117" s="7" t="s">
        <v>290</v>
      </c>
      <c r="C1117" s="7" t="s">
        <v>25</v>
      </c>
      <c r="D1117" s="16"/>
      <c r="E1117" s="7" t="s">
        <v>326</v>
      </c>
      <c r="F1117" s="7" t="s">
        <v>292</v>
      </c>
      <c r="G1117" s="7" t="s">
        <v>84</v>
      </c>
      <c r="H1117" s="7" t="s">
        <v>29</v>
      </c>
      <c r="I1117" s="7" t="s">
        <v>327</v>
      </c>
      <c r="J1117" s="2" t="e">
        <f>VLOOKUP(I1117,Sheet1!$B$2:$C$218,2,FALSE)</f>
        <v>#N/A</v>
      </c>
      <c r="K1117" s="2" t="s">
        <v>9523</v>
      </c>
      <c r="L1117" s="16"/>
      <c r="M1117" s="16">
        <v>1</v>
      </c>
      <c r="N1117" s="7" t="s">
        <v>31</v>
      </c>
      <c r="O1117" s="7" t="s">
        <v>32</v>
      </c>
      <c r="P1117" s="7" t="s">
        <v>33</v>
      </c>
      <c r="Q1117" s="8" t="s">
        <v>180</v>
      </c>
      <c r="R1117" s="8" t="s">
        <v>328</v>
      </c>
      <c r="S1117" s="8" t="s">
        <v>36</v>
      </c>
      <c r="T1117" s="8" t="s">
        <v>37</v>
      </c>
      <c r="U1117" s="7" t="s">
        <v>329</v>
      </c>
      <c r="V1117" s="7" t="s">
        <v>39</v>
      </c>
      <c r="W1117" s="7" t="s">
        <v>92</v>
      </c>
      <c r="X1117" s="7" t="s">
        <v>93</v>
      </c>
      <c r="Y1117" s="7" t="s">
        <v>77</v>
      </c>
      <c r="Z1117" s="9"/>
      <c r="AA1117" s="9"/>
      <c r="AB1117" s="9"/>
    </row>
    <row r="1118" spans="1:28" ht="132" x14ac:dyDescent="0.2">
      <c r="A1118" s="2" t="s">
        <v>23</v>
      </c>
      <c r="B1118" s="7" t="s">
        <v>290</v>
      </c>
      <c r="C1118" s="7" t="s">
        <v>25</v>
      </c>
      <c r="D1118" s="16"/>
      <c r="E1118" s="7" t="s">
        <v>330</v>
      </c>
      <c r="F1118" s="7" t="s">
        <v>292</v>
      </c>
      <c r="G1118" s="7" t="s">
        <v>84</v>
      </c>
      <c r="H1118" s="7" t="s">
        <v>44</v>
      </c>
      <c r="I1118" s="7" t="s">
        <v>327</v>
      </c>
      <c r="J1118" s="2" t="e">
        <f>VLOOKUP(I1118,Sheet1!$B$2:$C$218,2,FALSE)</f>
        <v>#N/A</v>
      </c>
      <c r="K1118" s="2" t="s">
        <v>9523</v>
      </c>
      <c r="L1118" s="15"/>
      <c r="M1118" s="15">
        <v>1</v>
      </c>
      <c r="N1118" s="2" t="s">
        <v>31</v>
      </c>
      <c r="O1118" s="2" t="s">
        <v>32</v>
      </c>
      <c r="P1118" s="2" t="s">
        <v>33</v>
      </c>
      <c r="Q1118" s="3" t="s">
        <v>180</v>
      </c>
      <c r="R1118" s="3" t="s">
        <v>187</v>
      </c>
      <c r="S1118" s="3" t="s">
        <v>36</v>
      </c>
      <c r="T1118" s="3" t="s">
        <v>37</v>
      </c>
      <c r="U1118" s="2" t="s">
        <v>329</v>
      </c>
      <c r="V1118" s="2" t="s">
        <v>39</v>
      </c>
      <c r="W1118" s="2" t="s">
        <v>47</v>
      </c>
      <c r="X1118" s="2" t="s">
        <v>48</v>
      </c>
      <c r="Y1118" s="2" t="s">
        <v>77</v>
      </c>
      <c r="Z1118" s="4"/>
      <c r="AA1118" s="4"/>
      <c r="AB1118" s="4"/>
    </row>
    <row r="1119" spans="1:28" ht="132" x14ac:dyDescent="0.2">
      <c r="A1119" s="2" t="s">
        <v>23</v>
      </c>
      <c r="B1119" s="7" t="s">
        <v>290</v>
      </c>
      <c r="C1119" s="7" t="s">
        <v>25</v>
      </c>
      <c r="D1119" s="16"/>
      <c r="E1119" s="7" t="s">
        <v>331</v>
      </c>
      <c r="F1119" s="7" t="s">
        <v>292</v>
      </c>
      <c r="G1119" s="7" t="s">
        <v>84</v>
      </c>
      <c r="H1119" s="7" t="s">
        <v>51</v>
      </c>
      <c r="I1119" s="7" t="s">
        <v>327</v>
      </c>
      <c r="J1119" s="2" t="e">
        <f>VLOOKUP(I1119,Sheet1!$B$2:$C$218,2,FALSE)</f>
        <v>#N/A</v>
      </c>
      <c r="K1119" s="2" t="s">
        <v>9523</v>
      </c>
      <c r="L1119" s="15"/>
      <c r="M1119" s="15">
        <v>1</v>
      </c>
      <c r="N1119" s="2" t="s">
        <v>31</v>
      </c>
      <c r="O1119" s="2" t="s">
        <v>32</v>
      </c>
      <c r="P1119" s="2" t="s">
        <v>33</v>
      </c>
      <c r="Q1119" s="3" t="s">
        <v>98</v>
      </c>
      <c r="R1119" s="3" t="s">
        <v>98</v>
      </c>
      <c r="S1119" s="3" t="s">
        <v>36</v>
      </c>
      <c r="T1119" s="3" t="s">
        <v>37</v>
      </c>
      <c r="U1119" s="2" t="s">
        <v>329</v>
      </c>
      <c r="V1119" s="2" t="s">
        <v>39</v>
      </c>
      <c r="W1119" s="2" t="s">
        <v>87</v>
      </c>
      <c r="X1119" s="2" t="s">
        <v>88</v>
      </c>
      <c r="Y1119" s="2" t="s">
        <v>42</v>
      </c>
      <c r="Z1119" s="4"/>
      <c r="AA1119" s="4"/>
      <c r="AB1119" s="4"/>
    </row>
    <row r="1120" spans="1:28" ht="132" x14ac:dyDescent="0.2">
      <c r="A1120" s="2" t="s">
        <v>23</v>
      </c>
      <c r="B1120" s="7" t="s">
        <v>290</v>
      </c>
      <c r="C1120" s="7" t="s">
        <v>25</v>
      </c>
      <c r="D1120" s="16"/>
      <c r="E1120" s="7" t="s">
        <v>5624</v>
      </c>
      <c r="F1120" s="7" t="s">
        <v>292</v>
      </c>
      <c r="G1120" s="7" t="s">
        <v>84</v>
      </c>
      <c r="H1120" s="7" t="s">
        <v>29</v>
      </c>
      <c r="I1120" s="7" t="s">
        <v>327</v>
      </c>
      <c r="J1120" s="2" t="e">
        <f>VLOOKUP(I1120,Sheet1!$B$2:$C$218,2,FALSE)</f>
        <v>#N/A</v>
      </c>
      <c r="K1120" s="2" t="s">
        <v>9523</v>
      </c>
      <c r="L1120" s="15"/>
      <c r="M1120" s="15">
        <v>1</v>
      </c>
      <c r="N1120" s="2" t="s">
        <v>31</v>
      </c>
      <c r="O1120" s="2" t="s">
        <v>32</v>
      </c>
      <c r="P1120" s="2" t="s">
        <v>33</v>
      </c>
      <c r="Q1120" s="3" t="s">
        <v>180</v>
      </c>
      <c r="R1120" s="3" t="s">
        <v>1030</v>
      </c>
      <c r="S1120" s="3" t="s">
        <v>36</v>
      </c>
      <c r="T1120" s="3" t="s">
        <v>37</v>
      </c>
      <c r="U1120" s="2" t="s">
        <v>308</v>
      </c>
      <c r="V1120" s="2" t="s">
        <v>74</v>
      </c>
      <c r="W1120" s="2" t="s">
        <v>145</v>
      </c>
      <c r="X1120" s="2" t="s">
        <v>146</v>
      </c>
      <c r="Y1120" s="2" t="s">
        <v>77</v>
      </c>
      <c r="Z1120" s="4"/>
      <c r="AA1120" s="4"/>
      <c r="AB1120" s="4"/>
    </row>
    <row r="1121" spans="1:28" s="5" customFormat="1" ht="156" x14ac:dyDescent="0.2">
      <c r="A1121" s="2" t="s">
        <v>23</v>
      </c>
      <c r="B1121" s="2" t="s">
        <v>290</v>
      </c>
      <c r="C1121" s="2" t="s">
        <v>25</v>
      </c>
      <c r="D1121" s="15"/>
      <c r="E1121" s="2" t="s">
        <v>332</v>
      </c>
      <c r="F1121" s="2" t="s">
        <v>292</v>
      </c>
      <c r="G1121" s="2" t="s">
        <v>333</v>
      </c>
      <c r="H1121" s="2" t="s">
        <v>29</v>
      </c>
      <c r="I1121" s="2" t="s">
        <v>334</v>
      </c>
      <c r="J1121" s="2" t="e">
        <f>VLOOKUP(I1121,Sheet1!$B$2:$C$218,2,FALSE)</f>
        <v>#N/A</v>
      </c>
      <c r="K1121" s="2" t="s">
        <v>11053</v>
      </c>
      <c r="L1121" s="15"/>
      <c r="M1121" s="15"/>
      <c r="N1121" s="2" t="s">
        <v>31</v>
      </c>
      <c r="O1121" s="2" t="s">
        <v>335</v>
      </c>
      <c r="P1121" s="2" t="s">
        <v>33</v>
      </c>
      <c r="Q1121" s="3" t="s">
        <v>183</v>
      </c>
      <c r="R1121" s="3" t="s">
        <v>129</v>
      </c>
      <c r="S1121" s="3" t="s">
        <v>36</v>
      </c>
      <c r="T1121" s="3" t="s">
        <v>37</v>
      </c>
      <c r="U1121" s="2" t="s">
        <v>73</v>
      </c>
      <c r="V1121" s="2" t="s">
        <v>39</v>
      </c>
      <c r="W1121" s="2" t="s">
        <v>67</v>
      </c>
      <c r="X1121" s="2" t="s">
        <v>68</v>
      </c>
      <c r="Y1121" s="2" t="s">
        <v>189</v>
      </c>
      <c r="Z1121" s="4"/>
      <c r="AA1121" s="4"/>
      <c r="AB1121" s="4"/>
    </row>
    <row r="1122" spans="1:28" ht="96" x14ac:dyDescent="0.2">
      <c r="A1122" s="2" t="s">
        <v>23</v>
      </c>
      <c r="B1122" s="2" t="s">
        <v>290</v>
      </c>
      <c r="C1122" s="2" t="s">
        <v>25</v>
      </c>
      <c r="D1122" s="15"/>
      <c r="E1122" s="2" t="s">
        <v>336</v>
      </c>
      <c r="F1122" s="2" t="s">
        <v>292</v>
      </c>
      <c r="G1122" s="2" t="s">
        <v>337</v>
      </c>
      <c r="H1122" s="2" t="s">
        <v>29</v>
      </c>
      <c r="I1122" s="2" t="s">
        <v>338</v>
      </c>
      <c r="J1122" s="2" t="e">
        <f>VLOOKUP(I1122,Sheet1!$B$2:$C$218,2,FALSE)</f>
        <v>#N/A</v>
      </c>
      <c r="K1122" s="2" t="s">
        <v>9525</v>
      </c>
      <c r="L1122" s="15"/>
      <c r="M1122" s="15"/>
      <c r="N1122" s="2" t="s">
        <v>31</v>
      </c>
      <c r="O1122" s="2" t="s">
        <v>32</v>
      </c>
      <c r="P1122" s="2" t="s">
        <v>33</v>
      </c>
      <c r="Q1122" s="3" t="s">
        <v>186</v>
      </c>
      <c r="R1122" s="3" t="s">
        <v>186</v>
      </c>
      <c r="S1122" s="3" t="s">
        <v>36</v>
      </c>
      <c r="T1122" s="3" t="s">
        <v>37</v>
      </c>
      <c r="U1122" s="2" t="s">
        <v>130</v>
      </c>
      <c r="V1122" s="2" t="s">
        <v>39</v>
      </c>
      <c r="W1122" s="2" t="s">
        <v>87</v>
      </c>
      <c r="X1122" s="2" t="s">
        <v>88</v>
      </c>
      <c r="Y1122" s="2" t="s">
        <v>94</v>
      </c>
      <c r="Z1122" s="4"/>
      <c r="AA1122" s="4"/>
      <c r="AB1122" s="4"/>
    </row>
    <row r="1123" spans="1:28" ht="96" x14ac:dyDescent="0.2">
      <c r="A1123" s="2" t="s">
        <v>23</v>
      </c>
      <c r="B1123" s="2" t="s">
        <v>290</v>
      </c>
      <c r="C1123" s="2" t="s">
        <v>25</v>
      </c>
      <c r="D1123" s="15"/>
      <c r="E1123" s="2" t="s">
        <v>339</v>
      </c>
      <c r="F1123" s="2" t="s">
        <v>292</v>
      </c>
      <c r="G1123" s="2" t="s">
        <v>337</v>
      </c>
      <c r="H1123" s="2" t="s">
        <v>44</v>
      </c>
      <c r="I1123" s="2" t="s">
        <v>338</v>
      </c>
      <c r="J1123" s="2" t="e">
        <f>VLOOKUP(I1123,Sheet1!$B$2:$C$218,2,FALSE)</f>
        <v>#N/A</v>
      </c>
      <c r="K1123" s="2" t="s">
        <v>9525</v>
      </c>
      <c r="L1123" s="15"/>
      <c r="M1123" s="15"/>
      <c r="N1123" s="2" t="s">
        <v>31</v>
      </c>
      <c r="O1123" s="2" t="s">
        <v>32</v>
      </c>
      <c r="P1123" s="2" t="s">
        <v>33</v>
      </c>
      <c r="Q1123" s="3" t="s">
        <v>186</v>
      </c>
      <c r="R1123" s="3" t="s">
        <v>252</v>
      </c>
      <c r="S1123" s="3" t="s">
        <v>36</v>
      </c>
      <c r="T1123" s="3" t="s">
        <v>37</v>
      </c>
      <c r="U1123" s="2" t="s">
        <v>130</v>
      </c>
      <c r="V1123" s="2" t="s">
        <v>39</v>
      </c>
      <c r="W1123" s="2" t="s">
        <v>67</v>
      </c>
      <c r="X1123" s="2" t="s">
        <v>68</v>
      </c>
      <c r="Y1123" s="2" t="s">
        <v>94</v>
      </c>
      <c r="Z1123" s="4"/>
      <c r="AA1123" s="4"/>
      <c r="AB1123" s="4"/>
    </row>
    <row r="1124" spans="1:28" ht="96" x14ac:dyDescent="0.2">
      <c r="A1124" s="2" t="s">
        <v>23</v>
      </c>
      <c r="B1124" s="2" t="s">
        <v>290</v>
      </c>
      <c r="C1124" s="2" t="s">
        <v>25</v>
      </c>
      <c r="D1124" s="15"/>
      <c r="E1124" s="2" t="s">
        <v>5625</v>
      </c>
      <c r="F1124" s="2" t="s">
        <v>292</v>
      </c>
      <c r="G1124" s="2" t="s">
        <v>337</v>
      </c>
      <c r="H1124" s="2" t="s">
        <v>29</v>
      </c>
      <c r="I1124" s="2" t="s">
        <v>338</v>
      </c>
      <c r="J1124" s="2" t="e">
        <f>VLOOKUP(I1124,Sheet1!$B$2:$C$218,2,FALSE)</f>
        <v>#N/A</v>
      </c>
      <c r="K1124" s="2" t="s">
        <v>9525</v>
      </c>
      <c r="L1124" s="15"/>
      <c r="M1124" s="15"/>
      <c r="N1124" s="2" t="s">
        <v>31</v>
      </c>
      <c r="O1124" s="2" t="s">
        <v>32</v>
      </c>
      <c r="P1124" s="2" t="s">
        <v>33</v>
      </c>
      <c r="Q1124" s="3" t="s">
        <v>45</v>
      </c>
      <c r="R1124" s="3" t="s">
        <v>61</v>
      </c>
      <c r="S1124" s="3" t="s">
        <v>36</v>
      </c>
      <c r="T1124" s="3" t="s">
        <v>37</v>
      </c>
      <c r="U1124" s="2" t="s">
        <v>130</v>
      </c>
      <c r="V1124" s="2" t="s">
        <v>39</v>
      </c>
      <c r="W1124" s="2" t="s">
        <v>40</v>
      </c>
      <c r="X1124" s="2" t="s">
        <v>41</v>
      </c>
      <c r="Y1124" s="2" t="s">
        <v>94</v>
      </c>
      <c r="Z1124" s="4"/>
      <c r="AA1124" s="4"/>
      <c r="AB1124" s="4"/>
    </row>
    <row r="1125" spans="1:28" ht="96" x14ac:dyDescent="0.2">
      <c r="A1125" s="2" t="s">
        <v>23</v>
      </c>
      <c r="B1125" s="2" t="s">
        <v>290</v>
      </c>
      <c r="C1125" s="2" t="s">
        <v>25</v>
      </c>
      <c r="D1125" s="15"/>
      <c r="E1125" s="2" t="s">
        <v>5626</v>
      </c>
      <c r="F1125" s="2" t="s">
        <v>292</v>
      </c>
      <c r="G1125" s="2" t="s">
        <v>337</v>
      </c>
      <c r="H1125" s="2" t="s">
        <v>44</v>
      </c>
      <c r="I1125" s="2" t="s">
        <v>338</v>
      </c>
      <c r="J1125" s="2" t="e">
        <f>VLOOKUP(I1125,Sheet1!$B$2:$C$218,2,FALSE)</f>
        <v>#N/A</v>
      </c>
      <c r="K1125" s="2" t="s">
        <v>9525</v>
      </c>
      <c r="L1125" s="15"/>
      <c r="M1125" s="15"/>
      <c r="N1125" s="2" t="s">
        <v>31</v>
      </c>
      <c r="O1125" s="2" t="s">
        <v>32</v>
      </c>
      <c r="P1125" s="2" t="s">
        <v>33</v>
      </c>
      <c r="Q1125" s="3" t="s">
        <v>45</v>
      </c>
      <c r="R1125" s="3" t="s">
        <v>328</v>
      </c>
      <c r="S1125" s="3" t="s">
        <v>36</v>
      </c>
      <c r="T1125" s="3" t="s">
        <v>37</v>
      </c>
      <c r="U1125" s="2" t="s">
        <v>130</v>
      </c>
      <c r="V1125" s="2" t="s">
        <v>39</v>
      </c>
      <c r="W1125" s="2" t="s">
        <v>87</v>
      </c>
      <c r="X1125" s="2" t="s">
        <v>88</v>
      </c>
      <c r="Y1125" s="2" t="s">
        <v>94</v>
      </c>
      <c r="Z1125" s="4"/>
      <c r="AA1125" s="4"/>
      <c r="AB1125" s="4"/>
    </row>
    <row r="1126" spans="1:28" ht="96" x14ac:dyDescent="0.2">
      <c r="A1126" s="2" t="s">
        <v>23</v>
      </c>
      <c r="B1126" s="2" t="s">
        <v>290</v>
      </c>
      <c r="C1126" s="2" t="s">
        <v>25</v>
      </c>
      <c r="D1126" s="15"/>
      <c r="E1126" s="2" t="s">
        <v>5627</v>
      </c>
      <c r="F1126" s="2" t="s">
        <v>292</v>
      </c>
      <c r="G1126" s="2" t="s">
        <v>337</v>
      </c>
      <c r="H1126" s="2" t="s">
        <v>51</v>
      </c>
      <c r="I1126" s="2" t="s">
        <v>338</v>
      </c>
      <c r="J1126" s="2" t="e">
        <f>VLOOKUP(I1126,Sheet1!$B$2:$C$218,2,FALSE)</f>
        <v>#N/A</v>
      </c>
      <c r="K1126" s="2" t="s">
        <v>9525</v>
      </c>
      <c r="L1126" s="15"/>
      <c r="M1126" s="15"/>
      <c r="N1126" s="2" t="s">
        <v>31</v>
      </c>
      <c r="O1126" s="2" t="s">
        <v>32</v>
      </c>
      <c r="P1126" s="2" t="s">
        <v>33</v>
      </c>
      <c r="Q1126" s="3" t="s">
        <v>45</v>
      </c>
      <c r="R1126" s="3" t="s">
        <v>295</v>
      </c>
      <c r="S1126" s="3" t="s">
        <v>36</v>
      </c>
      <c r="T1126" s="3" t="s">
        <v>37</v>
      </c>
      <c r="U1126" s="2" t="s">
        <v>130</v>
      </c>
      <c r="V1126" s="2" t="s">
        <v>39</v>
      </c>
      <c r="W1126" s="2" t="s">
        <v>92</v>
      </c>
      <c r="X1126" s="2" t="s">
        <v>93</v>
      </c>
      <c r="Y1126" s="2" t="s">
        <v>94</v>
      </c>
      <c r="Z1126" s="4"/>
      <c r="AA1126" s="4"/>
      <c r="AB1126" s="4"/>
    </row>
    <row r="1127" spans="1:28" s="5" customFormat="1" ht="120" x14ac:dyDescent="0.2">
      <c r="A1127" s="7" t="s">
        <v>23</v>
      </c>
      <c r="B1127" s="7" t="s">
        <v>290</v>
      </c>
      <c r="C1127" s="7" t="s">
        <v>25</v>
      </c>
      <c r="D1127" s="16"/>
      <c r="E1127" s="7" t="s">
        <v>5628</v>
      </c>
      <c r="F1127" s="7" t="s">
        <v>292</v>
      </c>
      <c r="G1127" s="7" t="s">
        <v>793</v>
      </c>
      <c r="H1127" s="7" t="s">
        <v>29</v>
      </c>
      <c r="I1127" s="7" t="s">
        <v>5629</v>
      </c>
      <c r="J1127" s="2" t="e">
        <f>VLOOKUP(I1127,Sheet1!$B$2:$C$218,2,FALSE)</f>
        <v>#N/A</v>
      </c>
      <c r="K1127" s="2" t="s">
        <v>13347</v>
      </c>
      <c r="L1127" s="16"/>
      <c r="M1127" s="16"/>
      <c r="N1127" s="7" t="s">
        <v>31</v>
      </c>
      <c r="O1127" s="7" t="s">
        <v>593</v>
      </c>
      <c r="P1127" s="7" t="s">
        <v>33</v>
      </c>
      <c r="Q1127" s="8" t="s">
        <v>98</v>
      </c>
      <c r="R1127" s="8" t="s">
        <v>34</v>
      </c>
      <c r="S1127" s="8" t="s">
        <v>36</v>
      </c>
      <c r="T1127" s="8" t="s">
        <v>37</v>
      </c>
      <c r="U1127" s="7" t="s">
        <v>324</v>
      </c>
      <c r="V1127" s="7" t="s">
        <v>39</v>
      </c>
      <c r="W1127" s="7" t="s">
        <v>67</v>
      </c>
      <c r="X1127" s="7" t="s">
        <v>68</v>
      </c>
      <c r="Y1127" s="7" t="s">
        <v>42</v>
      </c>
      <c r="Z1127" s="9"/>
      <c r="AA1127" s="9"/>
      <c r="AB1127" s="9"/>
    </row>
    <row r="1128" spans="1:28" ht="120" x14ac:dyDescent="0.2">
      <c r="A1128" s="2" t="s">
        <v>23</v>
      </c>
      <c r="B1128" s="2" t="s">
        <v>290</v>
      </c>
      <c r="C1128" s="2" t="s">
        <v>25</v>
      </c>
      <c r="D1128" s="15"/>
      <c r="E1128" s="2" t="s">
        <v>5630</v>
      </c>
      <c r="F1128" s="2" t="s">
        <v>292</v>
      </c>
      <c r="G1128" s="2" t="s">
        <v>793</v>
      </c>
      <c r="H1128" s="2" t="s">
        <v>44</v>
      </c>
      <c r="I1128" s="2" t="s">
        <v>5629</v>
      </c>
      <c r="J1128" s="2" t="e">
        <f>VLOOKUP(I1128,Sheet1!$B$2:$C$218,2,FALSE)</f>
        <v>#N/A</v>
      </c>
      <c r="K1128" s="2" t="s">
        <v>13347</v>
      </c>
      <c r="L1128" s="15"/>
      <c r="M1128" s="15"/>
      <c r="N1128" s="2" t="s">
        <v>31</v>
      </c>
      <c r="O1128" s="2" t="s">
        <v>593</v>
      </c>
      <c r="P1128" s="2" t="s">
        <v>33</v>
      </c>
      <c r="Q1128" s="3" t="s">
        <v>98</v>
      </c>
      <c r="R1128" s="3" t="s">
        <v>438</v>
      </c>
      <c r="S1128" s="3" t="s">
        <v>36</v>
      </c>
      <c r="T1128" s="3" t="s">
        <v>37</v>
      </c>
      <c r="U1128" s="2" t="s">
        <v>324</v>
      </c>
      <c r="V1128" s="2" t="s">
        <v>39</v>
      </c>
      <c r="W1128" s="2" t="s">
        <v>54</v>
      </c>
      <c r="X1128" s="2" t="s">
        <v>55</v>
      </c>
      <c r="Y1128" s="2" t="s">
        <v>42</v>
      </c>
      <c r="Z1128" s="4"/>
      <c r="AA1128" s="4"/>
      <c r="AB1128" s="4"/>
    </row>
    <row r="1129" spans="1:28" ht="132" x14ac:dyDescent="0.2">
      <c r="A1129" s="2" t="s">
        <v>23</v>
      </c>
      <c r="B1129" s="2" t="s">
        <v>290</v>
      </c>
      <c r="C1129" s="2" t="s">
        <v>25</v>
      </c>
      <c r="D1129" s="15"/>
      <c r="E1129" s="2" t="s">
        <v>5631</v>
      </c>
      <c r="F1129" s="2" t="s">
        <v>292</v>
      </c>
      <c r="G1129" s="2" t="s">
        <v>3088</v>
      </c>
      <c r="H1129" s="2" t="s">
        <v>29</v>
      </c>
      <c r="I1129" s="2" t="s">
        <v>5632</v>
      </c>
      <c r="J1129" s="2" t="e">
        <f>VLOOKUP(I1129,Sheet1!$B$2:$C$218,2,FALSE)</f>
        <v>#N/A</v>
      </c>
      <c r="K1129" s="2" t="s">
        <v>13349</v>
      </c>
      <c r="L1129" s="15"/>
      <c r="M1129" s="15"/>
      <c r="N1129" s="2" t="s">
        <v>31</v>
      </c>
      <c r="O1129" s="2" t="s">
        <v>32</v>
      </c>
      <c r="P1129" s="2" t="s">
        <v>33</v>
      </c>
      <c r="Q1129" s="3" t="s">
        <v>180</v>
      </c>
      <c r="R1129" s="3" t="s">
        <v>2352</v>
      </c>
      <c r="S1129" s="3" t="s">
        <v>36</v>
      </c>
      <c r="T1129" s="3" t="s">
        <v>37</v>
      </c>
      <c r="U1129" s="2" t="s">
        <v>350</v>
      </c>
      <c r="V1129" s="2" t="s">
        <v>74</v>
      </c>
      <c r="W1129" s="2" t="s">
        <v>140</v>
      </c>
      <c r="X1129" s="2" t="s">
        <v>141</v>
      </c>
      <c r="Y1129" s="2" t="s">
        <v>77</v>
      </c>
      <c r="Z1129" s="4"/>
      <c r="AA1129" s="4"/>
      <c r="AB1129" s="4"/>
    </row>
    <row r="1130" spans="1:28" s="5" customFormat="1" ht="120" x14ac:dyDescent="0.2">
      <c r="A1130" s="7" t="s">
        <v>23</v>
      </c>
      <c r="B1130" s="37" t="s">
        <v>344</v>
      </c>
      <c r="C1130" s="7" t="s">
        <v>25</v>
      </c>
      <c r="D1130" s="16">
        <v>1</v>
      </c>
      <c r="E1130" s="7" t="s">
        <v>345</v>
      </c>
      <c r="F1130" s="7" t="s">
        <v>346</v>
      </c>
      <c r="G1130" s="7" t="s">
        <v>322</v>
      </c>
      <c r="H1130" s="7" t="s">
        <v>29</v>
      </c>
      <c r="I1130" s="7" t="s">
        <v>347</v>
      </c>
      <c r="J1130" s="2"/>
      <c r="K1130" s="2" t="s">
        <v>9527</v>
      </c>
      <c r="L1130" s="16">
        <v>1</v>
      </c>
      <c r="M1130" s="16"/>
      <c r="N1130" s="7" t="s">
        <v>31</v>
      </c>
      <c r="O1130" s="7" t="s">
        <v>32</v>
      </c>
      <c r="P1130" s="7" t="s">
        <v>33</v>
      </c>
      <c r="Q1130" s="8" t="s">
        <v>348</v>
      </c>
      <c r="R1130" s="8" t="s">
        <v>349</v>
      </c>
      <c r="S1130" s="8" t="s">
        <v>36</v>
      </c>
      <c r="T1130" s="8" t="s">
        <v>37</v>
      </c>
      <c r="U1130" s="7" t="s">
        <v>350</v>
      </c>
      <c r="V1130" s="7" t="s">
        <v>74</v>
      </c>
      <c r="W1130" s="7" t="s">
        <v>81</v>
      </c>
      <c r="X1130" s="7" t="s">
        <v>82</v>
      </c>
      <c r="Y1130" s="7" t="s">
        <v>184</v>
      </c>
      <c r="Z1130" s="9"/>
      <c r="AA1130" s="9"/>
      <c r="AB1130" s="9"/>
    </row>
    <row r="1131" spans="1:28" ht="120" x14ac:dyDescent="0.2">
      <c r="A1131" s="2" t="s">
        <v>23</v>
      </c>
      <c r="B1131" s="7" t="s">
        <v>344</v>
      </c>
      <c r="C1131" s="7" t="s">
        <v>25</v>
      </c>
      <c r="D1131" s="16"/>
      <c r="E1131" s="7" t="s">
        <v>351</v>
      </c>
      <c r="F1131" s="7" t="s">
        <v>346</v>
      </c>
      <c r="G1131" s="7" t="s">
        <v>322</v>
      </c>
      <c r="H1131" s="7" t="s">
        <v>44</v>
      </c>
      <c r="I1131" s="7" t="s">
        <v>347</v>
      </c>
      <c r="J1131" s="2" t="s">
        <v>9016</v>
      </c>
      <c r="K1131" s="2" t="s">
        <v>9527</v>
      </c>
      <c r="L1131" s="16">
        <v>1</v>
      </c>
      <c r="M1131" s="15"/>
      <c r="N1131" s="2" t="s">
        <v>31</v>
      </c>
      <c r="O1131" s="2" t="s">
        <v>32</v>
      </c>
      <c r="P1131" s="2" t="s">
        <v>33</v>
      </c>
      <c r="Q1131" s="3" t="s">
        <v>220</v>
      </c>
      <c r="R1131" s="3" t="s">
        <v>180</v>
      </c>
      <c r="S1131" s="3" t="s">
        <v>36</v>
      </c>
      <c r="T1131" s="3" t="s">
        <v>37</v>
      </c>
      <c r="U1131" s="2" t="s">
        <v>352</v>
      </c>
      <c r="V1131" s="2" t="s">
        <v>74</v>
      </c>
      <c r="W1131" s="2" t="s">
        <v>145</v>
      </c>
      <c r="X1131" s="2" t="s">
        <v>146</v>
      </c>
      <c r="Y1131" s="2" t="s">
        <v>184</v>
      </c>
      <c r="Z1131" s="4"/>
      <c r="AA1131" s="4"/>
      <c r="AB1131" s="4"/>
    </row>
    <row r="1132" spans="1:28" ht="120" x14ac:dyDescent="0.2">
      <c r="A1132" s="2" t="s">
        <v>23</v>
      </c>
      <c r="B1132" s="7" t="s">
        <v>344</v>
      </c>
      <c r="C1132" s="7" t="s">
        <v>25</v>
      </c>
      <c r="D1132" s="16"/>
      <c r="E1132" s="7" t="s">
        <v>353</v>
      </c>
      <c r="F1132" s="7" t="s">
        <v>346</v>
      </c>
      <c r="G1132" s="7" t="s">
        <v>322</v>
      </c>
      <c r="H1132" s="7" t="s">
        <v>51</v>
      </c>
      <c r="I1132" s="7" t="s">
        <v>347</v>
      </c>
      <c r="J1132" s="2" t="s">
        <v>9016</v>
      </c>
      <c r="K1132" s="2" t="s">
        <v>9527</v>
      </c>
      <c r="L1132" s="16">
        <v>1</v>
      </c>
      <c r="M1132" s="15"/>
      <c r="N1132" s="2" t="s">
        <v>31</v>
      </c>
      <c r="O1132" s="2" t="s">
        <v>32</v>
      </c>
      <c r="P1132" s="2" t="s">
        <v>33</v>
      </c>
      <c r="Q1132" s="3" t="s">
        <v>220</v>
      </c>
      <c r="R1132" s="3" t="s">
        <v>35</v>
      </c>
      <c r="S1132" s="3" t="s">
        <v>36</v>
      </c>
      <c r="T1132" s="3" t="s">
        <v>37</v>
      </c>
      <c r="U1132" s="2" t="s">
        <v>352</v>
      </c>
      <c r="V1132" s="2" t="s">
        <v>74</v>
      </c>
      <c r="W1132" s="2" t="s">
        <v>122</v>
      </c>
      <c r="X1132" s="2" t="s">
        <v>68</v>
      </c>
      <c r="Y1132" s="2" t="s">
        <v>184</v>
      </c>
      <c r="Z1132" s="4"/>
      <c r="AA1132" s="4"/>
      <c r="AB1132" s="4"/>
    </row>
    <row r="1133" spans="1:28" ht="120" x14ac:dyDescent="0.2">
      <c r="A1133" s="2" t="s">
        <v>23</v>
      </c>
      <c r="B1133" s="7" t="s">
        <v>344</v>
      </c>
      <c r="C1133" s="7" t="s">
        <v>25</v>
      </c>
      <c r="D1133" s="16"/>
      <c r="E1133" s="7" t="s">
        <v>90</v>
      </c>
      <c r="F1133" s="7" t="s">
        <v>346</v>
      </c>
      <c r="G1133" s="7" t="s">
        <v>322</v>
      </c>
      <c r="H1133" s="7" t="s">
        <v>29</v>
      </c>
      <c r="I1133" s="7" t="s">
        <v>347</v>
      </c>
      <c r="J1133" s="2" t="s">
        <v>9016</v>
      </c>
      <c r="K1133" s="2" t="s">
        <v>9527</v>
      </c>
      <c r="L1133" s="16">
        <v>1</v>
      </c>
      <c r="M1133" s="15"/>
      <c r="N1133" s="2" t="s">
        <v>31</v>
      </c>
      <c r="O1133" s="2" t="s">
        <v>32</v>
      </c>
      <c r="P1133" s="2" t="s">
        <v>33</v>
      </c>
      <c r="Q1133" s="3" t="s">
        <v>348</v>
      </c>
      <c r="R1133" s="3" t="s">
        <v>1006</v>
      </c>
      <c r="S1133" s="3" t="s">
        <v>36</v>
      </c>
      <c r="T1133" s="3" t="s">
        <v>37</v>
      </c>
      <c r="U1133" s="2" t="s">
        <v>350</v>
      </c>
      <c r="V1133" s="2" t="s">
        <v>74</v>
      </c>
      <c r="W1133" s="2" t="s">
        <v>81</v>
      </c>
      <c r="X1133" s="2" t="s">
        <v>82</v>
      </c>
      <c r="Y1133" s="2" t="s">
        <v>184</v>
      </c>
      <c r="Z1133" s="4"/>
      <c r="AA1133" s="4"/>
      <c r="AB1133" s="4"/>
    </row>
    <row r="1134" spans="1:28" ht="120" x14ac:dyDescent="0.2">
      <c r="A1134" s="2" t="s">
        <v>23</v>
      </c>
      <c r="B1134" s="7" t="s">
        <v>344</v>
      </c>
      <c r="C1134" s="7" t="s">
        <v>25</v>
      </c>
      <c r="D1134" s="16"/>
      <c r="E1134" s="7" t="s">
        <v>5635</v>
      </c>
      <c r="F1134" s="7" t="s">
        <v>346</v>
      </c>
      <c r="G1134" s="7" t="s">
        <v>322</v>
      </c>
      <c r="H1134" s="7" t="s">
        <v>44</v>
      </c>
      <c r="I1134" s="7" t="s">
        <v>347</v>
      </c>
      <c r="J1134" s="2" t="s">
        <v>9016</v>
      </c>
      <c r="K1134" s="2" t="s">
        <v>9527</v>
      </c>
      <c r="L1134" s="16">
        <v>1</v>
      </c>
      <c r="M1134" s="15"/>
      <c r="N1134" s="2" t="s">
        <v>31</v>
      </c>
      <c r="O1134" s="2" t="s">
        <v>32</v>
      </c>
      <c r="P1134" s="2" t="s">
        <v>33</v>
      </c>
      <c r="Q1134" s="3" t="s">
        <v>220</v>
      </c>
      <c r="R1134" s="3" t="s">
        <v>3572</v>
      </c>
      <c r="S1134" s="3" t="s">
        <v>36</v>
      </c>
      <c r="T1134" s="3" t="s">
        <v>37</v>
      </c>
      <c r="U1134" s="2" t="s">
        <v>352</v>
      </c>
      <c r="V1134" s="2" t="s">
        <v>39</v>
      </c>
      <c r="W1134" s="2" t="s">
        <v>87</v>
      </c>
      <c r="X1134" s="2" t="s">
        <v>88</v>
      </c>
      <c r="Y1134" s="2" t="s">
        <v>184</v>
      </c>
      <c r="Z1134" s="4"/>
      <c r="AA1134" s="4"/>
      <c r="AB1134" s="4"/>
    </row>
    <row r="1135" spans="1:28" ht="72" x14ac:dyDescent="0.2">
      <c r="A1135" s="2" t="s">
        <v>23</v>
      </c>
      <c r="B1135" s="2" t="s">
        <v>344</v>
      </c>
      <c r="C1135" s="2" t="s">
        <v>25</v>
      </c>
      <c r="D1135" s="15"/>
      <c r="E1135" s="2" t="s">
        <v>354</v>
      </c>
      <c r="F1135" s="2" t="s">
        <v>346</v>
      </c>
      <c r="G1135" s="2" t="s">
        <v>355</v>
      </c>
      <c r="H1135" s="2" t="s">
        <v>29</v>
      </c>
      <c r="I1135" s="2" t="s">
        <v>356</v>
      </c>
      <c r="J1135" s="2" t="e">
        <f>VLOOKUP(I1135,Sheet1!$B$2:$C$218,2,FALSE)</f>
        <v>#N/A</v>
      </c>
      <c r="K1135" s="2" t="s">
        <v>9366</v>
      </c>
      <c r="L1135" s="15"/>
      <c r="M1135" s="15"/>
      <c r="N1135" s="2" t="s">
        <v>31</v>
      </c>
      <c r="O1135" s="2" t="s">
        <v>32</v>
      </c>
      <c r="P1135" s="2" t="s">
        <v>33</v>
      </c>
      <c r="Q1135" s="3" t="s">
        <v>220</v>
      </c>
      <c r="R1135" s="3" t="s">
        <v>52</v>
      </c>
      <c r="S1135" s="3" t="s">
        <v>36</v>
      </c>
      <c r="T1135" s="3" t="s">
        <v>37</v>
      </c>
      <c r="U1135" s="2" t="s">
        <v>170</v>
      </c>
      <c r="V1135" s="2" t="s">
        <v>39</v>
      </c>
      <c r="W1135" s="2" t="s">
        <v>40</v>
      </c>
      <c r="X1135" s="2" t="s">
        <v>41</v>
      </c>
      <c r="Y1135" s="2" t="s">
        <v>184</v>
      </c>
      <c r="Z1135" s="4"/>
      <c r="AA1135" s="4"/>
      <c r="AB1135" s="4"/>
    </row>
    <row r="1136" spans="1:28" ht="72" x14ac:dyDescent="0.2">
      <c r="A1136" s="2" t="s">
        <v>23</v>
      </c>
      <c r="B1136" s="2" t="s">
        <v>344</v>
      </c>
      <c r="C1136" s="2" t="s">
        <v>25</v>
      </c>
      <c r="D1136" s="15"/>
      <c r="E1136" s="2" t="s">
        <v>357</v>
      </c>
      <c r="F1136" s="2" t="s">
        <v>346</v>
      </c>
      <c r="G1136" s="2" t="s">
        <v>355</v>
      </c>
      <c r="H1136" s="2" t="s">
        <v>44</v>
      </c>
      <c r="I1136" s="2" t="s">
        <v>356</v>
      </c>
      <c r="J1136" s="2" t="e">
        <f>VLOOKUP(I1136,Sheet1!$B$2:$C$218,2,FALSE)</f>
        <v>#N/A</v>
      </c>
      <c r="K1136" s="2" t="s">
        <v>9366</v>
      </c>
      <c r="L1136" s="15"/>
      <c r="M1136" s="15"/>
      <c r="N1136" s="2" t="s">
        <v>31</v>
      </c>
      <c r="O1136" s="2" t="s">
        <v>32</v>
      </c>
      <c r="P1136" s="2" t="s">
        <v>33</v>
      </c>
      <c r="Q1136" s="3" t="s">
        <v>220</v>
      </c>
      <c r="R1136" s="3" t="s">
        <v>220</v>
      </c>
      <c r="S1136" s="3" t="s">
        <v>36</v>
      </c>
      <c r="T1136" s="3" t="s">
        <v>37</v>
      </c>
      <c r="U1136" s="2" t="s">
        <v>170</v>
      </c>
      <c r="V1136" s="2" t="s">
        <v>39</v>
      </c>
      <c r="W1136" s="2" t="s">
        <v>92</v>
      </c>
      <c r="X1136" s="2" t="s">
        <v>93</v>
      </c>
      <c r="Y1136" s="2" t="s">
        <v>184</v>
      </c>
      <c r="Z1136" s="4"/>
      <c r="AA1136" s="4"/>
      <c r="AB1136" s="4"/>
    </row>
    <row r="1137" spans="1:28" ht="72" x14ac:dyDescent="0.2">
      <c r="A1137" s="2" t="s">
        <v>23</v>
      </c>
      <c r="B1137" s="2" t="s">
        <v>344</v>
      </c>
      <c r="C1137" s="2" t="s">
        <v>25</v>
      </c>
      <c r="D1137" s="15"/>
      <c r="E1137" s="2" t="s">
        <v>5636</v>
      </c>
      <c r="F1137" s="2" t="s">
        <v>346</v>
      </c>
      <c r="G1137" s="2" t="s">
        <v>355</v>
      </c>
      <c r="H1137" s="2" t="s">
        <v>29</v>
      </c>
      <c r="I1137" s="2" t="s">
        <v>356</v>
      </c>
      <c r="J1137" s="2" t="e">
        <f>VLOOKUP(I1137,Sheet1!$B$2:$C$218,2,FALSE)</f>
        <v>#N/A</v>
      </c>
      <c r="K1137" s="2" t="s">
        <v>9366</v>
      </c>
      <c r="L1137" s="15"/>
      <c r="M1137" s="15"/>
      <c r="N1137" s="2" t="s">
        <v>31</v>
      </c>
      <c r="O1137" s="2" t="s">
        <v>32</v>
      </c>
      <c r="P1137" s="2" t="s">
        <v>33</v>
      </c>
      <c r="Q1137" s="3" t="s">
        <v>220</v>
      </c>
      <c r="R1137" s="3" t="s">
        <v>368</v>
      </c>
      <c r="S1137" s="3" t="s">
        <v>36</v>
      </c>
      <c r="T1137" s="3" t="s">
        <v>37</v>
      </c>
      <c r="U1137" s="2" t="s">
        <v>352</v>
      </c>
      <c r="V1137" s="2" t="s">
        <v>39</v>
      </c>
      <c r="W1137" s="2" t="s">
        <v>92</v>
      </c>
      <c r="X1137" s="2" t="s">
        <v>93</v>
      </c>
      <c r="Y1137" s="2" t="s">
        <v>184</v>
      </c>
      <c r="Z1137" s="4"/>
      <c r="AA1137" s="4"/>
      <c r="AB1137" s="4"/>
    </row>
    <row r="1138" spans="1:28" ht="108" x14ac:dyDescent="0.2">
      <c r="A1138" s="2" t="s">
        <v>23</v>
      </c>
      <c r="B1138" s="2" t="s">
        <v>344</v>
      </c>
      <c r="C1138" s="2" t="s">
        <v>25</v>
      </c>
      <c r="D1138" s="15"/>
      <c r="E1138" s="2" t="s">
        <v>358</v>
      </c>
      <c r="F1138" s="2" t="s">
        <v>346</v>
      </c>
      <c r="G1138" s="2" t="s">
        <v>359</v>
      </c>
      <c r="H1138" s="2" t="s">
        <v>29</v>
      </c>
      <c r="I1138" s="2" t="s">
        <v>360</v>
      </c>
      <c r="J1138" s="2" t="e">
        <f>VLOOKUP(I1138,Sheet1!$B$2:$C$218,2,FALSE)</f>
        <v>#N/A</v>
      </c>
      <c r="K1138" s="2" t="s">
        <v>11057</v>
      </c>
      <c r="L1138" s="15"/>
      <c r="M1138" s="15"/>
      <c r="N1138" s="2" t="s">
        <v>31</v>
      </c>
      <c r="O1138" s="2" t="s">
        <v>361</v>
      </c>
      <c r="P1138" s="2" t="s">
        <v>33</v>
      </c>
      <c r="Q1138" s="3" t="s">
        <v>220</v>
      </c>
      <c r="R1138" s="3" t="s">
        <v>220</v>
      </c>
      <c r="S1138" s="3" t="s">
        <v>36</v>
      </c>
      <c r="T1138" s="3" t="s">
        <v>37</v>
      </c>
      <c r="U1138" s="2" t="s">
        <v>362</v>
      </c>
      <c r="V1138" s="2" t="s">
        <v>121</v>
      </c>
      <c r="W1138" s="2" t="s">
        <v>140</v>
      </c>
      <c r="X1138" s="2" t="s">
        <v>141</v>
      </c>
      <c r="Y1138" s="2" t="s">
        <v>49</v>
      </c>
      <c r="Z1138" s="4"/>
      <c r="AA1138" s="4"/>
      <c r="AB1138" s="4"/>
    </row>
    <row r="1139" spans="1:28" ht="108" x14ac:dyDescent="0.2">
      <c r="A1139" s="2" t="s">
        <v>23</v>
      </c>
      <c r="B1139" s="2" t="s">
        <v>344</v>
      </c>
      <c r="C1139" s="2" t="s">
        <v>25</v>
      </c>
      <c r="D1139" s="15"/>
      <c r="E1139" s="2" t="s">
        <v>363</v>
      </c>
      <c r="F1139" s="2" t="s">
        <v>346</v>
      </c>
      <c r="G1139" s="2" t="s">
        <v>359</v>
      </c>
      <c r="H1139" s="2" t="s">
        <v>44</v>
      </c>
      <c r="I1139" s="2" t="s">
        <v>360</v>
      </c>
      <c r="J1139" s="2" t="e">
        <f>VLOOKUP(I1139,Sheet1!$B$2:$C$218,2,FALSE)</f>
        <v>#N/A</v>
      </c>
      <c r="K1139" s="2" t="s">
        <v>11057</v>
      </c>
      <c r="L1139" s="15"/>
      <c r="M1139" s="15"/>
      <c r="N1139" s="2" t="s">
        <v>31</v>
      </c>
      <c r="O1139" s="2" t="s">
        <v>361</v>
      </c>
      <c r="P1139" s="2" t="s">
        <v>33</v>
      </c>
      <c r="Q1139" s="3" t="s">
        <v>220</v>
      </c>
      <c r="R1139" s="3" t="s">
        <v>72</v>
      </c>
      <c r="S1139" s="3" t="s">
        <v>37</v>
      </c>
      <c r="T1139" s="3" t="s">
        <v>37</v>
      </c>
      <c r="U1139" s="2" t="s">
        <v>362</v>
      </c>
      <c r="V1139" s="2" t="s">
        <v>364</v>
      </c>
      <c r="W1139" s="2" t="s">
        <v>140</v>
      </c>
      <c r="X1139" s="2" t="s">
        <v>141</v>
      </c>
      <c r="Y1139" s="2" t="s">
        <v>49</v>
      </c>
      <c r="Z1139" s="4"/>
      <c r="AA1139" s="4"/>
      <c r="AB1139" s="4"/>
    </row>
    <row r="1140" spans="1:28" ht="108" x14ac:dyDescent="0.2">
      <c r="A1140" s="2" t="s">
        <v>23</v>
      </c>
      <c r="B1140" s="2" t="s">
        <v>344</v>
      </c>
      <c r="C1140" s="2" t="s">
        <v>25</v>
      </c>
      <c r="D1140" s="15"/>
      <c r="E1140" s="2" t="s">
        <v>5637</v>
      </c>
      <c r="F1140" s="2" t="s">
        <v>346</v>
      </c>
      <c r="G1140" s="2" t="s">
        <v>359</v>
      </c>
      <c r="H1140" s="2" t="s">
        <v>29</v>
      </c>
      <c r="I1140" s="2" t="s">
        <v>360</v>
      </c>
      <c r="J1140" s="2" t="e">
        <f>VLOOKUP(I1140,Sheet1!$B$2:$C$218,2,FALSE)</f>
        <v>#N/A</v>
      </c>
      <c r="K1140" s="2" t="s">
        <v>11057</v>
      </c>
      <c r="L1140" s="15"/>
      <c r="M1140" s="15"/>
      <c r="N1140" s="2" t="s">
        <v>31</v>
      </c>
      <c r="O1140" s="2" t="s">
        <v>361</v>
      </c>
      <c r="P1140" s="2" t="s">
        <v>33</v>
      </c>
      <c r="Q1140" s="3" t="s">
        <v>220</v>
      </c>
      <c r="R1140" s="3" t="s">
        <v>220</v>
      </c>
      <c r="S1140" s="3" t="s">
        <v>36</v>
      </c>
      <c r="T1140" s="3" t="s">
        <v>37</v>
      </c>
      <c r="U1140" s="2" t="s">
        <v>362</v>
      </c>
      <c r="V1140" s="2" t="s">
        <v>121</v>
      </c>
      <c r="W1140" s="2" t="s">
        <v>145</v>
      </c>
      <c r="X1140" s="2" t="s">
        <v>146</v>
      </c>
      <c r="Y1140" s="2" t="s">
        <v>184</v>
      </c>
      <c r="Z1140" s="4"/>
      <c r="AA1140" s="4"/>
      <c r="AB1140" s="4"/>
    </row>
    <row r="1141" spans="1:28" ht="96" x14ac:dyDescent="0.2">
      <c r="A1141" s="2" t="s">
        <v>23</v>
      </c>
      <c r="B1141" s="2" t="s">
        <v>344</v>
      </c>
      <c r="C1141" s="2" t="s">
        <v>25</v>
      </c>
      <c r="D1141" s="15"/>
      <c r="E1141" s="2" t="s">
        <v>365</v>
      </c>
      <c r="F1141" s="2" t="s">
        <v>346</v>
      </c>
      <c r="G1141" s="2" t="s">
        <v>254</v>
      </c>
      <c r="H1141" s="2" t="s">
        <v>29</v>
      </c>
      <c r="I1141" s="2" t="s">
        <v>366</v>
      </c>
      <c r="J1141" s="2" t="e">
        <f>VLOOKUP(I1141,Sheet1!$B$2:$C$218,2,FALSE)</f>
        <v>#N/A</v>
      </c>
      <c r="K1141" s="2" t="s">
        <v>11059</v>
      </c>
      <c r="L1141" s="15"/>
      <c r="M1141" s="15"/>
      <c r="N1141" s="2" t="s">
        <v>31</v>
      </c>
      <c r="O1141" s="2" t="s">
        <v>32</v>
      </c>
      <c r="P1141" s="2" t="s">
        <v>33</v>
      </c>
      <c r="Q1141" s="3" t="s">
        <v>220</v>
      </c>
      <c r="R1141" s="3" t="s">
        <v>252</v>
      </c>
      <c r="S1141" s="3" t="s">
        <v>36</v>
      </c>
      <c r="T1141" s="3" t="s">
        <v>37</v>
      </c>
      <c r="U1141" s="2" t="s">
        <v>120</v>
      </c>
      <c r="V1141" s="2" t="s">
        <v>74</v>
      </c>
      <c r="W1141" s="2" t="s">
        <v>75</v>
      </c>
      <c r="X1141" s="2" t="s">
        <v>76</v>
      </c>
      <c r="Y1141" s="2" t="s">
        <v>184</v>
      </c>
      <c r="Z1141" s="4"/>
      <c r="AA1141" s="4"/>
      <c r="AB1141" s="4"/>
    </row>
    <row r="1142" spans="1:28" ht="96" x14ac:dyDescent="0.2">
      <c r="A1142" s="2" t="s">
        <v>23</v>
      </c>
      <c r="B1142" s="2" t="s">
        <v>344</v>
      </c>
      <c r="C1142" s="2" t="s">
        <v>25</v>
      </c>
      <c r="D1142" s="15"/>
      <c r="E1142" s="2" t="s">
        <v>367</v>
      </c>
      <c r="F1142" s="2" t="s">
        <v>346</v>
      </c>
      <c r="G1142" s="2" t="s">
        <v>254</v>
      </c>
      <c r="H1142" s="2" t="s">
        <v>44</v>
      </c>
      <c r="I1142" s="2" t="s">
        <v>366</v>
      </c>
      <c r="J1142" s="2" t="e">
        <f>VLOOKUP(I1142,Sheet1!$B$2:$C$218,2,FALSE)</f>
        <v>#N/A</v>
      </c>
      <c r="K1142" s="2" t="s">
        <v>11059</v>
      </c>
      <c r="L1142" s="15"/>
      <c r="M1142" s="15"/>
      <c r="N1142" s="2" t="s">
        <v>31</v>
      </c>
      <c r="O1142" s="2" t="s">
        <v>32</v>
      </c>
      <c r="P1142" s="2" t="s">
        <v>33</v>
      </c>
      <c r="Q1142" s="3" t="s">
        <v>220</v>
      </c>
      <c r="R1142" s="3" t="s">
        <v>368</v>
      </c>
      <c r="S1142" s="3" t="s">
        <v>36</v>
      </c>
      <c r="T1142" s="3" t="s">
        <v>37</v>
      </c>
      <c r="U1142" s="2" t="s">
        <v>120</v>
      </c>
      <c r="V1142" s="2" t="s">
        <v>74</v>
      </c>
      <c r="W1142" s="2" t="s">
        <v>79</v>
      </c>
      <c r="X1142" s="2" t="s">
        <v>47</v>
      </c>
      <c r="Y1142" s="2" t="s">
        <v>184</v>
      </c>
      <c r="Z1142" s="4"/>
      <c r="AA1142" s="4"/>
      <c r="AB1142" s="4"/>
    </row>
    <row r="1143" spans="1:28" ht="96" x14ac:dyDescent="0.2">
      <c r="A1143" s="2" t="s">
        <v>23</v>
      </c>
      <c r="B1143" s="2" t="s">
        <v>344</v>
      </c>
      <c r="C1143" s="2" t="s">
        <v>25</v>
      </c>
      <c r="D1143" s="15"/>
      <c r="E1143" s="2" t="s">
        <v>5638</v>
      </c>
      <c r="F1143" s="2" t="s">
        <v>346</v>
      </c>
      <c r="G1143" s="2" t="s">
        <v>254</v>
      </c>
      <c r="H1143" s="2" t="s">
        <v>29</v>
      </c>
      <c r="I1143" s="2" t="s">
        <v>366</v>
      </c>
      <c r="J1143" s="2" t="e">
        <f>VLOOKUP(I1143,Sheet1!$B$2:$C$218,2,FALSE)</f>
        <v>#N/A</v>
      </c>
      <c r="K1143" s="2" t="s">
        <v>11059</v>
      </c>
      <c r="L1143" s="15"/>
      <c r="M1143" s="15"/>
      <c r="N1143" s="2" t="s">
        <v>31</v>
      </c>
      <c r="O1143" s="2" t="s">
        <v>32</v>
      </c>
      <c r="P1143" s="2" t="s">
        <v>33</v>
      </c>
      <c r="Q1143" s="3" t="s">
        <v>220</v>
      </c>
      <c r="R1143" s="3" t="s">
        <v>252</v>
      </c>
      <c r="S1143" s="3" t="s">
        <v>36</v>
      </c>
      <c r="T1143" s="3" t="s">
        <v>37</v>
      </c>
      <c r="U1143" s="2" t="s">
        <v>120</v>
      </c>
      <c r="V1143" s="2" t="s">
        <v>39</v>
      </c>
      <c r="W1143" s="2" t="s">
        <v>40</v>
      </c>
      <c r="X1143" s="2" t="s">
        <v>41</v>
      </c>
      <c r="Y1143" s="2" t="s">
        <v>49</v>
      </c>
      <c r="Z1143" s="4"/>
      <c r="AA1143" s="4"/>
      <c r="AB1143" s="4"/>
    </row>
    <row r="1144" spans="1:28" ht="132" x14ac:dyDescent="0.2">
      <c r="A1144" s="2" t="s">
        <v>23</v>
      </c>
      <c r="B1144" s="2" t="s">
        <v>344</v>
      </c>
      <c r="C1144" s="2" t="s">
        <v>25</v>
      </c>
      <c r="D1144" s="15"/>
      <c r="E1144" s="2" t="s">
        <v>369</v>
      </c>
      <c r="F1144" s="2" t="s">
        <v>346</v>
      </c>
      <c r="G1144" s="2" t="s">
        <v>370</v>
      </c>
      <c r="H1144" s="2" t="s">
        <v>29</v>
      </c>
      <c r="I1144" s="2" t="s">
        <v>371</v>
      </c>
      <c r="J1144" s="2" t="e">
        <f>VLOOKUP(I1144,Sheet1!$B$2:$C$218,2,FALSE)</f>
        <v>#N/A</v>
      </c>
      <c r="K1144" s="2" t="s">
        <v>11061</v>
      </c>
      <c r="L1144" s="15"/>
      <c r="M1144" s="15"/>
      <c r="N1144" s="2" t="s">
        <v>31</v>
      </c>
      <c r="O1144" s="2" t="s">
        <v>32</v>
      </c>
      <c r="P1144" s="2" t="s">
        <v>33</v>
      </c>
      <c r="Q1144" s="3" t="s">
        <v>372</v>
      </c>
      <c r="R1144" s="3" t="s">
        <v>98</v>
      </c>
      <c r="S1144" s="3" t="s">
        <v>36</v>
      </c>
      <c r="T1144" s="3" t="s">
        <v>37</v>
      </c>
      <c r="U1144" s="2" t="s">
        <v>373</v>
      </c>
      <c r="V1144" s="2" t="s">
        <v>39</v>
      </c>
      <c r="W1144" s="2" t="s">
        <v>54</v>
      </c>
      <c r="X1144" s="2" t="s">
        <v>55</v>
      </c>
      <c r="Y1144" s="2" t="s">
        <v>77</v>
      </c>
      <c r="Z1144" s="4"/>
      <c r="AA1144" s="4"/>
      <c r="AB1144" s="4"/>
    </row>
    <row r="1145" spans="1:28" ht="132" x14ac:dyDescent="0.2">
      <c r="A1145" s="2" t="s">
        <v>23</v>
      </c>
      <c r="B1145" s="2" t="s">
        <v>344</v>
      </c>
      <c r="C1145" s="2" t="s">
        <v>25</v>
      </c>
      <c r="D1145" s="15"/>
      <c r="E1145" s="2" t="s">
        <v>374</v>
      </c>
      <c r="F1145" s="2" t="s">
        <v>346</v>
      </c>
      <c r="G1145" s="2" t="s">
        <v>370</v>
      </c>
      <c r="H1145" s="2" t="s">
        <v>44</v>
      </c>
      <c r="I1145" s="2" t="s">
        <v>371</v>
      </c>
      <c r="J1145" s="2" t="e">
        <f>VLOOKUP(I1145,Sheet1!$B$2:$C$218,2,FALSE)</f>
        <v>#N/A</v>
      </c>
      <c r="K1145" s="2" t="s">
        <v>11061</v>
      </c>
      <c r="L1145" s="15"/>
      <c r="M1145" s="15"/>
      <c r="N1145" s="2" t="s">
        <v>31</v>
      </c>
      <c r="O1145" s="2" t="s">
        <v>32</v>
      </c>
      <c r="P1145" s="2" t="s">
        <v>33</v>
      </c>
      <c r="Q1145" s="3" t="s">
        <v>372</v>
      </c>
      <c r="R1145" s="3" t="s">
        <v>368</v>
      </c>
      <c r="S1145" s="3" t="s">
        <v>36</v>
      </c>
      <c r="T1145" s="3" t="s">
        <v>37</v>
      </c>
      <c r="U1145" s="2" t="s">
        <v>373</v>
      </c>
      <c r="V1145" s="2" t="s">
        <v>39</v>
      </c>
      <c r="W1145" s="2" t="s">
        <v>67</v>
      </c>
      <c r="X1145" s="2" t="s">
        <v>68</v>
      </c>
      <c r="Y1145" s="2" t="s">
        <v>77</v>
      </c>
      <c r="Z1145" s="4"/>
      <c r="AA1145" s="4"/>
      <c r="AB1145" s="4"/>
    </row>
    <row r="1146" spans="1:28" ht="132" x14ac:dyDescent="0.2">
      <c r="A1146" s="2" t="s">
        <v>23</v>
      </c>
      <c r="B1146" s="2" t="s">
        <v>344</v>
      </c>
      <c r="C1146" s="2" t="s">
        <v>25</v>
      </c>
      <c r="D1146" s="15"/>
      <c r="E1146" s="2" t="s">
        <v>5639</v>
      </c>
      <c r="F1146" s="2" t="s">
        <v>346</v>
      </c>
      <c r="G1146" s="2" t="s">
        <v>370</v>
      </c>
      <c r="H1146" s="2" t="s">
        <v>29</v>
      </c>
      <c r="I1146" s="2" t="s">
        <v>371</v>
      </c>
      <c r="J1146" s="2" t="e">
        <f>VLOOKUP(I1146,Sheet1!$B$2:$C$218,2,FALSE)</f>
        <v>#N/A</v>
      </c>
      <c r="K1146" s="2" t="s">
        <v>11061</v>
      </c>
      <c r="L1146" s="15"/>
      <c r="M1146" s="15"/>
      <c r="N1146" s="2" t="s">
        <v>31</v>
      </c>
      <c r="O1146" s="2" t="s">
        <v>32</v>
      </c>
      <c r="P1146" s="2" t="s">
        <v>33</v>
      </c>
      <c r="Q1146" s="3" t="s">
        <v>386</v>
      </c>
      <c r="R1146" s="3" t="s">
        <v>386</v>
      </c>
      <c r="S1146" s="3" t="s">
        <v>36</v>
      </c>
      <c r="T1146" s="3" t="s">
        <v>37</v>
      </c>
      <c r="U1146" s="2" t="s">
        <v>373</v>
      </c>
      <c r="V1146" s="2" t="s">
        <v>74</v>
      </c>
      <c r="W1146" s="2" t="s">
        <v>279</v>
      </c>
      <c r="X1146" s="2" t="s">
        <v>280</v>
      </c>
      <c r="Y1146" s="2" t="s">
        <v>77</v>
      </c>
      <c r="Z1146" s="4"/>
      <c r="AA1146" s="4"/>
      <c r="AB1146" s="4"/>
    </row>
    <row r="1147" spans="1:28" ht="108" x14ac:dyDescent="0.2">
      <c r="A1147" s="2" t="s">
        <v>23</v>
      </c>
      <c r="B1147" s="2" t="s">
        <v>344</v>
      </c>
      <c r="C1147" s="2" t="s">
        <v>25</v>
      </c>
      <c r="D1147" s="15"/>
      <c r="E1147" s="2" t="s">
        <v>5640</v>
      </c>
      <c r="F1147" s="2" t="s">
        <v>346</v>
      </c>
      <c r="G1147" s="2" t="s">
        <v>2498</v>
      </c>
      <c r="H1147" s="2" t="s">
        <v>29</v>
      </c>
      <c r="I1147" s="2" t="s">
        <v>5641</v>
      </c>
      <c r="J1147" s="2" t="e">
        <f>VLOOKUP(I1147,Sheet1!$B$2:$C$218,2,FALSE)</f>
        <v>#N/A</v>
      </c>
      <c r="K1147" s="2" t="s">
        <v>13353</v>
      </c>
      <c r="L1147" s="15"/>
      <c r="M1147" s="15"/>
      <c r="N1147" s="2" t="s">
        <v>31</v>
      </c>
      <c r="O1147" s="2" t="s">
        <v>32</v>
      </c>
      <c r="P1147" s="2" t="s">
        <v>33</v>
      </c>
      <c r="Q1147" s="3" t="s">
        <v>180</v>
      </c>
      <c r="R1147" s="3" t="s">
        <v>1030</v>
      </c>
      <c r="S1147" s="3" t="s">
        <v>36</v>
      </c>
      <c r="T1147" s="3" t="s">
        <v>37</v>
      </c>
      <c r="U1147" s="2" t="s">
        <v>120</v>
      </c>
      <c r="V1147" s="2" t="s">
        <v>39</v>
      </c>
      <c r="W1147" s="2" t="s">
        <v>47</v>
      </c>
      <c r="X1147" s="2" t="s">
        <v>48</v>
      </c>
      <c r="Y1147" s="2" t="s">
        <v>56</v>
      </c>
      <c r="Z1147" s="4"/>
      <c r="AA1147" s="4"/>
      <c r="AB1147" s="4"/>
    </row>
    <row r="1148" spans="1:28" ht="96" x14ac:dyDescent="0.2">
      <c r="A1148" s="2" t="s">
        <v>23</v>
      </c>
      <c r="B1148" s="2" t="s">
        <v>344</v>
      </c>
      <c r="C1148" s="2" t="s">
        <v>25</v>
      </c>
      <c r="D1148" s="15"/>
      <c r="E1148" s="2" t="s">
        <v>375</v>
      </c>
      <c r="F1148" s="2" t="s">
        <v>346</v>
      </c>
      <c r="G1148" s="2" t="s">
        <v>376</v>
      </c>
      <c r="H1148" s="2" t="s">
        <v>29</v>
      </c>
      <c r="I1148" s="2" t="s">
        <v>377</v>
      </c>
      <c r="J1148" s="2" t="e">
        <f>VLOOKUP(I1148,Sheet1!$B$2:$C$218,2,FALSE)</f>
        <v>#N/A</v>
      </c>
      <c r="K1148" s="2" t="s">
        <v>11063</v>
      </c>
      <c r="L1148" s="15"/>
      <c r="M1148" s="15"/>
      <c r="N1148" s="2" t="s">
        <v>31</v>
      </c>
      <c r="O1148" s="2" t="s">
        <v>32</v>
      </c>
      <c r="P1148" s="2" t="s">
        <v>33</v>
      </c>
      <c r="Q1148" s="3" t="s">
        <v>372</v>
      </c>
      <c r="R1148" s="3" t="s">
        <v>368</v>
      </c>
      <c r="S1148" s="3" t="s">
        <v>36</v>
      </c>
      <c r="T1148" s="3" t="s">
        <v>37</v>
      </c>
      <c r="U1148" s="2" t="s">
        <v>373</v>
      </c>
      <c r="V1148" s="2" t="s">
        <v>39</v>
      </c>
      <c r="W1148" s="2" t="s">
        <v>87</v>
      </c>
      <c r="X1148" s="2" t="s">
        <v>88</v>
      </c>
      <c r="Y1148" s="2" t="s">
        <v>77</v>
      </c>
      <c r="Z1148" s="4"/>
      <c r="AA1148" s="4"/>
      <c r="AB1148" s="4"/>
    </row>
    <row r="1149" spans="1:28" ht="96" x14ac:dyDescent="0.2">
      <c r="A1149" s="2" t="s">
        <v>23</v>
      </c>
      <c r="B1149" s="2" t="s">
        <v>344</v>
      </c>
      <c r="C1149" s="2" t="s">
        <v>25</v>
      </c>
      <c r="D1149" s="15"/>
      <c r="E1149" s="2" t="s">
        <v>5642</v>
      </c>
      <c r="F1149" s="2" t="s">
        <v>346</v>
      </c>
      <c r="G1149" s="2" t="s">
        <v>376</v>
      </c>
      <c r="H1149" s="2" t="s">
        <v>29</v>
      </c>
      <c r="I1149" s="2" t="s">
        <v>377</v>
      </c>
      <c r="J1149" s="2" t="e">
        <f>VLOOKUP(I1149,Sheet1!$B$2:$C$218,2,FALSE)</f>
        <v>#N/A</v>
      </c>
      <c r="K1149" s="2" t="s">
        <v>11063</v>
      </c>
      <c r="L1149" s="15"/>
      <c r="M1149" s="15"/>
      <c r="N1149" s="2" t="s">
        <v>31</v>
      </c>
      <c r="O1149" s="2" t="s">
        <v>32</v>
      </c>
      <c r="P1149" s="2" t="s">
        <v>33</v>
      </c>
      <c r="Q1149" s="3" t="s">
        <v>386</v>
      </c>
      <c r="R1149" s="3" t="s">
        <v>301</v>
      </c>
      <c r="S1149" s="3" t="s">
        <v>36</v>
      </c>
      <c r="T1149" s="3" t="s">
        <v>37</v>
      </c>
      <c r="U1149" s="2" t="s">
        <v>373</v>
      </c>
      <c r="V1149" s="2" t="s">
        <v>74</v>
      </c>
      <c r="W1149" s="2" t="s">
        <v>75</v>
      </c>
      <c r="X1149" s="2" t="s">
        <v>76</v>
      </c>
      <c r="Y1149" s="2" t="s">
        <v>77</v>
      </c>
      <c r="Z1149" s="4"/>
      <c r="AA1149" s="4"/>
      <c r="AB1149" s="4"/>
    </row>
    <row r="1150" spans="1:28" ht="96" x14ac:dyDescent="0.2">
      <c r="A1150" s="2" t="s">
        <v>23</v>
      </c>
      <c r="B1150" s="2" t="s">
        <v>344</v>
      </c>
      <c r="C1150" s="2" t="s">
        <v>25</v>
      </c>
      <c r="D1150" s="15"/>
      <c r="E1150" s="2" t="s">
        <v>5643</v>
      </c>
      <c r="F1150" s="2" t="s">
        <v>346</v>
      </c>
      <c r="G1150" s="2" t="s">
        <v>376</v>
      </c>
      <c r="H1150" s="2" t="s">
        <v>44</v>
      </c>
      <c r="I1150" s="2" t="s">
        <v>377</v>
      </c>
      <c r="J1150" s="2" t="e">
        <f>VLOOKUP(I1150,Sheet1!$B$2:$C$218,2,FALSE)</f>
        <v>#N/A</v>
      </c>
      <c r="K1150" s="2" t="s">
        <v>11063</v>
      </c>
      <c r="L1150" s="15"/>
      <c r="M1150" s="15"/>
      <c r="N1150" s="2" t="s">
        <v>31</v>
      </c>
      <c r="O1150" s="2" t="s">
        <v>32</v>
      </c>
      <c r="P1150" s="2" t="s">
        <v>33</v>
      </c>
      <c r="Q1150" s="3" t="s">
        <v>386</v>
      </c>
      <c r="R1150" s="3" t="s">
        <v>386</v>
      </c>
      <c r="S1150" s="3" t="s">
        <v>36</v>
      </c>
      <c r="T1150" s="3" t="s">
        <v>37</v>
      </c>
      <c r="U1150" s="2" t="s">
        <v>373</v>
      </c>
      <c r="V1150" s="2" t="s">
        <v>74</v>
      </c>
      <c r="W1150" s="2" t="s">
        <v>79</v>
      </c>
      <c r="X1150" s="2" t="s">
        <v>47</v>
      </c>
      <c r="Y1150" s="2" t="s">
        <v>184</v>
      </c>
      <c r="Z1150" s="4"/>
      <c r="AA1150" s="4"/>
      <c r="AB1150" s="4"/>
    </row>
    <row r="1151" spans="1:28" ht="48" x14ac:dyDescent="0.2">
      <c r="A1151" s="2" t="s">
        <v>23</v>
      </c>
      <c r="B1151" s="2" t="s">
        <v>344</v>
      </c>
      <c r="C1151" s="2" t="s">
        <v>25</v>
      </c>
      <c r="D1151" s="15"/>
      <c r="E1151" s="2" t="s">
        <v>378</v>
      </c>
      <c r="F1151" s="2" t="s">
        <v>346</v>
      </c>
      <c r="G1151" s="2" t="s">
        <v>379</v>
      </c>
      <c r="H1151" s="2" t="s">
        <v>29</v>
      </c>
      <c r="I1151" s="2" t="s">
        <v>380</v>
      </c>
      <c r="J1151" s="2" t="e">
        <f>VLOOKUP(I1151,Sheet1!$B$2:$C$218,2,FALSE)</f>
        <v>#N/A</v>
      </c>
      <c r="K1151" s="2" t="s">
        <v>11065</v>
      </c>
      <c r="L1151" s="15"/>
      <c r="M1151" s="15"/>
      <c r="N1151" s="2" t="s">
        <v>31</v>
      </c>
      <c r="O1151" s="2" t="s">
        <v>32</v>
      </c>
      <c r="P1151" s="2" t="s">
        <v>33</v>
      </c>
      <c r="Q1151" s="3" t="s">
        <v>180</v>
      </c>
      <c r="R1151" s="3" t="s">
        <v>186</v>
      </c>
      <c r="S1151" s="3" t="s">
        <v>37</v>
      </c>
      <c r="T1151" s="3" t="s">
        <v>37</v>
      </c>
      <c r="U1151" s="2" t="s">
        <v>352</v>
      </c>
      <c r="V1151" s="2" t="s">
        <v>74</v>
      </c>
      <c r="W1151" s="2" t="s">
        <v>279</v>
      </c>
      <c r="X1151" s="2" t="s">
        <v>280</v>
      </c>
      <c r="Y1151" s="2" t="s">
        <v>49</v>
      </c>
      <c r="Z1151" s="4"/>
      <c r="AA1151" s="4"/>
      <c r="AB1151" s="4"/>
    </row>
    <row r="1152" spans="1:28" ht="48" x14ac:dyDescent="0.2">
      <c r="A1152" s="2" t="s">
        <v>23</v>
      </c>
      <c r="B1152" s="2" t="s">
        <v>344</v>
      </c>
      <c r="C1152" s="2" t="s">
        <v>25</v>
      </c>
      <c r="D1152" s="15"/>
      <c r="E1152" s="2" t="s">
        <v>5644</v>
      </c>
      <c r="F1152" s="2" t="s">
        <v>346</v>
      </c>
      <c r="G1152" s="2" t="s">
        <v>379</v>
      </c>
      <c r="H1152" s="2" t="s">
        <v>29</v>
      </c>
      <c r="I1152" s="2" t="s">
        <v>380</v>
      </c>
      <c r="J1152" s="2" t="e">
        <f>VLOOKUP(I1152,Sheet1!$B$2:$C$218,2,FALSE)</f>
        <v>#N/A</v>
      </c>
      <c r="K1152" s="2" t="s">
        <v>11065</v>
      </c>
      <c r="L1152" s="15"/>
      <c r="M1152" s="15"/>
      <c r="N1152" s="2" t="s">
        <v>31</v>
      </c>
      <c r="O1152" s="2" t="s">
        <v>32</v>
      </c>
      <c r="P1152" s="2" t="s">
        <v>33</v>
      </c>
      <c r="Q1152" s="3" t="s">
        <v>220</v>
      </c>
      <c r="R1152" s="3" t="s">
        <v>72</v>
      </c>
      <c r="S1152" s="3" t="s">
        <v>36</v>
      </c>
      <c r="T1152" s="3" t="s">
        <v>37</v>
      </c>
      <c r="U1152" s="2" t="s">
        <v>352</v>
      </c>
      <c r="V1152" s="2" t="s">
        <v>39</v>
      </c>
      <c r="W1152" s="2" t="s">
        <v>67</v>
      </c>
      <c r="X1152" s="2" t="s">
        <v>68</v>
      </c>
      <c r="Y1152" s="2" t="s">
        <v>184</v>
      </c>
      <c r="Z1152" s="4"/>
      <c r="AA1152" s="4"/>
      <c r="AB1152" s="4"/>
    </row>
    <row r="1153" spans="1:28" ht="72" x14ac:dyDescent="0.2">
      <c r="A1153" s="2" t="s">
        <v>2095</v>
      </c>
      <c r="B1153" s="2" t="s">
        <v>3188</v>
      </c>
      <c r="C1153" s="2" t="s">
        <v>25</v>
      </c>
      <c r="D1153" s="15"/>
      <c r="E1153" s="2" t="s">
        <v>3189</v>
      </c>
      <c r="F1153" s="2" t="s">
        <v>3190</v>
      </c>
      <c r="G1153" s="2" t="s">
        <v>1249</v>
      </c>
      <c r="H1153" s="2" t="s">
        <v>29</v>
      </c>
      <c r="I1153" s="2" t="s">
        <v>3191</v>
      </c>
      <c r="J1153" s="2" t="e">
        <f>VLOOKUP(I1153,Sheet1!$B$2:$C$218,2,FALSE)</f>
        <v>#N/A</v>
      </c>
      <c r="K1153" s="2" t="s">
        <v>10975</v>
      </c>
      <c r="L1153" s="15"/>
      <c r="M1153" s="15"/>
      <c r="N1153" s="2" t="s">
        <v>137</v>
      </c>
      <c r="O1153" s="2" t="s">
        <v>32</v>
      </c>
      <c r="P1153" s="2" t="s">
        <v>33</v>
      </c>
      <c r="Q1153" s="3" t="s">
        <v>45</v>
      </c>
      <c r="R1153" s="3" t="s">
        <v>45</v>
      </c>
      <c r="S1153" s="3" t="s">
        <v>36</v>
      </c>
      <c r="T1153" s="3" t="s">
        <v>37</v>
      </c>
      <c r="U1153" s="2" t="s">
        <v>3192</v>
      </c>
      <c r="V1153" s="2" t="s">
        <v>74</v>
      </c>
      <c r="W1153" s="2" t="s">
        <v>122</v>
      </c>
      <c r="X1153" s="2" t="s">
        <v>68</v>
      </c>
      <c r="Y1153" s="2" t="s">
        <v>2387</v>
      </c>
      <c r="Z1153" s="4"/>
      <c r="AA1153" s="4"/>
      <c r="AB1153" s="4"/>
    </row>
    <row r="1154" spans="1:28" x14ac:dyDescent="0.2">
      <c r="A1154" s="2" t="s">
        <v>2095</v>
      </c>
      <c r="B1154" s="2" t="s">
        <v>3188</v>
      </c>
      <c r="C1154" s="2" t="s">
        <v>25</v>
      </c>
      <c r="D1154" s="15"/>
      <c r="E1154" s="2" t="s">
        <v>7198</v>
      </c>
      <c r="F1154" s="2" t="s">
        <v>3190</v>
      </c>
      <c r="G1154" s="2" t="s">
        <v>178</v>
      </c>
      <c r="H1154" s="2" t="s">
        <v>29</v>
      </c>
      <c r="I1154" s="2" t="s">
        <v>7199</v>
      </c>
      <c r="J1154" s="2" t="e">
        <f>VLOOKUP(I1154,Sheet1!$B$2:$C$218,2,FALSE)</f>
        <v>#N/A</v>
      </c>
      <c r="K1154" s="2" t="e">
        <v>#N/A</v>
      </c>
      <c r="L1154" s="15"/>
      <c r="M1154" s="15"/>
      <c r="N1154" s="2" t="s">
        <v>137</v>
      </c>
      <c r="O1154" s="2" t="s">
        <v>32</v>
      </c>
      <c r="P1154" s="2" t="s">
        <v>118</v>
      </c>
      <c r="Q1154" s="3" t="s">
        <v>45</v>
      </c>
      <c r="R1154" s="3" t="s">
        <v>248</v>
      </c>
      <c r="S1154" s="3" t="s">
        <v>36</v>
      </c>
      <c r="T1154" s="3" t="s">
        <v>37</v>
      </c>
      <c r="U1154" s="2" t="s">
        <v>3207</v>
      </c>
      <c r="V1154" s="2" t="s">
        <v>121</v>
      </c>
      <c r="W1154" s="2" t="s">
        <v>145</v>
      </c>
      <c r="X1154" s="2" t="s">
        <v>146</v>
      </c>
      <c r="Y1154" s="2" t="s">
        <v>2580</v>
      </c>
      <c r="Z1154" s="4"/>
      <c r="AA1154" s="4"/>
      <c r="AB1154" s="4"/>
    </row>
    <row r="1155" spans="1:28" ht="84" x14ac:dyDescent="0.2">
      <c r="A1155" s="2" t="s">
        <v>2095</v>
      </c>
      <c r="B1155" s="2" t="s">
        <v>3188</v>
      </c>
      <c r="C1155" s="2" t="s">
        <v>25</v>
      </c>
      <c r="D1155" s="15"/>
      <c r="E1155" s="2" t="s">
        <v>3193</v>
      </c>
      <c r="F1155" s="2" t="s">
        <v>3190</v>
      </c>
      <c r="G1155" s="2" t="s">
        <v>192</v>
      </c>
      <c r="H1155" s="2" t="s">
        <v>29</v>
      </c>
      <c r="I1155" s="2" t="s">
        <v>3194</v>
      </c>
      <c r="J1155" s="2" t="e">
        <f>VLOOKUP(I1155,Sheet1!$B$2:$C$218,2,FALSE)</f>
        <v>#N/A</v>
      </c>
      <c r="K1155" s="2" t="s">
        <v>10977</v>
      </c>
      <c r="L1155" s="15"/>
      <c r="M1155" s="15"/>
      <c r="N1155" s="2" t="s">
        <v>442</v>
      </c>
      <c r="O1155" s="2" t="s">
        <v>32</v>
      </c>
      <c r="P1155" s="2" t="s">
        <v>33</v>
      </c>
      <c r="Q1155" s="3" t="s">
        <v>60</v>
      </c>
      <c r="R1155" s="3" t="s">
        <v>245</v>
      </c>
      <c r="S1155" s="3" t="s">
        <v>36</v>
      </c>
      <c r="T1155" s="3" t="s">
        <v>37</v>
      </c>
      <c r="U1155" s="2" t="s">
        <v>3195</v>
      </c>
      <c r="V1155" s="2" t="s">
        <v>74</v>
      </c>
      <c r="W1155" s="2" t="s">
        <v>140</v>
      </c>
      <c r="X1155" s="2" t="s">
        <v>141</v>
      </c>
      <c r="Y1155" s="2" t="s">
        <v>2853</v>
      </c>
      <c r="Z1155" s="4"/>
      <c r="AA1155" s="4"/>
      <c r="AB1155" s="4"/>
    </row>
    <row r="1156" spans="1:28" ht="84" x14ac:dyDescent="0.2">
      <c r="A1156" s="2" t="s">
        <v>2095</v>
      </c>
      <c r="B1156" s="2" t="s">
        <v>3188</v>
      </c>
      <c r="C1156" s="2" t="s">
        <v>25</v>
      </c>
      <c r="D1156" s="15"/>
      <c r="E1156" s="2" t="s">
        <v>3193</v>
      </c>
      <c r="F1156" s="2" t="s">
        <v>3190</v>
      </c>
      <c r="G1156" s="2" t="s">
        <v>192</v>
      </c>
      <c r="H1156" s="2" t="s">
        <v>29</v>
      </c>
      <c r="I1156" s="2" t="s">
        <v>3194</v>
      </c>
      <c r="J1156" s="2" t="e">
        <f>VLOOKUP(I1156,Sheet1!$B$2:$C$218,2,FALSE)</f>
        <v>#N/A</v>
      </c>
      <c r="K1156" s="2" t="s">
        <v>10977</v>
      </c>
      <c r="L1156" s="15"/>
      <c r="M1156" s="15"/>
      <c r="N1156" s="2" t="s">
        <v>442</v>
      </c>
      <c r="O1156" s="2" t="s">
        <v>32</v>
      </c>
      <c r="P1156" s="2" t="s">
        <v>33</v>
      </c>
      <c r="Q1156" s="3" t="s">
        <v>60</v>
      </c>
      <c r="R1156" s="3" t="s">
        <v>245</v>
      </c>
      <c r="S1156" s="3" t="s">
        <v>36</v>
      </c>
      <c r="T1156" s="3" t="s">
        <v>37</v>
      </c>
      <c r="U1156" s="2" t="s">
        <v>3195</v>
      </c>
      <c r="V1156" s="2" t="s">
        <v>131</v>
      </c>
      <c r="W1156" s="2" t="s">
        <v>87</v>
      </c>
      <c r="X1156" s="2" t="s">
        <v>145</v>
      </c>
      <c r="Y1156" s="2" t="s">
        <v>2573</v>
      </c>
      <c r="Z1156" s="4"/>
      <c r="AA1156" s="4"/>
      <c r="AB1156" s="4"/>
    </row>
    <row r="1157" spans="1:28" ht="84" x14ac:dyDescent="0.2">
      <c r="A1157" s="2" t="s">
        <v>2095</v>
      </c>
      <c r="B1157" s="2" t="s">
        <v>3188</v>
      </c>
      <c r="C1157" s="2" t="s">
        <v>25</v>
      </c>
      <c r="D1157" s="15"/>
      <c r="E1157" s="2" t="s">
        <v>3196</v>
      </c>
      <c r="F1157" s="2" t="s">
        <v>3190</v>
      </c>
      <c r="G1157" s="2" t="s">
        <v>192</v>
      </c>
      <c r="H1157" s="2" t="s">
        <v>44</v>
      </c>
      <c r="I1157" s="2" t="s">
        <v>3194</v>
      </c>
      <c r="J1157" s="2" t="e">
        <f>VLOOKUP(I1157,Sheet1!$B$2:$C$218,2,FALSE)</f>
        <v>#N/A</v>
      </c>
      <c r="K1157" s="2" t="s">
        <v>10977</v>
      </c>
      <c r="L1157" s="15"/>
      <c r="M1157" s="15"/>
      <c r="N1157" s="2" t="s">
        <v>442</v>
      </c>
      <c r="O1157" s="2" t="s">
        <v>32</v>
      </c>
      <c r="P1157" s="2" t="s">
        <v>33</v>
      </c>
      <c r="Q1157" s="3" t="s">
        <v>60</v>
      </c>
      <c r="R1157" s="3" t="s">
        <v>60</v>
      </c>
      <c r="S1157" s="3" t="s">
        <v>36</v>
      </c>
      <c r="T1157" s="3" t="s">
        <v>37</v>
      </c>
      <c r="U1157" s="2" t="s">
        <v>3195</v>
      </c>
      <c r="V1157" s="2" t="s">
        <v>74</v>
      </c>
      <c r="W1157" s="2" t="s">
        <v>145</v>
      </c>
      <c r="X1157" s="2" t="s">
        <v>146</v>
      </c>
      <c r="Y1157" s="2" t="s">
        <v>2853</v>
      </c>
      <c r="Z1157" s="4"/>
      <c r="AA1157" s="4"/>
      <c r="AB1157" s="4"/>
    </row>
    <row r="1158" spans="1:28" ht="84" x14ac:dyDescent="0.2">
      <c r="A1158" s="2" t="s">
        <v>2095</v>
      </c>
      <c r="B1158" s="2" t="s">
        <v>3188</v>
      </c>
      <c r="C1158" s="2" t="s">
        <v>25</v>
      </c>
      <c r="D1158" s="15"/>
      <c r="E1158" s="2" t="s">
        <v>3196</v>
      </c>
      <c r="F1158" s="2" t="s">
        <v>3190</v>
      </c>
      <c r="G1158" s="2" t="s">
        <v>192</v>
      </c>
      <c r="H1158" s="2" t="s">
        <v>44</v>
      </c>
      <c r="I1158" s="2" t="s">
        <v>3194</v>
      </c>
      <c r="J1158" s="2" t="e">
        <f>VLOOKUP(I1158,Sheet1!$B$2:$C$218,2,FALSE)</f>
        <v>#N/A</v>
      </c>
      <c r="K1158" s="2" t="s">
        <v>10977</v>
      </c>
      <c r="L1158" s="15"/>
      <c r="M1158" s="15"/>
      <c r="N1158" s="2" t="s">
        <v>442</v>
      </c>
      <c r="O1158" s="2" t="s">
        <v>32</v>
      </c>
      <c r="P1158" s="2" t="s">
        <v>33</v>
      </c>
      <c r="Q1158" s="3" t="s">
        <v>60</v>
      </c>
      <c r="R1158" s="3" t="s">
        <v>60</v>
      </c>
      <c r="S1158" s="3" t="s">
        <v>36</v>
      </c>
      <c r="T1158" s="3" t="s">
        <v>37</v>
      </c>
      <c r="U1158" s="2" t="s">
        <v>3195</v>
      </c>
      <c r="V1158" s="2" t="s">
        <v>131</v>
      </c>
      <c r="W1158" s="2" t="s">
        <v>67</v>
      </c>
      <c r="X1158" s="2" t="s">
        <v>486</v>
      </c>
      <c r="Y1158" s="2" t="s">
        <v>2573</v>
      </c>
      <c r="Z1158" s="4"/>
      <c r="AA1158" s="4"/>
      <c r="AB1158" s="4"/>
    </row>
    <row r="1159" spans="1:28" ht="84" x14ac:dyDescent="0.2">
      <c r="A1159" s="2" t="s">
        <v>2095</v>
      </c>
      <c r="B1159" s="2" t="s">
        <v>3188</v>
      </c>
      <c r="C1159" s="2" t="s">
        <v>25</v>
      </c>
      <c r="D1159" s="15"/>
      <c r="E1159" s="2" t="s">
        <v>3197</v>
      </c>
      <c r="F1159" s="2" t="s">
        <v>3190</v>
      </c>
      <c r="G1159" s="2" t="s">
        <v>192</v>
      </c>
      <c r="H1159" s="2" t="s">
        <v>51</v>
      </c>
      <c r="I1159" s="2" t="s">
        <v>3194</v>
      </c>
      <c r="J1159" s="2" t="e">
        <f>VLOOKUP(I1159,Sheet1!$B$2:$C$218,2,FALSE)</f>
        <v>#N/A</v>
      </c>
      <c r="K1159" s="2" t="s">
        <v>10977</v>
      </c>
      <c r="L1159" s="15"/>
      <c r="M1159" s="15"/>
      <c r="N1159" s="2" t="s">
        <v>442</v>
      </c>
      <c r="O1159" s="2" t="s">
        <v>32</v>
      </c>
      <c r="P1159" s="2" t="s">
        <v>33</v>
      </c>
      <c r="Q1159" s="3" t="s">
        <v>60</v>
      </c>
      <c r="R1159" s="3" t="s">
        <v>235</v>
      </c>
      <c r="S1159" s="3" t="s">
        <v>36</v>
      </c>
      <c r="T1159" s="3" t="s">
        <v>37</v>
      </c>
      <c r="U1159" s="2" t="s">
        <v>3198</v>
      </c>
      <c r="V1159" s="2" t="s">
        <v>74</v>
      </c>
      <c r="W1159" s="2" t="s">
        <v>40</v>
      </c>
      <c r="X1159" s="2" t="s">
        <v>1179</v>
      </c>
      <c r="Y1159" s="2" t="s">
        <v>2573</v>
      </c>
      <c r="Z1159" s="4"/>
      <c r="AA1159" s="4"/>
      <c r="AB1159" s="4"/>
    </row>
    <row r="1160" spans="1:28" ht="84" x14ac:dyDescent="0.2">
      <c r="A1160" s="2" t="s">
        <v>2095</v>
      </c>
      <c r="B1160" s="2" t="s">
        <v>3188</v>
      </c>
      <c r="C1160" s="2" t="s">
        <v>25</v>
      </c>
      <c r="D1160" s="15"/>
      <c r="E1160" s="2" t="s">
        <v>3197</v>
      </c>
      <c r="F1160" s="2" t="s">
        <v>3190</v>
      </c>
      <c r="G1160" s="2" t="s">
        <v>192</v>
      </c>
      <c r="H1160" s="2" t="s">
        <v>51</v>
      </c>
      <c r="I1160" s="2" t="s">
        <v>3194</v>
      </c>
      <c r="J1160" s="2" t="e">
        <f>VLOOKUP(I1160,Sheet1!$B$2:$C$218,2,FALSE)</f>
        <v>#N/A</v>
      </c>
      <c r="K1160" s="2" t="s">
        <v>10977</v>
      </c>
      <c r="L1160" s="15"/>
      <c r="M1160" s="15"/>
      <c r="N1160" s="2" t="s">
        <v>442</v>
      </c>
      <c r="O1160" s="2" t="s">
        <v>32</v>
      </c>
      <c r="P1160" s="2" t="s">
        <v>33</v>
      </c>
      <c r="Q1160" s="3" t="s">
        <v>60</v>
      </c>
      <c r="R1160" s="3" t="s">
        <v>235</v>
      </c>
      <c r="S1160" s="3" t="s">
        <v>36</v>
      </c>
      <c r="T1160" s="3" t="s">
        <v>37</v>
      </c>
      <c r="U1160" s="2" t="s">
        <v>3198</v>
      </c>
      <c r="V1160" s="2" t="s">
        <v>131</v>
      </c>
      <c r="W1160" s="2" t="s">
        <v>3199</v>
      </c>
      <c r="X1160" s="2" t="s">
        <v>41</v>
      </c>
      <c r="Y1160" s="2" t="s">
        <v>2573</v>
      </c>
      <c r="Z1160" s="4"/>
      <c r="AA1160" s="4"/>
      <c r="AB1160" s="4"/>
    </row>
    <row r="1161" spans="1:28" ht="84" x14ac:dyDescent="0.2">
      <c r="A1161" s="2" t="s">
        <v>2095</v>
      </c>
      <c r="B1161" s="2" t="s">
        <v>3188</v>
      </c>
      <c r="C1161" s="2" t="s">
        <v>25</v>
      </c>
      <c r="D1161" s="15"/>
      <c r="E1161" s="2" t="s">
        <v>7200</v>
      </c>
      <c r="F1161" s="2" t="s">
        <v>3190</v>
      </c>
      <c r="G1161" s="2" t="s">
        <v>192</v>
      </c>
      <c r="H1161" s="2" t="s">
        <v>29</v>
      </c>
      <c r="I1161" s="2" t="s">
        <v>7201</v>
      </c>
      <c r="J1161" s="2" t="e">
        <f>VLOOKUP(I1161,Sheet1!$B$2:$C$218,2,FALSE)</f>
        <v>#N/A</v>
      </c>
      <c r="K1161" s="2" t="s">
        <v>10977</v>
      </c>
      <c r="L1161" s="15"/>
      <c r="M1161" s="15"/>
      <c r="N1161" s="2" t="s">
        <v>442</v>
      </c>
      <c r="O1161" s="2" t="s">
        <v>32</v>
      </c>
      <c r="P1161" s="2" t="s">
        <v>33</v>
      </c>
      <c r="Q1161" s="3" t="s">
        <v>45</v>
      </c>
      <c r="R1161" s="3" t="s">
        <v>45</v>
      </c>
      <c r="S1161" s="3" t="s">
        <v>36</v>
      </c>
      <c r="T1161" s="3" t="s">
        <v>37</v>
      </c>
      <c r="U1161" s="2" t="s">
        <v>3211</v>
      </c>
      <c r="V1161" s="2" t="s">
        <v>161</v>
      </c>
      <c r="W1161" s="2" t="s">
        <v>47</v>
      </c>
      <c r="X1161" s="2" t="s">
        <v>480</v>
      </c>
      <c r="Y1161" s="2" t="s">
        <v>3070</v>
      </c>
      <c r="Z1161" s="4"/>
      <c r="AA1161" s="4"/>
      <c r="AB1161" s="4"/>
    </row>
    <row r="1162" spans="1:28" ht="84" x14ac:dyDescent="0.2">
      <c r="A1162" s="2" t="s">
        <v>2095</v>
      </c>
      <c r="B1162" s="2" t="s">
        <v>3188</v>
      </c>
      <c r="C1162" s="2" t="s">
        <v>25</v>
      </c>
      <c r="D1162" s="15"/>
      <c r="E1162" s="2" t="s">
        <v>7200</v>
      </c>
      <c r="F1162" s="2" t="s">
        <v>3190</v>
      </c>
      <c r="G1162" s="2" t="s">
        <v>192</v>
      </c>
      <c r="H1162" s="2" t="s">
        <v>29</v>
      </c>
      <c r="I1162" s="2" t="s">
        <v>7201</v>
      </c>
      <c r="J1162" s="2" t="e">
        <f>VLOOKUP(I1162,Sheet1!$B$2:$C$218,2,FALSE)</f>
        <v>#N/A</v>
      </c>
      <c r="K1162" s="2" t="s">
        <v>10977</v>
      </c>
      <c r="L1162" s="15"/>
      <c r="M1162" s="15"/>
      <c r="N1162" s="2" t="s">
        <v>442</v>
      </c>
      <c r="O1162" s="2" t="s">
        <v>32</v>
      </c>
      <c r="P1162" s="2" t="s">
        <v>33</v>
      </c>
      <c r="Q1162" s="3" t="s">
        <v>45</v>
      </c>
      <c r="R1162" s="3" t="s">
        <v>45</v>
      </c>
      <c r="S1162" s="3" t="s">
        <v>36</v>
      </c>
      <c r="T1162" s="3" t="s">
        <v>37</v>
      </c>
      <c r="U1162" s="2" t="s">
        <v>3211</v>
      </c>
      <c r="V1162" s="2" t="s">
        <v>74</v>
      </c>
      <c r="W1162" s="2" t="s">
        <v>81</v>
      </c>
      <c r="X1162" s="2" t="s">
        <v>82</v>
      </c>
      <c r="Y1162" s="2" t="s">
        <v>2387</v>
      </c>
      <c r="Z1162" s="4"/>
      <c r="AA1162" s="4"/>
      <c r="AB1162" s="4"/>
    </row>
    <row r="1163" spans="1:28" ht="72" x14ac:dyDescent="0.2">
      <c r="A1163" s="2" t="s">
        <v>2095</v>
      </c>
      <c r="B1163" s="2" t="s">
        <v>3188</v>
      </c>
      <c r="C1163" s="2" t="s">
        <v>25</v>
      </c>
      <c r="D1163" s="15"/>
      <c r="E1163" s="2" t="s">
        <v>3200</v>
      </c>
      <c r="F1163" s="2" t="s">
        <v>3190</v>
      </c>
      <c r="G1163" s="2" t="s">
        <v>905</v>
      </c>
      <c r="H1163" s="2" t="s">
        <v>29</v>
      </c>
      <c r="I1163" s="2" t="s">
        <v>3201</v>
      </c>
      <c r="J1163" s="2" t="e">
        <f>VLOOKUP(I1163,Sheet1!$B$2:$C$218,2,FALSE)</f>
        <v>#N/A</v>
      </c>
      <c r="K1163" s="2" t="s">
        <v>9514</v>
      </c>
      <c r="L1163" s="15"/>
      <c r="M1163" s="15"/>
      <c r="N1163" s="2" t="s">
        <v>31</v>
      </c>
      <c r="O1163" s="2" t="s">
        <v>32</v>
      </c>
      <c r="P1163" s="2" t="s">
        <v>33</v>
      </c>
      <c r="Q1163" s="3" t="s">
        <v>245</v>
      </c>
      <c r="R1163" s="3" t="s">
        <v>45</v>
      </c>
      <c r="S1163" s="3" t="s">
        <v>36</v>
      </c>
      <c r="T1163" s="3" t="s">
        <v>37</v>
      </c>
      <c r="U1163" s="2" t="s">
        <v>3202</v>
      </c>
      <c r="V1163" s="2" t="s">
        <v>74</v>
      </c>
      <c r="W1163" s="2" t="s">
        <v>145</v>
      </c>
      <c r="X1163" s="2" t="s">
        <v>146</v>
      </c>
      <c r="Y1163" s="2" t="s">
        <v>2387</v>
      </c>
      <c r="Z1163" s="4"/>
      <c r="AA1163" s="4"/>
      <c r="AB1163" s="4"/>
    </row>
    <row r="1164" spans="1:28" ht="72" x14ac:dyDescent="0.2">
      <c r="A1164" s="2" t="s">
        <v>2095</v>
      </c>
      <c r="B1164" s="2" t="s">
        <v>3188</v>
      </c>
      <c r="C1164" s="2" t="s">
        <v>25</v>
      </c>
      <c r="D1164" s="15"/>
      <c r="E1164" s="2" t="s">
        <v>7202</v>
      </c>
      <c r="F1164" s="2" t="s">
        <v>3190</v>
      </c>
      <c r="G1164" s="2" t="s">
        <v>905</v>
      </c>
      <c r="H1164" s="2" t="s">
        <v>29</v>
      </c>
      <c r="I1164" s="2" t="s">
        <v>3201</v>
      </c>
      <c r="J1164" s="2" t="e">
        <f>VLOOKUP(I1164,Sheet1!$B$2:$C$218,2,FALSE)</f>
        <v>#N/A</v>
      </c>
      <c r="K1164" s="2" t="s">
        <v>9514</v>
      </c>
      <c r="L1164" s="15"/>
      <c r="M1164" s="15"/>
      <c r="N1164" s="2" t="s">
        <v>31</v>
      </c>
      <c r="O1164" s="2" t="s">
        <v>32</v>
      </c>
      <c r="P1164" s="2" t="s">
        <v>33</v>
      </c>
      <c r="Q1164" s="3" t="s">
        <v>328</v>
      </c>
      <c r="R1164" s="3" t="s">
        <v>46</v>
      </c>
      <c r="S1164" s="3" t="s">
        <v>36</v>
      </c>
      <c r="T1164" s="3" t="s">
        <v>37</v>
      </c>
      <c r="U1164" s="2" t="s">
        <v>3213</v>
      </c>
      <c r="V1164" s="2" t="s">
        <v>74</v>
      </c>
      <c r="W1164" s="2" t="s">
        <v>279</v>
      </c>
      <c r="X1164" s="2" t="s">
        <v>280</v>
      </c>
      <c r="Y1164" s="2" t="s">
        <v>2853</v>
      </c>
      <c r="Z1164" s="4"/>
      <c r="AA1164" s="4"/>
      <c r="AB1164" s="4"/>
    </row>
    <row r="1165" spans="1:28" ht="168" x14ac:dyDescent="0.2">
      <c r="A1165" s="2" t="s">
        <v>2095</v>
      </c>
      <c r="B1165" s="2" t="s">
        <v>3188</v>
      </c>
      <c r="C1165" s="2" t="s">
        <v>25</v>
      </c>
      <c r="D1165" s="15"/>
      <c r="E1165" s="2" t="s">
        <v>3203</v>
      </c>
      <c r="F1165" s="2" t="s">
        <v>3190</v>
      </c>
      <c r="G1165" s="2" t="s">
        <v>810</v>
      </c>
      <c r="H1165" s="2" t="s">
        <v>29</v>
      </c>
      <c r="I1165" s="2" t="s">
        <v>3204</v>
      </c>
      <c r="J1165" s="2" t="e">
        <f>VLOOKUP(I1165,Sheet1!$B$2:$C$218,2,FALSE)</f>
        <v>#N/A</v>
      </c>
      <c r="K1165" s="2" t="s">
        <v>10979</v>
      </c>
      <c r="L1165" s="15"/>
      <c r="M1165" s="15"/>
      <c r="N1165" s="2" t="s">
        <v>442</v>
      </c>
      <c r="O1165" s="2" t="s">
        <v>32</v>
      </c>
      <c r="P1165" s="2" t="s">
        <v>33</v>
      </c>
      <c r="Q1165" s="3" t="s">
        <v>60</v>
      </c>
      <c r="R1165" s="3" t="s">
        <v>295</v>
      </c>
      <c r="S1165" s="3" t="s">
        <v>36</v>
      </c>
      <c r="T1165" s="3" t="s">
        <v>37</v>
      </c>
      <c r="U1165" s="2" t="s">
        <v>3205</v>
      </c>
      <c r="V1165" s="2" t="s">
        <v>74</v>
      </c>
      <c r="W1165" s="2" t="s">
        <v>75</v>
      </c>
      <c r="X1165" s="2" t="s">
        <v>76</v>
      </c>
      <c r="Y1165" s="2" t="s">
        <v>3070</v>
      </c>
      <c r="Z1165" s="4"/>
      <c r="AA1165" s="4"/>
      <c r="AB1165" s="4"/>
    </row>
    <row r="1166" spans="1:28" ht="168" x14ac:dyDescent="0.2">
      <c r="A1166" s="2" t="s">
        <v>2095</v>
      </c>
      <c r="B1166" s="2" t="s">
        <v>3188</v>
      </c>
      <c r="C1166" s="2" t="s">
        <v>25</v>
      </c>
      <c r="D1166" s="15"/>
      <c r="E1166" s="2" t="s">
        <v>3203</v>
      </c>
      <c r="F1166" s="2" t="s">
        <v>3190</v>
      </c>
      <c r="G1166" s="2" t="s">
        <v>810</v>
      </c>
      <c r="H1166" s="2" t="s">
        <v>29</v>
      </c>
      <c r="I1166" s="2" t="s">
        <v>3204</v>
      </c>
      <c r="J1166" s="2" t="e">
        <f>VLOOKUP(I1166,Sheet1!$B$2:$C$218,2,FALSE)</f>
        <v>#N/A</v>
      </c>
      <c r="K1166" s="2" t="s">
        <v>10979</v>
      </c>
      <c r="L1166" s="15"/>
      <c r="M1166" s="15"/>
      <c r="N1166" s="2" t="s">
        <v>442</v>
      </c>
      <c r="O1166" s="2" t="s">
        <v>32</v>
      </c>
      <c r="P1166" s="2" t="s">
        <v>33</v>
      </c>
      <c r="Q1166" s="3" t="s">
        <v>60</v>
      </c>
      <c r="R1166" s="3" t="s">
        <v>295</v>
      </c>
      <c r="S1166" s="3" t="s">
        <v>36</v>
      </c>
      <c r="T1166" s="3" t="s">
        <v>37</v>
      </c>
      <c r="U1166" s="2" t="s">
        <v>3205</v>
      </c>
      <c r="V1166" s="2" t="s">
        <v>131</v>
      </c>
      <c r="W1166" s="2" t="s">
        <v>92</v>
      </c>
      <c r="X1166" s="2" t="s">
        <v>1630</v>
      </c>
      <c r="Y1166" s="2" t="s">
        <v>3070</v>
      </c>
      <c r="Z1166" s="4"/>
      <c r="AA1166" s="4"/>
      <c r="AB1166" s="4"/>
    </row>
    <row r="1167" spans="1:28" ht="168" x14ac:dyDescent="0.2">
      <c r="A1167" s="2" t="s">
        <v>2095</v>
      </c>
      <c r="B1167" s="2" t="s">
        <v>3188</v>
      </c>
      <c r="C1167" s="2" t="s">
        <v>25</v>
      </c>
      <c r="D1167" s="15"/>
      <c r="E1167" s="2" t="s">
        <v>3206</v>
      </c>
      <c r="F1167" s="2" t="s">
        <v>3190</v>
      </c>
      <c r="G1167" s="2" t="s">
        <v>810</v>
      </c>
      <c r="H1167" s="2" t="s">
        <v>44</v>
      </c>
      <c r="I1167" s="2" t="s">
        <v>3204</v>
      </c>
      <c r="J1167" s="2" t="e">
        <f>VLOOKUP(I1167,Sheet1!$B$2:$C$218,2,FALSE)</f>
        <v>#N/A</v>
      </c>
      <c r="K1167" s="2" t="s">
        <v>10979</v>
      </c>
      <c r="L1167" s="15"/>
      <c r="M1167" s="15"/>
      <c r="N1167" s="2" t="s">
        <v>442</v>
      </c>
      <c r="O1167" s="2" t="s">
        <v>32</v>
      </c>
      <c r="P1167" s="2" t="s">
        <v>33</v>
      </c>
      <c r="Q1167" s="3" t="s">
        <v>60</v>
      </c>
      <c r="R1167" s="3" t="s">
        <v>34</v>
      </c>
      <c r="S1167" s="3" t="s">
        <v>36</v>
      </c>
      <c r="T1167" s="3" t="s">
        <v>37</v>
      </c>
      <c r="U1167" s="2" t="s">
        <v>3207</v>
      </c>
      <c r="V1167" s="2" t="s">
        <v>131</v>
      </c>
      <c r="W1167" s="2" t="s">
        <v>67</v>
      </c>
      <c r="X1167" s="2" t="s">
        <v>486</v>
      </c>
      <c r="Y1167" s="2" t="s">
        <v>2853</v>
      </c>
      <c r="Z1167" s="4"/>
      <c r="AA1167" s="4"/>
      <c r="AB1167" s="4"/>
    </row>
    <row r="1168" spans="1:28" ht="168" x14ac:dyDescent="0.2">
      <c r="A1168" s="2" t="s">
        <v>2095</v>
      </c>
      <c r="B1168" s="2" t="s">
        <v>3188</v>
      </c>
      <c r="C1168" s="2" t="s">
        <v>25</v>
      </c>
      <c r="D1168" s="15"/>
      <c r="E1168" s="2" t="s">
        <v>3206</v>
      </c>
      <c r="F1168" s="2" t="s">
        <v>3190</v>
      </c>
      <c r="G1168" s="2" t="s">
        <v>810</v>
      </c>
      <c r="H1168" s="2" t="s">
        <v>44</v>
      </c>
      <c r="I1168" s="2" t="s">
        <v>3204</v>
      </c>
      <c r="J1168" s="2" t="e">
        <f>VLOOKUP(I1168,Sheet1!$B$2:$C$218,2,FALSE)</f>
        <v>#N/A</v>
      </c>
      <c r="K1168" s="2" t="s">
        <v>10979</v>
      </c>
      <c r="L1168" s="15"/>
      <c r="M1168" s="15"/>
      <c r="N1168" s="2" t="s">
        <v>442</v>
      </c>
      <c r="O1168" s="2" t="s">
        <v>32</v>
      </c>
      <c r="P1168" s="2" t="s">
        <v>33</v>
      </c>
      <c r="Q1168" s="3" t="s">
        <v>60</v>
      </c>
      <c r="R1168" s="3" t="s">
        <v>34</v>
      </c>
      <c r="S1168" s="3" t="s">
        <v>36</v>
      </c>
      <c r="T1168" s="3" t="s">
        <v>37</v>
      </c>
      <c r="U1168" s="2" t="s">
        <v>3207</v>
      </c>
      <c r="V1168" s="2" t="s">
        <v>74</v>
      </c>
      <c r="W1168" s="2" t="s">
        <v>122</v>
      </c>
      <c r="X1168" s="2" t="s">
        <v>68</v>
      </c>
      <c r="Y1168" s="2" t="s">
        <v>2853</v>
      </c>
      <c r="Z1168" s="4"/>
      <c r="AA1168" s="4"/>
      <c r="AB1168" s="4"/>
    </row>
    <row r="1169" spans="1:28" ht="168" x14ac:dyDescent="0.2">
      <c r="A1169" s="2" t="s">
        <v>2095</v>
      </c>
      <c r="B1169" s="2" t="s">
        <v>3188</v>
      </c>
      <c r="C1169" s="2" t="s">
        <v>25</v>
      </c>
      <c r="D1169" s="15"/>
      <c r="E1169" s="2" t="s">
        <v>3208</v>
      </c>
      <c r="F1169" s="2" t="s">
        <v>3190</v>
      </c>
      <c r="G1169" s="2" t="s">
        <v>810</v>
      </c>
      <c r="H1169" s="2" t="s">
        <v>51</v>
      </c>
      <c r="I1169" s="2" t="s">
        <v>3204</v>
      </c>
      <c r="J1169" s="2" t="e">
        <f>VLOOKUP(I1169,Sheet1!$B$2:$C$218,2,FALSE)</f>
        <v>#N/A</v>
      </c>
      <c r="K1169" s="2" t="s">
        <v>10979</v>
      </c>
      <c r="L1169" s="15"/>
      <c r="M1169" s="15"/>
      <c r="N1169" s="2" t="s">
        <v>442</v>
      </c>
      <c r="O1169" s="2" t="s">
        <v>32</v>
      </c>
      <c r="P1169" s="2" t="s">
        <v>33</v>
      </c>
      <c r="Q1169" s="3" t="s">
        <v>45</v>
      </c>
      <c r="R1169" s="3" t="s">
        <v>46</v>
      </c>
      <c r="S1169" s="3" t="s">
        <v>37</v>
      </c>
      <c r="T1169" s="3" t="s">
        <v>37</v>
      </c>
      <c r="U1169" s="2" t="s">
        <v>3198</v>
      </c>
      <c r="V1169" s="2" t="s">
        <v>74</v>
      </c>
      <c r="W1169" s="2" t="s">
        <v>79</v>
      </c>
      <c r="X1169" s="2" t="s">
        <v>47</v>
      </c>
      <c r="Y1169" s="2" t="s">
        <v>2573</v>
      </c>
      <c r="Z1169" s="4"/>
      <c r="AA1169" s="4"/>
      <c r="AB1169" s="4"/>
    </row>
    <row r="1170" spans="1:28" ht="168" x14ac:dyDescent="0.2">
      <c r="A1170" s="2" t="s">
        <v>2095</v>
      </c>
      <c r="B1170" s="2" t="s">
        <v>3188</v>
      </c>
      <c r="C1170" s="2" t="s">
        <v>25</v>
      </c>
      <c r="D1170" s="15"/>
      <c r="E1170" s="2" t="s">
        <v>3208</v>
      </c>
      <c r="F1170" s="2" t="s">
        <v>3190</v>
      </c>
      <c r="G1170" s="2" t="s">
        <v>810</v>
      </c>
      <c r="H1170" s="2" t="s">
        <v>51</v>
      </c>
      <c r="I1170" s="2" t="s">
        <v>3204</v>
      </c>
      <c r="J1170" s="2" t="e">
        <f>VLOOKUP(I1170,Sheet1!$B$2:$C$218,2,FALSE)</f>
        <v>#N/A</v>
      </c>
      <c r="K1170" s="2" t="s">
        <v>10979</v>
      </c>
      <c r="L1170" s="15"/>
      <c r="M1170" s="15"/>
      <c r="N1170" s="2" t="s">
        <v>442</v>
      </c>
      <c r="O1170" s="2" t="s">
        <v>32</v>
      </c>
      <c r="P1170" s="2" t="s">
        <v>33</v>
      </c>
      <c r="Q1170" s="3" t="s">
        <v>45</v>
      </c>
      <c r="R1170" s="3" t="s">
        <v>46</v>
      </c>
      <c r="S1170" s="3" t="s">
        <v>37</v>
      </c>
      <c r="T1170" s="3" t="s">
        <v>37</v>
      </c>
      <c r="U1170" s="2" t="s">
        <v>3198</v>
      </c>
      <c r="V1170" s="2" t="s">
        <v>131</v>
      </c>
      <c r="W1170" s="2" t="s">
        <v>47</v>
      </c>
      <c r="X1170" s="2" t="s">
        <v>480</v>
      </c>
      <c r="Y1170" s="2" t="s">
        <v>2573</v>
      </c>
      <c r="Z1170" s="4"/>
      <c r="AA1170" s="4"/>
      <c r="AB1170" s="4"/>
    </row>
    <row r="1171" spans="1:28" ht="168" x14ac:dyDescent="0.2">
      <c r="A1171" s="2" t="s">
        <v>2095</v>
      </c>
      <c r="B1171" s="2" t="s">
        <v>3188</v>
      </c>
      <c r="C1171" s="2" t="s">
        <v>25</v>
      </c>
      <c r="D1171" s="15"/>
      <c r="E1171" s="2" t="s">
        <v>7203</v>
      </c>
      <c r="F1171" s="2" t="s">
        <v>3190</v>
      </c>
      <c r="G1171" s="2" t="s">
        <v>810</v>
      </c>
      <c r="H1171" s="2" t="s">
        <v>29</v>
      </c>
      <c r="I1171" s="2" t="s">
        <v>3204</v>
      </c>
      <c r="J1171" s="2" t="e">
        <f>VLOOKUP(I1171,Sheet1!$B$2:$C$218,2,FALSE)</f>
        <v>#N/A</v>
      </c>
      <c r="K1171" s="2" t="s">
        <v>10979</v>
      </c>
      <c r="L1171" s="15"/>
      <c r="M1171" s="15"/>
      <c r="N1171" s="2" t="s">
        <v>442</v>
      </c>
      <c r="O1171" s="2" t="s">
        <v>32</v>
      </c>
      <c r="P1171" s="2" t="s">
        <v>33</v>
      </c>
      <c r="Q1171" s="3" t="s">
        <v>245</v>
      </c>
      <c r="R1171" s="3" t="s">
        <v>328</v>
      </c>
      <c r="S1171" s="3" t="s">
        <v>36</v>
      </c>
      <c r="T1171" s="3" t="s">
        <v>37</v>
      </c>
      <c r="U1171" s="2" t="s">
        <v>3218</v>
      </c>
      <c r="V1171" s="2" t="s">
        <v>74</v>
      </c>
      <c r="W1171" s="2" t="s">
        <v>140</v>
      </c>
      <c r="X1171" s="2" t="s">
        <v>141</v>
      </c>
      <c r="Y1171" s="2" t="s">
        <v>2387</v>
      </c>
      <c r="Z1171" s="4"/>
      <c r="AA1171" s="4"/>
      <c r="AB1171" s="4"/>
    </row>
    <row r="1172" spans="1:28" ht="168" x14ac:dyDescent="0.2">
      <c r="A1172" s="2" t="s">
        <v>2095</v>
      </c>
      <c r="B1172" s="2" t="s">
        <v>3188</v>
      </c>
      <c r="C1172" s="2" t="s">
        <v>25</v>
      </c>
      <c r="D1172" s="15"/>
      <c r="E1172" s="2" t="s">
        <v>7203</v>
      </c>
      <c r="F1172" s="2" t="s">
        <v>3190</v>
      </c>
      <c r="G1172" s="2" t="s">
        <v>810</v>
      </c>
      <c r="H1172" s="2" t="s">
        <v>29</v>
      </c>
      <c r="I1172" s="2" t="s">
        <v>3204</v>
      </c>
      <c r="J1172" s="2" t="e">
        <f>VLOOKUP(I1172,Sheet1!$B$2:$C$218,2,FALSE)</f>
        <v>#N/A</v>
      </c>
      <c r="K1172" s="2" t="s">
        <v>10979</v>
      </c>
      <c r="L1172" s="15"/>
      <c r="M1172" s="15"/>
      <c r="N1172" s="2" t="s">
        <v>442</v>
      </c>
      <c r="O1172" s="2" t="s">
        <v>32</v>
      </c>
      <c r="P1172" s="2" t="s">
        <v>33</v>
      </c>
      <c r="Q1172" s="3" t="s">
        <v>245</v>
      </c>
      <c r="R1172" s="3" t="s">
        <v>328</v>
      </c>
      <c r="S1172" s="3" t="s">
        <v>36</v>
      </c>
      <c r="T1172" s="3" t="s">
        <v>37</v>
      </c>
      <c r="U1172" s="2" t="s">
        <v>3218</v>
      </c>
      <c r="V1172" s="2" t="s">
        <v>161</v>
      </c>
      <c r="W1172" s="2" t="s">
        <v>87</v>
      </c>
      <c r="X1172" s="2" t="s">
        <v>145</v>
      </c>
      <c r="Y1172" s="2" t="s">
        <v>2387</v>
      </c>
      <c r="Z1172" s="4"/>
      <c r="AA1172" s="4"/>
      <c r="AB1172" s="4"/>
    </row>
    <row r="1173" spans="1:28" ht="96" x14ac:dyDescent="0.2">
      <c r="A1173" s="2" t="s">
        <v>2095</v>
      </c>
      <c r="B1173" s="2" t="s">
        <v>3188</v>
      </c>
      <c r="C1173" s="2" t="s">
        <v>25</v>
      </c>
      <c r="D1173" s="15"/>
      <c r="E1173" s="2" t="s">
        <v>3209</v>
      </c>
      <c r="F1173" s="2" t="s">
        <v>3190</v>
      </c>
      <c r="G1173" s="2" t="s">
        <v>293</v>
      </c>
      <c r="H1173" s="2" t="s">
        <v>29</v>
      </c>
      <c r="I1173" s="2" t="s">
        <v>3210</v>
      </c>
      <c r="J1173" s="2" t="e">
        <f>VLOOKUP(I1173,Sheet1!$B$2:$C$218,2,FALSE)</f>
        <v>#N/A</v>
      </c>
      <c r="K1173" s="2" t="s">
        <v>10984</v>
      </c>
      <c r="L1173" s="15"/>
      <c r="M1173" s="15"/>
      <c r="N1173" s="2" t="s">
        <v>442</v>
      </c>
      <c r="O1173" s="2" t="s">
        <v>32</v>
      </c>
      <c r="P1173" s="2" t="s">
        <v>33</v>
      </c>
      <c r="Q1173" s="3" t="s">
        <v>60</v>
      </c>
      <c r="R1173" s="3" t="s">
        <v>295</v>
      </c>
      <c r="S1173" s="3" t="s">
        <v>36</v>
      </c>
      <c r="T1173" s="3" t="s">
        <v>37</v>
      </c>
      <c r="U1173" s="2" t="s">
        <v>3211</v>
      </c>
      <c r="V1173" s="2" t="s">
        <v>74</v>
      </c>
      <c r="W1173" s="2" t="s">
        <v>40</v>
      </c>
      <c r="X1173" s="2" t="s">
        <v>1179</v>
      </c>
      <c r="Y1173" s="2" t="s">
        <v>3070</v>
      </c>
      <c r="Z1173" s="4"/>
      <c r="AA1173" s="4"/>
      <c r="AB1173" s="4"/>
    </row>
    <row r="1174" spans="1:28" ht="96" x14ac:dyDescent="0.2">
      <c r="A1174" s="2" t="s">
        <v>2095</v>
      </c>
      <c r="B1174" s="2" t="s">
        <v>3188</v>
      </c>
      <c r="C1174" s="2" t="s">
        <v>25</v>
      </c>
      <c r="D1174" s="15"/>
      <c r="E1174" s="2" t="s">
        <v>3209</v>
      </c>
      <c r="F1174" s="2" t="s">
        <v>3190</v>
      </c>
      <c r="G1174" s="2" t="s">
        <v>293</v>
      </c>
      <c r="H1174" s="2" t="s">
        <v>29</v>
      </c>
      <c r="I1174" s="2" t="s">
        <v>3210</v>
      </c>
      <c r="J1174" s="2" t="e">
        <f>VLOOKUP(I1174,Sheet1!$B$2:$C$218,2,FALSE)</f>
        <v>#N/A</v>
      </c>
      <c r="K1174" s="2" t="s">
        <v>10984</v>
      </c>
      <c r="L1174" s="15"/>
      <c r="M1174" s="15"/>
      <c r="N1174" s="2" t="s">
        <v>442</v>
      </c>
      <c r="O1174" s="2" t="s">
        <v>32</v>
      </c>
      <c r="P1174" s="2" t="s">
        <v>33</v>
      </c>
      <c r="Q1174" s="3" t="s">
        <v>60</v>
      </c>
      <c r="R1174" s="3" t="s">
        <v>295</v>
      </c>
      <c r="S1174" s="3" t="s">
        <v>36</v>
      </c>
      <c r="T1174" s="3" t="s">
        <v>37</v>
      </c>
      <c r="U1174" s="2" t="s">
        <v>3211</v>
      </c>
      <c r="V1174" s="2" t="s">
        <v>161</v>
      </c>
      <c r="W1174" s="2" t="s">
        <v>3199</v>
      </c>
      <c r="X1174" s="2" t="s">
        <v>41</v>
      </c>
      <c r="Y1174" s="2" t="s">
        <v>2573</v>
      </c>
      <c r="Z1174" s="4"/>
      <c r="AA1174" s="4"/>
      <c r="AB1174" s="4"/>
    </row>
    <row r="1175" spans="1:28" ht="96" x14ac:dyDescent="0.2">
      <c r="A1175" s="2" t="s">
        <v>2095</v>
      </c>
      <c r="B1175" s="2" t="s">
        <v>3188</v>
      </c>
      <c r="C1175" s="2" t="s">
        <v>25</v>
      </c>
      <c r="D1175" s="15"/>
      <c r="E1175" s="2" t="s">
        <v>3212</v>
      </c>
      <c r="F1175" s="2" t="s">
        <v>3190</v>
      </c>
      <c r="G1175" s="2" t="s">
        <v>293</v>
      </c>
      <c r="H1175" s="2" t="s">
        <v>44</v>
      </c>
      <c r="I1175" s="2" t="s">
        <v>3210</v>
      </c>
      <c r="J1175" s="2" t="e">
        <f>VLOOKUP(I1175,Sheet1!$B$2:$C$218,2,FALSE)</f>
        <v>#N/A</v>
      </c>
      <c r="K1175" s="2" t="s">
        <v>10984</v>
      </c>
      <c r="L1175" s="15"/>
      <c r="M1175" s="15"/>
      <c r="N1175" s="2" t="s">
        <v>442</v>
      </c>
      <c r="O1175" s="2" t="s">
        <v>32</v>
      </c>
      <c r="P1175" s="2" t="s">
        <v>33</v>
      </c>
      <c r="Q1175" s="3" t="s">
        <v>60</v>
      </c>
      <c r="R1175" s="3" t="s">
        <v>60</v>
      </c>
      <c r="S1175" s="3" t="s">
        <v>36</v>
      </c>
      <c r="T1175" s="3" t="s">
        <v>37</v>
      </c>
      <c r="U1175" s="2" t="s">
        <v>3213</v>
      </c>
      <c r="V1175" s="2" t="s">
        <v>74</v>
      </c>
      <c r="W1175" s="2" t="s">
        <v>79</v>
      </c>
      <c r="X1175" s="2" t="s">
        <v>47</v>
      </c>
      <c r="Y1175" s="2" t="s">
        <v>3070</v>
      </c>
      <c r="Z1175" s="4"/>
      <c r="AA1175" s="4"/>
      <c r="AB1175" s="4"/>
    </row>
    <row r="1176" spans="1:28" ht="96" x14ac:dyDescent="0.2">
      <c r="A1176" s="2" t="s">
        <v>2095</v>
      </c>
      <c r="B1176" s="2" t="s">
        <v>3188</v>
      </c>
      <c r="C1176" s="2" t="s">
        <v>25</v>
      </c>
      <c r="D1176" s="15"/>
      <c r="E1176" s="2" t="s">
        <v>3212</v>
      </c>
      <c r="F1176" s="2" t="s">
        <v>3190</v>
      </c>
      <c r="G1176" s="2" t="s">
        <v>293</v>
      </c>
      <c r="H1176" s="2" t="s">
        <v>44</v>
      </c>
      <c r="I1176" s="2" t="s">
        <v>3210</v>
      </c>
      <c r="J1176" s="2" t="e">
        <f>VLOOKUP(I1176,Sheet1!$B$2:$C$218,2,FALSE)</f>
        <v>#N/A</v>
      </c>
      <c r="K1176" s="2" t="s">
        <v>10984</v>
      </c>
      <c r="L1176" s="15"/>
      <c r="M1176" s="15"/>
      <c r="N1176" s="2" t="s">
        <v>442</v>
      </c>
      <c r="O1176" s="2" t="s">
        <v>32</v>
      </c>
      <c r="P1176" s="2" t="s">
        <v>33</v>
      </c>
      <c r="Q1176" s="3" t="s">
        <v>60</v>
      </c>
      <c r="R1176" s="3" t="s">
        <v>60</v>
      </c>
      <c r="S1176" s="3" t="s">
        <v>36</v>
      </c>
      <c r="T1176" s="3" t="s">
        <v>37</v>
      </c>
      <c r="U1176" s="2" t="s">
        <v>3213</v>
      </c>
      <c r="V1176" s="2" t="s">
        <v>131</v>
      </c>
      <c r="W1176" s="2" t="s">
        <v>47</v>
      </c>
      <c r="X1176" s="2" t="s">
        <v>480</v>
      </c>
      <c r="Y1176" s="2" t="s">
        <v>3070</v>
      </c>
      <c r="Z1176" s="4"/>
      <c r="AA1176" s="4"/>
      <c r="AB1176" s="4"/>
    </row>
    <row r="1177" spans="1:28" ht="96" x14ac:dyDescent="0.2">
      <c r="A1177" s="2" t="s">
        <v>2095</v>
      </c>
      <c r="B1177" s="2" t="s">
        <v>3188</v>
      </c>
      <c r="C1177" s="2" t="s">
        <v>25</v>
      </c>
      <c r="D1177" s="15"/>
      <c r="E1177" s="2" t="s">
        <v>3214</v>
      </c>
      <c r="F1177" s="2" t="s">
        <v>3190</v>
      </c>
      <c r="G1177" s="2" t="s">
        <v>293</v>
      </c>
      <c r="H1177" s="2" t="s">
        <v>51</v>
      </c>
      <c r="I1177" s="2" t="s">
        <v>3210</v>
      </c>
      <c r="J1177" s="2" t="e">
        <f>VLOOKUP(I1177,Sheet1!$B$2:$C$218,2,FALSE)</f>
        <v>#N/A</v>
      </c>
      <c r="K1177" s="2" t="s">
        <v>10984</v>
      </c>
      <c r="L1177" s="15"/>
      <c r="M1177" s="15"/>
      <c r="N1177" s="2" t="s">
        <v>442</v>
      </c>
      <c r="O1177" s="2" t="s">
        <v>32</v>
      </c>
      <c r="P1177" s="2" t="s">
        <v>33</v>
      </c>
      <c r="Q1177" s="3" t="s">
        <v>60</v>
      </c>
      <c r="R1177" s="3" t="s">
        <v>295</v>
      </c>
      <c r="S1177" s="3" t="s">
        <v>36</v>
      </c>
      <c r="T1177" s="3" t="s">
        <v>37</v>
      </c>
      <c r="U1177" s="2" t="s">
        <v>3211</v>
      </c>
      <c r="V1177" s="2" t="s">
        <v>161</v>
      </c>
      <c r="W1177" s="2" t="s">
        <v>47</v>
      </c>
      <c r="X1177" s="2" t="s">
        <v>480</v>
      </c>
      <c r="Y1177" s="2" t="s">
        <v>2580</v>
      </c>
      <c r="Z1177" s="4"/>
      <c r="AA1177" s="4"/>
      <c r="AB1177" s="4"/>
    </row>
    <row r="1178" spans="1:28" ht="96" x14ac:dyDescent="0.2">
      <c r="A1178" s="2" t="s">
        <v>2095</v>
      </c>
      <c r="B1178" s="2" t="s">
        <v>3188</v>
      </c>
      <c r="C1178" s="2" t="s">
        <v>25</v>
      </c>
      <c r="D1178" s="15"/>
      <c r="E1178" s="2" t="s">
        <v>3214</v>
      </c>
      <c r="F1178" s="2" t="s">
        <v>3190</v>
      </c>
      <c r="G1178" s="2" t="s">
        <v>293</v>
      </c>
      <c r="H1178" s="2" t="s">
        <v>51</v>
      </c>
      <c r="I1178" s="2" t="s">
        <v>3210</v>
      </c>
      <c r="J1178" s="2" t="e">
        <f>VLOOKUP(I1178,Sheet1!$B$2:$C$218,2,FALSE)</f>
        <v>#N/A</v>
      </c>
      <c r="K1178" s="2" t="s">
        <v>10984</v>
      </c>
      <c r="L1178" s="15"/>
      <c r="M1178" s="15"/>
      <c r="N1178" s="2" t="s">
        <v>442</v>
      </c>
      <c r="O1178" s="2" t="s">
        <v>32</v>
      </c>
      <c r="P1178" s="2" t="s">
        <v>33</v>
      </c>
      <c r="Q1178" s="3" t="s">
        <v>60</v>
      </c>
      <c r="R1178" s="3" t="s">
        <v>295</v>
      </c>
      <c r="S1178" s="3" t="s">
        <v>36</v>
      </c>
      <c r="T1178" s="3" t="s">
        <v>37</v>
      </c>
      <c r="U1178" s="2" t="s">
        <v>3211</v>
      </c>
      <c r="V1178" s="2" t="s">
        <v>74</v>
      </c>
      <c r="W1178" s="2" t="s">
        <v>81</v>
      </c>
      <c r="X1178" s="2" t="s">
        <v>82</v>
      </c>
      <c r="Y1178" s="2" t="s">
        <v>3070</v>
      </c>
      <c r="Z1178" s="4"/>
      <c r="AA1178" s="4"/>
      <c r="AB1178" s="4"/>
    </row>
    <row r="1179" spans="1:28" ht="96" x14ac:dyDescent="0.2">
      <c r="A1179" s="2" t="s">
        <v>2095</v>
      </c>
      <c r="B1179" s="2" t="s">
        <v>3188</v>
      </c>
      <c r="C1179" s="2" t="s">
        <v>25</v>
      </c>
      <c r="D1179" s="15"/>
      <c r="E1179" s="2" t="s">
        <v>2765</v>
      </c>
      <c r="F1179" s="2" t="s">
        <v>3190</v>
      </c>
      <c r="G1179" s="2" t="s">
        <v>293</v>
      </c>
      <c r="H1179" s="2" t="s">
        <v>29</v>
      </c>
      <c r="I1179" s="2" t="s">
        <v>3210</v>
      </c>
      <c r="J1179" s="2" t="e">
        <f>VLOOKUP(I1179,Sheet1!$B$2:$C$218,2,FALSE)</f>
        <v>#N/A</v>
      </c>
      <c r="K1179" s="2" t="s">
        <v>10984</v>
      </c>
      <c r="L1179" s="15"/>
      <c r="M1179" s="15"/>
      <c r="N1179" s="2" t="s">
        <v>442</v>
      </c>
      <c r="O1179" s="2" t="s">
        <v>32</v>
      </c>
      <c r="P1179" s="2" t="s">
        <v>33</v>
      </c>
      <c r="Q1179" s="3" t="s">
        <v>45</v>
      </c>
      <c r="R1179" s="3" t="s">
        <v>35</v>
      </c>
      <c r="S1179" s="3" t="s">
        <v>36</v>
      </c>
      <c r="T1179" s="3" t="s">
        <v>37</v>
      </c>
      <c r="U1179" s="2" t="s">
        <v>3211</v>
      </c>
      <c r="V1179" s="2" t="s">
        <v>74</v>
      </c>
      <c r="W1179" s="2" t="s">
        <v>140</v>
      </c>
      <c r="X1179" s="2" t="s">
        <v>141</v>
      </c>
      <c r="Y1179" s="2" t="s">
        <v>2616</v>
      </c>
      <c r="Z1179" s="4"/>
      <c r="AA1179" s="4"/>
      <c r="AB1179" s="4"/>
    </row>
    <row r="1180" spans="1:28" ht="96" x14ac:dyDescent="0.2">
      <c r="A1180" s="2" t="s">
        <v>2095</v>
      </c>
      <c r="B1180" s="2" t="s">
        <v>3188</v>
      </c>
      <c r="C1180" s="2" t="s">
        <v>25</v>
      </c>
      <c r="D1180" s="15"/>
      <c r="E1180" s="2" t="s">
        <v>2765</v>
      </c>
      <c r="F1180" s="2" t="s">
        <v>3190</v>
      </c>
      <c r="G1180" s="2" t="s">
        <v>293</v>
      </c>
      <c r="H1180" s="2" t="s">
        <v>29</v>
      </c>
      <c r="I1180" s="2" t="s">
        <v>3210</v>
      </c>
      <c r="J1180" s="2" t="e">
        <f>VLOOKUP(I1180,Sheet1!$B$2:$C$218,2,FALSE)</f>
        <v>#N/A</v>
      </c>
      <c r="K1180" s="2" t="s">
        <v>10984</v>
      </c>
      <c r="L1180" s="15"/>
      <c r="M1180" s="15"/>
      <c r="N1180" s="2" t="s">
        <v>442</v>
      </c>
      <c r="O1180" s="2" t="s">
        <v>32</v>
      </c>
      <c r="P1180" s="2" t="s">
        <v>33</v>
      </c>
      <c r="Q1180" s="3" t="s">
        <v>45</v>
      </c>
      <c r="R1180" s="3" t="s">
        <v>35</v>
      </c>
      <c r="S1180" s="3" t="s">
        <v>36</v>
      </c>
      <c r="T1180" s="3" t="s">
        <v>37</v>
      </c>
      <c r="U1180" s="2" t="s">
        <v>3211</v>
      </c>
      <c r="V1180" s="2" t="s">
        <v>161</v>
      </c>
      <c r="W1180" s="2" t="s">
        <v>87</v>
      </c>
      <c r="X1180" s="2" t="s">
        <v>145</v>
      </c>
      <c r="Y1180" s="2" t="s">
        <v>2580</v>
      </c>
      <c r="Z1180" s="4"/>
      <c r="AA1180" s="4"/>
      <c r="AB1180" s="4"/>
    </row>
    <row r="1181" spans="1:28" ht="84" x14ac:dyDescent="0.2">
      <c r="A1181" s="2" t="s">
        <v>2095</v>
      </c>
      <c r="B1181" s="2" t="s">
        <v>3188</v>
      </c>
      <c r="C1181" s="2" t="s">
        <v>25</v>
      </c>
      <c r="D1181" s="15"/>
      <c r="E1181" s="2" t="s">
        <v>7204</v>
      </c>
      <c r="F1181" s="2" t="s">
        <v>3190</v>
      </c>
      <c r="G1181" s="2" t="s">
        <v>686</v>
      </c>
      <c r="H1181" s="2" t="s">
        <v>29</v>
      </c>
      <c r="I1181" s="2" t="s">
        <v>7205</v>
      </c>
      <c r="J1181" s="2" t="e">
        <f>VLOOKUP(I1181,Sheet1!$B$2:$C$218,2,FALSE)</f>
        <v>#N/A</v>
      </c>
      <c r="K1181" s="2" t="s">
        <v>10986</v>
      </c>
      <c r="L1181" s="15"/>
      <c r="M1181" s="15"/>
      <c r="N1181" s="2" t="s">
        <v>442</v>
      </c>
      <c r="O1181" s="2" t="s">
        <v>32</v>
      </c>
      <c r="P1181" s="2" t="s">
        <v>33</v>
      </c>
      <c r="Q1181" s="3" t="s">
        <v>328</v>
      </c>
      <c r="R1181" s="3" t="s">
        <v>245</v>
      </c>
      <c r="S1181" s="3" t="s">
        <v>438</v>
      </c>
      <c r="T1181" s="3" t="s">
        <v>37</v>
      </c>
      <c r="U1181" s="2" t="s">
        <v>3205</v>
      </c>
      <c r="V1181" s="2" t="s">
        <v>161</v>
      </c>
      <c r="W1181" s="2" t="s">
        <v>87</v>
      </c>
      <c r="X1181" s="2" t="s">
        <v>145</v>
      </c>
      <c r="Y1181" s="2" t="s">
        <v>2573</v>
      </c>
      <c r="Z1181" s="4"/>
      <c r="AA1181" s="4"/>
      <c r="AB1181" s="4"/>
    </row>
    <row r="1182" spans="1:28" ht="84" x14ac:dyDescent="0.2">
      <c r="A1182" s="2" t="s">
        <v>2095</v>
      </c>
      <c r="B1182" s="2" t="s">
        <v>3188</v>
      </c>
      <c r="C1182" s="2" t="s">
        <v>25</v>
      </c>
      <c r="D1182" s="15"/>
      <c r="E1182" s="2" t="s">
        <v>7204</v>
      </c>
      <c r="F1182" s="2" t="s">
        <v>3190</v>
      </c>
      <c r="G1182" s="2" t="s">
        <v>686</v>
      </c>
      <c r="H1182" s="2" t="s">
        <v>29</v>
      </c>
      <c r="I1182" s="2" t="s">
        <v>7205</v>
      </c>
      <c r="J1182" s="2" t="e">
        <f>VLOOKUP(I1182,Sheet1!$B$2:$C$218,2,FALSE)</f>
        <v>#N/A</v>
      </c>
      <c r="K1182" s="2" t="s">
        <v>10986</v>
      </c>
      <c r="L1182" s="15"/>
      <c r="M1182" s="15"/>
      <c r="N1182" s="2" t="s">
        <v>442</v>
      </c>
      <c r="O1182" s="2" t="s">
        <v>32</v>
      </c>
      <c r="P1182" s="2" t="s">
        <v>33</v>
      </c>
      <c r="Q1182" s="3" t="s">
        <v>328</v>
      </c>
      <c r="R1182" s="3" t="s">
        <v>245</v>
      </c>
      <c r="S1182" s="3" t="s">
        <v>438</v>
      </c>
      <c r="T1182" s="3" t="s">
        <v>37</v>
      </c>
      <c r="U1182" s="2" t="s">
        <v>3205</v>
      </c>
      <c r="V1182" s="2" t="s">
        <v>74</v>
      </c>
      <c r="W1182" s="2" t="s">
        <v>279</v>
      </c>
      <c r="X1182" s="2" t="s">
        <v>280</v>
      </c>
      <c r="Y1182" s="2" t="s">
        <v>2573</v>
      </c>
      <c r="Z1182" s="4"/>
      <c r="AA1182" s="4"/>
      <c r="AB1182" s="4"/>
    </row>
    <row r="1183" spans="1:28" ht="84" x14ac:dyDescent="0.2">
      <c r="A1183" s="2" t="s">
        <v>2095</v>
      </c>
      <c r="B1183" s="2" t="s">
        <v>3188</v>
      </c>
      <c r="C1183" s="2" t="s">
        <v>25</v>
      </c>
      <c r="D1183" s="15"/>
      <c r="E1183" s="2" t="s">
        <v>7206</v>
      </c>
      <c r="F1183" s="2" t="s">
        <v>3190</v>
      </c>
      <c r="G1183" s="2" t="s">
        <v>686</v>
      </c>
      <c r="H1183" s="2" t="s">
        <v>44</v>
      </c>
      <c r="I1183" s="2" t="s">
        <v>7205</v>
      </c>
      <c r="J1183" s="2" t="e">
        <f>VLOOKUP(I1183,Sheet1!$B$2:$C$218,2,FALSE)</f>
        <v>#N/A</v>
      </c>
      <c r="K1183" s="2" t="s">
        <v>10986</v>
      </c>
      <c r="L1183" s="15"/>
      <c r="M1183" s="15"/>
      <c r="N1183" s="2" t="s">
        <v>442</v>
      </c>
      <c r="O1183" s="2" t="s">
        <v>32</v>
      </c>
      <c r="P1183" s="2" t="s">
        <v>33</v>
      </c>
      <c r="Q1183" s="3" t="s">
        <v>98</v>
      </c>
      <c r="R1183" s="3" t="s">
        <v>129</v>
      </c>
      <c r="S1183" s="3" t="s">
        <v>36</v>
      </c>
      <c r="T1183" s="3" t="s">
        <v>37</v>
      </c>
      <c r="U1183" s="2" t="s">
        <v>3205</v>
      </c>
      <c r="V1183" s="2" t="s">
        <v>161</v>
      </c>
      <c r="W1183" s="2" t="s">
        <v>47</v>
      </c>
      <c r="X1183" s="2" t="s">
        <v>480</v>
      </c>
      <c r="Y1183" s="2" t="s">
        <v>2573</v>
      </c>
      <c r="Z1183" s="4"/>
      <c r="AA1183" s="4"/>
      <c r="AB1183" s="4"/>
    </row>
    <row r="1184" spans="1:28" ht="84" x14ac:dyDescent="0.2">
      <c r="A1184" s="2" t="s">
        <v>2095</v>
      </c>
      <c r="B1184" s="2" t="s">
        <v>3188</v>
      </c>
      <c r="C1184" s="2" t="s">
        <v>25</v>
      </c>
      <c r="D1184" s="15"/>
      <c r="E1184" s="2" t="s">
        <v>7206</v>
      </c>
      <c r="F1184" s="2" t="s">
        <v>3190</v>
      </c>
      <c r="G1184" s="2" t="s">
        <v>686</v>
      </c>
      <c r="H1184" s="2" t="s">
        <v>44</v>
      </c>
      <c r="I1184" s="2" t="s">
        <v>7205</v>
      </c>
      <c r="J1184" s="2" t="e">
        <f>VLOOKUP(I1184,Sheet1!$B$2:$C$218,2,FALSE)</f>
        <v>#N/A</v>
      </c>
      <c r="K1184" s="2" t="s">
        <v>10986</v>
      </c>
      <c r="L1184" s="15"/>
      <c r="M1184" s="15"/>
      <c r="N1184" s="2" t="s">
        <v>442</v>
      </c>
      <c r="O1184" s="2" t="s">
        <v>32</v>
      </c>
      <c r="P1184" s="2" t="s">
        <v>33</v>
      </c>
      <c r="Q1184" s="3" t="s">
        <v>98</v>
      </c>
      <c r="R1184" s="3" t="s">
        <v>129</v>
      </c>
      <c r="S1184" s="3" t="s">
        <v>36</v>
      </c>
      <c r="T1184" s="3" t="s">
        <v>37</v>
      </c>
      <c r="U1184" s="2" t="s">
        <v>3205</v>
      </c>
      <c r="V1184" s="2" t="s">
        <v>74</v>
      </c>
      <c r="W1184" s="2" t="s">
        <v>81</v>
      </c>
      <c r="X1184" s="2" t="s">
        <v>82</v>
      </c>
      <c r="Y1184" s="2" t="s">
        <v>2573</v>
      </c>
      <c r="Z1184" s="4"/>
      <c r="AA1184" s="4"/>
      <c r="AB1184" s="4"/>
    </row>
    <row r="1185" spans="1:28" ht="132" x14ac:dyDescent="0.2">
      <c r="A1185" s="2" t="s">
        <v>2095</v>
      </c>
      <c r="B1185" s="2" t="s">
        <v>3188</v>
      </c>
      <c r="C1185" s="2" t="s">
        <v>25</v>
      </c>
      <c r="D1185" s="15"/>
      <c r="E1185" s="2" t="s">
        <v>3215</v>
      </c>
      <c r="F1185" s="2" t="s">
        <v>3190</v>
      </c>
      <c r="G1185" s="2" t="s">
        <v>3216</v>
      </c>
      <c r="H1185" s="2" t="s">
        <v>29</v>
      </c>
      <c r="I1185" s="2" t="s">
        <v>3217</v>
      </c>
      <c r="J1185" s="2" t="e">
        <f>VLOOKUP(I1185,Sheet1!$B$2:$C$218,2,FALSE)</f>
        <v>#N/A</v>
      </c>
      <c r="K1185" s="2" t="s">
        <v>10988</v>
      </c>
      <c r="L1185" s="15"/>
      <c r="M1185" s="15"/>
      <c r="N1185" s="2" t="s">
        <v>442</v>
      </c>
      <c r="O1185" s="2" t="s">
        <v>32</v>
      </c>
      <c r="P1185" s="2" t="s">
        <v>33</v>
      </c>
      <c r="Q1185" s="3" t="s">
        <v>60</v>
      </c>
      <c r="R1185" s="3" t="s">
        <v>60</v>
      </c>
      <c r="S1185" s="3" t="s">
        <v>36</v>
      </c>
      <c r="T1185" s="3" t="s">
        <v>37</v>
      </c>
      <c r="U1185" s="2" t="s">
        <v>3218</v>
      </c>
      <c r="V1185" s="2" t="s">
        <v>74</v>
      </c>
      <c r="W1185" s="2" t="s">
        <v>75</v>
      </c>
      <c r="X1185" s="2" t="s">
        <v>76</v>
      </c>
      <c r="Y1185" s="2" t="s">
        <v>2853</v>
      </c>
      <c r="Z1185" s="4"/>
      <c r="AA1185" s="4"/>
      <c r="AB1185" s="4"/>
    </row>
    <row r="1186" spans="1:28" ht="132" x14ac:dyDescent="0.2">
      <c r="A1186" s="2" t="s">
        <v>2095</v>
      </c>
      <c r="B1186" s="2" t="s">
        <v>3188</v>
      </c>
      <c r="C1186" s="2" t="s">
        <v>25</v>
      </c>
      <c r="D1186" s="15"/>
      <c r="E1186" s="2" t="s">
        <v>3215</v>
      </c>
      <c r="F1186" s="2" t="s">
        <v>3190</v>
      </c>
      <c r="G1186" s="2" t="s">
        <v>3216</v>
      </c>
      <c r="H1186" s="2" t="s">
        <v>29</v>
      </c>
      <c r="I1186" s="2" t="s">
        <v>3217</v>
      </c>
      <c r="J1186" s="2" t="e">
        <f>VLOOKUP(I1186,Sheet1!$B$2:$C$218,2,FALSE)</f>
        <v>#N/A</v>
      </c>
      <c r="K1186" s="2" t="s">
        <v>10988</v>
      </c>
      <c r="L1186" s="15"/>
      <c r="M1186" s="15"/>
      <c r="N1186" s="2" t="s">
        <v>442</v>
      </c>
      <c r="O1186" s="2" t="s">
        <v>32</v>
      </c>
      <c r="P1186" s="2" t="s">
        <v>33</v>
      </c>
      <c r="Q1186" s="3" t="s">
        <v>60</v>
      </c>
      <c r="R1186" s="3" t="s">
        <v>60</v>
      </c>
      <c r="S1186" s="3" t="s">
        <v>36</v>
      </c>
      <c r="T1186" s="3" t="s">
        <v>37</v>
      </c>
      <c r="U1186" s="2" t="s">
        <v>3218</v>
      </c>
      <c r="V1186" s="2" t="s">
        <v>161</v>
      </c>
      <c r="W1186" s="2" t="s">
        <v>92</v>
      </c>
      <c r="X1186" s="2" t="s">
        <v>3219</v>
      </c>
      <c r="Y1186" s="2" t="s">
        <v>2573</v>
      </c>
      <c r="Z1186" s="4"/>
      <c r="AA1186" s="4"/>
      <c r="AB1186" s="4"/>
    </row>
    <row r="1187" spans="1:28" ht="132" x14ac:dyDescent="0.2">
      <c r="A1187" s="2" t="s">
        <v>2095</v>
      </c>
      <c r="B1187" s="2" t="s">
        <v>3188</v>
      </c>
      <c r="C1187" s="2" t="s">
        <v>25</v>
      </c>
      <c r="D1187" s="15"/>
      <c r="E1187" s="2" t="s">
        <v>3220</v>
      </c>
      <c r="F1187" s="2" t="s">
        <v>3190</v>
      </c>
      <c r="G1187" s="2" t="s">
        <v>3216</v>
      </c>
      <c r="H1187" s="2" t="s">
        <v>44</v>
      </c>
      <c r="I1187" s="2" t="s">
        <v>3217</v>
      </c>
      <c r="J1187" s="2" t="e">
        <f>VLOOKUP(I1187,Sheet1!$B$2:$C$218,2,FALSE)</f>
        <v>#N/A</v>
      </c>
      <c r="K1187" s="2" t="s">
        <v>10988</v>
      </c>
      <c r="L1187" s="15"/>
      <c r="M1187" s="15"/>
      <c r="N1187" s="2" t="s">
        <v>442</v>
      </c>
      <c r="O1187" s="2" t="s">
        <v>32</v>
      </c>
      <c r="P1187" s="2" t="s">
        <v>33</v>
      </c>
      <c r="Q1187" s="3" t="s">
        <v>60</v>
      </c>
      <c r="R1187" s="3" t="s">
        <v>60</v>
      </c>
      <c r="S1187" s="3" t="s">
        <v>36</v>
      </c>
      <c r="T1187" s="3" t="s">
        <v>37</v>
      </c>
      <c r="U1187" s="2" t="s">
        <v>3128</v>
      </c>
      <c r="V1187" s="2" t="s">
        <v>161</v>
      </c>
      <c r="W1187" s="2" t="s">
        <v>87</v>
      </c>
      <c r="X1187" s="2" t="s">
        <v>145</v>
      </c>
      <c r="Y1187" s="2" t="s">
        <v>2853</v>
      </c>
      <c r="Z1187" s="4"/>
      <c r="AA1187" s="4"/>
      <c r="AB1187" s="4"/>
    </row>
    <row r="1188" spans="1:28" ht="132" x14ac:dyDescent="0.2">
      <c r="A1188" s="2" t="s">
        <v>2095</v>
      </c>
      <c r="B1188" s="2" t="s">
        <v>3188</v>
      </c>
      <c r="C1188" s="2" t="s">
        <v>25</v>
      </c>
      <c r="D1188" s="15"/>
      <c r="E1188" s="2" t="s">
        <v>3220</v>
      </c>
      <c r="F1188" s="2" t="s">
        <v>3190</v>
      </c>
      <c r="G1188" s="2" t="s">
        <v>3216</v>
      </c>
      <c r="H1188" s="2" t="s">
        <v>44</v>
      </c>
      <c r="I1188" s="2" t="s">
        <v>3217</v>
      </c>
      <c r="J1188" s="2" t="e">
        <f>VLOOKUP(I1188,Sheet1!$B$2:$C$218,2,FALSE)</f>
        <v>#N/A</v>
      </c>
      <c r="K1188" s="2" t="s">
        <v>10988</v>
      </c>
      <c r="L1188" s="15"/>
      <c r="M1188" s="15"/>
      <c r="N1188" s="2" t="s">
        <v>442</v>
      </c>
      <c r="O1188" s="2" t="s">
        <v>32</v>
      </c>
      <c r="P1188" s="2" t="s">
        <v>33</v>
      </c>
      <c r="Q1188" s="3" t="s">
        <v>60</v>
      </c>
      <c r="R1188" s="3" t="s">
        <v>60</v>
      </c>
      <c r="S1188" s="3" t="s">
        <v>36</v>
      </c>
      <c r="T1188" s="3" t="s">
        <v>37</v>
      </c>
      <c r="U1188" s="2" t="s">
        <v>3128</v>
      </c>
      <c r="V1188" s="2" t="s">
        <v>74</v>
      </c>
      <c r="W1188" s="2" t="s">
        <v>279</v>
      </c>
      <c r="X1188" s="2" t="s">
        <v>280</v>
      </c>
      <c r="Y1188" s="2" t="s">
        <v>2853</v>
      </c>
      <c r="Z1188" s="4"/>
      <c r="AA1188" s="4"/>
      <c r="AB1188" s="4"/>
    </row>
    <row r="1189" spans="1:28" ht="132" x14ac:dyDescent="0.2">
      <c r="A1189" s="2" t="s">
        <v>2095</v>
      </c>
      <c r="B1189" s="2" t="s">
        <v>3188</v>
      </c>
      <c r="C1189" s="2" t="s">
        <v>25</v>
      </c>
      <c r="D1189" s="15"/>
      <c r="E1189" s="2" t="s">
        <v>7207</v>
      </c>
      <c r="F1189" s="2" t="s">
        <v>3190</v>
      </c>
      <c r="G1189" s="2" t="s">
        <v>3216</v>
      </c>
      <c r="H1189" s="2" t="s">
        <v>29</v>
      </c>
      <c r="I1189" s="2" t="s">
        <v>3217</v>
      </c>
      <c r="J1189" s="2" t="e">
        <f>VLOOKUP(I1189,Sheet1!$B$2:$C$218,2,FALSE)</f>
        <v>#N/A</v>
      </c>
      <c r="K1189" s="2" t="s">
        <v>10988</v>
      </c>
      <c r="L1189" s="15"/>
      <c r="M1189" s="15"/>
      <c r="N1189" s="2" t="s">
        <v>442</v>
      </c>
      <c r="O1189" s="2" t="s">
        <v>32</v>
      </c>
      <c r="P1189" s="2" t="s">
        <v>33</v>
      </c>
      <c r="Q1189" s="3" t="s">
        <v>60</v>
      </c>
      <c r="R1189" s="3" t="s">
        <v>60</v>
      </c>
      <c r="S1189" s="3" t="s">
        <v>36</v>
      </c>
      <c r="T1189" s="3" t="s">
        <v>37</v>
      </c>
      <c r="U1189" s="2" t="s">
        <v>5476</v>
      </c>
      <c r="V1189" s="2" t="s">
        <v>74</v>
      </c>
      <c r="W1189" s="2" t="s">
        <v>40</v>
      </c>
      <c r="X1189" s="2" t="s">
        <v>1179</v>
      </c>
      <c r="Y1189" s="2" t="s">
        <v>2853</v>
      </c>
      <c r="Z1189" s="4"/>
      <c r="AA1189" s="4"/>
      <c r="AB1189" s="4"/>
    </row>
    <row r="1190" spans="1:28" ht="132" x14ac:dyDescent="0.2">
      <c r="A1190" s="2" t="s">
        <v>2095</v>
      </c>
      <c r="B1190" s="2" t="s">
        <v>3188</v>
      </c>
      <c r="C1190" s="2" t="s">
        <v>25</v>
      </c>
      <c r="D1190" s="15"/>
      <c r="E1190" s="2" t="s">
        <v>7207</v>
      </c>
      <c r="F1190" s="2" t="s">
        <v>3190</v>
      </c>
      <c r="G1190" s="2" t="s">
        <v>3216</v>
      </c>
      <c r="H1190" s="2" t="s">
        <v>29</v>
      </c>
      <c r="I1190" s="2" t="s">
        <v>3217</v>
      </c>
      <c r="J1190" s="2" t="e">
        <f>VLOOKUP(I1190,Sheet1!$B$2:$C$218,2,FALSE)</f>
        <v>#N/A</v>
      </c>
      <c r="K1190" s="2" t="s">
        <v>10988</v>
      </c>
      <c r="L1190" s="15"/>
      <c r="M1190" s="15"/>
      <c r="N1190" s="2" t="s">
        <v>442</v>
      </c>
      <c r="O1190" s="2" t="s">
        <v>32</v>
      </c>
      <c r="P1190" s="2" t="s">
        <v>33</v>
      </c>
      <c r="Q1190" s="3" t="s">
        <v>60</v>
      </c>
      <c r="R1190" s="3" t="s">
        <v>60</v>
      </c>
      <c r="S1190" s="3" t="s">
        <v>36</v>
      </c>
      <c r="T1190" s="3" t="s">
        <v>37</v>
      </c>
      <c r="U1190" s="2" t="s">
        <v>5476</v>
      </c>
      <c r="V1190" s="2" t="s">
        <v>131</v>
      </c>
      <c r="W1190" s="2" t="s">
        <v>3199</v>
      </c>
      <c r="X1190" s="2" t="s">
        <v>41</v>
      </c>
      <c r="Y1190" s="2" t="s">
        <v>3070</v>
      </c>
      <c r="Z1190" s="4"/>
      <c r="AA1190" s="4"/>
      <c r="AB1190" s="4"/>
    </row>
    <row r="1191" spans="1:28" ht="132" x14ac:dyDescent="0.2">
      <c r="A1191" s="2" t="s">
        <v>2095</v>
      </c>
      <c r="B1191" s="2" t="s">
        <v>3188</v>
      </c>
      <c r="C1191" s="2" t="s">
        <v>25</v>
      </c>
      <c r="D1191" s="15"/>
      <c r="E1191" s="2" t="s">
        <v>7208</v>
      </c>
      <c r="F1191" s="2" t="s">
        <v>3190</v>
      </c>
      <c r="G1191" s="2" t="s">
        <v>3216</v>
      </c>
      <c r="H1191" s="2" t="s">
        <v>44</v>
      </c>
      <c r="I1191" s="2" t="s">
        <v>3217</v>
      </c>
      <c r="J1191" s="2" t="e">
        <f>VLOOKUP(I1191,Sheet1!$B$2:$C$218,2,FALSE)</f>
        <v>#N/A</v>
      </c>
      <c r="K1191" s="2" t="s">
        <v>10988</v>
      </c>
      <c r="L1191" s="15"/>
      <c r="M1191" s="15"/>
      <c r="N1191" s="2" t="s">
        <v>442</v>
      </c>
      <c r="O1191" s="2" t="s">
        <v>32</v>
      </c>
      <c r="P1191" s="2" t="s">
        <v>33</v>
      </c>
      <c r="Q1191" s="3" t="s">
        <v>245</v>
      </c>
      <c r="R1191" s="3" t="s">
        <v>252</v>
      </c>
      <c r="S1191" s="3" t="s">
        <v>36</v>
      </c>
      <c r="T1191" s="3" t="s">
        <v>37</v>
      </c>
      <c r="U1191" s="2" t="s">
        <v>5476</v>
      </c>
      <c r="V1191" s="2" t="s">
        <v>74</v>
      </c>
      <c r="W1191" s="2" t="s">
        <v>75</v>
      </c>
      <c r="X1191" s="2" t="s">
        <v>76</v>
      </c>
      <c r="Y1191" s="2" t="s">
        <v>2853</v>
      </c>
      <c r="Z1191" s="4"/>
      <c r="AA1191" s="4"/>
      <c r="AB1191" s="4"/>
    </row>
    <row r="1192" spans="1:28" ht="132" x14ac:dyDescent="0.2">
      <c r="A1192" s="2" t="s">
        <v>2095</v>
      </c>
      <c r="B1192" s="2" t="s">
        <v>3188</v>
      </c>
      <c r="C1192" s="2" t="s">
        <v>25</v>
      </c>
      <c r="D1192" s="15"/>
      <c r="E1192" s="2" t="s">
        <v>7208</v>
      </c>
      <c r="F1192" s="2" t="s">
        <v>3190</v>
      </c>
      <c r="G1192" s="2" t="s">
        <v>3216</v>
      </c>
      <c r="H1192" s="2" t="s">
        <v>44</v>
      </c>
      <c r="I1192" s="2" t="s">
        <v>3217</v>
      </c>
      <c r="J1192" s="2" t="e">
        <f>VLOOKUP(I1192,Sheet1!$B$2:$C$218,2,FALSE)</f>
        <v>#N/A</v>
      </c>
      <c r="K1192" s="2" t="s">
        <v>10988</v>
      </c>
      <c r="L1192" s="15"/>
      <c r="M1192" s="15"/>
      <c r="N1192" s="2" t="s">
        <v>442</v>
      </c>
      <c r="O1192" s="2" t="s">
        <v>32</v>
      </c>
      <c r="P1192" s="2" t="s">
        <v>33</v>
      </c>
      <c r="Q1192" s="3" t="s">
        <v>245</v>
      </c>
      <c r="R1192" s="3" t="s">
        <v>252</v>
      </c>
      <c r="S1192" s="3" t="s">
        <v>36</v>
      </c>
      <c r="T1192" s="3" t="s">
        <v>37</v>
      </c>
      <c r="U1192" s="2" t="s">
        <v>5476</v>
      </c>
      <c r="V1192" s="2" t="s">
        <v>131</v>
      </c>
      <c r="W1192" s="2" t="s">
        <v>92</v>
      </c>
      <c r="X1192" s="2" t="s">
        <v>1630</v>
      </c>
      <c r="Y1192" s="2" t="s">
        <v>2561</v>
      </c>
      <c r="Z1192" s="4"/>
      <c r="AA1192" s="4"/>
      <c r="AB1192" s="4"/>
    </row>
    <row r="1193" spans="1:28" ht="132" x14ac:dyDescent="0.2">
      <c r="A1193" s="2" t="s">
        <v>2095</v>
      </c>
      <c r="B1193" s="2" t="s">
        <v>3188</v>
      </c>
      <c r="C1193" s="2" t="s">
        <v>25</v>
      </c>
      <c r="D1193" s="15"/>
      <c r="E1193" s="2" t="s">
        <v>7209</v>
      </c>
      <c r="F1193" s="2" t="s">
        <v>3190</v>
      </c>
      <c r="G1193" s="2" t="s">
        <v>3216</v>
      </c>
      <c r="H1193" s="2" t="s">
        <v>51</v>
      </c>
      <c r="I1193" s="2" t="s">
        <v>3217</v>
      </c>
      <c r="J1193" s="2" t="e">
        <f>VLOOKUP(I1193,Sheet1!$B$2:$C$218,2,FALSE)</f>
        <v>#N/A</v>
      </c>
      <c r="K1193" s="2" t="s">
        <v>10988</v>
      </c>
      <c r="L1193" s="15"/>
      <c r="M1193" s="15"/>
      <c r="N1193" s="2" t="s">
        <v>442</v>
      </c>
      <c r="O1193" s="2" t="s">
        <v>32</v>
      </c>
      <c r="P1193" s="2" t="s">
        <v>33</v>
      </c>
      <c r="Q1193" s="3" t="s">
        <v>60</v>
      </c>
      <c r="R1193" s="3" t="s">
        <v>245</v>
      </c>
      <c r="S1193" s="3" t="s">
        <v>36</v>
      </c>
      <c r="T1193" s="3" t="s">
        <v>37</v>
      </c>
      <c r="U1193" s="2" t="s">
        <v>3202</v>
      </c>
      <c r="V1193" s="2" t="s">
        <v>131</v>
      </c>
      <c r="W1193" s="2" t="s">
        <v>87</v>
      </c>
      <c r="X1193" s="2" t="s">
        <v>145</v>
      </c>
      <c r="Y1193" s="2" t="s">
        <v>3070</v>
      </c>
      <c r="Z1193" s="4"/>
      <c r="AA1193" s="4"/>
      <c r="AB1193" s="4"/>
    </row>
    <row r="1194" spans="1:28" ht="132" x14ac:dyDescent="0.2">
      <c r="A1194" s="2" t="s">
        <v>2095</v>
      </c>
      <c r="B1194" s="2" t="s">
        <v>3188</v>
      </c>
      <c r="C1194" s="2" t="s">
        <v>25</v>
      </c>
      <c r="D1194" s="15"/>
      <c r="E1194" s="2" t="s">
        <v>7209</v>
      </c>
      <c r="F1194" s="2" t="s">
        <v>3190</v>
      </c>
      <c r="G1194" s="2" t="s">
        <v>3216</v>
      </c>
      <c r="H1194" s="2" t="s">
        <v>51</v>
      </c>
      <c r="I1194" s="2" t="s">
        <v>3217</v>
      </c>
      <c r="J1194" s="2" t="e">
        <f>VLOOKUP(I1194,Sheet1!$B$2:$C$218,2,FALSE)</f>
        <v>#N/A</v>
      </c>
      <c r="K1194" s="2" t="s">
        <v>10988</v>
      </c>
      <c r="L1194" s="15"/>
      <c r="M1194" s="15"/>
      <c r="N1194" s="2" t="s">
        <v>442</v>
      </c>
      <c r="O1194" s="2" t="s">
        <v>32</v>
      </c>
      <c r="P1194" s="2" t="s">
        <v>33</v>
      </c>
      <c r="Q1194" s="3" t="s">
        <v>60</v>
      </c>
      <c r="R1194" s="3" t="s">
        <v>245</v>
      </c>
      <c r="S1194" s="3" t="s">
        <v>36</v>
      </c>
      <c r="T1194" s="3" t="s">
        <v>37</v>
      </c>
      <c r="U1194" s="2" t="s">
        <v>3202</v>
      </c>
      <c r="V1194" s="2" t="s">
        <v>74</v>
      </c>
      <c r="W1194" s="2" t="s">
        <v>145</v>
      </c>
      <c r="X1194" s="2" t="s">
        <v>146</v>
      </c>
      <c r="Y1194" s="2" t="s">
        <v>3070</v>
      </c>
      <c r="Z1194" s="4"/>
      <c r="AA1194" s="4"/>
      <c r="AB1194" s="4"/>
    </row>
    <row r="1195" spans="1:28" ht="132" x14ac:dyDescent="0.2">
      <c r="A1195" s="2" t="s">
        <v>2095</v>
      </c>
      <c r="B1195" s="2" t="s">
        <v>3188</v>
      </c>
      <c r="C1195" s="2" t="s">
        <v>25</v>
      </c>
      <c r="D1195" s="15"/>
      <c r="E1195" s="2" t="s">
        <v>7210</v>
      </c>
      <c r="F1195" s="2" t="s">
        <v>3190</v>
      </c>
      <c r="G1195" s="2" t="s">
        <v>3216</v>
      </c>
      <c r="H1195" s="2" t="s">
        <v>58</v>
      </c>
      <c r="I1195" s="2" t="s">
        <v>3217</v>
      </c>
      <c r="J1195" s="2" t="e">
        <f>VLOOKUP(I1195,Sheet1!$B$2:$C$218,2,FALSE)</f>
        <v>#N/A</v>
      </c>
      <c r="K1195" s="2" t="s">
        <v>10988</v>
      </c>
      <c r="L1195" s="15"/>
      <c r="M1195" s="15"/>
      <c r="N1195" s="2" t="s">
        <v>442</v>
      </c>
      <c r="O1195" s="2" t="s">
        <v>32</v>
      </c>
      <c r="P1195" s="2" t="s">
        <v>33</v>
      </c>
      <c r="Q1195" s="3" t="s">
        <v>60</v>
      </c>
      <c r="R1195" s="3" t="s">
        <v>60</v>
      </c>
      <c r="S1195" s="3" t="s">
        <v>36</v>
      </c>
      <c r="T1195" s="3" t="s">
        <v>37</v>
      </c>
      <c r="U1195" s="2" t="s">
        <v>3202</v>
      </c>
      <c r="V1195" s="2" t="s">
        <v>131</v>
      </c>
      <c r="W1195" s="2" t="s">
        <v>67</v>
      </c>
      <c r="X1195" s="2" t="s">
        <v>486</v>
      </c>
      <c r="Y1195" s="2" t="s">
        <v>3070</v>
      </c>
      <c r="Z1195" s="4"/>
      <c r="AA1195" s="4"/>
      <c r="AB1195" s="4"/>
    </row>
    <row r="1196" spans="1:28" ht="132" x14ac:dyDescent="0.2">
      <c r="A1196" s="2" t="s">
        <v>2095</v>
      </c>
      <c r="B1196" s="2" t="s">
        <v>3188</v>
      </c>
      <c r="C1196" s="2" t="s">
        <v>25</v>
      </c>
      <c r="D1196" s="15"/>
      <c r="E1196" s="2" t="s">
        <v>7210</v>
      </c>
      <c r="F1196" s="2" t="s">
        <v>3190</v>
      </c>
      <c r="G1196" s="2" t="s">
        <v>3216</v>
      </c>
      <c r="H1196" s="2" t="s">
        <v>58</v>
      </c>
      <c r="I1196" s="2" t="s">
        <v>3217</v>
      </c>
      <c r="J1196" s="2" t="e">
        <f>VLOOKUP(I1196,Sheet1!$B$2:$C$218,2,FALSE)</f>
        <v>#N/A</v>
      </c>
      <c r="K1196" s="2" t="s">
        <v>10988</v>
      </c>
      <c r="L1196" s="15"/>
      <c r="M1196" s="15"/>
      <c r="N1196" s="2" t="s">
        <v>442</v>
      </c>
      <c r="O1196" s="2" t="s">
        <v>32</v>
      </c>
      <c r="P1196" s="2" t="s">
        <v>33</v>
      </c>
      <c r="Q1196" s="3" t="s">
        <v>60</v>
      </c>
      <c r="R1196" s="3" t="s">
        <v>60</v>
      </c>
      <c r="S1196" s="3" t="s">
        <v>36</v>
      </c>
      <c r="T1196" s="3" t="s">
        <v>37</v>
      </c>
      <c r="U1196" s="2" t="s">
        <v>3202</v>
      </c>
      <c r="V1196" s="2" t="s">
        <v>74</v>
      </c>
      <c r="W1196" s="2" t="s">
        <v>122</v>
      </c>
      <c r="X1196" s="2" t="s">
        <v>68</v>
      </c>
      <c r="Y1196" s="2" t="s">
        <v>3070</v>
      </c>
      <c r="Z1196" s="4"/>
      <c r="AA1196" s="4"/>
      <c r="AB1196" s="4"/>
    </row>
    <row r="1197" spans="1:28" s="5" customFormat="1" ht="144" x14ac:dyDescent="0.2">
      <c r="A1197" s="7" t="s">
        <v>2095</v>
      </c>
      <c r="B1197" s="48" t="s">
        <v>3188</v>
      </c>
      <c r="C1197" s="7" t="s">
        <v>25</v>
      </c>
      <c r="D1197" s="16"/>
      <c r="E1197" s="7" t="s">
        <v>3221</v>
      </c>
      <c r="F1197" s="7" t="s">
        <v>3190</v>
      </c>
      <c r="G1197" s="7" t="s">
        <v>3222</v>
      </c>
      <c r="H1197" s="7" t="s">
        <v>44</v>
      </c>
      <c r="I1197" s="7" t="s">
        <v>3223</v>
      </c>
      <c r="J1197" s="2" t="e">
        <f>VLOOKUP(I1197,Sheet1!$B$2:$C$218,2,FALSE)</f>
        <v>#N/A</v>
      </c>
      <c r="K1197" s="2" t="s">
        <v>10990</v>
      </c>
      <c r="L1197" s="16"/>
      <c r="M1197" s="16">
        <v>1</v>
      </c>
      <c r="N1197" s="7" t="s">
        <v>442</v>
      </c>
      <c r="O1197" s="7" t="s">
        <v>32</v>
      </c>
      <c r="P1197" s="7" t="s">
        <v>33</v>
      </c>
      <c r="Q1197" s="8" t="s">
        <v>60</v>
      </c>
      <c r="R1197" s="8" t="s">
        <v>295</v>
      </c>
      <c r="S1197" s="8" t="s">
        <v>36</v>
      </c>
      <c r="T1197" s="8" t="s">
        <v>37</v>
      </c>
      <c r="U1197" s="7" t="s">
        <v>3224</v>
      </c>
      <c r="V1197" s="7" t="s">
        <v>161</v>
      </c>
      <c r="W1197" s="7" t="s">
        <v>92</v>
      </c>
      <c r="X1197" s="7" t="s">
        <v>1630</v>
      </c>
      <c r="Y1197" s="7" t="s">
        <v>3070</v>
      </c>
      <c r="Z1197" s="9"/>
      <c r="AA1197" s="9"/>
      <c r="AB1197" s="9"/>
    </row>
    <row r="1198" spans="1:28" ht="144" x14ac:dyDescent="0.2">
      <c r="A1198" s="2" t="s">
        <v>2095</v>
      </c>
      <c r="B1198" s="7" t="s">
        <v>3188</v>
      </c>
      <c r="C1198" s="7" t="s">
        <v>25</v>
      </c>
      <c r="D1198" s="16"/>
      <c r="E1198" s="7" t="s">
        <v>3221</v>
      </c>
      <c r="F1198" s="7" t="s">
        <v>3190</v>
      </c>
      <c r="G1198" s="7" t="s">
        <v>3222</v>
      </c>
      <c r="H1198" s="7" t="s">
        <v>44</v>
      </c>
      <c r="I1198" s="7" t="s">
        <v>3223</v>
      </c>
      <c r="J1198" s="2" t="e">
        <f>VLOOKUP(I1198,Sheet1!$B$2:$C$218,2,FALSE)</f>
        <v>#N/A</v>
      </c>
      <c r="K1198" s="2" t="s">
        <v>10990</v>
      </c>
      <c r="L1198" s="15"/>
      <c r="M1198" s="15">
        <v>1</v>
      </c>
      <c r="N1198" s="2" t="s">
        <v>442</v>
      </c>
      <c r="O1198" s="2" t="s">
        <v>32</v>
      </c>
      <c r="P1198" s="2" t="s">
        <v>33</v>
      </c>
      <c r="Q1198" s="3" t="s">
        <v>60</v>
      </c>
      <c r="R1198" s="3" t="s">
        <v>295</v>
      </c>
      <c r="S1198" s="3" t="s">
        <v>36</v>
      </c>
      <c r="T1198" s="3" t="s">
        <v>37</v>
      </c>
      <c r="U1198" s="2" t="s">
        <v>3224</v>
      </c>
      <c r="V1198" s="2" t="s">
        <v>74</v>
      </c>
      <c r="W1198" s="2" t="s">
        <v>79</v>
      </c>
      <c r="X1198" s="2" t="s">
        <v>47</v>
      </c>
      <c r="Y1198" s="2" t="s">
        <v>2853</v>
      </c>
      <c r="Z1198" s="4"/>
      <c r="AA1198" s="4"/>
      <c r="AB1198" s="4"/>
    </row>
    <row r="1199" spans="1:28" ht="144" x14ac:dyDescent="0.2">
      <c r="A1199" s="2" t="s">
        <v>2095</v>
      </c>
      <c r="B1199" s="7" t="s">
        <v>3188</v>
      </c>
      <c r="C1199" s="7" t="s">
        <v>25</v>
      </c>
      <c r="D1199" s="16"/>
      <c r="E1199" s="7" t="s">
        <v>3225</v>
      </c>
      <c r="F1199" s="7" t="s">
        <v>3190</v>
      </c>
      <c r="G1199" s="7" t="s">
        <v>3222</v>
      </c>
      <c r="H1199" s="7" t="s">
        <v>51</v>
      </c>
      <c r="I1199" s="7" t="s">
        <v>3223</v>
      </c>
      <c r="J1199" s="2" t="e">
        <f>VLOOKUP(I1199,Sheet1!$B$2:$C$218,2,FALSE)</f>
        <v>#N/A</v>
      </c>
      <c r="K1199" s="2" t="s">
        <v>10990</v>
      </c>
      <c r="L1199" s="15"/>
      <c r="M1199" s="15">
        <v>1</v>
      </c>
      <c r="N1199" s="2" t="s">
        <v>442</v>
      </c>
      <c r="O1199" s="2" t="s">
        <v>32</v>
      </c>
      <c r="P1199" s="2" t="s">
        <v>33</v>
      </c>
      <c r="Q1199" s="3" t="s">
        <v>60</v>
      </c>
      <c r="R1199" s="3" t="s">
        <v>60</v>
      </c>
      <c r="S1199" s="3" t="s">
        <v>36</v>
      </c>
      <c r="T1199" s="3" t="s">
        <v>37</v>
      </c>
      <c r="U1199" s="2" t="s">
        <v>3224</v>
      </c>
      <c r="V1199" s="2" t="s">
        <v>161</v>
      </c>
      <c r="W1199" s="2" t="s">
        <v>47</v>
      </c>
      <c r="X1199" s="2" t="s">
        <v>480</v>
      </c>
      <c r="Y1199" s="2" t="s">
        <v>2853</v>
      </c>
      <c r="Z1199" s="4"/>
      <c r="AA1199" s="4"/>
      <c r="AB1199" s="4"/>
    </row>
    <row r="1200" spans="1:28" ht="144" x14ac:dyDescent="0.2">
      <c r="A1200" s="2" t="s">
        <v>2095</v>
      </c>
      <c r="B1200" s="7" t="s">
        <v>3188</v>
      </c>
      <c r="C1200" s="7" t="s">
        <v>25</v>
      </c>
      <c r="D1200" s="16"/>
      <c r="E1200" s="7" t="s">
        <v>3225</v>
      </c>
      <c r="F1200" s="7" t="s">
        <v>3190</v>
      </c>
      <c r="G1200" s="7" t="s">
        <v>3222</v>
      </c>
      <c r="H1200" s="7" t="s">
        <v>51</v>
      </c>
      <c r="I1200" s="7" t="s">
        <v>3223</v>
      </c>
      <c r="J1200" s="2" t="e">
        <f>VLOOKUP(I1200,Sheet1!$B$2:$C$218,2,FALSE)</f>
        <v>#N/A</v>
      </c>
      <c r="K1200" s="2" t="s">
        <v>10990</v>
      </c>
      <c r="L1200" s="15"/>
      <c r="M1200" s="15">
        <v>1</v>
      </c>
      <c r="N1200" s="2" t="s">
        <v>442</v>
      </c>
      <c r="O1200" s="2" t="s">
        <v>32</v>
      </c>
      <c r="P1200" s="2" t="s">
        <v>33</v>
      </c>
      <c r="Q1200" s="3" t="s">
        <v>60</v>
      </c>
      <c r="R1200" s="3" t="s">
        <v>60</v>
      </c>
      <c r="S1200" s="3" t="s">
        <v>36</v>
      </c>
      <c r="T1200" s="3" t="s">
        <v>37</v>
      </c>
      <c r="U1200" s="2" t="s">
        <v>3224</v>
      </c>
      <c r="V1200" s="2" t="s">
        <v>74</v>
      </c>
      <c r="W1200" s="2" t="s">
        <v>81</v>
      </c>
      <c r="X1200" s="2" t="s">
        <v>82</v>
      </c>
      <c r="Y1200" s="2" t="s">
        <v>2853</v>
      </c>
      <c r="Z1200" s="4"/>
      <c r="AA1200" s="4"/>
      <c r="AB1200" s="4"/>
    </row>
    <row r="1201" spans="1:28" ht="144" x14ac:dyDescent="0.2">
      <c r="A1201" s="2" t="s">
        <v>2095</v>
      </c>
      <c r="B1201" s="7" t="s">
        <v>3188</v>
      </c>
      <c r="C1201" s="7" t="s">
        <v>25</v>
      </c>
      <c r="D1201" s="16"/>
      <c r="E1201" s="7" t="s">
        <v>7211</v>
      </c>
      <c r="F1201" s="7" t="s">
        <v>3190</v>
      </c>
      <c r="G1201" s="7" t="s">
        <v>3222</v>
      </c>
      <c r="H1201" s="7" t="s">
        <v>29</v>
      </c>
      <c r="I1201" s="7" t="s">
        <v>3223</v>
      </c>
      <c r="J1201" s="2" t="e">
        <f>VLOOKUP(I1201,Sheet1!$B$2:$C$218,2,FALSE)</f>
        <v>#N/A</v>
      </c>
      <c r="K1201" s="2" t="s">
        <v>10990</v>
      </c>
      <c r="L1201" s="15"/>
      <c r="M1201" s="15"/>
      <c r="N1201" s="2" t="s">
        <v>442</v>
      </c>
      <c r="O1201" s="2" t="s">
        <v>32</v>
      </c>
      <c r="P1201" s="2" t="s">
        <v>33</v>
      </c>
      <c r="Q1201" s="3" t="s">
        <v>45</v>
      </c>
      <c r="R1201" s="3" t="s">
        <v>45</v>
      </c>
      <c r="S1201" s="3" t="s">
        <v>36</v>
      </c>
      <c r="T1201" s="3" t="s">
        <v>37</v>
      </c>
      <c r="U1201" s="2" t="s">
        <v>3128</v>
      </c>
      <c r="V1201" s="2" t="s">
        <v>161</v>
      </c>
      <c r="W1201" s="2" t="s">
        <v>87</v>
      </c>
      <c r="X1201" s="2" t="s">
        <v>145</v>
      </c>
      <c r="Y1201" s="2" t="s">
        <v>2853</v>
      </c>
      <c r="Z1201" s="4"/>
      <c r="AA1201" s="4"/>
      <c r="AB1201" s="4"/>
    </row>
    <row r="1202" spans="1:28" ht="144" x14ac:dyDescent="0.2">
      <c r="A1202" s="2" t="s">
        <v>2095</v>
      </c>
      <c r="B1202" s="7" t="s">
        <v>3188</v>
      </c>
      <c r="C1202" s="7" t="s">
        <v>25</v>
      </c>
      <c r="D1202" s="16"/>
      <c r="E1202" s="7" t="s">
        <v>7211</v>
      </c>
      <c r="F1202" s="7" t="s">
        <v>3190</v>
      </c>
      <c r="G1202" s="7" t="s">
        <v>3222</v>
      </c>
      <c r="H1202" s="7" t="s">
        <v>29</v>
      </c>
      <c r="I1202" s="7" t="s">
        <v>3223</v>
      </c>
      <c r="J1202" s="2" t="e">
        <f>VLOOKUP(I1202,Sheet1!$B$2:$C$218,2,FALSE)</f>
        <v>#N/A</v>
      </c>
      <c r="K1202" s="2" t="s">
        <v>10990</v>
      </c>
      <c r="L1202" s="15"/>
      <c r="M1202" s="15"/>
      <c r="N1202" s="2" t="s">
        <v>442</v>
      </c>
      <c r="O1202" s="2" t="s">
        <v>32</v>
      </c>
      <c r="P1202" s="2" t="s">
        <v>33</v>
      </c>
      <c r="Q1202" s="3" t="s">
        <v>45</v>
      </c>
      <c r="R1202" s="3" t="s">
        <v>45</v>
      </c>
      <c r="S1202" s="3" t="s">
        <v>36</v>
      </c>
      <c r="T1202" s="3" t="s">
        <v>37</v>
      </c>
      <c r="U1202" s="2" t="s">
        <v>3128</v>
      </c>
      <c r="V1202" s="2" t="s">
        <v>74</v>
      </c>
      <c r="W1202" s="2" t="s">
        <v>145</v>
      </c>
      <c r="X1202" s="2" t="s">
        <v>146</v>
      </c>
      <c r="Y1202" s="2" t="s">
        <v>2853</v>
      </c>
      <c r="Z1202" s="4"/>
      <c r="AA1202" s="4"/>
      <c r="AB1202" s="4"/>
    </row>
    <row r="1203" spans="1:28" ht="144" x14ac:dyDescent="0.2">
      <c r="A1203" s="2" t="s">
        <v>2095</v>
      </c>
      <c r="B1203" s="7" t="s">
        <v>3188</v>
      </c>
      <c r="C1203" s="7" t="s">
        <v>25</v>
      </c>
      <c r="D1203" s="16"/>
      <c r="E1203" s="7" t="s">
        <v>7212</v>
      </c>
      <c r="F1203" s="7" t="s">
        <v>3190</v>
      </c>
      <c r="G1203" s="7" t="s">
        <v>3222</v>
      </c>
      <c r="H1203" s="7" t="s">
        <v>44</v>
      </c>
      <c r="I1203" s="7" t="s">
        <v>3223</v>
      </c>
      <c r="J1203" s="2" t="e">
        <f>VLOOKUP(I1203,Sheet1!$B$2:$C$218,2,FALSE)</f>
        <v>#N/A</v>
      </c>
      <c r="K1203" s="2" t="s">
        <v>10990</v>
      </c>
      <c r="L1203" s="15"/>
      <c r="M1203" s="15"/>
      <c r="N1203" s="2" t="s">
        <v>442</v>
      </c>
      <c r="O1203" s="2" t="s">
        <v>32</v>
      </c>
      <c r="P1203" s="2" t="s">
        <v>33</v>
      </c>
      <c r="Q1203" s="3" t="s">
        <v>60</v>
      </c>
      <c r="R1203" s="3" t="s">
        <v>60</v>
      </c>
      <c r="S1203" s="3" t="s">
        <v>36</v>
      </c>
      <c r="T1203" s="3" t="s">
        <v>37</v>
      </c>
      <c r="U1203" s="2" t="s">
        <v>3128</v>
      </c>
      <c r="V1203" s="2" t="s">
        <v>74</v>
      </c>
      <c r="W1203" s="2" t="s">
        <v>140</v>
      </c>
      <c r="X1203" s="2" t="s">
        <v>141</v>
      </c>
      <c r="Y1203" s="2" t="s">
        <v>3070</v>
      </c>
      <c r="Z1203" s="4"/>
      <c r="AA1203" s="4"/>
      <c r="AB1203" s="4"/>
    </row>
    <row r="1204" spans="1:28" ht="144" x14ac:dyDescent="0.2">
      <c r="A1204" s="2" t="s">
        <v>2095</v>
      </c>
      <c r="B1204" s="7" t="s">
        <v>3188</v>
      </c>
      <c r="C1204" s="7" t="s">
        <v>25</v>
      </c>
      <c r="D1204" s="16"/>
      <c r="E1204" s="7" t="s">
        <v>7212</v>
      </c>
      <c r="F1204" s="7" t="s">
        <v>3190</v>
      </c>
      <c r="G1204" s="7" t="s">
        <v>3222</v>
      </c>
      <c r="H1204" s="7" t="s">
        <v>44</v>
      </c>
      <c r="I1204" s="7" t="s">
        <v>3223</v>
      </c>
      <c r="J1204" s="2" t="e">
        <f>VLOOKUP(I1204,Sheet1!$B$2:$C$218,2,FALSE)</f>
        <v>#N/A</v>
      </c>
      <c r="K1204" s="2" t="s">
        <v>10990</v>
      </c>
      <c r="L1204" s="15"/>
      <c r="M1204" s="15"/>
      <c r="N1204" s="2" t="s">
        <v>442</v>
      </c>
      <c r="O1204" s="2" t="s">
        <v>32</v>
      </c>
      <c r="P1204" s="2" t="s">
        <v>33</v>
      </c>
      <c r="Q1204" s="3" t="s">
        <v>60</v>
      </c>
      <c r="R1204" s="3" t="s">
        <v>60</v>
      </c>
      <c r="S1204" s="3" t="s">
        <v>36</v>
      </c>
      <c r="T1204" s="3" t="s">
        <v>37</v>
      </c>
      <c r="U1204" s="2" t="s">
        <v>3128</v>
      </c>
      <c r="V1204" s="2" t="s">
        <v>161</v>
      </c>
      <c r="W1204" s="2" t="s">
        <v>67</v>
      </c>
      <c r="X1204" s="2" t="s">
        <v>486</v>
      </c>
      <c r="Y1204" s="2" t="s">
        <v>3070</v>
      </c>
      <c r="Z1204" s="4"/>
      <c r="AA1204" s="4"/>
      <c r="AB1204" s="4"/>
    </row>
    <row r="1205" spans="1:28" ht="108" x14ac:dyDescent="0.2">
      <c r="A1205" s="2" t="s">
        <v>2095</v>
      </c>
      <c r="B1205" s="2" t="s">
        <v>3188</v>
      </c>
      <c r="C1205" s="2" t="s">
        <v>25</v>
      </c>
      <c r="D1205" s="15"/>
      <c r="E1205" s="2" t="s">
        <v>3226</v>
      </c>
      <c r="F1205" s="2" t="s">
        <v>3190</v>
      </c>
      <c r="G1205" s="2" t="s">
        <v>3227</v>
      </c>
      <c r="H1205" s="2" t="s">
        <v>29</v>
      </c>
      <c r="I1205" s="2" t="s">
        <v>3228</v>
      </c>
      <c r="J1205" s="2" t="e">
        <f>VLOOKUP(I1205,Sheet1!$B$2:$C$218,2,FALSE)</f>
        <v>#N/A</v>
      </c>
      <c r="K1205" s="2" t="s">
        <v>10992</v>
      </c>
      <c r="L1205" s="15"/>
      <c r="M1205" s="15"/>
      <c r="N1205" s="2" t="s">
        <v>31</v>
      </c>
      <c r="O1205" s="2" t="s">
        <v>32</v>
      </c>
      <c r="P1205" s="2" t="s">
        <v>33</v>
      </c>
      <c r="Q1205" s="3" t="s">
        <v>245</v>
      </c>
      <c r="R1205" s="3" t="s">
        <v>245</v>
      </c>
      <c r="S1205" s="3" t="s">
        <v>36</v>
      </c>
      <c r="T1205" s="3" t="s">
        <v>37</v>
      </c>
      <c r="U1205" s="2" t="s">
        <v>3202</v>
      </c>
      <c r="V1205" s="2" t="s">
        <v>74</v>
      </c>
      <c r="W1205" s="2" t="s">
        <v>81</v>
      </c>
      <c r="X1205" s="2" t="s">
        <v>82</v>
      </c>
      <c r="Y1205" s="2" t="s">
        <v>2387</v>
      </c>
      <c r="Z1205" s="4"/>
      <c r="AA1205" s="4"/>
      <c r="AB1205" s="4"/>
    </row>
    <row r="1206" spans="1:28" ht="108" x14ac:dyDescent="0.2">
      <c r="A1206" s="2" t="s">
        <v>2095</v>
      </c>
      <c r="B1206" s="2" t="s">
        <v>3188</v>
      </c>
      <c r="C1206" s="2" t="s">
        <v>25</v>
      </c>
      <c r="D1206" s="15"/>
      <c r="E1206" s="2" t="s">
        <v>3229</v>
      </c>
      <c r="F1206" s="2" t="s">
        <v>3190</v>
      </c>
      <c r="G1206" s="2" t="s">
        <v>3227</v>
      </c>
      <c r="H1206" s="2" t="s">
        <v>44</v>
      </c>
      <c r="I1206" s="2" t="s">
        <v>3228</v>
      </c>
      <c r="J1206" s="2" t="e">
        <f>VLOOKUP(I1206,Sheet1!$B$2:$C$218,2,FALSE)</f>
        <v>#N/A</v>
      </c>
      <c r="K1206" s="2" t="s">
        <v>10992</v>
      </c>
      <c r="L1206" s="15"/>
      <c r="M1206" s="15"/>
      <c r="N1206" s="2" t="s">
        <v>31</v>
      </c>
      <c r="O1206" s="2" t="s">
        <v>32</v>
      </c>
      <c r="P1206" s="2" t="s">
        <v>33</v>
      </c>
      <c r="Q1206" s="3" t="s">
        <v>245</v>
      </c>
      <c r="R1206" s="3" t="s">
        <v>245</v>
      </c>
      <c r="S1206" s="3" t="s">
        <v>36</v>
      </c>
      <c r="T1206" s="3" t="s">
        <v>37</v>
      </c>
      <c r="U1206" s="2" t="s">
        <v>3202</v>
      </c>
      <c r="V1206" s="2" t="s">
        <v>74</v>
      </c>
      <c r="W1206" s="2" t="s">
        <v>279</v>
      </c>
      <c r="X1206" s="2" t="s">
        <v>280</v>
      </c>
      <c r="Y1206" s="2" t="s">
        <v>2387</v>
      </c>
      <c r="Z1206" s="4"/>
      <c r="AA1206" s="4"/>
      <c r="AB1206" s="4"/>
    </row>
    <row r="1207" spans="1:28" ht="108" x14ac:dyDescent="0.2">
      <c r="A1207" s="2" t="s">
        <v>2095</v>
      </c>
      <c r="B1207" s="2" t="s">
        <v>3188</v>
      </c>
      <c r="C1207" s="2" t="s">
        <v>25</v>
      </c>
      <c r="D1207" s="15"/>
      <c r="E1207" s="2" t="s">
        <v>7213</v>
      </c>
      <c r="F1207" s="2" t="s">
        <v>3190</v>
      </c>
      <c r="G1207" s="2" t="s">
        <v>3227</v>
      </c>
      <c r="H1207" s="2" t="s">
        <v>29</v>
      </c>
      <c r="I1207" s="2" t="s">
        <v>3228</v>
      </c>
      <c r="J1207" s="2" t="e">
        <f>VLOOKUP(I1207,Sheet1!$B$2:$C$218,2,FALSE)</f>
        <v>#N/A</v>
      </c>
      <c r="K1207" s="2" t="s">
        <v>10992</v>
      </c>
      <c r="L1207" s="15"/>
      <c r="M1207" s="15"/>
      <c r="N1207" s="2" t="s">
        <v>31</v>
      </c>
      <c r="O1207" s="2" t="s">
        <v>32</v>
      </c>
      <c r="P1207" s="2" t="s">
        <v>33</v>
      </c>
      <c r="Q1207" s="3" t="s">
        <v>245</v>
      </c>
      <c r="R1207" s="3" t="s">
        <v>245</v>
      </c>
      <c r="S1207" s="3" t="s">
        <v>36</v>
      </c>
      <c r="T1207" s="3" t="s">
        <v>37</v>
      </c>
      <c r="U1207" s="2" t="s">
        <v>3207</v>
      </c>
      <c r="V1207" s="2" t="s">
        <v>39</v>
      </c>
      <c r="W1207" s="2" t="s">
        <v>47</v>
      </c>
      <c r="X1207" s="2" t="s">
        <v>48</v>
      </c>
      <c r="Y1207" s="2" t="s">
        <v>2387</v>
      </c>
      <c r="Z1207" s="4"/>
      <c r="AA1207" s="4"/>
      <c r="AB1207" s="4"/>
    </row>
    <row r="1208" spans="1:28" ht="108" x14ac:dyDescent="0.2">
      <c r="A1208" s="2" t="s">
        <v>2095</v>
      </c>
      <c r="B1208" s="2" t="s">
        <v>3188</v>
      </c>
      <c r="C1208" s="2" t="s">
        <v>25</v>
      </c>
      <c r="D1208" s="15"/>
      <c r="E1208" s="2" t="s">
        <v>7214</v>
      </c>
      <c r="F1208" s="2" t="s">
        <v>3190</v>
      </c>
      <c r="G1208" s="2" t="s">
        <v>3227</v>
      </c>
      <c r="H1208" s="2" t="s">
        <v>44</v>
      </c>
      <c r="I1208" s="2" t="s">
        <v>3228</v>
      </c>
      <c r="J1208" s="2" t="e">
        <f>VLOOKUP(I1208,Sheet1!$B$2:$C$218,2,FALSE)</f>
        <v>#N/A</v>
      </c>
      <c r="K1208" s="2" t="s">
        <v>10992</v>
      </c>
      <c r="L1208" s="15"/>
      <c r="M1208" s="15"/>
      <c r="N1208" s="2" t="s">
        <v>31</v>
      </c>
      <c r="O1208" s="2" t="s">
        <v>32</v>
      </c>
      <c r="P1208" s="2" t="s">
        <v>33</v>
      </c>
      <c r="Q1208" s="3" t="s">
        <v>60</v>
      </c>
      <c r="R1208" s="3" t="s">
        <v>245</v>
      </c>
      <c r="S1208" s="3" t="s">
        <v>36</v>
      </c>
      <c r="T1208" s="3" t="s">
        <v>37</v>
      </c>
      <c r="U1208" s="2" t="s">
        <v>3207</v>
      </c>
      <c r="V1208" s="2" t="s">
        <v>39</v>
      </c>
      <c r="W1208" s="2" t="s">
        <v>92</v>
      </c>
      <c r="X1208" s="2" t="s">
        <v>93</v>
      </c>
      <c r="Y1208" s="2" t="s">
        <v>2853</v>
      </c>
      <c r="Z1208" s="4"/>
      <c r="AA1208" s="4"/>
      <c r="AB1208" s="4"/>
    </row>
    <row r="1209" spans="1:28" ht="60" x14ac:dyDescent="0.2">
      <c r="A1209" s="2" t="s">
        <v>2095</v>
      </c>
      <c r="B1209" s="2" t="s">
        <v>3188</v>
      </c>
      <c r="C1209" s="2" t="s">
        <v>25</v>
      </c>
      <c r="D1209" s="15"/>
      <c r="E1209" s="2" t="s">
        <v>7215</v>
      </c>
      <c r="F1209" s="2" t="s">
        <v>3190</v>
      </c>
      <c r="G1209" s="2" t="s">
        <v>7216</v>
      </c>
      <c r="H1209" s="2" t="s">
        <v>29</v>
      </c>
      <c r="I1209" s="2" t="s">
        <v>7217</v>
      </c>
      <c r="J1209" s="2" t="e">
        <f>VLOOKUP(I1209,Sheet1!$B$2:$C$218,2,FALSE)</f>
        <v>#N/A</v>
      </c>
      <c r="K1209" s="2" t="s">
        <v>13304</v>
      </c>
      <c r="L1209" s="15"/>
      <c r="M1209" s="15"/>
      <c r="N1209" s="2" t="s">
        <v>137</v>
      </c>
      <c r="O1209" s="2" t="s">
        <v>32</v>
      </c>
      <c r="P1209" s="2" t="s">
        <v>33</v>
      </c>
      <c r="Q1209" s="3" t="s">
        <v>45</v>
      </c>
      <c r="R1209" s="3" t="s">
        <v>113</v>
      </c>
      <c r="S1209" s="3" t="s">
        <v>36</v>
      </c>
      <c r="T1209" s="3" t="s">
        <v>37</v>
      </c>
      <c r="U1209" s="2" t="s">
        <v>3207</v>
      </c>
      <c r="V1209" s="2" t="s">
        <v>150</v>
      </c>
      <c r="W1209" s="2" t="s">
        <v>122</v>
      </c>
      <c r="X1209" s="2" t="s">
        <v>68</v>
      </c>
      <c r="Y1209" s="2" t="s">
        <v>2853</v>
      </c>
      <c r="Z1209" s="4"/>
      <c r="AA1209" s="4"/>
      <c r="AB1209" s="4"/>
    </row>
    <row r="1210" spans="1:28" s="6" customFormat="1" ht="156" x14ac:dyDescent="0.2">
      <c r="A1210" s="2" t="s">
        <v>2095</v>
      </c>
      <c r="B1210" s="2" t="s">
        <v>3188</v>
      </c>
      <c r="C1210" s="2" t="s">
        <v>25</v>
      </c>
      <c r="D1210" s="15"/>
      <c r="E1210" s="2" t="s">
        <v>7218</v>
      </c>
      <c r="F1210" s="2" t="s">
        <v>3190</v>
      </c>
      <c r="G1210" s="2" t="s">
        <v>2170</v>
      </c>
      <c r="H1210" s="2" t="s">
        <v>29</v>
      </c>
      <c r="I1210" s="2" t="s">
        <v>7219</v>
      </c>
      <c r="J1210" s="2" t="s">
        <v>9018</v>
      </c>
      <c r="K1210" s="2" t="s">
        <v>10994</v>
      </c>
      <c r="L1210" s="15"/>
      <c r="M1210" s="15"/>
      <c r="N1210" s="2" t="s">
        <v>31</v>
      </c>
      <c r="O1210" s="2" t="s">
        <v>32</v>
      </c>
      <c r="P1210" s="2" t="s">
        <v>33</v>
      </c>
      <c r="Q1210" s="3" t="s">
        <v>45</v>
      </c>
      <c r="R1210" s="3" t="s">
        <v>129</v>
      </c>
      <c r="S1210" s="3" t="s">
        <v>36</v>
      </c>
      <c r="T1210" s="3" t="s">
        <v>37</v>
      </c>
      <c r="U1210" s="2" t="s">
        <v>3192</v>
      </c>
      <c r="V1210" s="2" t="s">
        <v>74</v>
      </c>
      <c r="W1210" s="2" t="s">
        <v>279</v>
      </c>
      <c r="X1210" s="2" t="s">
        <v>280</v>
      </c>
      <c r="Y1210" s="2" t="s">
        <v>3070</v>
      </c>
      <c r="Z1210" s="12"/>
      <c r="AA1210" s="12"/>
      <c r="AB1210" s="12"/>
    </row>
    <row r="1211" spans="1:28" ht="96" x14ac:dyDescent="0.2">
      <c r="A1211" s="7" t="s">
        <v>2095</v>
      </c>
      <c r="B1211" s="37" t="s">
        <v>3188</v>
      </c>
      <c r="C1211" s="7" t="s">
        <v>25</v>
      </c>
      <c r="D1211" s="16">
        <v>1</v>
      </c>
      <c r="E1211" s="7" t="s">
        <v>7220</v>
      </c>
      <c r="F1211" s="7" t="s">
        <v>3190</v>
      </c>
      <c r="G1211" s="7" t="s">
        <v>3990</v>
      </c>
      <c r="H1211" s="7" t="s">
        <v>29</v>
      </c>
      <c r="I1211" s="7" t="s">
        <v>7221</v>
      </c>
      <c r="J1211" s="2" t="e">
        <f>VLOOKUP(I1211,Sheet1!$B$2:$C$218,2,FALSE)</f>
        <v>#N/A</v>
      </c>
      <c r="K1211" s="2" t="s">
        <v>13306</v>
      </c>
      <c r="L1211" s="16">
        <v>1</v>
      </c>
      <c r="M1211" s="16"/>
      <c r="N1211" s="7" t="s">
        <v>31</v>
      </c>
      <c r="O1211" s="7" t="s">
        <v>32</v>
      </c>
      <c r="P1211" s="7" t="s">
        <v>33</v>
      </c>
      <c r="Q1211" s="8" t="s">
        <v>45</v>
      </c>
      <c r="R1211" s="8" t="s">
        <v>235</v>
      </c>
      <c r="S1211" s="8" t="s">
        <v>36</v>
      </c>
      <c r="T1211" s="8" t="s">
        <v>37</v>
      </c>
      <c r="U1211" s="7" t="s">
        <v>3224</v>
      </c>
      <c r="V1211" s="7" t="s">
        <v>74</v>
      </c>
      <c r="W1211" s="7" t="s">
        <v>75</v>
      </c>
      <c r="X1211" s="7" t="s">
        <v>76</v>
      </c>
      <c r="Y1211" s="7" t="s">
        <v>2573</v>
      </c>
      <c r="Z1211" s="9"/>
      <c r="AA1211" s="9"/>
      <c r="AB1211" s="9"/>
    </row>
    <row r="1212" spans="1:28" x14ac:dyDescent="0.2">
      <c r="A1212" s="2" t="s">
        <v>2095</v>
      </c>
      <c r="B1212" s="2" t="s">
        <v>3188</v>
      </c>
      <c r="C1212" s="2" t="s">
        <v>25</v>
      </c>
      <c r="D1212" s="15"/>
      <c r="E1212" s="2" t="s">
        <v>3230</v>
      </c>
      <c r="F1212" s="2" t="s">
        <v>3190</v>
      </c>
      <c r="G1212" s="2" t="s">
        <v>3231</v>
      </c>
      <c r="H1212" s="2" t="s">
        <v>29</v>
      </c>
      <c r="I1212" s="2" t="s">
        <v>3232</v>
      </c>
      <c r="J1212" s="2" t="e">
        <f>VLOOKUP(I1212,Sheet1!$B$2:$C$218,2,FALSE)</f>
        <v>#N/A</v>
      </c>
      <c r="K1212" s="2" t="e">
        <v>#N/A</v>
      </c>
      <c r="L1212" s="15"/>
      <c r="M1212" s="15"/>
      <c r="N1212" s="2" t="s">
        <v>31</v>
      </c>
      <c r="O1212" s="2" t="s">
        <v>32</v>
      </c>
      <c r="P1212" s="2" t="s">
        <v>33</v>
      </c>
      <c r="Q1212" s="3" t="s">
        <v>245</v>
      </c>
      <c r="R1212" s="3" t="s">
        <v>66</v>
      </c>
      <c r="S1212" s="3" t="s">
        <v>36</v>
      </c>
      <c r="T1212" s="3" t="s">
        <v>37</v>
      </c>
      <c r="U1212" s="2" t="s">
        <v>3213</v>
      </c>
      <c r="V1212" s="2" t="s">
        <v>74</v>
      </c>
      <c r="W1212" s="2" t="s">
        <v>140</v>
      </c>
      <c r="X1212" s="2" t="s">
        <v>141</v>
      </c>
      <c r="Y1212" s="2" t="s">
        <v>2387</v>
      </c>
      <c r="Z1212" s="4"/>
      <c r="AA1212" s="4"/>
      <c r="AB1212" s="4"/>
    </row>
    <row r="1213" spans="1:28" x14ac:dyDescent="0.2">
      <c r="A1213" s="2" t="s">
        <v>2095</v>
      </c>
      <c r="B1213" s="2" t="s">
        <v>3188</v>
      </c>
      <c r="C1213" s="2" t="s">
        <v>25</v>
      </c>
      <c r="D1213" s="15"/>
      <c r="E1213" s="2" t="s">
        <v>3233</v>
      </c>
      <c r="F1213" s="2" t="s">
        <v>3190</v>
      </c>
      <c r="G1213" s="2" t="s">
        <v>3234</v>
      </c>
      <c r="H1213" s="2" t="s">
        <v>29</v>
      </c>
      <c r="I1213" s="2" t="s">
        <v>3235</v>
      </c>
      <c r="J1213" s="2" t="e">
        <f>VLOOKUP(I1213,Sheet1!$B$2:$C$218,2,FALSE)</f>
        <v>#N/A</v>
      </c>
      <c r="K1213" s="2" t="e">
        <v>#N/A</v>
      </c>
      <c r="L1213" s="15"/>
      <c r="M1213" s="15"/>
      <c r="N1213" s="2" t="s">
        <v>31</v>
      </c>
      <c r="O1213" s="2" t="s">
        <v>32</v>
      </c>
      <c r="P1213" s="2" t="s">
        <v>33</v>
      </c>
      <c r="Q1213" s="3" t="s">
        <v>60</v>
      </c>
      <c r="R1213" s="3" t="s">
        <v>109</v>
      </c>
      <c r="S1213" s="3" t="s">
        <v>36</v>
      </c>
      <c r="T1213" s="3" t="s">
        <v>37</v>
      </c>
      <c r="U1213" s="2" t="s">
        <v>3205</v>
      </c>
      <c r="V1213" s="2" t="s">
        <v>74</v>
      </c>
      <c r="W1213" s="2" t="s">
        <v>145</v>
      </c>
      <c r="X1213" s="2" t="s">
        <v>146</v>
      </c>
      <c r="Y1213" s="2" t="s">
        <v>3070</v>
      </c>
      <c r="Z1213" s="4"/>
      <c r="AA1213" s="4"/>
      <c r="AB1213" s="4"/>
    </row>
    <row r="1214" spans="1:28" ht="48" x14ac:dyDescent="0.2">
      <c r="A1214" s="2" t="s">
        <v>2095</v>
      </c>
      <c r="B1214" s="2" t="s">
        <v>3188</v>
      </c>
      <c r="C1214" s="2" t="s">
        <v>25</v>
      </c>
      <c r="D1214" s="15"/>
      <c r="E1214" s="2" t="s">
        <v>7222</v>
      </c>
      <c r="F1214" s="2" t="s">
        <v>3190</v>
      </c>
      <c r="G1214" s="2" t="s">
        <v>7223</v>
      </c>
      <c r="H1214" s="2" t="s">
        <v>29</v>
      </c>
      <c r="I1214" s="2" t="s">
        <v>7224</v>
      </c>
      <c r="J1214" s="2" t="e">
        <f>VLOOKUP(I1214,Sheet1!$B$2:$C$218,2,FALSE)</f>
        <v>#N/A</v>
      </c>
      <c r="K1214" s="2" t="s">
        <v>13311</v>
      </c>
      <c r="L1214" s="15"/>
      <c r="M1214" s="15"/>
      <c r="N1214" s="2" t="s">
        <v>137</v>
      </c>
      <c r="O1214" s="2" t="s">
        <v>32</v>
      </c>
      <c r="P1214" s="2" t="s">
        <v>33</v>
      </c>
      <c r="Q1214" s="3" t="s">
        <v>45</v>
      </c>
      <c r="R1214" s="3" t="s">
        <v>438</v>
      </c>
      <c r="S1214" s="3" t="s">
        <v>36</v>
      </c>
      <c r="T1214" s="3" t="s">
        <v>37</v>
      </c>
      <c r="U1214" s="2" t="s">
        <v>3198</v>
      </c>
      <c r="V1214" s="2" t="s">
        <v>131</v>
      </c>
      <c r="W1214" s="2" t="s">
        <v>92</v>
      </c>
      <c r="X1214" s="2" t="s">
        <v>93</v>
      </c>
      <c r="Y1214" s="2" t="s">
        <v>2573</v>
      </c>
      <c r="Z1214" s="4"/>
      <c r="AA1214" s="4"/>
      <c r="AB1214" s="4"/>
    </row>
    <row r="1215" spans="1:28" ht="48" x14ac:dyDescent="0.2">
      <c r="A1215" s="2" t="s">
        <v>2095</v>
      </c>
      <c r="B1215" s="2" t="s">
        <v>3188</v>
      </c>
      <c r="C1215" s="2" t="s">
        <v>25</v>
      </c>
      <c r="D1215" s="15"/>
      <c r="E1215" s="2" t="s">
        <v>3236</v>
      </c>
      <c r="F1215" s="2" t="s">
        <v>3190</v>
      </c>
      <c r="G1215" s="2" t="s">
        <v>690</v>
      </c>
      <c r="H1215" s="2" t="s">
        <v>29</v>
      </c>
      <c r="I1215" s="2" t="s">
        <v>3237</v>
      </c>
      <c r="J1215" s="2" t="e">
        <f>VLOOKUP(I1215,Sheet1!$B$2:$C$218,2,FALSE)</f>
        <v>#N/A</v>
      </c>
      <c r="K1215" s="2" t="s">
        <v>10999</v>
      </c>
      <c r="L1215" s="15"/>
      <c r="M1215" s="15"/>
      <c r="N1215" s="2" t="s">
        <v>442</v>
      </c>
      <c r="O1215" s="2" t="s">
        <v>32</v>
      </c>
      <c r="P1215" s="2" t="s">
        <v>33</v>
      </c>
      <c r="Q1215" s="3" t="s">
        <v>45</v>
      </c>
      <c r="R1215" s="3" t="s">
        <v>86</v>
      </c>
      <c r="S1215" s="3" t="s">
        <v>36</v>
      </c>
      <c r="T1215" s="3" t="s">
        <v>37</v>
      </c>
      <c r="U1215" s="2" t="s">
        <v>3128</v>
      </c>
      <c r="V1215" s="2" t="s">
        <v>74</v>
      </c>
      <c r="W1215" s="2" t="s">
        <v>75</v>
      </c>
      <c r="X1215" s="2" t="s">
        <v>76</v>
      </c>
      <c r="Y1215" s="2" t="s">
        <v>2573</v>
      </c>
      <c r="Z1215" s="4"/>
      <c r="AA1215" s="4"/>
      <c r="AB1215" s="4"/>
    </row>
    <row r="1216" spans="1:28" ht="48" x14ac:dyDescent="0.2">
      <c r="A1216" s="2" t="s">
        <v>2095</v>
      </c>
      <c r="B1216" s="2" t="s">
        <v>3188</v>
      </c>
      <c r="C1216" s="2" t="s">
        <v>25</v>
      </c>
      <c r="D1216" s="15"/>
      <c r="E1216" s="2" t="s">
        <v>3236</v>
      </c>
      <c r="F1216" s="2" t="s">
        <v>3190</v>
      </c>
      <c r="G1216" s="2" t="s">
        <v>690</v>
      </c>
      <c r="H1216" s="2" t="s">
        <v>29</v>
      </c>
      <c r="I1216" s="2" t="s">
        <v>3237</v>
      </c>
      <c r="J1216" s="2" t="e">
        <f>VLOOKUP(I1216,Sheet1!$B$2:$C$218,2,FALSE)</f>
        <v>#N/A</v>
      </c>
      <c r="K1216" s="2" t="s">
        <v>10999</v>
      </c>
      <c r="L1216" s="15"/>
      <c r="M1216" s="15"/>
      <c r="N1216" s="2" t="s">
        <v>442</v>
      </c>
      <c r="O1216" s="2" t="s">
        <v>32</v>
      </c>
      <c r="P1216" s="2" t="s">
        <v>33</v>
      </c>
      <c r="Q1216" s="3" t="s">
        <v>45</v>
      </c>
      <c r="R1216" s="3" t="s">
        <v>86</v>
      </c>
      <c r="S1216" s="3" t="s">
        <v>36</v>
      </c>
      <c r="T1216" s="3" t="s">
        <v>37</v>
      </c>
      <c r="U1216" s="2" t="s">
        <v>3128</v>
      </c>
      <c r="V1216" s="2" t="s">
        <v>131</v>
      </c>
      <c r="W1216" s="2" t="s">
        <v>92</v>
      </c>
      <c r="X1216" s="2" t="s">
        <v>3219</v>
      </c>
      <c r="Y1216" s="2" t="s">
        <v>2573</v>
      </c>
      <c r="Z1216" s="4"/>
      <c r="AA1216" s="4"/>
      <c r="AB1216" s="4"/>
    </row>
    <row r="1217" spans="1:28" ht="108" x14ac:dyDescent="0.2">
      <c r="A1217" s="2" t="s">
        <v>2095</v>
      </c>
      <c r="B1217" s="2" t="s">
        <v>3188</v>
      </c>
      <c r="C1217" s="2" t="s">
        <v>25</v>
      </c>
      <c r="D1217" s="15"/>
      <c r="E1217" s="2" t="s">
        <v>7225</v>
      </c>
      <c r="F1217" s="2" t="s">
        <v>3190</v>
      </c>
      <c r="G1217" s="2" t="s">
        <v>603</v>
      </c>
      <c r="H1217" s="2" t="s">
        <v>29</v>
      </c>
      <c r="I1217" s="2" t="s">
        <v>7226</v>
      </c>
      <c r="J1217" s="2" t="e">
        <f>VLOOKUP(I1217,Sheet1!$B$2:$C$218,2,FALSE)</f>
        <v>#N/A</v>
      </c>
      <c r="K1217" s="2" t="s">
        <v>13314</v>
      </c>
      <c r="L1217" s="15"/>
      <c r="M1217" s="15"/>
      <c r="N1217" s="2" t="s">
        <v>31</v>
      </c>
      <c r="O1217" s="2" t="s">
        <v>32</v>
      </c>
      <c r="P1217" s="2" t="s">
        <v>33</v>
      </c>
      <c r="Q1217" s="3" t="s">
        <v>34</v>
      </c>
      <c r="R1217" s="3" t="s">
        <v>248</v>
      </c>
      <c r="S1217" s="3" t="s">
        <v>36</v>
      </c>
      <c r="T1217" s="3" t="s">
        <v>37</v>
      </c>
      <c r="U1217" s="2" t="s">
        <v>3198</v>
      </c>
      <c r="V1217" s="2" t="s">
        <v>74</v>
      </c>
      <c r="W1217" s="2" t="s">
        <v>140</v>
      </c>
      <c r="X1217" s="2" t="s">
        <v>141</v>
      </c>
      <c r="Y1217" s="2" t="s">
        <v>2853</v>
      </c>
      <c r="Z1217" s="4"/>
      <c r="AA1217" s="4"/>
      <c r="AB1217" s="4"/>
    </row>
    <row r="1218" spans="1:28" ht="144" x14ac:dyDescent="0.2">
      <c r="A1218" s="2" t="s">
        <v>2095</v>
      </c>
      <c r="B1218" s="2" t="s">
        <v>3188</v>
      </c>
      <c r="C1218" s="2" t="s">
        <v>25</v>
      </c>
      <c r="D1218" s="15"/>
      <c r="E1218" s="2" t="s">
        <v>3238</v>
      </c>
      <c r="F1218" s="2" t="s">
        <v>3190</v>
      </c>
      <c r="G1218" s="2" t="s">
        <v>2022</v>
      </c>
      <c r="H1218" s="2" t="s">
        <v>29</v>
      </c>
      <c r="I1218" s="2" t="s">
        <v>3239</v>
      </c>
      <c r="J1218" s="2" t="e">
        <f>VLOOKUP(I1218,Sheet1!$B$2:$C$218,2,FALSE)</f>
        <v>#N/A</v>
      </c>
      <c r="K1218" s="2" t="s">
        <v>11001</v>
      </c>
      <c r="L1218" s="15"/>
      <c r="M1218" s="15"/>
      <c r="N1218" s="2" t="s">
        <v>31</v>
      </c>
      <c r="O1218" s="2" t="s">
        <v>32</v>
      </c>
      <c r="P1218" s="2" t="s">
        <v>33</v>
      </c>
      <c r="Q1218" s="3" t="s">
        <v>45</v>
      </c>
      <c r="R1218" s="3" t="s">
        <v>46</v>
      </c>
      <c r="S1218" s="3" t="s">
        <v>36</v>
      </c>
      <c r="T1218" s="3" t="s">
        <v>37</v>
      </c>
      <c r="U1218" s="2" t="s">
        <v>3192</v>
      </c>
      <c r="V1218" s="2" t="s">
        <v>74</v>
      </c>
      <c r="W1218" s="2" t="s">
        <v>81</v>
      </c>
      <c r="X1218" s="2" t="s">
        <v>82</v>
      </c>
      <c r="Y1218" s="2" t="s">
        <v>2583</v>
      </c>
      <c r="Z1218" s="4"/>
      <c r="AA1218" s="4"/>
      <c r="AB1218" s="4"/>
    </row>
    <row r="1219" spans="1:28" ht="72" x14ac:dyDescent="0.2">
      <c r="A1219" s="2" t="s">
        <v>2095</v>
      </c>
      <c r="B1219" s="2" t="s">
        <v>3188</v>
      </c>
      <c r="C1219" s="2" t="s">
        <v>25</v>
      </c>
      <c r="D1219" s="15"/>
      <c r="E1219" s="2" t="s">
        <v>7227</v>
      </c>
      <c r="F1219" s="2" t="s">
        <v>3190</v>
      </c>
      <c r="G1219" s="2" t="s">
        <v>391</v>
      </c>
      <c r="H1219" s="2" t="s">
        <v>29</v>
      </c>
      <c r="I1219" s="2" t="s">
        <v>7228</v>
      </c>
      <c r="J1219" s="2" t="e">
        <f>VLOOKUP(I1219,Sheet1!$B$2:$C$218,2,FALSE)</f>
        <v>#N/A</v>
      </c>
      <c r="K1219" s="2" t="s">
        <v>13316</v>
      </c>
      <c r="L1219" s="15"/>
      <c r="M1219" s="15"/>
      <c r="N1219" s="2" t="s">
        <v>31</v>
      </c>
      <c r="O1219" s="2" t="s">
        <v>32</v>
      </c>
      <c r="P1219" s="2" t="s">
        <v>33</v>
      </c>
      <c r="Q1219" s="3" t="s">
        <v>235</v>
      </c>
      <c r="R1219" s="3" t="s">
        <v>235</v>
      </c>
      <c r="S1219" s="3" t="s">
        <v>36</v>
      </c>
      <c r="T1219" s="3" t="s">
        <v>37</v>
      </c>
      <c r="U1219" s="2" t="s">
        <v>3192</v>
      </c>
      <c r="V1219" s="2" t="s">
        <v>74</v>
      </c>
      <c r="W1219" s="2" t="s">
        <v>81</v>
      </c>
      <c r="X1219" s="2" t="s">
        <v>82</v>
      </c>
      <c r="Y1219" s="2" t="s">
        <v>3070</v>
      </c>
      <c r="Z1219" s="4"/>
      <c r="AA1219" s="4"/>
      <c r="AB1219" s="4"/>
    </row>
    <row r="1220" spans="1:28" ht="72" x14ac:dyDescent="0.2">
      <c r="A1220" s="2" t="s">
        <v>2095</v>
      </c>
      <c r="B1220" s="2" t="s">
        <v>3188</v>
      </c>
      <c r="C1220" s="2" t="s">
        <v>25</v>
      </c>
      <c r="D1220" s="15"/>
      <c r="E1220" s="2" t="s">
        <v>7229</v>
      </c>
      <c r="F1220" s="2" t="s">
        <v>3190</v>
      </c>
      <c r="G1220" s="2" t="s">
        <v>1380</v>
      </c>
      <c r="H1220" s="2" t="s">
        <v>29</v>
      </c>
      <c r="I1220" s="2" t="s">
        <v>7230</v>
      </c>
      <c r="J1220" s="2" t="e">
        <f>VLOOKUP(I1220,Sheet1!$B$2:$C$218,2,FALSE)</f>
        <v>#N/A</v>
      </c>
      <c r="K1220" s="2" t="s">
        <v>13318</v>
      </c>
      <c r="L1220" s="15"/>
      <c r="M1220" s="15"/>
      <c r="N1220" s="2" t="s">
        <v>31</v>
      </c>
      <c r="O1220" s="2" t="s">
        <v>32</v>
      </c>
      <c r="P1220" s="2" t="s">
        <v>33</v>
      </c>
      <c r="Q1220" s="3" t="s">
        <v>72</v>
      </c>
      <c r="R1220" s="3" t="s">
        <v>86</v>
      </c>
      <c r="S1220" s="3" t="s">
        <v>36</v>
      </c>
      <c r="T1220" s="3" t="s">
        <v>37</v>
      </c>
      <c r="U1220" s="2" t="s">
        <v>3207</v>
      </c>
      <c r="V1220" s="2" t="s">
        <v>39</v>
      </c>
      <c r="W1220" s="2" t="s">
        <v>67</v>
      </c>
      <c r="X1220" s="2" t="s">
        <v>68</v>
      </c>
      <c r="Y1220" s="2" t="s">
        <v>3478</v>
      </c>
      <c r="Z1220" s="4"/>
      <c r="AA1220" s="4"/>
      <c r="AB1220" s="4"/>
    </row>
    <row r="1221" spans="1:28" ht="84" x14ac:dyDescent="0.2">
      <c r="A1221" s="2" t="s">
        <v>2095</v>
      </c>
      <c r="B1221" s="2" t="s">
        <v>3188</v>
      </c>
      <c r="C1221" s="2" t="s">
        <v>25</v>
      </c>
      <c r="D1221" s="15"/>
      <c r="E1221" s="2" t="s">
        <v>3240</v>
      </c>
      <c r="F1221" s="2" t="s">
        <v>3190</v>
      </c>
      <c r="G1221" s="2" t="s">
        <v>2660</v>
      </c>
      <c r="H1221" s="2" t="s">
        <v>29</v>
      </c>
      <c r="I1221" s="2" t="s">
        <v>3241</v>
      </c>
      <c r="J1221" s="2" t="e">
        <f>VLOOKUP(I1221,Sheet1!$B$2:$C$218,2,FALSE)</f>
        <v>#N/A</v>
      </c>
      <c r="K1221" s="2" t="s">
        <v>11003</v>
      </c>
      <c r="L1221" s="15"/>
      <c r="M1221" s="15"/>
      <c r="N1221" s="2" t="s">
        <v>31</v>
      </c>
      <c r="O1221" s="2" t="s">
        <v>32</v>
      </c>
      <c r="P1221" s="2" t="s">
        <v>33</v>
      </c>
      <c r="Q1221" s="3" t="s">
        <v>45</v>
      </c>
      <c r="R1221" s="3" t="s">
        <v>109</v>
      </c>
      <c r="S1221" s="3" t="s">
        <v>36</v>
      </c>
      <c r="T1221" s="3" t="s">
        <v>37</v>
      </c>
      <c r="U1221" s="2" t="s">
        <v>3192</v>
      </c>
      <c r="V1221" s="2" t="s">
        <v>74</v>
      </c>
      <c r="W1221" s="2" t="s">
        <v>140</v>
      </c>
      <c r="X1221" s="2" t="s">
        <v>141</v>
      </c>
      <c r="Y1221" s="2" t="s">
        <v>3070</v>
      </c>
      <c r="Z1221" s="4"/>
      <c r="AA1221" s="4"/>
      <c r="AB1221" s="4"/>
    </row>
    <row r="1222" spans="1:28" ht="108" x14ac:dyDescent="0.2">
      <c r="A1222" s="2" t="s">
        <v>2095</v>
      </c>
      <c r="B1222" s="2" t="s">
        <v>3188</v>
      </c>
      <c r="C1222" s="2" t="s">
        <v>25</v>
      </c>
      <c r="D1222" s="15"/>
      <c r="E1222" s="2" t="s">
        <v>3242</v>
      </c>
      <c r="F1222" s="2" t="s">
        <v>3190</v>
      </c>
      <c r="G1222" s="2" t="s">
        <v>3243</v>
      </c>
      <c r="H1222" s="2" t="s">
        <v>29</v>
      </c>
      <c r="I1222" s="2" t="s">
        <v>3244</v>
      </c>
      <c r="J1222" s="2" t="e">
        <f>VLOOKUP(I1222,Sheet1!$B$2:$C$218,2,FALSE)</f>
        <v>#N/A</v>
      </c>
      <c r="K1222" s="2" t="s">
        <v>11005</v>
      </c>
      <c r="L1222" s="15"/>
      <c r="M1222" s="15"/>
      <c r="N1222" s="2" t="s">
        <v>31</v>
      </c>
      <c r="O1222" s="2" t="s">
        <v>32</v>
      </c>
      <c r="P1222" s="2" t="s">
        <v>33</v>
      </c>
      <c r="Q1222" s="3" t="s">
        <v>45</v>
      </c>
      <c r="R1222" s="3" t="s">
        <v>235</v>
      </c>
      <c r="S1222" s="3" t="s">
        <v>34</v>
      </c>
      <c r="T1222" s="3" t="s">
        <v>37</v>
      </c>
      <c r="U1222" s="2" t="s">
        <v>3218</v>
      </c>
      <c r="V1222" s="2" t="s">
        <v>74</v>
      </c>
      <c r="W1222" s="2" t="s">
        <v>145</v>
      </c>
      <c r="X1222" s="2" t="s">
        <v>146</v>
      </c>
      <c r="Y1222" s="2" t="s">
        <v>2573</v>
      </c>
      <c r="Z1222" s="4"/>
      <c r="AA1222" s="4"/>
      <c r="AB1222" s="4"/>
    </row>
    <row r="1223" spans="1:28" ht="108" x14ac:dyDescent="0.2">
      <c r="A1223" s="2" t="s">
        <v>2095</v>
      </c>
      <c r="B1223" s="2" t="s">
        <v>3188</v>
      </c>
      <c r="C1223" s="2" t="s">
        <v>25</v>
      </c>
      <c r="D1223" s="15"/>
      <c r="E1223" s="2" t="s">
        <v>7231</v>
      </c>
      <c r="F1223" s="2" t="s">
        <v>3190</v>
      </c>
      <c r="G1223" s="2" t="s">
        <v>3243</v>
      </c>
      <c r="H1223" s="2" t="s">
        <v>29</v>
      </c>
      <c r="I1223" s="2" t="s">
        <v>3244</v>
      </c>
      <c r="J1223" s="2" t="e">
        <f>VLOOKUP(I1223,Sheet1!$B$2:$C$218,2,FALSE)</f>
        <v>#N/A</v>
      </c>
      <c r="K1223" s="2" t="s">
        <v>11005</v>
      </c>
      <c r="L1223" s="15"/>
      <c r="M1223" s="15"/>
      <c r="N1223" s="2" t="s">
        <v>31</v>
      </c>
      <c r="O1223" s="2" t="s">
        <v>32</v>
      </c>
      <c r="P1223" s="2" t="s">
        <v>33</v>
      </c>
      <c r="Q1223" s="3" t="s">
        <v>45</v>
      </c>
      <c r="R1223" s="3" t="s">
        <v>45</v>
      </c>
      <c r="S1223" s="3" t="s">
        <v>36</v>
      </c>
      <c r="T1223" s="3" t="s">
        <v>37</v>
      </c>
      <c r="U1223" s="2" t="s">
        <v>3202</v>
      </c>
      <c r="V1223" s="2" t="s">
        <v>74</v>
      </c>
      <c r="W1223" s="2" t="s">
        <v>279</v>
      </c>
      <c r="X1223" s="2" t="s">
        <v>280</v>
      </c>
      <c r="Y1223" s="2" t="s">
        <v>2387</v>
      </c>
      <c r="Z1223" s="4"/>
      <c r="AA1223" s="4"/>
      <c r="AB1223" s="4"/>
    </row>
    <row r="1224" spans="1:28" ht="132" x14ac:dyDescent="0.2">
      <c r="A1224" s="2" t="s">
        <v>2095</v>
      </c>
      <c r="B1224" s="2" t="s">
        <v>3188</v>
      </c>
      <c r="C1224" s="2" t="s">
        <v>25</v>
      </c>
      <c r="D1224" s="15"/>
      <c r="E1224" s="2" t="s">
        <v>3245</v>
      </c>
      <c r="F1224" s="2" t="s">
        <v>3190</v>
      </c>
      <c r="G1224" s="2" t="s">
        <v>1139</v>
      </c>
      <c r="H1224" s="2" t="s">
        <v>29</v>
      </c>
      <c r="I1224" s="2" t="s">
        <v>3246</v>
      </c>
      <c r="J1224" s="2" t="e">
        <f>VLOOKUP(I1224,Sheet1!$B$2:$C$218,2,FALSE)</f>
        <v>#N/A</v>
      </c>
      <c r="K1224" s="2" t="s">
        <v>11007</v>
      </c>
      <c r="L1224" s="15"/>
      <c r="M1224" s="15"/>
      <c r="N1224" s="2" t="s">
        <v>31</v>
      </c>
      <c r="O1224" s="2" t="s">
        <v>32</v>
      </c>
      <c r="P1224" s="2" t="s">
        <v>33</v>
      </c>
      <c r="Q1224" s="3" t="s">
        <v>45</v>
      </c>
      <c r="R1224" s="3" t="s">
        <v>45</v>
      </c>
      <c r="S1224" s="3" t="s">
        <v>36</v>
      </c>
      <c r="T1224" s="3" t="s">
        <v>37</v>
      </c>
      <c r="U1224" s="2" t="s">
        <v>3205</v>
      </c>
      <c r="V1224" s="2" t="s">
        <v>74</v>
      </c>
      <c r="W1224" s="2" t="s">
        <v>279</v>
      </c>
      <c r="X1224" s="2" t="s">
        <v>280</v>
      </c>
      <c r="Y1224" s="2" t="s">
        <v>2573</v>
      </c>
      <c r="Z1224" s="4"/>
      <c r="AA1224" s="4"/>
      <c r="AB1224" s="4"/>
    </row>
    <row r="1225" spans="1:28" ht="36" x14ac:dyDescent="0.2">
      <c r="A1225" s="2" t="s">
        <v>2095</v>
      </c>
      <c r="B1225" s="2" t="s">
        <v>3188</v>
      </c>
      <c r="C1225" s="2" t="s">
        <v>25</v>
      </c>
      <c r="D1225" s="15"/>
      <c r="E1225" s="2" t="s">
        <v>7232</v>
      </c>
      <c r="F1225" s="2" t="s">
        <v>3190</v>
      </c>
      <c r="G1225" s="2" t="s">
        <v>7233</v>
      </c>
      <c r="H1225" s="2" t="s">
        <v>29</v>
      </c>
      <c r="I1225" s="2" t="s">
        <v>7234</v>
      </c>
      <c r="J1225" s="2" t="e">
        <f>VLOOKUP(I1225,Sheet1!$B$2:$C$218,2,FALSE)</f>
        <v>#N/A</v>
      </c>
      <c r="K1225" s="2" t="s">
        <v>13323</v>
      </c>
      <c r="L1225" s="15"/>
      <c r="M1225" s="15"/>
      <c r="N1225" s="2" t="s">
        <v>137</v>
      </c>
      <c r="O1225" s="2" t="s">
        <v>32</v>
      </c>
      <c r="P1225" s="2" t="s">
        <v>33</v>
      </c>
      <c r="Q1225" s="3" t="s">
        <v>34</v>
      </c>
      <c r="R1225" s="3" t="s">
        <v>175</v>
      </c>
      <c r="S1225" s="3" t="s">
        <v>36</v>
      </c>
      <c r="T1225" s="3" t="s">
        <v>37</v>
      </c>
      <c r="U1225" s="2" t="s">
        <v>3207</v>
      </c>
      <c r="V1225" s="2" t="s">
        <v>139</v>
      </c>
      <c r="W1225" s="2" t="s">
        <v>122</v>
      </c>
      <c r="X1225" s="2" t="s">
        <v>68</v>
      </c>
      <c r="Y1225" s="2" t="s">
        <v>2853</v>
      </c>
      <c r="Z1225" s="4"/>
      <c r="AA1225" s="4"/>
      <c r="AB1225" s="4"/>
    </row>
    <row r="1226" spans="1:28" ht="48" x14ac:dyDescent="0.2">
      <c r="A1226" s="2" t="s">
        <v>2095</v>
      </c>
      <c r="B1226" s="2" t="s">
        <v>3188</v>
      </c>
      <c r="C1226" s="2" t="s">
        <v>25</v>
      </c>
      <c r="D1226" s="15"/>
      <c r="E1226" s="2" t="s">
        <v>7235</v>
      </c>
      <c r="F1226" s="2" t="s">
        <v>3190</v>
      </c>
      <c r="G1226" s="2" t="s">
        <v>2638</v>
      </c>
      <c r="H1226" s="2" t="s">
        <v>29</v>
      </c>
      <c r="I1226" s="2" t="s">
        <v>7236</v>
      </c>
      <c r="J1226" s="2" t="e">
        <f>VLOOKUP(I1226,Sheet1!$B$2:$C$218,2,FALSE)</f>
        <v>#N/A</v>
      </c>
      <c r="K1226" s="2" t="s">
        <v>13325</v>
      </c>
      <c r="L1226" s="15"/>
      <c r="M1226" s="15"/>
      <c r="N1226" s="2" t="s">
        <v>442</v>
      </c>
      <c r="O1226" s="2" t="s">
        <v>32</v>
      </c>
      <c r="P1226" s="2" t="s">
        <v>33</v>
      </c>
      <c r="Q1226" s="3" t="s">
        <v>45</v>
      </c>
      <c r="R1226" s="3" t="s">
        <v>119</v>
      </c>
      <c r="S1226" s="3" t="s">
        <v>36</v>
      </c>
      <c r="T1226" s="3" t="s">
        <v>37</v>
      </c>
      <c r="U1226" s="2" t="s">
        <v>3213</v>
      </c>
      <c r="V1226" s="2" t="s">
        <v>161</v>
      </c>
      <c r="W1226" s="2" t="s">
        <v>92</v>
      </c>
      <c r="X1226" s="2" t="s">
        <v>1630</v>
      </c>
      <c r="Y1226" s="2" t="s">
        <v>2387</v>
      </c>
      <c r="Z1226" s="4"/>
      <c r="AA1226" s="4"/>
      <c r="AB1226" s="4"/>
    </row>
    <row r="1227" spans="1:28" ht="48" x14ac:dyDescent="0.2">
      <c r="A1227" s="2" t="s">
        <v>2095</v>
      </c>
      <c r="B1227" s="2" t="s">
        <v>3188</v>
      </c>
      <c r="C1227" s="2" t="s">
        <v>25</v>
      </c>
      <c r="D1227" s="15"/>
      <c r="E1227" s="2" t="s">
        <v>7235</v>
      </c>
      <c r="F1227" s="2" t="s">
        <v>3190</v>
      </c>
      <c r="G1227" s="2" t="s">
        <v>2638</v>
      </c>
      <c r="H1227" s="2" t="s">
        <v>29</v>
      </c>
      <c r="I1227" s="2" t="s">
        <v>7236</v>
      </c>
      <c r="J1227" s="2" t="e">
        <f>VLOOKUP(I1227,Sheet1!$B$2:$C$218,2,FALSE)</f>
        <v>#N/A</v>
      </c>
      <c r="K1227" s="2" t="s">
        <v>13325</v>
      </c>
      <c r="L1227" s="15"/>
      <c r="M1227" s="15"/>
      <c r="N1227" s="2" t="s">
        <v>442</v>
      </c>
      <c r="O1227" s="2" t="s">
        <v>32</v>
      </c>
      <c r="P1227" s="2" t="s">
        <v>33</v>
      </c>
      <c r="Q1227" s="3" t="s">
        <v>45</v>
      </c>
      <c r="R1227" s="3" t="s">
        <v>119</v>
      </c>
      <c r="S1227" s="3" t="s">
        <v>36</v>
      </c>
      <c r="T1227" s="3" t="s">
        <v>37</v>
      </c>
      <c r="U1227" s="2" t="s">
        <v>3213</v>
      </c>
      <c r="V1227" s="2" t="s">
        <v>74</v>
      </c>
      <c r="W1227" s="2" t="s">
        <v>79</v>
      </c>
      <c r="X1227" s="2" t="s">
        <v>47</v>
      </c>
      <c r="Y1227" s="2" t="s">
        <v>2853</v>
      </c>
      <c r="Z1227" s="4"/>
      <c r="AA1227" s="4"/>
      <c r="AB1227" s="4"/>
    </row>
    <row r="1228" spans="1:28" ht="60" x14ac:dyDescent="0.2">
      <c r="A1228" s="2" t="s">
        <v>2095</v>
      </c>
      <c r="B1228" s="2" t="s">
        <v>3188</v>
      </c>
      <c r="C1228" s="2" t="s">
        <v>25</v>
      </c>
      <c r="D1228" s="15"/>
      <c r="E1228" s="2" t="s">
        <v>7237</v>
      </c>
      <c r="F1228" s="2" t="s">
        <v>3190</v>
      </c>
      <c r="G1228" s="2" t="s">
        <v>1327</v>
      </c>
      <c r="H1228" s="2" t="s">
        <v>29</v>
      </c>
      <c r="I1228" s="2" t="s">
        <v>7238</v>
      </c>
      <c r="J1228" s="2" t="e">
        <f>VLOOKUP(I1228,Sheet1!$B$2:$C$218,2,FALSE)</f>
        <v>#N/A</v>
      </c>
      <c r="K1228" s="2" t="s">
        <v>13327</v>
      </c>
      <c r="L1228" s="15"/>
      <c r="M1228" s="15"/>
      <c r="N1228" s="2" t="s">
        <v>31</v>
      </c>
      <c r="O1228" s="2" t="s">
        <v>32</v>
      </c>
      <c r="P1228" s="2" t="s">
        <v>33</v>
      </c>
      <c r="Q1228" s="3" t="s">
        <v>45</v>
      </c>
      <c r="R1228" s="3" t="s">
        <v>438</v>
      </c>
      <c r="S1228" s="3" t="s">
        <v>36</v>
      </c>
      <c r="T1228" s="3" t="s">
        <v>37</v>
      </c>
      <c r="U1228" s="2" t="s">
        <v>3218</v>
      </c>
      <c r="V1228" s="2" t="s">
        <v>74</v>
      </c>
      <c r="W1228" s="2" t="s">
        <v>122</v>
      </c>
      <c r="X1228" s="2" t="s">
        <v>68</v>
      </c>
      <c r="Y1228" s="2" t="s">
        <v>2387</v>
      </c>
      <c r="Z1228" s="4"/>
      <c r="AA1228" s="4"/>
      <c r="AB1228" s="4"/>
    </row>
    <row r="1229" spans="1:28" ht="72" x14ac:dyDescent="0.2">
      <c r="A1229" s="2" t="s">
        <v>2095</v>
      </c>
      <c r="B1229" s="2" t="s">
        <v>3188</v>
      </c>
      <c r="C1229" s="2" t="s">
        <v>25</v>
      </c>
      <c r="D1229" s="15"/>
      <c r="E1229" s="2" t="s">
        <v>7239</v>
      </c>
      <c r="F1229" s="2" t="s">
        <v>3190</v>
      </c>
      <c r="G1229" s="2" t="s">
        <v>1001</v>
      </c>
      <c r="H1229" s="2" t="s">
        <v>29</v>
      </c>
      <c r="I1229" s="2" t="s">
        <v>7240</v>
      </c>
      <c r="J1229" s="2" t="e">
        <f>VLOOKUP(I1229,Sheet1!$B$2:$C$218,2,FALSE)</f>
        <v>#N/A</v>
      </c>
      <c r="K1229" s="2" t="s">
        <v>11023</v>
      </c>
      <c r="L1229" s="15"/>
      <c r="M1229" s="15"/>
      <c r="N1229" s="2" t="s">
        <v>31</v>
      </c>
      <c r="O1229" s="2" t="s">
        <v>32</v>
      </c>
      <c r="P1229" s="2" t="s">
        <v>33</v>
      </c>
      <c r="Q1229" s="3" t="s">
        <v>45</v>
      </c>
      <c r="R1229" s="3" t="s">
        <v>175</v>
      </c>
      <c r="S1229" s="3" t="s">
        <v>36</v>
      </c>
      <c r="T1229" s="3" t="s">
        <v>37</v>
      </c>
      <c r="U1229" s="2" t="s">
        <v>3128</v>
      </c>
      <c r="V1229" s="2" t="s">
        <v>74</v>
      </c>
      <c r="W1229" s="2" t="s">
        <v>75</v>
      </c>
      <c r="X1229" s="2" t="s">
        <v>76</v>
      </c>
      <c r="Y1229" s="2" t="s">
        <v>2387</v>
      </c>
      <c r="Z1229" s="4"/>
      <c r="AA1229" s="4"/>
      <c r="AB1229" s="4"/>
    </row>
    <row r="1230" spans="1:28" ht="120" x14ac:dyDescent="0.2">
      <c r="A1230" s="2" t="s">
        <v>2095</v>
      </c>
      <c r="B1230" s="2" t="s">
        <v>3188</v>
      </c>
      <c r="C1230" s="2" t="s">
        <v>25</v>
      </c>
      <c r="D1230" s="15"/>
      <c r="E1230" s="2" t="s">
        <v>3247</v>
      </c>
      <c r="F1230" s="2" t="s">
        <v>3190</v>
      </c>
      <c r="G1230" s="2" t="s">
        <v>3248</v>
      </c>
      <c r="H1230" s="2" t="s">
        <v>29</v>
      </c>
      <c r="I1230" s="2" t="s">
        <v>3249</v>
      </c>
      <c r="J1230" s="2" t="e">
        <f>VLOOKUP(I1230,Sheet1!$B$2:$C$218,2,FALSE)</f>
        <v>#N/A</v>
      </c>
      <c r="K1230" s="2" t="s">
        <v>11015</v>
      </c>
      <c r="L1230" s="15"/>
      <c r="M1230" s="15"/>
      <c r="N1230" s="2" t="s">
        <v>31</v>
      </c>
      <c r="O1230" s="2" t="s">
        <v>32</v>
      </c>
      <c r="P1230" s="2" t="s">
        <v>33</v>
      </c>
      <c r="Q1230" s="3" t="s">
        <v>34</v>
      </c>
      <c r="R1230" s="3" t="s">
        <v>521</v>
      </c>
      <c r="S1230" s="3" t="s">
        <v>36</v>
      </c>
      <c r="T1230" s="3" t="s">
        <v>37</v>
      </c>
      <c r="U1230" s="2" t="s">
        <v>3218</v>
      </c>
      <c r="V1230" s="2" t="s">
        <v>74</v>
      </c>
      <c r="W1230" s="2" t="s">
        <v>279</v>
      </c>
      <c r="X1230" s="2" t="s">
        <v>280</v>
      </c>
      <c r="Y1230" s="2" t="s">
        <v>3070</v>
      </c>
      <c r="Z1230" s="4"/>
      <c r="AA1230" s="4"/>
      <c r="AB1230" s="4"/>
    </row>
    <row r="1231" spans="1:28" ht="60" x14ac:dyDescent="0.2">
      <c r="A1231" s="2" t="s">
        <v>2095</v>
      </c>
      <c r="B1231" s="2" t="s">
        <v>3188</v>
      </c>
      <c r="C1231" s="2" t="s">
        <v>25</v>
      </c>
      <c r="D1231" s="15"/>
      <c r="E1231" s="2" t="s">
        <v>3250</v>
      </c>
      <c r="F1231" s="2" t="s">
        <v>3190</v>
      </c>
      <c r="G1231" s="2" t="s">
        <v>3251</v>
      </c>
      <c r="H1231" s="2" t="s">
        <v>29</v>
      </c>
      <c r="I1231" s="2" t="s">
        <v>3252</v>
      </c>
      <c r="J1231" s="2" t="e">
        <f>VLOOKUP(I1231,Sheet1!$B$2:$C$218,2,FALSE)</f>
        <v>#N/A</v>
      </c>
      <c r="K1231" s="2" t="s">
        <v>11017</v>
      </c>
      <c r="L1231" s="15"/>
      <c r="M1231" s="15"/>
      <c r="N1231" s="2" t="s">
        <v>442</v>
      </c>
      <c r="O1231" s="2" t="s">
        <v>32</v>
      </c>
      <c r="P1231" s="2" t="s">
        <v>33</v>
      </c>
      <c r="Q1231" s="3" t="s">
        <v>34</v>
      </c>
      <c r="R1231" s="3" t="s">
        <v>175</v>
      </c>
      <c r="S1231" s="3" t="s">
        <v>36</v>
      </c>
      <c r="T1231" s="3" t="s">
        <v>37</v>
      </c>
      <c r="U1231" s="2" t="s">
        <v>3211</v>
      </c>
      <c r="V1231" s="2" t="s">
        <v>74</v>
      </c>
      <c r="W1231" s="2" t="s">
        <v>140</v>
      </c>
      <c r="X1231" s="2" t="s">
        <v>141</v>
      </c>
      <c r="Y1231" s="2" t="s">
        <v>2580</v>
      </c>
      <c r="Z1231" s="4"/>
      <c r="AA1231" s="4"/>
      <c r="AB1231" s="4"/>
    </row>
    <row r="1232" spans="1:28" ht="60" x14ac:dyDescent="0.2">
      <c r="A1232" s="2" t="s">
        <v>2095</v>
      </c>
      <c r="B1232" s="2" t="s">
        <v>3188</v>
      </c>
      <c r="C1232" s="2" t="s">
        <v>25</v>
      </c>
      <c r="D1232" s="15"/>
      <c r="E1232" s="2" t="s">
        <v>3250</v>
      </c>
      <c r="F1232" s="2" t="s">
        <v>3190</v>
      </c>
      <c r="G1232" s="2" t="s">
        <v>3251</v>
      </c>
      <c r="H1232" s="2" t="s">
        <v>29</v>
      </c>
      <c r="I1232" s="2" t="s">
        <v>3252</v>
      </c>
      <c r="J1232" s="2" t="e">
        <f>VLOOKUP(I1232,Sheet1!$B$2:$C$218,2,FALSE)</f>
        <v>#N/A</v>
      </c>
      <c r="K1232" s="2" t="s">
        <v>11017</v>
      </c>
      <c r="L1232" s="15"/>
      <c r="M1232" s="15"/>
      <c r="N1232" s="2" t="s">
        <v>442</v>
      </c>
      <c r="O1232" s="2" t="s">
        <v>32</v>
      </c>
      <c r="P1232" s="2" t="s">
        <v>33</v>
      </c>
      <c r="Q1232" s="3" t="s">
        <v>34</v>
      </c>
      <c r="R1232" s="3" t="s">
        <v>175</v>
      </c>
      <c r="S1232" s="3" t="s">
        <v>36</v>
      </c>
      <c r="T1232" s="3" t="s">
        <v>37</v>
      </c>
      <c r="U1232" s="2" t="s">
        <v>3211</v>
      </c>
      <c r="V1232" s="2" t="s">
        <v>161</v>
      </c>
      <c r="W1232" s="2" t="s">
        <v>87</v>
      </c>
      <c r="X1232" s="2" t="s">
        <v>145</v>
      </c>
      <c r="Y1232" s="2" t="s">
        <v>2580</v>
      </c>
      <c r="Z1232" s="4"/>
      <c r="AA1232" s="4"/>
      <c r="AB1232" s="4"/>
    </row>
    <row r="1233" spans="1:28" ht="84" x14ac:dyDescent="0.2">
      <c r="A1233" s="2" t="s">
        <v>2095</v>
      </c>
      <c r="B1233" s="2" t="s">
        <v>3188</v>
      </c>
      <c r="C1233" s="2" t="s">
        <v>25</v>
      </c>
      <c r="D1233" s="15"/>
      <c r="E1233" s="2" t="s">
        <v>1837</v>
      </c>
      <c r="F1233" s="2" t="s">
        <v>3190</v>
      </c>
      <c r="G1233" s="2" t="s">
        <v>3253</v>
      </c>
      <c r="H1233" s="2" t="s">
        <v>29</v>
      </c>
      <c r="I1233" s="2" t="s">
        <v>3254</v>
      </c>
      <c r="J1233" s="2" t="e">
        <f>VLOOKUP(I1233,Sheet1!$B$2:$C$218,2,FALSE)</f>
        <v>#N/A</v>
      </c>
      <c r="K1233" s="2" t="s">
        <v>11021</v>
      </c>
      <c r="L1233" s="15"/>
      <c r="M1233" s="15"/>
      <c r="N1233" s="2" t="s">
        <v>137</v>
      </c>
      <c r="O1233" s="2" t="s">
        <v>593</v>
      </c>
      <c r="P1233" s="2" t="s">
        <v>33</v>
      </c>
      <c r="Q1233" s="3" t="s">
        <v>72</v>
      </c>
      <c r="R1233" s="3" t="s">
        <v>104</v>
      </c>
      <c r="S1233" s="3" t="s">
        <v>36</v>
      </c>
      <c r="T1233" s="3" t="s">
        <v>37</v>
      </c>
      <c r="U1233" s="2" t="s">
        <v>3195</v>
      </c>
      <c r="V1233" s="2" t="s">
        <v>131</v>
      </c>
      <c r="W1233" s="2" t="s">
        <v>47</v>
      </c>
      <c r="X1233" s="2" t="s">
        <v>480</v>
      </c>
      <c r="Y1233" s="2" t="s">
        <v>2853</v>
      </c>
      <c r="Z1233" s="4"/>
      <c r="AA1233" s="4"/>
      <c r="AB1233" s="4"/>
    </row>
    <row r="1234" spans="1:28" ht="96" x14ac:dyDescent="0.2">
      <c r="A1234" s="2" t="s">
        <v>2095</v>
      </c>
      <c r="B1234" s="2" t="s">
        <v>3188</v>
      </c>
      <c r="C1234" s="2" t="s">
        <v>25</v>
      </c>
      <c r="D1234" s="15"/>
      <c r="E1234" s="2" t="s">
        <v>7241</v>
      </c>
      <c r="F1234" s="2" t="s">
        <v>3190</v>
      </c>
      <c r="G1234" s="2" t="s">
        <v>7242</v>
      </c>
      <c r="H1234" s="2" t="s">
        <v>29</v>
      </c>
      <c r="I1234" s="2" t="s">
        <v>7243</v>
      </c>
      <c r="J1234" s="2" t="e">
        <f>VLOOKUP(I1234,Sheet1!$B$2:$C$218,2,FALSE)</f>
        <v>#N/A</v>
      </c>
      <c r="K1234" s="2" t="s">
        <v>13329</v>
      </c>
      <c r="L1234" s="15"/>
      <c r="M1234" s="15"/>
      <c r="N1234" s="2" t="s">
        <v>31</v>
      </c>
      <c r="O1234" s="2" t="s">
        <v>593</v>
      </c>
      <c r="P1234" s="2" t="s">
        <v>33</v>
      </c>
      <c r="Q1234" s="3" t="s">
        <v>72</v>
      </c>
      <c r="R1234" s="3" t="s">
        <v>36</v>
      </c>
      <c r="S1234" s="3" t="s">
        <v>36</v>
      </c>
      <c r="T1234" s="3" t="s">
        <v>37</v>
      </c>
      <c r="U1234" s="2" t="s">
        <v>3205</v>
      </c>
      <c r="V1234" s="2" t="s">
        <v>74</v>
      </c>
      <c r="W1234" s="2" t="s">
        <v>145</v>
      </c>
      <c r="X1234" s="2" t="s">
        <v>146</v>
      </c>
      <c r="Y1234" s="2" t="s">
        <v>2573</v>
      </c>
      <c r="Z1234" s="4"/>
      <c r="AA1234" s="4"/>
      <c r="AB1234" s="4"/>
    </row>
    <row r="1235" spans="1:28" ht="144" x14ac:dyDescent="0.2">
      <c r="A1235" s="2" t="s">
        <v>2095</v>
      </c>
      <c r="B1235" s="2" t="s">
        <v>3188</v>
      </c>
      <c r="C1235" s="2" t="s">
        <v>25</v>
      </c>
      <c r="D1235" s="15"/>
      <c r="E1235" s="2" t="s">
        <v>3255</v>
      </c>
      <c r="F1235" s="2" t="s">
        <v>3190</v>
      </c>
      <c r="G1235" s="2" t="s">
        <v>264</v>
      </c>
      <c r="H1235" s="2" t="s">
        <v>29</v>
      </c>
      <c r="I1235" s="2" t="s">
        <v>3256</v>
      </c>
      <c r="J1235" s="2" t="e">
        <f>VLOOKUP(I1235,Sheet1!$B$2:$C$218,2,FALSE)</f>
        <v>#N/A</v>
      </c>
      <c r="K1235" s="2" t="s">
        <v>13331</v>
      </c>
      <c r="L1235" s="15"/>
      <c r="M1235" s="15"/>
      <c r="N1235" s="2" t="s">
        <v>31</v>
      </c>
      <c r="O1235" s="2" t="s">
        <v>32</v>
      </c>
      <c r="P1235" s="2" t="s">
        <v>33</v>
      </c>
      <c r="Q1235" s="3" t="s">
        <v>438</v>
      </c>
      <c r="R1235" s="3" t="s">
        <v>442</v>
      </c>
      <c r="S1235" s="3" t="s">
        <v>36</v>
      </c>
      <c r="T1235" s="3" t="s">
        <v>37</v>
      </c>
      <c r="U1235" s="2" t="s">
        <v>3213</v>
      </c>
      <c r="V1235" s="2" t="s">
        <v>74</v>
      </c>
      <c r="W1235" s="2" t="s">
        <v>122</v>
      </c>
      <c r="X1235" s="2" t="s">
        <v>68</v>
      </c>
      <c r="Y1235" s="2" t="s">
        <v>2573</v>
      </c>
      <c r="Z1235" s="4"/>
      <c r="AA1235" s="4"/>
      <c r="AB1235" s="4"/>
    </row>
    <row r="1236" spans="1:28" x14ac:dyDescent="0.2">
      <c r="A1236" s="2" t="s">
        <v>2095</v>
      </c>
      <c r="B1236" s="2" t="s">
        <v>3188</v>
      </c>
      <c r="C1236" s="2" t="s">
        <v>25</v>
      </c>
      <c r="D1236" s="15"/>
      <c r="E1236" s="2" t="s">
        <v>3263</v>
      </c>
      <c r="F1236" s="2" t="s">
        <v>3190</v>
      </c>
      <c r="G1236" s="2" t="s">
        <v>267</v>
      </c>
      <c r="H1236" s="2" t="s">
        <v>29</v>
      </c>
      <c r="I1236" s="2" t="s">
        <v>3264</v>
      </c>
      <c r="J1236" s="2" t="e">
        <f>VLOOKUP(I1236,Sheet1!$B$2:$C$218,2,FALSE)</f>
        <v>#N/A</v>
      </c>
      <c r="K1236" s="2" t="e">
        <v>#N/A</v>
      </c>
      <c r="L1236" s="15"/>
      <c r="M1236" s="15"/>
      <c r="N1236" s="2" t="s">
        <v>137</v>
      </c>
      <c r="O1236" s="2" t="s">
        <v>593</v>
      </c>
      <c r="P1236" s="2" t="s">
        <v>33</v>
      </c>
      <c r="Q1236" s="3" t="s">
        <v>36</v>
      </c>
      <c r="R1236" s="3" t="s">
        <v>169</v>
      </c>
      <c r="S1236" s="3" t="s">
        <v>37</v>
      </c>
      <c r="T1236" s="3" t="s">
        <v>37</v>
      </c>
      <c r="U1236" s="2" t="s">
        <v>3198</v>
      </c>
      <c r="V1236" s="4"/>
      <c r="W1236" s="4"/>
      <c r="X1236" s="4"/>
      <c r="Y1236" s="2" t="s">
        <v>197</v>
      </c>
      <c r="Z1236" s="4"/>
      <c r="AA1236" s="4"/>
      <c r="AB1236" s="4"/>
    </row>
    <row r="1237" spans="1:28" x14ac:dyDescent="0.2">
      <c r="A1237" s="2" t="s">
        <v>2095</v>
      </c>
      <c r="B1237" s="2" t="s">
        <v>3188</v>
      </c>
      <c r="C1237" s="2" t="s">
        <v>25</v>
      </c>
      <c r="D1237" s="15"/>
      <c r="E1237" s="2" t="s">
        <v>7250</v>
      </c>
      <c r="F1237" s="2" t="s">
        <v>3190</v>
      </c>
      <c r="G1237" s="2" t="s">
        <v>267</v>
      </c>
      <c r="H1237" s="2" t="s">
        <v>29</v>
      </c>
      <c r="I1237" s="2" t="s">
        <v>3264</v>
      </c>
      <c r="J1237" s="2" t="e">
        <f>VLOOKUP(I1237,Sheet1!$B$2:$C$218,2,FALSE)</f>
        <v>#N/A</v>
      </c>
      <c r="K1237" s="2" t="e">
        <v>#N/A</v>
      </c>
      <c r="L1237" s="15"/>
      <c r="M1237" s="15"/>
      <c r="N1237" s="2" t="s">
        <v>137</v>
      </c>
      <c r="O1237" s="2" t="s">
        <v>593</v>
      </c>
      <c r="P1237" s="2" t="s">
        <v>33</v>
      </c>
      <c r="Q1237" s="3" t="s">
        <v>34</v>
      </c>
      <c r="R1237" s="3" t="s">
        <v>169</v>
      </c>
      <c r="S1237" s="3" t="s">
        <v>36</v>
      </c>
      <c r="T1237" s="3" t="s">
        <v>37</v>
      </c>
      <c r="U1237" s="2" t="s">
        <v>3224</v>
      </c>
      <c r="V1237" s="2" t="s">
        <v>161</v>
      </c>
      <c r="W1237" s="2" t="s">
        <v>47</v>
      </c>
      <c r="X1237" s="2" t="s">
        <v>480</v>
      </c>
      <c r="Y1237" s="2" t="s">
        <v>2853</v>
      </c>
      <c r="Z1237" s="4"/>
      <c r="AA1237" s="4"/>
      <c r="AB1237" s="4"/>
    </row>
    <row r="1238" spans="1:28" ht="96" x14ac:dyDescent="0.2">
      <c r="A1238" s="2" t="s">
        <v>2095</v>
      </c>
      <c r="B1238" s="2" t="s">
        <v>3188</v>
      </c>
      <c r="C1238" s="2" t="s">
        <v>25</v>
      </c>
      <c r="D1238" s="15"/>
      <c r="E1238" s="2" t="s">
        <v>3265</v>
      </c>
      <c r="F1238" s="2" t="s">
        <v>3190</v>
      </c>
      <c r="G1238" s="2" t="s">
        <v>270</v>
      </c>
      <c r="H1238" s="2" t="s">
        <v>29</v>
      </c>
      <c r="I1238" s="2" t="s">
        <v>3266</v>
      </c>
      <c r="J1238" s="2" t="e">
        <f>VLOOKUP(I1238,Sheet1!$B$2:$C$218,2,FALSE)</f>
        <v>#N/A</v>
      </c>
      <c r="K1238" s="2" t="s">
        <v>11030</v>
      </c>
      <c r="L1238" s="15"/>
      <c r="M1238" s="15"/>
      <c r="N1238" s="2" t="s">
        <v>169</v>
      </c>
      <c r="O1238" s="2" t="s">
        <v>593</v>
      </c>
      <c r="P1238" s="2" t="s">
        <v>33</v>
      </c>
      <c r="Q1238" s="3" t="s">
        <v>129</v>
      </c>
      <c r="R1238" s="3" t="s">
        <v>36</v>
      </c>
      <c r="S1238" s="3" t="s">
        <v>36</v>
      </c>
      <c r="T1238" s="3" t="s">
        <v>37</v>
      </c>
      <c r="U1238" s="2" t="s">
        <v>3198</v>
      </c>
      <c r="V1238" s="2" t="s">
        <v>161</v>
      </c>
      <c r="W1238" s="2" t="s">
        <v>54</v>
      </c>
      <c r="X1238" s="2" t="s">
        <v>743</v>
      </c>
      <c r="Y1238" s="2" t="s">
        <v>2387</v>
      </c>
      <c r="Z1238" s="4"/>
      <c r="AA1238" s="4"/>
      <c r="AB1238" s="4"/>
    </row>
    <row r="1239" spans="1:28" ht="96" x14ac:dyDescent="0.2">
      <c r="A1239" s="2" t="s">
        <v>2095</v>
      </c>
      <c r="B1239" s="2" t="s">
        <v>3188</v>
      </c>
      <c r="C1239" s="2" t="s">
        <v>25</v>
      </c>
      <c r="D1239" s="15"/>
      <c r="E1239" s="2" t="s">
        <v>7251</v>
      </c>
      <c r="F1239" s="2" t="s">
        <v>3190</v>
      </c>
      <c r="G1239" s="2" t="s">
        <v>270</v>
      </c>
      <c r="H1239" s="2" t="s">
        <v>29</v>
      </c>
      <c r="I1239" s="2" t="s">
        <v>3266</v>
      </c>
      <c r="J1239" s="2" t="e">
        <f>VLOOKUP(I1239,Sheet1!$B$2:$C$218,2,FALSE)</f>
        <v>#N/A</v>
      </c>
      <c r="K1239" s="2" t="s">
        <v>11030</v>
      </c>
      <c r="L1239" s="15"/>
      <c r="M1239" s="15"/>
      <c r="N1239" s="2" t="s">
        <v>169</v>
      </c>
      <c r="O1239" s="2" t="s">
        <v>593</v>
      </c>
      <c r="P1239" s="2" t="s">
        <v>33</v>
      </c>
      <c r="Q1239" s="3" t="s">
        <v>72</v>
      </c>
      <c r="R1239" s="3" t="s">
        <v>31</v>
      </c>
      <c r="S1239" s="3" t="s">
        <v>36</v>
      </c>
      <c r="T1239" s="3" t="s">
        <v>37</v>
      </c>
      <c r="U1239" s="2" t="s">
        <v>3198</v>
      </c>
      <c r="V1239" s="4"/>
      <c r="W1239" s="4"/>
      <c r="X1239" s="4"/>
      <c r="Y1239" s="2" t="s">
        <v>197</v>
      </c>
      <c r="Z1239" s="4"/>
      <c r="AA1239" s="4"/>
      <c r="AB1239" s="4"/>
    </row>
    <row r="1240" spans="1:28" ht="60" x14ac:dyDescent="0.2">
      <c r="A1240" s="2" t="s">
        <v>410</v>
      </c>
      <c r="B1240" s="2" t="s">
        <v>411</v>
      </c>
      <c r="C1240" s="2" t="s">
        <v>25</v>
      </c>
      <c r="D1240" s="15"/>
      <c r="E1240" s="2" t="s">
        <v>412</v>
      </c>
      <c r="F1240" s="2" t="s">
        <v>413</v>
      </c>
      <c r="G1240" s="2" t="s">
        <v>178</v>
      </c>
      <c r="H1240" s="2" t="s">
        <v>29</v>
      </c>
      <c r="I1240" s="2" t="s">
        <v>414</v>
      </c>
      <c r="J1240" s="2" t="e">
        <f>VLOOKUP(I1240,Sheet1!$B$2:$C$218,2,FALSE)</f>
        <v>#N/A</v>
      </c>
      <c r="K1240" s="2" t="s">
        <v>9258</v>
      </c>
      <c r="L1240" s="15"/>
      <c r="M1240" s="15"/>
      <c r="N1240" s="2" t="s">
        <v>31</v>
      </c>
      <c r="O1240" s="2" t="s">
        <v>415</v>
      </c>
      <c r="P1240" s="2" t="s">
        <v>33</v>
      </c>
      <c r="Q1240" s="3" t="s">
        <v>34</v>
      </c>
      <c r="R1240" s="3" t="s">
        <v>66</v>
      </c>
      <c r="S1240" s="3" t="s">
        <v>31</v>
      </c>
      <c r="T1240" s="3" t="s">
        <v>37</v>
      </c>
      <c r="U1240" s="2" t="s">
        <v>416</v>
      </c>
      <c r="V1240" s="2" t="s">
        <v>139</v>
      </c>
      <c r="W1240" s="2" t="s">
        <v>417</v>
      </c>
      <c r="X1240" s="2" t="s">
        <v>418</v>
      </c>
      <c r="Y1240" s="2" t="s">
        <v>419</v>
      </c>
      <c r="Z1240" s="4"/>
      <c r="AA1240" s="4"/>
      <c r="AB1240" s="4"/>
    </row>
    <row r="1241" spans="1:28" ht="60" x14ac:dyDescent="0.2">
      <c r="A1241" s="2" t="s">
        <v>410</v>
      </c>
      <c r="B1241" s="2" t="s">
        <v>411</v>
      </c>
      <c r="C1241" s="2" t="s">
        <v>25</v>
      </c>
      <c r="D1241" s="15"/>
      <c r="E1241" s="2" t="s">
        <v>412</v>
      </c>
      <c r="F1241" s="2" t="s">
        <v>413</v>
      </c>
      <c r="G1241" s="2" t="s">
        <v>178</v>
      </c>
      <c r="H1241" s="2" t="s">
        <v>29</v>
      </c>
      <c r="I1241" s="2" t="s">
        <v>414</v>
      </c>
      <c r="J1241" s="2" t="e">
        <f>VLOOKUP(I1241,Sheet1!$B$2:$C$218,2,FALSE)</f>
        <v>#N/A</v>
      </c>
      <c r="K1241" s="2" t="s">
        <v>9258</v>
      </c>
      <c r="L1241" s="15"/>
      <c r="M1241" s="15"/>
      <c r="N1241" s="2" t="s">
        <v>31</v>
      </c>
      <c r="O1241" s="2" t="s">
        <v>415</v>
      </c>
      <c r="P1241" s="2" t="s">
        <v>33</v>
      </c>
      <c r="Q1241" s="3" t="s">
        <v>34</v>
      </c>
      <c r="R1241" s="3" t="s">
        <v>66</v>
      </c>
      <c r="S1241" s="3" t="s">
        <v>31</v>
      </c>
      <c r="T1241" s="3" t="s">
        <v>37</v>
      </c>
      <c r="U1241" s="2" t="s">
        <v>416</v>
      </c>
      <c r="V1241" s="2" t="s">
        <v>161</v>
      </c>
      <c r="W1241" s="2" t="s">
        <v>47</v>
      </c>
      <c r="X1241" s="2" t="s">
        <v>48</v>
      </c>
      <c r="Y1241" s="2" t="s">
        <v>420</v>
      </c>
      <c r="Z1241" s="4"/>
      <c r="AA1241" s="4"/>
      <c r="AB1241" s="4"/>
    </row>
    <row r="1242" spans="1:28" ht="60" x14ac:dyDescent="0.2">
      <c r="A1242" s="2" t="s">
        <v>410</v>
      </c>
      <c r="B1242" s="2" t="s">
        <v>411</v>
      </c>
      <c r="C1242" s="2" t="s">
        <v>25</v>
      </c>
      <c r="D1242" s="15"/>
      <c r="E1242" s="2" t="s">
        <v>421</v>
      </c>
      <c r="F1242" s="2" t="s">
        <v>413</v>
      </c>
      <c r="G1242" s="2" t="s">
        <v>178</v>
      </c>
      <c r="H1242" s="2" t="s">
        <v>44</v>
      </c>
      <c r="I1242" s="2" t="s">
        <v>414</v>
      </c>
      <c r="J1242" s="2" t="e">
        <f>VLOOKUP(I1242,Sheet1!$B$2:$C$218,2,FALSE)</f>
        <v>#N/A</v>
      </c>
      <c r="K1242" s="2" t="s">
        <v>9258</v>
      </c>
      <c r="L1242" s="15"/>
      <c r="M1242" s="15"/>
      <c r="N1242" s="2" t="s">
        <v>31</v>
      </c>
      <c r="O1242" s="2" t="s">
        <v>415</v>
      </c>
      <c r="P1242" s="2" t="s">
        <v>33</v>
      </c>
      <c r="Q1242" s="3" t="s">
        <v>34</v>
      </c>
      <c r="R1242" s="3" t="s">
        <v>34</v>
      </c>
      <c r="S1242" s="3" t="s">
        <v>31</v>
      </c>
      <c r="T1242" s="3" t="s">
        <v>37</v>
      </c>
      <c r="U1242" s="2" t="s">
        <v>422</v>
      </c>
      <c r="V1242" s="2" t="s">
        <v>161</v>
      </c>
      <c r="W1242" s="2" t="s">
        <v>87</v>
      </c>
      <c r="X1242" s="2" t="s">
        <v>88</v>
      </c>
      <c r="Y1242" s="2" t="s">
        <v>423</v>
      </c>
      <c r="Z1242" s="4"/>
      <c r="AA1242" s="4"/>
      <c r="AB1242" s="4"/>
    </row>
    <row r="1243" spans="1:28" ht="60" x14ac:dyDescent="0.2">
      <c r="A1243" s="2" t="s">
        <v>410</v>
      </c>
      <c r="B1243" s="2" t="s">
        <v>411</v>
      </c>
      <c r="C1243" s="2" t="s">
        <v>25</v>
      </c>
      <c r="D1243" s="15"/>
      <c r="E1243" s="2" t="s">
        <v>421</v>
      </c>
      <c r="F1243" s="2" t="s">
        <v>413</v>
      </c>
      <c r="G1243" s="2" t="s">
        <v>178</v>
      </c>
      <c r="H1243" s="2" t="s">
        <v>44</v>
      </c>
      <c r="I1243" s="2" t="s">
        <v>414</v>
      </c>
      <c r="J1243" s="2" t="e">
        <f>VLOOKUP(I1243,Sheet1!$B$2:$C$218,2,FALSE)</f>
        <v>#N/A</v>
      </c>
      <c r="K1243" s="2" t="s">
        <v>9258</v>
      </c>
      <c r="L1243" s="15"/>
      <c r="M1243" s="15"/>
      <c r="N1243" s="2" t="s">
        <v>31</v>
      </c>
      <c r="O1243" s="2" t="s">
        <v>415</v>
      </c>
      <c r="P1243" s="2" t="s">
        <v>33</v>
      </c>
      <c r="Q1243" s="3" t="s">
        <v>34</v>
      </c>
      <c r="R1243" s="3" t="s">
        <v>34</v>
      </c>
      <c r="S1243" s="3" t="s">
        <v>31</v>
      </c>
      <c r="T1243" s="3" t="s">
        <v>37</v>
      </c>
      <c r="U1243" s="2" t="s">
        <v>422</v>
      </c>
      <c r="V1243" s="2" t="s">
        <v>139</v>
      </c>
      <c r="W1243" s="2" t="s">
        <v>417</v>
      </c>
      <c r="X1243" s="2" t="s">
        <v>418</v>
      </c>
      <c r="Y1243" s="2" t="s">
        <v>419</v>
      </c>
      <c r="Z1243" s="4"/>
      <c r="AA1243" s="4"/>
      <c r="AB1243" s="4"/>
    </row>
    <row r="1244" spans="1:28" ht="60" x14ac:dyDescent="0.2">
      <c r="A1244" s="2" t="s">
        <v>410</v>
      </c>
      <c r="B1244" s="2" t="s">
        <v>411</v>
      </c>
      <c r="C1244" s="2" t="s">
        <v>25</v>
      </c>
      <c r="D1244" s="15"/>
      <c r="E1244" s="2" t="s">
        <v>424</v>
      </c>
      <c r="F1244" s="2" t="s">
        <v>413</v>
      </c>
      <c r="G1244" s="2" t="s">
        <v>178</v>
      </c>
      <c r="H1244" s="2" t="s">
        <v>51</v>
      </c>
      <c r="I1244" s="2" t="s">
        <v>414</v>
      </c>
      <c r="J1244" s="2" t="e">
        <f>VLOOKUP(I1244,Sheet1!$B$2:$C$218,2,FALSE)</f>
        <v>#N/A</v>
      </c>
      <c r="K1244" s="2" t="s">
        <v>9258</v>
      </c>
      <c r="L1244" s="15"/>
      <c r="M1244" s="15"/>
      <c r="N1244" s="2" t="s">
        <v>31</v>
      </c>
      <c r="O1244" s="2" t="s">
        <v>415</v>
      </c>
      <c r="P1244" s="2" t="s">
        <v>33</v>
      </c>
      <c r="Q1244" s="3" t="s">
        <v>34</v>
      </c>
      <c r="R1244" s="3" t="s">
        <v>34</v>
      </c>
      <c r="S1244" s="3" t="s">
        <v>31</v>
      </c>
      <c r="T1244" s="3" t="s">
        <v>37</v>
      </c>
      <c r="U1244" s="2" t="s">
        <v>416</v>
      </c>
      <c r="V1244" s="2" t="s">
        <v>161</v>
      </c>
      <c r="W1244" s="2" t="s">
        <v>54</v>
      </c>
      <c r="X1244" s="2" t="s">
        <v>55</v>
      </c>
      <c r="Y1244" s="2" t="s">
        <v>420</v>
      </c>
      <c r="Z1244" s="4"/>
      <c r="AA1244" s="4"/>
      <c r="AB1244" s="4"/>
    </row>
    <row r="1245" spans="1:28" ht="60" x14ac:dyDescent="0.2">
      <c r="A1245" s="2" t="s">
        <v>410</v>
      </c>
      <c r="B1245" s="2" t="s">
        <v>411</v>
      </c>
      <c r="C1245" s="2" t="s">
        <v>25</v>
      </c>
      <c r="D1245" s="15"/>
      <c r="E1245" s="2" t="s">
        <v>424</v>
      </c>
      <c r="F1245" s="2" t="s">
        <v>413</v>
      </c>
      <c r="G1245" s="2" t="s">
        <v>178</v>
      </c>
      <c r="H1245" s="2" t="s">
        <v>51</v>
      </c>
      <c r="I1245" s="2" t="s">
        <v>414</v>
      </c>
      <c r="J1245" s="2" t="e">
        <f>VLOOKUP(I1245,Sheet1!$B$2:$C$218,2,FALSE)</f>
        <v>#N/A</v>
      </c>
      <c r="K1245" s="2" t="s">
        <v>9258</v>
      </c>
      <c r="L1245" s="15"/>
      <c r="M1245" s="15"/>
      <c r="N1245" s="2" t="s">
        <v>31</v>
      </c>
      <c r="O1245" s="2" t="s">
        <v>415</v>
      </c>
      <c r="P1245" s="2" t="s">
        <v>33</v>
      </c>
      <c r="Q1245" s="3" t="s">
        <v>34</v>
      </c>
      <c r="R1245" s="3" t="s">
        <v>34</v>
      </c>
      <c r="S1245" s="3" t="s">
        <v>31</v>
      </c>
      <c r="T1245" s="3" t="s">
        <v>37</v>
      </c>
      <c r="U1245" s="2" t="s">
        <v>416</v>
      </c>
      <c r="V1245" s="2" t="s">
        <v>139</v>
      </c>
      <c r="W1245" s="2" t="s">
        <v>417</v>
      </c>
      <c r="X1245" s="2" t="s">
        <v>418</v>
      </c>
      <c r="Y1245" s="2" t="s">
        <v>419</v>
      </c>
      <c r="Z1245" s="4"/>
      <c r="AA1245" s="4"/>
      <c r="AB1245" s="4"/>
    </row>
    <row r="1246" spans="1:28" ht="60" x14ac:dyDescent="0.2">
      <c r="A1246" s="2" t="s">
        <v>410</v>
      </c>
      <c r="B1246" s="2" t="s">
        <v>411</v>
      </c>
      <c r="C1246" s="2" t="s">
        <v>25</v>
      </c>
      <c r="D1246" s="15"/>
      <c r="E1246" s="2" t="s">
        <v>425</v>
      </c>
      <c r="F1246" s="2" t="s">
        <v>413</v>
      </c>
      <c r="G1246" s="2" t="s">
        <v>178</v>
      </c>
      <c r="H1246" s="2" t="s">
        <v>58</v>
      </c>
      <c r="I1246" s="2" t="s">
        <v>414</v>
      </c>
      <c r="J1246" s="2" t="e">
        <f>VLOOKUP(I1246,Sheet1!$B$2:$C$218,2,FALSE)</f>
        <v>#N/A</v>
      </c>
      <c r="K1246" s="2" t="s">
        <v>9258</v>
      </c>
      <c r="L1246" s="15"/>
      <c r="M1246" s="15"/>
      <c r="N1246" s="2" t="s">
        <v>31</v>
      </c>
      <c r="O1246" s="2" t="s">
        <v>415</v>
      </c>
      <c r="P1246" s="2" t="s">
        <v>33</v>
      </c>
      <c r="Q1246" s="3" t="s">
        <v>34</v>
      </c>
      <c r="R1246" s="3" t="s">
        <v>66</v>
      </c>
      <c r="S1246" s="3" t="s">
        <v>31</v>
      </c>
      <c r="T1246" s="3" t="s">
        <v>37</v>
      </c>
      <c r="U1246" s="2" t="s">
        <v>416</v>
      </c>
      <c r="V1246" s="2" t="s">
        <v>139</v>
      </c>
      <c r="W1246" s="2" t="s">
        <v>417</v>
      </c>
      <c r="X1246" s="2" t="s">
        <v>418</v>
      </c>
      <c r="Y1246" s="2" t="s">
        <v>419</v>
      </c>
      <c r="Z1246" s="4"/>
      <c r="AA1246" s="4"/>
      <c r="AB1246" s="4"/>
    </row>
    <row r="1247" spans="1:28" ht="60" x14ac:dyDescent="0.2">
      <c r="A1247" s="2" t="s">
        <v>410</v>
      </c>
      <c r="B1247" s="2" t="s">
        <v>411</v>
      </c>
      <c r="C1247" s="2" t="s">
        <v>25</v>
      </c>
      <c r="D1247" s="15"/>
      <c r="E1247" s="2" t="s">
        <v>425</v>
      </c>
      <c r="F1247" s="2" t="s">
        <v>413</v>
      </c>
      <c r="G1247" s="2" t="s">
        <v>178</v>
      </c>
      <c r="H1247" s="2" t="s">
        <v>58</v>
      </c>
      <c r="I1247" s="2" t="s">
        <v>414</v>
      </c>
      <c r="J1247" s="2" t="e">
        <f>VLOOKUP(I1247,Sheet1!$B$2:$C$218,2,FALSE)</f>
        <v>#N/A</v>
      </c>
      <c r="K1247" s="2" t="s">
        <v>9258</v>
      </c>
      <c r="L1247" s="15"/>
      <c r="M1247" s="15"/>
      <c r="N1247" s="2" t="s">
        <v>31</v>
      </c>
      <c r="O1247" s="2" t="s">
        <v>415</v>
      </c>
      <c r="P1247" s="2" t="s">
        <v>33</v>
      </c>
      <c r="Q1247" s="3" t="s">
        <v>34</v>
      </c>
      <c r="R1247" s="3" t="s">
        <v>66</v>
      </c>
      <c r="S1247" s="3" t="s">
        <v>31</v>
      </c>
      <c r="T1247" s="3" t="s">
        <v>37</v>
      </c>
      <c r="U1247" s="2" t="s">
        <v>416</v>
      </c>
      <c r="V1247" s="2" t="s">
        <v>131</v>
      </c>
      <c r="W1247" s="2" t="s">
        <v>47</v>
      </c>
      <c r="X1247" s="2" t="s">
        <v>48</v>
      </c>
      <c r="Y1247" s="2" t="s">
        <v>420</v>
      </c>
      <c r="Z1247" s="4"/>
      <c r="AA1247" s="4"/>
      <c r="AB1247" s="4"/>
    </row>
    <row r="1248" spans="1:28" ht="60" x14ac:dyDescent="0.2">
      <c r="A1248" s="2" t="s">
        <v>410</v>
      </c>
      <c r="B1248" s="2" t="s">
        <v>411</v>
      </c>
      <c r="C1248" s="2" t="s">
        <v>25</v>
      </c>
      <c r="D1248" s="15"/>
      <c r="E1248" s="2" t="s">
        <v>426</v>
      </c>
      <c r="F1248" s="2" t="s">
        <v>413</v>
      </c>
      <c r="G1248" s="2" t="s">
        <v>178</v>
      </c>
      <c r="H1248" s="2" t="s">
        <v>65</v>
      </c>
      <c r="I1248" s="2" t="s">
        <v>414</v>
      </c>
      <c r="J1248" s="2" t="e">
        <f>VLOOKUP(I1248,Sheet1!$B$2:$C$218,2,FALSE)</f>
        <v>#N/A</v>
      </c>
      <c r="K1248" s="2" t="s">
        <v>9258</v>
      </c>
      <c r="L1248" s="15"/>
      <c r="M1248" s="15"/>
      <c r="N1248" s="2" t="s">
        <v>31</v>
      </c>
      <c r="O1248" s="2" t="s">
        <v>415</v>
      </c>
      <c r="P1248" s="2" t="s">
        <v>33</v>
      </c>
      <c r="Q1248" s="3" t="s">
        <v>34</v>
      </c>
      <c r="R1248" s="3" t="s">
        <v>35</v>
      </c>
      <c r="S1248" s="3" t="s">
        <v>31</v>
      </c>
      <c r="T1248" s="3" t="s">
        <v>37</v>
      </c>
      <c r="U1248" s="2" t="s">
        <v>422</v>
      </c>
      <c r="V1248" s="2" t="s">
        <v>131</v>
      </c>
      <c r="W1248" s="2" t="s">
        <v>87</v>
      </c>
      <c r="X1248" s="2" t="s">
        <v>88</v>
      </c>
      <c r="Y1248" s="2" t="s">
        <v>423</v>
      </c>
      <c r="Z1248" s="4"/>
      <c r="AA1248" s="4"/>
      <c r="AB1248" s="4"/>
    </row>
    <row r="1249" spans="1:28" ht="60" x14ac:dyDescent="0.2">
      <c r="A1249" s="2" t="s">
        <v>410</v>
      </c>
      <c r="B1249" s="2" t="s">
        <v>411</v>
      </c>
      <c r="C1249" s="2" t="s">
        <v>25</v>
      </c>
      <c r="D1249" s="15"/>
      <c r="E1249" s="2" t="s">
        <v>426</v>
      </c>
      <c r="F1249" s="2" t="s">
        <v>413</v>
      </c>
      <c r="G1249" s="2" t="s">
        <v>178</v>
      </c>
      <c r="H1249" s="2" t="s">
        <v>65</v>
      </c>
      <c r="I1249" s="2" t="s">
        <v>414</v>
      </c>
      <c r="J1249" s="2" t="e">
        <f>VLOOKUP(I1249,Sheet1!$B$2:$C$218,2,FALSE)</f>
        <v>#N/A</v>
      </c>
      <c r="K1249" s="2" t="s">
        <v>9258</v>
      </c>
      <c r="L1249" s="15"/>
      <c r="M1249" s="15"/>
      <c r="N1249" s="2" t="s">
        <v>31</v>
      </c>
      <c r="O1249" s="2" t="s">
        <v>415</v>
      </c>
      <c r="P1249" s="2" t="s">
        <v>33</v>
      </c>
      <c r="Q1249" s="3" t="s">
        <v>34</v>
      </c>
      <c r="R1249" s="3" t="s">
        <v>35</v>
      </c>
      <c r="S1249" s="3" t="s">
        <v>31</v>
      </c>
      <c r="T1249" s="3" t="s">
        <v>37</v>
      </c>
      <c r="U1249" s="2" t="s">
        <v>422</v>
      </c>
      <c r="V1249" s="2" t="s">
        <v>139</v>
      </c>
      <c r="W1249" s="2" t="s">
        <v>417</v>
      </c>
      <c r="X1249" s="2" t="s">
        <v>418</v>
      </c>
      <c r="Y1249" s="2" t="s">
        <v>419</v>
      </c>
      <c r="Z1249" s="4"/>
      <c r="AA1249" s="4"/>
      <c r="AB1249" s="4"/>
    </row>
    <row r="1250" spans="1:28" ht="60" x14ac:dyDescent="0.2">
      <c r="A1250" s="2" t="s">
        <v>410</v>
      </c>
      <c r="B1250" s="2" t="s">
        <v>411</v>
      </c>
      <c r="C1250" s="2" t="s">
        <v>25</v>
      </c>
      <c r="D1250" s="15"/>
      <c r="E1250" s="2" t="s">
        <v>427</v>
      </c>
      <c r="F1250" s="2" t="s">
        <v>413</v>
      </c>
      <c r="G1250" s="2" t="s">
        <v>178</v>
      </c>
      <c r="H1250" s="2" t="s">
        <v>428</v>
      </c>
      <c r="I1250" s="2" t="s">
        <v>414</v>
      </c>
      <c r="J1250" s="2" t="e">
        <f>VLOOKUP(I1250,Sheet1!$B$2:$C$218,2,FALSE)</f>
        <v>#N/A</v>
      </c>
      <c r="K1250" s="2" t="s">
        <v>9258</v>
      </c>
      <c r="L1250" s="15"/>
      <c r="M1250" s="15"/>
      <c r="N1250" s="2" t="s">
        <v>31</v>
      </c>
      <c r="O1250" s="2" t="s">
        <v>415</v>
      </c>
      <c r="P1250" s="2" t="s">
        <v>33</v>
      </c>
      <c r="Q1250" s="3" t="s">
        <v>34</v>
      </c>
      <c r="R1250" s="3" t="s">
        <v>35</v>
      </c>
      <c r="S1250" s="3" t="s">
        <v>31</v>
      </c>
      <c r="T1250" s="3" t="s">
        <v>37</v>
      </c>
      <c r="U1250" s="2" t="s">
        <v>422</v>
      </c>
      <c r="V1250" s="2" t="s">
        <v>131</v>
      </c>
      <c r="W1250" s="2" t="s">
        <v>67</v>
      </c>
      <c r="X1250" s="2" t="s">
        <v>68</v>
      </c>
      <c r="Y1250" s="2" t="s">
        <v>420</v>
      </c>
      <c r="Z1250" s="4"/>
      <c r="AA1250" s="4"/>
      <c r="AB1250" s="4"/>
    </row>
    <row r="1251" spans="1:28" ht="60" x14ac:dyDescent="0.2">
      <c r="A1251" s="2" t="s">
        <v>410</v>
      </c>
      <c r="B1251" s="2" t="s">
        <v>411</v>
      </c>
      <c r="C1251" s="2" t="s">
        <v>25</v>
      </c>
      <c r="D1251" s="15"/>
      <c r="E1251" s="2" t="s">
        <v>427</v>
      </c>
      <c r="F1251" s="2" t="s">
        <v>413</v>
      </c>
      <c r="G1251" s="2" t="s">
        <v>178</v>
      </c>
      <c r="H1251" s="2" t="s">
        <v>428</v>
      </c>
      <c r="I1251" s="2" t="s">
        <v>414</v>
      </c>
      <c r="J1251" s="2" t="e">
        <f>VLOOKUP(I1251,Sheet1!$B$2:$C$218,2,FALSE)</f>
        <v>#N/A</v>
      </c>
      <c r="K1251" s="2" t="s">
        <v>9258</v>
      </c>
      <c r="L1251" s="15"/>
      <c r="M1251" s="15"/>
      <c r="N1251" s="2" t="s">
        <v>31</v>
      </c>
      <c r="O1251" s="2" t="s">
        <v>415</v>
      </c>
      <c r="P1251" s="2" t="s">
        <v>33</v>
      </c>
      <c r="Q1251" s="3" t="s">
        <v>34</v>
      </c>
      <c r="R1251" s="3" t="s">
        <v>35</v>
      </c>
      <c r="S1251" s="3" t="s">
        <v>31</v>
      </c>
      <c r="T1251" s="3" t="s">
        <v>37</v>
      </c>
      <c r="U1251" s="2" t="s">
        <v>422</v>
      </c>
      <c r="V1251" s="2" t="s">
        <v>139</v>
      </c>
      <c r="W1251" s="2" t="s">
        <v>417</v>
      </c>
      <c r="X1251" s="2" t="s">
        <v>418</v>
      </c>
      <c r="Y1251" s="2" t="s">
        <v>419</v>
      </c>
      <c r="Z1251" s="4"/>
      <c r="AA1251" s="4"/>
      <c r="AB1251" s="4"/>
    </row>
    <row r="1252" spans="1:28" ht="60" x14ac:dyDescent="0.2">
      <c r="A1252" s="2" t="s">
        <v>410</v>
      </c>
      <c r="B1252" s="2" t="s">
        <v>411</v>
      </c>
      <c r="C1252" s="2" t="s">
        <v>25</v>
      </c>
      <c r="D1252" s="15"/>
      <c r="E1252" s="2" t="s">
        <v>429</v>
      </c>
      <c r="F1252" s="2" t="s">
        <v>413</v>
      </c>
      <c r="G1252" s="2" t="s">
        <v>178</v>
      </c>
      <c r="H1252" s="2" t="s">
        <v>430</v>
      </c>
      <c r="I1252" s="2" t="s">
        <v>414</v>
      </c>
      <c r="J1252" s="2" t="e">
        <f>VLOOKUP(I1252,Sheet1!$B$2:$C$218,2,FALSE)</f>
        <v>#N/A</v>
      </c>
      <c r="K1252" s="2" t="s">
        <v>9258</v>
      </c>
      <c r="L1252" s="15"/>
      <c r="M1252" s="15"/>
      <c r="N1252" s="2" t="s">
        <v>31</v>
      </c>
      <c r="O1252" s="2" t="s">
        <v>415</v>
      </c>
      <c r="P1252" s="2" t="s">
        <v>33</v>
      </c>
      <c r="Q1252" s="3" t="s">
        <v>34</v>
      </c>
      <c r="R1252" s="3" t="s">
        <v>35</v>
      </c>
      <c r="S1252" s="3" t="s">
        <v>31</v>
      </c>
      <c r="T1252" s="3" t="s">
        <v>37</v>
      </c>
      <c r="U1252" s="2" t="s">
        <v>431</v>
      </c>
      <c r="V1252" s="2" t="s">
        <v>131</v>
      </c>
      <c r="W1252" s="2" t="s">
        <v>54</v>
      </c>
      <c r="X1252" s="2" t="s">
        <v>55</v>
      </c>
      <c r="Y1252" s="2" t="s">
        <v>420</v>
      </c>
      <c r="Z1252" s="4"/>
      <c r="AA1252" s="4"/>
      <c r="AB1252" s="4"/>
    </row>
    <row r="1253" spans="1:28" ht="60" x14ac:dyDescent="0.2">
      <c r="A1253" s="2" t="s">
        <v>410</v>
      </c>
      <c r="B1253" s="2" t="s">
        <v>411</v>
      </c>
      <c r="C1253" s="2" t="s">
        <v>25</v>
      </c>
      <c r="D1253" s="15"/>
      <c r="E1253" s="2" t="s">
        <v>429</v>
      </c>
      <c r="F1253" s="2" t="s">
        <v>413</v>
      </c>
      <c r="G1253" s="2" t="s">
        <v>178</v>
      </c>
      <c r="H1253" s="2" t="s">
        <v>430</v>
      </c>
      <c r="I1253" s="2" t="s">
        <v>414</v>
      </c>
      <c r="J1253" s="2" t="e">
        <f>VLOOKUP(I1253,Sheet1!$B$2:$C$218,2,FALSE)</f>
        <v>#N/A</v>
      </c>
      <c r="K1253" s="2" t="s">
        <v>9258</v>
      </c>
      <c r="L1253" s="15"/>
      <c r="M1253" s="15"/>
      <c r="N1253" s="2" t="s">
        <v>31</v>
      </c>
      <c r="O1253" s="2" t="s">
        <v>415</v>
      </c>
      <c r="P1253" s="2" t="s">
        <v>33</v>
      </c>
      <c r="Q1253" s="3" t="s">
        <v>34</v>
      </c>
      <c r="R1253" s="3" t="s">
        <v>35</v>
      </c>
      <c r="S1253" s="3" t="s">
        <v>31</v>
      </c>
      <c r="T1253" s="3" t="s">
        <v>37</v>
      </c>
      <c r="U1253" s="2" t="s">
        <v>431</v>
      </c>
      <c r="V1253" s="2" t="s">
        <v>139</v>
      </c>
      <c r="W1253" s="2" t="s">
        <v>417</v>
      </c>
      <c r="X1253" s="2" t="s">
        <v>418</v>
      </c>
      <c r="Y1253" s="2" t="s">
        <v>419</v>
      </c>
      <c r="Z1253" s="4"/>
      <c r="AA1253" s="4"/>
      <c r="AB1253" s="4"/>
    </row>
    <row r="1254" spans="1:28" ht="60" x14ac:dyDescent="0.2">
      <c r="A1254" s="2" t="s">
        <v>410</v>
      </c>
      <c r="B1254" s="2" t="s">
        <v>411</v>
      </c>
      <c r="C1254" s="2" t="s">
        <v>25</v>
      </c>
      <c r="D1254" s="15"/>
      <c r="E1254" s="2" t="s">
        <v>432</v>
      </c>
      <c r="F1254" s="2" t="s">
        <v>413</v>
      </c>
      <c r="G1254" s="2" t="s">
        <v>178</v>
      </c>
      <c r="H1254" s="2" t="s">
        <v>433</v>
      </c>
      <c r="I1254" s="2" t="s">
        <v>414</v>
      </c>
      <c r="J1254" s="2" t="e">
        <f>VLOOKUP(I1254,Sheet1!$B$2:$C$218,2,FALSE)</f>
        <v>#N/A</v>
      </c>
      <c r="K1254" s="2" t="s">
        <v>9258</v>
      </c>
      <c r="L1254" s="15"/>
      <c r="M1254" s="15"/>
      <c r="N1254" s="2" t="s">
        <v>31</v>
      </c>
      <c r="O1254" s="2" t="s">
        <v>415</v>
      </c>
      <c r="P1254" s="2" t="s">
        <v>33</v>
      </c>
      <c r="Q1254" s="3" t="s">
        <v>34</v>
      </c>
      <c r="R1254" s="3" t="s">
        <v>66</v>
      </c>
      <c r="S1254" s="3" t="s">
        <v>31</v>
      </c>
      <c r="T1254" s="3" t="s">
        <v>37</v>
      </c>
      <c r="U1254" s="2" t="s">
        <v>431</v>
      </c>
      <c r="V1254" s="2" t="s">
        <v>161</v>
      </c>
      <c r="W1254" s="2" t="s">
        <v>67</v>
      </c>
      <c r="X1254" s="2" t="s">
        <v>68</v>
      </c>
      <c r="Y1254" s="2" t="s">
        <v>434</v>
      </c>
      <c r="Z1254" s="4"/>
      <c r="AA1254" s="4"/>
      <c r="AB1254" s="4"/>
    </row>
    <row r="1255" spans="1:28" ht="60" x14ac:dyDescent="0.2">
      <c r="A1255" s="2" t="s">
        <v>410</v>
      </c>
      <c r="B1255" s="2" t="s">
        <v>411</v>
      </c>
      <c r="C1255" s="2" t="s">
        <v>25</v>
      </c>
      <c r="D1255" s="15"/>
      <c r="E1255" s="2" t="s">
        <v>432</v>
      </c>
      <c r="F1255" s="2" t="s">
        <v>413</v>
      </c>
      <c r="G1255" s="2" t="s">
        <v>178</v>
      </c>
      <c r="H1255" s="2" t="s">
        <v>433</v>
      </c>
      <c r="I1255" s="2" t="s">
        <v>414</v>
      </c>
      <c r="J1255" s="2" t="e">
        <f>VLOOKUP(I1255,Sheet1!$B$2:$C$218,2,FALSE)</f>
        <v>#N/A</v>
      </c>
      <c r="K1255" s="2" t="s">
        <v>9258</v>
      </c>
      <c r="L1255" s="15"/>
      <c r="M1255" s="15"/>
      <c r="N1255" s="2" t="s">
        <v>31</v>
      </c>
      <c r="O1255" s="2" t="s">
        <v>415</v>
      </c>
      <c r="P1255" s="2" t="s">
        <v>33</v>
      </c>
      <c r="Q1255" s="3" t="s">
        <v>34</v>
      </c>
      <c r="R1255" s="3" t="s">
        <v>66</v>
      </c>
      <c r="S1255" s="3" t="s">
        <v>31</v>
      </c>
      <c r="T1255" s="3" t="s">
        <v>37</v>
      </c>
      <c r="U1255" s="2" t="s">
        <v>431</v>
      </c>
      <c r="V1255" s="2" t="s">
        <v>139</v>
      </c>
      <c r="W1255" s="2" t="s">
        <v>417</v>
      </c>
      <c r="X1255" s="2" t="s">
        <v>418</v>
      </c>
      <c r="Y1255" s="2" t="s">
        <v>419</v>
      </c>
      <c r="Z1255" s="4"/>
      <c r="AA1255" s="4"/>
      <c r="AB1255" s="4"/>
    </row>
    <row r="1256" spans="1:28" ht="60" x14ac:dyDescent="0.2">
      <c r="A1256" s="2" t="s">
        <v>410</v>
      </c>
      <c r="B1256" s="2" t="s">
        <v>411</v>
      </c>
      <c r="C1256" s="2" t="s">
        <v>25</v>
      </c>
      <c r="D1256" s="15"/>
      <c r="E1256" s="2" t="s">
        <v>435</v>
      </c>
      <c r="F1256" s="2" t="s">
        <v>413</v>
      </c>
      <c r="G1256" s="2" t="s">
        <v>178</v>
      </c>
      <c r="H1256" s="2" t="s">
        <v>436</v>
      </c>
      <c r="I1256" s="2" t="s">
        <v>414</v>
      </c>
      <c r="J1256" s="2" t="e">
        <f>VLOOKUP(I1256,Sheet1!$B$2:$C$218,2,FALSE)</f>
        <v>#N/A</v>
      </c>
      <c r="K1256" s="2" t="s">
        <v>9258</v>
      </c>
      <c r="L1256" s="15"/>
      <c r="M1256" s="15"/>
      <c r="N1256" s="2" t="s">
        <v>31</v>
      </c>
      <c r="O1256" s="2" t="s">
        <v>415</v>
      </c>
      <c r="P1256" s="2" t="s">
        <v>33</v>
      </c>
      <c r="Q1256" s="3" t="s">
        <v>34</v>
      </c>
      <c r="R1256" s="3" t="s">
        <v>66</v>
      </c>
      <c r="S1256" s="3" t="s">
        <v>31</v>
      </c>
      <c r="T1256" s="3" t="s">
        <v>37</v>
      </c>
      <c r="U1256" s="2" t="s">
        <v>431</v>
      </c>
      <c r="V1256" s="2" t="s">
        <v>161</v>
      </c>
      <c r="W1256" s="2" t="s">
        <v>54</v>
      </c>
      <c r="X1256" s="2" t="s">
        <v>55</v>
      </c>
      <c r="Y1256" s="2" t="s">
        <v>434</v>
      </c>
      <c r="Z1256" s="4"/>
      <c r="AA1256" s="4"/>
      <c r="AB1256" s="4"/>
    </row>
    <row r="1257" spans="1:28" ht="60" x14ac:dyDescent="0.2">
      <c r="A1257" s="2" t="s">
        <v>410</v>
      </c>
      <c r="B1257" s="2" t="s">
        <v>411</v>
      </c>
      <c r="C1257" s="2" t="s">
        <v>25</v>
      </c>
      <c r="D1257" s="15"/>
      <c r="E1257" s="2" t="s">
        <v>435</v>
      </c>
      <c r="F1257" s="2" t="s">
        <v>413</v>
      </c>
      <c r="G1257" s="2" t="s">
        <v>178</v>
      </c>
      <c r="H1257" s="2" t="s">
        <v>436</v>
      </c>
      <c r="I1257" s="2" t="s">
        <v>414</v>
      </c>
      <c r="J1257" s="2" t="e">
        <f>VLOOKUP(I1257,Sheet1!$B$2:$C$218,2,FALSE)</f>
        <v>#N/A</v>
      </c>
      <c r="K1257" s="2" t="s">
        <v>9258</v>
      </c>
      <c r="L1257" s="15"/>
      <c r="M1257" s="15"/>
      <c r="N1257" s="2" t="s">
        <v>31</v>
      </c>
      <c r="O1257" s="2" t="s">
        <v>415</v>
      </c>
      <c r="P1257" s="2" t="s">
        <v>33</v>
      </c>
      <c r="Q1257" s="3" t="s">
        <v>34</v>
      </c>
      <c r="R1257" s="3" t="s">
        <v>66</v>
      </c>
      <c r="S1257" s="3" t="s">
        <v>31</v>
      </c>
      <c r="T1257" s="3" t="s">
        <v>37</v>
      </c>
      <c r="U1257" s="2" t="s">
        <v>431</v>
      </c>
      <c r="V1257" s="2" t="s">
        <v>139</v>
      </c>
      <c r="W1257" s="2" t="s">
        <v>417</v>
      </c>
      <c r="X1257" s="2" t="s">
        <v>418</v>
      </c>
      <c r="Y1257" s="2" t="s">
        <v>419</v>
      </c>
      <c r="Z1257" s="4"/>
      <c r="AA1257" s="4"/>
      <c r="AB1257" s="4"/>
    </row>
    <row r="1258" spans="1:28" ht="60" x14ac:dyDescent="0.2">
      <c r="A1258" s="2" t="s">
        <v>410</v>
      </c>
      <c r="B1258" s="2" t="s">
        <v>411</v>
      </c>
      <c r="C1258" s="2" t="s">
        <v>25</v>
      </c>
      <c r="D1258" s="15"/>
      <c r="E1258" s="2" t="s">
        <v>437</v>
      </c>
      <c r="F1258" s="2" t="s">
        <v>413</v>
      </c>
      <c r="G1258" s="2" t="s">
        <v>178</v>
      </c>
      <c r="H1258" s="2" t="s">
        <v>438</v>
      </c>
      <c r="I1258" s="2" t="s">
        <v>414</v>
      </c>
      <c r="J1258" s="2" t="e">
        <f>VLOOKUP(I1258,Sheet1!$B$2:$C$218,2,FALSE)</f>
        <v>#N/A</v>
      </c>
      <c r="K1258" s="2" t="s">
        <v>9258</v>
      </c>
      <c r="L1258" s="15"/>
      <c r="M1258" s="15"/>
      <c r="N1258" s="2" t="s">
        <v>31</v>
      </c>
      <c r="O1258" s="2" t="s">
        <v>415</v>
      </c>
      <c r="P1258" s="2" t="s">
        <v>33</v>
      </c>
      <c r="Q1258" s="3" t="s">
        <v>34</v>
      </c>
      <c r="R1258" s="3" t="s">
        <v>256</v>
      </c>
      <c r="S1258" s="3" t="s">
        <v>31</v>
      </c>
      <c r="T1258" s="3" t="s">
        <v>37</v>
      </c>
      <c r="U1258" s="2" t="s">
        <v>431</v>
      </c>
      <c r="V1258" s="2" t="s">
        <v>161</v>
      </c>
      <c r="W1258" s="2" t="s">
        <v>132</v>
      </c>
      <c r="X1258" s="2" t="s">
        <v>439</v>
      </c>
      <c r="Y1258" s="2" t="s">
        <v>434</v>
      </c>
      <c r="Z1258" s="4"/>
      <c r="AA1258" s="4"/>
      <c r="AB1258" s="4"/>
    </row>
    <row r="1259" spans="1:28" ht="60" x14ac:dyDescent="0.2">
      <c r="A1259" s="2" t="s">
        <v>410</v>
      </c>
      <c r="B1259" s="2" t="s">
        <v>411</v>
      </c>
      <c r="C1259" s="2" t="s">
        <v>25</v>
      </c>
      <c r="D1259" s="15"/>
      <c r="E1259" s="2" t="s">
        <v>437</v>
      </c>
      <c r="F1259" s="2" t="s">
        <v>413</v>
      </c>
      <c r="G1259" s="2" t="s">
        <v>178</v>
      </c>
      <c r="H1259" s="2" t="s">
        <v>438</v>
      </c>
      <c r="I1259" s="2" t="s">
        <v>414</v>
      </c>
      <c r="J1259" s="2" t="e">
        <f>VLOOKUP(I1259,Sheet1!$B$2:$C$218,2,FALSE)</f>
        <v>#N/A</v>
      </c>
      <c r="K1259" s="2" t="s">
        <v>9258</v>
      </c>
      <c r="L1259" s="15"/>
      <c r="M1259" s="15"/>
      <c r="N1259" s="2" t="s">
        <v>31</v>
      </c>
      <c r="O1259" s="2" t="s">
        <v>415</v>
      </c>
      <c r="P1259" s="2" t="s">
        <v>33</v>
      </c>
      <c r="Q1259" s="3" t="s">
        <v>34</v>
      </c>
      <c r="R1259" s="3" t="s">
        <v>256</v>
      </c>
      <c r="S1259" s="3" t="s">
        <v>31</v>
      </c>
      <c r="T1259" s="3" t="s">
        <v>37</v>
      </c>
      <c r="U1259" s="2" t="s">
        <v>431</v>
      </c>
      <c r="V1259" s="2" t="s">
        <v>139</v>
      </c>
      <c r="W1259" s="2" t="s">
        <v>417</v>
      </c>
      <c r="X1259" s="2" t="s">
        <v>418</v>
      </c>
      <c r="Y1259" s="2" t="s">
        <v>419</v>
      </c>
      <c r="Z1259" s="4"/>
      <c r="AA1259" s="4"/>
      <c r="AB1259" s="4"/>
    </row>
    <row r="1260" spans="1:28" x14ac:dyDescent="0.2">
      <c r="A1260" s="2" t="s">
        <v>410</v>
      </c>
      <c r="B1260" s="2" t="s">
        <v>411</v>
      </c>
      <c r="C1260" s="2" t="s">
        <v>25</v>
      </c>
      <c r="D1260" s="15"/>
      <c r="E1260" s="2" t="s">
        <v>727</v>
      </c>
      <c r="F1260" s="2" t="s">
        <v>728</v>
      </c>
      <c r="G1260" s="2" t="s">
        <v>178</v>
      </c>
      <c r="H1260" s="2" t="s">
        <v>29</v>
      </c>
      <c r="I1260" s="2" t="s">
        <v>729</v>
      </c>
      <c r="J1260" s="2" t="e">
        <f>VLOOKUP(I1260,Sheet1!$B$2:$C$218,2,FALSE)</f>
        <v>#N/A</v>
      </c>
      <c r="K1260" s="2" t="e">
        <v>#N/A</v>
      </c>
      <c r="L1260" s="15"/>
      <c r="M1260" s="15"/>
      <c r="N1260" s="2" t="s">
        <v>31</v>
      </c>
      <c r="O1260" s="2" t="s">
        <v>32</v>
      </c>
      <c r="P1260" s="2" t="s">
        <v>33</v>
      </c>
      <c r="Q1260" s="3" t="s">
        <v>730</v>
      </c>
      <c r="R1260" s="3" t="s">
        <v>731</v>
      </c>
      <c r="S1260" s="3" t="s">
        <v>438</v>
      </c>
      <c r="T1260" s="3" t="s">
        <v>37</v>
      </c>
      <c r="U1260" s="2" t="s">
        <v>580</v>
      </c>
      <c r="V1260" s="2" t="s">
        <v>39</v>
      </c>
      <c r="W1260" s="2" t="s">
        <v>417</v>
      </c>
      <c r="X1260" s="2" t="s">
        <v>732</v>
      </c>
      <c r="Y1260" s="2" t="s">
        <v>420</v>
      </c>
      <c r="Z1260" s="4"/>
      <c r="AA1260" s="4"/>
      <c r="AB1260" s="4"/>
    </row>
    <row r="1261" spans="1:28" x14ac:dyDescent="0.2">
      <c r="A1261" s="2" t="s">
        <v>410</v>
      </c>
      <c r="B1261" s="2" t="s">
        <v>411</v>
      </c>
      <c r="C1261" s="2" t="s">
        <v>25</v>
      </c>
      <c r="D1261" s="15"/>
      <c r="E1261" s="2" t="s">
        <v>5767</v>
      </c>
      <c r="F1261" s="2" t="s">
        <v>728</v>
      </c>
      <c r="G1261" s="2" t="s">
        <v>2710</v>
      </c>
      <c r="H1261" s="2" t="s">
        <v>29</v>
      </c>
      <c r="I1261" s="2" t="s">
        <v>5768</v>
      </c>
      <c r="J1261" s="2" t="e">
        <f>VLOOKUP(I1261,Sheet1!$B$2:$C$218,2,FALSE)</f>
        <v>#N/A</v>
      </c>
      <c r="K1261" s="2" t="e">
        <v>#N/A</v>
      </c>
      <c r="L1261" s="15"/>
      <c r="M1261" s="15"/>
      <c r="N1261" s="2" t="s">
        <v>31</v>
      </c>
      <c r="O1261" s="2" t="s">
        <v>32</v>
      </c>
      <c r="P1261" s="2" t="s">
        <v>33</v>
      </c>
      <c r="Q1261" s="3" t="s">
        <v>1121</v>
      </c>
      <c r="R1261" s="3" t="s">
        <v>5405</v>
      </c>
      <c r="S1261" s="3" t="s">
        <v>438</v>
      </c>
      <c r="T1261" s="3" t="s">
        <v>37</v>
      </c>
      <c r="U1261" s="2" t="s">
        <v>580</v>
      </c>
      <c r="V1261" s="2" t="s">
        <v>39</v>
      </c>
      <c r="W1261" s="2" t="s">
        <v>75</v>
      </c>
      <c r="X1261" s="2" t="s">
        <v>279</v>
      </c>
      <c r="Y1261" s="2" t="s">
        <v>420</v>
      </c>
      <c r="Z1261" s="4"/>
      <c r="AA1261" s="4"/>
      <c r="AB1261" s="4"/>
    </row>
    <row r="1262" spans="1:28" x14ac:dyDescent="0.2">
      <c r="A1262" s="2" t="s">
        <v>410</v>
      </c>
      <c r="B1262" s="2" t="s">
        <v>411</v>
      </c>
      <c r="C1262" s="2" t="s">
        <v>25</v>
      </c>
      <c r="D1262" s="15"/>
      <c r="E1262" s="2" t="s">
        <v>5769</v>
      </c>
      <c r="F1262" s="2" t="s">
        <v>728</v>
      </c>
      <c r="G1262" s="2" t="s">
        <v>192</v>
      </c>
      <c r="H1262" s="2" t="s">
        <v>29</v>
      </c>
      <c r="I1262" s="2" t="s">
        <v>5770</v>
      </c>
      <c r="J1262" s="2" t="e">
        <f>VLOOKUP(I1262,Sheet1!$B$2:$C$218,2,FALSE)</f>
        <v>#N/A</v>
      </c>
      <c r="K1262" s="2" t="e">
        <v>#N/A</v>
      </c>
      <c r="L1262" s="15"/>
      <c r="M1262" s="15"/>
      <c r="N1262" s="2" t="s">
        <v>31</v>
      </c>
      <c r="O1262" s="2" t="s">
        <v>32</v>
      </c>
      <c r="P1262" s="2" t="s">
        <v>33</v>
      </c>
      <c r="Q1262" s="3" t="s">
        <v>60</v>
      </c>
      <c r="R1262" s="3" t="s">
        <v>60</v>
      </c>
      <c r="S1262" s="3" t="s">
        <v>36</v>
      </c>
      <c r="T1262" s="3" t="s">
        <v>37</v>
      </c>
      <c r="U1262" s="2" t="s">
        <v>738</v>
      </c>
      <c r="V1262" s="2" t="s">
        <v>39</v>
      </c>
      <c r="W1262" s="2" t="s">
        <v>87</v>
      </c>
      <c r="X1262" s="2" t="s">
        <v>88</v>
      </c>
      <c r="Y1262" s="2" t="s">
        <v>420</v>
      </c>
      <c r="Z1262" s="4"/>
      <c r="AA1262" s="4"/>
      <c r="AB1262" s="4"/>
    </row>
    <row r="1263" spans="1:28" ht="108" x14ac:dyDescent="0.2">
      <c r="A1263" s="2" t="s">
        <v>410</v>
      </c>
      <c r="B1263" s="2" t="s">
        <v>411</v>
      </c>
      <c r="C1263" s="2" t="s">
        <v>25</v>
      </c>
      <c r="D1263" s="15"/>
      <c r="E1263" s="2" t="s">
        <v>903</v>
      </c>
      <c r="F1263" s="2" t="s">
        <v>904</v>
      </c>
      <c r="G1263" s="2" t="s">
        <v>905</v>
      </c>
      <c r="H1263" s="2" t="s">
        <v>29</v>
      </c>
      <c r="I1263" s="2" t="s">
        <v>906</v>
      </c>
      <c r="J1263" s="2" t="e">
        <f>VLOOKUP(I1263,Sheet1!$B$2:$C$218,2,FALSE)</f>
        <v>#N/A</v>
      </c>
      <c r="K1263" s="2" t="s">
        <v>12357</v>
      </c>
      <c r="L1263" s="15"/>
      <c r="M1263" s="15"/>
      <c r="N1263" s="2" t="s">
        <v>31</v>
      </c>
      <c r="O1263" s="2" t="s">
        <v>335</v>
      </c>
      <c r="P1263" s="2" t="s">
        <v>33</v>
      </c>
      <c r="Q1263" s="3" t="s">
        <v>129</v>
      </c>
      <c r="R1263" s="3" t="s">
        <v>129</v>
      </c>
      <c r="S1263" s="3" t="s">
        <v>31</v>
      </c>
      <c r="T1263" s="3" t="s">
        <v>37</v>
      </c>
      <c r="U1263" s="2" t="s">
        <v>907</v>
      </c>
      <c r="V1263" s="2" t="s">
        <v>139</v>
      </c>
      <c r="W1263" s="2" t="s">
        <v>79</v>
      </c>
      <c r="X1263" s="2" t="s">
        <v>47</v>
      </c>
      <c r="Y1263" s="2" t="s">
        <v>908</v>
      </c>
      <c r="Z1263" s="4"/>
      <c r="AA1263" s="4"/>
      <c r="AB1263" s="4"/>
    </row>
    <row r="1264" spans="1:28" ht="108" x14ac:dyDescent="0.2">
      <c r="A1264" s="2" t="s">
        <v>410</v>
      </c>
      <c r="B1264" s="2" t="s">
        <v>411</v>
      </c>
      <c r="C1264" s="2" t="s">
        <v>25</v>
      </c>
      <c r="D1264" s="15"/>
      <c r="E1264" s="2" t="s">
        <v>903</v>
      </c>
      <c r="F1264" s="2" t="s">
        <v>904</v>
      </c>
      <c r="G1264" s="2" t="s">
        <v>905</v>
      </c>
      <c r="H1264" s="2" t="s">
        <v>29</v>
      </c>
      <c r="I1264" s="2" t="s">
        <v>906</v>
      </c>
      <c r="J1264" s="2" t="e">
        <f>VLOOKUP(I1264,Sheet1!$B$2:$C$218,2,FALSE)</f>
        <v>#N/A</v>
      </c>
      <c r="K1264" s="2" t="s">
        <v>12357</v>
      </c>
      <c r="L1264" s="15"/>
      <c r="M1264" s="15"/>
      <c r="N1264" s="2" t="s">
        <v>31</v>
      </c>
      <c r="O1264" s="2" t="s">
        <v>335</v>
      </c>
      <c r="P1264" s="2" t="s">
        <v>33</v>
      </c>
      <c r="Q1264" s="3" t="s">
        <v>129</v>
      </c>
      <c r="R1264" s="3" t="s">
        <v>129</v>
      </c>
      <c r="S1264" s="3" t="s">
        <v>31</v>
      </c>
      <c r="T1264" s="3" t="s">
        <v>37</v>
      </c>
      <c r="U1264" s="2" t="s">
        <v>907</v>
      </c>
      <c r="V1264" s="2" t="s">
        <v>150</v>
      </c>
      <c r="W1264" s="2" t="s">
        <v>79</v>
      </c>
      <c r="X1264" s="2" t="s">
        <v>480</v>
      </c>
      <c r="Y1264" s="2" t="s">
        <v>908</v>
      </c>
      <c r="Z1264" s="4"/>
      <c r="AA1264" s="4"/>
      <c r="AB1264" s="4"/>
    </row>
    <row r="1265" spans="1:28" ht="108" x14ac:dyDescent="0.2">
      <c r="A1265" s="2" t="s">
        <v>410</v>
      </c>
      <c r="B1265" s="2" t="s">
        <v>411</v>
      </c>
      <c r="C1265" s="2" t="s">
        <v>25</v>
      </c>
      <c r="D1265" s="15"/>
      <c r="E1265" s="2" t="s">
        <v>909</v>
      </c>
      <c r="F1265" s="2" t="s">
        <v>904</v>
      </c>
      <c r="G1265" s="2" t="s">
        <v>905</v>
      </c>
      <c r="H1265" s="2" t="s">
        <v>44</v>
      </c>
      <c r="I1265" s="2" t="s">
        <v>906</v>
      </c>
      <c r="J1265" s="2" t="e">
        <f>VLOOKUP(I1265,Sheet1!$B$2:$C$218,2,FALSE)</f>
        <v>#N/A</v>
      </c>
      <c r="K1265" s="2" t="s">
        <v>12357</v>
      </c>
      <c r="L1265" s="15"/>
      <c r="M1265" s="15"/>
      <c r="N1265" s="2" t="s">
        <v>31</v>
      </c>
      <c r="O1265" s="2" t="s">
        <v>335</v>
      </c>
      <c r="P1265" s="2" t="s">
        <v>33</v>
      </c>
      <c r="Q1265" s="3" t="s">
        <v>129</v>
      </c>
      <c r="R1265" s="3" t="s">
        <v>129</v>
      </c>
      <c r="S1265" s="3" t="s">
        <v>31</v>
      </c>
      <c r="T1265" s="3" t="s">
        <v>37</v>
      </c>
      <c r="U1265" s="2" t="s">
        <v>907</v>
      </c>
      <c r="V1265" s="2" t="s">
        <v>139</v>
      </c>
      <c r="W1265" s="2" t="s">
        <v>81</v>
      </c>
      <c r="X1265" s="2" t="s">
        <v>82</v>
      </c>
      <c r="Y1265" s="2" t="s">
        <v>908</v>
      </c>
      <c r="Z1265" s="4"/>
      <c r="AA1265" s="4"/>
      <c r="AB1265" s="4"/>
    </row>
    <row r="1266" spans="1:28" ht="108" x14ac:dyDescent="0.2">
      <c r="A1266" s="2" t="s">
        <v>410</v>
      </c>
      <c r="B1266" s="2" t="s">
        <v>411</v>
      </c>
      <c r="C1266" s="2" t="s">
        <v>25</v>
      </c>
      <c r="D1266" s="15"/>
      <c r="E1266" s="2" t="s">
        <v>909</v>
      </c>
      <c r="F1266" s="2" t="s">
        <v>904</v>
      </c>
      <c r="G1266" s="2" t="s">
        <v>905</v>
      </c>
      <c r="H1266" s="2" t="s">
        <v>44</v>
      </c>
      <c r="I1266" s="2" t="s">
        <v>906</v>
      </c>
      <c r="J1266" s="2" t="e">
        <f>VLOOKUP(I1266,Sheet1!$B$2:$C$218,2,FALSE)</f>
        <v>#N/A</v>
      </c>
      <c r="K1266" s="2" t="s">
        <v>12357</v>
      </c>
      <c r="L1266" s="15"/>
      <c r="M1266" s="15"/>
      <c r="N1266" s="2" t="s">
        <v>31</v>
      </c>
      <c r="O1266" s="2" t="s">
        <v>335</v>
      </c>
      <c r="P1266" s="2" t="s">
        <v>33</v>
      </c>
      <c r="Q1266" s="3" t="s">
        <v>129</v>
      </c>
      <c r="R1266" s="3" t="s">
        <v>129</v>
      </c>
      <c r="S1266" s="3" t="s">
        <v>31</v>
      </c>
      <c r="T1266" s="3" t="s">
        <v>37</v>
      </c>
      <c r="U1266" s="2" t="s">
        <v>907</v>
      </c>
      <c r="V1266" s="2" t="s">
        <v>479</v>
      </c>
      <c r="W1266" s="2" t="s">
        <v>81</v>
      </c>
      <c r="X1266" s="2" t="s">
        <v>492</v>
      </c>
      <c r="Y1266" s="2" t="s">
        <v>908</v>
      </c>
      <c r="Z1266" s="4"/>
      <c r="AA1266" s="4"/>
      <c r="AB1266" s="4"/>
    </row>
    <row r="1267" spans="1:28" ht="108" x14ac:dyDescent="0.2">
      <c r="A1267" s="2" t="s">
        <v>410</v>
      </c>
      <c r="B1267" s="2" t="s">
        <v>411</v>
      </c>
      <c r="C1267" s="2" t="s">
        <v>25</v>
      </c>
      <c r="D1267" s="15"/>
      <c r="E1267" s="2" t="s">
        <v>910</v>
      </c>
      <c r="F1267" s="2" t="s">
        <v>904</v>
      </c>
      <c r="G1267" s="2" t="s">
        <v>905</v>
      </c>
      <c r="H1267" s="2" t="s">
        <v>51</v>
      </c>
      <c r="I1267" s="2" t="s">
        <v>906</v>
      </c>
      <c r="J1267" s="2" t="e">
        <f>VLOOKUP(I1267,Sheet1!$B$2:$C$218,2,FALSE)</f>
        <v>#N/A</v>
      </c>
      <c r="K1267" s="2" t="s">
        <v>12357</v>
      </c>
      <c r="L1267" s="15"/>
      <c r="M1267" s="15"/>
      <c r="N1267" s="2" t="s">
        <v>31</v>
      </c>
      <c r="O1267" s="2" t="s">
        <v>335</v>
      </c>
      <c r="P1267" s="2" t="s">
        <v>33</v>
      </c>
      <c r="Q1267" s="3" t="s">
        <v>129</v>
      </c>
      <c r="R1267" s="3" t="s">
        <v>129</v>
      </c>
      <c r="S1267" s="3" t="s">
        <v>31</v>
      </c>
      <c r="T1267" s="3" t="s">
        <v>37</v>
      </c>
      <c r="U1267" s="2" t="s">
        <v>907</v>
      </c>
      <c r="V1267" s="2" t="s">
        <v>139</v>
      </c>
      <c r="W1267" s="2" t="s">
        <v>140</v>
      </c>
      <c r="X1267" s="2" t="s">
        <v>141</v>
      </c>
      <c r="Y1267" s="2" t="s">
        <v>908</v>
      </c>
      <c r="Z1267" s="4"/>
      <c r="AA1267" s="4"/>
      <c r="AB1267" s="4"/>
    </row>
    <row r="1268" spans="1:28" ht="108" x14ac:dyDescent="0.2">
      <c r="A1268" s="2" t="s">
        <v>410</v>
      </c>
      <c r="B1268" s="2" t="s">
        <v>411</v>
      </c>
      <c r="C1268" s="2" t="s">
        <v>25</v>
      </c>
      <c r="D1268" s="15"/>
      <c r="E1268" s="2" t="s">
        <v>910</v>
      </c>
      <c r="F1268" s="2" t="s">
        <v>904</v>
      </c>
      <c r="G1268" s="2" t="s">
        <v>905</v>
      </c>
      <c r="H1268" s="2" t="s">
        <v>51</v>
      </c>
      <c r="I1268" s="2" t="s">
        <v>906</v>
      </c>
      <c r="J1268" s="2" t="e">
        <f>VLOOKUP(I1268,Sheet1!$B$2:$C$218,2,FALSE)</f>
        <v>#N/A</v>
      </c>
      <c r="K1268" s="2" t="s">
        <v>12357</v>
      </c>
      <c r="L1268" s="15"/>
      <c r="M1268" s="15"/>
      <c r="N1268" s="2" t="s">
        <v>31</v>
      </c>
      <c r="O1268" s="2" t="s">
        <v>335</v>
      </c>
      <c r="P1268" s="2" t="s">
        <v>33</v>
      </c>
      <c r="Q1268" s="3" t="s">
        <v>129</v>
      </c>
      <c r="R1268" s="3" t="s">
        <v>129</v>
      </c>
      <c r="S1268" s="3" t="s">
        <v>31</v>
      </c>
      <c r="T1268" s="3" t="s">
        <v>37</v>
      </c>
      <c r="U1268" s="2" t="s">
        <v>907</v>
      </c>
      <c r="V1268" s="2" t="s">
        <v>150</v>
      </c>
      <c r="W1268" s="2" t="s">
        <v>140</v>
      </c>
      <c r="X1268" s="2" t="s">
        <v>171</v>
      </c>
      <c r="Y1268" s="2" t="s">
        <v>908</v>
      </c>
      <c r="Z1268" s="4"/>
      <c r="AA1268" s="4"/>
      <c r="AB1268" s="4"/>
    </row>
    <row r="1269" spans="1:28" ht="108" x14ac:dyDescent="0.2">
      <c r="A1269" s="2" t="s">
        <v>410</v>
      </c>
      <c r="B1269" s="2" t="s">
        <v>411</v>
      </c>
      <c r="C1269" s="2" t="s">
        <v>25</v>
      </c>
      <c r="D1269" s="15"/>
      <c r="E1269" s="2" t="s">
        <v>5876</v>
      </c>
      <c r="F1269" s="2" t="s">
        <v>904</v>
      </c>
      <c r="G1269" s="2" t="s">
        <v>905</v>
      </c>
      <c r="H1269" s="2" t="s">
        <v>29</v>
      </c>
      <c r="I1269" s="2" t="s">
        <v>906</v>
      </c>
      <c r="J1269" s="2" t="e">
        <f>VLOOKUP(I1269,Sheet1!$B$2:$C$218,2,FALSE)</f>
        <v>#N/A</v>
      </c>
      <c r="K1269" s="2" t="s">
        <v>12357</v>
      </c>
      <c r="L1269" s="15"/>
      <c r="M1269" s="15"/>
      <c r="N1269" s="2" t="s">
        <v>31</v>
      </c>
      <c r="O1269" s="2" t="s">
        <v>335</v>
      </c>
      <c r="P1269" s="2" t="s">
        <v>33</v>
      </c>
      <c r="Q1269" s="3" t="s">
        <v>129</v>
      </c>
      <c r="R1269" s="3" t="s">
        <v>129</v>
      </c>
      <c r="S1269" s="3" t="s">
        <v>31</v>
      </c>
      <c r="T1269" s="3" t="s">
        <v>37</v>
      </c>
      <c r="U1269" s="2" t="s">
        <v>907</v>
      </c>
      <c r="V1269" s="2" t="s">
        <v>139</v>
      </c>
      <c r="W1269" s="2" t="s">
        <v>79</v>
      </c>
      <c r="X1269" s="2" t="s">
        <v>47</v>
      </c>
      <c r="Y1269" s="2" t="s">
        <v>908</v>
      </c>
      <c r="Z1269" s="4"/>
      <c r="AA1269" s="4"/>
      <c r="AB1269" s="4"/>
    </row>
    <row r="1270" spans="1:28" ht="108" x14ac:dyDescent="0.2">
      <c r="A1270" s="2" t="s">
        <v>410</v>
      </c>
      <c r="B1270" s="2" t="s">
        <v>411</v>
      </c>
      <c r="C1270" s="2" t="s">
        <v>25</v>
      </c>
      <c r="D1270" s="15"/>
      <c r="E1270" s="2" t="s">
        <v>5876</v>
      </c>
      <c r="F1270" s="2" t="s">
        <v>904</v>
      </c>
      <c r="G1270" s="2" t="s">
        <v>905</v>
      </c>
      <c r="H1270" s="2" t="s">
        <v>29</v>
      </c>
      <c r="I1270" s="2" t="s">
        <v>906</v>
      </c>
      <c r="J1270" s="2" t="e">
        <f>VLOOKUP(I1270,Sheet1!$B$2:$C$218,2,FALSE)</f>
        <v>#N/A</v>
      </c>
      <c r="K1270" s="2" t="s">
        <v>12357</v>
      </c>
      <c r="L1270" s="15"/>
      <c r="M1270" s="15"/>
      <c r="N1270" s="2" t="s">
        <v>31</v>
      </c>
      <c r="O1270" s="2" t="s">
        <v>335</v>
      </c>
      <c r="P1270" s="2" t="s">
        <v>33</v>
      </c>
      <c r="Q1270" s="3" t="s">
        <v>129</v>
      </c>
      <c r="R1270" s="3" t="s">
        <v>129</v>
      </c>
      <c r="S1270" s="3" t="s">
        <v>31</v>
      </c>
      <c r="T1270" s="3" t="s">
        <v>37</v>
      </c>
      <c r="U1270" s="2" t="s">
        <v>907</v>
      </c>
      <c r="V1270" s="2" t="s">
        <v>150</v>
      </c>
      <c r="W1270" s="2" t="s">
        <v>79</v>
      </c>
      <c r="X1270" s="2" t="s">
        <v>82</v>
      </c>
      <c r="Y1270" s="2" t="s">
        <v>908</v>
      </c>
      <c r="Z1270" s="4"/>
      <c r="AA1270" s="4"/>
      <c r="AB1270" s="4"/>
    </row>
    <row r="1271" spans="1:28" ht="108" x14ac:dyDescent="0.2">
      <c r="A1271" s="2" t="s">
        <v>410</v>
      </c>
      <c r="B1271" s="2" t="s">
        <v>411</v>
      </c>
      <c r="C1271" s="2" t="s">
        <v>25</v>
      </c>
      <c r="D1271" s="15"/>
      <c r="E1271" s="2" t="s">
        <v>5877</v>
      </c>
      <c r="F1271" s="2" t="s">
        <v>904</v>
      </c>
      <c r="G1271" s="2" t="s">
        <v>905</v>
      </c>
      <c r="H1271" s="2" t="s">
        <v>44</v>
      </c>
      <c r="I1271" s="2" t="s">
        <v>906</v>
      </c>
      <c r="J1271" s="2" t="e">
        <f>VLOOKUP(I1271,Sheet1!$B$2:$C$218,2,FALSE)</f>
        <v>#N/A</v>
      </c>
      <c r="K1271" s="2" t="s">
        <v>12357</v>
      </c>
      <c r="L1271" s="15"/>
      <c r="M1271" s="15"/>
      <c r="N1271" s="2" t="s">
        <v>31</v>
      </c>
      <c r="O1271" s="2" t="s">
        <v>335</v>
      </c>
      <c r="P1271" s="2" t="s">
        <v>33</v>
      </c>
      <c r="Q1271" s="3" t="s">
        <v>129</v>
      </c>
      <c r="R1271" s="3" t="s">
        <v>119</v>
      </c>
      <c r="S1271" s="3" t="s">
        <v>31</v>
      </c>
      <c r="T1271" s="3" t="s">
        <v>37</v>
      </c>
      <c r="U1271" s="2" t="s">
        <v>907</v>
      </c>
      <c r="V1271" s="2" t="s">
        <v>479</v>
      </c>
      <c r="W1271" s="2" t="s">
        <v>79</v>
      </c>
      <c r="X1271" s="2" t="s">
        <v>82</v>
      </c>
      <c r="Y1271" s="2" t="s">
        <v>908</v>
      </c>
      <c r="Z1271" s="4"/>
      <c r="AA1271" s="4"/>
      <c r="AB1271" s="4"/>
    </row>
    <row r="1272" spans="1:28" ht="108" x14ac:dyDescent="0.2">
      <c r="A1272" s="2" t="s">
        <v>410</v>
      </c>
      <c r="B1272" s="2" t="s">
        <v>411</v>
      </c>
      <c r="C1272" s="2" t="s">
        <v>25</v>
      </c>
      <c r="D1272" s="15"/>
      <c r="E1272" s="2" t="s">
        <v>5877</v>
      </c>
      <c r="F1272" s="2" t="s">
        <v>904</v>
      </c>
      <c r="G1272" s="2" t="s">
        <v>905</v>
      </c>
      <c r="H1272" s="2" t="s">
        <v>44</v>
      </c>
      <c r="I1272" s="2" t="s">
        <v>906</v>
      </c>
      <c r="J1272" s="2" t="e">
        <f>VLOOKUP(I1272,Sheet1!$B$2:$C$218,2,FALSE)</f>
        <v>#N/A</v>
      </c>
      <c r="K1272" s="2" t="s">
        <v>12357</v>
      </c>
      <c r="L1272" s="15"/>
      <c r="M1272" s="15"/>
      <c r="N1272" s="2" t="s">
        <v>31</v>
      </c>
      <c r="O1272" s="2" t="s">
        <v>335</v>
      </c>
      <c r="P1272" s="2" t="s">
        <v>33</v>
      </c>
      <c r="Q1272" s="3" t="s">
        <v>129</v>
      </c>
      <c r="R1272" s="3" t="s">
        <v>119</v>
      </c>
      <c r="S1272" s="3" t="s">
        <v>31</v>
      </c>
      <c r="T1272" s="3" t="s">
        <v>37</v>
      </c>
      <c r="U1272" s="2" t="s">
        <v>907</v>
      </c>
      <c r="V1272" s="2" t="s">
        <v>139</v>
      </c>
      <c r="W1272" s="2" t="s">
        <v>81</v>
      </c>
      <c r="X1272" s="2" t="s">
        <v>82</v>
      </c>
      <c r="Y1272" s="2" t="s">
        <v>908</v>
      </c>
      <c r="Z1272" s="4"/>
      <c r="AA1272" s="4"/>
      <c r="AB1272" s="4"/>
    </row>
    <row r="1273" spans="1:28" ht="108" x14ac:dyDescent="0.2">
      <c r="A1273" s="2" t="s">
        <v>410</v>
      </c>
      <c r="B1273" s="2" t="s">
        <v>411</v>
      </c>
      <c r="C1273" s="2" t="s">
        <v>25</v>
      </c>
      <c r="D1273" s="15"/>
      <c r="E1273" s="2" t="s">
        <v>5878</v>
      </c>
      <c r="F1273" s="2" t="s">
        <v>904</v>
      </c>
      <c r="G1273" s="2" t="s">
        <v>905</v>
      </c>
      <c r="H1273" s="2" t="s">
        <v>51</v>
      </c>
      <c r="I1273" s="2" t="s">
        <v>906</v>
      </c>
      <c r="J1273" s="2" t="e">
        <f>VLOOKUP(I1273,Sheet1!$B$2:$C$218,2,FALSE)</f>
        <v>#N/A</v>
      </c>
      <c r="K1273" s="2" t="s">
        <v>12357</v>
      </c>
      <c r="L1273" s="15"/>
      <c r="M1273" s="15"/>
      <c r="N1273" s="2" t="s">
        <v>31</v>
      </c>
      <c r="O1273" s="2" t="s">
        <v>335</v>
      </c>
      <c r="P1273" s="2" t="s">
        <v>33</v>
      </c>
      <c r="Q1273" s="3" t="s">
        <v>129</v>
      </c>
      <c r="R1273" s="3" t="s">
        <v>129</v>
      </c>
      <c r="S1273" s="3" t="s">
        <v>31</v>
      </c>
      <c r="T1273" s="3" t="s">
        <v>37</v>
      </c>
      <c r="U1273" s="2" t="s">
        <v>907</v>
      </c>
      <c r="V1273" s="2" t="s">
        <v>139</v>
      </c>
      <c r="W1273" s="2" t="s">
        <v>140</v>
      </c>
      <c r="X1273" s="2" t="s">
        <v>141</v>
      </c>
      <c r="Y1273" s="2" t="s">
        <v>908</v>
      </c>
      <c r="Z1273" s="4"/>
      <c r="AA1273" s="4"/>
      <c r="AB1273" s="4"/>
    </row>
    <row r="1274" spans="1:28" ht="108" x14ac:dyDescent="0.2">
      <c r="A1274" s="2" t="s">
        <v>410</v>
      </c>
      <c r="B1274" s="2" t="s">
        <v>411</v>
      </c>
      <c r="C1274" s="2" t="s">
        <v>25</v>
      </c>
      <c r="D1274" s="15"/>
      <c r="E1274" s="2" t="s">
        <v>5878</v>
      </c>
      <c r="F1274" s="2" t="s">
        <v>904</v>
      </c>
      <c r="G1274" s="2" t="s">
        <v>905</v>
      </c>
      <c r="H1274" s="2" t="s">
        <v>51</v>
      </c>
      <c r="I1274" s="2" t="s">
        <v>906</v>
      </c>
      <c r="J1274" s="2" t="e">
        <f>VLOOKUP(I1274,Sheet1!$B$2:$C$218,2,FALSE)</f>
        <v>#N/A</v>
      </c>
      <c r="K1274" s="2" t="s">
        <v>12357</v>
      </c>
      <c r="L1274" s="15"/>
      <c r="M1274" s="15"/>
      <c r="N1274" s="2" t="s">
        <v>31</v>
      </c>
      <c r="O1274" s="2" t="s">
        <v>335</v>
      </c>
      <c r="P1274" s="2" t="s">
        <v>33</v>
      </c>
      <c r="Q1274" s="3" t="s">
        <v>129</v>
      </c>
      <c r="R1274" s="3" t="s">
        <v>129</v>
      </c>
      <c r="S1274" s="3" t="s">
        <v>31</v>
      </c>
      <c r="T1274" s="3" t="s">
        <v>37</v>
      </c>
      <c r="U1274" s="2" t="s">
        <v>907</v>
      </c>
      <c r="V1274" s="2" t="s">
        <v>150</v>
      </c>
      <c r="W1274" s="2" t="s">
        <v>140</v>
      </c>
      <c r="X1274" s="2" t="s">
        <v>146</v>
      </c>
      <c r="Y1274" s="2" t="s">
        <v>908</v>
      </c>
      <c r="Z1274" s="4"/>
      <c r="AA1274" s="4"/>
      <c r="AB1274" s="4"/>
    </row>
    <row r="1275" spans="1:28" ht="72" x14ac:dyDescent="0.2">
      <c r="A1275" s="2" t="s">
        <v>410</v>
      </c>
      <c r="B1275" s="2" t="s">
        <v>411</v>
      </c>
      <c r="C1275" s="2" t="s">
        <v>25</v>
      </c>
      <c r="D1275" s="15"/>
      <c r="E1275" s="2" t="s">
        <v>911</v>
      </c>
      <c r="F1275" s="2" t="s">
        <v>904</v>
      </c>
      <c r="G1275" s="2" t="s">
        <v>912</v>
      </c>
      <c r="H1275" s="2" t="s">
        <v>29</v>
      </c>
      <c r="I1275" s="2" t="s">
        <v>913</v>
      </c>
      <c r="J1275" s="2" t="e">
        <f>VLOOKUP(I1275,Sheet1!$B$2:$C$218,2,FALSE)</f>
        <v>#N/A</v>
      </c>
      <c r="K1275" s="2" t="s">
        <v>12359</v>
      </c>
      <c r="L1275" s="15"/>
      <c r="M1275" s="15"/>
      <c r="N1275" s="2" t="s">
        <v>442</v>
      </c>
      <c r="O1275" s="2" t="s">
        <v>335</v>
      </c>
      <c r="P1275" s="2" t="s">
        <v>33</v>
      </c>
      <c r="Q1275" s="3" t="s">
        <v>72</v>
      </c>
      <c r="R1275" s="3" t="s">
        <v>248</v>
      </c>
      <c r="S1275" s="3" t="s">
        <v>31</v>
      </c>
      <c r="T1275" s="3" t="s">
        <v>37</v>
      </c>
      <c r="U1275" s="2" t="s">
        <v>914</v>
      </c>
      <c r="V1275" s="2" t="s">
        <v>121</v>
      </c>
      <c r="W1275" s="2" t="s">
        <v>40</v>
      </c>
      <c r="X1275" s="2" t="s">
        <v>76</v>
      </c>
      <c r="Y1275" s="2" t="s">
        <v>915</v>
      </c>
      <c r="Z1275" s="4"/>
      <c r="AA1275" s="4"/>
      <c r="AB1275" s="4"/>
    </row>
    <row r="1276" spans="1:28" ht="72" x14ac:dyDescent="0.2">
      <c r="A1276" s="2" t="s">
        <v>410</v>
      </c>
      <c r="B1276" s="2" t="s">
        <v>411</v>
      </c>
      <c r="C1276" s="2" t="s">
        <v>25</v>
      </c>
      <c r="D1276" s="15"/>
      <c r="E1276" s="2" t="s">
        <v>916</v>
      </c>
      <c r="F1276" s="2" t="s">
        <v>904</v>
      </c>
      <c r="G1276" s="2" t="s">
        <v>912</v>
      </c>
      <c r="H1276" s="2" t="s">
        <v>44</v>
      </c>
      <c r="I1276" s="2" t="s">
        <v>913</v>
      </c>
      <c r="J1276" s="2" t="e">
        <f>VLOOKUP(I1276,Sheet1!$B$2:$C$218,2,FALSE)</f>
        <v>#N/A</v>
      </c>
      <c r="K1276" s="2" t="s">
        <v>12359</v>
      </c>
      <c r="L1276" s="15"/>
      <c r="M1276" s="15"/>
      <c r="N1276" s="2" t="s">
        <v>442</v>
      </c>
      <c r="O1276" s="2" t="s">
        <v>335</v>
      </c>
      <c r="P1276" s="2" t="s">
        <v>33</v>
      </c>
      <c r="Q1276" s="3" t="s">
        <v>72</v>
      </c>
      <c r="R1276" s="3" t="s">
        <v>72</v>
      </c>
      <c r="S1276" s="3" t="s">
        <v>31</v>
      </c>
      <c r="T1276" s="3" t="s">
        <v>37</v>
      </c>
      <c r="U1276" s="2" t="s">
        <v>914</v>
      </c>
      <c r="V1276" s="2" t="s">
        <v>121</v>
      </c>
      <c r="W1276" s="2" t="s">
        <v>79</v>
      </c>
      <c r="X1276" s="2" t="s">
        <v>82</v>
      </c>
      <c r="Y1276" s="2" t="s">
        <v>915</v>
      </c>
      <c r="Z1276" s="4"/>
      <c r="AA1276" s="4"/>
      <c r="AB1276" s="4"/>
    </row>
    <row r="1277" spans="1:28" ht="72" x14ac:dyDescent="0.2">
      <c r="A1277" s="2" t="s">
        <v>410</v>
      </c>
      <c r="B1277" s="2" t="s">
        <v>411</v>
      </c>
      <c r="C1277" s="2" t="s">
        <v>25</v>
      </c>
      <c r="D1277" s="15"/>
      <c r="E1277" s="2" t="s">
        <v>917</v>
      </c>
      <c r="F1277" s="2" t="s">
        <v>904</v>
      </c>
      <c r="G1277" s="2" t="s">
        <v>912</v>
      </c>
      <c r="H1277" s="2" t="s">
        <v>51</v>
      </c>
      <c r="I1277" s="2" t="s">
        <v>913</v>
      </c>
      <c r="J1277" s="2" t="e">
        <f>VLOOKUP(I1277,Sheet1!$B$2:$C$218,2,FALSE)</f>
        <v>#N/A</v>
      </c>
      <c r="K1277" s="2" t="s">
        <v>12359</v>
      </c>
      <c r="L1277" s="15"/>
      <c r="M1277" s="15"/>
      <c r="N1277" s="2" t="s">
        <v>442</v>
      </c>
      <c r="O1277" s="2" t="s">
        <v>335</v>
      </c>
      <c r="P1277" s="2" t="s">
        <v>33</v>
      </c>
      <c r="Q1277" s="3" t="s">
        <v>72</v>
      </c>
      <c r="R1277" s="3" t="s">
        <v>248</v>
      </c>
      <c r="S1277" s="3" t="s">
        <v>31</v>
      </c>
      <c r="T1277" s="3" t="s">
        <v>37</v>
      </c>
      <c r="U1277" s="2" t="s">
        <v>914</v>
      </c>
      <c r="V1277" s="2" t="s">
        <v>39</v>
      </c>
      <c r="W1277" s="2" t="s">
        <v>92</v>
      </c>
      <c r="X1277" s="2" t="s">
        <v>918</v>
      </c>
      <c r="Y1277" s="2" t="s">
        <v>915</v>
      </c>
      <c r="Z1277" s="4"/>
      <c r="AA1277" s="4"/>
      <c r="AB1277" s="4"/>
    </row>
    <row r="1278" spans="1:28" ht="72" x14ac:dyDescent="0.2">
      <c r="A1278" s="2" t="s">
        <v>410</v>
      </c>
      <c r="B1278" s="2" t="s">
        <v>411</v>
      </c>
      <c r="C1278" s="2" t="s">
        <v>25</v>
      </c>
      <c r="D1278" s="15"/>
      <c r="E1278" s="2" t="s">
        <v>3447</v>
      </c>
      <c r="F1278" s="2" t="s">
        <v>904</v>
      </c>
      <c r="G1278" s="2" t="s">
        <v>912</v>
      </c>
      <c r="H1278" s="2" t="s">
        <v>29</v>
      </c>
      <c r="I1278" s="2" t="s">
        <v>913</v>
      </c>
      <c r="J1278" s="2" t="e">
        <f>VLOOKUP(I1278,Sheet1!$B$2:$C$218,2,FALSE)</f>
        <v>#N/A</v>
      </c>
      <c r="K1278" s="2" t="s">
        <v>12359</v>
      </c>
      <c r="L1278" s="15"/>
      <c r="M1278" s="15"/>
      <c r="N1278" s="2" t="s">
        <v>442</v>
      </c>
      <c r="O1278" s="2" t="s">
        <v>335</v>
      </c>
      <c r="P1278" s="2" t="s">
        <v>33</v>
      </c>
      <c r="Q1278" s="3" t="s">
        <v>72</v>
      </c>
      <c r="R1278" s="3" t="s">
        <v>175</v>
      </c>
      <c r="S1278" s="3" t="s">
        <v>31</v>
      </c>
      <c r="T1278" s="3" t="s">
        <v>37</v>
      </c>
      <c r="U1278" s="2" t="s">
        <v>914</v>
      </c>
      <c r="V1278" s="2" t="s">
        <v>121</v>
      </c>
      <c r="W1278" s="2" t="s">
        <v>40</v>
      </c>
      <c r="X1278" s="2" t="s">
        <v>76</v>
      </c>
      <c r="Y1278" s="2" t="s">
        <v>915</v>
      </c>
      <c r="Z1278" s="4"/>
      <c r="AA1278" s="4"/>
      <c r="AB1278" s="4"/>
    </row>
    <row r="1279" spans="1:28" ht="72" x14ac:dyDescent="0.2">
      <c r="A1279" s="2" t="s">
        <v>410</v>
      </c>
      <c r="B1279" s="2" t="s">
        <v>411</v>
      </c>
      <c r="C1279" s="2" t="s">
        <v>25</v>
      </c>
      <c r="D1279" s="15"/>
      <c r="E1279" s="2" t="s">
        <v>5879</v>
      </c>
      <c r="F1279" s="2" t="s">
        <v>904</v>
      </c>
      <c r="G1279" s="2" t="s">
        <v>912</v>
      </c>
      <c r="H1279" s="2" t="s">
        <v>44</v>
      </c>
      <c r="I1279" s="2" t="s">
        <v>913</v>
      </c>
      <c r="J1279" s="2" t="e">
        <f>VLOOKUP(I1279,Sheet1!$B$2:$C$218,2,FALSE)</f>
        <v>#N/A</v>
      </c>
      <c r="K1279" s="2" t="s">
        <v>12359</v>
      </c>
      <c r="L1279" s="15"/>
      <c r="M1279" s="15"/>
      <c r="N1279" s="2" t="s">
        <v>442</v>
      </c>
      <c r="O1279" s="2" t="s">
        <v>335</v>
      </c>
      <c r="P1279" s="2" t="s">
        <v>33</v>
      </c>
      <c r="Q1279" s="3" t="s">
        <v>72</v>
      </c>
      <c r="R1279" s="3" t="s">
        <v>72</v>
      </c>
      <c r="S1279" s="3" t="s">
        <v>31</v>
      </c>
      <c r="T1279" s="3" t="s">
        <v>37</v>
      </c>
      <c r="U1279" s="2" t="s">
        <v>914</v>
      </c>
      <c r="V1279" s="2" t="s">
        <v>121</v>
      </c>
      <c r="W1279" s="2" t="s">
        <v>79</v>
      </c>
      <c r="X1279" s="2" t="s">
        <v>82</v>
      </c>
      <c r="Y1279" s="2" t="s">
        <v>915</v>
      </c>
      <c r="Z1279" s="4"/>
      <c r="AA1279" s="4"/>
      <c r="AB1279" s="4"/>
    </row>
    <row r="1280" spans="1:28" ht="72" x14ac:dyDescent="0.2">
      <c r="A1280" s="2" t="s">
        <v>410</v>
      </c>
      <c r="B1280" s="2" t="s">
        <v>411</v>
      </c>
      <c r="C1280" s="2" t="s">
        <v>25</v>
      </c>
      <c r="D1280" s="15"/>
      <c r="E1280" s="2" t="s">
        <v>5880</v>
      </c>
      <c r="F1280" s="2" t="s">
        <v>904</v>
      </c>
      <c r="G1280" s="2" t="s">
        <v>912</v>
      </c>
      <c r="H1280" s="2" t="s">
        <v>51</v>
      </c>
      <c r="I1280" s="2" t="s">
        <v>913</v>
      </c>
      <c r="J1280" s="2" t="e">
        <f>VLOOKUP(I1280,Sheet1!$B$2:$C$218,2,FALSE)</f>
        <v>#N/A</v>
      </c>
      <c r="K1280" s="2" t="s">
        <v>12359</v>
      </c>
      <c r="L1280" s="15"/>
      <c r="M1280" s="15"/>
      <c r="N1280" s="2" t="s">
        <v>442</v>
      </c>
      <c r="O1280" s="2" t="s">
        <v>335</v>
      </c>
      <c r="P1280" s="2" t="s">
        <v>33</v>
      </c>
      <c r="Q1280" s="3" t="s">
        <v>72</v>
      </c>
      <c r="R1280" s="3" t="s">
        <v>86</v>
      </c>
      <c r="S1280" s="3" t="s">
        <v>31</v>
      </c>
      <c r="T1280" s="3" t="s">
        <v>37</v>
      </c>
      <c r="U1280" s="2" t="s">
        <v>914</v>
      </c>
      <c r="V1280" s="2" t="s">
        <v>39</v>
      </c>
      <c r="W1280" s="2" t="s">
        <v>40</v>
      </c>
      <c r="X1280" s="2" t="s">
        <v>76</v>
      </c>
      <c r="Y1280" s="2" t="s">
        <v>915</v>
      </c>
      <c r="Z1280" s="4"/>
      <c r="AA1280" s="4"/>
      <c r="AB1280" s="4"/>
    </row>
    <row r="1281" spans="1:28" ht="72" x14ac:dyDescent="0.2">
      <c r="A1281" s="2" t="s">
        <v>410</v>
      </c>
      <c r="B1281" s="2" t="s">
        <v>411</v>
      </c>
      <c r="C1281" s="2" t="s">
        <v>25</v>
      </c>
      <c r="D1281" s="15"/>
      <c r="E1281" s="2" t="s">
        <v>440</v>
      </c>
      <c r="F1281" s="2" t="s">
        <v>413</v>
      </c>
      <c r="G1281" s="2" t="s">
        <v>293</v>
      </c>
      <c r="H1281" s="2" t="s">
        <v>29</v>
      </c>
      <c r="I1281" s="2" t="s">
        <v>441</v>
      </c>
      <c r="J1281" s="2" t="e">
        <f>VLOOKUP(I1281,Sheet1!$B$2:$C$218,2,FALSE)</f>
        <v>#N/A</v>
      </c>
      <c r="K1281" s="2" t="s">
        <v>10111</v>
      </c>
      <c r="L1281" s="15"/>
      <c r="M1281" s="15"/>
      <c r="N1281" s="2" t="s">
        <v>442</v>
      </c>
      <c r="O1281" s="2" t="s">
        <v>335</v>
      </c>
      <c r="P1281" s="2" t="s">
        <v>33</v>
      </c>
      <c r="Q1281" s="3" t="s">
        <v>72</v>
      </c>
      <c r="R1281" s="3" t="s">
        <v>72</v>
      </c>
      <c r="S1281" s="3" t="s">
        <v>31</v>
      </c>
      <c r="T1281" s="3" t="s">
        <v>37</v>
      </c>
      <c r="U1281" s="2" t="s">
        <v>443</v>
      </c>
      <c r="V1281" s="2" t="s">
        <v>131</v>
      </c>
      <c r="W1281" s="2" t="s">
        <v>87</v>
      </c>
      <c r="X1281" s="2" t="s">
        <v>146</v>
      </c>
      <c r="Y1281" s="2" t="s">
        <v>444</v>
      </c>
      <c r="Z1281" s="4"/>
      <c r="AA1281" s="4"/>
      <c r="AB1281" s="4"/>
    </row>
    <row r="1282" spans="1:28" ht="72" x14ac:dyDescent="0.2">
      <c r="A1282" s="2" t="s">
        <v>410</v>
      </c>
      <c r="B1282" s="2" t="s">
        <v>411</v>
      </c>
      <c r="C1282" s="2" t="s">
        <v>25</v>
      </c>
      <c r="D1282" s="15"/>
      <c r="E1282" s="2" t="s">
        <v>440</v>
      </c>
      <c r="F1282" s="2" t="s">
        <v>413</v>
      </c>
      <c r="G1282" s="2" t="s">
        <v>293</v>
      </c>
      <c r="H1282" s="2" t="s">
        <v>29</v>
      </c>
      <c r="I1282" s="2" t="s">
        <v>441</v>
      </c>
      <c r="J1282" s="2" t="e">
        <f>VLOOKUP(I1282,Sheet1!$B$2:$C$218,2,FALSE)</f>
        <v>#N/A</v>
      </c>
      <c r="K1282" s="2" t="s">
        <v>10111</v>
      </c>
      <c r="L1282" s="15"/>
      <c r="M1282" s="15"/>
      <c r="N1282" s="2" t="s">
        <v>442</v>
      </c>
      <c r="O1282" s="2" t="s">
        <v>335</v>
      </c>
      <c r="P1282" s="2" t="s">
        <v>33</v>
      </c>
      <c r="Q1282" s="3" t="s">
        <v>72</v>
      </c>
      <c r="R1282" s="3" t="s">
        <v>72</v>
      </c>
      <c r="S1282" s="3" t="s">
        <v>31</v>
      </c>
      <c r="T1282" s="3" t="s">
        <v>37</v>
      </c>
      <c r="U1282" s="2" t="s">
        <v>443</v>
      </c>
      <c r="V1282" s="2" t="s">
        <v>161</v>
      </c>
      <c r="W1282" s="2" t="s">
        <v>87</v>
      </c>
      <c r="X1282" s="2" t="s">
        <v>146</v>
      </c>
      <c r="Y1282" s="2" t="s">
        <v>445</v>
      </c>
      <c r="Z1282" s="4"/>
      <c r="AA1282" s="4"/>
      <c r="AB1282" s="4"/>
    </row>
    <row r="1283" spans="1:28" ht="72" x14ac:dyDescent="0.2">
      <c r="A1283" s="2" t="s">
        <v>410</v>
      </c>
      <c r="B1283" s="2" t="s">
        <v>411</v>
      </c>
      <c r="C1283" s="2" t="s">
        <v>25</v>
      </c>
      <c r="D1283" s="15"/>
      <c r="E1283" s="2" t="s">
        <v>446</v>
      </c>
      <c r="F1283" s="2" t="s">
        <v>413</v>
      </c>
      <c r="G1283" s="2" t="s">
        <v>293</v>
      </c>
      <c r="H1283" s="2" t="s">
        <v>44</v>
      </c>
      <c r="I1283" s="2" t="s">
        <v>441</v>
      </c>
      <c r="J1283" s="2" t="e">
        <f>VLOOKUP(I1283,Sheet1!$B$2:$C$218,2,FALSE)</f>
        <v>#N/A</v>
      </c>
      <c r="K1283" s="2" t="s">
        <v>10111</v>
      </c>
      <c r="L1283" s="15"/>
      <c r="M1283" s="15"/>
      <c r="N1283" s="2" t="s">
        <v>442</v>
      </c>
      <c r="O1283" s="2" t="s">
        <v>335</v>
      </c>
      <c r="P1283" s="2" t="s">
        <v>33</v>
      </c>
      <c r="Q1283" s="3" t="s">
        <v>72</v>
      </c>
      <c r="R1283" s="3" t="s">
        <v>86</v>
      </c>
      <c r="S1283" s="3" t="s">
        <v>31</v>
      </c>
      <c r="T1283" s="3" t="s">
        <v>37</v>
      </c>
      <c r="U1283" s="2" t="s">
        <v>447</v>
      </c>
      <c r="V1283" s="2" t="s">
        <v>139</v>
      </c>
      <c r="W1283" s="2" t="s">
        <v>122</v>
      </c>
      <c r="X1283" s="2" t="s">
        <v>448</v>
      </c>
      <c r="Y1283" s="2" t="s">
        <v>449</v>
      </c>
      <c r="Z1283" s="4"/>
      <c r="AA1283" s="4"/>
      <c r="AB1283" s="4"/>
    </row>
    <row r="1284" spans="1:28" ht="72" x14ac:dyDescent="0.2">
      <c r="A1284" s="2" t="s">
        <v>410</v>
      </c>
      <c r="B1284" s="2" t="s">
        <v>411</v>
      </c>
      <c r="C1284" s="2" t="s">
        <v>25</v>
      </c>
      <c r="D1284" s="15"/>
      <c r="E1284" s="2" t="s">
        <v>446</v>
      </c>
      <c r="F1284" s="2" t="s">
        <v>413</v>
      </c>
      <c r="G1284" s="2" t="s">
        <v>293</v>
      </c>
      <c r="H1284" s="2" t="s">
        <v>44</v>
      </c>
      <c r="I1284" s="2" t="s">
        <v>441</v>
      </c>
      <c r="J1284" s="2" t="e">
        <f>VLOOKUP(I1284,Sheet1!$B$2:$C$218,2,FALSE)</f>
        <v>#N/A</v>
      </c>
      <c r="K1284" s="2" t="s">
        <v>10111</v>
      </c>
      <c r="L1284" s="15"/>
      <c r="M1284" s="15"/>
      <c r="N1284" s="2" t="s">
        <v>442</v>
      </c>
      <c r="O1284" s="2" t="s">
        <v>335</v>
      </c>
      <c r="P1284" s="2" t="s">
        <v>33</v>
      </c>
      <c r="Q1284" s="3" t="s">
        <v>72</v>
      </c>
      <c r="R1284" s="3" t="s">
        <v>86</v>
      </c>
      <c r="S1284" s="3" t="s">
        <v>31</v>
      </c>
      <c r="T1284" s="3" t="s">
        <v>37</v>
      </c>
      <c r="U1284" s="2" t="s">
        <v>447</v>
      </c>
      <c r="V1284" s="2" t="s">
        <v>150</v>
      </c>
      <c r="W1284" s="2" t="s">
        <v>122</v>
      </c>
      <c r="X1284" s="2" t="s">
        <v>448</v>
      </c>
      <c r="Y1284" s="2" t="s">
        <v>450</v>
      </c>
      <c r="Z1284" s="4"/>
      <c r="AA1284" s="4"/>
      <c r="AB1284" s="4"/>
    </row>
    <row r="1285" spans="1:28" ht="72" x14ac:dyDescent="0.2">
      <c r="A1285" s="2" t="s">
        <v>410</v>
      </c>
      <c r="B1285" s="2" t="s">
        <v>411</v>
      </c>
      <c r="C1285" s="2" t="s">
        <v>25</v>
      </c>
      <c r="D1285" s="15"/>
      <c r="E1285" s="2" t="s">
        <v>451</v>
      </c>
      <c r="F1285" s="2" t="s">
        <v>413</v>
      </c>
      <c r="G1285" s="2" t="s">
        <v>293</v>
      </c>
      <c r="H1285" s="2" t="s">
        <v>51</v>
      </c>
      <c r="I1285" s="2" t="s">
        <v>441</v>
      </c>
      <c r="J1285" s="2" t="e">
        <f>VLOOKUP(I1285,Sheet1!$B$2:$C$218,2,FALSE)</f>
        <v>#N/A</v>
      </c>
      <c r="K1285" s="2" t="s">
        <v>10111</v>
      </c>
      <c r="L1285" s="15"/>
      <c r="M1285" s="15"/>
      <c r="N1285" s="2" t="s">
        <v>442</v>
      </c>
      <c r="O1285" s="2" t="s">
        <v>335</v>
      </c>
      <c r="P1285" s="2" t="s">
        <v>33</v>
      </c>
      <c r="Q1285" s="3" t="s">
        <v>72</v>
      </c>
      <c r="R1285" s="3" t="s">
        <v>72</v>
      </c>
      <c r="S1285" s="3" t="s">
        <v>31</v>
      </c>
      <c r="T1285" s="3" t="s">
        <v>37</v>
      </c>
      <c r="U1285" s="2" t="s">
        <v>452</v>
      </c>
      <c r="V1285" s="2" t="s">
        <v>131</v>
      </c>
      <c r="W1285" s="2" t="s">
        <v>132</v>
      </c>
      <c r="X1285" s="2" t="s">
        <v>453</v>
      </c>
      <c r="Y1285" s="2" t="s">
        <v>444</v>
      </c>
      <c r="Z1285" s="4"/>
      <c r="AA1285" s="4"/>
      <c r="AB1285" s="4"/>
    </row>
    <row r="1286" spans="1:28" ht="72" x14ac:dyDescent="0.2">
      <c r="A1286" s="2" t="s">
        <v>410</v>
      </c>
      <c r="B1286" s="2" t="s">
        <v>411</v>
      </c>
      <c r="C1286" s="2" t="s">
        <v>25</v>
      </c>
      <c r="D1286" s="15"/>
      <c r="E1286" s="2" t="s">
        <v>451</v>
      </c>
      <c r="F1286" s="2" t="s">
        <v>413</v>
      </c>
      <c r="G1286" s="2" t="s">
        <v>293</v>
      </c>
      <c r="H1286" s="2" t="s">
        <v>51</v>
      </c>
      <c r="I1286" s="2" t="s">
        <v>441</v>
      </c>
      <c r="J1286" s="2" t="e">
        <f>VLOOKUP(I1286,Sheet1!$B$2:$C$218,2,FALSE)</f>
        <v>#N/A</v>
      </c>
      <c r="K1286" s="2" t="s">
        <v>10111</v>
      </c>
      <c r="L1286" s="15"/>
      <c r="M1286" s="15"/>
      <c r="N1286" s="2" t="s">
        <v>442</v>
      </c>
      <c r="O1286" s="2" t="s">
        <v>335</v>
      </c>
      <c r="P1286" s="2" t="s">
        <v>33</v>
      </c>
      <c r="Q1286" s="3" t="s">
        <v>72</v>
      </c>
      <c r="R1286" s="3" t="s">
        <v>72</v>
      </c>
      <c r="S1286" s="3" t="s">
        <v>31</v>
      </c>
      <c r="T1286" s="3" t="s">
        <v>37</v>
      </c>
      <c r="U1286" s="2" t="s">
        <v>452</v>
      </c>
      <c r="V1286" s="2" t="s">
        <v>161</v>
      </c>
      <c r="W1286" s="2" t="s">
        <v>132</v>
      </c>
      <c r="X1286" s="2" t="s">
        <v>453</v>
      </c>
      <c r="Y1286" s="2" t="s">
        <v>449</v>
      </c>
      <c r="Z1286" s="4"/>
      <c r="AA1286" s="4"/>
      <c r="AB1286" s="4"/>
    </row>
    <row r="1287" spans="1:28" ht="72" x14ac:dyDescent="0.2">
      <c r="A1287" s="2" t="s">
        <v>410</v>
      </c>
      <c r="B1287" s="2" t="s">
        <v>411</v>
      </c>
      <c r="C1287" s="2" t="s">
        <v>25</v>
      </c>
      <c r="D1287" s="15"/>
      <c r="E1287" s="2" t="s">
        <v>454</v>
      </c>
      <c r="F1287" s="2" t="s">
        <v>413</v>
      </c>
      <c r="G1287" s="2" t="s">
        <v>293</v>
      </c>
      <c r="H1287" s="2" t="s">
        <v>58</v>
      </c>
      <c r="I1287" s="2" t="s">
        <v>441</v>
      </c>
      <c r="J1287" s="2" t="e">
        <f>VLOOKUP(I1287,Sheet1!$B$2:$C$218,2,FALSE)</f>
        <v>#N/A</v>
      </c>
      <c r="K1287" s="2" t="s">
        <v>10111</v>
      </c>
      <c r="L1287" s="15"/>
      <c r="M1287" s="15"/>
      <c r="N1287" s="2" t="s">
        <v>442</v>
      </c>
      <c r="O1287" s="2" t="s">
        <v>335</v>
      </c>
      <c r="P1287" s="2" t="s">
        <v>33</v>
      </c>
      <c r="Q1287" s="3" t="s">
        <v>72</v>
      </c>
      <c r="R1287" s="3" t="s">
        <v>72</v>
      </c>
      <c r="S1287" s="3" t="s">
        <v>31</v>
      </c>
      <c r="T1287" s="3" t="s">
        <v>37</v>
      </c>
      <c r="U1287" s="2" t="s">
        <v>455</v>
      </c>
      <c r="V1287" s="2" t="s">
        <v>139</v>
      </c>
      <c r="W1287" s="2" t="s">
        <v>75</v>
      </c>
      <c r="X1287" s="2" t="s">
        <v>93</v>
      </c>
      <c r="Y1287" s="2" t="s">
        <v>445</v>
      </c>
      <c r="Z1287" s="4"/>
      <c r="AA1287" s="4"/>
      <c r="AB1287" s="4"/>
    </row>
    <row r="1288" spans="1:28" ht="72" x14ac:dyDescent="0.2">
      <c r="A1288" s="2" t="s">
        <v>410</v>
      </c>
      <c r="B1288" s="2" t="s">
        <v>411</v>
      </c>
      <c r="C1288" s="2" t="s">
        <v>25</v>
      </c>
      <c r="D1288" s="15"/>
      <c r="E1288" s="2" t="s">
        <v>454</v>
      </c>
      <c r="F1288" s="2" t="s">
        <v>413</v>
      </c>
      <c r="G1288" s="2" t="s">
        <v>293</v>
      </c>
      <c r="H1288" s="2" t="s">
        <v>58</v>
      </c>
      <c r="I1288" s="2" t="s">
        <v>441</v>
      </c>
      <c r="J1288" s="2" t="e">
        <f>VLOOKUP(I1288,Sheet1!$B$2:$C$218,2,FALSE)</f>
        <v>#N/A</v>
      </c>
      <c r="K1288" s="2" t="s">
        <v>10111</v>
      </c>
      <c r="L1288" s="15"/>
      <c r="M1288" s="15"/>
      <c r="N1288" s="2" t="s">
        <v>442</v>
      </c>
      <c r="O1288" s="2" t="s">
        <v>335</v>
      </c>
      <c r="P1288" s="2" t="s">
        <v>33</v>
      </c>
      <c r="Q1288" s="3" t="s">
        <v>72</v>
      </c>
      <c r="R1288" s="3" t="s">
        <v>72</v>
      </c>
      <c r="S1288" s="3" t="s">
        <v>31</v>
      </c>
      <c r="T1288" s="3" t="s">
        <v>37</v>
      </c>
      <c r="U1288" s="2" t="s">
        <v>455</v>
      </c>
      <c r="V1288" s="2" t="s">
        <v>150</v>
      </c>
      <c r="W1288" s="2" t="s">
        <v>75</v>
      </c>
      <c r="X1288" s="2" t="s">
        <v>93</v>
      </c>
      <c r="Y1288" s="2" t="s">
        <v>456</v>
      </c>
      <c r="Z1288" s="4"/>
      <c r="AA1288" s="4"/>
      <c r="AB1288" s="4"/>
    </row>
    <row r="1289" spans="1:28" ht="72" x14ac:dyDescent="0.2">
      <c r="A1289" s="2" t="s">
        <v>410</v>
      </c>
      <c r="B1289" s="2" t="s">
        <v>411</v>
      </c>
      <c r="C1289" s="2" t="s">
        <v>25</v>
      </c>
      <c r="D1289" s="15"/>
      <c r="E1289" s="2" t="s">
        <v>457</v>
      </c>
      <c r="F1289" s="2" t="s">
        <v>413</v>
      </c>
      <c r="G1289" s="2" t="s">
        <v>293</v>
      </c>
      <c r="H1289" s="2" t="s">
        <v>65</v>
      </c>
      <c r="I1289" s="2" t="s">
        <v>441</v>
      </c>
      <c r="J1289" s="2" t="e">
        <f>VLOOKUP(I1289,Sheet1!$B$2:$C$218,2,FALSE)</f>
        <v>#N/A</v>
      </c>
      <c r="K1289" s="2" t="s">
        <v>10111</v>
      </c>
      <c r="L1289" s="15"/>
      <c r="M1289" s="15"/>
      <c r="N1289" s="2" t="s">
        <v>442</v>
      </c>
      <c r="O1289" s="2" t="s">
        <v>335</v>
      </c>
      <c r="P1289" s="2" t="s">
        <v>33</v>
      </c>
      <c r="Q1289" s="3" t="s">
        <v>72</v>
      </c>
      <c r="R1289" s="3" t="s">
        <v>72</v>
      </c>
      <c r="S1289" s="3" t="s">
        <v>31</v>
      </c>
      <c r="T1289" s="3" t="s">
        <v>37</v>
      </c>
      <c r="U1289" s="2" t="s">
        <v>447</v>
      </c>
      <c r="V1289" s="2" t="s">
        <v>131</v>
      </c>
      <c r="W1289" s="2" t="s">
        <v>122</v>
      </c>
      <c r="X1289" s="2" t="s">
        <v>448</v>
      </c>
      <c r="Y1289" s="2" t="s">
        <v>449</v>
      </c>
      <c r="Z1289" s="4"/>
      <c r="AA1289" s="4"/>
      <c r="AB1289" s="4"/>
    </row>
    <row r="1290" spans="1:28" s="5" customFormat="1" ht="72" x14ac:dyDescent="0.2">
      <c r="A1290" s="2" t="s">
        <v>410</v>
      </c>
      <c r="B1290" s="2" t="s">
        <v>411</v>
      </c>
      <c r="C1290" s="2" t="s">
        <v>25</v>
      </c>
      <c r="D1290" s="15"/>
      <c r="E1290" s="2" t="s">
        <v>457</v>
      </c>
      <c r="F1290" s="2" t="s">
        <v>413</v>
      </c>
      <c r="G1290" s="2" t="s">
        <v>293</v>
      </c>
      <c r="H1290" s="2" t="s">
        <v>65</v>
      </c>
      <c r="I1290" s="2" t="s">
        <v>441</v>
      </c>
      <c r="J1290" s="2" t="e">
        <f>VLOOKUP(I1290,Sheet1!$B$2:$C$218,2,FALSE)</f>
        <v>#N/A</v>
      </c>
      <c r="K1290" s="2" t="s">
        <v>10111</v>
      </c>
      <c r="L1290" s="15"/>
      <c r="M1290" s="15"/>
      <c r="N1290" s="2" t="s">
        <v>442</v>
      </c>
      <c r="O1290" s="2" t="s">
        <v>335</v>
      </c>
      <c r="P1290" s="2" t="s">
        <v>33</v>
      </c>
      <c r="Q1290" s="3" t="s">
        <v>72</v>
      </c>
      <c r="R1290" s="3" t="s">
        <v>72</v>
      </c>
      <c r="S1290" s="3" t="s">
        <v>31</v>
      </c>
      <c r="T1290" s="3" t="s">
        <v>37</v>
      </c>
      <c r="U1290" s="2" t="s">
        <v>447</v>
      </c>
      <c r="V1290" s="2" t="s">
        <v>161</v>
      </c>
      <c r="W1290" s="2" t="s">
        <v>122</v>
      </c>
      <c r="X1290" s="2" t="s">
        <v>448</v>
      </c>
      <c r="Y1290" s="2" t="s">
        <v>444</v>
      </c>
      <c r="Z1290" s="4"/>
      <c r="AA1290" s="4"/>
      <c r="AB1290" s="4"/>
    </row>
    <row r="1291" spans="1:28" ht="72" x14ac:dyDescent="0.2">
      <c r="A1291" s="2" t="s">
        <v>410</v>
      </c>
      <c r="B1291" s="2" t="s">
        <v>411</v>
      </c>
      <c r="C1291" s="2" t="s">
        <v>25</v>
      </c>
      <c r="D1291" s="15"/>
      <c r="E1291" s="2" t="s">
        <v>458</v>
      </c>
      <c r="F1291" s="2" t="s">
        <v>413</v>
      </c>
      <c r="G1291" s="2" t="s">
        <v>293</v>
      </c>
      <c r="H1291" s="2" t="s">
        <v>428</v>
      </c>
      <c r="I1291" s="2" t="s">
        <v>441</v>
      </c>
      <c r="J1291" s="2" t="e">
        <f>VLOOKUP(I1291,Sheet1!$B$2:$C$218,2,FALSE)</f>
        <v>#N/A</v>
      </c>
      <c r="K1291" s="2" t="s">
        <v>10111</v>
      </c>
      <c r="L1291" s="15"/>
      <c r="M1291" s="15"/>
      <c r="N1291" s="2" t="s">
        <v>442</v>
      </c>
      <c r="O1291" s="2" t="s">
        <v>335</v>
      </c>
      <c r="P1291" s="2" t="s">
        <v>33</v>
      </c>
      <c r="Q1291" s="3" t="s">
        <v>72</v>
      </c>
      <c r="R1291" s="3" t="s">
        <v>86</v>
      </c>
      <c r="S1291" s="3" t="s">
        <v>31</v>
      </c>
      <c r="T1291" s="3" t="s">
        <v>37</v>
      </c>
      <c r="U1291" s="2" t="s">
        <v>443</v>
      </c>
      <c r="V1291" s="2" t="s">
        <v>131</v>
      </c>
      <c r="W1291" s="2" t="s">
        <v>122</v>
      </c>
      <c r="X1291" s="2" t="s">
        <v>448</v>
      </c>
      <c r="Y1291" s="2" t="s">
        <v>444</v>
      </c>
      <c r="Z1291" s="4"/>
      <c r="AA1291" s="4"/>
      <c r="AB1291" s="4"/>
    </row>
    <row r="1292" spans="1:28" ht="72" x14ac:dyDescent="0.2">
      <c r="A1292" s="2" t="s">
        <v>410</v>
      </c>
      <c r="B1292" s="2" t="s">
        <v>411</v>
      </c>
      <c r="C1292" s="2" t="s">
        <v>25</v>
      </c>
      <c r="D1292" s="15"/>
      <c r="E1292" s="2" t="s">
        <v>458</v>
      </c>
      <c r="F1292" s="2" t="s">
        <v>413</v>
      </c>
      <c r="G1292" s="2" t="s">
        <v>293</v>
      </c>
      <c r="H1292" s="2" t="s">
        <v>428</v>
      </c>
      <c r="I1292" s="2" t="s">
        <v>441</v>
      </c>
      <c r="J1292" s="2" t="e">
        <f>VLOOKUP(I1292,Sheet1!$B$2:$C$218,2,FALSE)</f>
        <v>#N/A</v>
      </c>
      <c r="K1292" s="2" t="s">
        <v>10111</v>
      </c>
      <c r="L1292" s="15"/>
      <c r="M1292" s="15"/>
      <c r="N1292" s="2" t="s">
        <v>442</v>
      </c>
      <c r="O1292" s="2" t="s">
        <v>335</v>
      </c>
      <c r="P1292" s="2" t="s">
        <v>33</v>
      </c>
      <c r="Q1292" s="3" t="s">
        <v>72</v>
      </c>
      <c r="R1292" s="3" t="s">
        <v>86</v>
      </c>
      <c r="S1292" s="3" t="s">
        <v>31</v>
      </c>
      <c r="T1292" s="3" t="s">
        <v>37</v>
      </c>
      <c r="U1292" s="2" t="s">
        <v>443</v>
      </c>
      <c r="V1292" s="2" t="s">
        <v>161</v>
      </c>
      <c r="W1292" s="2" t="s">
        <v>122</v>
      </c>
      <c r="X1292" s="2" t="s">
        <v>448</v>
      </c>
      <c r="Y1292" s="2" t="s">
        <v>449</v>
      </c>
      <c r="Z1292" s="4"/>
      <c r="AA1292" s="4"/>
      <c r="AB1292" s="4"/>
    </row>
    <row r="1293" spans="1:28" ht="72" x14ac:dyDescent="0.2">
      <c r="A1293" s="2" t="s">
        <v>410</v>
      </c>
      <c r="B1293" s="2" t="s">
        <v>411</v>
      </c>
      <c r="C1293" s="2" t="s">
        <v>25</v>
      </c>
      <c r="D1293" s="15"/>
      <c r="E1293" s="2" t="s">
        <v>5652</v>
      </c>
      <c r="F1293" s="2" t="s">
        <v>413</v>
      </c>
      <c r="G1293" s="2" t="s">
        <v>293</v>
      </c>
      <c r="H1293" s="2" t="s">
        <v>29</v>
      </c>
      <c r="I1293" s="2" t="s">
        <v>441</v>
      </c>
      <c r="J1293" s="2" t="e">
        <f>VLOOKUP(I1293,Sheet1!$B$2:$C$218,2,FALSE)</f>
        <v>#N/A</v>
      </c>
      <c r="K1293" s="2" t="s">
        <v>10111</v>
      </c>
      <c r="L1293" s="15"/>
      <c r="M1293" s="15"/>
      <c r="N1293" s="2" t="s">
        <v>442</v>
      </c>
      <c r="O1293" s="2" t="s">
        <v>335</v>
      </c>
      <c r="P1293" s="2" t="s">
        <v>33</v>
      </c>
      <c r="Q1293" s="3" t="s">
        <v>72</v>
      </c>
      <c r="R1293" s="3" t="s">
        <v>248</v>
      </c>
      <c r="S1293" s="3" t="s">
        <v>438</v>
      </c>
      <c r="T1293" s="3" t="s">
        <v>37</v>
      </c>
      <c r="U1293" s="2" t="s">
        <v>5398</v>
      </c>
      <c r="V1293" s="2" t="s">
        <v>131</v>
      </c>
      <c r="W1293" s="2" t="s">
        <v>1410</v>
      </c>
      <c r="X1293" s="2" t="s">
        <v>5399</v>
      </c>
      <c r="Y1293" s="2" t="s">
        <v>449</v>
      </c>
      <c r="Z1293" s="4"/>
      <c r="AA1293" s="4"/>
      <c r="AB1293" s="4"/>
    </row>
    <row r="1294" spans="1:28" ht="72" x14ac:dyDescent="0.2">
      <c r="A1294" s="2" t="s">
        <v>410</v>
      </c>
      <c r="B1294" s="2" t="s">
        <v>411</v>
      </c>
      <c r="C1294" s="2" t="s">
        <v>25</v>
      </c>
      <c r="D1294" s="15"/>
      <c r="E1294" s="2" t="s">
        <v>5652</v>
      </c>
      <c r="F1294" s="2" t="s">
        <v>413</v>
      </c>
      <c r="G1294" s="2" t="s">
        <v>293</v>
      </c>
      <c r="H1294" s="2" t="s">
        <v>29</v>
      </c>
      <c r="I1294" s="2" t="s">
        <v>441</v>
      </c>
      <c r="J1294" s="2" t="e">
        <f>VLOOKUP(I1294,Sheet1!$B$2:$C$218,2,FALSE)</f>
        <v>#N/A</v>
      </c>
      <c r="K1294" s="2" t="s">
        <v>10111</v>
      </c>
      <c r="L1294" s="15"/>
      <c r="M1294" s="15"/>
      <c r="N1294" s="2" t="s">
        <v>442</v>
      </c>
      <c r="O1294" s="2" t="s">
        <v>335</v>
      </c>
      <c r="P1294" s="2" t="s">
        <v>33</v>
      </c>
      <c r="Q1294" s="3" t="s">
        <v>72</v>
      </c>
      <c r="R1294" s="3" t="s">
        <v>248</v>
      </c>
      <c r="S1294" s="3" t="s">
        <v>438</v>
      </c>
      <c r="T1294" s="3" t="s">
        <v>37</v>
      </c>
      <c r="U1294" s="2" t="s">
        <v>5398</v>
      </c>
      <c r="V1294" s="2" t="s">
        <v>161</v>
      </c>
      <c r="W1294" s="2" t="s">
        <v>1410</v>
      </c>
      <c r="X1294" s="2" t="s">
        <v>5399</v>
      </c>
      <c r="Y1294" s="2" t="s">
        <v>450</v>
      </c>
      <c r="Z1294" s="4"/>
      <c r="AA1294" s="4"/>
      <c r="AB1294" s="4"/>
    </row>
    <row r="1295" spans="1:28" ht="72" x14ac:dyDescent="0.2">
      <c r="A1295" s="2" t="s">
        <v>410</v>
      </c>
      <c r="B1295" s="2" t="s">
        <v>411</v>
      </c>
      <c r="C1295" s="2" t="s">
        <v>25</v>
      </c>
      <c r="D1295" s="15"/>
      <c r="E1295" s="2" t="s">
        <v>5653</v>
      </c>
      <c r="F1295" s="2" t="s">
        <v>413</v>
      </c>
      <c r="G1295" s="2" t="s">
        <v>293</v>
      </c>
      <c r="H1295" s="2" t="s">
        <v>44</v>
      </c>
      <c r="I1295" s="2" t="s">
        <v>441</v>
      </c>
      <c r="J1295" s="2" t="e">
        <f>VLOOKUP(I1295,Sheet1!$B$2:$C$218,2,FALSE)</f>
        <v>#N/A</v>
      </c>
      <c r="K1295" s="2" t="s">
        <v>10111</v>
      </c>
      <c r="L1295" s="15"/>
      <c r="M1295" s="15"/>
      <c r="N1295" s="2" t="s">
        <v>442</v>
      </c>
      <c r="O1295" s="2" t="s">
        <v>335</v>
      </c>
      <c r="P1295" s="2" t="s">
        <v>33</v>
      </c>
      <c r="Q1295" s="3" t="s">
        <v>248</v>
      </c>
      <c r="R1295" s="3" t="s">
        <v>248</v>
      </c>
      <c r="S1295" s="3" t="s">
        <v>36</v>
      </c>
      <c r="T1295" s="3" t="s">
        <v>37</v>
      </c>
      <c r="U1295" s="2" t="s">
        <v>443</v>
      </c>
      <c r="V1295" s="2" t="s">
        <v>131</v>
      </c>
      <c r="W1295" s="2" t="s">
        <v>3737</v>
      </c>
      <c r="X1295" s="2" t="s">
        <v>279</v>
      </c>
      <c r="Y1295" s="2" t="s">
        <v>450</v>
      </c>
      <c r="Z1295" s="4"/>
      <c r="AA1295" s="4"/>
      <c r="AB1295" s="4"/>
    </row>
    <row r="1296" spans="1:28" ht="72" x14ac:dyDescent="0.2">
      <c r="A1296" s="2" t="s">
        <v>410</v>
      </c>
      <c r="B1296" s="2" t="s">
        <v>411</v>
      </c>
      <c r="C1296" s="2" t="s">
        <v>25</v>
      </c>
      <c r="D1296" s="15"/>
      <c r="E1296" s="2" t="s">
        <v>5653</v>
      </c>
      <c r="F1296" s="2" t="s">
        <v>413</v>
      </c>
      <c r="G1296" s="2" t="s">
        <v>293</v>
      </c>
      <c r="H1296" s="2" t="s">
        <v>44</v>
      </c>
      <c r="I1296" s="2" t="s">
        <v>441</v>
      </c>
      <c r="J1296" s="2" t="e">
        <f>VLOOKUP(I1296,Sheet1!$B$2:$C$218,2,FALSE)</f>
        <v>#N/A</v>
      </c>
      <c r="K1296" s="2" t="s">
        <v>10111</v>
      </c>
      <c r="L1296" s="15"/>
      <c r="M1296" s="15"/>
      <c r="N1296" s="2" t="s">
        <v>442</v>
      </c>
      <c r="O1296" s="2" t="s">
        <v>335</v>
      </c>
      <c r="P1296" s="2" t="s">
        <v>33</v>
      </c>
      <c r="Q1296" s="3" t="s">
        <v>248</v>
      </c>
      <c r="R1296" s="3" t="s">
        <v>248</v>
      </c>
      <c r="S1296" s="3" t="s">
        <v>36</v>
      </c>
      <c r="T1296" s="3" t="s">
        <v>37</v>
      </c>
      <c r="U1296" s="2" t="s">
        <v>443</v>
      </c>
      <c r="V1296" s="2" t="s">
        <v>161</v>
      </c>
      <c r="W1296" s="2" t="s">
        <v>3737</v>
      </c>
      <c r="X1296" s="2" t="s">
        <v>279</v>
      </c>
      <c r="Y1296" s="2" t="s">
        <v>449</v>
      </c>
      <c r="Z1296" s="4"/>
      <c r="AA1296" s="4"/>
      <c r="AB1296" s="4"/>
    </row>
    <row r="1297" spans="1:28" ht="72" x14ac:dyDescent="0.2">
      <c r="A1297" s="2" t="s">
        <v>410</v>
      </c>
      <c r="B1297" s="2" t="s">
        <v>411</v>
      </c>
      <c r="C1297" s="2" t="s">
        <v>25</v>
      </c>
      <c r="D1297" s="15"/>
      <c r="E1297" s="2" t="s">
        <v>5654</v>
      </c>
      <c r="F1297" s="2" t="s">
        <v>413</v>
      </c>
      <c r="G1297" s="2" t="s">
        <v>293</v>
      </c>
      <c r="H1297" s="2" t="s">
        <v>51</v>
      </c>
      <c r="I1297" s="2" t="s">
        <v>441</v>
      </c>
      <c r="J1297" s="2" t="e">
        <f>VLOOKUP(I1297,Sheet1!$B$2:$C$218,2,FALSE)</f>
        <v>#N/A</v>
      </c>
      <c r="K1297" s="2" t="s">
        <v>10111</v>
      </c>
      <c r="L1297" s="15"/>
      <c r="M1297" s="15"/>
      <c r="N1297" s="2" t="s">
        <v>442</v>
      </c>
      <c r="O1297" s="2" t="s">
        <v>335</v>
      </c>
      <c r="P1297" s="2" t="s">
        <v>33</v>
      </c>
      <c r="Q1297" s="3" t="s">
        <v>248</v>
      </c>
      <c r="R1297" s="3" t="s">
        <v>248</v>
      </c>
      <c r="S1297" s="3" t="s">
        <v>521</v>
      </c>
      <c r="T1297" s="3" t="s">
        <v>37</v>
      </c>
      <c r="U1297" s="2" t="s">
        <v>443</v>
      </c>
      <c r="V1297" s="2" t="s">
        <v>131</v>
      </c>
      <c r="W1297" s="2" t="s">
        <v>87</v>
      </c>
      <c r="X1297" s="2" t="s">
        <v>146</v>
      </c>
      <c r="Y1297" s="2" t="s">
        <v>450</v>
      </c>
      <c r="Z1297" s="4"/>
      <c r="AA1297" s="4"/>
      <c r="AB1297" s="4"/>
    </row>
    <row r="1298" spans="1:28" ht="72" x14ac:dyDescent="0.2">
      <c r="A1298" s="2" t="s">
        <v>410</v>
      </c>
      <c r="B1298" s="2" t="s">
        <v>411</v>
      </c>
      <c r="C1298" s="2" t="s">
        <v>25</v>
      </c>
      <c r="D1298" s="15"/>
      <c r="E1298" s="2" t="s">
        <v>5654</v>
      </c>
      <c r="F1298" s="2" t="s">
        <v>413</v>
      </c>
      <c r="G1298" s="2" t="s">
        <v>293</v>
      </c>
      <c r="H1298" s="2" t="s">
        <v>51</v>
      </c>
      <c r="I1298" s="2" t="s">
        <v>441</v>
      </c>
      <c r="J1298" s="2" t="e">
        <f>VLOOKUP(I1298,Sheet1!$B$2:$C$218,2,FALSE)</f>
        <v>#N/A</v>
      </c>
      <c r="K1298" s="2" t="s">
        <v>10111</v>
      </c>
      <c r="L1298" s="15"/>
      <c r="M1298" s="15"/>
      <c r="N1298" s="2" t="s">
        <v>442</v>
      </c>
      <c r="O1298" s="2" t="s">
        <v>335</v>
      </c>
      <c r="P1298" s="2" t="s">
        <v>33</v>
      </c>
      <c r="Q1298" s="3" t="s">
        <v>248</v>
      </c>
      <c r="R1298" s="3" t="s">
        <v>248</v>
      </c>
      <c r="S1298" s="3" t="s">
        <v>521</v>
      </c>
      <c r="T1298" s="3" t="s">
        <v>37</v>
      </c>
      <c r="U1298" s="2" t="s">
        <v>443</v>
      </c>
      <c r="V1298" s="2" t="s">
        <v>161</v>
      </c>
      <c r="W1298" s="2" t="s">
        <v>87</v>
      </c>
      <c r="X1298" s="2" t="s">
        <v>146</v>
      </c>
      <c r="Y1298" s="2" t="s">
        <v>449</v>
      </c>
      <c r="Z1298" s="4"/>
      <c r="AA1298" s="4"/>
      <c r="AB1298" s="4"/>
    </row>
    <row r="1299" spans="1:28" ht="72" x14ac:dyDescent="0.2">
      <c r="A1299" s="2" t="s">
        <v>410</v>
      </c>
      <c r="B1299" s="2" t="s">
        <v>411</v>
      </c>
      <c r="C1299" s="2" t="s">
        <v>25</v>
      </c>
      <c r="D1299" s="15"/>
      <c r="E1299" s="2" t="s">
        <v>5655</v>
      </c>
      <c r="F1299" s="2" t="s">
        <v>413</v>
      </c>
      <c r="G1299" s="2" t="s">
        <v>293</v>
      </c>
      <c r="H1299" s="2" t="s">
        <v>58</v>
      </c>
      <c r="I1299" s="2" t="s">
        <v>441</v>
      </c>
      <c r="J1299" s="2" t="e">
        <f>VLOOKUP(I1299,Sheet1!$B$2:$C$218,2,FALSE)</f>
        <v>#N/A</v>
      </c>
      <c r="K1299" s="2" t="s">
        <v>10111</v>
      </c>
      <c r="L1299" s="15"/>
      <c r="M1299" s="15"/>
      <c r="N1299" s="2" t="s">
        <v>442</v>
      </c>
      <c r="O1299" s="2" t="s">
        <v>335</v>
      </c>
      <c r="P1299" s="2" t="s">
        <v>33</v>
      </c>
      <c r="Q1299" s="3" t="s">
        <v>72</v>
      </c>
      <c r="R1299" s="3" t="s">
        <v>72</v>
      </c>
      <c r="S1299" s="3" t="s">
        <v>438</v>
      </c>
      <c r="T1299" s="3" t="s">
        <v>37</v>
      </c>
      <c r="U1299" s="2" t="s">
        <v>443</v>
      </c>
      <c r="V1299" s="2" t="s">
        <v>131</v>
      </c>
      <c r="W1299" s="2" t="s">
        <v>122</v>
      </c>
      <c r="X1299" s="2" t="s">
        <v>448</v>
      </c>
      <c r="Y1299" s="2" t="s">
        <v>450</v>
      </c>
      <c r="Z1299" s="4"/>
      <c r="AA1299" s="4"/>
      <c r="AB1299" s="4"/>
    </row>
    <row r="1300" spans="1:28" ht="72" x14ac:dyDescent="0.2">
      <c r="A1300" s="2" t="s">
        <v>410</v>
      </c>
      <c r="B1300" s="2" t="s">
        <v>411</v>
      </c>
      <c r="C1300" s="2" t="s">
        <v>25</v>
      </c>
      <c r="D1300" s="15"/>
      <c r="E1300" s="2" t="s">
        <v>5655</v>
      </c>
      <c r="F1300" s="2" t="s">
        <v>413</v>
      </c>
      <c r="G1300" s="2" t="s">
        <v>293</v>
      </c>
      <c r="H1300" s="2" t="s">
        <v>58</v>
      </c>
      <c r="I1300" s="2" t="s">
        <v>441</v>
      </c>
      <c r="J1300" s="2" t="e">
        <f>VLOOKUP(I1300,Sheet1!$B$2:$C$218,2,FALSE)</f>
        <v>#N/A</v>
      </c>
      <c r="K1300" s="2" t="s">
        <v>10111</v>
      </c>
      <c r="L1300" s="15"/>
      <c r="M1300" s="15"/>
      <c r="N1300" s="2" t="s">
        <v>442</v>
      </c>
      <c r="O1300" s="2" t="s">
        <v>335</v>
      </c>
      <c r="P1300" s="2" t="s">
        <v>33</v>
      </c>
      <c r="Q1300" s="3" t="s">
        <v>72</v>
      </c>
      <c r="R1300" s="3" t="s">
        <v>72</v>
      </c>
      <c r="S1300" s="3" t="s">
        <v>438</v>
      </c>
      <c r="T1300" s="3" t="s">
        <v>37</v>
      </c>
      <c r="U1300" s="2" t="s">
        <v>443</v>
      </c>
      <c r="V1300" s="2" t="s">
        <v>161</v>
      </c>
      <c r="W1300" s="2" t="s">
        <v>122</v>
      </c>
      <c r="X1300" s="2" t="s">
        <v>448</v>
      </c>
      <c r="Y1300" s="2" t="s">
        <v>449</v>
      </c>
      <c r="Z1300" s="4"/>
      <c r="AA1300" s="4"/>
      <c r="AB1300" s="4"/>
    </row>
    <row r="1301" spans="1:28" ht="72" x14ac:dyDescent="0.2">
      <c r="A1301" s="2" t="s">
        <v>410</v>
      </c>
      <c r="B1301" s="2" t="s">
        <v>411</v>
      </c>
      <c r="C1301" s="2" t="s">
        <v>25</v>
      </c>
      <c r="D1301" s="15"/>
      <c r="E1301" s="2" t="s">
        <v>5656</v>
      </c>
      <c r="F1301" s="2" t="s">
        <v>413</v>
      </c>
      <c r="G1301" s="2" t="s">
        <v>293</v>
      </c>
      <c r="H1301" s="2" t="s">
        <v>65</v>
      </c>
      <c r="I1301" s="2" t="s">
        <v>441</v>
      </c>
      <c r="J1301" s="2" t="e">
        <f>VLOOKUP(I1301,Sheet1!$B$2:$C$218,2,FALSE)</f>
        <v>#N/A</v>
      </c>
      <c r="K1301" s="2" t="s">
        <v>10111</v>
      </c>
      <c r="L1301" s="15"/>
      <c r="M1301" s="15"/>
      <c r="N1301" s="2" t="s">
        <v>442</v>
      </c>
      <c r="O1301" s="2" t="s">
        <v>335</v>
      </c>
      <c r="P1301" s="2" t="s">
        <v>33</v>
      </c>
      <c r="Q1301" s="3" t="s">
        <v>72</v>
      </c>
      <c r="R1301" s="3" t="s">
        <v>248</v>
      </c>
      <c r="S1301" s="3" t="s">
        <v>31</v>
      </c>
      <c r="T1301" s="3" t="s">
        <v>37</v>
      </c>
      <c r="U1301" s="2" t="s">
        <v>447</v>
      </c>
      <c r="V1301" s="2" t="s">
        <v>39</v>
      </c>
      <c r="W1301" s="2" t="s">
        <v>1410</v>
      </c>
      <c r="X1301" s="2" t="s">
        <v>5399</v>
      </c>
      <c r="Y1301" s="2" t="s">
        <v>445</v>
      </c>
      <c r="Z1301" s="4"/>
      <c r="AA1301" s="4"/>
      <c r="AB1301" s="4"/>
    </row>
    <row r="1302" spans="1:28" ht="72" x14ac:dyDescent="0.2">
      <c r="A1302" s="2" t="s">
        <v>410</v>
      </c>
      <c r="B1302" s="2" t="s">
        <v>411</v>
      </c>
      <c r="C1302" s="2" t="s">
        <v>25</v>
      </c>
      <c r="D1302" s="15"/>
      <c r="E1302" s="2" t="s">
        <v>5657</v>
      </c>
      <c r="F1302" s="2" t="s">
        <v>413</v>
      </c>
      <c r="G1302" s="2" t="s">
        <v>293</v>
      </c>
      <c r="H1302" s="2" t="s">
        <v>428</v>
      </c>
      <c r="I1302" s="2" t="s">
        <v>441</v>
      </c>
      <c r="J1302" s="2" t="e">
        <f>VLOOKUP(I1302,Sheet1!$B$2:$C$218,2,FALSE)</f>
        <v>#N/A</v>
      </c>
      <c r="K1302" s="2" t="s">
        <v>10111</v>
      </c>
      <c r="L1302" s="15"/>
      <c r="M1302" s="15"/>
      <c r="N1302" s="2" t="s">
        <v>442</v>
      </c>
      <c r="O1302" s="2" t="s">
        <v>335</v>
      </c>
      <c r="P1302" s="2" t="s">
        <v>33</v>
      </c>
      <c r="Q1302" s="3" t="s">
        <v>72</v>
      </c>
      <c r="R1302" s="3" t="s">
        <v>113</v>
      </c>
      <c r="S1302" s="3" t="s">
        <v>31</v>
      </c>
      <c r="T1302" s="3" t="s">
        <v>37</v>
      </c>
      <c r="U1302" s="2" t="s">
        <v>5398</v>
      </c>
      <c r="V1302" s="2" t="s">
        <v>131</v>
      </c>
      <c r="W1302" s="2" t="s">
        <v>3737</v>
      </c>
      <c r="X1302" s="2" t="s">
        <v>279</v>
      </c>
      <c r="Y1302" s="2" t="s">
        <v>449</v>
      </c>
      <c r="Z1302" s="4"/>
      <c r="AA1302" s="4"/>
      <c r="AB1302" s="4"/>
    </row>
    <row r="1303" spans="1:28" ht="72" x14ac:dyDescent="0.2">
      <c r="A1303" s="2" t="s">
        <v>410</v>
      </c>
      <c r="B1303" s="2" t="s">
        <v>411</v>
      </c>
      <c r="C1303" s="2" t="s">
        <v>25</v>
      </c>
      <c r="D1303" s="15"/>
      <c r="E1303" s="2" t="s">
        <v>5657</v>
      </c>
      <c r="F1303" s="2" t="s">
        <v>413</v>
      </c>
      <c r="G1303" s="2" t="s">
        <v>293</v>
      </c>
      <c r="H1303" s="2" t="s">
        <v>428</v>
      </c>
      <c r="I1303" s="2" t="s">
        <v>441</v>
      </c>
      <c r="J1303" s="2" t="e">
        <f>VLOOKUP(I1303,Sheet1!$B$2:$C$218,2,FALSE)</f>
        <v>#N/A</v>
      </c>
      <c r="K1303" s="2" t="s">
        <v>10111</v>
      </c>
      <c r="L1303" s="15"/>
      <c r="M1303" s="15"/>
      <c r="N1303" s="2" t="s">
        <v>442</v>
      </c>
      <c r="O1303" s="2" t="s">
        <v>335</v>
      </c>
      <c r="P1303" s="2" t="s">
        <v>33</v>
      </c>
      <c r="Q1303" s="3" t="s">
        <v>72</v>
      </c>
      <c r="R1303" s="3" t="s">
        <v>113</v>
      </c>
      <c r="S1303" s="3" t="s">
        <v>31</v>
      </c>
      <c r="T1303" s="3" t="s">
        <v>37</v>
      </c>
      <c r="U1303" s="2" t="s">
        <v>5398</v>
      </c>
      <c r="V1303" s="2" t="s">
        <v>161</v>
      </c>
      <c r="W1303" s="2" t="s">
        <v>3737</v>
      </c>
      <c r="X1303" s="2" t="s">
        <v>279</v>
      </c>
      <c r="Y1303" s="2" t="s">
        <v>450</v>
      </c>
      <c r="Z1303" s="4"/>
      <c r="AA1303" s="4"/>
      <c r="AB1303" s="4"/>
    </row>
    <row r="1304" spans="1:28" ht="96" x14ac:dyDescent="0.2">
      <c r="A1304" s="2" t="s">
        <v>410</v>
      </c>
      <c r="B1304" s="2" t="s">
        <v>411</v>
      </c>
      <c r="C1304" s="2" t="s">
        <v>25</v>
      </c>
      <c r="D1304" s="15"/>
      <c r="E1304" s="2" t="s">
        <v>919</v>
      </c>
      <c r="F1304" s="2" t="s">
        <v>904</v>
      </c>
      <c r="G1304" s="2" t="s">
        <v>920</v>
      </c>
      <c r="H1304" s="2" t="s">
        <v>29</v>
      </c>
      <c r="I1304" s="2" t="s">
        <v>921</v>
      </c>
      <c r="J1304" s="2" t="e">
        <f>VLOOKUP(I1304,Sheet1!$B$2:$C$218,2,FALSE)</f>
        <v>#N/A</v>
      </c>
      <c r="K1304" s="2" t="s">
        <v>12361</v>
      </c>
      <c r="L1304" s="15"/>
      <c r="M1304" s="15"/>
      <c r="N1304" s="2" t="s">
        <v>442</v>
      </c>
      <c r="O1304" s="2" t="s">
        <v>335</v>
      </c>
      <c r="P1304" s="2" t="s">
        <v>33</v>
      </c>
      <c r="Q1304" s="3" t="s">
        <v>72</v>
      </c>
      <c r="R1304" s="3" t="s">
        <v>66</v>
      </c>
      <c r="S1304" s="3" t="s">
        <v>31</v>
      </c>
      <c r="T1304" s="3" t="s">
        <v>37</v>
      </c>
      <c r="U1304" s="2" t="s">
        <v>922</v>
      </c>
      <c r="V1304" s="2" t="s">
        <v>39</v>
      </c>
      <c r="W1304" s="2" t="s">
        <v>92</v>
      </c>
      <c r="X1304" s="2" t="s">
        <v>918</v>
      </c>
      <c r="Y1304" s="2" t="s">
        <v>450</v>
      </c>
      <c r="Z1304" s="4"/>
      <c r="AA1304" s="4"/>
      <c r="AB1304" s="4"/>
    </row>
    <row r="1305" spans="1:28" ht="96" x14ac:dyDescent="0.2">
      <c r="A1305" s="2" t="s">
        <v>410</v>
      </c>
      <c r="B1305" s="2" t="s">
        <v>411</v>
      </c>
      <c r="C1305" s="2" t="s">
        <v>25</v>
      </c>
      <c r="D1305" s="15"/>
      <c r="E1305" s="2" t="s">
        <v>923</v>
      </c>
      <c r="F1305" s="2" t="s">
        <v>904</v>
      </c>
      <c r="G1305" s="2" t="s">
        <v>920</v>
      </c>
      <c r="H1305" s="2" t="s">
        <v>44</v>
      </c>
      <c r="I1305" s="2" t="s">
        <v>921</v>
      </c>
      <c r="J1305" s="2" t="e">
        <f>VLOOKUP(I1305,Sheet1!$B$2:$C$218,2,FALSE)</f>
        <v>#N/A</v>
      </c>
      <c r="K1305" s="2" t="s">
        <v>12361</v>
      </c>
      <c r="L1305" s="15"/>
      <c r="M1305" s="15"/>
      <c r="N1305" s="2" t="s">
        <v>442</v>
      </c>
      <c r="O1305" s="2" t="s">
        <v>335</v>
      </c>
      <c r="P1305" s="2" t="s">
        <v>33</v>
      </c>
      <c r="Q1305" s="3" t="s">
        <v>72</v>
      </c>
      <c r="R1305" s="3" t="s">
        <v>66</v>
      </c>
      <c r="S1305" s="3" t="s">
        <v>31</v>
      </c>
      <c r="T1305" s="3" t="s">
        <v>37</v>
      </c>
      <c r="U1305" s="2" t="s">
        <v>922</v>
      </c>
      <c r="V1305" s="2" t="s">
        <v>39</v>
      </c>
      <c r="W1305" s="2" t="s">
        <v>87</v>
      </c>
      <c r="X1305" s="2" t="s">
        <v>122</v>
      </c>
      <c r="Y1305" s="2" t="s">
        <v>450</v>
      </c>
      <c r="Z1305" s="4"/>
      <c r="AA1305" s="4"/>
      <c r="AB1305" s="4"/>
    </row>
    <row r="1306" spans="1:28" ht="96" x14ac:dyDescent="0.2">
      <c r="A1306" s="2" t="s">
        <v>410</v>
      </c>
      <c r="B1306" s="2" t="s">
        <v>411</v>
      </c>
      <c r="C1306" s="2" t="s">
        <v>25</v>
      </c>
      <c r="D1306" s="15"/>
      <c r="E1306" s="2" t="s">
        <v>924</v>
      </c>
      <c r="F1306" s="2" t="s">
        <v>904</v>
      </c>
      <c r="G1306" s="2" t="s">
        <v>920</v>
      </c>
      <c r="H1306" s="2" t="s">
        <v>51</v>
      </c>
      <c r="I1306" s="2" t="s">
        <v>921</v>
      </c>
      <c r="J1306" s="2" t="e">
        <f>VLOOKUP(I1306,Sheet1!$B$2:$C$218,2,FALSE)</f>
        <v>#N/A</v>
      </c>
      <c r="K1306" s="2" t="s">
        <v>12361</v>
      </c>
      <c r="L1306" s="15"/>
      <c r="M1306" s="15"/>
      <c r="N1306" s="2" t="s">
        <v>442</v>
      </c>
      <c r="O1306" s="2" t="s">
        <v>335</v>
      </c>
      <c r="P1306" s="2" t="s">
        <v>33</v>
      </c>
      <c r="Q1306" s="3" t="s">
        <v>72</v>
      </c>
      <c r="R1306" s="3" t="s">
        <v>248</v>
      </c>
      <c r="S1306" s="3" t="s">
        <v>31</v>
      </c>
      <c r="T1306" s="3" t="s">
        <v>37</v>
      </c>
      <c r="U1306" s="2" t="s">
        <v>922</v>
      </c>
      <c r="V1306" s="2" t="s">
        <v>39</v>
      </c>
      <c r="W1306" s="2" t="s">
        <v>54</v>
      </c>
      <c r="X1306" s="2" t="s">
        <v>925</v>
      </c>
      <c r="Y1306" s="2" t="s">
        <v>450</v>
      </c>
      <c r="Z1306" s="4"/>
      <c r="AA1306" s="4"/>
      <c r="AB1306" s="4"/>
    </row>
    <row r="1307" spans="1:28" ht="96" x14ac:dyDescent="0.2">
      <c r="A1307" s="2" t="s">
        <v>410</v>
      </c>
      <c r="B1307" s="2" t="s">
        <v>411</v>
      </c>
      <c r="C1307" s="2" t="s">
        <v>25</v>
      </c>
      <c r="D1307" s="15"/>
      <c r="E1307" s="2" t="s">
        <v>5881</v>
      </c>
      <c r="F1307" s="2" t="s">
        <v>904</v>
      </c>
      <c r="G1307" s="2" t="s">
        <v>920</v>
      </c>
      <c r="H1307" s="2" t="s">
        <v>29</v>
      </c>
      <c r="I1307" s="2" t="s">
        <v>921</v>
      </c>
      <c r="J1307" s="2" t="e">
        <f>VLOOKUP(I1307,Sheet1!$B$2:$C$218,2,FALSE)</f>
        <v>#N/A</v>
      </c>
      <c r="K1307" s="2" t="s">
        <v>12361</v>
      </c>
      <c r="L1307" s="15"/>
      <c r="M1307" s="15"/>
      <c r="N1307" s="2" t="s">
        <v>442</v>
      </c>
      <c r="O1307" s="2" t="s">
        <v>335</v>
      </c>
      <c r="P1307" s="2" t="s">
        <v>33</v>
      </c>
      <c r="Q1307" s="3" t="s">
        <v>72</v>
      </c>
      <c r="R1307" s="3" t="s">
        <v>72</v>
      </c>
      <c r="S1307" s="3" t="s">
        <v>31</v>
      </c>
      <c r="T1307" s="3" t="s">
        <v>37</v>
      </c>
      <c r="U1307" s="2" t="s">
        <v>922</v>
      </c>
      <c r="V1307" s="2" t="s">
        <v>121</v>
      </c>
      <c r="W1307" s="2" t="s">
        <v>75</v>
      </c>
      <c r="X1307" s="2" t="s">
        <v>93</v>
      </c>
      <c r="Y1307" s="2" t="s">
        <v>450</v>
      </c>
      <c r="Z1307" s="4"/>
      <c r="AA1307" s="4"/>
      <c r="AB1307" s="4"/>
    </row>
    <row r="1308" spans="1:28" ht="96" x14ac:dyDescent="0.2">
      <c r="A1308" s="2" t="s">
        <v>410</v>
      </c>
      <c r="B1308" s="2" t="s">
        <v>411</v>
      </c>
      <c r="C1308" s="2" t="s">
        <v>25</v>
      </c>
      <c r="D1308" s="15"/>
      <c r="E1308" s="2" t="s">
        <v>5882</v>
      </c>
      <c r="F1308" s="2" t="s">
        <v>904</v>
      </c>
      <c r="G1308" s="2" t="s">
        <v>920</v>
      </c>
      <c r="H1308" s="2" t="s">
        <v>44</v>
      </c>
      <c r="I1308" s="2" t="s">
        <v>921</v>
      </c>
      <c r="J1308" s="2" t="e">
        <f>VLOOKUP(I1308,Sheet1!$B$2:$C$218,2,FALSE)</f>
        <v>#N/A</v>
      </c>
      <c r="K1308" s="2" t="s">
        <v>12361</v>
      </c>
      <c r="L1308" s="15"/>
      <c r="M1308" s="15"/>
      <c r="N1308" s="2" t="s">
        <v>442</v>
      </c>
      <c r="O1308" s="2" t="s">
        <v>335</v>
      </c>
      <c r="P1308" s="2" t="s">
        <v>33</v>
      </c>
      <c r="Q1308" s="3" t="s">
        <v>72</v>
      </c>
      <c r="R1308" s="3" t="s">
        <v>72</v>
      </c>
      <c r="S1308" s="3" t="s">
        <v>31</v>
      </c>
      <c r="T1308" s="3" t="s">
        <v>37</v>
      </c>
      <c r="U1308" s="2" t="s">
        <v>922</v>
      </c>
      <c r="V1308" s="2" t="s">
        <v>121</v>
      </c>
      <c r="W1308" s="2" t="s">
        <v>81</v>
      </c>
      <c r="X1308" s="2" t="s">
        <v>492</v>
      </c>
      <c r="Y1308" s="2" t="s">
        <v>450</v>
      </c>
      <c r="Z1308" s="4"/>
      <c r="AA1308" s="4"/>
      <c r="AB1308" s="4"/>
    </row>
    <row r="1309" spans="1:28" ht="96" x14ac:dyDescent="0.2">
      <c r="A1309" s="2" t="s">
        <v>410</v>
      </c>
      <c r="B1309" s="2" t="s">
        <v>411</v>
      </c>
      <c r="C1309" s="2" t="s">
        <v>25</v>
      </c>
      <c r="D1309" s="15"/>
      <c r="E1309" s="2" t="s">
        <v>5883</v>
      </c>
      <c r="F1309" s="2" t="s">
        <v>904</v>
      </c>
      <c r="G1309" s="2" t="s">
        <v>920</v>
      </c>
      <c r="H1309" s="2" t="s">
        <v>51</v>
      </c>
      <c r="I1309" s="2" t="s">
        <v>921</v>
      </c>
      <c r="J1309" s="2" t="e">
        <f>VLOOKUP(I1309,Sheet1!$B$2:$C$218,2,FALSE)</f>
        <v>#N/A</v>
      </c>
      <c r="K1309" s="2" t="s">
        <v>12361</v>
      </c>
      <c r="L1309" s="15"/>
      <c r="M1309" s="15"/>
      <c r="N1309" s="2" t="s">
        <v>442</v>
      </c>
      <c r="O1309" s="2" t="s">
        <v>335</v>
      </c>
      <c r="P1309" s="2" t="s">
        <v>33</v>
      </c>
      <c r="Q1309" s="3" t="s">
        <v>72</v>
      </c>
      <c r="R1309" s="3" t="s">
        <v>248</v>
      </c>
      <c r="S1309" s="3" t="s">
        <v>31</v>
      </c>
      <c r="T1309" s="3" t="s">
        <v>37</v>
      </c>
      <c r="U1309" s="2" t="s">
        <v>922</v>
      </c>
      <c r="V1309" s="2" t="s">
        <v>121</v>
      </c>
      <c r="W1309" s="2" t="s">
        <v>140</v>
      </c>
      <c r="X1309" s="2" t="s">
        <v>171</v>
      </c>
      <c r="Y1309" s="2" t="s">
        <v>450</v>
      </c>
      <c r="Z1309" s="4"/>
      <c r="AA1309" s="4"/>
      <c r="AB1309" s="4"/>
    </row>
    <row r="1310" spans="1:28" ht="96" x14ac:dyDescent="0.2">
      <c r="A1310" s="2" t="s">
        <v>410</v>
      </c>
      <c r="B1310" s="2" t="s">
        <v>411</v>
      </c>
      <c r="C1310" s="2" t="s">
        <v>25</v>
      </c>
      <c r="D1310" s="15"/>
      <c r="E1310" s="2" t="s">
        <v>5884</v>
      </c>
      <c r="F1310" s="2" t="s">
        <v>904</v>
      </c>
      <c r="G1310" s="2" t="s">
        <v>920</v>
      </c>
      <c r="H1310" s="2" t="s">
        <v>58</v>
      </c>
      <c r="I1310" s="2" t="s">
        <v>921</v>
      </c>
      <c r="J1310" s="2" t="e">
        <f>VLOOKUP(I1310,Sheet1!$B$2:$C$218,2,FALSE)</f>
        <v>#N/A</v>
      </c>
      <c r="K1310" s="2" t="s">
        <v>12361</v>
      </c>
      <c r="L1310" s="15"/>
      <c r="M1310" s="15"/>
      <c r="N1310" s="2" t="s">
        <v>442</v>
      </c>
      <c r="O1310" s="2" t="s">
        <v>335</v>
      </c>
      <c r="P1310" s="2" t="s">
        <v>33</v>
      </c>
      <c r="Q1310" s="3" t="s">
        <v>72</v>
      </c>
      <c r="R1310" s="3" t="s">
        <v>72</v>
      </c>
      <c r="S1310" s="3" t="s">
        <v>31</v>
      </c>
      <c r="T1310" s="3" t="s">
        <v>37</v>
      </c>
      <c r="U1310" s="2" t="s">
        <v>922</v>
      </c>
      <c r="V1310" s="2" t="s">
        <v>121</v>
      </c>
      <c r="W1310" s="2" t="s">
        <v>54</v>
      </c>
      <c r="X1310" s="2" t="s">
        <v>535</v>
      </c>
      <c r="Y1310" s="2" t="s">
        <v>677</v>
      </c>
      <c r="Z1310" s="4"/>
      <c r="AA1310" s="4"/>
      <c r="AB1310" s="4"/>
    </row>
    <row r="1311" spans="1:28" ht="96" x14ac:dyDescent="0.2">
      <c r="A1311" s="2" t="s">
        <v>410</v>
      </c>
      <c r="B1311" s="2" t="s">
        <v>411</v>
      </c>
      <c r="C1311" s="2" t="s">
        <v>25</v>
      </c>
      <c r="D1311" s="15"/>
      <c r="E1311" s="2" t="s">
        <v>5885</v>
      </c>
      <c r="F1311" s="2" t="s">
        <v>904</v>
      </c>
      <c r="G1311" s="2" t="s">
        <v>920</v>
      </c>
      <c r="H1311" s="2" t="s">
        <v>65</v>
      </c>
      <c r="I1311" s="2" t="s">
        <v>921</v>
      </c>
      <c r="J1311" s="2" t="e">
        <f>VLOOKUP(I1311,Sheet1!$B$2:$C$218,2,FALSE)</f>
        <v>#N/A</v>
      </c>
      <c r="K1311" s="2" t="s">
        <v>12361</v>
      </c>
      <c r="L1311" s="15"/>
      <c r="M1311" s="15"/>
      <c r="N1311" s="2" t="s">
        <v>442</v>
      </c>
      <c r="O1311" s="2" t="s">
        <v>335</v>
      </c>
      <c r="P1311" s="2" t="s">
        <v>33</v>
      </c>
      <c r="Q1311" s="3" t="s">
        <v>72</v>
      </c>
      <c r="R1311" s="3" t="s">
        <v>109</v>
      </c>
      <c r="S1311" s="3" t="s">
        <v>31</v>
      </c>
      <c r="T1311" s="3" t="s">
        <v>37</v>
      </c>
      <c r="U1311" s="2" t="s">
        <v>953</v>
      </c>
      <c r="V1311" s="2" t="s">
        <v>139</v>
      </c>
      <c r="W1311" s="2" t="s">
        <v>75</v>
      </c>
      <c r="X1311" s="2" t="s">
        <v>93</v>
      </c>
      <c r="Y1311" s="2" t="s">
        <v>444</v>
      </c>
      <c r="Z1311" s="4"/>
      <c r="AA1311" s="4"/>
      <c r="AB1311" s="4"/>
    </row>
    <row r="1312" spans="1:28" ht="96" x14ac:dyDescent="0.2">
      <c r="A1312" s="2" t="s">
        <v>410</v>
      </c>
      <c r="B1312" s="2" t="s">
        <v>411</v>
      </c>
      <c r="C1312" s="2" t="s">
        <v>25</v>
      </c>
      <c r="D1312" s="15"/>
      <c r="E1312" s="2" t="s">
        <v>5885</v>
      </c>
      <c r="F1312" s="2" t="s">
        <v>904</v>
      </c>
      <c r="G1312" s="2" t="s">
        <v>920</v>
      </c>
      <c r="H1312" s="2" t="s">
        <v>65</v>
      </c>
      <c r="I1312" s="2" t="s">
        <v>921</v>
      </c>
      <c r="J1312" s="2" t="e">
        <f>VLOOKUP(I1312,Sheet1!$B$2:$C$218,2,FALSE)</f>
        <v>#N/A</v>
      </c>
      <c r="K1312" s="2" t="s">
        <v>12361</v>
      </c>
      <c r="L1312" s="15"/>
      <c r="M1312" s="15"/>
      <c r="N1312" s="2" t="s">
        <v>442</v>
      </c>
      <c r="O1312" s="2" t="s">
        <v>335</v>
      </c>
      <c r="P1312" s="2" t="s">
        <v>33</v>
      </c>
      <c r="Q1312" s="3" t="s">
        <v>72</v>
      </c>
      <c r="R1312" s="3" t="s">
        <v>109</v>
      </c>
      <c r="S1312" s="3" t="s">
        <v>31</v>
      </c>
      <c r="T1312" s="3" t="s">
        <v>37</v>
      </c>
      <c r="U1312" s="2" t="s">
        <v>953</v>
      </c>
      <c r="V1312" s="2" t="s">
        <v>150</v>
      </c>
      <c r="W1312" s="2" t="s">
        <v>75</v>
      </c>
      <c r="X1312" s="2" t="s">
        <v>93</v>
      </c>
      <c r="Y1312" s="2" t="s">
        <v>444</v>
      </c>
      <c r="Z1312" s="4"/>
      <c r="AA1312" s="4"/>
      <c r="AB1312" s="4"/>
    </row>
    <row r="1313" spans="1:28" ht="72" x14ac:dyDescent="0.2">
      <c r="A1313" s="2" t="s">
        <v>410</v>
      </c>
      <c r="B1313" s="2" t="s">
        <v>411</v>
      </c>
      <c r="C1313" s="2" t="s">
        <v>25</v>
      </c>
      <c r="D1313" s="15"/>
      <c r="E1313" s="2" t="s">
        <v>596</v>
      </c>
      <c r="F1313" s="2" t="s">
        <v>597</v>
      </c>
      <c r="G1313" s="2" t="s">
        <v>598</v>
      </c>
      <c r="H1313" s="2" t="s">
        <v>29</v>
      </c>
      <c r="I1313" s="2" t="s">
        <v>599</v>
      </c>
      <c r="J1313" s="2" t="e">
        <f>VLOOKUP(I1313,Sheet1!$B$2:$C$218,2,FALSE)</f>
        <v>#N/A</v>
      </c>
      <c r="K1313" s="2" t="s">
        <v>10328</v>
      </c>
      <c r="L1313" s="15"/>
      <c r="M1313" s="15"/>
      <c r="N1313" s="2" t="s">
        <v>442</v>
      </c>
      <c r="O1313" s="2" t="s">
        <v>32</v>
      </c>
      <c r="P1313" s="2" t="s">
        <v>33</v>
      </c>
      <c r="Q1313" s="3" t="s">
        <v>386</v>
      </c>
      <c r="R1313" s="3" t="s">
        <v>113</v>
      </c>
      <c r="S1313" s="3" t="s">
        <v>31</v>
      </c>
      <c r="T1313" s="3" t="s">
        <v>37</v>
      </c>
      <c r="U1313" s="2" t="s">
        <v>600</v>
      </c>
      <c r="V1313" s="2" t="s">
        <v>39</v>
      </c>
      <c r="W1313" s="2" t="s">
        <v>75</v>
      </c>
      <c r="X1313" s="2" t="s">
        <v>93</v>
      </c>
      <c r="Y1313" s="2" t="s">
        <v>601</v>
      </c>
      <c r="Z1313" s="4"/>
      <c r="AA1313" s="4"/>
      <c r="AB1313" s="4"/>
    </row>
    <row r="1314" spans="1:28" ht="96" x14ac:dyDescent="0.2">
      <c r="A1314" s="2" t="s">
        <v>410</v>
      </c>
      <c r="B1314" s="2" t="s">
        <v>411</v>
      </c>
      <c r="C1314" s="2" t="s">
        <v>25</v>
      </c>
      <c r="D1314" s="15"/>
      <c r="E1314" s="2" t="s">
        <v>926</v>
      </c>
      <c r="F1314" s="2" t="s">
        <v>904</v>
      </c>
      <c r="G1314" s="2" t="s">
        <v>927</v>
      </c>
      <c r="H1314" s="2" t="s">
        <v>29</v>
      </c>
      <c r="I1314" s="2" t="s">
        <v>928</v>
      </c>
      <c r="J1314" s="2" t="e">
        <f>VLOOKUP(I1314,Sheet1!$B$2:$C$218,2,FALSE)</f>
        <v>#N/A</v>
      </c>
      <c r="K1314" s="2" t="s">
        <v>12363</v>
      </c>
      <c r="L1314" s="15"/>
      <c r="M1314" s="15"/>
      <c r="N1314" s="2" t="s">
        <v>31</v>
      </c>
      <c r="O1314" s="2" t="s">
        <v>32</v>
      </c>
      <c r="P1314" s="2" t="s">
        <v>33</v>
      </c>
      <c r="Q1314" s="3" t="s">
        <v>929</v>
      </c>
      <c r="R1314" s="3" t="s">
        <v>929</v>
      </c>
      <c r="S1314" s="3" t="s">
        <v>31</v>
      </c>
      <c r="T1314" s="3" t="s">
        <v>37</v>
      </c>
      <c r="U1314" s="2" t="s">
        <v>930</v>
      </c>
      <c r="V1314" s="2" t="s">
        <v>39</v>
      </c>
      <c r="W1314" s="2" t="s">
        <v>92</v>
      </c>
      <c r="X1314" s="2" t="s">
        <v>93</v>
      </c>
      <c r="Y1314" s="2" t="s">
        <v>420</v>
      </c>
      <c r="Z1314" s="4"/>
      <c r="AA1314" s="4"/>
      <c r="AB1314" s="4"/>
    </row>
    <row r="1315" spans="1:28" ht="96" x14ac:dyDescent="0.2">
      <c r="A1315" s="2" t="s">
        <v>410</v>
      </c>
      <c r="B1315" s="2" t="s">
        <v>411</v>
      </c>
      <c r="C1315" s="2" t="s">
        <v>25</v>
      </c>
      <c r="D1315" s="15"/>
      <c r="E1315" s="2" t="s">
        <v>931</v>
      </c>
      <c r="F1315" s="2" t="s">
        <v>904</v>
      </c>
      <c r="G1315" s="2" t="s">
        <v>932</v>
      </c>
      <c r="H1315" s="2" t="s">
        <v>29</v>
      </c>
      <c r="I1315" s="2" t="s">
        <v>933</v>
      </c>
      <c r="J1315" s="2" t="e">
        <f>VLOOKUP(I1315,Sheet1!$B$2:$C$218,2,FALSE)</f>
        <v>#N/A</v>
      </c>
      <c r="K1315" s="2" t="s">
        <v>12365</v>
      </c>
      <c r="L1315" s="15"/>
      <c r="M1315" s="15"/>
      <c r="N1315" s="2" t="s">
        <v>31</v>
      </c>
      <c r="O1315" s="2" t="s">
        <v>32</v>
      </c>
      <c r="P1315" s="2" t="s">
        <v>33</v>
      </c>
      <c r="Q1315" s="3" t="s">
        <v>60</v>
      </c>
      <c r="R1315" s="3" t="s">
        <v>98</v>
      </c>
      <c r="S1315" s="3" t="s">
        <v>31</v>
      </c>
      <c r="T1315" s="3" t="s">
        <v>37</v>
      </c>
      <c r="U1315" s="2" t="s">
        <v>934</v>
      </c>
      <c r="V1315" s="2" t="s">
        <v>74</v>
      </c>
      <c r="W1315" s="2" t="s">
        <v>79</v>
      </c>
      <c r="X1315" s="2" t="s">
        <v>47</v>
      </c>
      <c r="Y1315" s="2" t="s">
        <v>696</v>
      </c>
      <c r="Z1315" s="4"/>
      <c r="AA1315" s="4"/>
      <c r="AB1315" s="4"/>
    </row>
    <row r="1316" spans="1:28" ht="96" x14ac:dyDescent="0.2">
      <c r="A1316" s="2" t="s">
        <v>410</v>
      </c>
      <c r="B1316" s="2" t="s">
        <v>411</v>
      </c>
      <c r="C1316" s="2" t="s">
        <v>25</v>
      </c>
      <c r="D1316" s="15"/>
      <c r="E1316" s="2" t="s">
        <v>5886</v>
      </c>
      <c r="F1316" s="2" t="s">
        <v>904</v>
      </c>
      <c r="G1316" s="2" t="s">
        <v>932</v>
      </c>
      <c r="H1316" s="2" t="s">
        <v>29</v>
      </c>
      <c r="I1316" s="2" t="s">
        <v>933</v>
      </c>
      <c r="J1316" s="2" t="e">
        <f>VLOOKUP(I1316,Sheet1!$B$2:$C$218,2,FALSE)</f>
        <v>#N/A</v>
      </c>
      <c r="K1316" s="2" t="s">
        <v>12365</v>
      </c>
      <c r="L1316" s="15"/>
      <c r="M1316" s="15"/>
      <c r="N1316" s="2" t="s">
        <v>31</v>
      </c>
      <c r="O1316" s="2" t="s">
        <v>32</v>
      </c>
      <c r="P1316" s="2" t="s">
        <v>33</v>
      </c>
      <c r="Q1316" s="3" t="s">
        <v>45</v>
      </c>
      <c r="R1316" s="3" t="s">
        <v>98</v>
      </c>
      <c r="S1316" s="3" t="s">
        <v>31</v>
      </c>
      <c r="T1316" s="3" t="s">
        <v>37</v>
      </c>
      <c r="U1316" s="2" t="s">
        <v>934</v>
      </c>
      <c r="V1316" s="2" t="s">
        <v>74</v>
      </c>
      <c r="W1316" s="2" t="s">
        <v>79</v>
      </c>
      <c r="X1316" s="2" t="s">
        <v>47</v>
      </c>
      <c r="Y1316" s="2" t="s">
        <v>696</v>
      </c>
      <c r="Z1316" s="4"/>
      <c r="AA1316" s="4"/>
      <c r="AB1316" s="4"/>
    </row>
    <row r="1317" spans="1:28" ht="108" x14ac:dyDescent="0.2">
      <c r="A1317" s="2" t="s">
        <v>410</v>
      </c>
      <c r="B1317" s="2" t="s">
        <v>411</v>
      </c>
      <c r="C1317" s="2" t="s">
        <v>25</v>
      </c>
      <c r="D1317" s="15"/>
      <c r="E1317" s="2" t="s">
        <v>5887</v>
      </c>
      <c r="F1317" s="2" t="s">
        <v>904</v>
      </c>
      <c r="G1317" s="2" t="s">
        <v>936</v>
      </c>
      <c r="H1317" s="2" t="s">
        <v>29</v>
      </c>
      <c r="I1317" s="2" t="s">
        <v>937</v>
      </c>
      <c r="J1317" s="2" t="e">
        <f>VLOOKUP(I1317,Sheet1!$B$2:$C$218,2,FALSE)</f>
        <v>#N/A</v>
      </c>
      <c r="K1317" s="2" t="s">
        <v>12367</v>
      </c>
      <c r="L1317" s="15"/>
      <c r="M1317" s="15"/>
      <c r="N1317" s="2" t="s">
        <v>442</v>
      </c>
      <c r="O1317" s="2" t="s">
        <v>415</v>
      </c>
      <c r="P1317" s="2" t="s">
        <v>33</v>
      </c>
      <c r="Q1317" s="3" t="s">
        <v>386</v>
      </c>
      <c r="R1317" s="3" t="s">
        <v>386</v>
      </c>
      <c r="S1317" s="3" t="s">
        <v>31</v>
      </c>
      <c r="T1317" s="3" t="s">
        <v>37</v>
      </c>
      <c r="U1317" s="2" t="s">
        <v>600</v>
      </c>
      <c r="V1317" s="2" t="s">
        <v>121</v>
      </c>
      <c r="W1317" s="2" t="s">
        <v>75</v>
      </c>
      <c r="X1317" s="2" t="s">
        <v>93</v>
      </c>
      <c r="Y1317" s="2" t="s">
        <v>601</v>
      </c>
      <c r="Z1317" s="4"/>
      <c r="AA1317" s="4"/>
      <c r="AB1317" s="4"/>
    </row>
    <row r="1318" spans="1:28" ht="108" x14ac:dyDescent="0.2">
      <c r="A1318" s="2" t="s">
        <v>410</v>
      </c>
      <c r="B1318" s="2" t="s">
        <v>411</v>
      </c>
      <c r="C1318" s="2" t="s">
        <v>25</v>
      </c>
      <c r="D1318" s="15"/>
      <c r="E1318" s="2" t="s">
        <v>5888</v>
      </c>
      <c r="F1318" s="2" t="s">
        <v>904</v>
      </c>
      <c r="G1318" s="2" t="s">
        <v>936</v>
      </c>
      <c r="H1318" s="2" t="s">
        <v>44</v>
      </c>
      <c r="I1318" s="2" t="s">
        <v>937</v>
      </c>
      <c r="J1318" s="2" t="e">
        <f>VLOOKUP(I1318,Sheet1!$B$2:$C$218,2,FALSE)</f>
        <v>#N/A</v>
      </c>
      <c r="K1318" s="2" t="s">
        <v>12367</v>
      </c>
      <c r="L1318" s="15"/>
      <c r="M1318" s="15"/>
      <c r="N1318" s="2" t="s">
        <v>442</v>
      </c>
      <c r="O1318" s="2" t="s">
        <v>415</v>
      </c>
      <c r="P1318" s="2" t="s">
        <v>33</v>
      </c>
      <c r="Q1318" s="3" t="s">
        <v>1406</v>
      </c>
      <c r="R1318" s="3" t="s">
        <v>220</v>
      </c>
      <c r="S1318" s="3" t="s">
        <v>31</v>
      </c>
      <c r="T1318" s="3" t="s">
        <v>37</v>
      </c>
      <c r="U1318" s="2" t="s">
        <v>600</v>
      </c>
      <c r="V1318" s="2" t="s">
        <v>121</v>
      </c>
      <c r="W1318" s="2" t="s">
        <v>81</v>
      </c>
      <c r="X1318" s="2" t="s">
        <v>492</v>
      </c>
      <c r="Y1318" s="2" t="s">
        <v>601</v>
      </c>
      <c r="Z1318" s="4"/>
      <c r="AA1318" s="4"/>
      <c r="AB1318" s="4"/>
    </row>
    <row r="1319" spans="1:28" ht="108" x14ac:dyDescent="0.2">
      <c r="A1319" s="2" t="s">
        <v>410</v>
      </c>
      <c r="B1319" s="2" t="s">
        <v>411</v>
      </c>
      <c r="C1319" s="2" t="s">
        <v>25</v>
      </c>
      <c r="D1319" s="15"/>
      <c r="E1319" s="2" t="s">
        <v>935</v>
      </c>
      <c r="F1319" s="2" t="s">
        <v>904</v>
      </c>
      <c r="G1319" s="2" t="s">
        <v>936</v>
      </c>
      <c r="H1319" s="2" t="s">
        <v>29</v>
      </c>
      <c r="I1319" s="2" t="s">
        <v>937</v>
      </c>
      <c r="J1319" s="2" t="e">
        <f>VLOOKUP(I1319,Sheet1!$B$2:$C$218,2,FALSE)</f>
        <v>#N/A</v>
      </c>
      <c r="K1319" s="2" t="s">
        <v>12367</v>
      </c>
      <c r="L1319" s="15"/>
      <c r="M1319" s="15"/>
      <c r="N1319" s="2" t="s">
        <v>442</v>
      </c>
      <c r="O1319" s="2" t="s">
        <v>32</v>
      </c>
      <c r="P1319" s="2" t="s">
        <v>33</v>
      </c>
      <c r="Q1319" s="3" t="s">
        <v>386</v>
      </c>
      <c r="R1319" s="3" t="s">
        <v>186</v>
      </c>
      <c r="S1319" s="3" t="s">
        <v>31</v>
      </c>
      <c r="T1319" s="3" t="s">
        <v>37</v>
      </c>
      <c r="U1319" s="2" t="s">
        <v>600</v>
      </c>
      <c r="V1319" s="2" t="s">
        <v>39</v>
      </c>
      <c r="W1319" s="2" t="s">
        <v>75</v>
      </c>
      <c r="X1319" s="2" t="s">
        <v>93</v>
      </c>
      <c r="Y1319" s="2" t="s">
        <v>601</v>
      </c>
      <c r="Z1319" s="4"/>
      <c r="AA1319" s="4"/>
      <c r="AB1319" s="4"/>
    </row>
    <row r="1320" spans="1:28" ht="108" x14ac:dyDescent="0.2">
      <c r="A1320" s="2" t="s">
        <v>410</v>
      </c>
      <c r="B1320" s="2" t="s">
        <v>411</v>
      </c>
      <c r="C1320" s="2" t="s">
        <v>25</v>
      </c>
      <c r="D1320" s="15"/>
      <c r="E1320" s="2" t="s">
        <v>938</v>
      </c>
      <c r="F1320" s="2" t="s">
        <v>904</v>
      </c>
      <c r="G1320" s="2" t="s">
        <v>936</v>
      </c>
      <c r="H1320" s="2" t="s">
        <v>44</v>
      </c>
      <c r="I1320" s="2" t="s">
        <v>937</v>
      </c>
      <c r="J1320" s="2" t="e">
        <f>VLOOKUP(I1320,Sheet1!$B$2:$C$218,2,FALSE)</f>
        <v>#N/A</v>
      </c>
      <c r="K1320" s="2" t="s">
        <v>12367</v>
      </c>
      <c r="L1320" s="15"/>
      <c r="M1320" s="15"/>
      <c r="N1320" s="2" t="s">
        <v>442</v>
      </c>
      <c r="O1320" s="2" t="s">
        <v>32</v>
      </c>
      <c r="P1320" s="2" t="s">
        <v>33</v>
      </c>
      <c r="Q1320" s="3" t="s">
        <v>386</v>
      </c>
      <c r="R1320" s="3" t="s">
        <v>386</v>
      </c>
      <c r="S1320" s="3" t="s">
        <v>31</v>
      </c>
      <c r="T1320" s="3" t="s">
        <v>37</v>
      </c>
      <c r="U1320" s="2" t="s">
        <v>600</v>
      </c>
      <c r="V1320" s="2" t="s">
        <v>39</v>
      </c>
      <c r="W1320" s="2" t="s">
        <v>54</v>
      </c>
      <c r="X1320" s="2" t="s">
        <v>535</v>
      </c>
      <c r="Y1320" s="2" t="s">
        <v>601</v>
      </c>
      <c r="Z1320" s="4"/>
      <c r="AA1320" s="4"/>
      <c r="AB1320" s="4"/>
    </row>
    <row r="1321" spans="1:28" ht="72" x14ac:dyDescent="0.2">
      <c r="A1321" s="2" t="s">
        <v>410</v>
      </c>
      <c r="B1321" s="2" t="s">
        <v>411</v>
      </c>
      <c r="C1321" s="2" t="s">
        <v>25</v>
      </c>
      <c r="D1321" s="15"/>
      <c r="E1321" s="2" t="s">
        <v>939</v>
      </c>
      <c r="F1321" s="2" t="s">
        <v>904</v>
      </c>
      <c r="G1321" s="2" t="s">
        <v>940</v>
      </c>
      <c r="H1321" s="2" t="s">
        <v>29</v>
      </c>
      <c r="I1321" s="2" t="s">
        <v>941</v>
      </c>
      <c r="J1321" s="2" t="e">
        <f>VLOOKUP(I1321,Sheet1!$B$2:$C$218,2,FALSE)</f>
        <v>#N/A</v>
      </c>
      <c r="K1321" s="2" t="s">
        <v>12369</v>
      </c>
      <c r="L1321" s="15"/>
      <c r="M1321" s="15"/>
      <c r="N1321" s="2" t="s">
        <v>31</v>
      </c>
      <c r="O1321" s="2" t="s">
        <v>32</v>
      </c>
      <c r="P1321" s="2" t="s">
        <v>33</v>
      </c>
      <c r="Q1321" s="3" t="s">
        <v>35</v>
      </c>
      <c r="R1321" s="3" t="s">
        <v>72</v>
      </c>
      <c r="S1321" s="3" t="s">
        <v>31</v>
      </c>
      <c r="T1321" s="3" t="s">
        <v>37</v>
      </c>
      <c r="U1321" s="2" t="s">
        <v>934</v>
      </c>
      <c r="V1321" s="2" t="s">
        <v>74</v>
      </c>
      <c r="W1321" s="2" t="s">
        <v>75</v>
      </c>
      <c r="X1321" s="2" t="s">
        <v>76</v>
      </c>
      <c r="Y1321" s="2" t="s">
        <v>696</v>
      </c>
      <c r="Z1321" s="4"/>
      <c r="AA1321" s="4"/>
      <c r="AB1321" s="4"/>
    </row>
    <row r="1322" spans="1:28" ht="72" x14ac:dyDescent="0.2">
      <c r="A1322" s="2" t="s">
        <v>410</v>
      </c>
      <c r="B1322" s="2" t="s">
        <v>411</v>
      </c>
      <c r="C1322" s="2" t="s">
        <v>25</v>
      </c>
      <c r="D1322" s="15"/>
      <c r="E1322" s="2" t="s">
        <v>5889</v>
      </c>
      <c r="F1322" s="2" t="s">
        <v>904</v>
      </c>
      <c r="G1322" s="2" t="s">
        <v>940</v>
      </c>
      <c r="H1322" s="2" t="s">
        <v>29</v>
      </c>
      <c r="I1322" s="2" t="s">
        <v>941</v>
      </c>
      <c r="J1322" s="2" t="e">
        <f>VLOOKUP(I1322,Sheet1!$B$2:$C$218,2,FALSE)</f>
        <v>#N/A</v>
      </c>
      <c r="K1322" s="2" t="s">
        <v>12369</v>
      </c>
      <c r="L1322" s="15"/>
      <c r="M1322" s="15"/>
      <c r="N1322" s="2" t="s">
        <v>31</v>
      </c>
      <c r="O1322" s="2" t="s">
        <v>32</v>
      </c>
      <c r="P1322" s="2" t="s">
        <v>33</v>
      </c>
      <c r="Q1322" s="3" t="s">
        <v>34</v>
      </c>
      <c r="R1322" s="3" t="s">
        <v>521</v>
      </c>
      <c r="S1322" s="3" t="s">
        <v>31</v>
      </c>
      <c r="T1322" s="3" t="s">
        <v>37</v>
      </c>
      <c r="U1322" s="2" t="s">
        <v>934</v>
      </c>
      <c r="V1322" s="2" t="s">
        <v>74</v>
      </c>
      <c r="W1322" s="2" t="s">
        <v>81</v>
      </c>
      <c r="X1322" s="2" t="s">
        <v>82</v>
      </c>
      <c r="Y1322" s="2" t="s">
        <v>696</v>
      </c>
      <c r="Z1322" s="4"/>
      <c r="AA1322" s="4"/>
      <c r="AB1322" s="4"/>
    </row>
    <row r="1323" spans="1:28" ht="72" x14ac:dyDescent="0.2">
      <c r="A1323" s="2" t="s">
        <v>410</v>
      </c>
      <c r="B1323" s="2" t="s">
        <v>411</v>
      </c>
      <c r="C1323" s="2" t="s">
        <v>25</v>
      </c>
      <c r="D1323" s="15"/>
      <c r="E1323" s="2" t="s">
        <v>5890</v>
      </c>
      <c r="F1323" s="2" t="s">
        <v>904</v>
      </c>
      <c r="G1323" s="2" t="s">
        <v>940</v>
      </c>
      <c r="H1323" s="2" t="s">
        <v>44</v>
      </c>
      <c r="I1323" s="2" t="s">
        <v>941</v>
      </c>
      <c r="J1323" s="2" t="e">
        <f>VLOOKUP(I1323,Sheet1!$B$2:$C$218,2,FALSE)</f>
        <v>#N/A</v>
      </c>
      <c r="K1323" s="2" t="s">
        <v>12369</v>
      </c>
      <c r="L1323" s="15"/>
      <c r="M1323" s="15"/>
      <c r="N1323" s="2" t="s">
        <v>31</v>
      </c>
      <c r="O1323" s="2" t="s">
        <v>32</v>
      </c>
      <c r="P1323" s="2" t="s">
        <v>33</v>
      </c>
      <c r="Q1323" s="3" t="s">
        <v>34</v>
      </c>
      <c r="R1323" s="3" t="s">
        <v>34</v>
      </c>
      <c r="S1323" s="3" t="s">
        <v>31</v>
      </c>
      <c r="T1323" s="3" t="s">
        <v>37</v>
      </c>
      <c r="U1323" s="2" t="s">
        <v>934</v>
      </c>
      <c r="V1323" s="2" t="s">
        <v>74</v>
      </c>
      <c r="W1323" s="2" t="s">
        <v>279</v>
      </c>
      <c r="X1323" s="2" t="s">
        <v>280</v>
      </c>
      <c r="Y1323" s="2" t="s">
        <v>696</v>
      </c>
      <c r="Z1323" s="4"/>
      <c r="AA1323" s="4"/>
      <c r="AB1323" s="4"/>
    </row>
    <row r="1324" spans="1:28" ht="72" x14ac:dyDescent="0.2">
      <c r="A1324" s="2" t="s">
        <v>410</v>
      </c>
      <c r="B1324" s="2" t="s">
        <v>411</v>
      </c>
      <c r="C1324" s="2" t="s">
        <v>25</v>
      </c>
      <c r="D1324" s="15"/>
      <c r="E1324" s="2" t="s">
        <v>5891</v>
      </c>
      <c r="F1324" s="2" t="s">
        <v>904</v>
      </c>
      <c r="G1324" s="2" t="s">
        <v>940</v>
      </c>
      <c r="H1324" s="2" t="s">
        <v>51</v>
      </c>
      <c r="I1324" s="2" t="s">
        <v>941</v>
      </c>
      <c r="J1324" s="2" t="e">
        <f>VLOOKUP(I1324,Sheet1!$B$2:$C$218,2,FALSE)</f>
        <v>#N/A</v>
      </c>
      <c r="K1324" s="2" t="s">
        <v>12369</v>
      </c>
      <c r="L1324" s="15"/>
      <c r="M1324" s="15"/>
      <c r="N1324" s="2" t="s">
        <v>31</v>
      </c>
      <c r="O1324" s="2" t="s">
        <v>32</v>
      </c>
      <c r="P1324" s="2" t="s">
        <v>33</v>
      </c>
      <c r="Q1324" s="3" t="s">
        <v>34</v>
      </c>
      <c r="R1324" s="3" t="s">
        <v>256</v>
      </c>
      <c r="S1324" s="3" t="s">
        <v>31</v>
      </c>
      <c r="T1324" s="3" t="s">
        <v>37</v>
      </c>
      <c r="U1324" s="2" t="s">
        <v>934</v>
      </c>
      <c r="V1324" s="2" t="s">
        <v>74</v>
      </c>
      <c r="W1324" s="2" t="s">
        <v>140</v>
      </c>
      <c r="X1324" s="2" t="s">
        <v>141</v>
      </c>
      <c r="Y1324" s="2" t="s">
        <v>696</v>
      </c>
      <c r="Z1324" s="4"/>
      <c r="AA1324" s="4"/>
      <c r="AB1324" s="4"/>
    </row>
    <row r="1325" spans="1:28" ht="60" x14ac:dyDescent="0.2">
      <c r="A1325" s="2" t="s">
        <v>410</v>
      </c>
      <c r="B1325" s="2" t="s">
        <v>411</v>
      </c>
      <c r="C1325" s="2" t="s">
        <v>25</v>
      </c>
      <c r="D1325" s="15"/>
      <c r="E1325" s="2" t="s">
        <v>733</v>
      </c>
      <c r="F1325" s="2" t="s">
        <v>728</v>
      </c>
      <c r="G1325" s="2" t="s">
        <v>734</v>
      </c>
      <c r="H1325" s="2" t="s">
        <v>29</v>
      </c>
      <c r="I1325" s="2" t="s">
        <v>735</v>
      </c>
      <c r="J1325" s="2" t="e">
        <f>VLOOKUP(I1325,Sheet1!$B$2:$C$218,2,FALSE)</f>
        <v>#N/A</v>
      </c>
      <c r="K1325" s="2" t="s">
        <v>9510</v>
      </c>
      <c r="L1325" s="15"/>
      <c r="M1325" s="15"/>
      <c r="N1325" s="2" t="s">
        <v>31</v>
      </c>
      <c r="O1325" s="2" t="s">
        <v>415</v>
      </c>
      <c r="P1325" s="2" t="s">
        <v>33</v>
      </c>
      <c r="Q1325" s="3" t="s">
        <v>248</v>
      </c>
      <c r="R1325" s="3" t="s">
        <v>66</v>
      </c>
      <c r="S1325" s="3" t="s">
        <v>36</v>
      </c>
      <c r="T1325" s="3" t="s">
        <v>37</v>
      </c>
      <c r="U1325" s="2" t="s">
        <v>580</v>
      </c>
      <c r="V1325" s="2" t="s">
        <v>364</v>
      </c>
      <c r="W1325" s="2" t="s">
        <v>79</v>
      </c>
      <c r="X1325" s="2" t="s">
        <v>47</v>
      </c>
      <c r="Y1325" s="2" t="s">
        <v>423</v>
      </c>
      <c r="Z1325" s="4"/>
      <c r="AA1325" s="4"/>
      <c r="AB1325" s="4"/>
    </row>
    <row r="1326" spans="1:28" ht="60" x14ac:dyDescent="0.2">
      <c r="A1326" s="2" t="s">
        <v>410</v>
      </c>
      <c r="B1326" s="2" t="s">
        <v>411</v>
      </c>
      <c r="C1326" s="2" t="s">
        <v>25</v>
      </c>
      <c r="D1326" s="15"/>
      <c r="E1326" s="2" t="s">
        <v>733</v>
      </c>
      <c r="F1326" s="2" t="s">
        <v>728</v>
      </c>
      <c r="G1326" s="2" t="s">
        <v>734</v>
      </c>
      <c r="H1326" s="2" t="s">
        <v>29</v>
      </c>
      <c r="I1326" s="2" t="s">
        <v>735</v>
      </c>
      <c r="J1326" s="2" t="e">
        <f>VLOOKUP(I1326,Sheet1!$B$2:$C$218,2,FALSE)</f>
        <v>#N/A</v>
      </c>
      <c r="K1326" s="2" t="s">
        <v>9510</v>
      </c>
      <c r="L1326" s="15"/>
      <c r="M1326" s="15"/>
      <c r="N1326" s="2" t="s">
        <v>31</v>
      </c>
      <c r="O1326" s="2" t="s">
        <v>415</v>
      </c>
      <c r="P1326" s="2" t="s">
        <v>33</v>
      </c>
      <c r="Q1326" s="3" t="s">
        <v>248</v>
      </c>
      <c r="R1326" s="3" t="s">
        <v>66</v>
      </c>
      <c r="S1326" s="3" t="s">
        <v>36</v>
      </c>
      <c r="T1326" s="3" t="s">
        <v>37</v>
      </c>
      <c r="U1326" s="2" t="s">
        <v>580</v>
      </c>
      <c r="V1326" s="2" t="s">
        <v>139</v>
      </c>
      <c r="W1326" s="2" t="s">
        <v>79</v>
      </c>
      <c r="X1326" s="2" t="s">
        <v>480</v>
      </c>
      <c r="Y1326" s="2" t="s">
        <v>420</v>
      </c>
      <c r="Z1326" s="4"/>
      <c r="AA1326" s="4"/>
      <c r="AB1326" s="4"/>
    </row>
    <row r="1327" spans="1:28" ht="60" x14ac:dyDescent="0.2">
      <c r="A1327" s="2" t="s">
        <v>410</v>
      </c>
      <c r="B1327" s="2" t="s">
        <v>411</v>
      </c>
      <c r="C1327" s="2" t="s">
        <v>25</v>
      </c>
      <c r="D1327" s="15"/>
      <c r="E1327" s="2" t="s">
        <v>736</v>
      </c>
      <c r="F1327" s="2" t="s">
        <v>728</v>
      </c>
      <c r="G1327" s="2" t="s">
        <v>734</v>
      </c>
      <c r="H1327" s="2" t="s">
        <v>44</v>
      </c>
      <c r="I1327" s="2" t="s">
        <v>735</v>
      </c>
      <c r="J1327" s="2" t="e">
        <f>VLOOKUP(I1327,Sheet1!$B$2:$C$218,2,FALSE)</f>
        <v>#N/A</v>
      </c>
      <c r="K1327" s="2" t="s">
        <v>9510</v>
      </c>
      <c r="L1327" s="15"/>
      <c r="M1327" s="15"/>
      <c r="N1327" s="2" t="s">
        <v>31</v>
      </c>
      <c r="O1327" s="2" t="s">
        <v>415</v>
      </c>
      <c r="P1327" s="2" t="s">
        <v>33</v>
      </c>
      <c r="Q1327" s="3" t="s">
        <v>248</v>
      </c>
      <c r="R1327" s="3" t="s">
        <v>86</v>
      </c>
      <c r="S1327" s="3" t="s">
        <v>36</v>
      </c>
      <c r="T1327" s="3" t="s">
        <v>37</v>
      </c>
      <c r="U1327" s="2" t="s">
        <v>580</v>
      </c>
      <c r="V1327" s="2" t="s">
        <v>139</v>
      </c>
      <c r="W1327" s="2" t="s">
        <v>79</v>
      </c>
      <c r="X1327" s="2" t="s">
        <v>480</v>
      </c>
      <c r="Y1327" s="2" t="s">
        <v>420</v>
      </c>
      <c r="Z1327" s="4"/>
      <c r="AA1327" s="4"/>
      <c r="AB1327" s="4"/>
    </row>
    <row r="1328" spans="1:28" ht="60" x14ac:dyDescent="0.2">
      <c r="A1328" s="2" t="s">
        <v>410</v>
      </c>
      <c r="B1328" s="2" t="s">
        <v>411</v>
      </c>
      <c r="C1328" s="2" t="s">
        <v>25</v>
      </c>
      <c r="D1328" s="15"/>
      <c r="E1328" s="2" t="s">
        <v>736</v>
      </c>
      <c r="F1328" s="2" t="s">
        <v>728</v>
      </c>
      <c r="G1328" s="2" t="s">
        <v>734</v>
      </c>
      <c r="H1328" s="2" t="s">
        <v>44</v>
      </c>
      <c r="I1328" s="2" t="s">
        <v>735</v>
      </c>
      <c r="J1328" s="2" t="e">
        <f>VLOOKUP(I1328,Sheet1!$B$2:$C$218,2,FALSE)</f>
        <v>#N/A</v>
      </c>
      <c r="K1328" s="2" t="s">
        <v>9510</v>
      </c>
      <c r="L1328" s="15"/>
      <c r="M1328" s="15"/>
      <c r="N1328" s="2" t="s">
        <v>31</v>
      </c>
      <c r="O1328" s="2" t="s">
        <v>415</v>
      </c>
      <c r="P1328" s="2" t="s">
        <v>33</v>
      </c>
      <c r="Q1328" s="3" t="s">
        <v>248</v>
      </c>
      <c r="R1328" s="3" t="s">
        <v>86</v>
      </c>
      <c r="S1328" s="3" t="s">
        <v>36</v>
      </c>
      <c r="T1328" s="3" t="s">
        <v>37</v>
      </c>
      <c r="U1328" s="2" t="s">
        <v>580</v>
      </c>
      <c r="V1328" s="2" t="s">
        <v>364</v>
      </c>
      <c r="W1328" s="2" t="s">
        <v>81</v>
      </c>
      <c r="X1328" s="2" t="s">
        <v>82</v>
      </c>
      <c r="Y1328" s="2" t="s">
        <v>423</v>
      </c>
      <c r="Z1328" s="4"/>
      <c r="AA1328" s="4"/>
      <c r="AB1328" s="4"/>
    </row>
    <row r="1329" spans="1:28" ht="60" x14ac:dyDescent="0.2">
      <c r="A1329" s="2" t="s">
        <v>410</v>
      </c>
      <c r="B1329" s="2" t="s">
        <v>411</v>
      </c>
      <c r="C1329" s="2" t="s">
        <v>25</v>
      </c>
      <c r="D1329" s="15"/>
      <c r="E1329" s="2" t="s">
        <v>737</v>
      </c>
      <c r="F1329" s="2" t="s">
        <v>728</v>
      </c>
      <c r="G1329" s="2" t="s">
        <v>734</v>
      </c>
      <c r="H1329" s="2" t="s">
        <v>51</v>
      </c>
      <c r="I1329" s="2" t="s">
        <v>735</v>
      </c>
      <c r="J1329" s="2" t="e">
        <f>VLOOKUP(I1329,Sheet1!$B$2:$C$218,2,FALSE)</f>
        <v>#N/A</v>
      </c>
      <c r="K1329" s="2" t="s">
        <v>9510</v>
      </c>
      <c r="L1329" s="15"/>
      <c r="M1329" s="15"/>
      <c r="N1329" s="2" t="s">
        <v>31</v>
      </c>
      <c r="O1329" s="2" t="s">
        <v>415</v>
      </c>
      <c r="P1329" s="2" t="s">
        <v>33</v>
      </c>
      <c r="Q1329" s="3" t="s">
        <v>248</v>
      </c>
      <c r="R1329" s="3" t="s">
        <v>248</v>
      </c>
      <c r="S1329" s="3" t="s">
        <v>36</v>
      </c>
      <c r="T1329" s="3" t="s">
        <v>37</v>
      </c>
      <c r="U1329" s="2" t="s">
        <v>738</v>
      </c>
      <c r="V1329" s="2" t="s">
        <v>139</v>
      </c>
      <c r="W1329" s="2" t="s">
        <v>79</v>
      </c>
      <c r="X1329" s="2" t="s">
        <v>480</v>
      </c>
      <c r="Y1329" s="2" t="s">
        <v>420</v>
      </c>
      <c r="Z1329" s="4"/>
      <c r="AA1329" s="4"/>
      <c r="AB1329" s="4"/>
    </row>
    <row r="1330" spans="1:28" ht="60" x14ac:dyDescent="0.2">
      <c r="A1330" s="2" t="s">
        <v>410</v>
      </c>
      <c r="B1330" s="2" t="s">
        <v>411</v>
      </c>
      <c r="C1330" s="2" t="s">
        <v>25</v>
      </c>
      <c r="D1330" s="15"/>
      <c r="E1330" s="2" t="s">
        <v>737</v>
      </c>
      <c r="F1330" s="2" t="s">
        <v>728</v>
      </c>
      <c r="G1330" s="2" t="s">
        <v>734</v>
      </c>
      <c r="H1330" s="2" t="s">
        <v>51</v>
      </c>
      <c r="I1330" s="2" t="s">
        <v>735</v>
      </c>
      <c r="J1330" s="2" t="e">
        <f>VLOOKUP(I1330,Sheet1!$B$2:$C$218,2,FALSE)</f>
        <v>#N/A</v>
      </c>
      <c r="K1330" s="2" t="s">
        <v>9510</v>
      </c>
      <c r="L1330" s="15"/>
      <c r="M1330" s="15"/>
      <c r="N1330" s="2" t="s">
        <v>31</v>
      </c>
      <c r="O1330" s="2" t="s">
        <v>415</v>
      </c>
      <c r="P1330" s="2" t="s">
        <v>33</v>
      </c>
      <c r="Q1330" s="3" t="s">
        <v>248</v>
      </c>
      <c r="R1330" s="3" t="s">
        <v>248</v>
      </c>
      <c r="S1330" s="3" t="s">
        <v>36</v>
      </c>
      <c r="T1330" s="3" t="s">
        <v>37</v>
      </c>
      <c r="U1330" s="2" t="s">
        <v>738</v>
      </c>
      <c r="V1330" s="2" t="s">
        <v>150</v>
      </c>
      <c r="W1330" s="2" t="s">
        <v>79</v>
      </c>
      <c r="X1330" s="2" t="s">
        <v>480</v>
      </c>
      <c r="Y1330" s="2" t="s">
        <v>739</v>
      </c>
      <c r="Z1330" s="4"/>
      <c r="AA1330" s="4"/>
      <c r="AB1330" s="4"/>
    </row>
    <row r="1331" spans="1:28" ht="60" x14ac:dyDescent="0.2">
      <c r="A1331" s="2" t="s">
        <v>410</v>
      </c>
      <c r="B1331" s="2" t="s">
        <v>411</v>
      </c>
      <c r="C1331" s="2" t="s">
        <v>25</v>
      </c>
      <c r="D1331" s="15"/>
      <c r="E1331" s="2" t="s">
        <v>740</v>
      </c>
      <c r="F1331" s="2" t="s">
        <v>728</v>
      </c>
      <c r="G1331" s="2" t="s">
        <v>734</v>
      </c>
      <c r="H1331" s="2" t="s">
        <v>58</v>
      </c>
      <c r="I1331" s="2" t="s">
        <v>735</v>
      </c>
      <c r="J1331" s="2" t="e">
        <f>VLOOKUP(I1331,Sheet1!$B$2:$C$218,2,FALSE)</f>
        <v>#N/A</v>
      </c>
      <c r="K1331" s="2" t="s">
        <v>9510</v>
      </c>
      <c r="L1331" s="15"/>
      <c r="M1331" s="15"/>
      <c r="N1331" s="2" t="s">
        <v>31</v>
      </c>
      <c r="O1331" s="2" t="s">
        <v>415</v>
      </c>
      <c r="P1331" s="2" t="s">
        <v>33</v>
      </c>
      <c r="Q1331" s="3" t="s">
        <v>248</v>
      </c>
      <c r="R1331" s="3" t="s">
        <v>35</v>
      </c>
      <c r="S1331" s="3" t="s">
        <v>36</v>
      </c>
      <c r="T1331" s="3" t="s">
        <v>37</v>
      </c>
      <c r="U1331" s="2" t="s">
        <v>741</v>
      </c>
      <c r="V1331" s="2" t="s">
        <v>479</v>
      </c>
      <c r="W1331" s="2" t="s">
        <v>79</v>
      </c>
      <c r="X1331" s="2" t="s">
        <v>480</v>
      </c>
      <c r="Y1331" s="2" t="s">
        <v>739</v>
      </c>
      <c r="Z1331" s="4"/>
      <c r="AA1331" s="4"/>
      <c r="AB1331" s="4"/>
    </row>
    <row r="1332" spans="1:28" ht="60" x14ac:dyDescent="0.2">
      <c r="A1332" s="2" t="s">
        <v>410</v>
      </c>
      <c r="B1332" s="2" t="s">
        <v>411</v>
      </c>
      <c r="C1332" s="2" t="s">
        <v>25</v>
      </c>
      <c r="D1332" s="15"/>
      <c r="E1332" s="2" t="s">
        <v>740</v>
      </c>
      <c r="F1332" s="2" t="s">
        <v>728</v>
      </c>
      <c r="G1332" s="2" t="s">
        <v>734</v>
      </c>
      <c r="H1332" s="2" t="s">
        <v>58</v>
      </c>
      <c r="I1332" s="2" t="s">
        <v>735</v>
      </c>
      <c r="J1332" s="2" t="e">
        <f>VLOOKUP(I1332,Sheet1!$B$2:$C$218,2,FALSE)</f>
        <v>#N/A</v>
      </c>
      <c r="K1332" s="2" t="s">
        <v>9510</v>
      </c>
      <c r="L1332" s="15"/>
      <c r="M1332" s="15"/>
      <c r="N1332" s="2" t="s">
        <v>31</v>
      </c>
      <c r="O1332" s="2" t="s">
        <v>415</v>
      </c>
      <c r="P1332" s="2" t="s">
        <v>33</v>
      </c>
      <c r="Q1332" s="3" t="s">
        <v>248</v>
      </c>
      <c r="R1332" s="3" t="s">
        <v>35</v>
      </c>
      <c r="S1332" s="3" t="s">
        <v>36</v>
      </c>
      <c r="T1332" s="3" t="s">
        <v>37</v>
      </c>
      <c r="U1332" s="2" t="s">
        <v>741</v>
      </c>
      <c r="V1332" s="2" t="s">
        <v>139</v>
      </c>
      <c r="W1332" s="2" t="s">
        <v>79</v>
      </c>
      <c r="X1332" s="2" t="s">
        <v>480</v>
      </c>
      <c r="Y1332" s="2" t="s">
        <v>420</v>
      </c>
      <c r="Z1332" s="4"/>
      <c r="AA1332" s="4"/>
      <c r="AB1332" s="4"/>
    </row>
    <row r="1333" spans="1:28" ht="60" x14ac:dyDescent="0.2">
      <c r="A1333" s="2" t="s">
        <v>410</v>
      </c>
      <c r="B1333" s="2" t="s">
        <v>411</v>
      </c>
      <c r="C1333" s="2" t="s">
        <v>25</v>
      </c>
      <c r="D1333" s="15"/>
      <c r="E1333" s="2" t="s">
        <v>742</v>
      </c>
      <c r="F1333" s="2" t="s">
        <v>728</v>
      </c>
      <c r="G1333" s="2" t="s">
        <v>734</v>
      </c>
      <c r="H1333" s="2" t="s">
        <v>65</v>
      </c>
      <c r="I1333" s="2" t="s">
        <v>735</v>
      </c>
      <c r="J1333" s="2" t="e">
        <f>VLOOKUP(I1333,Sheet1!$B$2:$C$218,2,FALSE)</f>
        <v>#N/A</v>
      </c>
      <c r="K1333" s="2" t="s">
        <v>9510</v>
      </c>
      <c r="L1333" s="15"/>
      <c r="M1333" s="15"/>
      <c r="N1333" s="2" t="s">
        <v>31</v>
      </c>
      <c r="O1333" s="2" t="s">
        <v>415</v>
      </c>
      <c r="P1333" s="2" t="s">
        <v>33</v>
      </c>
      <c r="Q1333" s="3" t="s">
        <v>248</v>
      </c>
      <c r="R1333" s="3" t="s">
        <v>248</v>
      </c>
      <c r="S1333" s="3" t="s">
        <v>36</v>
      </c>
      <c r="T1333" s="3" t="s">
        <v>37</v>
      </c>
      <c r="U1333" s="2" t="s">
        <v>580</v>
      </c>
      <c r="V1333" s="2" t="s">
        <v>39</v>
      </c>
      <c r="W1333" s="2" t="s">
        <v>54</v>
      </c>
      <c r="X1333" s="2" t="s">
        <v>743</v>
      </c>
      <c r="Y1333" s="2" t="s">
        <v>423</v>
      </c>
      <c r="Z1333" s="4"/>
      <c r="AA1333" s="4"/>
      <c r="AB1333" s="4"/>
    </row>
    <row r="1334" spans="1:28" ht="60" x14ac:dyDescent="0.2">
      <c r="A1334" s="2" t="s">
        <v>410</v>
      </c>
      <c r="B1334" s="2" t="s">
        <v>411</v>
      </c>
      <c r="C1334" s="2" t="s">
        <v>25</v>
      </c>
      <c r="D1334" s="15"/>
      <c r="E1334" s="2" t="s">
        <v>742</v>
      </c>
      <c r="F1334" s="2" t="s">
        <v>728</v>
      </c>
      <c r="G1334" s="2" t="s">
        <v>734</v>
      </c>
      <c r="H1334" s="2" t="s">
        <v>65</v>
      </c>
      <c r="I1334" s="2" t="s">
        <v>735</v>
      </c>
      <c r="J1334" s="2" t="e">
        <f>VLOOKUP(I1334,Sheet1!$B$2:$C$218,2,FALSE)</f>
        <v>#N/A</v>
      </c>
      <c r="K1334" s="2" t="s">
        <v>9510</v>
      </c>
      <c r="L1334" s="15"/>
      <c r="M1334" s="15"/>
      <c r="N1334" s="2" t="s">
        <v>31</v>
      </c>
      <c r="O1334" s="2" t="s">
        <v>415</v>
      </c>
      <c r="P1334" s="2" t="s">
        <v>33</v>
      </c>
      <c r="Q1334" s="3" t="s">
        <v>248</v>
      </c>
      <c r="R1334" s="3" t="s">
        <v>248</v>
      </c>
      <c r="S1334" s="3" t="s">
        <v>36</v>
      </c>
      <c r="T1334" s="3" t="s">
        <v>37</v>
      </c>
      <c r="U1334" s="2" t="s">
        <v>580</v>
      </c>
      <c r="V1334" s="2" t="s">
        <v>139</v>
      </c>
      <c r="W1334" s="2" t="s">
        <v>79</v>
      </c>
      <c r="X1334" s="2" t="s">
        <v>480</v>
      </c>
      <c r="Y1334" s="2" t="s">
        <v>420</v>
      </c>
      <c r="Z1334" s="4"/>
      <c r="AA1334" s="4"/>
      <c r="AB1334" s="4"/>
    </row>
    <row r="1335" spans="1:28" ht="60" x14ac:dyDescent="0.2">
      <c r="A1335" s="2" t="s">
        <v>410</v>
      </c>
      <c r="B1335" s="2" t="s">
        <v>411</v>
      </c>
      <c r="C1335" s="2" t="s">
        <v>25</v>
      </c>
      <c r="D1335" s="15"/>
      <c r="E1335" s="2" t="s">
        <v>744</v>
      </c>
      <c r="F1335" s="2" t="s">
        <v>728</v>
      </c>
      <c r="G1335" s="2" t="s">
        <v>734</v>
      </c>
      <c r="H1335" s="2" t="s">
        <v>428</v>
      </c>
      <c r="I1335" s="2" t="s">
        <v>735</v>
      </c>
      <c r="J1335" s="2" t="e">
        <f>VLOOKUP(I1335,Sheet1!$B$2:$C$218,2,FALSE)</f>
        <v>#N/A</v>
      </c>
      <c r="K1335" s="2" t="s">
        <v>9510</v>
      </c>
      <c r="L1335" s="15"/>
      <c r="M1335" s="15"/>
      <c r="N1335" s="2" t="s">
        <v>31</v>
      </c>
      <c r="O1335" s="2" t="s">
        <v>415</v>
      </c>
      <c r="P1335" s="2" t="s">
        <v>33</v>
      </c>
      <c r="Q1335" s="3" t="s">
        <v>248</v>
      </c>
      <c r="R1335" s="3" t="s">
        <v>72</v>
      </c>
      <c r="S1335" s="3" t="s">
        <v>36</v>
      </c>
      <c r="T1335" s="3" t="s">
        <v>37</v>
      </c>
      <c r="U1335" s="2" t="s">
        <v>738</v>
      </c>
      <c r="V1335" s="2" t="s">
        <v>150</v>
      </c>
      <c r="W1335" s="2" t="s">
        <v>140</v>
      </c>
      <c r="X1335" s="2" t="s">
        <v>171</v>
      </c>
      <c r="Y1335" s="2" t="s">
        <v>739</v>
      </c>
      <c r="Z1335" s="4"/>
      <c r="AA1335" s="4"/>
      <c r="AB1335" s="4"/>
    </row>
    <row r="1336" spans="1:28" ht="60" x14ac:dyDescent="0.2">
      <c r="A1336" s="2" t="s">
        <v>410</v>
      </c>
      <c r="B1336" s="2" t="s">
        <v>411</v>
      </c>
      <c r="C1336" s="2" t="s">
        <v>25</v>
      </c>
      <c r="D1336" s="15"/>
      <c r="E1336" s="2" t="s">
        <v>744</v>
      </c>
      <c r="F1336" s="2" t="s">
        <v>728</v>
      </c>
      <c r="G1336" s="2" t="s">
        <v>734</v>
      </c>
      <c r="H1336" s="2" t="s">
        <v>428</v>
      </c>
      <c r="I1336" s="2" t="s">
        <v>735</v>
      </c>
      <c r="J1336" s="2" t="e">
        <f>VLOOKUP(I1336,Sheet1!$B$2:$C$218,2,FALSE)</f>
        <v>#N/A</v>
      </c>
      <c r="K1336" s="2" t="s">
        <v>9510</v>
      </c>
      <c r="L1336" s="15"/>
      <c r="M1336" s="15"/>
      <c r="N1336" s="2" t="s">
        <v>31</v>
      </c>
      <c r="O1336" s="2" t="s">
        <v>415</v>
      </c>
      <c r="P1336" s="2" t="s">
        <v>33</v>
      </c>
      <c r="Q1336" s="3" t="s">
        <v>248</v>
      </c>
      <c r="R1336" s="3" t="s">
        <v>72</v>
      </c>
      <c r="S1336" s="3" t="s">
        <v>36</v>
      </c>
      <c r="T1336" s="3" t="s">
        <v>37</v>
      </c>
      <c r="U1336" s="2" t="s">
        <v>738</v>
      </c>
      <c r="V1336" s="2" t="s">
        <v>139</v>
      </c>
      <c r="W1336" s="2" t="s">
        <v>79</v>
      </c>
      <c r="X1336" s="2" t="s">
        <v>480</v>
      </c>
      <c r="Y1336" s="2" t="s">
        <v>420</v>
      </c>
      <c r="Z1336" s="4"/>
      <c r="AA1336" s="4"/>
      <c r="AB1336" s="4"/>
    </row>
    <row r="1337" spans="1:28" ht="60" x14ac:dyDescent="0.2">
      <c r="A1337" s="2" t="s">
        <v>410</v>
      </c>
      <c r="B1337" s="2" t="s">
        <v>411</v>
      </c>
      <c r="C1337" s="2" t="s">
        <v>25</v>
      </c>
      <c r="D1337" s="15"/>
      <c r="E1337" s="2" t="s">
        <v>5771</v>
      </c>
      <c r="F1337" s="2" t="s">
        <v>728</v>
      </c>
      <c r="G1337" s="2" t="s">
        <v>734</v>
      </c>
      <c r="H1337" s="2" t="s">
        <v>29</v>
      </c>
      <c r="I1337" s="2" t="s">
        <v>735</v>
      </c>
      <c r="J1337" s="2" t="e">
        <f>VLOOKUP(I1337,Sheet1!$B$2:$C$218,2,FALSE)</f>
        <v>#N/A</v>
      </c>
      <c r="K1337" s="2" t="s">
        <v>9510</v>
      </c>
      <c r="L1337" s="15"/>
      <c r="M1337" s="15"/>
      <c r="N1337" s="2" t="s">
        <v>31</v>
      </c>
      <c r="O1337" s="2" t="s">
        <v>415</v>
      </c>
      <c r="P1337" s="2" t="s">
        <v>33</v>
      </c>
      <c r="Q1337" s="3" t="s">
        <v>248</v>
      </c>
      <c r="R1337" s="3" t="s">
        <v>248</v>
      </c>
      <c r="S1337" s="3" t="s">
        <v>36</v>
      </c>
      <c r="T1337" s="3" t="s">
        <v>37</v>
      </c>
      <c r="U1337" s="2" t="s">
        <v>580</v>
      </c>
      <c r="V1337" s="2" t="s">
        <v>139</v>
      </c>
      <c r="W1337" s="2" t="s">
        <v>81</v>
      </c>
      <c r="X1337" s="2" t="s">
        <v>492</v>
      </c>
      <c r="Y1337" s="2" t="s">
        <v>420</v>
      </c>
      <c r="Z1337" s="4"/>
      <c r="AA1337" s="4"/>
      <c r="AB1337" s="4"/>
    </row>
    <row r="1338" spans="1:28" ht="60" x14ac:dyDescent="0.2">
      <c r="A1338" s="2" t="s">
        <v>410</v>
      </c>
      <c r="B1338" s="2" t="s">
        <v>411</v>
      </c>
      <c r="C1338" s="2" t="s">
        <v>25</v>
      </c>
      <c r="D1338" s="15"/>
      <c r="E1338" s="2" t="s">
        <v>5771</v>
      </c>
      <c r="F1338" s="2" t="s">
        <v>728</v>
      </c>
      <c r="G1338" s="2" t="s">
        <v>734</v>
      </c>
      <c r="H1338" s="2" t="s">
        <v>29</v>
      </c>
      <c r="I1338" s="2" t="s">
        <v>735</v>
      </c>
      <c r="J1338" s="2" t="e">
        <f>VLOOKUP(I1338,Sheet1!$B$2:$C$218,2,FALSE)</f>
        <v>#N/A</v>
      </c>
      <c r="K1338" s="2" t="s">
        <v>9510</v>
      </c>
      <c r="L1338" s="15"/>
      <c r="M1338" s="15"/>
      <c r="N1338" s="2" t="s">
        <v>31</v>
      </c>
      <c r="O1338" s="2" t="s">
        <v>415</v>
      </c>
      <c r="P1338" s="2" t="s">
        <v>33</v>
      </c>
      <c r="Q1338" s="3" t="s">
        <v>248</v>
      </c>
      <c r="R1338" s="3" t="s">
        <v>248</v>
      </c>
      <c r="S1338" s="3" t="s">
        <v>36</v>
      </c>
      <c r="T1338" s="3" t="s">
        <v>37</v>
      </c>
      <c r="U1338" s="2" t="s">
        <v>580</v>
      </c>
      <c r="V1338" s="2" t="s">
        <v>150</v>
      </c>
      <c r="W1338" s="2" t="s">
        <v>81</v>
      </c>
      <c r="X1338" s="2" t="s">
        <v>492</v>
      </c>
      <c r="Y1338" s="2" t="s">
        <v>739</v>
      </c>
      <c r="Z1338" s="4"/>
      <c r="AA1338" s="4"/>
      <c r="AB1338" s="4"/>
    </row>
    <row r="1339" spans="1:28" ht="60" x14ac:dyDescent="0.2">
      <c r="A1339" s="2" t="s">
        <v>410</v>
      </c>
      <c r="B1339" s="2" t="s">
        <v>411</v>
      </c>
      <c r="C1339" s="2" t="s">
        <v>25</v>
      </c>
      <c r="D1339" s="15"/>
      <c r="E1339" s="2" t="s">
        <v>5772</v>
      </c>
      <c r="F1339" s="2" t="s">
        <v>728</v>
      </c>
      <c r="G1339" s="2" t="s">
        <v>734</v>
      </c>
      <c r="H1339" s="2" t="s">
        <v>44</v>
      </c>
      <c r="I1339" s="2" t="s">
        <v>735</v>
      </c>
      <c r="J1339" s="2" t="e">
        <f>VLOOKUP(I1339,Sheet1!$B$2:$C$218,2,FALSE)</f>
        <v>#N/A</v>
      </c>
      <c r="K1339" s="2" t="s">
        <v>9510</v>
      </c>
      <c r="L1339" s="15"/>
      <c r="M1339" s="15"/>
      <c r="N1339" s="2" t="s">
        <v>31</v>
      </c>
      <c r="O1339" s="2" t="s">
        <v>415</v>
      </c>
      <c r="P1339" s="2" t="s">
        <v>33</v>
      </c>
      <c r="Q1339" s="3" t="s">
        <v>248</v>
      </c>
      <c r="R1339" s="3" t="s">
        <v>248</v>
      </c>
      <c r="S1339" s="3" t="s">
        <v>36</v>
      </c>
      <c r="T1339" s="3" t="s">
        <v>37</v>
      </c>
      <c r="U1339" s="2" t="s">
        <v>580</v>
      </c>
      <c r="V1339" s="2" t="s">
        <v>139</v>
      </c>
      <c r="W1339" s="2" t="s">
        <v>81</v>
      </c>
      <c r="X1339" s="2" t="s">
        <v>492</v>
      </c>
      <c r="Y1339" s="2" t="s">
        <v>420</v>
      </c>
      <c r="Z1339" s="4"/>
      <c r="AA1339" s="4"/>
      <c r="AB1339" s="4"/>
    </row>
    <row r="1340" spans="1:28" ht="60" x14ac:dyDescent="0.2">
      <c r="A1340" s="2" t="s">
        <v>410</v>
      </c>
      <c r="B1340" s="2" t="s">
        <v>411</v>
      </c>
      <c r="C1340" s="2" t="s">
        <v>25</v>
      </c>
      <c r="D1340" s="15"/>
      <c r="E1340" s="2" t="s">
        <v>5772</v>
      </c>
      <c r="F1340" s="2" t="s">
        <v>728</v>
      </c>
      <c r="G1340" s="2" t="s">
        <v>734</v>
      </c>
      <c r="H1340" s="2" t="s">
        <v>44</v>
      </c>
      <c r="I1340" s="2" t="s">
        <v>735</v>
      </c>
      <c r="J1340" s="2" t="e">
        <f>VLOOKUP(I1340,Sheet1!$B$2:$C$218,2,FALSE)</f>
        <v>#N/A</v>
      </c>
      <c r="K1340" s="2" t="s">
        <v>9510</v>
      </c>
      <c r="L1340" s="15"/>
      <c r="M1340" s="15"/>
      <c r="N1340" s="2" t="s">
        <v>31</v>
      </c>
      <c r="O1340" s="2" t="s">
        <v>415</v>
      </c>
      <c r="P1340" s="2" t="s">
        <v>33</v>
      </c>
      <c r="Q1340" s="3" t="s">
        <v>248</v>
      </c>
      <c r="R1340" s="3" t="s">
        <v>248</v>
      </c>
      <c r="S1340" s="3" t="s">
        <v>36</v>
      </c>
      <c r="T1340" s="3" t="s">
        <v>37</v>
      </c>
      <c r="U1340" s="2" t="s">
        <v>580</v>
      </c>
      <c r="V1340" s="2" t="s">
        <v>150</v>
      </c>
      <c r="W1340" s="2" t="s">
        <v>81</v>
      </c>
      <c r="X1340" s="2" t="s">
        <v>492</v>
      </c>
      <c r="Y1340" s="2" t="s">
        <v>423</v>
      </c>
      <c r="Z1340" s="4"/>
      <c r="AA1340" s="4"/>
      <c r="AB1340" s="4"/>
    </row>
    <row r="1341" spans="1:28" ht="60" x14ac:dyDescent="0.2">
      <c r="A1341" s="2" t="s">
        <v>410</v>
      </c>
      <c r="B1341" s="2" t="s">
        <v>411</v>
      </c>
      <c r="C1341" s="2" t="s">
        <v>25</v>
      </c>
      <c r="D1341" s="15"/>
      <c r="E1341" s="2" t="s">
        <v>5773</v>
      </c>
      <c r="F1341" s="2" t="s">
        <v>728</v>
      </c>
      <c r="G1341" s="2" t="s">
        <v>734</v>
      </c>
      <c r="H1341" s="2" t="s">
        <v>51</v>
      </c>
      <c r="I1341" s="2" t="s">
        <v>735</v>
      </c>
      <c r="J1341" s="2" t="e">
        <f>VLOOKUP(I1341,Sheet1!$B$2:$C$218,2,FALSE)</f>
        <v>#N/A</v>
      </c>
      <c r="K1341" s="2" t="s">
        <v>9510</v>
      </c>
      <c r="L1341" s="15"/>
      <c r="M1341" s="15"/>
      <c r="N1341" s="2" t="s">
        <v>31</v>
      </c>
      <c r="O1341" s="2" t="s">
        <v>415</v>
      </c>
      <c r="P1341" s="2" t="s">
        <v>33</v>
      </c>
      <c r="Q1341" s="3" t="s">
        <v>248</v>
      </c>
      <c r="R1341" s="3" t="s">
        <v>72</v>
      </c>
      <c r="S1341" s="3" t="s">
        <v>36</v>
      </c>
      <c r="T1341" s="3" t="s">
        <v>37</v>
      </c>
      <c r="U1341" s="2" t="s">
        <v>580</v>
      </c>
      <c r="V1341" s="2" t="s">
        <v>479</v>
      </c>
      <c r="W1341" s="2" t="s">
        <v>81</v>
      </c>
      <c r="X1341" s="2" t="s">
        <v>492</v>
      </c>
      <c r="Y1341" s="2" t="s">
        <v>739</v>
      </c>
      <c r="Z1341" s="4"/>
      <c r="AA1341" s="4"/>
      <c r="AB1341" s="4"/>
    </row>
    <row r="1342" spans="1:28" ht="60" x14ac:dyDescent="0.2">
      <c r="A1342" s="2" t="s">
        <v>410</v>
      </c>
      <c r="B1342" s="2" t="s">
        <v>411</v>
      </c>
      <c r="C1342" s="2" t="s">
        <v>25</v>
      </c>
      <c r="D1342" s="15"/>
      <c r="E1342" s="2" t="s">
        <v>5773</v>
      </c>
      <c r="F1342" s="2" t="s">
        <v>728</v>
      </c>
      <c r="G1342" s="2" t="s">
        <v>734</v>
      </c>
      <c r="H1342" s="2" t="s">
        <v>51</v>
      </c>
      <c r="I1342" s="2" t="s">
        <v>735</v>
      </c>
      <c r="J1342" s="2" t="e">
        <f>VLOOKUP(I1342,Sheet1!$B$2:$C$218,2,FALSE)</f>
        <v>#N/A</v>
      </c>
      <c r="K1342" s="2" t="s">
        <v>9510</v>
      </c>
      <c r="L1342" s="15"/>
      <c r="M1342" s="15"/>
      <c r="N1342" s="2" t="s">
        <v>31</v>
      </c>
      <c r="O1342" s="2" t="s">
        <v>415</v>
      </c>
      <c r="P1342" s="2" t="s">
        <v>33</v>
      </c>
      <c r="Q1342" s="3" t="s">
        <v>248</v>
      </c>
      <c r="R1342" s="3" t="s">
        <v>72</v>
      </c>
      <c r="S1342" s="3" t="s">
        <v>36</v>
      </c>
      <c r="T1342" s="3" t="s">
        <v>37</v>
      </c>
      <c r="U1342" s="2" t="s">
        <v>580</v>
      </c>
      <c r="V1342" s="2" t="s">
        <v>139</v>
      </c>
      <c r="W1342" s="2" t="s">
        <v>81</v>
      </c>
      <c r="X1342" s="2" t="s">
        <v>492</v>
      </c>
      <c r="Y1342" s="2" t="s">
        <v>420</v>
      </c>
      <c r="Z1342" s="4"/>
      <c r="AA1342" s="4"/>
      <c r="AB1342" s="4"/>
    </row>
    <row r="1343" spans="1:28" ht="60" x14ac:dyDescent="0.2">
      <c r="A1343" s="2" t="s">
        <v>410</v>
      </c>
      <c r="B1343" s="2" t="s">
        <v>411</v>
      </c>
      <c r="C1343" s="2" t="s">
        <v>25</v>
      </c>
      <c r="D1343" s="15"/>
      <c r="E1343" s="2" t="s">
        <v>5774</v>
      </c>
      <c r="F1343" s="2" t="s">
        <v>728</v>
      </c>
      <c r="G1343" s="2" t="s">
        <v>734</v>
      </c>
      <c r="H1343" s="2" t="s">
        <v>58</v>
      </c>
      <c r="I1343" s="2" t="s">
        <v>735</v>
      </c>
      <c r="J1343" s="2" t="e">
        <f>VLOOKUP(I1343,Sheet1!$B$2:$C$218,2,FALSE)</f>
        <v>#N/A</v>
      </c>
      <c r="K1343" s="2" t="s">
        <v>9510</v>
      </c>
      <c r="L1343" s="15"/>
      <c r="M1343" s="15"/>
      <c r="N1343" s="2" t="s">
        <v>31</v>
      </c>
      <c r="O1343" s="2" t="s">
        <v>415</v>
      </c>
      <c r="P1343" s="2" t="s">
        <v>33</v>
      </c>
      <c r="Q1343" s="3" t="s">
        <v>248</v>
      </c>
      <c r="R1343" s="3" t="s">
        <v>248</v>
      </c>
      <c r="S1343" s="3" t="s">
        <v>36</v>
      </c>
      <c r="T1343" s="3" t="s">
        <v>37</v>
      </c>
      <c r="U1343" s="2" t="s">
        <v>580</v>
      </c>
      <c r="V1343" s="2" t="s">
        <v>479</v>
      </c>
      <c r="W1343" s="2" t="s">
        <v>81</v>
      </c>
      <c r="X1343" s="2" t="s">
        <v>492</v>
      </c>
      <c r="Y1343" s="2" t="s">
        <v>423</v>
      </c>
      <c r="Z1343" s="4"/>
      <c r="AA1343" s="4"/>
      <c r="AB1343" s="4"/>
    </row>
    <row r="1344" spans="1:28" ht="60" x14ac:dyDescent="0.2">
      <c r="A1344" s="2" t="s">
        <v>410</v>
      </c>
      <c r="B1344" s="2" t="s">
        <v>411</v>
      </c>
      <c r="C1344" s="2" t="s">
        <v>25</v>
      </c>
      <c r="D1344" s="15"/>
      <c r="E1344" s="2" t="s">
        <v>5774</v>
      </c>
      <c r="F1344" s="2" t="s">
        <v>728</v>
      </c>
      <c r="G1344" s="2" t="s">
        <v>734</v>
      </c>
      <c r="H1344" s="2" t="s">
        <v>58</v>
      </c>
      <c r="I1344" s="2" t="s">
        <v>735</v>
      </c>
      <c r="J1344" s="2" t="e">
        <f>VLOOKUP(I1344,Sheet1!$B$2:$C$218,2,FALSE)</f>
        <v>#N/A</v>
      </c>
      <c r="K1344" s="2" t="s">
        <v>9510</v>
      </c>
      <c r="L1344" s="15"/>
      <c r="M1344" s="15"/>
      <c r="N1344" s="2" t="s">
        <v>31</v>
      </c>
      <c r="O1344" s="2" t="s">
        <v>415</v>
      </c>
      <c r="P1344" s="2" t="s">
        <v>33</v>
      </c>
      <c r="Q1344" s="3" t="s">
        <v>248</v>
      </c>
      <c r="R1344" s="3" t="s">
        <v>248</v>
      </c>
      <c r="S1344" s="3" t="s">
        <v>36</v>
      </c>
      <c r="T1344" s="3" t="s">
        <v>37</v>
      </c>
      <c r="U1344" s="2" t="s">
        <v>580</v>
      </c>
      <c r="V1344" s="2" t="s">
        <v>139</v>
      </c>
      <c r="W1344" s="2" t="s">
        <v>81</v>
      </c>
      <c r="X1344" s="2" t="s">
        <v>492</v>
      </c>
      <c r="Y1344" s="2" t="s">
        <v>420</v>
      </c>
      <c r="Z1344" s="4"/>
      <c r="AA1344" s="4"/>
      <c r="AB1344" s="4"/>
    </row>
    <row r="1345" spans="1:28" ht="60" x14ac:dyDescent="0.2">
      <c r="A1345" s="2" t="s">
        <v>410</v>
      </c>
      <c r="B1345" s="2" t="s">
        <v>411</v>
      </c>
      <c r="C1345" s="2" t="s">
        <v>25</v>
      </c>
      <c r="D1345" s="15"/>
      <c r="E1345" s="2" t="s">
        <v>5775</v>
      </c>
      <c r="F1345" s="2" t="s">
        <v>728</v>
      </c>
      <c r="G1345" s="2" t="s">
        <v>734</v>
      </c>
      <c r="H1345" s="2" t="s">
        <v>65</v>
      </c>
      <c r="I1345" s="2" t="s">
        <v>735</v>
      </c>
      <c r="J1345" s="2" t="e">
        <f>VLOOKUP(I1345,Sheet1!$B$2:$C$218,2,FALSE)</f>
        <v>#N/A</v>
      </c>
      <c r="K1345" s="2" t="s">
        <v>9510</v>
      </c>
      <c r="L1345" s="15"/>
      <c r="M1345" s="15"/>
      <c r="N1345" s="2" t="s">
        <v>31</v>
      </c>
      <c r="O1345" s="2" t="s">
        <v>415</v>
      </c>
      <c r="P1345" s="2" t="s">
        <v>33</v>
      </c>
      <c r="Q1345" s="3" t="s">
        <v>248</v>
      </c>
      <c r="R1345" s="3" t="s">
        <v>248</v>
      </c>
      <c r="S1345" s="3" t="s">
        <v>36</v>
      </c>
      <c r="T1345" s="3" t="s">
        <v>37</v>
      </c>
      <c r="U1345" s="2" t="s">
        <v>580</v>
      </c>
      <c r="V1345" s="2" t="s">
        <v>479</v>
      </c>
      <c r="W1345" s="2" t="s">
        <v>75</v>
      </c>
      <c r="X1345" s="2" t="s">
        <v>93</v>
      </c>
      <c r="Y1345" s="2" t="s">
        <v>739</v>
      </c>
      <c r="Z1345" s="4"/>
      <c r="AA1345" s="4"/>
      <c r="AB1345" s="4"/>
    </row>
    <row r="1346" spans="1:28" ht="60" x14ac:dyDescent="0.2">
      <c r="A1346" s="2" t="s">
        <v>410</v>
      </c>
      <c r="B1346" s="2" t="s">
        <v>411</v>
      </c>
      <c r="C1346" s="2" t="s">
        <v>25</v>
      </c>
      <c r="D1346" s="15"/>
      <c r="E1346" s="2" t="s">
        <v>5775</v>
      </c>
      <c r="F1346" s="2" t="s">
        <v>728</v>
      </c>
      <c r="G1346" s="2" t="s">
        <v>734</v>
      </c>
      <c r="H1346" s="2" t="s">
        <v>65</v>
      </c>
      <c r="I1346" s="2" t="s">
        <v>735</v>
      </c>
      <c r="J1346" s="2" t="e">
        <f>VLOOKUP(I1346,Sheet1!$B$2:$C$218,2,FALSE)</f>
        <v>#N/A</v>
      </c>
      <c r="K1346" s="2" t="s">
        <v>9510</v>
      </c>
      <c r="L1346" s="15"/>
      <c r="M1346" s="15"/>
      <c r="N1346" s="2" t="s">
        <v>31</v>
      </c>
      <c r="O1346" s="2" t="s">
        <v>415</v>
      </c>
      <c r="P1346" s="2" t="s">
        <v>33</v>
      </c>
      <c r="Q1346" s="3" t="s">
        <v>248</v>
      </c>
      <c r="R1346" s="3" t="s">
        <v>248</v>
      </c>
      <c r="S1346" s="3" t="s">
        <v>36</v>
      </c>
      <c r="T1346" s="3" t="s">
        <v>37</v>
      </c>
      <c r="U1346" s="2" t="s">
        <v>580</v>
      </c>
      <c r="V1346" s="2" t="s">
        <v>139</v>
      </c>
      <c r="W1346" s="2" t="s">
        <v>81</v>
      </c>
      <c r="X1346" s="2" t="s">
        <v>492</v>
      </c>
      <c r="Y1346" s="2" t="s">
        <v>420</v>
      </c>
      <c r="Z1346" s="4"/>
      <c r="AA1346" s="4"/>
      <c r="AB1346" s="4"/>
    </row>
    <row r="1347" spans="1:28" ht="72" x14ac:dyDescent="0.2">
      <c r="A1347" s="2" t="s">
        <v>410</v>
      </c>
      <c r="B1347" s="2" t="s">
        <v>411</v>
      </c>
      <c r="C1347" s="2" t="s">
        <v>25</v>
      </c>
      <c r="D1347" s="15"/>
      <c r="E1347" s="2" t="s">
        <v>470</v>
      </c>
      <c r="F1347" s="2" t="s">
        <v>413</v>
      </c>
      <c r="G1347" s="2" t="s">
        <v>460</v>
      </c>
      <c r="H1347" s="2" t="s">
        <v>428</v>
      </c>
      <c r="I1347" s="2" t="s">
        <v>461</v>
      </c>
      <c r="J1347" s="2" t="e">
        <f>VLOOKUP(I1347,Sheet1!$B$2:$C$218,2,FALSE)</f>
        <v>#N/A</v>
      </c>
      <c r="K1347" s="2" t="s">
        <v>10113</v>
      </c>
      <c r="L1347" s="15"/>
      <c r="M1347" s="15"/>
      <c r="N1347" s="2" t="s">
        <v>442</v>
      </c>
      <c r="O1347" s="2" t="s">
        <v>335</v>
      </c>
      <c r="P1347" s="2" t="s">
        <v>33</v>
      </c>
      <c r="Q1347" s="3" t="s">
        <v>72</v>
      </c>
      <c r="R1347" s="3" t="s">
        <v>248</v>
      </c>
      <c r="S1347" s="3" t="s">
        <v>31</v>
      </c>
      <c r="T1347" s="3" t="s">
        <v>37</v>
      </c>
      <c r="U1347" s="2" t="s">
        <v>467</v>
      </c>
      <c r="V1347" s="2" t="s">
        <v>39</v>
      </c>
      <c r="W1347" s="2" t="s">
        <v>87</v>
      </c>
      <c r="X1347" s="2" t="s">
        <v>88</v>
      </c>
      <c r="Y1347" s="2" t="s">
        <v>471</v>
      </c>
      <c r="Z1347" s="4"/>
      <c r="AA1347" s="4"/>
      <c r="AB1347" s="4"/>
    </row>
    <row r="1348" spans="1:28" ht="72" x14ac:dyDescent="0.2">
      <c r="A1348" s="2" t="s">
        <v>410</v>
      </c>
      <c r="B1348" s="2" t="s">
        <v>411</v>
      </c>
      <c r="C1348" s="2" t="s">
        <v>25</v>
      </c>
      <c r="D1348" s="15"/>
      <c r="E1348" s="2" t="s">
        <v>470</v>
      </c>
      <c r="F1348" s="2" t="s">
        <v>413</v>
      </c>
      <c r="G1348" s="2" t="s">
        <v>460</v>
      </c>
      <c r="H1348" s="2" t="s">
        <v>428</v>
      </c>
      <c r="I1348" s="2" t="s">
        <v>461</v>
      </c>
      <c r="J1348" s="2" t="e">
        <f>VLOOKUP(I1348,Sheet1!$B$2:$C$218,2,FALSE)</f>
        <v>#N/A</v>
      </c>
      <c r="K1348" s="2" t="s">
        <v>10113</v>
      </c>
      <c r="L1348" s="15"/>
      <c r="M1348" s="15"/>
      <c r="N1348" s="2" t="s">
        <v>442</v>
      </c>
      <c r="O1348" s="2" t="s">
        <v>335</v>
      </c>
      <c r="P1348" s="2" t="s">
        <v>33</v>
      </c>
      <c r="Q1348" s="3" t="s">
        <v>72</v>
      </c>
      <c r="R1348" s="3" t="s">
        <v>248</v>
      </c>
      <c r="S1348" s="3" t="s">
        <v>31</v>
      </c>
      <c r="T1348" s="3" t="s">
        <v>37</v>
      </c>
      <c r="U1348" s="2" t="s">
        <v>467</v>
      </c>
      <c r="V1348" s="2" t="s">
        <v>150</v>
      </c>
      <c r="W1348" s="2" t="s">
        <v>122</v>
      </c>
      <c r="X1348" s="2" t="s">
        <v>68</v>
      </c>
      <c r="Y1348" s="2" t="s">
        <v>420</v>
      </c>
      <c r="Z1348" s="4"/>
      <c r="AA1348" s="4"/>
      <c r="AB1348" s="4"/>
    </row>
    <row r="1349" spans="1:28" ht="72" x14ac:dyDescent="0.2">
      <c r="A1349" s="2" t="s">
        <v>410</v>
      </c>
      <c r="B1349" s="2" t="s">
        <v>411</v>
      </c>
      <c r="C1349" s="2" t="s">
        <v>25</v>
      </c>
      <c r="D1349" s="15"/>
      <c r="E1349" s="2" t="s">
        <v>472</v>
      </c>
      <c r="F1349" s="2" t="s">
        <v>413</v>
      </c>
      <c r="G1349" s="2" t="s">
        <v>460</v>
      </c>
      <c r="H1349" s="2" t="s">
        <v>430</v>
      </c>
      <c r="I1349" s="2" t="s">
        <v>461</v>
      </c>
      <c r="J1349" s="2" t="e">
        <f>VLOOKUP(I1349,Sheet1!$B$2:$C$218,2,FALSE)</f>
        <v>#N/A</v>
      </c>
      <c r="K1349" s="2" t="s">
        <v>10113</v>
      </c>
      <c r="L1349" s="15"/>
      <c r="M1349" s="15"/>
      <c r="N1349" s="2" t="s">
        <v>442</v>
      </c>
      <c r="O1349" s="2" t="s">
        <v>335</v>
      </c>
      <c r="P1349" s="2" t="s">
        <v>33</v>
      </c>
      <c r="Q1349" s="3" t="s">
        <v>72</v>
      </c>
      <c r="R1349" s="3" t="s">
        <v>86</v>
      </c>
      <c r="S1349" s="3" t="s">
        <v>31</v>
      </c>
      <c r="T1349" s="3" t="s">
        <v>37</v>
      </c>
      <c r="U1349" s="2" t="s">
        <v>462</v>
      </c>
      <c r="V1349" s="2" t="s">
        <v>39</v>
      </c>
      <c r="W1349" s="2" t="s">
        <v>67</v>
      </c>
      <c r="X1349" s="2" t="s">
        <v>68</v>
      </c>
      <c r="Y1349" s="2" t="s">
        <v>471</v>
      </c>
      <c r="Z1349" s="4"/>
      <c r="AA1349" s="4"/>
      <c r="AB1349" s="4"/>
    </row>
    <row r="1350" spans="1:28" ht="72" x14ac:dyDescent="0.2">
      <c r="A1350" s="2" t="s">
        <v>410</v>
      </c>
      <c r="B1350" s="2" t="s">
        <v>411</v>
      </c>
      <c r="C1350" s="2" t="s">
        <v>25</v>
      </c>
      <c r="D1350" s="15"/>
      <c r="E1350" s="2" t="s">
        <v>472</v>
      </c>
      <c r="F1350" s="2" t="s">
        <v>413</v>
      </c>
      <c r="G1350" s="2" t="s">
        <v>460</v>
      </c>
      <c r="H1350" s="2" t="s">
        <v>430</v>
      </c>
      <c r="I1350" s="2" t="s">
        <v>461</v>
      </c>
      <c r="J1350" s="2" t="e">
        <f>VLOOKUP(I1350,Sheet1!$B$2:$C$218,2,FALSE)</f>
        <v>#N/A</v>
      </c>
      <c r="K1350" s="2" t="s">
        <v>10113</v>
      </c>
      <c r="L1350" s="15"/>
      <c r="M1350" s="15"/>
      <c r="N1350" s="2" t="s">
        <v>442</v>
      </c>
      <c r="O1350" s="2" t="s">
        <v>335</v>
      </c>
      <c r="P1350" s="2" t="s">
        <v>33</v>
      </c>
      <c r="Q1350" s="3" t="s">
        <v>72</v>
      </c>
      <c r="R1350" s="3" t="s">
        <v>86</v>
      </c>
      <c r="S1350" s="3" t="s">
        <v>31</v>
      </c>
      <c r="T1350" s="3" t="s">
        <v>37</v>
      </c>
      <c r="U1350" s="2" t="s">
        <v>462</v>
      </c>
      <c r="V1350" s="2" t="s">
        <v>150</v>
      </c>
      <c r="W1350" s="2" t="s">
        <v>122</v>
      </c>
      <c r="X1350" s="2" t="s">
        <v>68</v>
      </c>
      <c r="Y1350" s="2" t="s">
        <v>420</v>
      </c>
      <c r="Z1350" s="4"/>
      <c r="AA1350" s="4"/>
      <c r="AB1350" s="4"/>
    </row>
    <row r="1351" spans="1:28" ht="72" x14ac:dyDescent="0.2">
      <c r="A1351" s="2" t="s">
        <v>410</v>
      </c>
      <c r="B1351" s="2" t="s">
        <v>411</v>
      </c>
      <c r="C1351" s="2" t="s">
        <v>25</v>
      </c>
      <c r="D1351" s="15"/>
      <c r="E1351" s="2" t="s">
        <v>473</v>
      </c>
      <c r="F1351" s="2" t="s">
        <v>413</v>
      </c>
      <c r="G1351" s="2" t="s">
        <v>460</v>
      </c>
      <c r="H1351" s="2" t="s">
        <v>433</v>
      </c>
      <c r="I1351" s="2" t="s">
        <v>461</v>
      </c>
      <c r="J1351" s="2" t="e">
        <f>VLOOKUP(I1351,Sheet1!$B$2:$C$218,2,FALSE)</f>
        <v>#N/A</v>
      </c>
      <c r="K1351" s="2" t="s">
        <v>10113</v>
      </c>
      <c r="L1351" s="15"/>
      <c r="M1351" s="15"/>
      <c r="N1351" s="2" t="s">
        <v>442</v>
      </c>
      <c r="O1351" s="2" t="s">
        <v>335</v>
      </c>
      <c r="P1351" s="2" t="s">
        <v>33</v>
      </c>
      <c r="Q1351" s="3" t="s">
        <v>72</v>
      </c>
      <c r="R1351" s="3" t="s">
        <v>72</v>
      </c>
      <c r="S1351" s="3" t="s">
        <v>31</v>
      </c>
      <c r="T1351" s="3" t="s">
        <v>37</v>
      </c>
      <c r="U1351" s="2" t="s">
        <v>465</v>
      </c>
      <c r="V1351" s="2" t="s">
        <v>121</v>
      </c>
      <c r="W1351" s="2" t="s">
        <v>140</v>
      </c>
      <c r="X1351" s="2" t="s">
        <v>474</v>
      </c>
      <c r="Y1351" s="2" t="s">
        <v>471</v>
      </c>
      <c r="Z1351" s="4"/>
      <c r="AA1351" s="4"/>
      <c r="AB1351" s="4"/>
    </row>
    <row r="1352" spans="1:28" ht="72" x14ac:dyDescent="0.2">
      <c r="A1352" s="2" t="s">
        <v>410</v>
      </c>
      <c r="B1352" s="2" t="s">
        <v>411</v>
      </c>
      <c r="C1352" s="2" t="s">
        <v>25</v>
      </c>
      <c r="D1352" s="15"/>
      <c r="E1352" s="2" t="s">
        <v>473</v>
      </c>
      <c r="F1352" s="2" t="s">
        <v>413</v>
      </c>
      <c r="G1352" s="2" t="s">
        <v>460</v>
      </c>
      <c r="H1352" s="2" t="s">
        <v>433</v>
      </c>
      <c r="I1352" s="2" t="s">
        <v>461</v>
      </c>
      <c r="J1352" s="2" t="e">
        <f>VLOOKUP(I1352,Sheet1!$B$2:$C$218,2,FALSE)</f>
        <v>#N/A</v>
      </c>
      <c r="K1352" s="2" t="s">
        <v>10113</v>
      </c>
      <c r="L1352" s="15"/>
      <c r="M1352" s="15"/>
      <c r="N1352" s="2" t="s">
        <v>442</v>
      </c>
      <c r="O1352" s="2" t="s">
        <v>335</v>
      </c>
      <c r="P1352" s="2" t="s">
        <v>33</v>
      </c>
      <c r="Q1352" s="3" t="s">
        <v>72</v>
      </c>
      <c r="R1352" s="3" t="s">
        <v>72</v>
      </c>
      <c r="S1352" s="3" t="s">
        <v>31</v>
      </c>
      <c r="T1352" s="3" t="s">
        <v>37</v>
      </c>
      <c r="U1352" s="2" t="s">
        <v>465</v>
      </c>
      <c r="V1352" s="2" t="s">
        <v>150</v>
      </c>
      <c r="W1352" s="2" t="s">
        <v>122</v>
      </c>
      <c r="X1352" s="2" t="s">
        <v>68</v>
      </c>
      <c r="Y1352" s="2" t="s">
        <v>420</v>
      </c>
      <c r="Z1352" s="4"/>
      <c r="AA1352" s="4"/>
      <c r="AB1352" s="4"/>
    </row>
    <row r="1353" spans="1:28" ht="72" x14ac:dyDescent="0.2">
      <c r="A1353" s="2" t="s">
        <v>410</v>
      </c>
      <c r="B1353" s="2" t="s">
        <v>411</v>
      </c>
      <c r="C1353" s="2" t="s">
        <v>25</v>
      </c>
      <c r="D1353" s="15"/>
      <c r="E1353" s="2" t="s">
        <v>5658</v>
      </c>
      <c r="F1353" s="2" t="s">
        <v>413</v>
      </c>
      <c r="G1353" s="2" t="s">
        <v>460</v>
      </c>
      <c r="H1353" s="2" t="s">
        <v>29</v>
      </c>
      <c r="I1353" s="2" t="s">
        <v>461</v>
      </c>
      <c r="J1353" s="2" t="e">
        <f>VLOOKUP(I1353,Sheet1!$B$2:$C$218,2,FALSE)</f>
        <v>#N/A</v>
      </c>
      <c r="K1353" s="2" t="s">
        <v>10113</v>
      </c>
      <c r="L1353" s="15"/>
      <c r="M1353" s="15"/>
      <c r="N1353" s="2" t="s">
        <v>442</v>
      </c>
      <c r="O1353" s="2" t="s">
        <v>335</v>
      </c>
      <c r="P1353" s="2" t="s">
        <v>33</v>
      </c>
      <c r="Q1353" s="3" t="s">
        <v>72</v>
      </c>
      <c r="R1353" s="3" t="s">
        <v>129</v>
      </c>
      <c r="S1353" s="3" t="s">
        <v>31</v>
      </c>
      <c r="T1353" s="3" t="s">
        <v>37</v>
      </c>
      <c r="U1353" s="2" t="s">
        <v>467</v>
      </c>
      <c r="V1353" s="2" t="s">
        <v>150</v>
      </c>
      <c r="W1353" s="2" t="s">
        <v>122</v>
      </c>
      <c r="X1353" s="2" t="s">
        <v>68</v>
      </c>
      <c r="Y1353" s="2" t="s">
        <v>420</v>
      </c>
      <c r="Z1353" s="4"/>
      <c r="AA1353" s="4"/>
      <c r="AB1353" s="4"/>
    </row>
    <row r="1354" spans="1:28" ht="72" x14ac:dyDescent="0.2">
      <c r="A1354" s="2" t="s">
        <v>410</v>
      </c>
      <c r="B1354" s="2" t="s">
        <v>411</v>
      </c>
      <c r="C1354" s="2" t="s">
        <v>25</v>
      </c>
      <c r="D1354" s="15"/>
      <c r="E1354" s="2" t="s">
        <v>5658</v>
      </c>
      <c r="F1354" s="2" t="s">
        <v>413</v>
      </c>
      <c r="G1354" s="2" t="s">
        <v>460</v>
      </c>
      <c r="H1354" s="2" t="s">
        <v>29</v>
      </c>
      <c r="I1354" s="2" t="s">
        <v>461</v>
      </c>
      <c r="J1354" s="2" t="e">
        <f>VLOOKUP(I1354,Sheet1!$B$2:$C$218,2,FALSE)</f>
        <v>#N/A</v>
      </c>
      <c r="K1354" s="2" t="s">
        <v>10113</v>
      </c>
      <c r="L1354" s="15"/>
      <c r="M1354" s="15"/>
      <c r="N1354" s="2" t="s">
        <v>442</v>
      </c>
      <c r="O1354" s="2" t="s">
        <v>335</v>
      </c>
      <c r="P1354" s="2" t="s">
        <v>33</v>
      </c>
      <c r="Q1354" s="3" t="s">
        <v>72</v>
      </c>
      <c r="R1354" s="3" t="s">
        <v>129</v>
      </c>
      <c r="S1354" s="3" t="s">
        <v>31</v>
      </c>
      <c r="T1354" s="3" t="s">
        <v>37</v>
      </c>
      <c r="U1354" s="2" t="s">
        <v>467</v>
      </c>
      <c r="V1354" s="2" t="s">
        <v>39</v>
      </c>
      <c r="W1354" s="2" t="s">
        <v>92</v>
      </c>
      <c r="X1354" s="2" t="s">
        <v>93</v>
      </c>
      <c r="Y1354" s="2" t="s">
        <v>456</v>
      </c>
      <c r="Z1354" s="4"/>
      <c r="AA1354" s="4"/>
      <c r="AB1354" s="4"/>
    </row>
    <row r="1355" spans="1:28" ht="72" x14ac:dyDescent="0.2">
      <c r="A1355" s="2" t="s">
        <v>410</v>
      </c>
      <c r="B1355" s="2" t="s">
        <v>411</v>
      </c>
      <c r="C1355" s="2" t="s">
        <v>25</v>
      </c>
      <c r="D1355" s="15"/>
      <c r="E1355" s="2" t="s">
        <v>5659</v>
      </c>
      <c r="F1355" s="2" t="s">
        <v>413</v>
      </c>
      <c r="G1355" s="2" t="s">
        <v>460</v>
      </c>
      <c r="H1355" s="2" t="s">
        <v>44</v>
      </c>
      <c r="I1355" s="2" t="s">
        <v>461</v>
      </c>
      <c r="J1355" s="2" t="e">
        <f>VLOOKUP(I1355,Sheet1!$B$2:$C$218,2,FALSE)</f>
        <v>#N/A</v>
      </c>
      <c r="K1355" s="2" t="s">
        <v>10113</v>
      </c>
      <c r="L1355" s="15"/>
      <c r="M1355" s="15"/>
      <c r="N1355" s="2" t="s">
        <v>442</v>
      </c>
      <c r="O1355" s="2" t="s">
        <v>335</v>
      </c>
      <c r="P1355" s="2" t="s">
        <v>33</v>
      </c>
      <c r="Q1355" s="3" t="s">
        <v>72</v>
      </c>
      <c r="R1355" s="3" t="s">
        <v>72</v>
      </c>
      <c r="S1355" s="3" t="s">
        <v>31</v>
      </c>
      <c r="T1355" s="3" t="s">
        <v>37</v>
      </c>
      <c r="U1355" s="2" t="s">
        <v>467</v>
      </c>
      <c r="V1355" s="2" t="s">
        <v>150</v>
      </c>
      <c r="W1355" s="2" t="s">
        <v>122</v>
      </c>
      <c r="X1355" s="2" t="s">
        <v>68</v>
      </c>
      <c r="Y1355" s="2" t="s">
        <v>420</v>
      </c>
      <c r="Z1355" s="4"/>
      <c r="AA1355" s="4"/>
      <c r="AB1355" s="4"/>
    </row>
    <row r="1356" spans="1:28" ht="72" x14ac:dyDescent="0.2">
      <c r="A1356" s="2" t="s">
        <v>410</v>
      </c>
      <c r="B1356" s="2" t="s">
        <v>411</v>
      </c>
      <c r="C1356" s="2" t="s">
        <v>25</v>
      </c>
      <c r="D1356" s="15"/>
      <c r="E1356" s="2" t="s">
        <v>5659</v>
      </c>
      <c r="F1356" s="2" t="s">
        <v>413</v>
      </c>
      <c r="G1356" s="2" t="s">
        <v>460</v>
      </c>
      <c r="H1356" s="2" t="s">
        <v>44</v>
      </c>
      <c r="I1356" s="2" t="s">
        <v>461</v>
      </c>
      <c r="J1356" s="2" t="e">
        <f>VLOOKUP(I1356,Sheet1!$B$2:$C$218,2,FALSE)</f>
        <v>#N/A</v>
      </c>
      <c r="K1356" s="2" t="s">
        <v>10113</v>
      </c>
      <c r="L1356" s="15"/>
      <c r="M1356" s="15"/>
      <c r="N1356" s="2" t="s">
        <v>442</v>
      </c>
      <c r="O1356" s="2" t="s">
        <v>335</v>
      </c>
      <c r="P1356" s="2" t="s">
        <v>33</v>
      </c>
      <c r="Q1356" s="3" t="s">
        <v>72</v>
      </c>
      <c r="R1356" s="3" t="s">
        <v>72</v>
      </c>
      <c r="S1356" s="3" t="s">
        <v>31</v>
      </c>
      <c r="T1356" s="3" t="s">
        <v>37</v>
      </c>
      <c r="U1356" s="2" t="s">
        <v>467</v>
      </c>
      <c r="V1356" s="2" t="s">
        <v>39</v>
      </c>
      <c r="W1356" s="2" t="s">
        <v>47</v>
      </c>
      <c r="X1356" s="2" t="s">
        <v>48</v>
      </c>
      <c r="Y1356" s="2" t="s">
        <v>456</v>
      </c>
      <c r="Z1356" s="4"/>
      <c r="AA1356" s="4"/>
      <c r="AB1356" s="4"/>
    </row>
    <row r="1357" spans="1:28" ht="72" x14ac:dyDescent="0.2">
      <c r="A1357" s="2" t="s">
        <v>410</v>
      </c>
      <c r="B1357" s="2" t="s">
        <v>411</v>
      </c>
      <c r="C1357" s="2" t="s">
        <v>25</v>
      </c>
      <c r="D1357" s="15"/>
      <c r="E1357" s="2" t="s">
        <v>5660</v>
      </c>
      <c r="F1357" s="2" t="s">
        <v>413</v>
      </c>
      <c r="G1357" s="2" t="s">
        <v>460</v>
      </c>
      <c r="H1357" s="2" t="s">
        <v>51</v>
      </c>
      <c r="I1357" s="2" t="s">
        <v>461</v>
      </c>
      <c r="J1357" s="2" t="e">
        <f>VLOOKUP(I1357,Sheet1!$B$2:$C$218,2,FALSE)</f>
        <v>#N/A</v>
      </c>
      <c r="K1357" s="2" t="s">
        <v>10113</v>
      </c>
      <c r="L1357" s="15"/>
      <c r="M1357" s="15"/>
      <c r="N1357" s="2" t="s">
        <v>442</v>
      </c>
      <c r="O1357" s="2" t="s">
        <v>335</v>
      </c>
      <c r="P1357" s="2" t="s">
        <v>33</v>
      </c>
      <c r="Q1357" s="3" t="s">
        <v>72</v>
      </c>
      <c r="R1357" s="3" t="s">
        <v>72</v>
      </c>
      <c r="S1357" s="3" t="s">
        <v>31</v>
      </c>
      <c r="T1357" s="3" t="s">
        <v>37</v>
      </c>
      <c r="U1357" s="2" t="s">
        <v>467</v>
      </c>
      <c r="V1357" s="2" t="s">
        <v>39</v>
      </c>
      <c r="W1357" s="2" t="s">
        <v>87</v>
      </c>
      <c r="X1357" s="2" t="s">
        <v>88</v>
      </c>
      <c r="Y1357" s="2" t="s">
        <v>456</v>
      </c>
      <c r="Z1357" s="4"/>
      <c r="AA1357" s="4"/>
      <c r="AB1357" s="4"/>
    </row>
    <row r="1358" spans="1:28" ht="72" x14ac:dyDescent="0.2">
      <c r="A1358" s="2" t="s">
        <v>410</v>
      </c>
      <c r="B1358" s="2" t="s">
        <v>411</v>
      </c>
      <c r="C1358" s="2" t="s">
        <v>25</v>
      </c>
      <c r="D1358" s="15"/>
      <c r="E1358" s="2" t="s">
        <v>5660</v>
      </c>
      <c r="F1358" s="2" t="s">
        <v>413</v>
      </c>
      <c r="G1358" s="2" t="s">
        <v>460</v>
      </c>
      <c r="H1358" s="2" t="s">
        <v>51</v>
      </c>
      <c r="I1358" s="2" t="s">
        <v>461</v>
      </c>
      <c r="J1358" s="2" t="e">
        <f>VLOOKUP(I1358,Sheet1!$B$2:$C$218,2,FALSE)</f>
        <v>#N/A</v>
      </c>
      <c r="K1358" s="2" t="s">
        <v>10113</v>
      </c>
      <c r="L1358" s="15"/>
      <c r="M1358" s="15"/>
      <c r="N1358" s="2" t="s">
        <v>442</v>
      </c>
      <c r="O1358" s="2" t="s">
        <v>335</v>
      </c>
      <c r="P1358" s="2" t="s">
        <v>33</v>
      </c>
      <c r="Q1358" s="3" t="s">
        <v>72</v>
      </c>
      <c r="R1358" s="3" t="s">
        <v>72</v>
      </c>
      <c r="S1358" s="3" t="s">
        <v>31</v>
      </c>
      <c r="T1358" s="3" t="s">
        <v>37</v>
      </c>
      <c r="U1358" s="2" t="s">
        <v>467</v>
      </c>
      <c r="V1358" s="2" t="s">
        <v>150</v>
      </c>
      <c r="W1358" s="2" t="s">
        <v>122</v>
      </c>
      <c r="X1358" s="2" t="s">
        <v>68</v>
      </c>
      <c r="Y1358" s="2" t="s">
        <v>420</v>
      </c>
      <c r="Z1358" s="4"/>
      <c r="AA1358" s="4"/>
      <c r="AB1358" s="4"/>
    </row>
    <row r="1359" spans="1:28" ht="72" x14ac:dyDescent="0.2">
      <c r="A1359" s="2" t="s">
        <v>410</v>
      </c>
      <c r="B1359" s="2" t="s">
        <v>411</v>
      </c>
      <c r="C1359" s="2" t="s">
        <v>25</v>
      </c>
      <c r="D1359" s="15"/>
      <c r="E1359" s="2" t="s">
        <v>5661</v>
      </c>
      <c r="F1359" s="2" t="s">
        <v>413</v>
      </c>
      <c r="G1359" s="2" t="s">
        <v>460</v>
      </c>
      <c r="H1359" s="2" t="s">
        <v>58</v>
      </c>
      <c r="I1359" s="2" t="s">
        <v>461</v>
      </c>
      <c r="J1359" s="2" t="e">
        <f>VLOOKUP(I1359,Sheet1!$B$2:$C$218,2,FALSE)</f>
        <v>#N/A</v>
      </c>
      <c r="K1359" s="2" t="s">
        <v>10113</v>
      </c>
      <c r="L1359" s="15"/>
      <c r="M1359" s="15"/>
      <c r="N1359" s="2" t="s">
        <v>442</v>
      </c>
      <c r="O1359" s="2" t="s">
        <v>335</v>
      </c>
      <c r="P1359" s="2" t="s">
        <v>33</v>
      </c>
      <c r="Q1359" s="3" t="s">
        <v>72</v>
      </c>
      <c r="R1359" s="3" t="s">
        <v>72</v>
      </c>
      <c r="S1359" s="3" t="s">
        <v>31</v>
      </c>
      <c r="T1359" s="3" t="s">
        <v>37</v>
      </c>
      <c r="U1359" s="2" t="s">
        <v>465</v>
      </c>
      <c r="V1359" s="2" t="s">
        <v>121</v>
      </c>
      <c r="W1359" s="2" t="s">
        <v>140</v>
      </c>
      <c r="X1359" s="2" t="s">
        <v>474</v>
      </c>
      <c r="Y1359" s="2" t="s">
        <v>471</v>
      </c>
      <c r="Z1359" s="4"/>
      <c r="AA1359" s="4"/>
      <c r="AB1359" s="4"/>
    </row>
    <row r="1360" spans="1:28" ht="72" x14ac:dyDescent="0.2">
      <c r="A1360" s="2" t="s">
        <v>410</v>
      </c>
      <c r="B1360" s="2" t="s">
        <v>411</v>
      </c>
      <c r="C1360" s="2" t="s">
        <v>25</v>
      </c>
      <c r="D1360" s="15"/>
      <c r="E1360" s="2" t="s">
        <v>5661</v>
      </c>
      <c r="F1360" s="2" t="s">
        <v>413</v>
      </c>
      <c r="G1360" s="2" t="s">
        <v>460</v>
      </c>
      <c r="H1360" s="2" t="s">
        <v>58</v>
      </c>
      <c r="I1360" s="2" t="s">
        <v>461</v>
      </c>
      <c r="J1360" s="2" t="e">
        <f>VLOOKUP(I1360,Sheet1!$B$2:$C$218,2,FALSE)</f>
        <v>#N/A</v>
      </c>
      <c r="K1360" s="2" t="s">
        <v>10113</v>
      </c>
      <c r="L1360" s="15"/>
      <c r="M1360" s="15"/>
      <c r="N1360" s="2" t="s">
        <v>442</v>
      </c>
      <c r="O1360" s="2" t="s">
        <v>335</v>
      </c>
      <c r="P1360" s="2" t="s">
        <v>33</v>
      </c>
      <c r="Q1360" s="3" t="s">
        <v>72</v>
      </c>
      <c r="R1360" s="3" t="s">
        <v>72</v>
      </c>
      <c r="S1360" s="3" t="s">
        <v>31</v>
      </c>
      <c r="T1360" s="3" t="s">
        <v>37</v>
      </c>
      <c r="U1360" s="2" t="s">
        <v>465</v>
      </c>
      <c r="V1360" s="2" t="s">
        <v>150</v>
      </c>
      <c r="W1360" s="2" t="s">
        <v>122</v>
      </c>
      <c r="X1360" s="2" t="s">
        <v>68</v>
      </c>
      <c r="Y1360" s="2" t="s">
        <v>420</v>
      </c>
      <c r="Z1360" s="4"/>
      <c r="AA1360" s="4"/>
      <c r="AB1360" s="4"/>
    </row>
    <row r="1361" spans="1:28" ht="72" x14ac:dyDescent="0.2">
      <c r="A1361" s="2" t="s">
        <v>410</v>
      </c>
      <c r="B1361" s="2" t="s">
        <v>411</v>
      </c>
      <c r="C1361" s="2" t="s">
        <v>25</v>
      </c>
      <c r="D1361" s="15"/>
      <c r="E1361" s="2" t="s">
        <v>5662</v>
      </c>
      <c r="F1361" s="2" t="s">
        <v>413</v>
      </c>
      <c r="G1361" s="2" t="s">
        <v>460</v>
      </c>
      <c r="H1361" s="2" t="s">
        <v>428</v>
      </c>
      <c r="I1361" s="2" t="s">
        <v>461</v>
      </c>
      <c r="J1361" s="2" t="e">
        <f>VLOOKUP(I1361,Sheet1!$B$2:$C$218,2,FALSE)</f>
        <v>#N/A</v>
      </c>
      <c r="K1361" s="2" t="s">
        <v>10113</v>
      </c>
      <c r="L1361" s="15"/>
      <c r="M1361" s="15"/>
      <c r="N1361" s="2" t="s">
        <v>442</v>
      </c>
      <c r="O1361" s="2" t="s">
        <v>335</v>
      </c>
      <c r="P1361" s="2" t="s">
        <v>33</v>
      </c>
      <c r="Q1361" s="3" t="s">
        <v>72</v>
      </c>
      <c r="R1361" s="3" t="s">
        <v>72</v>
      </c>
      <c r="S1361" s="3" t="s">
        <v>31</v>
      </c>
      <c r="T1361" s="3" t="s">
        <v>37</v>
      </c>
      <c r="U1361" s="2" t="s">
        <v>462</v>
      </c>
      <c r="V1361" s="2" t="s">
        <v>150</v>
      </c>
      <c r="W1361" s="2" t="s">
        <v>122</v>
      </c>
      <c r="X1361" s="2" t="s">
        <v>68</v>
      </c>
      <c r="Y1361" s="2" t="s">
        <v>420</v>
      </c>
      <c r="Z1361" s="4"/>
      <c r="AA1361" s="4"/>
      <c r="AB1361" s="4"/>
    </row>
    <row r="1362" spans="1:28" ht="72" x14ac:dyDescent="0.2">
      <c r="A1362" s="2" t="s">
        <v>410</v>
      </c>
      <c r="B1362" s="2" t="s">
        <v>411</v>
      </c>
      <c r="C1362" s="2" t="s">
        <v>25</v>
      </c>
      <c r="D1362" s="15"/>
      <c r="E1362" s="2" t="s">
        <v>5662</v>
      </c>
      <c r="F1362" s="2" t="s">
        <v>413</v>
      </c>
      <c r="G1362" s="2" t="s">
        <v>460</v>
      </c>
      <c r="H1362" s="2" t="s">
        <v>428</v>
      </c>
      <c r="I1362" s="2" t="s">
        <v>461</v>
      </c>
      <c r="J1362" s="2" t="e">
        <f>VLOOKUP(I1362,Sheet1!$B$2:$C$218,2,FALSE)</f>
        <v>#N/A</v>
      </c>
      <c r="K1362" s="2" t="s">
        <v>10113</v>
      </c>
      <c r="L1362" s="15"/>
      <c r="M1362" s="15"/>
      <c r="N1362" s="2" t="s">
        <v>442</v>
      </c>
      <c r="O1362" s="2" t="s">
        <v>335</v>
      </c>
      <c r="P1362" s="2" t="s">
        <v>33</v>
      </c>
      <c r="Q1362" s="3" t="s">
        <v>72</v>
      </c>
      <c r="R1362" s="3" t="s">
        <v>72</v>
      </c>
      <c r="S1362" s="3" t="s">
        <v>31</v>
      </c>
      <c r="T1362" s="3" t="s">
        <v>37</v>
      </c>
      <c r="U1362" s="2" t="s">
        <v>462</v>
      </c>
      <c r="V1362" s="2" t="s">
        <v>121</v>
      </c>
      <c r="W1362" s="2" t="s">
        <v>54</v>
      </c>
      <c r="X1362" s="2" t="s">
        <v>55</v>
      </c>
      <c r="Y1362" s="2" t="s">
        <v>471</v>
      </c>
      <c r="Z1362" s="4"/>
      <c r="AA1362" s="4"/>
      <c r="AB1362" s="4"/>
    </row>
    <row r="1363" spans="1:28" ht="72" x14ac:dyDescent="0.2">
      <c r="A1363" s="2" t="s">
        <v>410</v>
      </c>
      <c r="B1363" s="2" t="s">
        <v>411</v>
      </c>
      <c r="C1363" s="2" t="s">
        <v>25</v>
      </c>
      <c r="D1363" s="15"/>
      <c r="E1363" s="2" t="s">
        <v>459</v>
      </c>
      <c r="F1363" s="2" t="s">
        <v>413</v>
      </c>
      <c r="G1363" s="2" t="s">
        <v>460</v>
      </c>
      <c r="H1363" s="2" t="s">
        <v>29</v>
      </c>
      <c r="I1363" s="2" t="s">
        <v>461</v>
      </c>
      <c r="J1363" s="2" t="e">
        <f>VLOOKUP(I1363,Sheet1!$B$2:$C$218,2,FALSE)</f>
        <v>#N/A</v>
      </c>
      <c r="K1363" s="2" t="s">
        <v>10113</v>
      </c>
      <c r="L1363" s="15"/>
      <c r="M1363" s="15"/>
      <c r="N1363" s="2" t="s">
        <v>442</v>
      </c>
      <c r="O1363" s="2" t="s">
        <v>32</v>
      </c>
      <c r="P1363" s="2" t="s">
        <v>33</v>
      </c>
      <c r="Q1363" s="3" t="s">
        <v>72</v>
      </c>
      <c r="R1363" s="3" t="s">
        <v>248</v>
      </c>
      <c r="S1363" s="3" t="s">
        <v>31</v>
      </c>
      <c r="T1363" s="3" t="s">
        <v>37</v>
      </c>
      <c r="U1363" s="2" t="s">
        <v>462</v>
      </c>
      <c r="V1363" s="2" t="s">
        <v>150</v>
      </c>
      <c r="W1363" s="2" t="s">
        <v>122</v>
      </c>
      <c r="X1363" s="2" t="s">
        <v>68</v>
      </c>
      <c r="Y1363" s="2" t="s">
        <v>420</v>
      </c>
      <c r="Z1363" s="4"/>
      <c r="AA1363" s="4"/>
      <c r="AB1363" s="4"/>
    </row>
    <row r="1364" spans="1:28" ht="72" x14ac:dyDescent="0.2">
      <c r="A1364" s="2" t="s">
        <v>410</v>
      </c>
      <c r="B1364" s="2" t="s">
        <v>411</v>
      </c>
      <c r="C1364" s="2" t="s">
        <v>25</v>
      </c>
      <c r="D1364" s="15"/>
      <c r="E1364" s="2" t="s">
        <v>459</v>
      </c>
      <c r="F1364" s="2" t="s">
        <v>413</v>
      </c>
      <c r="G1364" s="2" t="s">
        <v>460</v>
      </c>
      <c r="H1364" s="2" t="s">
        <v>29</v>
      </c>
      <c r="I1364" s="2" t="s">
        <v>461</v>
      </c>
      <c r="J1364" s="2" t="e">
        <f>VLOOKUP(I1364,Sheet1!$B$2:$C$218,2,FALSE)</f>
        <v>#N/A</v>
      </c>
      <c r="K1364" s="2" t="s">
        <v>10113</v>
      </c>
      <c r="L1364" s="15"/>
      <c r="M1364" s="15"/>
      <c r="N1364" s="2" t="s">
        <v>442</v>
      </c>
      <c r="O1364" s="2" t="s">
        <v>32</v>
      </c>
      <c r="P1364" s="2" t="s">
        <v>33</v>
      </c>
      <c r="Q1364" s="3" t="s">
        <v>72</v>
      </c>
      <c r="R1364" s="3" t="s">
        <v>248</v>
      </c>
      <c r="S1364" s="3" t="s">
        <v>31</v>
      </c>
      <c r="T1364" s="3" t="s">
        <v>37</v>
      </c>
      <c r="U1364" s="2" t="s">
        <v>462</v>
      </c>
      <c r="V1364" s="2" t="s">
        <v>39</v>
      </c>
      <c r="W1364" s="2" t="s">
        <v>92</v>
      </c>
      <c r="X1364" s="2" t="s">
        <v>93</v>
      </c>
      <c r="Y1364" s="2" t="s">
        <v>456</v>
      </c>
      <c r="Z1364" s="4"/>
      <c r="AA1364" s="4"/>
      <c r="AB1364" s="4"/>
    </row>
    <row r="1365" spans="1:28" ht="72" x14ac:dyDescent="0.2">
      <c r="A1365" s="2" t="s">
        <v>410</v>
      </c>
      <c r="B1365" s="2" t="s">
        <v>411</v>
      </c>
      <c r="C1365" s="2" t="s">
        <v>25</v>
      </c>
      <c r="D1365" s="15"/>
      <c r="E1365" s="2" t="s">
        <v>463</v>
      </c>
      <c r="F1365" s="2" t="s">
        <v>413</v>
      </c>
      <c r="G1365" s="2" t="s">
        <v>460</v>
      </c>
      <c r="H1365" s="2" t="s">
        <v>44</v>
      </c>
      <c r="I1365" s="2" t="s">
        <v>461</v>
      </c>
      <c r="J1365" s="2" t="e">
        <f>VLOOKUP(I1365,Sheet1!$B$2:$C$218,2,FALSE)</f>
        <v>#N/A</v>
      </c>
      <c r="K1365" s="2" t="s">
        <v>10113</v>
      </c>
      <c r="L1365" s="15"/>
      <c r="M1365" s="15"/>
      <c r="N1365" s="2" t="s">
        <v>442</v>
      </c>
      <c r="O1365" s="2" t="s">
        <v>32</v>
      </c>
      <c r="P1365" s="2" t="s">
        <v>33</v>
      </c>
      <c r="Q1365" s="3" t="s">
        <v>72</v>
      </c>
      <c r="R1365" s="3" t="s">
        <v>248</v>
      </c>
      <c r="S1365" s="3" t="s">
        <v>31</v>
      </c>
      <c r="T1365" s="3" t="s">
        <v>37</v>
      </c>
      <c r="U1365" s="2" t="s">
        <v>462</v>
      </c>
      <c r="V1365" s="2" t="s">
        <v>150</v>
      </c>
      <c r="W1365" s="2" t="s">
        <v>122</v>
      </c>
      <c r="X1365" s="2" t="s">
        <v>68</v>
      </c>
      <c r="Y1365" s="2" t="s">
        <v>420</v>
      </c>
      <c r="Z1365" s="4"/>
      <c r="AA1365" s="4"/>
      <c r="AB1365" s="4"/>
    </row>
    <row r="1366" spans="1:28" ht="72" x14ac:dyDescent="0.2">
      <c r="A1366" s="2" t="s">
        <v>410</v>
      </c>
      <c r="B1366" s="2" t="s">
        <v>411</v>
      </c>
      <c r="C1366" s="2" t="s">
        <v>25</v>
      </c>
      <c r="D1366" s="15"/>
      <c r="E1366" s="2" t="s">
        <v>463</v>
      </c>
      <c r="F1366" s="2" t="s">
        <v>413</v>
      </c>
      <c r="G1366" s="2" t="s">
        <v>460</v>
      </c>
      <c r="H1366" s="2" t="s">
        <v>44</v>
      </c>
      <c r="I1366" s="2" t="s">
        <v>461</v>
      </c>
      <c r="J1366" s="2" t="e">
        <f>VLOOKUP(I1366,Sheet1!$B$2:$C$218,2,FALSE)</f>
        <v>#N/A</v>
      </c>
      <c r="K1366" s="2" t="s">
        <v>10113</v>
      </c>
      <c r="L1366" s="15"/>
      <c r="M1366" s="15"/>
      <c r="N1366" s="2" t="s">
        <v>442</v>
      </c>
      <c r="O1366" s="2" t="s">
        <v>32</v>
      </c>
      <c r="P1366" s="2" t="s">
        <v>33</v>
      </c>
      <c r="Q1366" s="3" t="s">
        <v>72</v>
      </c>
      <c r="R1366" s="3" t="s">
        <v>248</v>
      </c>
      <c r="S1366" s="3" t="s">
        <v>31</v>
      </c>
      <c r="T1366" s="3" t="s">
        <v>37</v>
      </c>
      <c r="U1366" s="2" t="s">
        <v>462</v>
      </c>
      <c r="V1366" s="2" t="s">
        <v>39</v>
      </c>
      <c r="W1366" s="2" t="s">
        <v>47</v>
      </c>
      <c r="X1366" s="2" t="s">
        <v>48</v>
      </c>
      <c r="Y1366" s="2" t="s">
        <v>456</v>
      </c>
      <c r="Z1366" s="4"/>
      <c r="AA1366" s="4"/>
      <c r="AB1366" s="4"/>
    </row>
    <row r="1367" spans="1:28" ht="72" x14ac:dyDescent="0.2">
      <c r="A1367" s="2" t="s">
        <v>410</v>
      </c>
      <c r="B1367" s="2" t="s">
        <v>411</v>
      </c>
      <c r="C1367" s="2" t="s">
        <v>25</v>
      </c>
      <c r="D1367" s="15"/>
      <c r="E1367" s="2" t="s">
        <v>464</v>
      </c>
      <c r="F1367" s="2" t="s">
        <v>413</v>
      </c>
      <c r="G1367" s="2" t="s">
        <v>460</v>
      </c>
      <c r="H1367" s="2" t="s">
        <v>51</v>
      </c>
      <c r="I1367" s="2" t="s">
        <v>461</v>
      </c>
      <c r="J1367" s="2" t="e">
        <f>VLOOKUP(I1367,Sheet1!$B$2:$C$218,2,FALSE)</f>
        <v>#N/A</v>
      </c>
      <c r="K1367" s="2" t="s">
        <v>10113</v>
      </c>
      <c r="L1367" s="15"/>
      <c r="M1367" s="15"/>
      <c r="N1367" s="2" t="s">
        <v>442</v>
      </c>
      <c r="O1367" s="2" t="s">
        <v>32</v>
      </c>
      <c r="P1367" s="2" t="s">
        <v>33</v>
      </c>
      <c r="Q1367" s="3" t="s">
        <v>72</v>
      </c>
      <c r="R1367" s="3" t="s">
        <v>248</v>
      </c>
      <c r="S1367" s="3" t="s">
        <v>31</v>
      </c>
      <c r="T1367" s="3" t="s">
        <v>37</v>
      </c>
      <c r="U1367" s="2" t="s">
        <v>465</v>
      </c>
      <c r="V1367" s="2" t="s">
        <v>39</v>
      </c>
      <c r="W1367" s="2" t="s">
        <v>87</v>
      </c>
      <c r="X1367" s="2" t="s">
        <v>88</v>
      </c>
      <c r="Y1367" s="2" t="s">
        <v>456</v>
      </c>
      <c r="Z1367" s="4"/>
      <c r="AA1367" s="4"/>
      <c r="AB1367" s="4"/>
    </row>
    <row r="1368" spans="1:28" ht="72" x14ac:dyDescent="0.2">
      <c r="A1368" s="2" t="s">
        <v>410</v>
      </c>
      <c r="B1368" s="2" t="s">
        <v>411</v>
      </c>
      <c r="C1368" s="2" t="s">
        <v>25</v>
      </c>
      <c r="D1368" s="15"/>
      <c r="E1368" s="2" t="s">
        <v>464</v>
      </c>
      <c r="F1368" s="2" t="s">
        <v>413</v>
      </c>
      <c r="G1368" s="2" t="s">
        <v>460</v>
      </c>
      <c r="H1368" s="2" t="s">
        <v>51</v>
      </c>
      <c r="I1368" s="2" t="s">
        <v>461</v>
      </c>
      <c r="J1368" s="2" t="e">
        <f>VLOOKUP(I1368,Sheet1!$B$2:$C$218,2,FALSE)</f>
        <v>#N/A</v>
      </c>
      <c r="K1368" s="2" t="s">
        <v>10113</v>
      </c>
      <c r="L1368" s="15"/>
      <c r="M1368" s="15"/>
      <c r="N1368" s="2" t="s">
        <v>442</v>
      </c>
      <c r="O1368" s="2" t="s">
        <v>32</v>
      </c>
      <c r="P1368" s="2" t="s">
        <v>33</v>
      </c>
      <c r="Q1368" s="3" t="s">
        <v>72</v>
      </c>
      <c r="R1368" s="3" t="s">
        <v>248</v>
      </c>
      <c r="S1368" s="3" t="s">
        <v>31</v>
      </c>
      <c r="T1368" s="3" t="s">
        <v>37</v>
      </c>
      <c r="U1368" s="2" t="s">
        <v>465</v>
      </c>
      <c r="V1368" s="2" t="s">
        <v>150</v>
      </c>
      <c r="W1368" s="2" t="s">
        <v>122</v>
      </c>
      <c r="X1368" s="2" t="s">
        <v>68</v>
      </c>
      <c r="Y1368" s="2" t="s">
        <v>420</v>
      </c>
      <c r="Z1368" s="4"/>
      <c r="AA1368" s="4"/>
      <c r="AB1368" s="4"/>
    </row>
    <row r="1369" spans="1:28" ht="72" x14ac:dyDescent="0.2">
      <c r="A1369" s="2" t="s">
        <v>410</v>
      </c>
      <c r="B1369" s="2" t="s">
        <v>411</v>
      </c>
      <c r="C1369" s="2" t="s">
        <v>25</v>
      </c>
      <c r="D1369" s="15"/>
      <c r="E1369" s="2" t="s">
        <v>466</v>
      </c>
      <c r="F1369" s="2" t="s">
        <v>413</v>
      </c>
      <c r="G1369" s="2" t="s">
        <v>460</v>
      </c>
      <c r="H1369" s="2" t="s">
        <v>58</v>
      </c>
      <c r="I1369" s="2" t="s">
        <v>461</v>
      </c>
      <c r="J1369" s="2" t="e">
        <f>VLOOKUP(I1369,Sheet1!$B$2:$C$218,2,FALSE)</f>
        <v>#N/A</v>
      </c>
      <c r="K1369" s="2" t="s">
        <v>10113</v>
      </c>
      <c r="L1369" s="15"/>
      <c r="M1369" s="15"/>
      <c r="N1369" s="2" t="s">
        <v>442</v>
      </c>
      <c r="O1369" s="2" t="s">
        <v>32</v>
      </c>
      <c r="P1369" s="2" t="s">
        <v>33</v>
      </c>
      <c r="Q1369" s="3" t="s">
        <v>72</v>
      </c>
      <c r="R1369" s="3" t="s">
        <v>72</v>
      </c>
      <c r="S1369" s="3" t="s">
        <v>31</v>
      </c>
      <c r="T1369" s="3" t="s">
        <v>37</v>
      </c>
      <c r="U1369" s="2" t="s">
        <v>467</v>
      </c>
      <c r="V1369" s="2" t="s">
        <v>39</v>
      </c>
      <c r="W1369" s="2" t="s">
        <v>67</v>
      </c>
      <c r="X1369" s="2" t="s">
        <v>68</v>
      </c>
      <c r="Y1369" s="2" t="s">
        <v>456</v>
      </c>
      <c r="Z1369" s="4"/>
      <c r="AA1369" s="4"/>
      <c r="AB1369" s="4"/>
    </row>
    <row r="1370" spans="1:28" ht="72" x14ac:dyDescent="0.2">
      <c r="A1370" s="2" t="s">
        <v>410</v>
      </c>
      <c r="B1370" s="2" t="s">
        <v>411</v>
      </c>
      <c r="C1370" s="2" t="s">
        <v>25</v>
      </c>
      <c r="D1370" s="15"/>
      <c r="E1370" s="2" t="s">
        <v>466</v>
      </c>
      <c r="F1370" s="2" t="s">
        <v>413</v>
      </c>
      <c r="G1370" s="2" t="s">
        <v>460</v>
      </c>
      <c r="H1370" s="2" t="s">
        <v>58</v>
      </c>
      <c r="I1370" s="2" t="s">
        <v>461</v>
      </c>
      <c r="J1370" s="2" t="e">
        <f>VLOOKUP(I1370,Sheet1!$B$2:$C$218,2,FALSE)</f>
        <v>#N/A</v>
      </c>
      <c r="K1370" s="2" t="s">
        <v>10113</v>
      </c>
      <c r="L1370" s="15"/>
      <c r="M1370" s="15"/>
      <c r="N1370" s="2" t="s">
        <v>442</v>
      </c>
      <c r="O1370" s="2" t="s">
        <v>32</v>
      </c>
      <c r="P1370" s="2" t="s">
        <v>33</v>
      </c>
      <c r="Q1370" s="3" t="s">
        <v>72</v>
      </c>
      <c r="R1370" s="3" t="s">
        <v>72</v>
      </c>
      <c r="S1370" s="3" t="s">
        <v>31</v>
      </c>
      <c r="T1370" s="3" t="s">
        <v>37</v>
      </c>
      <c r="U1370" s="2" t="s">
        <v>467</v>
      </c>
      <c r="V1370" s="2" t="s">
        <v>150</v>
      </c>
      <c r="W1370" s="2" t="s">
        <v>122</v>
      </c>
      <c r="X1370" s="2" t="s">
        <v>68</v>
      </c>
      <c r="Y1370" s="2" t="s">
        <v>420</v>
      </c>
      <c r="Z1370" s="4"/>
      <c r="AA1370" s="4"/>
      <c r="AB1370" s="4"/>
    </row>
    <row r="1371" spans="1:28" ht="72" x14ac:dyDescent="0.2">
      <c r="A1371" s="2" t="s">
        <v>410</v>
      </c>
      <c r="B1371" s="2" t="s">
        <v>411</v>
      </c>
      <c r="C1371" s="2" t="s">
        <v>25</v>
      </c>
      <c r="D1371" s="15"/>
      <c r="E1371" s="2" t="s">
        <v>468</v>
      </c>
      <c r="F1371" s="2" t="s">
        <v>413</v>
      </c>
      <c r="G1371" s="2" t="s">
        <v>460</v>
      </c>
      <c r="H1371" s="2" t="s">
        <v>65</v>
      </c>
      <c r="I1371" s="2" t="s">
        <v>461</v>
      </c>
      <c r="J1371" s="2" t="e">
        <f>VLOOKUP(I1371,Sheet1!$B$2:$C$218,2,FALSE)</f>
        <v>#N/A</v>
      </c>
      <c r="K1371" s="2" t="s">
        <v>10113</v>
      </c>
      <c r="L1371" s="15"/>
      <c r="M1371" s="15"/>
      <c r="N1371" s="2" t="s">
        <v>442</v>
      </c>
      <c r="O1371" s="2" t="s">
        <v>32</v>
      </c>
      <c r="P1371" s="2" t="s">
        <v>33</v>
      </c>
      <c r="Q1371" s="3" t="s">
        <v>72</v>
      </c>
      <c r="R1371" s="3" t="s">
        <v>86</v>
      </c>
      <c r="S1371" s="3" t="s">
        <v>31</v>
      </c>
      <c r="T1371" s="3" t="s">
        <v>37</v>
      </c>
      <c r="U1371" s="2" t="s">
        <v>469</v>
      </c>
      <c r="V1371" s="2" t="s">
        <v>150</v>
      </c>
      <c r="W1371" s="2" t="s">
        <v>122</v>
      </c>
      <c r="X1371" s="2" t="s">
        <v>68</v>
      </c>
      <c r="Y1371" s="2" t="s">
        <v>420</v>
      </c>
      <c r="Z1371" s="4"/>
      <c r="AA1371" s="4"/>
      <c r="AB1371" s="4"/>
    </row>
    <row r="1372" spans="1:28" ht="72" x14ac:dyDescent="0.2">
      <c r="A1372" s="2" t="s">
        <v>410</v>
      </c>
      <c r="B1372" s="2" t="s">
        <v>411</v>
      </c>
      <c r="C1372" s="2" t="s">
        <v>25</v>
      </c>
      <c r="D1372" s="15"/>
      <c r="E1372" s="2" t="s">
        <v>468</v>
      </c>
      <c r="F1372" s="2" t="s">
        <v>413</v>
      </c>
      <c r="G1372" s="2" t="s">
        <v>460</v>
      </c>
      <c r="H1372" s="2" t="s">
        <v>65</v>
      </c>
      <c r="I1372" s="2" t="s">
        <v>461</v>
      </c>
      <c r="J1372" s="2" t="e">
        <f>VLOOKUP(I1372,Sheet1!$B$2:$C$218,2,FALSE)</f>
        <v>#N/A</v>
      </c>
      <c r="K1372" s="2" t="s">
        <v>10113</v>
      </c>
      <c r="L1372" s="15"/>
      <c r="M1372" s="15"/>
      <c r="N1372" s="2" t="s">
        <v>442</v>
      </c>
      <c r="O1372" s="2" t="s">
        <v>32</v>
      </c>
      <c r="P1372" s="2" t="s">
        <v>33</v>
      </c>
      <c r="Q1372" s="3" t="s">
        <v>72</v>
      </c>
      <c r="R1372" s="3" t="s">
        <v>86</v>
      </c>
      <c r="S1372" s="3" t="s">
        <v>31</v>
      </c>
      <c r="T1372" s="3" t="s">
        <v>37</v>
      </c>
      <c r="U1372" s="2" t="s">
        <v>469</v>
      </c>
      <c r="V1372" s="2" t="s">
        <v>39</v>
      </c>
      <c r="W1372" s="2" t="s">
        <v>54</v>
      </c>
      <c r="X1372" s="2" t="s">
        <v>55</v>
      </c>
      <c r="Y1372" s="2" t="s">
        <v>456</v>
      </c>
      <c r="Z1372" s="4"/>
      <c r="AA1372" s="4"/>
      <c r="AB1372" s="4"/>
    </row>
    <row r="1373" spans="1:28" ht="72" x14ac:dyDescent="0.2">
      <c r="A1373" s="2" t="s">
        <v>410</v>
      </c>
      <c r="B1373" s="2" t="s">
        <v>411</v>
      </c>
      <c r="C1373" s="2" t="s">
        <v>25</v>
      </c>
      <c r="D1373" s="15"/>
      <c r="E1373" s="2" t="s">
        <v>745</v>
      </c>
      <c r="F1373" s="2" t="s">
        <v>728</v>
      </c>
      <c r="G1373" s="2" t="s">
        <v>746</v>
      </c>
      <c r="H1373" s="2" t="s">
        <v>29</v>
      </c>
      <c r="I1373" s="2" t="s">
        <v>747</v>
      </c>
      <c r="J1373" s="2" t="e">
        <f>VLOOKUP(I1373,Sheet1!$B$2:$C$218,2,FALSE)</f>
        <v>#N/A</v>
      </c>
      <c r="K1373" s="2" t="s">
        <v>10960</v>
      </c>
      <c r="L1373" s="15"/>
      <c r="M1373" s="15"/>
      <c r="N1373" s="2" t="s">
        <v>442</v>
      </c>
      <c r="O1373" s="2" t="s">
        <v>32</v>
      </c>
      <c r="P1373" s="2" t="s">
        <v>33</v>
      </c>
      <c r="Q1373" s="3" t="s">
        <v>248</v>
      </c>
      <c r="R1373" s="3" t="s">
        <v>86</v>
      </c>
      <c r="S1373" s="3" t="s">
        <v>31</v>
      </c>
      <c r="T1373" s="3" t="s">
        <v>37</v>
      </c>
      <c r="U1373" s="2" t="s">
        <v>559</v>
      </c>
      <c r="V1373" s="2" t="s">
        <v>39</v>
      </c>
      <c r="W1373" s="2" t="s">
        <v>92</v>
      </c>
      <c r="X1373" s="2" t="s">
        <v>494</v>
      </c>
      <c r="Y1373" s="2" t="s">
        <v>444</v>
      </c>
      <c r="Z1373" s="4"/>
      <c r="AA1373" s="4"/>
      <c r="AB1373" s="4"/>
    </row>
    <row r="1374" spans="1:28" ht="72" x14ac:dyDescent="0.2">
      <c r="A1374" s="2" t="s">
        <v>410</v>
      </c>
      <c r="B1374" s="2" t="s">
        <v>411</v>
      </c>
      <c r="C1374" s="2" t="s">
        <v>25</v>
      </c>
      <c r="D1374" s="15"/>
      <c r="E1374" s="2" t="s">
        <v>5776</v>
      </c>
      <c r="F1374" s="2" t="s">
        <v>728</v>
      </c>
      <c r="G1374" s="2" t="s">
        <v>746</v>
      </c>
      <c r="H1374" s="2" t="s">
        <v>29</v>
      </c>
      <c r="I1374" s="2" t="s">
        <v>747</v>
      </c>
      <c r="J1374" s="2" t="e">
        <f>VLOOKUP(I1374,Sheet1!$B$2:$C$218,2,FALSE)</f>
        <v>#N/A</v>
      </c>
      <c r="K1374" s="2" t="s">
        <v>10960</v>
      </c>
      <c r="L1374" s="15"/>
      <c r="M1374" s="15"/>
      <c r="N1374" s="2" t="s">
        <v>442</v>
      </c>
      <c r="O1374" s="2" t="s">
        <v>32</v>
      </c>
      <c r="P1374" s="2" t="s">
        <v>33</v>
      </c>
      <c r="Q1374" s="3" t="s">
        <v>248</v>
      </c>
      <c r="R1374" s="3" t="s">
        <v>248</v>
      </c>
      <c r="S1374" s="3" t="s">
        <v>31</v>
      </c>
      <c r="T1374" s="3" t="s">
        <v>37</v>
      </c>
      <c r="U1374" s="2" t="s">
        <v>559</v>
      </c>
      <c r="V1374" s="2" t="s">
        <v>39</v>
      </c>
      <c r="W1374" s="2" t="s">
        <v>3737</v>
      </c>
      <c r="X1374" s="2" t="s">
        <v>279</v>
      </c>
      <c r="Y1374" s="2" t="s">
        <v>444</v>
      </c>
      <c r="Z1374" s="4"/>
      <c r="AA1374" s="4"/>
      <c r="AB1374" s="4"/>
    </row>
    <row r="1375" spans="1:28" ht="96" x14ac:dyDescent="0.2">
      <c r="A1375" s="2" t="s">
        <v>410</v>
      </c>
      <c r="B1375" s="2" t="s">
        <v>411</v>
      </c>
      <c r="C1375" s="2" t="s">
        <v>25</v>
      </c>
      <c r="D1375" s="15"/>
      <c r="E1375" s="2" t="s">
        <v>5183</v>
      </c>
      <c r="F1375" s="2" t="s">
        <v>413</v>
      </c>
      <c r="G1375" s="2" t="s">
        <v>736</v>
      </c>
      <c r="H1375" s="2" t="s">
        <v>29</v>
      </c>
      <c r="I1375" s="2" t="s">
        <v>5663</v>
      </c>
      <c r="J1375" s="2" t="e">
        <f>VLOOKUP(I1375,Sheet1!$B$2:$C$218,2,FALSE)</f>
        <v>#N/A</v>
      </c>
      <c r="K1375" s="2" t="s">
        <v>12749</v>
      </c>
      <c r="L1375" s="15"/>
      <c r="M1375" s="15"/>
      <c r="N1375" s="2" t="s">
        <v>137</v>
      </c>
      <c r="O1375" s="2" t="s">
        <v>32</v>
      </c>
      <c r="P1375" s="2" t="s">
        <v>33</v>
      </c>
      <c r="Q1375" s="3" t="s">
        <v>248</v>
      </c>
      <c r="R1375" s="3" t="s">
        <v>104</v>
      </c>
      <c r="S1375" s="3" t="s">
        <v>31</v>
      </c>
      <c r="T1375" s="3" t="s">
        <v>37</v>
      </c>
      <c r="U1375" s="2" t="s">
        <v>462</v>
      </c>
      <c r="V1375" s="2" t="s">
        <v>139</v>
      </c>
      <c r="W1375" s="2" t="s">
        <v>122</v>
      </c>
      <c r="X1375" s="2" t="s">
        <v>68</v>
      </c>
      <c r="Y1375" s="2" t="s">
        <v>677</v>
      </c>
      <c r="Z1375" s="4"/>
      <c r="AA1375" s="4"/>
      <c r="AB1375" s="4"/>
    </row>
    <row r="1376" spans="1:28" x14ac:dyDescent="0.2">
      <c r="A1376" s="2" t="s">
        <v>410</v>
      </c>
      <c r="B1376" s="2" t="s">
        <v>411</v>
      </c>
      <c r="C1376" s="2" t="s">
        <v>199</v>
      </c>
      <c r="D1376" s="15"/>
      <c r="E1376" s="2" t="s">
        <v>5664</v>
      </c>
      <c r="F1376" s="2" t="s">
        <v>413</v>
      </c>
      <c r="G1376" s="2" t="s">
        <v>2364</v>
      </c>
      <c r="H1376" s="2" t="s">
        <v>2251</v>
      </c>
      <c r="I1376" s="2" t="s">
        <v>5665</v>
      </c>
      <c r="J1376" s="2" t="e">
        <f>VLOOKUP(I1376,Sheet1!$B$2:$C$218,2,FALSE)</f>
        <v>#N/A</v>
      </c>
      <c r="K1376" s="2" t="e">
        <v>#N/A</v>
      </c>
      <c r="L1376" s="15"/>
      <c r="M1376" s="15"/>
      <c r="N1376" s="2" t="s">
        <v>31</v>
      </c>
      <c r="O1376" s="2" t="s">
        <v>32</v>
      </c>
      <c r="P1376" s="2" t="s">
        <v>33</v>
      </c>
      <c r="Q1376" s="3" t="s">
        <v>72</v>
      </c>
      <c r="R1376" s="3" t="s">
        <v>175</v>
      </c>
      <c r="S1376" s="3" t="s">
        <v>37</v>
      </c>
      <c r="T1376" s="3" t="s">
        <v>37</v>
      </c>
      <c r="U1376" s="2" t="s">
        <v>522</v>
      </c>
      <c r="V1376" s="2" t="s">
        <v>150</v>
      </c>
      <c r="W1376" s="2" t="s">
        <v>145</v>
      </c>
      <c r="X1376" s="2" t="s">
        <v>289</v>
      </c>
      <c r="Y1376" s="2" t="s">
        <v>197</v>
      </c>
      <c r="Z1376" s="4"/>
      <c r="AA1376" s="4"/>
      <c r="AB1376" s="4"/>
    </row>
    <row r="1377" spans="1:28" x14ac:dyDescent="0.2">
      <c r="A1377" s="2" t="s">
        <v>410</v>
      </c>
      <c r="B1377" s="2" t="s">
        <v>411</v>
      </c>
      <c r="C1377" s="2" t="s">
        <v>199</v>
      </c>
      <c r="D1377" s="15"/>
      <c r="E1377" s="2" t="s">
        <v>5666</v>
      </c>
      <c r="F1377" s="2" t="s">
        <v>413</v>
      </c>
      <c r="G1377" s="2" t="s">
        <v>2364</v>
      </c>
      <c r="H1377" s="2" t="s">
        <v>202</v>
      </c>
      <c r="I1377" s="2" t="s">
        <v>5665</v>
      </c>
      <c r="J1377" s="2" t="e">
        <f>VLOOKUP(I1377,Sheet1!$B$2:$C$218,2,FALSE)</f>
        <v>#N/A</v>
      </c>
      <c r="K1377" s="2" t="e">
        <v>#N/A</v>
      </c>
      <c r="L1377" s="15"/>
      <c r="M1377" s="15"/>
      <c r="N1377" s="2" t="s">
        <v>31</v>
      </c>
      <c r="O1377" s="2" t="s">
        <v>32</v>
      </c>
      <c r="P1377" s="2" t="s">
        <v>33</v>
      </c>
      <c r="Q1377" s="3" t="s">
        <v>72</v>
      </c>
      <c r="R1377" s="3" t="s">
        <v>113</v>
      </c>
      <c r="S1377" s="3" t="s">
        <v>37</v>
      </c>
      <c r="T1377" s="3" t="s">
        <v>37</v>
      </c>
      <c r="U1377" s="2" t="s">
        <v>522</v>
      </c>
      <c r="V1377" s="2" t="s">
        <v>161</v>
      </c>
      <c r="W1377" s="2" t="s">
        <v>145</v>
      </c>
      <c r="X1377" s="2" t="s">
        <v>289</v>
      </c>
      <c r="Y1377" s="2" t="s">
        <v>197</v>
      </c>
      <c r="Z1377" s="4"/>
      <c r="AA1377" s="4"/>
      <c r="AB1377" s="4"/>
    </row>
    <row r="1378" spans="1:28" x14ac:dyDescent="0.2">
      <c r="A1378" s="2" t="s">
        <v>410</v>
      </c>
      <c r="B1378" s="2" t="s">
        <v>411</v>
      </c>
      <c r="C1378" s="2" t="s">
        <v>25</v>
      </c>
      <c r="D1378" s="15"/>
      <c r="E1378" s="2" t="s">
        <v>5892</v>
      </c>
      <c r="F1378" s="2" t="s">
        <v>904</v>
      </c>
      <c r="G1378" s="2" t="s">
        <v>2951</v>
      </c>
      <c r="H1378" s="2" t="s">
        <v>29</v>
      </c>
      <c r="I1378" s="2" t="s">
        <v>5893</v>
      </c>
      <c r="J1378" s="2" t="e">
        <f>VLOOKUP(I1378,Sheet1!$B$2:$C$218,2,FALSE)</f>
        <v>#N/A</v>
      </c>
      <c r="K1378" s="2" t="e">
        <v>#N/A</v>
      </c>
      <c r="L1378" s="15"/>
      <c r="M1378" s="15"/>
      <c r="N1378" s="2" t="s">
        <v>442</v>
      </c>
      <c r="O1378" s="2" t="s">
        <v>335</v>
      </c>
      <c r="P1378" s="2" t="s">
        <v>33</v>
      </c>
      <c r="Q1378" s="3" t="s">
        <v>72</v>
      </c>
      <c r="R1378" s="3" t="s">
        <v>119</v>
      </c>
      <c r="S1378" s="3" t="s">
        <v>31</v>
      </c>
      <c r="T1378" s="3" t="s">
        <v>37</v>
      </c>
      <c r="U1378" s="2" t="s">
        <v>979</v>
      </c>
      <c r="V1378" s="2" t="s">
        <v>39</v>
      </c>
      <c r="W1378" s="2" t="s">
        <v>1410</v>
      </c>
      <c r="X1378" s="2" t="s">
        <v>5399</v>
      </c>
      <c r="Y1378" s="2" t="s">
        <v>444</v>
      </c>
      <c r="Z1378" s="4"/>
      <c r="AA1378" s="4"/>
      <c r="AB1378" s="4"/>
    </row>
    <row r="1379" spans="1:28" ht="96" x14ac:dyDescent="0.2">
      <c r="A1379" s="2" t="s">
        <v>410</v>
      </c>
      <c r="B1379" s="2" t="s">
        <v>411</v>
      </c>
      <c r="C1379" s="2" t="s">
        <v>25</v>
      </c>
      <c r="D1379" s="15"/>
      <c r="E1379" s="2" t="s">
        <v>5667</v>
      </c>
      <c r="F1379" s="2" t="s">
        <v>413</v>
      </c>
      <c r="G1379" s="2" t="s">
        <v>603</v>
      </c>
      <c r="H1379" s="2" t="s">
        <v>29</v>
      </c>
      <c r="I1379" s="2" t="s">
        <v>5668</v>
      </c>
      <c r="J1379" s="2" t="e">
        <f>VLOOKUP(I1379,Sheet1!$B$2:$C$218,2,FALSE)</f>
        <v>#N/A</v>
      </c>
      <c r="K1379" s="2" t="s">
        <v>9260</v>
      </c>
      <c r="L1379" s="15"/>
      <c r="M1379" s="15"/>
      <c r="N1379" s="2" t="s">
        <v>442</v>
      </c>
      <c r="O1379" s="2" t="s">
        <v>415</v>
      </c>
      <c r="P1379" s="2" t="s">
        <v>33</v>
      </c>
      <c r="Q1379" s="3" t="s">
        <v>34</v>
      </c>
      <c r="R1379" s="3" t="s">
        <v>256</v>
      </c>
      <c r="S1379" s="3" t="s">
        <v>31</v>
      </c>
      <c r="T1379" s="3" t="s">
        <v>37</v>
      </c>
      <c r="U1379" s="2" t="s">
        <v>930</v>
      </c>
      <c r="V1379" s="2" t="s">
        <v>161</v>
      </c>
      <c r="W1379" s="2" t="s">
        <v>54</v>
      </c>
      <c r="X1379" s="2" t="s">
        <v>535</v>
      </c>
      <c r="Y1379" s="2" t="s">
        <v>696</v>
      </c>
      <c r="Z1379" s="4"/>
      <c r="AA1379" s="4"/>
      <c r="AB1379" s="4"/>
    </row>
    <row r="1380" spans="1:28" ht="96" x14ac:dyDescent="0.2">
      <c r="A1380" s="2" t="s">
        <v>410</v>
      </c>
      <c r="B1380" s="2" t="s">
        <v>411</v>
      </c>
      <c r="C1380" s="2" t="s">
        <v>25</v>
      </c>
      <c r="D1380" s="15"/>
      <c r="E1380" s="2" t="s">
        <v>5667</v>
      </c>
      <c r="F1380" s="2" t="s">
        <v>413</v>
      </c>
      <c r="G1380" s="2" t="s">
        <v>603</v>
      </c>
      <c r="H1380" s="2" t="s">
        <v>29</v>
      </c>
      <c r="I1380" s="2" t="s">
        <v>5668</v>
      </c>
      <c r="J1380" s="2" t="e">
        <f>VLOOKUP(I1380,Sheet1!$B$2:$C$218,2,FALSE)</f>
        <v>#N/A</v>
      </c>
      <c r="K1380" s="2" t="s">
        <v>9260</v>
      </c>
      <c r="L1380" s="15"/>
      <c r="M1380" s="15"/>
      <c r="N1380" s="2" t="s">
        <v>442</v>
      </c>
      <c r="O1380" s="2" t="s">
        <v>415</v>
      </c>
      <c r="P1380" s="2" t="s">
        <v>33</v>
      </c>
      <c r="Q1380" s="3" t="s">
        <v>34</v>
      </c>
      <c r="R1380" s="3" t="s">
        <v>256</v>
      </c>
      <c r="S1380" s="3" t="s">
        <v>31</v>
      </c>
      <c r="T1380" s="3" t="s">
        <v>37</v>
      </c>
      <c r="U1380" s="2" t="s">
        <v>930</v>
      </c>
      <c r="V1380" s="2" t="s">
        <v>139</v>
      </c>
      <c r="W1380" s="2" t="s">
        <v>550</v>
      </c>
      <c r="X1380" s="2" t="s">
        <v>553</v>
      </c>
      <c r="Y1380" s="2" t="s">
        <v>420</v>
      </c>
      <c r="Z1380" s="4"/>
      <c r="AA1380" s="4"/>
      <c r="AB1380" s="4"/>
    </row>
    <row r="1381" spans="1:28" ht="96" x14ac:dyDescent="0.2">
      <c r="A1381" s="2" t="s">
        <v>410</v>
      </c>
      <c r="B1381" s="2" t="s">
        <v>411</v>
      </c>
      <c r="C1381" s="2" t="s">
        <v>25</v>
      </c>
      <c r="D1381" s="15"/>
      <c r="E1381" s="2" t="s">
        <v>5669</v>
      </c>
      <c r="F1381" s="2" t="s">
        <v>413</v>
      </c>
      <c r="G1381" s="2" t="s">
        <v>603</v>
      </c>
      <c r="H1381" s="2" t="s">
        <v>44</v>
      </c>
      <c r="I1381" s="2" t="s">
        <v>5668</v>
      </c>
      <c r="J1381" s="2" t="e">
        <f>VLOOKUP(I1381,Sheet1!$B$2:$C$218,2,FALSE)</f>
        <v>#N/A</v>
      </c>
      <c r="K1381" s="2" t="s">
        <v>9260</v>
      </c>
      <c r="L1381" s="15"/>
      <c r="M1381" s="15"/>
      <c r="N1381" s="2" t="s">
        <v>442</v>
      </c>
      <c r="O1381" s="2" t="s">
        <v>415</v>
      </c>
      <c r="P1381" s="2" t="s">
        <v>33</v>
      </c>
      <c r="Q1381" s="3" t="s">
        <v>34</v>
      </c>
      <c r="R1381" s="3" t="s">
        <v>52</v>
      </c>
      <c r="S1381" s="3" t="s">
        <v>31</v>
      </c>
      <c r="T1381" s="3" t="s">
        <v>37</v>
      </c>
      <c r="U1381" s="2" t="s">
        <v>422</v>
      </c>
      <c r="V1381" s="2" t="s">
        <v>150</v>
      </c>
      <c r="W1381" s="2" t="s">
        <v>140</v>
      </c>
      <c r="X1381" s="2" t="s">
        <v>171</v>
      </c>
      <c r="Y1381" s="2" t="s">
        <v>420</v>
      </c>
      <c r="Z1381" s="4"/>
      <c r="AA1381" s="4"/>
      <c r="AB1381" s="4"/>
    </row>
    <row r="1382" spans="1:28" ht="96" x14ac:dyDescent="0.2">
      <c r="A1382" s="2" t="s">
        <v>410</v>
      </c>
      <c r="B1382" s="2" t="s">
        <v>411</v>
      </c>
      <c r="C1382" s="2" t="s">
        <v>25</v>
      </c>
      <c r="D1382" s="15"/>
      <c r="E1382" s="2" t="s">
        <v>5669</v>
      </c>
      <c r="F1382" s="2" t="s">
        <v>413</v>
      </c>
      <c r="G1382" s="2" t="s">
        <v>603</v>
      </c>
      <c r="H1382" s="2" t="s">
        <v>44</v>
      </c>
      <c r="I1382" s="2" t="s">
        <v>5668</v>
      </c>
      <c r="J1382" s="2" t="e">
        <f>VLOOKUP(I1382,Sheet1!$B$2:$C$218,2,FALSE)</f>
        <v>#N/A</v>
      </c>
      <c r="K1382" s="2" t="s">
        <v>9260</v>
      </c>
      <c r="L1382" s="15"/>
      <c r="M1382" s="15"/>
      <c r="N1382" s="2" t="s">
        <v>442</v>
      </c>
      <c r="O1382" s="2" t="s">
        <v>415</v>
      </c>
      <c r="P1382" s="2" t="s">
        <v>33</v>
      </c>
      <c r="Q1382" s="3" t="s">
        <v>34</v>
      </c>
      <c r="R1382" s="3" t="s">
        <v>52</v>
      </c>
      <c r="S1382" s="3" t="s">
        <v>31</v>
      </c>
      <c r="T1382" s="3" t="s">
        <v>37</v>
      </c>
      <c r="U1382" s="2" t="s">
        <v>422</v>
      </c>
      <c r="V1382" s="2" t="s">
        <v>139</v>
      </c>
      <c r="W1382" s="2" t="s">
        <v>550</v>
      </c>
      <c r="X1382" s="2" t="s">
        <v>553</v>
      </c>
      <c r="Y1382" s="2" t="s">
        <v>420</v>
      </c>
      <c r="Z1382" s="4"/>
      <c r="AA1382" s="4"/>
      <c r="AB1382" s="4"/>
    </row>
    <row r="1383" spans="1:28" ht="96" x14ac:dyDescent="0.2">
      <c r="A1383" s="2" t="s">
        <v>410</v>
      </c>
      <c r="B1383" s="2" t="s">
        <v>411</v>
      </c>
      <c r="C1383" s="2" t="s">
        <v>25</v>
      </c>
      <c r="D1383" s="15"/>
      <c r="E1383" s="2" t="s">
        <v>5670</v>
      </c>
      <c r="F1383" s="2" t="s">
        <v>413</v>
      </c>
      <c r="G1383" s="2" t="s">
        <v>603</v>
      </c>
      <c r="H1383" s="2" t="s">
        <v>51</v>
      </c>
      <c r="I1383" s="2" t="s">
        <v>5668</v>
      </c>
      <c r="J1383" s="2" t="e">
        <f>VLOOKUP(I1383,Sheet1!$B$2:$C$218,2,FALSE)</f>
        <v>#N/A</v>
      </c>
      <c r="K1383" s="2" t="s">
        <v>9260</v>
      </c>
      <c r="L1383" s="15"/>
      <c r="M1383" s="15"/>
      <c r="N1383" s="2" t="s">
        <v>442</v>
      </c>
      <c r="O1383" s="2" t="s">
        <v>415</v>
      </c>
      <c r="P1383" s="2" t="s">
        <v>33</v>
      </c>
      <c r="Q1383" s="3" t="s">
        <v>34</v>
      </c>
      <c r="R1383" s="3" t="s">
        <v>61</v>
      </c>
      <c r="S1383" s="3" t="s">
        <v>31</v>
      </c>
      <c r="T1383" s="3" t="s">
        <v>37</v>
      </c>
      <c r="U1383" s="2" t="s">
        <v>422</v>
      </c>
      <c r="V1383" s="2" t="s">
        <v>150</v>
      </c>
      <c r="W1383" s="2" t="s">
        <v>122</v>
      </c>
      <c r="X1383" s="2" t="s">
        <v>448</v>
      </c>
      <c r="Y1383" s="2" t="s">
        <v>423</v>
      </c>
      <c r="Z1383" s="4"/>
      <c r="AA1383" s="4"/>
      <c r="AB1383" s="4"/>
    </row>
    <row r="1384" spans="1:28" ht="96" x14ac:dyDescent="0.2">
      <c r="A1384" s="2" t="s">
        <v>410</v>
      </c>
      <c r="B1384" s="2" t="s">
        <v>411</v>
      </c>
      <c r="C1384" s="2" t="s">
        <v>25</v>
      </c>
      <c r="D1384" s="15"/>
      <c r="E1384" s="2" t="s">
        <v>5670</v>
      </c>
      <c r="F1384" s="2" t="s">
        <v>413</v>
      </c>
      <c r="G1384" s="2" t="s">
        <v>603</v>
      </c>
      <c r="H1384" s="2" t="s">
        <v>51</v>
      </c>
      <c r="I1384" s="2" t="s">
        <v>5668</v>
      </c>
      <c r="J1384" s="2" t="e">
        <f>VLOOKUP(I1384,Sheet1!$B$2:$C$218,2,FALSE)</f>
        <v>#N/A</v>
      </c>
      <c r="K1384" s="2" t="s">
        <v>9260</v>
      </c>
      <c r="L1384" s="15"/>
      <c r="M1384" s="15"/>
      <c r="N1384" s="2" t="s">
        <v>442</v>
      </c>
      <c r="O1384" s="2" t="s">
        <v>415</v>
      </c>
      <c r="P1384" s="2" t="s">
        <v>33</v>
      </c>
      <c r="Q1384" s="3" t="s">
        <v>34</v>
      </c>
      <c r="R1384" s="3" t="s">
        <v>61</v>
      </c>
      <c r="S1384" s="3" t="s">
        <v>31</v>
      </c>
      <c r="T1384" s="3" t="s">
        <v>37</v>
      </c>
      <c r="U1384" s="2" t="s">
        <v>422</v>
      </c>
      <c r="V1384" s="2" t="s">
        <v>139</v>
      </c>
      <c r="W1384" s="2" t="s">
        <v>550</v>
      </c>
      <c r="X1384" s="2" t="s">
        <v>553</v>
      </c>
      <c r="Y1384" s="2" t="s">
        <v>420</v>
      </c>
      <c r="Z1384" s="4"/>
      <c r="AA1384" s="4"/>
      <c r="AB1384" s="4"/>
    </row>
    <row r="1385" spans="1:28" ht="96" x14ac:dyDescent="0.2">
      <c r="A1385" s="2" t="s">
        <v>410</v>
      </c>
      <c r="B1385" s="2" t="s">
        <v>411</v>
      </c>
      <c r="C1385" s="2" t="s">
        <v>25</v>
      </c>
      <c r="D1385" s="15"/>
      <c r="E1385" s="2" t="s">
        <v>5671</v>
      </c>
      <c r="F1385" s="2" t="s">
        <v>413</v>
      </c>
      <c r="G1385" s="2" t="s">
        <v>603</v>
      </c>
      <c r="H1385" s="2" t="s">
        <v>58</v>
      </c>
      <c r="I1385" s="2" t="s">
        <v>5668</v>
      </c>
      <c r="J1385" s="2" t="e">
        <f>VLOOKUP(I1385,Sheet1!$B$2:$C$218,2,FALSE)</f>
        <v>#N/A</v>
      </c>
      <c r="K1385" s="2" t="s">
        <v>9260</v>
      </c>
      <c r="L1385" s="15"/>
      <c r="M1385" s="15"/>
      <c r="N1385" s="2" t="s">
        <v>442</v>
      </c>
      <c r="O1385" s="2" t="s">
        <v>415</v>
      </c>
      <c r="P1385" s="2" t="s">
        <v>33</v>
      </c>
      <c r="Q1385" s="3" t="s">
        <v>34</v>
      </c>
      <c r="R1385" s="3" t="s">
        <v>66</v>
      </c>
      <c r="S1385" s="3" t="s">
        <v>31</v>
      </c>
      <c r="T1385" s="3" t="s">
        <v>37</v>
      </c>
      <c r="U1385" s="2" t="s">
        <v>431</v>
      </c>
      <c r="V1385" s="2" t="s">
        <v>139</v>
      </c>
      <c r="W1385" s="2" t="s">
        <v>550</v>
      </c>
      <c r="X1385" s="2" t="s">
        <v>553</v>
      </c>
      <c r="Y1385" s="2" t="s">
        <v>420</v>
      </c>
      <c r="Z1385" s="4"/>
      <c r="AA1385" s="4"/>
      <c r="AB1385" s="4"/>
    </row>
    <row r="1386" spans="1:28" ht="96" x14ac:dyDescent="0.2">
      <c r="A1386" s="2" t="s">
        <v>410</v>
      </c>
      <c r="B1386" s="2" t="s">
        <v>411</v>
      </c>
      <c r="C1386" s="2" t="s">
        <v>25</v>
      </c>
      <c r="D1386" s="15"/>
      <c r="E1386" s="2" t="s">
        <v>5671</v>
      </c>
      <c r="F1386" s="2" t="s">
        <v>413</v>
      </c>
      <c r="G1386" s="2" t="s">
        <v>603</v>
      </c>
      <c r="H1386" s="2" t="s">
        <v>58</v>
      </c>
      <c r="I1386" s="2" t="s">
        <v>5668</v>
      </c>
      <c r="J1386" s="2" t="e">
        <f>VLOOKUP(I1386,Sheet1!$B$2:$C$218,2,FALSE)</f>
        <v>#N/A</v>
      </c>
      <c r="K1386" s="2" t="s">
        <v>9260</v>
      </c>
      <c r="L1386" s="15"/>
      <c r="M1386" s="15"/>
      <c r="N1386" s="2" t="s">
        <v>442</v>
      </c>
      <c r="O1386" s="2" t="s">
        <v>415</v>
      </c>
      <c r="P1386" s="2" t="s">
        <v>33</v>
      </c>
      <c r="Q1386" s="3" t="s">
        <v>34</v>
      </c>
      <c r="R1386" s="3" t="s">
        <v>66</v>
      </c>
      <c r="S1386" s="3" t="s">
        <v>31</v>
      </c>
      <c r="T1386" s="3" t="s">
        <v>37</v>
      </c>
      <c r="U1386" s="2" t="s">
        <v>431</v>
      </c>
      <c r="V1386" s="2" t="s">
        <v>131</v>
      </c>
      <c r="W1386" s="2" t="s">
        <v>92</v>
      </c>
      <c r="X1386" s="2" t="s">
        <v>494</v>
      </c>
      <c r="Y1386" s="2" t="s">
        <v>423</v>
      </c>
      <c r="Z1386" s="4"/>
      <c r="AA1386" s="4"/>
      <c r="AB1386" s="4"/>
    </row>
    <row r="1387" spans="1:28" ht="96" x14ac:dyDescent="0.2">
      <c r="A1387" s="2" t="s">
        <v>410</v>
      </c>
      <c r="B1387" s="2" t="s">
        <v>411</v>
      </c>
      <c r="C1387" s="2" t="s">
        <v>25</v>
      </c>
      <c r="D1387" s="15"/>
      <c r="E1387" s="2" t="s">
        <v>5672</v>
      </c>
      <c r="F1387" s="2" t="s">
        <v>413</v>
      </c>
      <c r="G1387" s="2" t="s">
        <v>603</v>
      </c>
      <c r="H1387" s="2" t="s">
        <v>65</v>
      </c>
      <c r="I1387" s="2" t="s">
        <v>5668</v>
      </c>
      <c r="J1387" s="2" t="e">
        <f>VLOOKUP(I1387,Sheet1!$B$2:$C$218,2,FALSE)</f>
        <v>#N/A</v>
      </c>
      <c r="K1387" s="2" t="s">
        <v>9260</v>
      </c>
      <c r="L1387" s="15"/>
      <c r="M1387" s="15"/>
      <c r="N1387" s="2" t="s">
        <v>442</v>
      </c>
      <c r="O1387" s="2" t="s">
        <v>415</v>
      </c>
      <c r="P1387" s="2" t="s">
        <v>33</v>
      </c>
      <c r="Q1387" s="3" t="s">
        <v>34</v>
      </c>
      <c r="R1387" s="3" t="s">
        <v>34</v>
      </c>
      <c r="S1387" s="3" t="s">
        <v>31</v>
      </c>
      <c r="T1387" s="3" t="s">
        <v>37</v>
      </c>
      <c r="U1387" s="2" t="s">
        <v>4156</v>
      </c>
      <c r="V1387" s="2" t="s">
        <v>131</v>
      </c>
      <c r="W1387" s="2" t="s">
        <v>54</v>
      </c>
      <c r="X1387" s="2" t="s">
        <v>535</v>
      </c>
      <c r="Y1387" s="2" t="s">
        <v>696</v>
      </c>
      <c r="Z1387" s="4"/>
      <c r="AA1387" s="4"/>
      <c r="AB1387" s="4"/>
    </row>
    <row r="1388" spans="1:28" ht="96" x14ac:dyDescent="0.2">
      <c r="A1388" s="2" t="s">
        <v>410</v>
      </c>
      <c r="B1388" s="2" t="s">
        <v>411</v>
      </c>
      <c r="C1388" s="2" t="s">
        <v>25</v>
      </c>
      <c r="D1388" s="15"/>
      <c r="E1388" s="2" t="s">
        <v>5672</v>
      </c>
      <c r="F1388" s="2" t="s">
        <v>413</v>
      </c>
      <c r="G1388" s="2" t="s">
        <v>603</v>
      </c>
      <c r="H1388" s="2" t="s">
        <v>65</v>
      </c>
      <c r="I1388" s="2" t="s">
        <v>5668</v>
      </c>
      <c r="J1388" s="2" t="e">
        <f>VLOOKUP(I1388,Sheet1!$B$2:$C$218,2,FALSE)</f>
        <v>#N/A</v>
      </c>
      <c r="K1388" s="2" t="s">
        <v>9260</v>
      </c>
      <c r="L1388" s="15"/>
      <c r="M1388" s="15"/>
      <c r="N1388" s="2" t="s">
        <v>442</v>
      </c>
      <c r="O1388" s="2" t="s">
        <v>415</v>
      </c>
      <c r="P1388" s="2" t="s">
        <v>33</v>
      </c>
      <c r="Q1388" s="3" t="s">
        <v>34</v>
      </c>
      <c r="R1388" s="3" t="s">
        <v>34</v>
      </c>
      <c r="S1388" s="3" t="s">
        <v>31</v>
      </c>
      <c r="T1388" s="3" t="s">
        <v>37</v>
      </c>
      <c r="U1388" s="2" t="s">
        <v>4156</v>
      </c>
      <c r="V1388" s="2" t="s">
        <v>139</v>
      </c>
      <c r="W1388" s="2" t="s">
        <v>550</v>
      </c>
      <c r="X1388" s="2" t="s">
        <v>553</v>
      </c>
      <c r="Y1388" s="2" t="s">
        <v>420</v>
      </c>
      <c r="Z1388" s="4"/>
      <c r="AA1388" s="4"/>
      <c r="AB1388" s="4"/>
    </row>
    <row r="1389" spans="1:28" ht="96" x14ac:dyDescent="0.2">
      <c r="A1389" s="2" t="s">
        <v>410</v>
      </c>
      <c r="B1389" s="2" t="s">
        <v>411</v>
      </c>
      <c r="C1389" s="2" t="s">
        <v>25</v>
      </c>
      <c r="D1389" s="15"/>
      <c r="E1389" s="2" t="s">
        <v>5673</v>
      </c>
      <c r="F1389" s="2" t="s">
        <v>413</v>
      </c>
      <c r="G1389" s="2" t="s">
        <v>603</v>
      </c>
      <c r="H1389" s="2" t="s">
        <v>428</v>
      </c>
      <c r="I1389" s="2" t="s">
        <v>5668</v>
      </c>
      <c r="J1389" s="2" t="e">
        <f>VLOOKUP(I1389,Sheet1!$B$2:$C$218,2,FALSE)</f>
        <v>#N/A</v>
      </c>
      <c r="K1389" s="2" t="s">
        <v>9260</v>
      </c>
      <c r="L1389" s="15"/>
      <c r="M1389" s="15"/>
      <c r="N1389" s="2" t="s">
        <v>442</v>
      </c>
      <c r="O1389" s="2" t="s">
        <v>415</v>
      </c>
      <c r="P1389" s="2" t="s">
        <v>33</v>
      </c>
      <c r="Q1389" s="3" t="s">
        <v>34</v>
      </c>
      <c r="R1389" s="3" t="s">
        <v>256</v>
      </c>
      <c r="S1389" s="3" t="s">
        <v>31</v>
      </c>
      <c r="T1389" s="3" t="s">
        <v>37</v>
      </c>
      <c r="U1389" s="2" t="s">
        <v>4156</v>
      </c>
      <c r="V1389" s="2" t="s">
        <v>139</v>
      </c>
      <c r="W1389" s="2" t="s">
        <v>550</v>
      </c>
      <c r="X1389" s="2" t="s">
        <v>553</v>
      </c>
      <c r="Y1389" s="2" t="s">
        <v>420</v>
      </c>
      <c r="Z1389" s="4"/>
      <c r="AA1389" s="4"/>
      <c r="AB1389" s="4"/>
    </row>
    <row r="1390" spans="1:28" ht="96" x14ac:dyDescent="0.2">
      <c r="A1390" s="2" t="s">
        <v>410</v>
      </c>
      <c r="B1390" s="2" t="s">
        <v>411</v>
      </c>
      <c r="C1390" s="2" t="s">
        <v>25</v>
      </c>
      <c r="D1390" s="15"/>
      <c r="E1390" s="2" t="s">
        <v>5673</v>
      </c>
      <c r="F1390" s="2" t="s">
        <v>413</v>
      </c>
      <c r="G1390" s="2" t="s">
        <v>603</v>
      </c>
      <c r="H1390" s="2" t="s">
        <v>428</v>
      </c>
      <c r="I1390" s="2" t="s">
        <v>5668</v>
      </c>
      <c r="J1390" s="2" t="e">
        <f>VLOOKUP(I1390,Sheet1!$B$2:$C$218,2,FALSE)</f>
        <v>#N/A</v>
      </c>
      <c r="K1390" s="2" t="s">
        <v>9260</v>
      </c>
      <c r="L1390" s="15"/>
      <c r="M1390" s="15"/>
      <c r="N1390" s="2" t="s">
        <v>442</v>
      </c>
      <c r="O1390" s="2" t="s">
        <v>415</v>
      </c>
      <c r="P1390" s="2" t="s">
        <v>33</v>
      </c>
      <c r="Q1390" s="3" t="s">
        <v>34</v>
      </c>
      <c r="R1390" s="3" t="s">
        <v>256</v>
      </c>
      <c r="S1390" s="3" t="s">
        <v>31</v>
      </c>
      <c r="T1390" s="3" t="s">
        <v>37</v>
      </c>
      <c r="U1390" s="2" t="s">
        <v>4156</v>
      </c>
      <c r="V1390" s="2" t="s">
        <v>131</v>
      </c>
      <c r="W1390" s="2" t="s">
        <v>550</v>
      </c>
      <c r="X1390" s="2" t="s">
        <v>553</v>
      </c>
      <c r="Y1390" s="2" t="s">
        <v>696</v>
      </c>
      <c r="Z1390" s="4"/>
      <c r="AA1390" s="4"/>
      <c r="AB1390" s="4"/>
    </row>
    <row r="1391" spans="1:28" ht="96" x14ac:dyDescent="0.2">
      <c r="A1391" s="2" t="s">
        <v>410</v>
      </c>
      <c r="B1391" s="2" t="s">
        <v>411</v>
      </c>
      <c r="C1391" s="2" t="s">
        <v>25</v>
      </c>
      <c r="D1391" s="15"/>
      <c r="E1391" s="2" t="s">
        <v>5674</v>
      </c>
      <c r="F1391" s="2" t="s">
        <v>413</v>
      </c>
      <c r="G1391" s="2" t="s">
        <v>603</v>
      </c>
      <c r="H1391" s="2" t="s">
        <v>430</v>
      </c>
      <c r="I1391" s="2" t="s">
        <v>5668</v>
      </c>
      <c r="J1391" s="2" t="e">
        <f>VLOOKUP(I1391,Sheet1!$B$2:$C$218,2,FALSE)</f>
        <v>#N/A</v>
      </c>
      <c r="K1391" s="2" t="s">
        <v>9260</v>
      </c>
      <c r="L1391" s="15"/>
      <c r="M1391" s="15"/>
      <c r="N1391" s="2" t="s">
        <v>442</v>
      </c>
      <c r="O1391" s="2" t="s">
        <v>415</v>
      </c>
      <c r="P1391" s="2" t="s">
        <v>33</v>
      </c>
      <c r="Q1391" s="3" t="s">
        <v>34</v>
      </c>
      <c r="R1391" s="3" t="s">
        <v>35</v>
      </c>
      <c r="S1391" s="3" t="s">
        <v>31</v>
      </c>
      <c r="T1391" s="3" t="s">
        <v>37</v>
      </c>
      <c r="U1391" s="2" t="s">
        <v>431</v>
      </c>
      <c r="V1391" s="2" t="s">
        <v>139</v>
      </c>
      <c r="W1391" s="2" t="s">
        <v>550</v>
      </c>
      <c r="X1391" s="2" t="s">
        <v>553</v>
      </c>
      <c r="Y1391" s="2" t="s">
        <v>420</v>
      </c>
      <c r="Z1391" s="4"/>
      <c r="AA1391" s="4"/>
      <c r="AB1391" s="4"/>
    </row>
    <row r="1392" spans="1:28" ht="96" x14ac:dyDescent="0.2">
      <c r="A1392" s="2" t="s">
        <v>410</v>
      </c>
      <c r="B1392" s="2" t="s">
        <v>411</v>
      </c>
      <c r="C1392" s="2" t="s">
        <v>25</v>
      </c>
      <c r="D1392" s="15"/>
      <c r="E1392" s="2" t="s">
        <v>5674</v>
      </c>
      <c r="F1392" s="2" t="s">
        <v>413</v>
      </c>
      <c r="G1392" s="2" t="s">
        <v>603</v>
      </c>
      <c r="H1392" s="2" t="s">
        <v>430</v>
      </c>
      <c r="I1392" s="2" t="s">
        <v>5668</v>
      </c>
      <c r="J1392" s="2" t="e">
        <f>VLOOKUP(I1392,Sheet1!$B$2:$C$218,2,FALSE)</f>
        <v>#N/A</v>
      </c>
      <c r="K1392" s="2" t="s">
        <v>9260</v>
      </c>
      <c r="L1392" s="15"/>
      <c r="M1392" s="15"/>
      <c r="N1392" s="2" t="s">
        <v>442</v>
      </c>
      <c r="O1392" s="2" t="s">
        <v>415</v>
      </c>
      <c r="P1392" s="2" t="s">
        <v>33</v>
      </c>
      <c r="Q1392" s="3" t="s">
        <v>34</v>
      </c>
      <c r="R1392" s="3" t="s">
        <v>35</v>
      </c>
      <c r="S1392" s="3" t="s">
        <v>31</v>
      </c>
      <c r="T1392" s="3" t="s">
        <v>37</v>
      </c>
      <c r="U1392" s="2" t="s">
        <v>431</v>
      </c>
      <c r="V1392" s="2" t="s">
        <v>479</v>
      </c>
      <c r="W1392" s="2" t="s">
        <v>75</v>
      </c>
      <c r="X1392" s="2" t="s">
        <v>93</v>
      </c>
      <c r="Y1392" s="2" t="s">
        <v>423</v>
      </c>
      <c r="Z1392" s="4"/>
      <c r="AA1392" s="4"/>
      <c r="AB1392" s="4"/>
    </row>
    <row r="1393" spans="1:28" ht="96" x14ac:dyDescent="0.2">
      <c r="A1393" s="2" t="s">
        <v>410</v>
      </c>
      <c r="B1393" s="2" t="s">
        <v>411</v>
      </c>
      <c r="C1393" s="2" t="s">
        <v>25</v>
      </c>
      <c r="D1393" s="15"/>
      <c r="E1393" s="2" t="s">
        <v>5675</v>
      </c>
      <c r="F1393" s="2" t="s">
        <v>413</v>
      </c>
      <c r="G1393" s="2" t="s">
        <v>603</v>
      </c>
      <c r="H1393" s="2" t="s">
        <v>433</v>
      </c>
      <c r="I1393" s="2" t="s">
        <v>5668</v>
      </c>
      <c r="J1393" s="2" t="e">
        <f>VLOOKUP(I1393,Sheet1!$B$2:$C$218,2,FALSE)</f>
        <v>#N/A</v>
      </c>
      <c r="K1393" s="2" t="s">
        <v>9260</v>
      </c>
      <c r="L1393" s="15"/>
      <c r="M1393" s="15"/>
      <c r="N1393" s="2" t="s">
        <v>442</v>
      </c>
      <c r="O1393" s="2" t="s">
        <v>415</v>
      </c>
      <c r="P1393" s="2" t="s">
        <v>33</v>
      </c>
      <c r="Q1393" s="3" t="s">
        <v>34</v>
      </c>
      <c r="R1393" s="3" t="s">
        <v>34</v>
      </c>
      <c r="S1393" s="3" t="s">
        <v>31</v>
      </c>
      <c r="T1393" s="3" t="s">
        <v>37</v>
      </c>
      <c r="U1393" s="2" t="s">
        <v>431</v>
      </c>
      <c r="V1393" s="2" t="s">
        <v>139</v>
      </c>
      <c r="W1393" s="2" t="s">
        <v>550</v>
      </c>
      <c r="X1393" s="2" t="s">
        <v>553</v>
      </c>
      <c r="Y1393" s="2" t="s">
        <v>420</v>
      </c>
      <c r="Z1393" s="4"/>
      <c r="AA1393" s="4"/>
      <c r="AB1393" s="4"/>
    </row>
    <row r="1394" spans="1:28" ht="96" x14ac:dyDescent="0.2">
      <c r="A1394" s="2" t="s">
        <v>410</v>
      </c>
      <c r="B1394" s="2" t="s">
        <v>411</v>
      </c>
      <c r="C1394" s="2" t="s">
        <v>25</v>
      </c>
      <c r="D1394" s="15"/>
      <c r="E1394" s="2" t="s">
        <v>5675</v>
      </c>
      <c r="F1394" s="2" t="s">
        <v>413</v>
      </c>
      <c r="G1394" s="2" t="s">
        <v>603</v>
      </c>
      <c r="H1394" s="2" t="s">
        <v>433</v>
      </c>
      <c r="I1394" s="2" t="s">
        <v>5668</v>
      </c>
      <c r="J1394" s="2" t="e">
        <f>VLOOKUP(I1394,Sheet1!$B$2:$C$218,2,FALSE)</f>
        <v>#N/A</v>
      </c>
      <c r="K1394" s="2" t="s">
        <v>9260</v>
      </c>
      <c r="L1394" s="15"/>
      <c r="M1394" s="15"/>
      <c r="N1394" s="2" t="s">
        <v>442</v>
      </c>
      <c r="O1394" s="2" t="s">
        <v>415</v>
      </c>
      <c r="P1394" s="2" t="s">
        <v>33</v>
      </c>
      <c r="Q1394" s="3" t="s">
        <v>34</v>
      </c>
      <c r="R1394" s="3" t="s">
        <v>34</v>
      </c>
      <c r="S1394" s="3" t="s">
        <v>31</v>
      </c>
      <c r="T1394" s="3" t="s">
        <v>37</v>
      </c>
      <c r="U1394" s="2" t="s">
        <v>431</v>
      </c>
      <c r="V1394" s="2" t="s">
        <v>479</v>
      </c>
      <c r="W1394" s="2" t="s">
        <v>81</v>
      </c>
      <c r="X1394" s="2" t="s">
        <v>492</v>
      </c>
      <c r="Y1394" s="2" t="s">
        <v>677</v>
      </c>
      <c r="Z1394" s="4"/>
      <c r="AA1394" s="4"/>
      <c r="AB1394" s="4"/>
    </row>
    <row r="1395" spans="1:28" ht="96" x14ac:dyDescent="0.2">
      <c r="A1395" s="2" t="s">
        <v>410</v>
      </c>
      <c r="B1395" s="2" t="s">
        <v>411</v>
      </c>
      <c r="C1395" s="2" t="s">
        <v>25</v>
      </c>
      <c r="D1395" s="15"/>
      <c r="E1395" s="2" t="s">
        <v>602</v>
      </c>
      <c r="F1395" s="2" t="s">
        <v>597</v>
      </c>
      <c r="G1395" s="2" t="s">
        <v>603</v>
      </c>
      <c r="H1395" s="2" t="s">
        <v>29</v>
      </c>
      <c r="I1395" s="2" t="s">
        <v>604</v>
      </c>
      <c r="J1395" s="2" t="e">
        <f>VLOOKUP(I1395,Sheet1!$B$2:$C$218,2,FALSE)</f>
        <v>#N/A</v>
      </c>
      <c r="K1395" s="2" t="s">
        <v>12880</v>
      </c>
      <c r="L1395" s="15"/>
      <c r="M1395" s="15"/>
      <c r="N1395" s="2" t="s">
        <v>442</v>
      </c>
      <c r="O1395" s="2" t="s">
        <v>32</v>
      </c>
      <c r="P1395" s="2" t="s">
        <v>33</v>
      </c>
      <c r="Q1395" s="3" t="s">
        <v>34</v>
      </c>
      <c r="R1395" s="3" t="s">
        <v>119</v>
      </c>
      <c r="S1395" s="3" t="s">
        <v>31</v>
      </c>
      <c r="T1395" s="3" t="s">
        <v>37</v>
      </c>
      <c r="U1395" s="2" t="s">
        <v>585</v>
      </c>
      <c r="V1395" s="2" t="s">
        <v>121</v>
      </c>
      <c r="W1395" s="2" t="s">
        <v>145</v>
      </c>
      <c r="X1395" s="2" t="s">
        <v>605</v>
      </c>
      <c r="Y1395" s="2" t="s">
        <v>544</v>
      </c>
      <c r="Z1395" s="4"/>
      <c r="AA1395" s="4"/>
      <c r="AB1395" s="4"/>
    </row>
    <row r="1396" spans="1:28" ht="96" x14ac:dyDescent="0.2">
      <c r="A1396" s="2" t="s">
        <v>410</v>
      </c>
      <c r="B1396" s="2" t="s">
        <v>411</v>
      </c>
      <c r="C1396" s="2" t="s">
        <v>25</v>
      </c>
      <c r="D1396" s="15"/>
      <c r="E1396" s="2" t="s">
        <v>942</v>
      </c>
      <c r="F1396" s="2" t="s">
        <v>904</v>
      </c>
      <c r="G1396" s="2" t="s">
        <v>603</v>
      </c>
      <c r="H1396" s="2" t="s">
        <v>29</v>
      </c>
      <c r="I1396" s="2" t="s">
        <v>604</v>
      </c>
      <c r="J1396" s="2" t="e">
        <f>VLOOKUP(I1396,Sheet1!$B$2:$C$218,2,FALSE)</f>
        <v>#N/A</v>
      </c>
      <c r="K1396" s="2" t="s">
        <v>12880</v>
      </c>
      <c r="L1396" s="15"/>
      <c r="M1396" s="15"/>
      <c r="N1396" s="2" t="s">
        <v>442</v>
      </c>
      <c r="O1396" s="2" t="s">
        <v>32</v>
      </c>
      <c r="P1396" s="2" t="s">
        <v>33</v>
      </c>
      <c r="Q1396" s="3" t="s">
        <v>34</v>
      </c>
      <c r="R1396" s="3" t="s">
        <v>442</v>
      </c>
      <c r="S1396" s="3" t="s">
        <v>31</v>
      </c>
      <c r="T1396" s="3" t="s">
        <v>37</v>
      </c>
      <c r="U1396" s="2" t="s">
        <v>585</v>
      </c>
      <c r="V1396" s="2" t="s">
        <v>121</v>
      </c>
      <c r="W1396" s="2" t="s">
        <v>145</v>
      </c>
      <c r="X1396" s="2" t="s">
        <v>605</v>
      </c>
      <c r="Y1396" s="2" t="s">
        <v>544</v>
      </c>
      <c r="Z1396" s="4"/>
      <c r="AA1396" s="4"/>
      <c r="AB1396" s="4"/>
    </row>
    <row r="1397" spans="1:28" ht="108" x14ac:dyDescent="0.2">
      <c r="A1397" s="2" t="s">
        <v>410</v>
      </c>
      <c r="B1397" s="2" t="s">
        <v>411</v>
      </c>
      <c r="C1397" s="2" t="s">
        <v>25</v>
      </c>
      <c r="D1397" s="15"/>
      <c r="E1397" s="2" t="s">
        <v>943</v>
      </c>
      <c r="F1397" s="2" t="s">
        <v>904</v>
      </c>
      <c r="G1397" s="2" t="s">
        <v>336</v>
      </c>
      <c r="H1397" s="2" t="s">
        <v>29</v>
      </c>
      <c r="I1397" s="2" t="s">
        <v>944</v>
      </c>
      <c r="J1397" s="2" t="e">
        <f>VLOOKUP(I1397,Sheet1!$B$2:$C$218,2,FALSE)</f>
        <v>#N/A</v>
      </c>
      <c r="K1397" s="2" t="s">
        <v>14076</v>
      </c>
      <c r="L1397" s="15"/>
      <c r="M1397" s="15"/>
      <c r="N1397" s="2" t="s">
        <v>442</v>
      </c>
      <c r="O1397" s="2" t="s">
        <v>335</v>
      </c>
      <c r="P1397" s="2" t="s">
        <v>33</v>
      </c>
      <c r="Q1397" s="3" t="s">
        <v>248</v>
      </c>
      <c r="R1397" s="3" t="s">
        <v>248</v>
      </c>
      <c r="S1397" s="3" t="s">
        <v>36</v>
      </c>
      <c r="T1397" s="3" t="s">
        <v>37</v>
      </c>
      <c r="U1397" s="2" t="s">
        <v>945</v>
      </c>
      <c r="V1397" s="2" t="s">
        <v>364</v>
      </c>
      <c r="W1397" s="2" t="s">
        <v>140</v>
      </c>
      <c r="X1397" s="2" t="s">
        <v>146</v>
      </c>
      <c r="Y1397" s="2" t="s">
        <v>915</v>
      </c>
      <c r="Z1397" s="4"/>
      <c r="AA1397" s="4"/>
      <c r="AB1397" s="4"/>
    </row>
    <row r="1398" spans="1:28" ht="108" x14ac:dyDescent="0.2">
      <c r="A1398" s="2" t="s">
        <v>410</v>
      </c>
      <c r="B1398" s="2" t="s">
        <v>411</v>
      </c>
      <c r="C1398" s="2" t="s">
        <v>25</v>
      </c>
      <c r="D1398" s="15"/>
      <c r="E1398" s="2" t="s">
        <v>5894</v>
      </c>
      <c r="F1398" s="2" t="s">
        <v>904</v>
      </c>
      <c r="G1398" s="2" t="s">
        <v>336</v>
      </c>
      <c r="H1398" s="2" t="s">
        <v>29</v>
      </c>
      <c r="I1398" s="2" t="s">
        <v>944</v>
      </c>
      <c r="J1398" s="2" t="e">
        <f>VLOOKUP(I1398,Sheet1!$B$2:$C$218,2,FALSE)</f>
        <v>#N/A</v>
      </c>
      <c r="K1398" s="2" t="s">
        <v>14076</v>
      </c>
      <c r="L1398" s="15"/>
      <c r="M1398" s="15"/>
      <c r="N1398" s="2" t="s">
        <v>442</v>
      </c>
      <c r="O1398" s="2" t="s">
        <v>335</v>
      </c>
      <c r="P1398" s="2" t="s">
        <v>33</v>
      </c>
      <c r="Q1398" s="3" t="s">
        <v>248</v>
      </c>
      <c r="R1398" s="3" t="s">
        <v>248</v>
      </c>
      <c r="S1398" s="3" t="s">
        <v>31</v>
      </c>
      <c r="T1398" s="3" t="s">
        <v>37</v>
      </c>
      <c r="U1398" s="2" t="s">
        <v>945</v>
      </c>
      <c r="V1398" s="2" t="s">
        <v>39</v>
      </c>
      <c r="W1398" s="2" t="s">
        <v>79</v>
      </c>
      <c r="X1398" s="2" t="s">
        <v>82</v>
      </c>
      <c r="Y1398" s="2" t="s">
        <v>915</v>
      </c>
      <c r="Z1398" s="4"/>
      <c r="AA1398" s="4"/>
      <c r="AB1398" s="4"/>
    </row>
    <row r="1399" spans="1:28" x14ac:dyDescent="0.2">
      <c r="A1399" s="2" t="s">
        <v>410</v>
      </c>
      <c r="B1399" s="2" t="s">
        <v>411</v>
      </c>
      <c r="C1399" s="2" t="s">
        <v>25</v>
      </c>
      <c r="D1399" s="15"/>
      <c r="E1399" s="2" t="s">
        <v>2768</v>
      </c>
      <c r="F1399" s="2" t="s">
        <v>413</v>
      </c>
      <c r="G1399" s="2" t="s">
        <v>1296</v>
      </c>
      <c r="H1399" s="2" t="s">
        <v>29</v>
      </c>
      <c r="I1399" s="2" t="s">
        <v>5676</v>
      </c>
      <c r="J1399" s="2" t="e">
        <f>VLOOKUP(I1399,Sheet1!$B$2:$C$218,2,FALSE)</f>
        <v>#N/A</v>
      </c>
      <c r="K1399" s="2" t="e">
        <v>#N/A</v>
      </c>
      <c r="L1399" s="15"/>
      <c r="M1399" s="15"/>
      <c r="N1399" s="2" t="s">
        <v>169</v>
      </c>
      <c r="O1399" s="2" t="s">
        <v>335</v>
      </c>
      <c r="P1399" s="2" t="s">
        <v>128</v>
      </c>
      <c r="Q1399" s="3" t="s">
        <v>248</v>
      </c>
      <c r="R1399" s="3" t="s">
        <v>248</v>
      </c>
      <c r="S1399" s="3" t="s">
        <v>36</v>
      </c>
      <c r="T1399" s="3" t="s">
        <v>37</v>
      </c>
      <c r="U1399" s="2" t="s">
        <v>543</v>
      </c>
      <c r="V1399" s="2" t="s">
        <v>161</v>
      </c>
      <c r="W1399" s="2" t="s">
        <v>54</v>
      </c>
      <c r="X1399" s="2" t="s">
        <v>720</v>
      </c>
      <c r="Y1399" s="2" t="s">
        <v>445</v>
      </c>
      <c r="Z1399" s="4"/>
      <c r="AA1399" s="4"/>
      <c r="AB1399" s="4"/>
    </row>
    <row r="1400" spans="1:28" ht="72" x14ac:dyDescent="0.2">
      <c r="A1400" s="2" t="s">
        <v>410</v>
      </c>
      <c r="B1400" s="2" t="s">
        <v>411</v>
      </c>
      <c r="C1400" s="2" t="s">
        <v>25</v>
      </c>
      <c r="D1400" s="15"/>
      <c r="E1400" s="2" t="s">
        <v>475</v>
      </c>
      <c r="F1400" s="2" t="s">
        <v>413</v>
      </c>
      <c r="G1400" s="2" t="s">
        <v>476</v>
      </c>
      <c r="H1400" s="2" t="s">
        <v>29</v>
      </c>
      <c r="I1400" s="2" t="s">
        <v>477</v>
      </c>
      <c r="J1400" s="2" t="e">
        <f>VLOOKUP(I1400,Sheet1!$B$2:$C$218,2,FALSE)</f>
        <v>#N/A</v>
      </c>
      <c r="K1400" s="2" t="s">
        <v>10115</v>
      </c>
      <c r="L1400" s="15"/>
      <c r="M1400" s="15"/>
      <c r="N1400" s="2" t="s">
        <v>169</v>
      </c>
      <c r="O1400" s="2" t="s">
        <v>32</v>
      </c>
      <c r="P1400" s="2" t="s">
        <v>33</v>
      </c>
      <c r="Q1400" s="3" t="s">
        <v>66</v>
      </c>
      <c r="R1400" s="3" t="s">
        <v>248</v>
      </c>
      <c r="S1400" s="3" t="s">
        <v>31</v>
      </c>
      <c r="T1400" s="3" t="s">
        <v>37</v>
      </c>
      <c r="U1400" s="2" t="s">
        <v>478</v>
      </c>
      <c r="V1400" s="2" t="s">
        <v>479</v>
      </c>
      <c r="W1400" s="2" t="s">
        <v>79</v>
      </c>
      <c r="X1400" s="2" t="s">
        <v>480</v>
      </c>
      <c r="Y1400" s="2" t="s">
        <v>450</v>
      </c>
      <c r="Z1400" s="4"/>
      <c r="AA1400" s="4"/>
      <c r="AB1400" s="4"/>
    </row>
    <row r="1401" spans="1:28" ht="72" x14ac:dyDescent="0.2">
      <c r="A1401" s="2" t="s">
        <v>410</v>
      </c>
      <c r="B1401" s="2" t="s">
        <v>411</v>
      </c>
      <c r="C1401" s="2" t="s">
        <v>25</v>
      </c>
      <c r="D1401" s="15"/>
      <c r="E1401" s="2" t="s">
        <v>5677</v>
      </c>
      <c r="F1401" s="2" t="s">
        <v>413</v>
      </c>
      <c r="G1401" s="2" t="s">
        <v>476</v>
      </c>
      <c r="H1401" s="2" t="s">
        <v>29</v>
      </c>
      <c r="I1401" s="2" t="s">
        <v>477</v>
      </c>
      <c r="J1401" s="2" t="e">
        <f>VLOOKUP(I1401,Sheet1!$B$2:$C$218,2,FALSE)</f>
        <v>#N/A</v>
      </c>
      <c r="K1401" s="2" t="s">
        <v>10115</v>
      </c>
      <c r="L1401" s="15"/>
      <c r="M1401" s="15"/>
      <c r="N1401" s="2" t="s">
        <v>169</v>
      </c>
      <c r="O1401" s="2" t="s">
        <v>156</v>
      </c>
      <c r="P1401" s="2" t="s">
        <v>33</v>
      </c>
      <c r="Q1401" s="3" t="s">
        <v>248</v>
      </c>
      <c r="R1401" s="3" t="s">
        <v>248</v>
      </c>
      <c r="S1401" s="3" t="s">
        <v>31</v>
      </c>
      <c r="T1401" s="3" t="s">
        <v>37</v>
      </c>
      <c r="U1401" s="2" t="s">
        <v>478</v>
      </c>
      <c r="V1401" s="2" t="s">
        <v>479</v>
      </c>
      <c r="W1401" s="2" t="s">
        <v>79</v>
      </c>
      <c r="X1401" s="2" t="s">
        <v>480</v>
      </c>
      <c r="Y1401" s="2" t="s">
        <v>63</v>
      </c>
      <c r="Z1401" s="4"/>
      <c r="AA1401" s="4"/>
      <c r="AB1401" s="4"/>
    </row>
    <row r="1402" spans="1:28" ht="120" x14ac:dyDescent="0.2">
      <c r="A1402" s="2" t="s">
        <v>410</v>
      </c>
      <c r="B1402" s="2" t="s">
        <v>411</v>
      </c>
      <c r="C1402" s="2" t="s">
        <v>25</v>
      </c>
      <c r="D1402" s="15"/>
      <c r="E1402" s="2" t="s">
        <v>481</v>
      </c>
      <c r="F1402" s="2" t="s">
        <v>413</v>
      </c>
      <c r="G1402" s="2" t="s">
        <v>391</v>
      </c>
      <c r="H1402" s="2" t="s">
        <v>29</v>
      </c>
      <c r="I1402" s="2" t="s">
        <v>482</v>
      </c>
      <c r="J1402" s="2" t="e">
        <f>VLOOKUP(I1402,Sheet1!$B$2:$C$218,2,FALSE)</f>
        <v>#N/A</v>
      </c>
      <c r="K1402" s="2" t="s">
        <v>10117</v>
      </c>
      <c r="L1402" s="15"/>
      <c r="M1402" s="15"/>
      <c r="N1402" s="2" t="s">
        <v>442</v>
      </c>
      <c r="O1402" s="2" t="s">
        <v>32</v>
      </c>
      <c r="P1402" s="2" t="s">
        <v>33</v>
      </c>
      <c r="Q1402" s="3" t="s">
        <v>483</v>
      </c>
      <c r="R1402" s="3" t="s">
        <v>484</v>
      </c>
      <c r="S1402" s="3" t="s">
        <v>36</v>
      </c>
      <c r="T1402" s="3" t="s">
        <v>37</v>
      </c>
      <c r="U1402" s="2" t="s">
        <v>485</v>
      </c>
      <c r="V1402" s="2" t="s">
        <v>131</v>
      </c>
      <c r="W1402" s="2" t="s">
        <v>87</v>
      </c>
      <c r="X1402" s="2" t="s">
        <v>474</v>
      </c>
      <c r="Y1402" s="2" t="s">
        <v>420</v>
      </c>
      <c r="Z1402" s="4"/>
      <c r="AA1402" s="4"/>
      <c r="AB1402" s="4"/>
    </row>
    <row r="1403" spans="1:28" ht="120" x14ac:dyDescent="0.2">
      <c r="A1403" s="2" t="s">
        <v>410</v>
      </c>
      <c r="B1403" s="2" t="s">
        <v>411</v>
      </c>
      <c r="C1403" s="2" t="s">
        <v>25</v>
      </c>
      <c r="D1403" s="15"/>
      <c r="E1403" s="2" t="s">
        <v>481</v>
      </c>
      <c r="F1403" s="2" t="s">
        <v>413</v>
      </c>
      <c r="G1403" s="2" t="s">
        <v>391</v>
      </c>
      <c r="H1403" s="2" t="s">
        <v>29</v>
      </c>
      <c r="I1403" s="2" t="s">
        <v>482</v>
      </c>
      <c r="J1403" s="2" t="e">
        <f>VLOOKUP(I1403,Sheet1!$B$2:$C$218,2,FALSE)</f>
        <v>#N/A</v>
      </c>
      <c r="K1403" s="2" t="s">
        <v>10117</v>
      </c>
      <c r="L1403" s="15"/>
      <c r="M1403" s="15"/>
      <c r="N1403" s="2" t="s">
        <v>442</v>
      </c>
      <c r="O1403" s="2" t="s">
        <v>32</v>
      </c>
      <c r="P1403" s="2" t="s">
        <v>33</v>
      </c>
      <c r="Q1403" s="3" t="s">
        <v>483</v>
      </c>
      <c r="R1403" s="3" t="s">
        <v>484</v>
      </c>
      <c r="S1403" s="3" t="s">
        <v>36</v>
      </c>
      <c r="T1403" s="3" t="s">
        <v>37</v>
      </c>
      <c r="U1403" s="2" t="s">
        <v>485</v>
      </c>
      <c r="V1403" s="2" t="s">
        <v>161</v>
      </c>
      <c r="W1403" s="2" t="s">
        <v>87</v>
      </c>
      <c r="X1403" s="2" t="s">
        <v>486</v>
      </c>
      <c r="Y1403" s="2" t="s">
        <v>420</v>
      </c>
      <c r="Z1403" s="4"/>
      <c r="AA1403" s="4"/>
      <c r="AB1403" s="4"/>
    </row>
    <row r="1404" spans="1:28" ht="120" x14ac:dyDescent="0.2">
      <c r="A1404" s="2" t="s">
        <v>410</v>
      </c>
      <c r="B1404" s="2" t="s">
        <v>411</v>
      </c>
      <c r="C1404" s="2" t="s">
        <v>25</v>
      </c>
      <c r="D1404" s="15"/>
      <c r="E1404" s="2" t="s">
        <v>5678</v>
      </c>
      <c r="F1404" s="2" t="s">
        <v>413</v>
      </c>
      <c r="G1404" s="2" t="s">
        <v>391</v>
      </c>
      <c r="H1404" s="2" t="s">
        <v>29</v>
      </c>
      <c r="I1404" s="2" t="s">
        <v>482</v>
      </c>
      <c r="J1404" s="2" t="e">
        <f>VLOOKUP(I1404,Sheet1!$B$2:$C$218,2,FALSE)</f>
        <v>#N/A</v>
      </c>
      <c r="K1404" s="2" t="s">
        <v>10117</v>
      </c>
      <c r="L1404" s="15"/>
      <c r="M1404" s="15"/>
      <c r="N1404" s="2" t="s">
        <v>442</v>
      </c>
      <c r="O1404" s="2" t="s">
        <v>156</v>
      </c>
      <c r="P1404" s="2" t="s">
        <v>33</v>
      </c>
      <c r="Q1404" s="3" t="s">
        <v>483</v>
      </c>
      <c r="R1404" s="3" t="s">
        <v>301</v>
      </c>
      <c r="S1404" s="3" t="s">
        <v>31</v>
      </c>
      <c r="T1404" s="3" t="s">
        <v>37</v>
      </c>
      <c r="U1404" s="2" t="s">
        <v>741</v>
      </c>
      <c r="V1404" s="2" t="s">
        <v>1937</v>
      </c>
      <c r="W1404" s="2" t="s">
        <v>140</v>
      </c>
      <c r="X1404" s="2" t="s">
        <v>171</v>
      </c>
      <c r="Y1404" s="2" t="s">
        <v>63</v>
      </c>
      <c r="Z1404" s="4"/>
      <c r="AA1404" s="4"/>
      <c r="AB1404" s="4"/>
    </row>
    <row r="1405" spans="1:28" x14ac:dyDescent="0.2">
      <c r="A1405" s="2" t="s">
        <v>410</v>
      </c>
      <c r="B1405" s="2" t="s">
        <v>411</v>
      </c>
      <c r="C1405" s="2" t="s">
        <v>25</v>
      </c>
      <c r="D1405" s="15"/>
      <c r="E1405" s="2" t="s">
        <v>5679</v>
      </c>
      <c r="F1405" s="2" t="s">
        <v>413</v>
      </c>
      <c r="G1405" s="2" t="s">
        <v>1380</v>
      </c>
      <c r="H1405" s="2" t="s">
        <v>29</v>
      </c>
      <c r="I1405" s="2" t="s">
        <v>5680</v>
      </c>
      <c r="J1405" s="2" t="e">
        <f>VLOOKUP(I1405,Sheet1!$B$2:$C$218,2,FALSE)</f>
        <v>#N/A</v>
      </c>
      <c r="K1405" s="2" t="e">
        <v>#N/A</v>
      </c>
      <c r="L1405" s="15"/>
      <c r="M1405" s="15"/>
      <c r="N1405" s="2" t="s">
        <v>169</v>
      </c>
      <c r="O1405" s="2" t="s">
        <v>335</v>
      </c>
      <c r="P1405" s="2" t="s">
        <v>118</v>
      </c>
      <c r="Q1405" s="3" t="s">
        <v>248</v>
      </c>
      <c r="R1405" s="3" t="s">
        <v>72</v>
      </c>
      <c r="S1405" s="3" t="s">
        <v>31</v>
      </c>
      <c r="T1405" s="3" t="s">
        <v>37</v>
      </c>
      <c r="U1405" s="2" t="s">
        <v>543</v>
      </c>
      <c r="V1405" s="2" t="s">
        <v>161</v>
      </c>
      <c r="W1405" s="2" t="s">
        <v>54</v>
      </c>
      <c r="X1405" s="2" t="s">
        <v>720</v>
      </c>
      <c r="Y1405" s="2" t="s">
        <v>444</v>
      </c>
      <c r="Z1405" s="4"/>
      <c r="AA1405" s="4"/>
      <c r="AB1405" s="4"/>
    </row>
    <row r="1406" spans="1:28" ht="72" x14ac:dyDescent="0.2">
      <c r="A1406" s="2" t="s">
        <v>410</v>
      </c>
      <c r="B1406" s="2" t="s">
        <v>411</v>
      </c>
      <c r="C1406" s="2" t="s">
        <v>25</v>
      </c>
      <c r="D1406" s="15"/>
      <c r="E1406" s="2" t="s">
        <v>487</v>
      </c>
      <c r="F1406" s="2" t="s">
        <v>413</v>
      </c>
      <c r="G1406" s="2" t="s">
        <v>488</v>
      </c>
      <c r="H1406" s="2" t="s">
        <v>29</v>
      </c>
      <c r="I1406" s="2" t="s">
        <v>489</v>
      </c>
      <c r="J1406" s="2" t="e">
        <f>VLOOKUP(I1406,Sheet1!$B$2:$C$218,2,FALSE)</f>
        <v>#N/A</v>
      </c>
      <c r="K1406" s="2" t="s">
        <v>10119</v>
      </c>
      <c r="L1406" s="15"/>
      <c r="M1406" s="15"/>
      <c r="N1406" s="2" t="s">
        <v>442</v>
      </c>
      <c r="O1406" s="2" t="s">
        <v>335</v>
      </c>
      <c r="P1406" s="2" t="s">
        <v>33</v>
      </c>
      <c r="Q1406" s="3" t="s">
        <v>248</v>
      </c>
      <c r="R1406" s="3" t="s">
        <v>248</v>
      </c>
      <c r="S1406" s="3" t="s">
        <v>31</v>
      </c>
      <c r="T1406" s="3" t="s">
        <v>37</v>
      </c>
      <c r="U1406" s="2" t="s">
        <v>490</v>
      </c>
      <c r="V1406" s="2" t="s">
        <v>121</v>
      </c>
      <c r="W1406" s="2" t="s">
        <v>75</v>
      </c>
      <c r="X1406" s="2" t="s">
        <v>93</v>
      </c>
      <c r="Y1406" s="2" t="s">
        <v>449</v>
      </c>
      <c r="Z1406" s="4"/>
      <c r="AA1406" s="4"/>
      <c r="AB1406" s="4"/>
    </row>
    <row r="1407" spans="1:28" ht="72" x14ac:dyDescent="0.2">
      <c r="A1407" s="2" t="s">
        <v>410</v>
      </c>
      <c r="B1407" s="2" t="s">
        <v>411</v>
      </c>
      <c r="C1407" s="2" t="s">
        <v>25</v>
      </c>
      <c r="D1407" s="15"/>
      <c r="E1407" s="2" t="s">
        <v>491</v>
      </c>
      <c r="F1407" s="2" t="s">
        <v>413</v>
      </c>
      <c r="G1407" s="2" t="s">
        <v>488</v>
      </c>
      <c r="H1407" s="2" t="s">
        <v>44</v>
      </c>
      <c r="I1407" s="2" t="s">
        <v>489</v>
      </c>
      <c r="J1407" s="2" t="e">
        <f>VLOOKUP(I1407,Sheet1!$B$2:$C$218,2,FALSE)</f>
        <v>#N/A</v>
      </c>
      <c r="K1407" s="2" t="s">
        <v>10119</v>
      </c>
      <c r="L1407" s="15"/>
      <c r="M1407" s="15"/>
      <c r="N1407" s="2" t="s">
        <v>442</v>
      </c>
      <c r="O1407" s="2" t="s">
        <v>335</v>
      </c>
      <c r="P1407" s="2" t="s">
        <v>33</v>
      </c>
      <c r="Q1407" s="3" t="s">
        <v>248</v>
      </c>
      <c r="R1407" s="3" t="s">
        <v>66</v>
      </c>
      <c r="S1407" s="3" t="s">
        <v>119</v>
      </c>
      <c r="T1407" s="3" t="s">
        <v>37</v>
      </c>
      <c r="U1407" s="2" t="s">
        <v>490</v>
      </c>
      <c r="V1407" s="2" t="s">
        <v>121</v>
      </c>
      <c r="W1407" s="2" t="s">
        <v>81</v>
      </c>
      <c r="X1407" s="2" t="s">
        <v>492</v>
      </c>
      <c r="Y1407" s="2" t="s">
        <v>449</v>
      </c>
      <c r="Z1407" s="4"/>
      <c r="AA1407" s="4"/>
      <c r="AB1407" s="4"/>
    </row>
    <row r="1408" spans="1:28" ht="72" x14ac:dyDescent="0.2">
      <c r="A1408" s="2" t="s">
        <v>410</v>
      </c>
      <c r="B1408" s="2" t="s">
        <v>411</v>
      </c>
      <c r="C1408" s="2" t="s">
        <v>25</v>
      </c>
      <c r="D1408" s="15"/>
      <c r="E1408" s="2" t="s">
        <v>493</v>
      </c>
      <c r="F1408" s="2" t="s">
        <v>413</v>
      </c>
      <c r="G1408" s="2" t="s">
        <v>488</v>
      </c>
      <c r="H1408" s="2" t="s">
        <v>51</v>
      </c>
      <c r="I1408" s="2" t="s">
        <v>489</v>
      </c>
      <c r="J1408" s="2" t="e">
        <f>VLOOKUP(I1408,Sheet1!$B$2:$C$218,2,FALSE)</f>
        <v>#N/A</v>
      </c>
      <c r="K1408" s="2" t="s">
        <v>10119</v>
      </c>
      <c r="L1408" s="15"/>
      <c r="M1408" s="15"/>
      <c r="N1408" s="2" t="s">
        <v>442</v>
      </c>
      <c r="O1408" s="2" t="s">
        <v>335</v>
      </c>
      <c r="P1408" s="2" t="s">
        <v>33</v>
      </c>
      <c r="Q1408" s="3" t="s">
        <v>248</v>
      </c>
      <c r="R1408" s="3" t="s">
        <v>66</v>
      </c>
      <c r="S1408" s="3" t="s">
        <v>438</v>
      </c>
      <c r="T1408" s="3" t="s">
        <v>37</v>
      </c>
      <c r="U1408" s="2" t="s">
        <v>490</v>
      </c>
      <c r="V1408" s="2" t="s">
        <v>39</v>
      </c>
      <c r="W1408" s="2" t="s">
        <v>92</v>
      </c>
      <c r="X1408" s="2" t="s">
        <v>494</v>
      </c>
      <c r="Y1408" s="2" t="s">
        <v>449</v>
      </c>
      <c r="Z1408" s="4"/>
      <c r="AA1408" s="4"/>
      <c r="AB1408" s="4"/>
    </row>
    <row r="1409" spans="1:28" ht="72" x14ac:dyDescent="0.2">
      <c r="A1409" s="2" t="s">
        <v>410</v>
      </c>
      <c r="B1409" s="2" t="s">
        <v>411</v>
      </c>
      <c r="C1409" s="2" t="s">
        <v>25</v>
      </c>
      <c r="D1409" s="15"/>
      <c r="E1409" s="2" t="s">
        <v>495</v>
      </c>
      <c r="F1409" s="2" t="s">
        <v>413</v>
      </c>
      <c r="G1409" s="2" t="s">
        <v>488</v>
      </c>
      <c r="H1409" s="2" t="s">
        <v>58</v>
      </c>
      <c r="I1409" s="2" t="s">
        <v>489</v>
      </c>
      <c r="J1409" s="2" t="e">
        <f>VLOOKUP(I1409,Sheet1!$B$2:$C$218,2,FALSE)</f>
        <v>#N/A</v>
      </c>
      <c r="K1409" s="2" t="s">
        <v>10119</v>
      </c>
      <c r="L1409" s="15"/>
      <c r="M1409" s="15"/>
      <c r="N1409" s="2" t="s">
        <v>442</v>
      </c>
      <c r="O1409" s="2" t="s">
        <v>335</v>
      </c>
      <c r="P1409" s="2" t="s">
        <v>33</v>
      </c>
      <c r="Q1409" s="3" t="s">
        <v>248</v>
      </c>
      <c r="R1409" s="3" t="s">
        <v>248</v>
      </c>
      <c r="S1409" s="3" t="s">
        <v>438</v>
      </c>
      <c r="T1409" s="3" t="s">
        <v>37</v>
      </c>
      <c r="U1409" s="2" t="s">
        <v>490</v>
      </c>
      <c r="V1409" s="2" t="s">
        <v>39</v>
      </c>
      <c r="W1409" s="2" t="s">
        <v>87</v>
      </c>
      <c r="X1409" s="2" t="s">
        <v>146</v>
      </c>
      <c r="Y1409" s="2" t="s">
        <v>449</v>
      </c>
      <c r="Z1409" s="4"/>
      <c r="AA1409" s="4"/>
      <c r="AB1409" s="4"/>
    </row>
    <row r="1410" spans="1:28" ht="72" x14ac:dyDescent="0.2">
      <c r="A1410" s="2" t="s">
        <v>410</v>
      </c>
      <c r="B1410" s="2" t="s">
        <v>411</v>
      </c>
      <c r="C1410" s="2" t="s">
        <v>25</v>
      </c>
      <c r="D1410" s="15"/>
      <c r="E1410" s="2" t="s">
        <v>5681</v>
      </c>
      <c r="F1410" s="2" t="s">
        <v>413</v>
      </c>
      <c r="G1410" s="2" t="s">
        <v>488</v>
      </c>
      <c r="H1410" s="2" t="s">
        <v>29</v>
      </c>
      <c r="I1410" s="2" t="s">
        <v>489</v>
      </c>
      <c r="J1410" s="2" t="e">
        <f>VLOOKUP(I1410,Sheet1!$B$2:$C$218,2,FALSE)</f>
        <v>#N/A</v>
      </c>
      <c r="K1410" s="2" t="s">
        <v>10119</v>
      </c>
      <c r="L1410" s="15"/>
      <c r="M1410" s="15"/>
      <c r="N1410" s="2" t="s">
        <v>442</v>
      </c>
      <c r="O1410" s="2" t="s">
        <v>335</v>
      </c>
      <c r="P1410" s="2" t="s">
        <v>33</v>
      </c>
      <c r="Q1410" s="3" t="s">
        <v>72</v>
      </c>
      <c r="R1410" s="3" t="s">
        <v>66</v>
      </c>
      <c r="S1410" s="3" t="s">
        <v>31</v>
      </c>
      <c r="T1410" s="3" t="s">
        <v>37</v>
      </c>
      <c r="U1410" s="2" t="s">
        <v>525</v>
      </c>
      <c r="V1410" s="2" t="s">
        <v>121</v>
      </c>
      <c r="W1410" s="2" t="s">
        <v>54</v>
      </c>
      <c r="X1410" s="2" t="s">
        <v>535</v>
      </c>
      <c r="Y1410" s="2" t="s">
        <v>449</v>
      </c>
      <c r="Z1410" s="4"/>
      <c r="AA1410" s="4"/>
      <c r="AB1410" s="4"/>
    </row>
    <row r="1411" spans="1:28" ht="72" x14ac:dyDescent="0.2">
      <c r="A1411" s="2" t="s">
        <v>410</v>
      </c>
      <c r="B1411" s="2" t="s">
        <v>411</v>
      </c>
      <c r="C1411" s="2" t="s">
        <v>25</v>
      </c>
      <c r="D1411" s="15"/>
      <c r="E1411" s="2" t="s">
        <v>5682</v>
      </c>
      <c r="F1411" s="2" t="s">
        <v>413</v>
      </c>
      <c r="G1411" s="2" t="s">
        <v>488</v>
      </c>
      <c r="H1411" s="2" t="s">
        <v>44</v>
      </c>
      <c r="I1411" s="2" t="s">
        <v>489</v>
      </c>
      <c r="J1411" s="2" t="e">
        <f>VLOOKUP(I1411,Sheet1!$B$2:$C$218,2,FALSE)</f>
        <v>#N/A</v>
      </c>
      <c r="K1411" s="2" t="s">
        <v>10119</v>
      </c>
      <c r="L1411" s="15"/>
      <c r="M1411" s="15"/>
      <c r="N1411" s="2" t="s">
        <v>442</v>
      </c>
      <c r="O1411" s="2" t="s">
        <v>335</v>
      </c>
      <c r="P1411" s="2" t="s">
        <v>33</v>
      </c>
      <c r="Q1411" s="3" t="s">
        <v>72</v>
      </c>
      <c r="R1411" s="3" t="s">
        <v>72</v>
      </c>
      <c r="S1411" s="3" t="s">
        <v>31</v>
      </c>
      <c r="T1411" s="3" t="s">
        <v>37</v>
      </c>
      <c r="U1411" s="2" t="s">
        <v>525</v>
      </c>
      <c r="V1411" s="2" t="s">
        <v>121</v>
      </c>
      <c r="W1411" s="2" t="s">
        <v>279</v>
      </c>
      <c r="X1411" s="2" t="s">
        <v>556</v>
      </c>
      <c r="Y1411" s="2" t="s">
        <v>449</v>
      </c>
      <c r="Z1411" s="4"/>
      <c r="AA1411" s="4"/>
      <c r="AB1411" s="4"/>
    </row>
    <row r="1412" spans="1:28" ht="72" x14ac:dyDescent="0.2">
      <c r="A1412" s="2" t="s">
        <v>410</v>
      </c>
      <c r="B1412" s="2" t="s">
        <v>411</v>
      </c>
      <c r="C1412" s="2" t="s">
        <v>25</v>
      </c>
      <c r="D1412" s="15"/>
      <c r="E1412" s="2" t="s">
        <v>5683</v>
      </c>
      <c r="F1412" s="2" t="s">
        <v>413</v>
      </c>
      <c r="G1412" s="2" t="s">
        <v>488</v>
      </c>
      <c r="H1412" s="2" t="s">
        <v>58</v>
      </c>
      <c r="I1412" s="2" t="s">
        <v>489</v>
      </c>
      <c r="J1412" s="2" t="e">
        <f>VLOOKUP(I1412,Sheet1!$B$2:$C$218,2,FALSE)</f>
        <v>#N/A</v>
      </c>
      <c r="K1412" s="2" t="s">
        <v>10119</v>
      </c>
      <c r="L1412" s="15"/>
      <c r="M1412" s="15"/>
      <c r="N1412" s="2" t="s">
        <v>442</v>
      </c>
      <c r="O1412" s="2" t="s">
        <v>335</v>
      </c>
      <c r="P1412" s="2" t="s">
        <v>33</v>
      </c>
      <c r="Q1412" s="3" t="s">
        <v>72</v>
      </c>
      <c r="R1412" s="3" t="s">
        <v>248</v>
      </c>
      <c r="S1412" s="3" t="s">
        <v>31</v>
      </c>
      <c r="T1412" s="3" t="s">
        <v>37</v>
      </c>
      <c r="U1412" s="2" t="s">
        <v>447</v>
      </c>
      <c r="V1412" s="2" t="s">
        <v>39</v>
      </c>
      <c r="W1412" s="2" t="s">
        <v>3737</v>
      </c>
      <c r="X1412" s="2" t="s">
        <v>279</v>
      </c>
      <c r="Y1412" s="2" t="s">
        <v>445</v>
      </c>
      <c r="Z1412" s="4"/>
      <c r="AA1412" s="4"/>
      <c r="AB1412" s="4"/>
    </row>
    <row r="1413" spans="1:28" ht="48" x14ac:dyDescent="0.2">
      <c r="A1413" s="2" t="s">
        <v>410</v>
      </c>
      <c r="B1413" s="2" t="s">
        <v>411</v>
      </c>
      <c r="C1413" s="2" t="s">
        <v>25</v>
      </c>
      <c r="D1413" s="15"/>
      <c r="E1413" s="2" t="s">
        <v>946</v>
      </c>
      <c r="F1413" s="2" t="s">
        <v>904</v>
      </c>
      <c r="G1413" s="2" t="s">
        <v>28</v>
      </c>
      <c r="H1413" s="2" t="s">
        <v>29</v>
      </c>
      <c r="I1413" s="2" t="s">
        <v>947</v>
      </c>
      <c r="J1413" s="2" t="e">
        <f>VLOOKUP(I1413,Sheet1!$B$2:$C$218,2,FALSE)</f>
        <v>#N/A</v>
      </c>
      <c r="K1413" s="2" t="s">
        <v>12371</v>
      </c>
      <c r="L1413" s="15"/>
      <c r="M1413" s="15"/>
      <c r="N1413" s="2" t="s">
        <v>442</v>
      </c>
      <c r="O1413" s="2" t="s">
        <v>335</v>
      </c>
      <c r="P1413" s="2" t="s">
        <v>33</v>
      </c>
      <c r="Q1413" s="3" t="s">
        <v>34</v>
      </c>
      <c r="R1413" s="3" t="s">
        <v>34</v>
      </c>
      <c r="S1413" s="3" t="s">
        <v>36</v>
      </c>
      <c r="T1413" s="3" t="s">
        <v>37</v>
      </c>
      <c r="U1413" s="2" t="s">
        <v>948</v>
      </c>
      <c r="V1413" s="2" t="s">
        <v>39</v>
      </c>
      <c r="W1413" s="2" t="s">
        <v>92</v>
      </c>
      <c r="X1413" s="2" t="s">
        <v>918</v>
      </c>
      <c r="Y1413" s="2" t="s">
        <v>949</v>
      </c>
      <c r="Z1413" s="4"/>
      <c r="AA1413" s="4"/>
      <c r="AB1413" s="4"/>
    </row>
    <row r="1414" spans="1:28" ht="48" x14ac:dyDescent="0.2">
      <c r="A1414" s="2" t="s">
        <v>410</v>
      </c>
      <c r="B1414" s="2" t="s">
        <v>411</v>
      </c>
      <c r="C1414" s="2" t="s">
        <v>25</v>
      </c>
      <c r="D1414" s="15"/>
      <c r="E1414" s="2" t="s">
        <v>5895</v>
      </c>
      <c r="F1414" s="2" t="s">
        <v>904</v>
      </c>
      <c r="G1414" s="2" t="s">
        <v>28</v>
      </c>
      <c r="H1414" s="2" t="s">
        <v>29</v>
      </c>
      <c r="I1414" s="2" t="s">
        <v>947</v>
      </c>
      <c r="J1414" s="2" t="e">
        <f>VLOOKUP(I1414,Sheet1!$B$2:$C$218,2,FALSE)</f>
        <v>#N/A</v>
      </c>
      <c r="K1414" s="2" t="s">
        <v>12371</v>
      </c>
      <c r="L1414" s="15"/>
      <c r="M1414" s="15"/>
      <c r="N1414" s="2" t="s">
        <v>442</v>
      </c>
      <c r="O1414" s="2" t="s">
        <v>335</v>
      </c>
      <c r="P1414" s="2" t="s">
        <v>33</v>
      </c>
      <c r="Q1414" s="3" t="s">
        <v>256</v>
      </c>
      <c r="R1414" s="3" t="s">
        <v>256</v>
      </c>
      <c r="S1414" s="3" t="s">
        <v>31</v>
      </c>
      <c r="T1414" s="3" t="s">
        <v>37</v>
      </c>
      <c r="U1414" s="2" t="s">
        <v>948</v>
      </c>
      <c r="V1414" s="2" t="s">
        <v>39</v>
      </c>
      <c r="W1414" s="2" t="s">
        <v>92</v>
      </c>
      <c r="X1414" s="2" t="s">
        <v>918</v>
      </c>
      <c r="Y1414" s="2" t="s">
        <v>949</v>
      </c>
      <c r="Z1414" s="4"/>
      <c r="AA1414" s="4"/>
      <c r="AB1414" s="4"/>
    </row>
    <row r="1415" spans="1:28" ht="48" x14ac:dyDescent="0.2">
      <c r="A1415" s="2" t="s">
        <v>410</v>
      </c>
      <c r="B1415" s="2" t="s">
        <v>411</v>
      </c>
      <c r="C1415" s="2" t="s">
        <v>25</v>
      </c>
      <c r="D1415" s="15"/>
      <c r="E1415" s="2" t="s">
        <v>5896</v>
      </c>
      <c r="F1415" s="2" t="s">
        <v>904</v>
      </c>
      <c r="G1415" s="2" t="s">
        <v>28</v>
      </c>
      <c r="H1415" s="2" t="s">
        <v>44</v>
      </c>
      <c r="I1415" s="2" t="s">
        <v>947</v>
      </c>
      <c r="J1415" s="2" t="e">
        <f>VLOOKUP(I1415,Sheet1!$B$2:$C$218,2,FALSE)</f>
        <v>#N/A</v>
      </c>
      <c r="K1415" s="2" t="s">
        <v>12371</v>
      </c>
      <c r="L1415" s="15"/>
      <c r="M1415" s="15"/>
      <c r="N1415" s="2" t="s">
        <v>442</v>
      </c>
      <c r="O1415" s="2" t="s">
        <v>335</v>
      </c>
      <c r="P1415" s="2" t="s">
        <v>33</v>
      </c>
      <c r="Q1415" s="3" t="s">
        <v>248</v>
      </c>
      <c r="R1415" s="3" t="s">
        <v>72</v>
      </c>
      <c r="S1415" s="3" t="s">
        <v>31</v>
      </c>
      <c r="T1415" s="3" t="s">
        <v>37</v>
      </c>
      <c r="U1415" s="2" t="s">
        <v>945</v>
      </c>
      <c r="V1415" s="2" t="s">
        <v>364</v>
      </c>
      <c r="W1415" s="2" t="s">
        <v>140</v>
      </c>
      <c r="X1415" s="2" t="s">
        <v>146</v>
      </c>
      <c r="Y1415" s="2" t="s">
        <v>915</v>
      </c>
      <c r="Z1415" s="4"/>
      <c r="AA1415" s="4"/>
      <c r="AB1415" s="4"/>
    </row>
    <row r="1416" spans="1:28" ht="84" x14ac:dyDescent="0.2">
      <c r="A1416" s="2" t="s">
        <v>410</v>
      </c>
      <c r="B1416" s="2" t="s">
        <v>411</v>
      </c>
      <c r="C1416" s="2" t="s">
        <v>25</v>
      </c>
      <c r="D1416" s="15"/>
      <c r="E1416" s="2" t="s">
        <v>748</v>
      </c>
      <c r="F1416" s="2" t="s">
        <v>728</v>
      </c>
      <c r="G1416" s="2" t="s">
        <v>749</v>
      </c>
      <c r="H1416" s="2" t="s">
        <v>29</v>
      </c>
      <c r="I1416" s="2" t="s">
        <v>750</v>
      </c>
      <c r="J1416" s="2" t="e">
        <f>VLOOKUP(I1416,Sheet1!$B$2:$C$218,2,FALSE)</f>
        <v>#N/A</v>
      </c>
      <c r="K1416" s="2" t="s">
        <v>10962</v>
      </c>
      <c r="L1416" s="15"/>
      <c r="M1416" s="15"/>
      <c r="N1416" s="2" t="s">
        <v>31</v>
      </c>
      <c r="O1416" s="2" t="s">
        <v>194</v>
      </c>
      <c r="P1416" s="2" t="s">
        <v>33</v>
      </c>
      <c r="Q1416" s="3" t="s">
        <v>248</v>
      </c>
      <c r="R1416" s="3" t="s">
        <v>248</v>
      </c>
      <c r="S1416" s="3" t="s">
        <v>36</v>
      </c>
      <c r="T1416" s="3" t="s">
        <v>37</v>
      </c>
      <c r="U1416" s="2" t="s">
        <v>580</v>
      </c>
      <c r="V1416" s="2" t="s">
        <v>39</v>
      </c>
      <c r="W1416" s="2" t="s">
        <v>67</v>
      </c>
      <c r="X1416" s="2" t="s">
        <v>68</v>
      </c>
      <c r="Y1416" s="2" t="s">
        <v>423</v>
      </c>
      <c r="Z1416" s="4"/>
      <c r="AA1416" s="4"/>
      <c r="AB1416" s="4"/>
    </row>
    <row r="1417" spans="1:28" ht="84" x14ac:dyDescent="0.2">
      <c r="A1417" s="2" t="s">
        <v>410</v>
      </c>
      <c r="B1417" s="2" t="s">
        <v>411</v>
      </c>
      <c r="C1417" s="2" t="s">
        <v>25</v>
      </c>
      <c r="D1417" s="15"/>
      <c r="E1417" s="2" t="s">
        <v>751</v>
      </c>
      <c r="F1417" s="2" t="s">
        <v>728</v>
      </c>
      <c r="G1417" s="2" t="s">
        <v>749</v>
      </c>
      <c r="H1417" s="2" t="s">
        <v>44</v>
      </c>
      <c r="I1417" s="2" t="s">
        <v>750</v>
      </c>
      <c r="J1417" s="2" t="e">
        <f>VLOOKUP(I1417,Sheet1!$B$2:$C$218,2,FALSE)</f>
        <v>#N/A</v>
      </c>
      <c r="K1417" s="2" t="s">
        <v>10962</v>
      </c>
      <c r="L1417" s="15"/>
      <c r="M1417" s="15"/>
      <c r="N1417" s="2" t="s">
        <v>31</v>
      </c>
      <c r="O1417" s="2" t="s">
        <v>194</v>
      </c>
      <c r="P1417" s="2" t="s">
        <v>33</v>
      </c>
      <c r="Q1417" s="3" t="s">
        <v>248</v>
      </c>
      <c r="R1417" s="3" t="s">
        <v>248</v>
      </c>
      <c r="S1417" s="3" t="s">
        <v>37</v>
      </c>
      <c r="T1417" s="3" t="s">
        <v>37</v>
      </c>
      <c r="U1417" s="2" t="s">
        <v>580</v>
      </c>
      <c r="V1417" s="2" t="s">
        <v>74</v>
      </c>
      <c r="W1417" s="2" t="s">
        <v>279</v>
      </c>
      <c r="X1417" s="2" t="s">
        <v>280</v>
      </c>
      <c r="Y1417" s="2" t="s">
        <v>423</v>
      </c>
      <c r="Z1417" s="2" t="s">
        <v>572</v>
      </c>
      <c r="AA1417" s="4"/>
      <c r="AB1417" s="4"/>
    </row>
    <row r="1418" spans="1:28" ht="84" x14ac:dyDescent="0.2">
      <c r="A1418" s="2" t="s">
        <v>410</v>
      </c>
      <c r="B1418" s="2" t="s">
        <v>411</v>
      </c>
      <c r="C1418" s="2" t="s">
        <v>25</v>
      </c>
      <c r="D1418" s="15"/>
      <c r="E1418" s="2" t="s">
        <v>5777</v>
      </c>
      <c r="F1418" s="2" t="s">
        <v>728</v>
      </c>
      <c r="G1418" s="2" t="s">
        <v>749</v>
      </c>
      <c r="H1418" s="2" t="s">
        <v>29</v>
      </c>
      <c r="I1418" s="2" t="s">
        <v>750</v>
      </c>
      <c r="J1418" s="2" t="e">
        <f>VLOOKUP(I1418,Sheet1!$B$2:$C$218,2,FALSE)</f>
        <v>#N/A</v>
      </c>
      <c r="K1418" s="2" t="s">
        <v>10962</v>
      </c>
      <c r="L1418" s="15"/>
      <c r="M1418" s="15"/>
      <c r="N1418" s="2" t="s">
        <v>31</v>
      </c>
      <c r="O1418" s="2" t="s">
        <v>194</v>
      </c>
      <c r="P1418" s="2" t="s">
        <v>33</v>
      </c>
      <c r="Q1418" s="3" t="s">
        <v>248</v>
      </c>
      <c r="R1418" s="3" t="s">
        <v>438</v>
      </c>
      <c r="S1418" s="3" t="s">
        <v>36</v>
      </c>
      <c r="T1418" s="3" t="s">
        <v>37</v>
      </c>
      <c r="U1418" s="2" t="s">
        <v>5406</v>
      </c>
      <c r="V1418" s="2" t="s">
        <v>121</v>
      </c>
      <c r="W1418" s="2" t="s">
        <v>140</v>
      </c>
      <c r="X1418" s="2" t="s">
        <v>474</v>
      </c>
      <c r="Y1418" s="2" t="s">
        <v>739</v>
      </c>
      <c r="Z1418" s="4"/>
      <c r="AA1418" s="4"/>
      <c r="AB1418" s="4"/>
    </row>
    <row r="1419" spans="1:28" ht="84" x14ac:dyDescent="0.2">
      <c r="A1419" s="2" t="s">
        <v>410</v>
      </c>
      <c r="B1419" s="2" t="s">
        <v>411</v>
      </c>
      <c r="C1419" s="2" t="s">
        <v>25</v>
      </c>
      <c r="D1419" s="15"/>
      <c r="E1419" s="2" t="s">
        <v>5778</v>
      </c>
      <c r="F1419" s="2" t="s">
        <v>728</v>
      </c>
      <c r="G1419" s="2" t="s">
        <v>749</v>
      </c>
      <c r="H1419" s="2" t="s">
        <v>44</v>
      </c>
      <c r="I1419" s="2" t="s">
        <v>750</v>
      </c>
      <c r="J1419" s="2" t="e">
        <f>VLOOKUP(I1419,Sheet1!$B$2:$C$218,2,FALSE)</f>
        <v>#N/A</v>
      </c>
      <c r="K1419" s="2" t="s">
        <v>10962</v>
      </c>
      <c r="L1419" s="15"/>
      <c r="M1419" s="15"/>
      <c r="N1419" s="2" t="s">
        <v>31</v>
      </c>
      <c r="O1419" s="2" t="s">
        <v>194</v>
      </c>
      <c r="P1419" s="2" t="s">
        <v>33</v>
      </c>
      <c r="Q1419" s="3" t="s">
        <v>248</v>
      </c>
      <c r="R1419" s="3" t="s">
        <v>72</v>
      </c>
      <c r="S1419" s="3" t="s">
        <v>36</v>
      </c>
      <c r="T1419" s="3" t="s">
        <v>37</v>
      </c>
      <c r="U1419" s="2" t="s">
        <v>5406</v>
      </c>
      <c r="V1419" s="2" t="s">
        <v>39</v>
      </c>
      <c r="W1419" s="2" t="s">
        <v>47</v>
      </c>
      <c r="X1419" s="2" t="s">
        <v>48</v>
      </c>
      <c r="Y1419" s="2" t="s">
        <v>739</v>
      </c>
      <c r="Z1419" s="4"/>
      <c r="AA1419" s="4"/>
      <c r="AB1419" s="4"/>
    </row>
    <row r="1420" spans="1:28" ht="108" x14ac:dyDescent="0.2">
      <c r="A1420" s="2" t="s">
        <v>410</v>
      </c>
      <c r="B1420" s="2" t="s">
        <v>411</v>
      </c>
      <c r="C1420" s="2" t="s">
        <v>25</v>
      </c>
      <c r="D1420" s="15"/>
      <c r="E1420" s="2" t="s">
        <v>950</v>
      </c>
      <c r="F1420" s="2" t="s">
        <v>904</v>
      </c>
      <c r="G1420" s="2" t="s">
        <v>951</v>
      </c>
      <c r="H1420" s="2" t="s">
        <v>29</v>
      </c>
      <c r="I1420" s="2" t="s">
        <v>952</v>
      </c>
      <c r="J1420" s="2" t="e">
        <f>VLOOKUP(I1420,Sheet1!$B$2:$C$218,2,FALSE)</f>
        <v>#N/A</v>
      </c>
      <c r="K1420" s="2" t="s">
        <v>12373</v>
      </c>
      <c r="L1420" s="15"/>
      <c r="M1420" s="15"/>
      <c r="N1420" s="2" t="s">
        <v>442</v>
      </c>
      <c r="O1420" s="2" t="s">
        <v>335</v>
      </c>
      <c r="P1420" s="2" t="s">
        <v>33</v>
      </c>
      <c r="Q1420" s="3" t="s">
        <v>248</v>
      </c>
      <c r="R1420" s="3" t="s">
        <v>248</v>
      </c>
      <c r="S1420" s="3" t="s">
        <v>31</v>
      </c>
      <c r="T1420" s="3" t="s">
        <v>37</v>
      </c>
      <c r="U1420" s="2" t="s">
        <v>953</v>
      </c>
      <c r="V1420" s="2" t="s">
        <v>121</v>
      </c>
      <c r="W1420" s="2" t="s">
        <v>81</v>
      </c>
      <c r="X1420" s="2" t="s">
        <v>492</v>
      </c>
      <c r="Y1420" s="2" t="s">
        <v>450</v>
      </c>
      <c r="Z1420" s="4"/>
      <c r="AA1420" s="4"/>
      <c r="AB1420" s="4"/>
    </row>
    <row r="1421" spans="1:28" ht="108" x14ac:dyDescent="0.2">
      <c r="A1421" s="2" t="s">
        <v>410</v>
      </c>
      <c r="B1421" s="2" t="s">
        <v>411</v>
      </c>
      <c r="C1421" s="2" t="s">
        <v>25</v>
      </c>
      <c r="D1421" s="15"/>
      <c r="E1421" s="2" t="s">
        <v>954</v>
      </c>
      <c r="F1421" s="2" t="s">
        <v>904</v>
      </c>
      <c r="G1421" s="2" t="s">
        <v>951</v>
      </c>
      <c r="H1421" s="2" t="s">
        <v>44</v>
      </c>
      <c r="I1421" s="2" t="s">
        <v>952</v>
      </c>
      <c r="J1421" s="2" t="e">
        <f>VLOOKUP(I1421,Sheet1!$B$2:$C$218,2,FALSE)</f>
        <v>#N/A</v>
      </c>
      <c r="K1421" s="2" t="s">
        <v>12373</v>
      </c>
      <c r="L1421" s="15"/>
      <c r="M1421" s="15"/>
      <c r="N1421" s="2" t="s">
        <v>442</v>
      </c>
      <c r="O1421" s="2" t="s">
        <v>335</v>
      </c>
      <c r="P1421" s="2" t="s">
        <v>33</v>
      </c>
      <c r="Q1421" s="3" t="s">
        <v>248</v>
      </c>
      <c r="R1421" s="3" t="s">
        <v>72</v>
      </c>
      <c r="S1421" s="3" t="s">
        <v>31</v>
      </c>
      <c r="T1421" s="3" t="s">
        <v>37</v>
      </c>
      <c r="U1421" s="2" t="s">
        <v>953</v>
      </c>
      <c r="V1421" s="2" t="s">
        <v>121</v>
      </c>
      <c r="W1421" s="2" t="s">
        <v>145</v>
      </c>
      <c r="X1421" s="2" t="s">
        <v>605</v>
      </c>
      <c r="Y1421" s="2" t="s">
        <v>444</v>
      </c>
      <c r="Z1421" s="4"/>
      <c r="AA1421" s="4"/>
      <c r="AB1421" s="4"/>
    </row>
    <row r="1422" spans="1:28" ht="108" x14ac:dyDescent="0.2">
      <c r="A1422" s="2" t="s">
        <v>410</v>
      </c>
      <c r="B1422" s="2" t="s">
        <v>411</v>
      </c>
      <c r="C1422" s="2" t="s">
        <v>25</v>
      </c>
      <c r="D1422" s="15"/>
      <c r="E1422" s="2" t="s">
        <v>955</v>
      </c>
      <c r="F1422" s="2" t="s">
        <v>904</v>
      </c>
      <c r="G1422" s="2" t="s">
        <v>951</v>
      </c>
      <c r="H1422" s="2" t="s">
        <v>51</v>
      </c>
      <c r="I1422" s="2" t="s">
        <v>952</v>
      </c>
      <c r="J1422" s="2" t="e">
        <f>VLOOKUP(I1422,Sheet1!$B$2:$C$218,2,FALSE)</f>
        <v>#N/A</v>
      </c>
      <c r="K1422" s="2" t="s">
        <v>12373</v>
      </c>
      <c r="L1422" s="15"/>
      <c r="M1422" s="15"/>
      <c r="N1422" s="2" t="s">
        <v>442</v>
      </c>
      <c r="O1422" s="2" t="s">
        <v>335</v>
      </c>
      <c r="P1422" s="2" t="s">
        <v>33</v>
      </c>
      <c r="Q1422" s="3" t="s">
        <v>248</v>
      </c>
      <c r="R1422" s="3" t="s">
        <v>248</v>
      </c>
      <c r="S1422" s="3" t="s">
        <v>31</v>
      </c>
      <c r="T1422" s="3" t="s">
        <v>37</v>
      </c>
      <c r="U1422" s="2" t="s">
        <v>953</v>
      </c>
      <c r="V1422" s="2" t="s">
        <v>121</v>
      </c>
      <c r="W1422" s="2" t="s">
        <v>54</v>
      </c>
      <c r="X1422" s="2" t="s">
        <v>535</v>
      </c>
      <c r="Y1422" s="2" t="s">
        <v>444</v>
      </c>
      <c r="Z1422" s="4"/>
      <c r="AA1422" s="4"/>
      <c r="AB1422" s="4"/>
    </row>
    <row r="1423" spans="1:28" ht="108" x14ac:dyDescent="0.2">
      <c r="A1423" s="2" t="s">
        <v>410</v>
      </c>
      <c r="B1423" s="2" t="s">
        <v>411</v>
      </c>
      <c r="C1423" s="2" t="s">
        <v>25</v>
      </c>
      <c r="D1423" s="15"/>
      <c r="E1423" s="2" t="s">
        <v>5897</v>
      </c>
      <c r="F1423" s="2" t="s">
        <v>904</v>
      </c>
      <c r="G1423" s="2" t="s">
        <v>951</v>
      </c>
      <c r="H1423" s="2" t="s">
        <v>44</v>
      </c>
      <c r="I1423" s="2" t="s">
        <v>952</v>
      </c>
      <c r="J1423" s="2" t="e">
        <f>VLOOKUP(I1423,Sheet1!$B$2:$C$218,2,FALSE)</f>
        <v>#N/A</v>
      </c>
      <c r="K1423" s="2" t="s">
        <v>12373</v>
      </c>
      <c r="L1423" s="15"/>
      <c r="M1423" s="15"/>
      <c r="N1423" s="2" t="s">
        <v>442</v>
      </c>
      <c r="O1423" s="2" t="s">
        <v>335</v>
      </c>
      <c r="P1423" s="2" t="s">
        <v>33</v>
      </c>
      <c r="Q1423" s="3" t="s">
        <v>72</v>
      </c>
      <c r="R1423" s="3" t="s">
        <v>109</v>
      </c>
      <c r="S1423" s="3" t="s">
        <v>31</v>
      </c>
      <c r="T1423" s="3" t="s">
        <v>37</v>
      </c>
      <c r="U1423" s="2" t="s">
        <v>953</v>
      </c>
      <c r="V1423" s="2" t="s">
        <v>121</v>
      </c>
      <c r="W1423" s="2" t="s">
        <v>81</v>
      </c>
      <c r="X1423" s="2" t="s">
        <v>280</v>
      </c>
      <c r="Y1423" s="2" t="s">
        <v>444</v>
      </c>
      <c r="Z1423" s="4"/>
      <c r="AA1423" s="4"/>
      <c r="AB1423" s="4"/>
    </row>
    <row r="1424" spans="1:28" ht="108" x14ac:dyDescent="0.2">
      <c r="A1424" s="2" t="s">
        <v>410</v>
      </c>
      <c r="B1424" s="2" t="s">
        <v>411</v>
      </c>
      <c r="C1424" s="2" t="s">
        <v>25</v>
      </c>
      <c r="D1424" s="15"/>
      <c r="E1424" s="2" t="s">
        <v>5898</v>
      </c>
      <c r="F1424" s="2" t="s">
        <v>904</v>
      </c>
      <c r="G1424" s="2" t="s">
        <v>951</v>
      </c>
      <c r="H1424" s="2" t="s">
        <v>51</v>
      </c>
      <c r="I1424" s="2" t="s">
        <v>952</v>
      </c>
      <c r="J1424" s="2" t="e">
        <f>VLOOKUP(I1424,Sheet1!$B$2:$C$218,2,FALSE)</f>
        <v>#N/A</v>
      </c>
      <c r="K1424" s="2" t="s">
        <v>12373</v>
      </c>
      <c r="L1424" s="15"/>
      <c r="M1424" s="15"/>
      <c r="N1424" s="2" t="s">
        <v>442</v>
      </c>
      <c r="O1424" s="2" t="s">
        <v>335</v>
      </c>
      <c r="P1424" s="2" t="s">
        <v>33</v>
      </c>
      <c r="Q1424" s="3" t="s">
        <v>72</v>
      </c>
      <c r="R1424" s="3" t="s">
        <v>109</v>
      </c>
      <c r="S1424" s="3" t="s">
        <v>31</v>
      </c>
      <c r="T1424" s="3" t="s">
        <v>37</v>
      </c>
      <c r="U1424" s="2" t="s">
        <v>953</v>
      </c>
      <c r="V1424" s="2" t="s">
        <v>121</v>
      </c>
      <c r="W1424" s="2" t="s">
        <v>122</v>
      </c>
      <c r="X1424" s="2" t="s">
        <v>448</v>
      </c>
      <c r="Y1424" s="2" t="s">
        <v>450</v>
      </c>
      <c r="Z1424" s="4"/>
      <c r="AA1424" s="4"/>
      <c r="AB1424" s="4"/>
    </row>
    <row r="1425" spans="1:28" ht="84" x14ac:dyDescent="0.2">
      <c r="A1425" s="2" t="s">
        <v>410</v>
      </c>
      <c r="B1425" s="2" t="s">
        <v>411</v>
      </c>
      <c r="C1425" s="2" t="s">
        <v>25</v>
      </c>
      <c r="D1425" s="15"/>
      <c r="E1425" s="2" t="s">
        <v>5781</v>
      </c>
      <c r="F1425" s="2" t="s">
        <v>728</v>
      </c>
      <c r="G1425" s="2" t="s">
        <v>753</v>
      </c>
      <c r="H1425" s="2" t="s">
        <v>51</v>
      </c>
      <c r="I1425" s="2" t="s">
        <v>754</v>
      </c>
      <c r="J1425" s="2" t="e">
        <f>VLOOKUP(I1425,Sheet1!$B$2:$C$218,2,FALSE)</f>
        <v>#N/A</v>
      </c>
      <c r="K1425" s="2" t="s">
        <v>10964</v>
      </c>
      <c r="L1425" s="15"/>
      <c r="M1425" s="15"/>
      <c r="N1425" s="2" t="s">
        <v>442</v>
      </c>
      <c r="O1425" s="2" t="s">
        <v>156</v>
      </c>
      <c r="P1425" s="2" t="s">
        <v>33</v>
      </c>
      <c r="Q1425" s="3" t="s">
        <v>248</v>
      </c>
      <c r="R1425" s="3" t="s">
        <v>521</v>
      </c>
      <c r="S1425" s="3" t="s">
        <v>36</v>
      </c>
      <c r="T1425" s="3" t="s">
        <v>37</v>
      </c>
      <c r="U1425" s="2" t="s">
        <v>587</v>
      </c>
      <c r="V1425" s="2" t="s">
        <v>161</v>
      </c>
      <c r="W1425" s="2" t="s">
        <v>132</v>
      </c>
      <c r="X1425" s="2" t="s">
        <v>5407</v>
      </c>
      <c r="Y1425" s="2" t="s">
        <v>63</v>
      </c>
      <c r="Z1425" s="4"/>
      <c r="AA1425" s="4"/>
      <c r="AB1425" s="4"/>
    </row>
    <row r="1426" spans="1:28" ht="84" x14ac:dyDescent="0.2">
      <c r="A1426" s="2" t="s">
        <v>410</v>
      </c>
      <c r="B1426" s="2" t="s">
        <v>411</v>
      </c>
      <c r="C1426" s="2" t="s">
        <v>25</v>
      </c>
      <c r="D1426" s="15"/>
      <c r="E1426" s="2" t="s">
        <v>752</v>
      </c>
      <c r="F1426" s="2" t="s">
        <v>728</v>
      </c>
      <c r="G1426" s="2" t="s">
        <v>753</v>
      </c>
      <c r="H1426" s="2" t="s">
        <v>29</v>
      </c>
      <c r="I1426" s="2" t="s">
        <v>754</v>
      </c>
      <c r="J1426" s="2" t="e">
        <f>VLOOKUP(I1426,Sheet1!$B$2:$C$218,2,FALSE)</f>
        <v>#N/A</v>
      </c>
      <c r="K1426" s="2" t="s">
        <v>10964</v>
      </c>
      <c r="L1426" s="15"/>
      <c r="M1426" s="15"/>
      <c r="N1426" s="2" t="s">
        <v>442</v>
      </c>
      <c r="O1426" s="2" t="s">
        <v>194</v>
      </c>
      <c r="P1426" s="2" t="s">
        <v>33</v>
      </c>
      <c r="Q1426" s="3" t="s">
        <v>248</v>
      </c>
      <c r="R1426" s="3" t="s">
        <v>248</v>
      </c>
      <c r="S1426" s="3" t="s">
        <v>36</v>
      </c>
      <c r="T1426" s="3" t="s">
        <v>37</v>
      </c>
      <c r="U1426" s="2" t="s">
        <v>755</v>
      </c>
      <c r="V1426" s="2" t="s">
        <v>39</v>
      </c>
      <c r="W1426" s="2" t="s">
        <v>122</v>
      </c>
      <c r="X1426" s="2" t="s">
        <v>448</v>
      </c>
      <c r="Y1426" s="2" t="s">
        <v>739</v>
      </c>
      <c r="Z1426" s="4"/>
      <c r="AA1426" s="4"/>
      <c r="AB1426" s="4"/>
    </row>
    <row r="1427" spans="1:28" ht="84" x14ac:dyDescent="0.2">
      <c r="A1427" s="2" t="s">
        <v>410</v>
      </c>
      <c r="B1427" s="2" t="s">
        <v>411</v>
      </c>
      <c r="C1427" s="2" t="s">
        <v>25</v>
      </c>
      <c r="D1427" s="15"/>
      <c r="E1427" s="2" t="s">
        <v>756</v>
      </c>
      <c r="F1427" s="2" t="s">
        <v>728</v>
      </c>
      <c r="G1427" s="2" t="s">
        <v>753</v>
      </c>
      <c r="H1427" s="2" t="s">
        <v>44</v>
      </c>
      <c r="I1427" s="2" t="s">
        <v>754</v>
      </c>
      <c r="J1427" s="2" t="e">
        <f>VLOOKUP(I1427,Sheet1!$B$2:$C$218,2,FALSE)</f>
        <v>#N/A</v>
      </c>
      <c r="K1427" s="2" t="s">
        <v>10964</v>
      </c>
      <c r="L1427" s="15"/>
      <c r="M1427" s="15"/>
      <c r="N1427" s="2" t="s">
        <v>442</v>
      </c>
      <c r="O1427" s="2" t="s">
        <v>194</v>
      </c>
      <c r="P1427" s="2" t="s">
        <v>33</v>
      </c>
      <c r="Q1427" s="3" t="s">
        <v>248</v>
      </c>
      <c r="R1427" s="3" t="s">
        <v>248</v>
      </c>
      <c r="S1427" s="3" t="s">
        <v>31</v>
      </c>
      <c r="T1427" s="3" t="s">
        <v>37</v>
      </c>
      <c r="U1427" s="2" t="s">
        <v>755</v>
      </c>
      <c r="V1427" s="2" t="s">
        <v>39</v>
      </c>
      <c r="W1427" s="2" t="s">
        <v>757</v>
      </c>
      <c r="X1427" s="2" t="s">
        <v>48</v>
      </c>
      <c r="Y1427" s="2" t="s">
        <v>739</v>
      </c>
      <c r="Z1427" s="2" t="s">
        <v>572</v>
      </c>
      <c r="AA1427" s="4"/>
      <c r="AB1427" s="4"/>
    </row>
    <row r="1428" spans="1:28" ht="84" x14ac:dyDescent="0.2">
      <c r="A1428" s="2" t="s">
        <v>410</v>
      </c>
      <c r="B1428" s="2" t="s">
        <v>411</v>
      </c>
      <c r="C1428" s="2" t="s">
        <v>25</v>
      </c>
      <c r="D1428" s="15"/>
      <c r="E1428" s="2" t="s">
        <v>5779</v>
      </c>
      <c r="F1428" s="2" t="s">
        <v>728</v>
      </c>
      <c r="G1428" s="2" t="s">
        <v>753</v>
      </c>
      <c r="H1428" s="2" t="s">
        <v>29</v>
      </c>
      <c r="I1428" s="2" t="s">
        <v>754</v>
      </c>
      <c r="J1428" s="2" t="e">
        <f>VLOOKUP(I1428,Sheet1!$B$2:$C$218,2,FALSE)</f>
        <v>#N/A</v>
      </c>
      <c r="K1428" s="2" t="s">
        <v>10964</v>
      </c>
      <c r="L1428" s="15"/>
      <c r="M1428" s="15"/>
      <c r="N1428" s="2" t="s">
        <v>442</v>
      </c>
      <c r="O1428" s="2" t="s">
        <v>194</v>
      </c>
      <c r="P1428" s="2" t="s">
        <v>33</v>
      </c>
      <c r="Q1428" s="3" t="s">
        <v>248</v>
      </c>
      <c r="R1428" s="3" t="s">
        <v>248</v>
      </c>
      <c r="S1428" s="3" t="s">
        <v>36</v>
      </c>
      <c r="T1428" s="3" t="s">
        <v>37</v>
      </c>
      <c r="U1428" s="2" t="s">
        <v>738</v>
      </c>
      <c r="V1428" s="2" t="s">
        <v>150</v>
      </c>
      <c r="W1428" s="2" t="s">
        <v>122</v>
      </c>
      <c r="X1428" s="2" t="s">
        <v>771</v>
      </c>
      <c r="Y1428" s="2" t="s">
        <v>739</v>
      </c>
      <c r="Z1428" s="4"/>
      <c r="AA1428" s="4"/>
      <c r="AB1428" s="4"/>
    </row>
    <row r="1429" spans="1:28" ht="84" x14ac:dyDescent="0.2">
      <c r="A1429" s="2" t="s">
        <v>410</v>
      </c>
      <c r="B1429" s="2" t="s">
        <v>411</v>
      </c>
      <c r="C1429" s="2" t="s">
        <v>25</v>
      </c>
      <c r="D1429" s="15"/>
      <c r="E1429" s="2" t="s">
        <v>5780</v>
      </c>
      <c r="F1429" s="2" t="s">
        <v>728</v>
      </c>
      <c r="G1429" s="2" t="s">
        <v>753</v>
      </c>
      <c r="H1429" s="2" t="s">
        <v>44</v>
      </c>
      <c r="I1429" s="2" t="s">
        <v>754</v>
      </c>
      <c r="J1429" s="2" t="e">
        <f>VLOOKUP(I1429,Sheet1!$B$2:$C$218,2,FALSE)</f>
        <v>#N/A</v>
      </c>
      <c r="K1429" s="2" t="s">
        <v>10964</v>
      </c>
      <c r="L1429" s="15"/>
      <c r="M1429" s="15"/>
      <c r="N1429" s="2" t="s">
        <v>442</v>
      </c>
      <c r="O1429" s="2" t="s">
        <v>194</v>
      </c>
      <c r="P1429" s="2" t="s">
        <v>33</v>
      </c>
      <c r="Q1429" s="3" t="s">
        <v>248</v>
      </c>
      <c r="R1429" s="3" t="s">
        <v>248</v>
      </c>
      <c r="S1429" s="3" t="s">
        <v>36</v>
      </c>
      <c r="T1429" s="3" t="s">
        <v>37</v>
      </c>
      <c r="U1429" s="2" t="s">
        <v>755</v>
      </c>
      <c r="V1429" s="2" t="s">
        <v>39</v>
      </c>
      <c r="W1429" s="2" t="s">
        <v>87</v>
      </c>
      <c r="X1429" s="2" t="s">
        <v>146</v>
      </c>
      <c r="Y1429" s="2" t="s">
        <v>739</v>
      </c>
      <c r="Z1429" s="4"/>
      <c r="AA1429" s="4"/>
      <c r="AB1429" s="4"/>
    </row>
    <row r="1430" spans="1:28" ht="120" x14ac:dyDescent="0.2">
      <c r="A1430" s="2" t="s">
        <v>410</v>
      </c>
      <c r="B1430" s="2" t="s">
        <v>411</v>
      </c>
      <c r="C1430" s="2" t="s">
        <v>25</v>
      </c>
      <c r="D1430" s="15"/>
      <c r="E1430" s="2" t="s">
        <v>5684</v>
      </c>
      <c r="F1430" s="2" t="s">
        <v>413</v>
      </c>
      <c r="G1430" s="2" t="s">
        <v>2026</v>
      </c>
      <c r="H1430" s="2" t="s">
        <v>29</v>
      </c>
      <c r="I1430" s="2" t="s">
        <v>5685</v>
      </c>
      <c r="J1430" s="2" t="e">
        <f>VLOOKUP(I1430,Sheet1!$B$2:$C$218,2,FALSE)</f>
        <v>#N/A</v>
      </c>
      <c r="K1430" s="2" t="s">
        <v>12751</v>
      </c>
      <c r="L1430" s="15"/>
      <c r="M1430" s="15"/>
      <c r="N1430" s="2" t="s">
        <v>31</v>
      </c>
      <c r="O1430" s="2" t="s">
        <v>32</v>
      </c>
      <c r="P1430" s="2" t="s">
        <v>33</v>
      </c>
      <c r="Q1430" s="3" t="s">
        <v>483</v>
      </c>
      <c r="R1430" s="3" t="s">
        <v>1006</v>
      </c>
      <c r="S1430" s="3" t="s">
        <v>31</v>
      </c>
      <c r="T1430" s="3" t="s">
        <v>37</v>
      </c>
      <c r="U1430" s="2" t="s">
        <v>462</v>
      </c>
      <c r="V1430" s="2" t="s">
        <v>121</v>
      </c>
      <c r="W1430" s="2" t="s">
        <v>75</v>
      </c>
      <c r="X1430" s="2" t="s">
        <v>1630</v>
      </c>
      <c r="Y1430" s="2" t="s">
        <v>420</v>
      </c>
      <c r="Z1430" s="4"/>
      <c r="AA1430" s="4"/>
      <c r="AB1430" s="4"/>
    </row>
    <row r="1431" spans="1:28" ht="108" x14ac:dyDescent="0.2">
      <c r="A1431" s="2" t="s">
        <v>410</v>
      </c>
      <c r="B1431" s="2" t="s">
        <v>411</v>
      </c>
      <c r="C1431" s="2" t="s">
        <v>25</v>
      </c>
      <c r="D1431" s="15"/>
      <c r="E1431" s="2" t="s">
        <v>5686</v>
      </c>
      <c r="F1431" s="2" t="s">
        <v>413</v>
      </c>
      <c r="G1431" s="2" t="s">
        <v>497</v>
      </c>
      <c r="H1431" s="2" t="s">
        <v>29</v>
      </c>
      <c r="I1431" s="2" t="s">
        <v>498</v>
      </c>
      <c r="J1431" s="2" t="e">
        <f>VLOOKUP(I1431,Sheet1!$B$2:$C$218,2,FALSE)</f>
        <v>#N/A</v>
      </c>
      <c r="K1431" s="2" t="s">
        <v>10121</v>
      </c>
      <c r="L1431" s="15"/>
      <c r="M1431" s="15"/>
      <c r="N1431" s="2" t="s">
        <v>442</v>
      </c>
      <c r="O1431" s="2" t="s">
        <v>335</v>
      </c>
      <c r="P1431" s="2" t="s">
        <v>33</v>
      </c>
      <c r="Q1431" s="3" t="s">
        <v>72</v>
      </c>
      <c r="R1431" s="3" t="s">
        <v>86</v>
      </c>
      <c r="S1431" s="3" t="s">
        <v>31</v>
      </c>
      <c r="T1431" s="3" t="s">
        <v>37</v>
      </c>
      <c r="U1431" s="2" t="s">
        <v>465</v>
      </c>
      <c r="V1431" s="2" t="s">
        <v>131</v>
      </c>
      <c r="W1431" s="2" t="s">
        <v>87</v>
      </c>
      <c r="X1431" s="2" t="s">
        <v>605</v>
      </c>
      <c r="Y1431" s="2" t="s">
        <v>471</v>
      </c>
      <c r="Z1431" s="4"/>
      <c r="AA1431" s="4"/>
      <c r="AB1431" s="4"/>
    </row>
    <row r="1432" spans="1:28" ht="108" x14ac:dyDescent="0.2">
      <c r="A1432" s="2" t="s">
        <v>410</v>
      </c>
      <c r="B1432" s="2" t="s">
        <v>411</v>
      </c>
      <c r="C1432" s="2" t="s">
        <v>25</v>
      </c>
      <c r="D1432" s="15"/>
      <c r="E1432" s="2" t="s">
        <v>5686</v>
      </c>
      <c r="F1432" s="2" t="s">
        <v>413</v>
      </c>
      <c r="G1432" s="2" t="s">
        <v>497</v>
      </c>
      <c r="H1432" s="2" t="s">
        <v>29</v>
      </c>
      <c r="I1432" s="2" t="s">
        <v>498</v>
      </c>
      <c r="J1432" s="2" t="e">
        <f>VLOOKUP(I1432,Sheet1!$B$2:$C$218,2,FALSE)</f>
        <v>#N/A</v>
      </c>
      <c r="K1432" s="2" t="s">
        <v>10121</v>
      </c>
      <c r="L1432" s="15"/>
      <c r="M1432" s="15"/>
      <c r="N1432" s="2" t="s">
        <v>442</v>
      </c>
      <c r="O1432" s="2" t="s">
        <v>335</v>
      </c>
      <c r="P1432" s="2" t="s">
        <v>33</v>
      </c>
      <c r="Q1432" s="3" t="s">
        <v>72</v>
      </c>
      <c r="R1432" s="3" t="s">
        <v>86</v>
      </c>
      <c r="S1432" s="3" t="s">
        <v>31</v>
      </c>
      <c r="T1432" s="3" t="s">
        <v>37</v>
      </c>
      <c r="U1432" s="2" t="s">
        <v>465</v>
      </c>
      <c r="V1432" s="2" t="s">
        <v>161</v>
      </c>
      <c r="W1432" s="2" t="s">
        <v>67</v>
      </c>
      <c r="X1432" s="2" t="s">
        <v>486</v>
      </c>
      <c r="Y1432" s="2" t="s">
        <v>420</v>
      </c>
      <c r="Z1432" s="4"/>
      <c r="AA1432" s="4"/>
      <c r="AB1432" s="4"/>
    </row>
    <row r="1433" spans="1:28" ht="108" x14ac:dyDescent="0.2">
      <c r="A1433" s="2" t="s">
        <v>410</v>
      </c>
      <c r="B1433" s="2" t="s">
        <v>411</v>
      </c>
      <c r="C1433" s="2" t="s">
        <v>25</v>
      </c>
      <c r="D1433" s="15"/>
      <c r="E1433" s="2" t="s">
        <v>5687</v>
      </c>
      <c r="F1433" s="2" t="s">
        <v>413</v>
      </c>
      <c r="G1433" s="2" t="s">
        <v>497</v>
      </c>
      <c r="H1433" s="2" t="s">
        <v>44</v>
      </c>
      <c r="I1433" s="2" t="s">
        <v>498</v>
      </c>
      <c r="J1433" s="2" t="e">
        <f>VLOOKUP(I1433,Sheet1!$B$2:$C$218,2,FALSE)</f>
        <v>#N/A</v>
      </c>
      <c r="K1433" s="2" t="s">
        <v>10121</v>
      </c>
      <c r="L1433" s="15"/>
      <c r="M1433" s="15"/>
      <c r="N1433" s="2" t="s">
        <v>442</v>
      </c>
      <c r="O1433" s="2" t="s">
        <v>335</v>
      </c>
      <c r="P1433" s="2" t="s">
        <v>33</v>
      </c>
      <c r="Q1433" s="3" t="s">
        <v>72</v>
      </c>
      <c r="R1433" s="3" t="s">
        <v>72</v>
      </c>
      <c r="S1433" s="3" t="s">
        <v>31</v>
      </c>
      <c r="T1433" s="3" t="s">
        <v>37</v>
      </c>
      <c r="U1433" s="2" t="s">
        <v>499</v>
      </c>
      <c r="V1433" s="2" t="s">
        <v>161</v>
      </c>
      <c r="W1433" s="2" t="s">
        <v>67</v>
      </c>
      <c r="X1433" s="2" t="s">
        <v>486</v>
      </c>
      <c r="Y1433" s="2" t="s">
        <v>420</v>
      </c>
      <c r="Z1433" s="4"/>
      <c r="AA1433" s="4"/>
      <c r="AB1433" s="4"/>
    </row>
    <row r="1434" spans="1:28" ht="108" x14ac:dyDescent="0.2">
      <c r="A1434" s="2" t="s">
        <v>410</v>
      </c>
      <c r="B1434" s="2" t="s">
        <v>411</v>
      </c>
      <c r="C1434" s="2" t="s">
        <v>25</v>
      </c>
      <c r="D1434" s="15"/>
      <c r="E1434" s="2" t="s">
        <v>5687</v>
      </c>
      <c r="F1434" s="2" t="s">
        <v>413</v>
      </c>
      <c r="G1434" s="2" t="s">
        <v>497</v>
      </c>
      <c r="H1434" s="2" t="s">
        <v>44</v>
      </c>
      <c r="I1434" s="2" t="s">
        <v>498</v>
      </c>
      <c r="J1434" s="2" t="e">
        <f>VLOOKUP(I1434,Sheet1!$B$2:$C$218,2,FALSE)</f>
        <v>#N/A</v>
      </c>
      <c r="K1434" s="2" t="s">
        <v>10121</v>
      </c>
      <c r="L1434" s="15"/>
      <c r="M1434" s="15"/>
      <c r="N1434" s="2" t="s">
        <v>442</v>
      </c>
      <c r="O1434" s="2" t="s">
        <v>335</v>
      </c>
      <c r="P1434" s="2" t="s">
        <v>33</v>
      </c>
      <c r="Q1434" s="3" t="s">
        <v>72</v>
      </c>
      <c r="R1434" s="3" t="s">
        <v>72</v>
      </c>
      <c r="S1434" s="3" t="s">
        <v>31</v>
      </c>
      <c r="T1434" s="3" t="s">
        <v>37</v>
      </c>
      <c r="U1434" s="2" t="s">
        <v>499</v>
      </c>
      <c r="V1434" s="2" t="s">
        <v>131</v>
      </c>
      <c r="W1434" s="2" t="s">
        <v>54</v>
      </c>
      <c r="X1434" s="2" t="s">
        <v>1600</v>
      </c>
      <c r="Y1434" s="2" t="s">
        <v>471</v>
      </c>
      <c r="Z1434" s="4"/>
      <c r="AA1434" s="4"/>
      <c r="AB1434" s="4"/>
    </row>
    <row r="1435" spans="1:28" ht="108" x14ac:dyDescent="0.2">
      <c r="A1435" s="2" t="s">
        <v>410</v>
      </c>
      <c r="B1435" s="2" t="s">
        <v>411</v>
      </c>
      <c r="C1435" s="2" t="s">
        <v>25</v>
      </c>
      <c r="D1435" s="15"/>
      <c r="E1435" s="2" t="s">
        <v>496</v>
      </c>
      <c r="F1435" s="2" t="s">
        <v>413</v>
      </c>
      <c r="G1435" s="2" t="s">
        <v>497</v>
      </c>
      <c r="H1435" s="2" t="s">
        <v>29</v>
      </c>
      <c r="I1435" s="2" t="s">
        <v>498</v>
      </c>
      <c r="J1435" s="2" t="e">
        <f>VLOOKUP(I1435,Sheet1!$B$2:$C$218,2,FALSE)</f>
        <v>#N/A</v>
      </c>
      <c r="K1435" s="2" t="s">
        <v>10121</v>
      </c>
      <c r="L1435" s="15"/>
      <c r="M1435" s="15"/>
      <c r="N1435" s="2" t="s">
        <v>442</v>
      </c>
      <c r="O1435" s="2" t="s">
        <v>32</v>
      </c>
      <c r="P1435" s="2" t="s">
        <v>33</v>
      </c>
      <c r="Q1435" s="3" t="s">
        <v>248</v>
      </c>
      <c r="R1435" s="3" t="s">
        <v>248</v>
      </c>
      <c r="S1435" s="3" t="s">
        <v>31</v>
      </c>
      <c r="T1435" s="3" t="s">
        <v>37</v>
      </c>
      <c r="U1435" s="2" t="s">
        <v>499</v>
      </c>
      <c r="V1435" s="2" t="s">
        <v>161</v>
      </c>
      <c r="W1435" s="2" t="s">
        <v>67</v>
      </c>
      <c r="X1435" s="2" t="s">
        <v>486</v>
      </c>
      <c r="Y1435" s="2" t="s">
        <v>500</v>
      </c>
      <c r="Z1435" s="4"/>
      <c r="AA1435" s="4"/>
      <c r="AB1435" s="4"/>
    </row>
    <row r="1436" spans="1:28" ht="108" x14ac:dyDescent="0.2">
      <c r="A1436" s="2" t="s">
        <v>410</v>
      </c>
      <c r="B1436" s="2" t="s">
        <v>411</v>
      </c>
      <c r="C1436" s="2" t="s">
        <v>25</v>
      </c>
      <c r="D1436" s="15"/>
      <c r="E1436" s="2" t="s">
        <v>496</v>
      </c>
      <c r="F1436" s="2" t="s">
        <v>413</v>
      </c>
      <c r="G1436" s="2" t="s">
        <v>497</v>
      </c>
      <c r="H1436" s="2" t="s">
        <v>29</v>
      </c>
      <c r="I1436" s="2" t="s">
        <v>498</v>
      </c>
      <c r="J1436" s="2" t="e">
        <f>VLOOKUP(I1436,Sheet1!$B$2:$C$218,2,FALSE)</f>
        <v>#N/A</v>
      </c>
      <c r="K1436" s="2" t="s">
        <v>10121</v>
      </c>
      <c r="L1436" s="15"/>
      <c r="M1436" s="15"/>
      <c r="N1436" s="2" t="s">
        <v>442</v>
      </c>
      <c r="O1436" s="2" t="s">
        <v>32</v>
      </c>
      <c r="P1436" s="2" t="s">
        <v>33</v>
      </c>
      <c r="Q1436" s="3" t="s">
        <v>248</v>
      </c>
      <c r="R1436" s="3" t="s">
        <v>248</v>
      </c>
      <c r="S1436" s="3" t="s">
        <v>31</v>
      </c>
      <c r="T1436" s="3" t="s">
        <v>37</v>
      </c>
      <c r="U1436" s="2" t="s">
        <v>499</v>
      </c>
      <c r="V1436" s="2" t="s">
        <v>161</v>
      </c>
      <c r="W1436" s="2" t="s">
        <v>92</v>
      </c>
      <c r="X1436" s="2" t="s">
        <v>501</v>
      </c>
      <c r="Y1436" s="2" t="s">
        <v>471</v>
      </c>
      <c r="Z1436" s="4"/>
      <c r="AA1436" s="4"/>
      <c r="AB1436" s="4"/>
    </row>
    <row r="1437" spans="1:28" ht="108" x14ac:dyDescent="0.2">
      <c r="A1437" s="2" t="s">
        <v>410</v>
      </c>
      <c r="B1437" s="2" t="s">
        <v>411</v>
      </c>
      <c r="C1437" s="2" t="s">
        <v>25</v>
      </c>
      <c r="D1437" s="15"/>
      <c r="E1437" s="2" t="s">
        <v>502</v>
      </c>
      <c r="F1437" s="2" t="s">
        <v>413</v>
      </c>
      <c r="G1437" s="2" t="s">
        <v>497</v>
      </c>
      <c r="H1437" s="2" t="s">
        <v>44</v>
      </c>
      <c r="I1437" s="2" t="s">
        <v>498</v>
      </c>
      <c r="J1437" s="2" t="e">
        <f>VLOOKUP(I1437,Sheet1!$B$2:$C$218,2,FALSE)</f>
        <v>#N/A</v>
      </c>
      <c r="K1437" s="2" t="s">
        <v>10121</v>
      </c>
      <c r="L1437" s="15"/>
      <c r="M1437" s="15"/>
      <c r="N1437" s="2" t="s">
        <v>442</v>
      </c>
      <c r="O1437" s="2" t="s">
        <v>32</v>
      </c>
      <c r="P1437" s="2" t="s">
        <v>33</v>
      </c>
      <c r="Q1437" s="3" t="s">
        <v>248</v>
      </c>
      <c r="R1437" s="3" t="s">
        <v>248</v>
      </c>
      <c r="S1437" s="3" t="s">
        <v>31</v>
      </c>
      <c r="T1437" s="3" t="s">
        <v>37</v>
      </c>
      <c r="U1437" s="2" t="s">
        <v>499</v>
      </c>
      <c r="V1437" s="2" t="s">
        <v>161</v>
      </c>
      <c r="W1437" s="2" t="s">
        <v>67</v>
      </c>
      <c r="X1437" s="2" t="s">
        <v>486</v>
      </c>
      <c r="Y1437" s="2" t="s">
        <v>500</v>
      </c>
      <c r="Z1437" s="4"/>
      <c r="AA1437" s="4"/>
      <c r="AB1437" s="4"/>
    </row>
    <row r="1438" spans="1:28" ht="108" x14ac:dyDescent="0.2">
      <c r="A1438" s="2" t="s">
        <v>410</v>
      </c>
      <c r="B1438" s="2" t="s">
        <v>411</v>
      </c>
      <c r="C1438" s="2" t="s">
        <v>25</v>
      </c>
      <c r="D1438" s="15"/>
      <c r="E1438" s="2" t="s">
        <v>502</v>
      </c>
      <c r="F1438" s="2" t="s">
        <v>413</v>
      </c>
      <c r="G1438" s="2" t="s">
        <v>497</v>
      </c>
      <c r="H1438" s="2" t="s">
        <v>44</v>
      </c>
      <c r="I1438" s="2" t="s">
        <v>498</v>
      </c>
      <c r="J1438" s="2" t="e">
        <f>VLOOKUP(I1438,Sheet1!$B$2:$C$218,2,FALSE)</f>
        <v>#N/A</v>
      </c>
      <c r="K1438" s="2" t="s">
        <v>10121</v>
      </c>
      <c r="L1438" s="15"/>
      <c r="M1438" s="15"/>
      <c r="N1438" s="2" t="s">
        <v>442</v>
      </c>
      <c r="O1438" s="2" t="s">
        <v>32</v>
      </c>
      <c r="P1438" s="2" t="s">
        <v>33</v>
      </c>
      <c r="Q1438" s="3" t="s">
        <v>248</v>
      </c>
      <c r="R1438" s="3" t="s">
        <v>248</v>
      </c>
      <c r="S1438" s="3" t="s">
        <v>31</v>
      </c>
      <c r="T1438" s="3" t="s">
        <v>37</v>
      </c>
      <c r="U1438" s="2" t="s">
        <v>499</v>
      </c>
      <c r="V1438" s="2" t="s">
        <v>131</v>
      </c>
      <c r="W1438" s="2" t="s">
        <v>92</v>
      </c>
      <c r="X1438" s="2" t="s">
        <v>501</v>
      </c>
      <c r="Y1438" s="2" t="s">
        <v>471</v>
      </c>
      <c r="Z1438" s="4"/>
      <c r="AA1438" s="4"/>
      <c r="AB1438" s="4"/>
    </row>
    <row r="1439" spans="1:28" ht="84" x14ac:dyDescent="0.2">
      <c r="A1439" s="2" t="s">
        <v>410</v>
      </c>
      <c r="B1439" s="2" t="s">
        <v>411</v>
      </c>
      <c r="C1439" s="2" t="s">
        <v>25</v>
      </c>
      <c r="D1439" s="15"/>
      <c r="E1439" s="2" t="s">
        <v>956</v>
      </c>
      <c r="F1439" s="2" t="s">
        <v>904</v>
      </c>
      <c r="G1439" s="2" t="s">
        <v>957</v>
      </c>
      <c r="H1439" s="2" t="s">
        <v>29</v>
      </c>
      <c r="I1439" s="2" t="s">
        <v>958</v>
      </c>
      <c r="J1439" s="2" t="e">
        <f>VLOOKUP(I1439,Sheet1!$B$2:$C$218,2,FALSE)</f>
        <v>#N/A</v>
      </c>
      <c r="K1439" s="2" t="s">
        <v>12375</v>
      </c>
      <c r="L1439" s="15"/>
      <c r="M1439" s="15"/>
      <c r="N1439" s="2" t="s">
        <v>31</v>
      </c>
      <c r="O1439" s="2" t="s">
        <v>156</v>
      </c>
      <c r="P1439" s="2" t="s">
        <v>33</v>
      </c>
      <c r="Q1439" s="3" t="s">
        <v>60</v>
      </c>
      <c r="R1439" s="3" t="s">
        <v>295</v>
      </c>
      <c r="S1439" s="3" t="s">
        <v>31</v>
      </c>
      <c r="T1439" s="3" t="s">
        <v>37</v>
      </c>
      <c r="U1439" s="2" t="s">
        <v>959</v>
      </c>
      <c r="V1439" s="2" t="s">
        <v>74</v>
      </c>
      <c r="W1439" s="2" t="s">
        <v>279</v>
      </c>
      <c r="X1439" s="2" t="s">
        <v>280</v>
      </c>
      <c r="Y1439" s="2" t="s">
        <v>63</v>
      </c>
      <c r="Z1439" s="4"/>
      <c r="AA1439" s="4"/>
      <c r="AB1439" s="4"/>
    </row>
    <row r="1440" spans="1:28" ht="84" x14ac:dyDescent="0.2">
      <c r="A1440" s="2" t="s">
        <v>410</v>
      </c>
      <c r="B1440" s="2" t="s">
        <v>411</v>
      </c>
      <c r="C1440" s="2" t="s">
        <v>25</v>
      </c>
      <c r="D1440" s="15"/>
      <c r="E1440" s="2" t="s">
        <v>5899</v>
      </c>
      <c r="F1440" s="2" t="s">
        <v>904</v>
      </c>
      <c r="G1440" s="2" t="s">
        <v>957</v>
      </c>
      <c r="H1440" s="2" t="s">
        <v>29</v>
      </c>
      <c r="I1440" s="2" t="s">
        <v>958</v>
      </c>
      <c r="J1440" s="2" t="e">
        <f>VLOOKUP(I1440,Sheet1!$B$2:$C$218,2,FALSE)</f>
        <v>#N/A</v>
      </c>
      <c r="K1440" s="2" t="s">
        <v>12375</v>
      </c>
      <c r="L1440" s="15"/>
      <c r="M1440" s="15"/>
      <c r="N1440" s="2" t="s">
        <v>31</v>
      </c>
      <c r="O1440" s="2" t="s">
        <v>156</v>
      </c>
      <c r="P1440" s="2" t="s">
        <v>33</v>
      </c>
      <c r="Q1440" s="3" t="s">
        <v>45</v>
      </c>
      <c r="R1440" s="3" t="s">
        <v>72</v>
      </c>
      <c r="S1440" s="3" t="s">
        <v>31</v>
      </c>
      <c r="T1440" s="3" t="s">
        <v>37</v>
      </c>
      <c r="U1440" s="2" t="s">
        <v>959</v>
      </c>
      <c r="V1440" s="2" t="s">
        <v>74</v>
      </c>
      <c r="W1440" s="2" t="s">
        <v>279</v>
      </c>
      <c r="X1440" s="2" t="s">
        <v>280</v>
      </c>
      <c r="Y1440" s="2" t="s">
        <v>63</v>
      </c>
      <c r="Z1440" s="4"/>
      <c r="AA1440" s="4"/>
      <c r="AB1440" s="4"/>
    </row>
    <row r="1441" spans="1:28" ht="120" x14ac:dyDescent="0.2">
      <c r="A1441" s="2" t="s">
        <v>410</v>
      </c>
      <c r="B1441" s="2" t="s">
        <v>411</v>
      </c>
      <c r="C1441" s="2" t="s">
        <v>25</v>
      </c>
      <c r="D1441" s="15"/>
      <c r="E1441" s="2" t="s">
        <v>960</v>
      </c>
      <c r="F1441" s="2" t="s">
        <v>904</v>
      </c>
      <c r="G1441" s="2" t="s">
        <v>961</v>
      </c>
      <c r="H1441" s="2" t="s">
        <v>29</v>
      </c>
      <c r="I1441" s="2" t="s">
        <v>962</v>
      </c>
      <c r="J1441" s="2" t="e">
        <f>VLOOKUP(I1441,Sheet1!$B$2:$C$218,2,FALSE)</f>
        <v>#N/A</v>
      </c>
      <c r="K1441" s="2" t="s">
        <v>12377</v>
      </c>
      <c r="L1441" s="15"/>
      <c r="M1441" s="15"/>
      <c r="N1441" s="2" t="s">
        <v>442</v>
      </c>
      <c r="O1441" s="2" t="s">
        <v>32</v>
      </c>
      <c r="P1441" s="2" t="s">
        <v>33</v>
      </c>
      <c r="Q1441" s="3" t="s">
        <v>34</v>
      </c>
      <c r="R1441" s="3" t="s">
        <v>35</v>
      </c>
      <c r="S1441" s="3" t="s">
        <v>31</v>
      </c>
      <c r="T1441" s="3" t="s">
        <v>37</v>
      </c>
      <c r="U1441" s="2" t="s">
        <v>585</v>
      </c>
      <c r="V1441" s="2" t="s">
        <v>121</v>
      </c>
      <c r="W1441" s="2" t="s">
        <v>75</v>
      </c>
      <c r="X1441" s="2" t="s">
        <v>93</v>
      </c>
      <c r="Y1441" s="2" t="s">
        <v>544</v>
      </c>
      <c r="Z1441" s="4"/>
      <c r="AA1441" s="4"/>
      <c r="AB1441" s="4"/>
    </row>
    <row r="1442" spans="1:28" ht="120" x14ac:dyDescent="0.2">
      <c r="A1442" s="2" t="s">
        <v>410</v>
      </c>
      <c r="B1442" s="2" t="s">
        <v>411</v>
      </c>
      <c r="C1442" s="2" t="s">
        <v>25</v>
      </c>
      <c r="D1442" s="15"/>
      <c r="E1442" s="2" t="s">
        <v>5900</v>
      </c>
      <c r="F1442" s="2" t="s">
        <v>904</v>
      </c>
      <c r="G1442" s="2" t="s">
        <v>961</v>
      </c>
      <c r="H1442" s="2" t="s">
        <v>29</v>
      </c>
      <c r="I1442" s="2" t="s">
        <v>962</v>
      </c>
      <c r="J1442" s="2" t="e">
        <f>VLOOKUP(I1442,Sheet1!$B$2:$C$218,2,FALSE)</f>
        <v>#N/A</v>
      </c>
      <c r="K1442" s="2" t="s">
        <v>12377</v>
      </c>
      <c r="L1442" s="15"/>
      <c r="M1442" s="15"/>
      <c r="N1442" s="2" t="s">
        <v>442</v>
      </c>
      <c r="O1442" s="2" t="s">
        <v>32</v>
      </c>
      <c r="P1442" s="2" t="s">
        <v>33</v>
      </c>
      <c r="Q1442" s="3" t="s">
        <v>34</v>
      </c>
      <c r="R1442" s="3" t="s">
        <v>34</v>
      </c>
      <c r="S1442" s="3" t="s">
        <v>31</v>
      </c>
      <c r="T1442" s="3" t="s">
        <v>37</v>
      </c>
      <c r="U1442" s="2" t="s">
        <v>600</v>
      </c>
      <c r="V1442" s="2" t="s">
        <v>121</v>
      </c>
      <c r="W1442" s="2" t="s">
        <v>140</v>
      </c>
      <c r="X1442" s="2" t="s">
        <v>171</v>
      </c>
      <c r="Y1442" s="2" t="s">
        <v>814</v>
      </c>
      <c r="Z1442" s="4"/>
      <c r="AA1442" s="4"/>
      <c r="AB1442" s="4"/>
    </row>
    <row r="1443" spans="1:28" ht="120" x14ac:dyDescent="0.2">
      <c r="A1443" s="2" t="s">
        <v>410</v>
      </c>
      <c r="B1443" s="2" t="s">
        <v>411</v>
      </c>
      <c r="C1443" s="2" t="s">
        <v>25</v>
      </c>
      <c r="D1443" s="15"/>
      <c r="E1443" s="2" t="s">
        <v>5901</v>
      </c>
      <c r="F1443" s="2" t="s">
        <v>904</v>
      </c>
      <c r="G1443" s="2" t="s">
        <v>961</v>
      </c>
      <c r="H1443" s="2" t="s">
        <v>44</v>
      </c>
      <c r="I1443" s="2" t="s">
        <v>962</v>
      </c>
      <c r="J1443" s="2" t="e">
        <f>VLOOKUP(I1443,Sheet1!$B$2:$C$218,2,FALSE)</f>
        <v>#N/A</v>
      </c>
      <c r="K1443" s="2" t="s">
        <v>12377</v>
      </c>
      <c r="L1443" s="15"/>
      <c r="M1443" s="15"/>
      <c r="N1443" s="2" t="s">
        <v>442</v>
      </c>
      <c r="O1443" s="2" t="s">
        <v>32</v>
      </c>
      <c r="P1443" s="2" t="s">
        <v>33</v>
      </c>
      <c r="Q1443" s="3" t="s">
        <v>34</v>
      </c>
      <c r="R1443" s="3" t="s">
        <v>129</v>
      </c>
      <c r="S1443" s="3" t="s">
        <v>31</v>
      </c>
      <c r="T1443" s="3" t="s">
        <v>37</v>
      </c>
      <c r="U1443" s="2" t="s">
        <v>585</v>
      </c>
      <c r="V1443" s="2" t="s">
        <v>121</v>
      </c>
      <c r="W1443" s="2" t="s">
        <v>140</v>
      </c>
      <c r="X1443" s="2" t="s">
        <v>171</v>
      </c>
      <c r="Y1443" s="2" t="s">
        <v>544</v>
      </c>
      <c r="Z1443" s="4"/>
      <c r="AA1443" s="4"/>
      <c r="AB1443" s="4"/>
    </row>
    <row r="1444" spans="1:28" ht="72" x14ac:dyDescent="0.2">
      <c r="A1444" s="2" t="s">
        <v>410</v>
      </c>
      <c r="B1444" s="2" t="s">
        <v>411</v>
      </c>
      <c r="C1444" s="2" t="s">
        <v>25</v>
      </c>
      <c r="D1444" s="15"/>
      <c r="E1444" s="2" t="s">
        <v>5902</v>
      </c>
      <c r="F1444" s="2" t="s">
        <v>904</v>
      </c>
      <c r="G1444" s="2" t="s">
        <v>2263</v>
      </c>
      <c r="H1444" s="2" t="s">
        <v>29</v>
      </c>
      <c r="I1444" s="2" t="s">
        <v>5903</v>
      </c>
      <c r="J1444" s="2" t="e">
        <f>VLOOKUP(I1444,Sheet1!$B$2:$C$218,2,FALSE)</f>
        <v>#N/A</v>
      </c>
      <c r="K1444" s="2" t="s">
        <v>14078</v>
      </c>
      <c r="L1444" s="15"/>
      <c r="M1444" s="15"/>
      <c r="N1444" s="2" t="s">
        <v>442</v>
      </c>
      <c r="O1444" s="2" t="s">
        <v>335</v>
      </c>
      <c r="P1444" s="2" t="s">
        <v>33</v>
      </c>
      <c r="Q1444" s="3" t="s">
        <v>72</v>
      </c>
      <c r="R1444" s="3" t="s">
        <v>175</v>
      </c>
      <c r="S1444" s="3" t="s">
        <v>31</v>
      </c>
      <c r="T1444" s="3" t="s">
        <v>37</v>
      </c>
      <c r="U1444" s="2" t="s">
        <v>966</v>
      </c>
      <c r="V1444" s="2" t="s">
        <v>150</v>
      </c>
      <c r="W1444" s="2" t="s">
        <v>75</v>
      </c>
      <c r="X1444" s="2" t="s">
        <v>76</v>
      </c>
      <c r="Y1444" s="2" t="s">
        <v>5414</v>
      </c>
      <c r="Z1444" s="4"/>
      <c r="AA1444" s="4"/>
      <c r="AB1444" s="4"/>
    </row>
    <row r="1445" spans="1:28" ht="72" x14ac:dyDescent="0.2">
      <c r="A1445" s="2" t="s">
        <v>410</v>
      </c>
      <c r="B1445" s="2" t="s">
        <v>411</v>
      </c>
      <c r="C1445" s="2" t="s">
        <v>25</v>
      </c>
      <c r="D1445" s="15"/>
      <c r="E1445" s="2" t="s">
        <v>5902</v>
      </c>
      <c r="F1445" s="2" t="s">
        <v>904</v>
      </c>
      <c r="G1445" s="2" t="s">
        <v>2263</v>
      </c>
      <c r="H1445" s="2" t="s">
        <v>29</v>
      </c>
      <c r="I1445" s="2" t="s">
        <v>5903</v>
      </c>
      <c r="J1445" s="2" t="e">
        <f>VLOOKUP(I1445,Sheet1!$B$2:$C$218,2,FALSE)</f>
        <v>#N/A</v>
      </c>
      <c r="K1445" s="2" t="s">
        <v>14078</v>
      </c>
      <c r="L1445" s="15"/>
      <c r="M1445" s="15"/>
      <c r="N1445" s="2" t="s">
        <v>442</v>
      </c>
      <c r="O1445" s="2" t="s">
        <v>335</v>
      </c>
      <c r="P1445" s="2" t="s">
        <v>33</v>
      </c>
      <c r="Q1445" s="3" t="s">
        <v>72</v>
      </c>
      <c r="R1445" s="3" t="s">
        <v>175</v>
      </c>
      <c r="S1445" s="3" t="s">
        <v>31</v>
      </c>
      <c r="T1445" s="3" t="s">
        <v>37</v>
      </c>
      <c r="U1445" s="2" t="s">
        <v>966</v>
      </c>
      <c r="V1445" s="2" t="s">
        <v>479</v>
      </c>
      <c r="W1445" s="2" t="s">
        <v>75</v>
      </c>
      <c r="X1445" s="2" t="s">
        <v>82</v>
      </c>
      <c r="Y1445" s="2" t="s">
        <v>5414</v>
      </c>
      <c r="Z1445" s="4"/>
      <c r="AA1445" s="4"/>
      <c r="AB1445" s="4"/>
    </row>
    <row r="1446" spans="1:28" ht="144" x14ac:dyDescent="0.2">
      <c r="A1446" s="2" t="s">
        <v>410</v>
      </c>
      <c r="B1446" s="2" t="s">
        <v>411</v>
      </c>
      <c r="C1446" s="2" t="s">
        <v>25</v>
      </c>
      <c r="D1446" s="15"/>
      <c r="E1446" s="2" t="s">
        <v>963</v>
      </c>
      <c r="F1446" s="2" t="s">
        <v>904</v>
      </c>
      <c r="G1446" s="2" t="s">
        <v>964</v>
      </c>
      <c r="H1446" s="2" t="s">
        <v>29</v>
      </c>
      <c r="I1446" s="2" t="s">
        <v>965</v>
      </c>
      <c r="J1446" s="2" t="e">
        <f>VLOOKUP(I1446,Sheet1!$B$2:$C$218,2,FALSE)</f>
        <v>#N/A</v>
      </c>
      <c r="K1446" s="2" t="s">
        <v>12379</v>
      </c>
      <c r="L1446" s="15"/>
      <c r="M1446" s="15"/>
      <c r="N1446" s="2" t="s">
        <v>442</v>
      </c>
      <c r="O1446" s="2" t="s">
        <v>335</v>
      </c>
      <c r="P1446" s="2" t="s">
        <v>33</v>
      </c>
      <c r="Q1446" s="3" t="s">
        <v>129</v>
      </c>
      <c r="R1446" s="3" t="s">
        <v>129</v>
      </c>
      <c r="S1446" s="3" t="s">
        <v>31</v>
      </c>
      <c r="T1446" s="3" t="s">
        <v>37</v>
      </c>
      <c r="U1446" s="2" t="s">
        <v>966</v>
      </c>
      <c r="V1446" s="2" t="s">
        <v>39</v>
      </c>
      <c r="W1446" s="2" t="s">
        <v>87</v>
      </c>
      <c r="X1446" s="2" t="s">
        <v>146</v>
      </c>
      <c r="Y1446" s="2" t="s">
        <v>908</v>
      </c>
      <c r="Z1446" s="4"/>
      <c r="AA1446" s="4"/>
      <c r="AB1446" s="4"/>
    </row>
    <row r="1447" spans="1:28" ht="144" x14ac:dyDescent="0.2">
      <c r="A1447" s="2" t="s">
        <v>410</v>
      </c>
      <c r="B1447" s="2" t="s">
        <v>411</v>
      </c>
      <c r="C1447" s="2" t="s">
        <v>25</v>
      </c>
      <c r="D1447" s="15"/>
      <c r="E1447" s="2" t="s">
        <v>5904</v>
      </c>
      <c r="F1447" s="2" t="s">
        <v>904</v>
      </c>
      <c r="G1447" s="2" t="s">
        <v>964</v>
      </c>
      <c r="H1447" s="2" t="s">
        <v>29</v>
      </c>
      <c r="I1447" s="2" t="s">
        <v>965</v>
      </c>
      <c r="J1447" s="2" t="e">
        <f>VLOOKUP(I1447,Sheet1!$B$2:$C$218,2,FALSE)</f>
        <v>#N/A</v>
      </c>
      <c r="K1447" s="2" t="s">
        <v>12379</v>
      </c>
      <c r="L1447" s="15"/>
      <c r="M1447" s="15"/>
      <c r="N1447" s="2" t="s">
        <v>442</v>
      </c>
      <c r="O1447" s="2" t="s">
        <v>335</v>
      </c>
      <c r="P1447" s="2" t="s">
        <v>33</v>
      </c>
      <c r="Q1447" s="3" t="s">
        <v>129</v>
      </c>
      <c r="R1447" s="3" t="s">
        <v>129</v>
      </c>
      <c r="S1447" s="3" t="s">
        <v>31</v>
      </c>
      <c r="T1447" s="3" t="s">
        <v>37</v>
      </c>
      <c r="U1447" s="2" t="s">
        <v>966</v>
      </c>
      <c r="V1447" s="2" t="s">
        <v>39</v>
      </c>
      <c r="W1447" s="2" t="s">
        <v>87</v>
      </c>
      <c r="X1447" s="2" t="s">
        <v>146</v>
      </c>
      <c r="Y1447" s="2" t="s">
        <v>908</v>
      </c>
      <c r="Z1447" s="4"/>
      <c r="AA1447" s="4"/>
      <c r="AB1447" s="4"/>
    </row>
    <row r="1448" spans="1:28" x14ac:dyDescent="0.2">
      <c r="A1448" s="2" t="s">
        <v>410</v>
      </c>
      <c r="B1448" s="2" t="s">
        <v>411</v>
      </c>
      <c r="C1448" s="2" t="s">
        <v>25</v>
      </c>
      <c r="D1448" s="15"/>
      <c r="E1448" s="2" t="s">
        <v>5782</v>
      </c>
      <c r="F1448" s="2" t="s">
        <v>728</v>
      </c>
      <c r="G1448" s="2" t="s">
        <v>5783</v>
      </c>
      <c r="H1448" s="2" t="s">
        <v>29</v>
      </c>
      <c r="I1448" s="2" t="s">
        <v>5784</v>
      </c>
      <c r="J1448" s="2" t="e">
        <f>VLOOKUP(I1448,Sheet1!$B$2:$C$218,2,FALSE)</f>
        <v>#N/A</v>
      </c>
      <c r="K1448" s="2" t="e">
        <v>#N/A</v>
      </c>
      <c r="L1448" s="15"/>
      <c r="M1448" s="15"/>
      <c r="N1448" s="2" t="s">
        <v>169</v>
      </c>
      <c r="O1448" s="2" t="s">
        <v>156</v>
      </c>
      <c r="P1448" s="2" t="s">
        <v>33</v>
      </c>
      <c r="Q1448" s="3" t="s">
        <v>72</v>
      </c>
      <c r="R1448" s="3" t="s">
        <v>442</v>
      </c>
      <c r="S1448" s="3" t="s">
        <v>31</v>
      </c>
      <c r="T1448" s="3" t="s">
        <v>37</v>
      </c>
      <c r="U1448" s="2" t="s">
        <v>741</v>
      </c>
      <c r="V1448" s="2" t="s">
        <v>150</v>
      </c>
      <c r="W1448" s="2" t="s">
        <v>140</v>
      </c>
      <c r="X1448" s="2" t="s">
        <v>171</v>
      </c>
      <c r="Y1448" s="2" t="s">
        <v>63</v>
      </c>
      <c r="Z1448" s="4"/>
      <c r="AA1448" s="4"/>
      <c r="AB1448" s="4"/>
    </row>
    <row r="1449" spans="1:28" x14ac:dyDescent="0.2">
      <c r="A1449" s="2" t="s">
        <v>410</v>
      </c>
      <c r="B1449" s="2" t="s">
        <v>411</v>
      </c>
      <c r="C1449" s="2" t="s">
        <v>25</v>
      </c>
      <c r="D1449" s="15"/>
      <c r="E1449" s="2" t="s">
        <v>5905</v>
      </c>
      <c r="F1449" s="2" t="s">
        <v>904</v>
      </c>
      <c r="G1449" s="2" t="s">
        <v>5906</v>
      </c>
      <c r="H1449" s="2" t="s">
        <v>29</v>
      </c>
      <c r="I1449" s="2" t="s">
        <v>5907</v>
      </c>
      <c r="J1449" s="2" t="e">
        <f>VLOOKUP(I1449,Sheet1!$B$2:$C$218,2,FALSE)</f>
        <v>#N/A</v>
      </c>
      <c r="K1449" s="2" t="e">
        <v>#N/A</v>
      </c>
      <c r="L1449" s="15"/>
      <c r="M1449" s="15"/>
      <c r="N1449" s="2" t="s">
        <v>137</v>
      </c>
      <c r="O1449" s="2" t="s">
        <v>335</v>
      </c>
      <c r="P1449" s="2" t="s">
        <v>128</v>
      </c>
      <c r="Q1449" s="3" t="s">
        <v>438</v>
      </c>
      <c r="R1449" s="3" t="s">
        <v>438</v>
      </c>
      <c r="S1449" s="3" t="s">
        <v>31</v>
      </c>
      <c r="T1449" s="3" t="s">
        <v>37</v>
      </c>
      <c r="U1449" s="2" t="s">
        <v>948</v>
      </c>
      <c r="V1449" s="2" t="s">
        <v>479</v>
      </c>
      <c r="W1449" s="2" t="s">
        <v>279</v>
      </c>
      <c r="X1449" s="2" t="s">
        <v>141</v>
      </c>
      <c r="Y1449" s="2" t="s">
        <v>949</v>
      </c>
      <c r="Z1449" s="4"/>
      <c r="AA1449" s="4"/>
      <c r="AB1449" s="4"/>
    </row>
    <row r="1450" spans="1:28" ht="60" x14ac:dyDescent="0.2">
      <c r="A1450" s="2" t="s">
        <v>410</v>
      </c>
      <c r="B1450" s="2" t="s">
        <v>411</v>
      </c>
      <c r="C1450" s="2" t="s">
        <v>25</v>
      </c>
      <c r="D1450" s="15"/>
      <c r="E1450" s="2" t="s">
        <v>5908</v>
      </c>
      <c r="F1450" s="2" t="s">
        <v>904</v>
      </c>
      <c r="G1450" s="2" t="s">
        <v>5909</v>
      </c>
      <c r="H1450" s="2" t="s">
        <v>29</v>
      </c>
      <c r="I1450" s="2" t="s">
        <v>5910</v>
      </c>
      <c r="J1450" s="2" t="e">
        <f>VLOOKUP(I1450,Sheet1!$B$2:$C$218,2,FALSE)</f>
        <v>#N/A</v>
      </c>
      <c r="K1450" s="2" t="s">
        <v>14092</v>
      </c>
      <c r="L1450" s="15"/>
      <c r="M1450" s="15"/>
      <c r="N1450" s="2" t="s">
        <v>137</v>
      </c>
      <c r="O1450" s="2" t="s">
        <v>335</v>
      </c>
      <c r="P1450" s="4"/>
      <c r="Q1450" s="3" t="s">
        <v>129</v>
      </c>
      <c r="R1450" s="3" t="s">
        <v>137</v>
      </c>
      <c r="S1450" s="3" t="s">
        <v>37</v>
      </c>
      <c r="T1450" s="3" t="s">
        <v>37</v>
      </c>
      <c r="U1450" s="2" t="s">
        <v>966</v>
      </c>
      <c r="V1450" s="2" t="s">
        <v>5415</v>
      </c>
      <c r="W1450" s="2" t="s">
        <v>79</v>
      </c>
      <c r="X1450" s="2" t="s">
        <v>289</v>
      </c>
      <c r="Y1450" s="2" t="s">
        <v>5414</v>
      </c>
      <c r="Z1450" s="4"/>
      <c r="AA1450" s="4"/>
      <c r="AB1450" s="4"/>
    </row>
    <row r="1451" spans="1:28" x14ac:dyDescent="0.2">
      <c r="A1451" s="2" t="s">
        <v>410</v>
      </c>
      <c r="B1451" s="2" t="s">
        <v>411</v>
      </c>
      <c r="C1451" s="2" t="s">
        <v>25</v>
      </c>
      <c r="D1451" s="15"/>
      <c r="E1451" s="2" t="s">
        <v>5911</v>
      </c>
      <c r="F1451" s="2" t="s">
        <v>904</v>
      </c>
      <c r="G1451" s="2" t="s">
        <v>5912</v>
      </c>
      <c r="H1451" s="2" t="s">
        <v>29</v>
      </c>
      <c r="I1451" s="2" t="s">
        <v>5913</v>
      </c>
      <c r="J1451" s="2" t="e">
        <f>VLOOKUP(I1451,Sheet1!$B$2:$C$218,2,FALSE)</f>
        <v>#N/A</v>
      </c>
      <c r="K1451" s="2" t="e">
        <v>#N/A</v>
      </c>
      <c r="L1451" s="15"/>
      <c r="M1451" s="15"/>
      <c r="N1451" s="2" t="s">
        <v>137</v>
      </c>
      <c r="O1451" s="2" t="s">
        <v>32</v>
      </c>
      <c r="P1451" s="4"/>
      <c r="Q1451" s="3" t="s">
        <v>86</v>
      </c>
      <c r="R1451" s="3" t="s">
        <v>86</v>
      </c>
      <c r="S1451" s="3" t="s">
        <v>37</v>
      </c>
      <c r="T1451" s="3" t="s">
        <v>37</v>
      </c>
      <c r="U1451" s="2" t="s">
        <v>945</v>
      </c>
      <c r="V1451" s="2" t="s">
        <v>479</v>
      </c>
      <c r="W1451" s="2" t="s">
        <v>289</v>
      </c>
      <c r="X1451" s="2" t="s">
        <v>651</v>
      </c>
      <c r="Y1451" s="2" t="s">
        <v>544</v>
      </c>
      <c r="Z1451" s="4"/>
      <c r="AA1451" s="4"/>
      <c r="AB1451" s="4"/>
    </row>
    <row r="1452" spans="1:28" x14ac:dyDescent="0.2">
      <c r="A1452" s="2" t="s">
        <v>410</v>
      </c>
      <c r="B1452" s="2" t="s">
        <v>411</v>
      </c>
      <c r="C1452" s="2" t="s">
        <v>25</v>
      </c>
      <c r="D1452" s="15"/>
      <c r="E1452" s="2" t="s">
        <v>5911</v>
      </c>
      <c r="F1452" s="2" t="s">
        <v>904</v>
      </c>
      <c r="G1452" s="2" t="s">
        <v>5912</v>
      </c>
      <c r="H1452" s="2" t="s">
        <v>29</v>
      </c>
      <c r="I1452" s="2" t="s">
        <v>5913</v>
      </c>
      <c r="J1452" s="2" t="e">
        <f>VLOOKUP(I1452,Sheet1!$B$2:$C$218,2,FALSE)</f>
        <v>#N/A</v>
      </c>
      <c r="K1452" s="2" t="e">
        <v>#N/A</v>
      </c>
      <c r="L1452" s="15"/>
      <c r="M1452" s="15"/>
      <c r="N1452" s="2" t="s">
        <v>137</v>
      </c>
      <c r="O1452" s="2" t="s">
        <v>32</v>
      </c>
      <c r="P1452" s="4"/>
      <c r="Q1452" s="3" t="s">
        <v>86</v>
      </c>
      <c r="R1452" s="3" t="s">
        <v>86</v>
      </c>
      <c r="S1452" s="3" t="s">
        <v>37</v>
      </c>
      <c r="T1452" s="3" t="s">
        <v>37</v>
      </c>
      <c r="U1452" s="2" t="s">
        <v>945</v>
      </c>
      <c r="V1452" s="2" t="s">
        <v>479</v>
      </c>
      <c r="W1452" s="2" t="s">
        <v>289</v>
      </c>
      <c r="X1452" s="2" t="s">
        <v>418</v>
      </c>
      <c r="Y1452" s="2" t="s">
        <v>544</v>
      </c>
      <c r="Z1452" s="4"/>
      <c r="AA1452" s="4"/>
      <c r="AB1452" s="4"/>
    </row>
    <row r="1453" spans="1:28" x14ac:dyDescent="0.2">
      <c r="A1453" s="2" t="s">
        <v>410</v>
      </c>
      <c r="B1453" s="2" t="s">
        <v>411</v>
      </c>
      <c r="C1453" s="2" t="s">
        <v>25</v>
      </c>
      <c r="D1453" s="15"/>
      <c r="E1453" s="2" t="s">
        <v>5911</v>
      </c>
      <c r="F1453" s="2" t="s">
        <v>904</v>
      </c>
      <c r="G1453" s="2" t="s">
        <v>5912</v>
      </c>
      <c r="H1453" s="2" t="s">
        <v>29</v>
      </c>
      <c r="I1453" s="2" t="s">
        <v>5913</v>
      </c>
      <c r="J1453" s="2" t="e">
        <f>VLOOKUP(I1453,Sheet1!$B$2:$C$218,2,FALSE)</f>
        <v>#N/A</v>
      </c>
      <c r="K1453" s="2" t="e">
        <v>#N/A</v>
      </c>
      <c r="L1453" s="15"/>
      <c r="M1453" s="15"/>
      <c r="N1453" s="2" t="s">
        <v>137</v>
      </c>
      <c r="O1453" s="2" t="s">
        <v>32</v>
      </c>
      <c r="P1453" s="4"/>
      <c r="Q1453" s="3" t="s">
        <v>86</v>
      </c>
      <c r="R1453" s="3" t="s">
        <v>86</v>
      </c>
      <c r="S1453" s="3" t="s">
        <v>37</v>
      </c>
      <c r="T1453" s="3" t="s">
        <v>37</v>
      </c>
      <c r="U1453" s="2" t="s">
        <v>945</v>
      </c>
      <c r="V1453" s="2" t="s">
        <v>859</v>
      </c>
      <c r="W1453" s="2" t="s">
        <v>5416</v>
      </c>
      <c r="X1453" s="2" t="s">
        <v>652</v>
      </c>
      <c r="Y1453" s="2" t="s">
        <v>1848</v>
      </c>
      <c r="Z1453" s="4"/>
      <c r="AA1453" s="4"/>
      <c r="AB1453" s="4"/>
    </row>
    <row r="1454" spans="1:28" x14ac:dyDescent="0.2">
      <c r="A1454" s="2" t="s">
        <v>410</v>
      </c>
      <c r="B1454" s="2" t="s">
        <v>411</v>
      </c>
      <c r="C1454" s="2" t="s">
        <v>25</v>
      </c>
      <c r="D1454" s="15"/>
      <c r="E1454" s="2" t="s">
        <v>967</v>
      </c>
      <c r="F1454" s="2" t="s">
        <v>904</v>
      </c>
      <c r="G1454" s="2" t="s">
        <v>968</v>
      </c>
      <c r="H1454" s="2" t="s">
        <v>29</v>
      </c>
      <c r="I1454" s="2" t="s">
        <v>969</v>
      </c>
      <c r="J1454" s="2" t="e">
        <f>VLOOKUP(I1454,Sheet1!$B$2:$C$218,2,FALSE)</f>
        <v>#N/A</v>
      </c>
      <c r="K1454" s="2" t="e">
        <v>#N/A</v>
      </c>
      <c r="L1454" s="15"/>
      <c r="M1454" s="15"/>
      <c r="N1454" s="2" t="s">
        <v>137</v>
      </c>
      <c r="O1454" s="2" t="s">
        <v>335</v>
      </c>
      <c r="P1454" s="2" t="s">
        <v>118</v>
      </c>
      <c r="Q1454" s="3" t="s">
        <v>129</v>
      </c>
      <c r="R1454" s="3" t="s">
        <v>119</v>
      </c>
      <c r="S1454" s="3" t="s">
        <v>31</v>
      </c>
      <c r="T1454" s="3" t="s">
        <v>37</v>
      </c>
      <c r="U1454" s="2" t="s">
        <v>907</v>
      </c>
      <c r="V1454" s="2" t="s">
        <v>479</v>
      </c>
      <c r="W1454" s="2" t="s">
        <v>140</v>
      </c>
      <c r="X1454" s="2" t="s">
        <v>171</v>
      </c>
      <c r="Y1454" s="2" t="s">
        <v>908</v>
      </c>
      <c r="Z1454" s="4"/>
      <c r="AA1454" s="4"/>
      <c r="AB1454" s="4"/>
    </row>
    <row r="1455" spans="1:28" x14ac:dyDescent="0.2">
      <c r="A1455" s="2" t="s">
        <v>410</v>
      </c>
      <c r="B1455" s="2" t="s">
        <v>411</v>
      </c>
      <c r="C1455" s="2" t="s">
        <v>25</v>
      </c>
      <c r="D1455" s="15"/>
      <c r="E1455" s="2" t="s">
        <v>970</v>
      </c>
      <c r="F1455" s="2" t="s">
        <v>904</v>
      </c>
      <c r="G1455" s="2" t="s">
        <v>968</v>
      </c>
      <c r="H1455" s="2" t="s">
        <v>44</v>
      </c>
      <c r="I1455" s="2" t="s">
        <v>969</v>
      </c>
      <c r="J1455" s="2" t="e">
        <f>VLOOKUP(I1455,Sheet1!$B$2:$C$218,2,FALSE)</f>
        <v>#N/A</v>
      </c>
      <c r="K1455" s="2" t="e">
        <v>#N/A</v>
      </c>
      <c r="L1455" s="15"/>
      <c r="M1455" s="15"/>
      <c r="N1455" s="2" t="s">
        <v>137</v>
      </c>
      <c r="O1455" s="2" t="s">
        <v>335</v>
      </c>
      <c r="P1455" s="2" t="s">
        <v>128</v>
      </c>
      <c r="Q1455" s="3" t="s">
        <v>129</v>
      </c>
      <c r="R1455" s="3" t="s">
        <v>36</v>
      </c>
      <c r="S1455" s="3" t="s">
        <v>31</v>
      </c>
      <c r="T1455" s="3" t="s">
        <v>37</v>
      </c>
      <c r="U1455" s="2" t="s">
        <v>907</v>
      </c>
      <c r="V1455" s="2" t="s">
        <v>479</v>
      </c>
      <c r="W1455" s="2" t="s">
        <v>140</v>
      </c>
      <c r="X1455" s="2" t="s">
        <v>171</v>
      </c>
      <c r="Y1455" s="2" t="s">
        <v>908</v>
      </c>
      <c r="Z1455" s="4"/>
      <c r="AA1455" s="4"/>
      <c r="AB1455" s="4"/>
    </row>
    <row r="1456" spans="1:28" x14ac:dyDescent="0.2">
      <c r="A1456" s="2" t="s">
        <v>410</v>
      </c>
      <c r="B1456" s="2" t="s">
        <v>411</v>
      </c>
      <c r="C1456" s="2" t="s">
        <v>25</v>
      </c>
      <c r="D1456" s="15"/>
      <c r="E1456" s="2" t="s">
        <v>5914</v>
      </c>
      <c r="F1456" s="2" t="s">
        <v>904</v>
      </c>
      <c r="G1456" s="2" t="s">
        <v>5915</v>
      </c>
      <c r="H1456" s="2" t="s">
        <v>29</v>
      </c>
      <c r="I1456" s="2" t="s">
        <v>5916</v>
      </c>
      <c r="J1456" s="2" t="e">
        <f>VLOOKUP(I1456,Sheet1!$B$2:$C$218,2,FALSE)</f>
        <v>#N/A</v>
      </c>
      <c r="K1456" s="2" t="e">
        <v>#N/A</v>
      </c>
      <c r="L1456" s="15"/>
      <c r="M1456" s="15"/>
      <c r="N1456" s="2" t="s">
        <v>137</v>
      </c>
      <c r="O1456" s="2" t="s">
        <v>156</v>
      </c>
      <c r="P1456" s="2" t="s">
        <v>118</v>
      </c>
      <c r="Q1456" s="3" t="s">
        <v>72</v>
      </c>
      <c r="R1456" s="3" t="s">
        <v>86</v>
      </c>
      <c r="S1456" s="3" t="s">
        <v>31</v>
      </c>
      <c r="T1456" s="3" t="s">
        <v>37</v>
      </c>
      <c r="U1456" s="2" t="s">
        <v>959</v>
      </c>
      <c r="V1456" s="2" t="s">
        <v>74</v>
      </c>
      <c r="W1456" s="2" t="s">
        <v>122</v>
      </c>
      <c r="X1456" s="2" t="s">
        <v>68</v>
      </c>
      <c r="Y1456" s="2" t="s">
        <v>63</v>
      </c>
      <c r="Z1456" s="4"/>
      <c r="AA1456" s="4"/>
      <c r="AB1456" s="4"/>
    </row>
    <row r="1457" spans="1:28" x14ac:dyDescent="0.2">
      <c r="A1457" s="2" t="s">
        <v>410</v>
      </c>
      <c r="B1457" s="2" t="s">
        <v>411</v>
      </c>
      <c r="C1457" s="2" t="s">
        <v>25</v>
      </c>
      <c r="D1457" s="15"/>
      <c r="E1457" s="2" t="s">
        <v>5917</v>
      </c>
      <c r="F1457" s="2" t="s">
        <v>904</v>
      </c>
      <c r="G1457" s="2" t="s">
        <v>5915</v>
      </c>
      <c r="H1457" s="2" t="s">
        <v>44</v>
      </c>
      <c r="I1457" s="2" t="s">
        <v>5916</v>
      </c>
      <c r="J1457" s="2" t="e">
        <f>VLOOKUP(I1457,Sheet1!$B$2:$C$218,2,FALSE)</f>
        <v>#N/A</v>
      </c>
      <c r="K1457" s="2" t="e">
        <v>#N/A</v>
      </c>
      <c r="L1457" s="15"/>
      <c r="M1457" s="15"/>
      <c r="N1457" s="2" t="s">
        <v>137</v>
      </c>
      <c r="O1457" s="2" t="s">
        <v>156</v>
      </c>
      <c r="P1457" s="2" t="s">
        <v>128</v>
      </c>
      <c r="Q1457" s="3" t="s">
        <v>72</v>
      </c>
      <c r="R1457" s="3" t="s">
        <v>129</v>
      </c>
      <c r="S1457" s="3" t="s">
        <v>31</v>
      </c>
      <c r="T1457" s="3" t="s">
        <v>37</v>
      </c>
      <c r="U1457" s="2" t="s">
        <v>959</v>
      </c>
      <c r="V1457" s="2" t="s">
        <v>74</v>
      </c>
      <c r="W1457" s="2" t="s">
        <v>122</v>
      </c>
      <c r="X1457" s="2" t="s">
        <v>68</v>
      </c>
      <c r="Y1457" s="2" t="s">
        <v>63</v>
      </c>
      <c r="Z1457" s="4"/>
      <c r="AA1457" s="4"/>
      <c r="AB1457" s="4"/>
    </row>
    <row r="1458" spans="1:28" ht="108" x14ac:dyDescent="0.2">
      <c r="A1458" s="2" t="s">
        <v>410</v>
      </c>
      <c r="B1458" s="2" t="s">
        <v>411</v>
      </c>
      <c r="C1458" s="2" t="s">
        <v>25</v>
      </c>
      <c r="D1458" s="15"/>
      <c r="E1458" s="2" t="s">
        <v>758</v>
      </c>
      <c r="F1458" s="2" t="s">
        <v>728</v>
      </c>
      <c r="G1458" s="2" t="s">
        <v>759</v>
      </c>
      <c r="H1458" s="2" t="s">
        <v>29</v>
      </c>
      <c r="I1458" s="2" t="s">
        <v>760</v>
      </c>
      <c r="J1458" s="2" t="e">
        <f>VLOOKUP(I1458,Sheet1!$B$2:$C$218,2,FALSE)</f>
        <v>#N/A</v>
      </c>
      <c r="K1458" s="2" t="s">
        <v>13295</v>
      </c>
      <c r="L1458" s="15"/>
      <c r="M1458" s="15"/>
      <c r="N1458" s="2" t="s">
        <v>137</v>
      </c>
      <c r="O1458" s="2" t="s">
        <v>32</v>
      </c>
      <c r="P1458" s="4"/>
      <c r="Q1458" s="3" t="s">
        <v>129</v>
      </c>
      <c r="R1458" s="3" t="s">
        <v>438</v>
      </c>
      <c r="S1458" s="3" t="s">
        <v>37</v>
      </c>
      <c r="T1458" s="3" t="s">
        <v>37</v>
      </c>
      <c r="U1458" s="2" t="s">
        <v>761</v>
      </c>
      <c r="V1458" s="2" t="s">
        <v>39</v>
      </c>
      <c r="W1458" s="2" t="s">
        <v>289</v>
      </c>
      <c r="X1458" s="2" t="s">
        <v>632</v>
      </c>
      <c r="Y1458" s="2" t="s">
        <v>739</v>
      </c>
      <c r="Z1458" s="4"/>
      <c r="AA1458" s="4"/>
      <c r="AB1458" s="4"/>
    </row>
    <row r="1459" spans="1:28" ht="108" x14ac:dyDescent="0.2">
      <c r="A1459" s="2" t="s">
        <v>410</v>
      </c>
      <c r="B1459" s="2" t="s">
        <v>411</v>
      </c>
      <c r="C1459" s="2" t="s">
        <v>25</v>
      </c>
      <c r="D1459" s="15"/>
      <c r="E1459" s="2" t="s">
        <v>5785</v>
      </c>
      <c r="F1459" s="2" t="s">
        <v>728</v>
      </c>
      <c r="G1459" s="2" t="s">
        <v>759</v>
      </c>
      <c r="H1459" s="2" t="s">
        <v>29</v>
      </c>
      <c r="I1459" s="2" t="s">
        <v>760</v>
      </c>
      <c r="J1459" s="2" t="e">
        <f>VLOOKUP(I1459,Sheet1!$B$2:$C$218,2,FALSE)</f>
        <v>#N/A</v>
      </c>
      <c r="K1459" s="2" t="s">
        <v>13295</v>
      </c>
      <c r="L1459" s="15"/>
      <c r="M1459" s="15"/>
      <c r="N1459" s="2" t="s">
        <v>137</v>
      </c>
      <c r="O1459" s="2" t="s">
        <v>32</v>
      </c>
      <c r="P1459" s="4"/>
      <c r="Q1459" s="3" t="s">
        <v>86</v>
      </c>
      <c r="R1459" s="3" t="s">
        <v>36</v>
      </c>
      <c r="S1459" s="3" t="s">
        <v>37</v>
      </c>
      <c r="T1459" s="3" t="s">
        <v>37</v>
      </c>
      <c r="U1459" s="2" t="s">
        <v>761</v>
      </c>
      <c r="V1459" s="2" t="s">
        <v>5408</v>
      </c>
      <c r="W1459" s="2" t="s">
        <v>289</v>
      </c>
      <c r="X1459" s="2" t="s">
        <v>632</v>
      </c>
      <c r="Y1459" s="2" t="s">
        <v>423</v>
      </c>
      <c r="Z1459" s="4"/>
      <c r="AA1459" s="4"/>
      <c r="AB1459" s="4"/>
    </row>
    <row r="1460" spans="1:28" ht="84" x14ac:dyDescent="0.2">
      <c r="A1460" s="2" t="s">
        <v>410</v>
      </c>
      <c r="B1460" s="2" t="s">
        <v>411</v>
      </c>
      <c r="C1460" s="2" t="s">
        <v>25</v>
      </c>
      <c r="D1460" s="15"/>
      <c r="E1460" s="2" t="s">
        <v>971</v>
      </c>
      <c r="F1460" s="2" t="s">
        <v>904</v>
      </c>
      <c r="G1460" s="2" t="s">
        <v>972</v>
      </c>
      <c r="H1460" s="2" t="s">
        <v>29</v>
      </c>
      <c r="I1460" s="2" t="s">
        <v>973</v>
      </c>
      <c r="J1460" s="2" t="e">
        <f>VLOOKUP(I1460,Sheet1!$B$2:$C$218,2,FALSE)</f>
        <v>#N/A</v>
      </c>
      <c r="K1460" s="2" t="s">
        <v>12381</v>
      </c>
      <c r="L1460" s="15"/>
      <c r="M1460" s="15"/>
      <c r="N1460" s="2" t="s">
        <v>31</v>
      </c>
      <c r="O1460" s="2" t="s">
        <v>156</v>
      </c>
      <c r="P1460" s="2" t="s">
        <v>33</v>
      </c>
      <c r="Q1460" s="3" t="s">
        <v>60</v>
      </c>
      <c r="R1460" s="3" t="s">
        <v>248</v>
      </c>
      <c r="S1460" s="3" t="s">
        <v>31</v>
      </c>
      <c r="T1460" s="3" t="s">
        <v>37</v>
      </c>
      <c r="U1460" s="2" t="s">
        <v>959</v>
      </c>
      <c r="V1460" s="2" t="s">
        <v>74</v>
      </c>
      <c r="W1460" s="2" t="s">
        <v>140</v>
      </c>
      <c r="X1460" s="2" t="s">
        <v>141</v>
      </c>
      <c r="Y1460" s="2" t="s">
        <v>63</v>
      </c>
      <c r="Z1460" s="4"/>
      <c r="AA1460" s="4"/>
      <c r="AB1460" s="4"/>
    </row>
    <row r="1461" spans="1:28" ht="108" x14ac:dyDescent="0.2">
      <c r="A1461" s="2" t="s">
        <v>410</v>
      </c>
      <c r="B1461" s="2" t="s">
        <v>411</v>
      </c>
      <c r="C1461" s="2" t="s">
        <v>25</v>
      </c>
      <c r="D1461" s="15"/>
      <c r="E1461" s="2" t="s">
        <v>5918</v>
      </c>
      <c r="F1461" s="2" t="s">
        <v>904</v>
      </c>
      <c r="G1461" s="2" t="s">
        <v>5839</v>
      </c>
      <c r="H1461" s="2" t="s">
        <v>29</v>
      </c>
      <c r="I1461" s="2" t="s">
        <v>5919</v>
      </c>
      <c r="J1461" s="2" t="e">
        <f>VLOOKUP(I1461,Sheet1!$B$2:$C$218,2,FALSE)</f>
        <v>#N/A</v>
      </c>
      <c r="K1461" s="2" t="s">
        <v>12383</v>
      </c>
      <c r="L1461" s="15"/>
      <c r="M1461" s="15"/>
      <c r="N1461" s="2" t="s">
        <v>442</v>
      </c>
      <c r="O1461" s="2" t="s">
        <v>335</v>
      </c>
      <c r="P1461" s="2" t="s">
        <v>33</v>
      </c>
      <c r="Q1461" s="3" t="s">
        <v>72</v>
      </c>
      <c r="R1461" s="3" t="s">
        <v>113</v>
      </c>
      <c r="S1461" s="3" t="s">
        <v>31</v>
      </c>
      <c r="T1461" s="3" t="s">
        <v>37</v>
      </c>
      <c r="U1461" s="2" t="s">
        <v>626</v>
      </c>
      <c r="V1461" s="2" t="s">
        <v>121</v>
      </c>
      <c r="W1461" s="2" t="s">
        <v>145</v>
      </c>
      <c r="X1461" s="2" t="s">
        <v>605</v>
      </c>
      <c r="Y1461" s="2" t="s">
        <v>456</v>
      </c>
      <c r="Z1461" s="4"/>
      <c r="AA1461" s="4"/>
      <c r="AB1461" s="4"/>
    </row>
    <row r="1462" spans="1:28" ht="60" x14ac:dyDescent="0.2">
      <c r="A1462" s="2" t="s">
        <v>410</v>
      </c>
      <c r="B1462" s="2" t="s">
        <v>411</v>
      </c>
      <c r="C1462" s="2" t="s">
        <v>25</v>
      </c>
      <c r="D1462" s="15"/>
      <c r="E1462" s="2" t="s">
        <v>503</v>
      </c>
      <c r="F1462" s="2" t="s">
        <v>413</v>
      </c>
      <c r="G1462" s="2" t="s">
        <v>504</v>
      </c>
      <c r="H1462" s="2" t="s">
        <v>29</v>
      </c>
      <c r="I1462" s="2" t="s">
        <v>505</v>
      </c>
      <c r="J1462" s="2" t="e">
        <f>VLOOKUP(I1462,Sheet1!$B$2:$C$218,2,FALSE)</f>
        <v>#N/A</v>
      </c>
      <c r="K1462" s="2" t="s">
        <v>9262</v>
      </c>
      <c r="L1462" s="15"/>
      <c r="M1462" s="15"/>
      <c r="N1462" s="2" t="s">
        <v>31</v>
      </c>
      <c r="O1462" s="2" t="s">
        <v>415</v>
      </c>
      <c r="P1462" s="2" t="s">
        <v>33</v>
      </c>
      <c r="Q1462" s="3" t="s">
        <v>35</v>
      </c>
      <c r="R1462" s="3" t="s">
        <v>52</v>
      </c>
      <c r="S1462" s="3" t="s">
        <v>129</v>
      </c>
      <c r="T1462" s="3" t="s">
        <v>37</v>
      </c>
      <c r="U1462" s="2" t="s">
        <v>422</v>
      </c>
      <c r="V1462" s="2" t="s">
        <v>150</v>
      </c>
      <c r="W1462" s="2" t="s">
        <v>417</v>
      </c>
      <c r="X1462" s="2" t="s">
        <v>418</v>
      </c>
      <c r="Y1462" s="2" t="s">
        <v>420</v>
      </c>
      <c r="Z1462" s="4"/>
      <c r="AA1462" s="4"/>
      <c r="AB1462" s="4"/>
    </row>
    <row r="1463" spans="1:28" ht="60" x14ac:dyDescent="0.2">
      <c r="A1463" s="2" t="s">
        <v>410</v>
      </c>
      <c r="B1463" s="2" t="s">
        <v>411</v>
      </c>
      <c r="C1463" s="2" t="s">
        <v>506</v>
      </c>
      <c r="D1463" s="15"/>
      <c r="E1463" s="2" t="s">
        <v>5689</v>
      </c>
      <c r="F1463" s="2" t="s">
        <v>413</v>
      </c>
      <c r="G1463" s="2" t="s">
        <v>504</v>
      </c>
      <c r="H1463" s="2" t="s">
        <v>508</v>
      </c>
      <c r="I1463" s="2" t="s">
        <v>505</v>
      </c>
      <c r="J1463" s="2" t="e">
        <f>VLOOKUP(I1463,Sheet1!$B$2:$C$218,2,FALSE)</f>
        <v>#N/A</v>
      </c>
      <c r="K1463" s="2" t="s">
        <v>9262</v>
      </c>
      <c r="L1463" s="15"/>
      <c r="M1463" s="15"/>
      <c r="N1463" s="2" t="s">
        <v>31</v>
      </c>
      <c r="O1463" s="2" t="s">
        <v>415</v>
      </c>
      <c r="P1463" s="2" t="s">
        <v>33</v>
      </c>
      <c r="Q1463" s="3" t="s">
        <v>98</v>
      </c>
      <c r="R1463" s="3" t="s">
        <v>35</v>
      </c>
      <c r="S1463" s="3" t="s">
        <v>36</v>
      </c>
      <c r="T1463" s="3" t="s">
        <v>37</v>
      </c>
      <c r="U1463" s="2" t="s">
        <v>509</v>
      </c>
      <c r="V1463" s="2" t="s">
        <v>161</v>
      </c>
      <c r="W1463" s="2" t="s">
        <v>510</v>
      </c>
      <c r="X1463" s="2" t="s">
        <v>511</v>
      </c>
      <c r="Y1463" s="2" t="s">
        <v>197</v>
      </c>
      <c r="Z1463" s="4"/>
      <c r="AA1463" s="4"/>
      <c r="AB1463" s="4"/>
    </row>
    <row r="1464" spans="1:28" ht="60" x14ac:dyDescent="0.2">
      <c r="A1464" s="2" t="s">
        <v>410</v>
      </c>
      <c r="B1464" s="2" t="s">
        <v>411</v>
      </c>
      <c r="C1464" s="2" t="s">
        <v>506</v>
      </c>
      <c r="D1464" s="15"/>
      <c r="E1464" s="2" t="s">
        <v>5690</v>
      </c>
      <c r="F1464" s="2" t="s">
        <v>413</v>
      </c>
      <c r="G1464" s="2" t="s">
        <v>504</v>
      </c>
      <c r="H1464" s="2" t="s">
        <v>1006</v>
      </c>
      <c r="I1464" s="2" t="s">
        <v>505</v>
      </c>
      <c r="J1464" s="2" t="e">
        <f>VLOOKUP(I1464,Sheet1!$B$2:$C$218,2,FALSE)</f>
        <v>#N/A</v>
      </c>
      <c r="K1464" s="2" t="s">
        <v>9262</v>
      </c>
      <c r="L1464" s="15"/>
      <c r="M1464" s="15"/>
      <c r="N1464" s="2" t="s">
        <v>31</v>
      </c>
      <c r="O1464" s="2" t="s">
        <v>415</v>
      </c>
      <c r="P1464" s="2" t="s">
        <v>33</v>
      </c>
      <c r="Q1464" s="3" t="s">
        <v>98</v>
      </c>
      <c r="R1464" s="3" t="s">
        <v>34</v>
      </c>
      <c r="S1464" s="3" t="s">
        <v>36</v>
      </c>
      <c r="T1464" s="3" t="s">
        <v>37</v>
      </c>
      <c r="U1464" s="2" t="s">
        <v>509</v>
      </c>
      <c r="V1464" s="2" t="s">
        <v>131</v>
      </c>
      <c r="W1464" s="2" t="s">
        <v>79</v>
      </c>
      <c r="X1464" s="2" t="s">
        <v>1510</v>
      </c>
      <c r="Y1464" s="2" t="s">
        <v>197</v>
      </c>
      <c r="Z1464" s="4"/>
      <c r="AA1464" s="4"/>
      <c r="AB1464" s="4"/>
    </row>
    <row r="1465" spans="1:28" ht="60" x14ac:dyDescent="0.2">
      <c r="A1465" s="2" t="s">
        <v>410</v>
      </c>
      <c r="B1465" s="2" t="s">
        <v>411</v>
      </c>
      <c r="C1465" s="2" t="s">
        <v>506</v>
      </c>
      <c r="D1465" s="15"/>
      <c r="E1465" s="2" t="s">
        <v>507</v>
      </c>
      <c r="F1465" s="2" t="s">
        <v>413</v>
      </c>
      <c r="G1465" s="2" t="s">
        <v>504</v>
      </c>
      <c r="H1465" s="2" t="s">
        <v>508</v>
      </c>
      <c r="I1465" s="2" t="s">
        <v>505</v>
      </c>
      <c r="J1465" s="2" t="e">
        <f>VLOOKUP(I1465,Sheet1!$B$2:$C$218,2,FALSE)</f>
        <v>#N/A</v>
      </c>
      <c r="K1465" s="2" t="s">
        <v>9262</v>
      </c>
      <c r="L1465" s="15"/>
      <c r="M1465" s="15"/>
      <c r="N1465" s="2" t="s">
        <v>31</v>
      </c>
      <c r="O1465" s="2" t="s">
        <v>32</v>
      </c>
      <c r="P1465" s="2" t="s">
        <v>33</v>
      </c>
      <c r="Q1465" s="3" t="s">
        <v>45</v>
      </c>
      <c r="R1465" s="3" t="s">
        <v>109</v>
      </c>
      <c r="S1465" s="3" t="s">
        <v>31</v>
      </c>
      <c r="T1465" s="3" t="s">
        <v>37</v>
      </c>
      <c r="U1465" s="2" t="s">
        <v>509</v>
      </c>
      <c r="V1465" s="2" t="s">
        <v>150</v>
      </c>
      <c r="W1465" s="2" t="s">
        <v>510</v>
      </c>
      <c r="X1465" s="2" t="s">
        <v>511</v>
      </c>
      <c r="Y1465" s="2" t="s">
        <v>512</v>
      </c>
      <c r="Z1465" s="4"/>
      <c r="AA1465" s="4"/>
      <c r="AB1465" s="4"/>
    </row>
    <row r="1466" spans="1:28" ht="60" x14ac:dyDescent="0.2">
      <c r="A1466" s="2" t="s">
        <v>410</v>
      </c>
      <c r="B1466" s="2" t="s">
        <v>411</v>
      </c>
      <c r="C1466" s="2" t="s">
        <v>25</v>
      </c>
      <c r="D1466" s="15"/>
      <c r="E1466" s="2" t="s">
        <v>5688</v>
      </c>
      <c r="F1466" s="2" t="s">
        <v>413</v>
      </c>
      <c r="G1466" s="2" t="s">
        <v>504</v>
      </c>
      <c r="H1466" s="2" t="s">
        <v>29</v>
      </c>
      <c r="I1466" s="2" t="s">
        <v>505</v>
      </c>
      <c r="J1466" s="2" t="e">
        <f>VLOOKUP(I1466,Sheet1!$B$2:$C$218,2,FALSE)</f>
        <v>#N/A</v>
      </c>
      <c r="K1466" s="2" t="s">
        <v>9262</v>
      </c>
      <c r="L1466" s="15"/>
      <c r="M1466" s="15"/>
      <c r="N1466" s="2" t="s">
        <v>31</v>
      </c>
      <c r="O1466" s="2" t="s">
        <v>32</v>
      </c>
      <c r="P1466" s="2" t="s">
        <v>33</v>
      </c>
      <c r="Q1466" s="3" t="s">
        <v>35</v>
      </c>
      <c r="R1466" s="3" t="s">
        <v>35</v>
      </c>
      <c r="S1466" s="3" t="s">
        <v>36</v>
      </c>
      <c r="T1466" s="3" t="s">
        <v>37</v>
      </c>
      <c r="U1466" s="2" t="s">
        <v>422</v>
      </c>
      <c r="V1466" s="2" t="s">
        <v>131</v>
      </c>
      <c r="W1466" s="2" t="s">
        <v>550</v>
      </c>
      <c r="X1466" s="2" t="s">
        <v>785</v>
      </c>
      <c r="Y1466" s="2" t="s">
        <v>420</v>
      </c>
      <c r="Z1466" s="4"/>
      <c r="AA1466" s="4"/>
      <c r="AB1466" s="4"/>
    </row>
    <row r="1467" spans="1:28" ht="96" x14ac:dyDescent="0.2">
      <c r="A1467" s="2" t="s">
        <v>410</v>
      </c>
      <c r="B1467" s="2" t="s">
        <v>411</v>
      </c>
      <c r="C1467" s="2" t="s">
        <v>25</v>
      </c>
      <c r="D1467" s="15"/>
      <c r="E1467" s="2" t="s">
        <v>5691</v>
      </c>
      <c r="F1467" s="2" t="s">
        <v>413</v>
      </c>
      <c r="G1467" s="2" t="s">
        <v>1155</v>
      </c>
      <c r="H1467" s="2" t="s">
        <v>29</v>
      </c>
      <c r="I1467" s="2" t="s">
        <v>5692</v>
      </c>
      <c r="J1467" s="2" t="e">
        <f>VLOOKUP(I1467,Sheet1!$B$2:$C$218,2,FALSE)</f>
        <v>#N/A</v>
      </c>
      <c r="K1467" s="2" t="s">
        <v>12771</v>
      </c>
      <c r="L1467" s="15"/>
      <c r="M1467" s="15"/>
      <c r="N1467" s="2" t="s">
        <v>31</v>
      </c>
      <c r="O1467" s="2" t="s">
        <v>32</v>
      </c>
      <c r="P1467" s="2" t="s">
        <v>33</v>
      </c>
      <c r="Q1467" s="3" t="s">
        <v>35</v>
      </c>
      <c r="R1467" s="3" t="s">
        <v>35</v>
      </c>
      <c r="S1467" s="3" t="s">
        <v>31</v>
      </c>
      <c r="T1467" s="3" t="s">
        <v>37</v>
      </c>
      <c r="U1467" s="2" t="s">
        <v>416</v>
      </c>
      <c r="V1467" s="2" t="s">
        <v>139</v>
      </c>
      <c r="W1467" s="2" t="s">
        <v>122</v>
      </c>
      <c r="X1467" s="2" t="s">
        <v>1378</v>
      </c>
      <c r="Y1467" s="2" t="s">
        <v>420</v>
      </c>
      <c r="Z1467" s="4"/>
      <c r="AA1467" s="4"/>
      <c r="AB1467" s="4"/>
    </row>
    <row r="1468" spans="1:28" ht="120" x14ac:dyDescent="0.2">
      <c r="A1468" s="2" t="s">
        <v>410</v>
      </c>
      <c r="B1468" s="2" t="s">
        <v>411</v>
      </c>
      <c r="C1468" s="2" t="s">
        <v>25</v>
      </c>
      <c r="D1468" s="15"/>
      <c r="E1468" s="2" t="s">
        <v>974</v>
      </c>
      <c r="F1468" s="2" t="s">
        <v>904</v>
      </c>
      <c r="G1468" s="2" t="s">
        <v>975</v>
      </c>
      <c r="H1468" s="2" t="s">
        <v>29</v>
      </c>
      <c r="I1468" s="2" t="s">
        <v>976</v>
      </c>
      <c r="J1468" s="2" t="e">
        <f>VLOOKUP(I1468,Sheet1!$B$2:$C$218,2,FALSE)</f>
        <v>#N/A</v>
      </c>
      <c r="K1468" s="2" t="s">
        <v>12385</v>
      </c>
      <c r="L1468" s="15"/>
      <c r="M1468" s="15"/>
      <c r="N1468" s="2" t="s">
        <v>442</v>
      </c>
      <c r="O1468" s="2" t="s">
        <v>335</v>
      </c>
      <c r="P1468" s="2" t="s">
        <v>33</v>
      </c>
      <c r="Q1468" s="3" t="s">
        <v>34</v>
      </c>
      <c r="R1468" s="3" t="s">
        <v>256</v>
      </c>
      <c r="S1468" s="3" t="s">
        <v>31</v>
      </c>
      <c r="T1468" s="3" t="s">
        <v>37</v>
      </c>
      <c r="U1468" s="2" t="s">
        <v>948</v>
      </c>
      <c r="V1468" s="2" t="s">
        <v>139</v>
      </c>
      <c r="W1468" s="2" t="s">
        <v>140</v>
      </c>
      <c r="X1468" s="2" t="s">
        <v>146</v>
      </c>
      <c r="Y1468" s="2" t="s">
        <v>949</v>
      </c>
      <c r="Z1468" s="4"/>
      <c r="AA1468" s="4"/>
      <c r="AB1468" s="4"/>
    </row>
    <row r="1469" spans="1:28" ht="120" x14ac:dyDescent="0.2">
      <c r="A1469" s="2" t="s">
        <v>410</v>
      </c>
      <c r="B1469" s="2" t="s">
        <v>411</v>
      </c>
      <c r="C1469" s="2" t="s">
        <v>25</v>
      </c>
      <c r="D1469" s="15"/>
      <c r="E1469" s="2" t="s">
        <v>974</v>
      </c>
      <c r="F1469" s="2" t="s">
        <v>904</v>
      </c>
      <c r="G1469" s="2" t="s">
        <v>975</v>
      </c>
      <c r="H1469" s="2" t="s">
        <v>29</v>
      </c>
      <c r="I1469" s="2" t="s">
        <v>976</v>
      </c>
      <c r="J1469" s="2" t="e">
        <f>VLOOKUP(I1469,Sheet1!$B$2:$C$218,2,FALSE)</f>
        <v>#N/A</v>
      </c>
      <c r="K1469" s="2" t="s">
        <v>12385</v>
      </c>
      <c r="L1469" s="15"/>
      <c r="M1469" s="15"/>
      <c r="N1469" s="2" t="s">
        <v>442</v>
      </c>
      <c r="O1469" s="2" t="s">
        <v>335</v>
      </c>
      <c r="P1469" s="2" t="s">
        <v>33</v>
      </c>
      <c r="Q1469" s="3" t="s">
        <v>34</v>
      </c>
      <c r="R1469" s="3" t="s">
        <v>256</v>
      </c>
      <c r="S1469" s="3" t="s">
        <v>31</v>
      </c>
      <c r="T1469" s="3" t="s">
        <v>37</v>
      </c>
      <c r="U1469" s="2" t="s">
        <v>948</v>
      </c>
      <c r="V1469" s="2" t="s">
        <v>150</v>
      </c>
      <c r="W1469" s="2" t="s">
        <v>140</v>
      </c>
      <c r="X1469" s="2" t="s">
        <v>68</v>
      </c>
      <c r="Y1469" s="2" t="s">
        <v>949</v>
      </c>
      <c r="Z1469" s="4"/>
      <c r="AA1469" s="4"/>
      <c r="AB1469" s="4"/>
    </row>
    <row r="1470" spans="1:28" ht="120" x14ac:dyDescent="0.2">
      <c r="A1470" s="2" t="s">
        <v>410</v>
      </c>
      <c r="B1470" s="2" t="s">
        <v>411</v>
      </c>
      <c r="C1470" s="2" t="s">
        <v>25</v>
      </c>
      <c r="D1470" s="15"/>
      <c r="E1470" s="2" t="s">
        <v>5920</v>
      </c>
      <c r="F1470" s="2" t="s">
        <v>904</v>
      </c>
      <c r="G1470" s="2" t="s">
        <v>975</v>
      </c>
      <c r="H1470" s="2" t="s">
        <v>29</v>
      </c>
      <c r="I1470" s="2" t="s">
        <v>976</v>
      </c>
      <c r="J1470" s="2" t="e">
        <f>VLOOKUP(I1470,Sheet1!$B$2:$C$218,2,FALSE)</f>
        <v>#N/A</v>
      </c>
      <c r="K1470" s="2" t="s">
        <v>12385</v>
      </c>
      <c r="L1470" s="15"/>
      <c r="M1470" s="15"/>
      <c r="N1470" s="2" t="s">
        <v>442</v>
      </c>
      <c r="O1470" s="2" t="s">
        <v>335</v>
      </c>
      <c r="P1470" s="2" t="s">
        <v>33</v>
      </c>
      <c r="Q1470" s="3" t="s">
        <v>235</v>
      </c>
      <c r="R1470" s="3" t="s">
        <v>235</v>
      </c>
      <c r="S1470" s="3" t="s">
        <v>31</v>
      </c>
      <c r="T1470" s="3" t="s">
        <v>37</v>
      </c>
      <c r="U1470" s="2" t="s">
        <v>948</v>
      </c>
      <c r="V1470" s="2" t="s">
        <v>139</v>
      </c>
      <c r="W1470" s="2" t="s">
        <v>140</v>
      </c>
      <c r="X1470" s="2" t="s">
        <v>146</v>
      </c>
      <c r="Y1470" s="2" t="s">
        <v>949</v>
      </c>
      <c r="Z1470" s="4"/>
      <c r="AA1470" s="4"/>
      <c r="AB1470" s="4"/>
    </row>
    <row r="1471" spans="1:28" ht="120" x14ac:dyDescent="0.2">
      <c r="A1471" s="2" t="s">
        <v>410</v>
      </c>
      <c r="B1471" s="2" t="s">
        <v>411</v>
      </c>
      <c r="C1471" s="2" t="s">
        <v>25</v>
      </c>
      <c r="D1471" s="15"/>
      <c r="E1471" s="2" t="s">
        <v>5920</v>
      </c>
      <c r="F1471" s="2" t="s">
        <v>904</v>
      </c>
      <c r="G1471" s="2" t="s">
        <v>975</v>
      </c>
      <c r="H1471" s="2" t="s">
        <v>29</v>
      </c>
      <c r="I1471" s="2" t="s">
        <v>976</v>
      </c>
      <c r="J1471" s="2" t="e">
        <f>VLOOKUP(I1471,Sheet1!$B$2:$C$218,2,FALSE)</f>
        <v>#N/A</v>
      </c>
      <c r="K1471" s="2" t="s">
        <v>12385</v>
      </c>
      <c r="L1471" s="15"/>
      <c r="M1471" s="15"/>
      <c r="N1471" s="2" t="s">
        <v>442</v>
      </c>
      <c r="O1471" s="2" t="s">
        <v>335</v>
      </c>
      <c r="P1471" s="2" t="s">
        <v>33</v>
      </c>
      <c r="Q1471" s="3" t="s">
        <v>235</v>
      </c>
      <c r="R1471" s="3" t="s">
        <v>235</v>
      </c>
      <c r="S1471" s="3" t="s">
        <v>31</v>
      </c>
      <c r="T1471" s="3" t="s">
        <v>37</v>
      </c>
      <c r="U1471" s="2" t="s">
        <v>948</v>
      </c>
      <c r="V1471" s="2" t="s">
        <v>150</v>
      </c>
      <c r="W1471" s="2" t="s">
        <v>140</v>
      </c>
      <c r="X1471" s="2" t="s">
        <v>68</v>
      </c>
      <c r="Y1471" s="2" t="s">
        <v>949</v>
      </c>
      <c r="Z1471" s="4"/>
      <c r="AA1471" s="4"/>
      <c r="AB1471" s="4"/>
    </row>
    <row r="1472" spans="1:28" x14ac:dyDescent="0.2">
      <c r="A1472" s="2" t="s">
        <v>410</v>
      </c>
      <c r="B1472" s="2" t="s">
        <v>411</v>
      </c>
      <c r="C1472" s="2" t="s">
        <v>25</v>
      </c>
      <c r="D1472" s="15"/>
      <c r="E1472" s="2" t="s">
        <v>513</v>
      </c>
      <c r="F1472" s="2" t="s">
        <v>413</v>
      </c>
      <c r="G1472" s="2" t="s">
        <v>514</v>
      </c>
      <c r="H1472" s="2" t="s">
        <v>29</v>
      </c>
      <c r="I1472" s="2" t="s">
        <v>515</v>
      </c>
      <c r="J1472" s="2" t="e">
        <f>VLOOKUP(I1472,Sheet1!$B$2:$C$218,2,FALSE)</f>
        <v>#N/A</v>
      </c>
      <c r="K1472" s="2" t="e">
        <v>#N/A</v>
      </c>
      <c r="L1472" s="15"/>
      <c r="M1472" s="15"/>
      <c r="N1472" s="2" t="s">
        <v>442</v>
      </c>
      <c r="O1472" s="2" t="s">
        <v>335</v>
      </c>
      <c r="P1472" s="2" t="s">
        <v>33</v>
      </c>
      <c r="Q1472" s="3" t="s">
        <v>35</v>
      </c>
      <c r="R1472" s="3" t="s">
        <v>35</v>
      </c>
      <c r="S1472" s="3" t="s">
        <v>31</v>
      </c>
      <c r="T1472" s="3" t="s">
        <v>37</v>
      </c>
      <c r="U1472" s="2" t="s">
        <v>467</v>
      </c>
      <c r="V1472" s="2" t="s">
        <v>479</v>
      </c>
      <c r="W1472" s="2" t="s">
        <v>279</v>
      </c>
      <c r="X1472" s="2" t="s">
        <v>516</v>
      </c>
      <c r="Y1472" s="2" t="s">
        <v>517</v>
      </c>
      <c r="Z1472" s="4"/>
      <c r="AA1472" s="4"/>
      <c r="AB1472" s="4"/>
    </row>
    <row r="1473" spans="1:28" x14ac:dyDescent="0.2">
      <c r="A1473" s="2" t="s">
        <v>410</v>
      </c>
      <c r="B1473" s="2" t="s">
        <v>411</v>
      </c>
      <c r="C1473" s="2" t="s">
        <v>25</v>
      </c>
      <c r="D1473" s="15"/>
      <c r="E1473" s="2" t="s">
        <v>5693</v>
      </c>
      <c r="F1473" s="2" t="s">
        <v>413</v>
      </c>
      <c r="G1473" s="2" t="s">
        <v>5694</v>
      </c>
      <c r="H1473" s="2" t="s">
        <v>29</v>
      </c>
      <c r="I1473" s="2" t="s">
        <v>5695</v>
      </c>
      <c r="J1473" s="2" t="e">
        <f>VLOOKUP(I1473,Sheet1!$B$2:$C$218,2,FALSE)</f>
        <v>#N/A</v>
      </c>
      <c r="K1473" s="2" t="e">
        <v>#N/A</v>
      </c>
      <c r="L1473" s="15"/>
      <c r="M1473" s="15"/>
      <c r="N1473" s="2" t="s">
        <v>442</v>
      </c>
      <c r="O1473" s="2" t="s">
        <v>335</v>
      </c>
      <c r="P1473" s="2" t="s">
        <v>33</v>
      </c>
      <c r="Q1473" s="3" t="s">
        <v>72</v>
      </c>
      <c r="R1473" s="3" t="s">
        <v>66</v>
      </c>
      <c r="S1473" s="3" t="s">
        <v>31</v>
      </c>
      <c r="T1473" s="3" t="s">
        <v>37</v>
      </c>
      <c r="U1473" s="2" t="s">
        <v>499</v>
      </c>
      <c r="V1473" s="2" t="s">
        <v>161</v>
      </c>
      <c r="W1473" s="2" t="s">
        <v>79</v>
      </c>
      <c r="X1473" s="2" t="s">
        <v>48</v>
      </c>
      <c r="Y1473" s="2" t="s">
        <v>471</v>
      </c>
      <c r="Z1473" s="4"/>
      <c r="AA1473" s="4"/>
      <c r="AB1473" s="4"/>
    </row>
    <row r="1474" spans="1:28" x14ac:dyDescent="0.2">
      <c r="A1474" s="2" t="s">
        <v>410</v>
      </c>
      <c r="B1474" s="2" t="s">
        <v>411</v>
      </c>
      <c r="C1474" s="2" t="s">
        <v>25</v>
      </c>
      <c r="D1474" s="15"/>
      <c r="E1474" s="2" t="s">
        <v>5693</v>
      </c>
      <c r="F1474" s="2" t="s">
        <v>413</v>
      </c>
      <c r="G1474" s="2" t="s">
        <v>5694</v>
      </c>
      <c r="H1474" s="2" t="s">
        <v>29</v>
      </c>
      <c r="I1474" s="2" t="s">
        <v>5695</v>
      </c>
      <c r="J1474" s="2" t="e">
        <f>VLOOKUP(I1474,Sheet1!$B$2:$C$218,2,FALSE)</f>
        <v>#N/A</v>
      </c>
      <c r="K1474" s="2" t="e">
        <v>#N/A</v>
      </c>
      <c r="L1474" s="15"/>
      <c r="M1474" s="15"/>
      <c r="N1474" s="2" t="s">
        <v>442</v>
      </c>
      <c r="O1474" s="2" t="s">
        <v>335</v>
      </c>
      <c r="P1474" s="2" t="s">
        <v>33</v>
      </c>
      <c r="Q1474" s="3" t="s">
        <v>72</v>
      </c>
      <c r="R1474" s="3" t="s">
        <v>66</v>
      </c>
      <c r="S1474" s="3" t="s">
        <v>31</v>
      </c>
      <c r="T1474" s="3" t="s">
        <v>37</v>
      </c>
      <c r="U1474" s="2" t="s">
        <v>499</v>
      </c>
      <c r="V1474" s="2" t="s">
        <v>131</v>
      </c>
      <c r="W1474" s="2" t="s">
        <v>47</v>
      </c>
      <c r="X1474" s="2" t="s">
        <v>48</v>
      </c>
      <c r="Y1474" s="2" t="s">
        <v>471</v>
      </c>
      <c r="Z1474" s="4"/>
      <c r="AA1474" s="4"/>
      <c r="AB1474" s="4"/>
    </row>
    <row r="1475" spans="1:28" x14ac:dyDescent="0.2">
      <c r="A1475" s="2" t="s">
        <v>410</v>
      </c>
      <c r="B1475" s="2" t="s">
        <v>411</v>
      </c>
      <c r="C1475" s="2" t="s">
        <v>25</v>
      </c>
      <c r="D1475" s="15"/>
      <c r="E1475" s="2" t="s">
        <v>5696</v>
      </c>
      <c r="F1475" s="2" t="s">
        <v>413</v>
      </c>
      <c r="G1475" s="2" t="s">
        <v>3552</v>
      </c>
      <c r="H1475" s="2" t="s">
        <v>29</v>
      </c>
      <c r="I1475" s="2" t="s">
        <v>5697</v>
      </c>
      <c r="J1475" s="2" t="e">
        <f>VLOOKUP(I1475,Sheet1!$B$2:$C$218,2,FALSE)</f>
        <v>#N/A</v>
      </c>
      <c r="K1475" s="2" t="e">
        <v>#N/A</v>
      </c>
      <c r="L1475" s="15"/>
      <c r="M1475" s="15"/>
      <c r="N1475" s="2" t="s">
        <v>442</v>
      </c>
      <c r="O1475" s="2" t="s">
        <v>32</v>
      </c>
      <c r="P1475" s="2" t="s">
        <v>33</v>
      </c>
      <c r="Q1475" s="3" t="s">
        <v>248</v>
      </c>
      <c r="R1475" s="3" t="s">
        <v>72</v>
      </c>
      <c r="S1475" s="3" t="s">
        <v>31</v>
      </c>
      <c r="T1475" s="3" t="s">
        <v>37</v>
      </c>
      <c r="U1475" s="2" t="s">
        <v>462</v>
      </c>
      <c r="V1475" s="2" t="s">
        <v>139</v>
      </c>
      <c r="W1475" s="2" t="s">
        <v>81</v>
      </c>
      <c r="X1475" s="2" t="s">
        <v>492</v>
      </c>
      <c r="Y1475" s="2" t="s">
        <v>471</v>
      </c>
      <c r="Z1475" s="4"/>
      <c r="AA1475" s="4"/>
      <c r="AB1475" s="4"/>
    </row>
    <row r="1476" spans="1:28" x14ac:dyDescent="0.2">
      <c r="A1476" s="2" t="s">
        <v>410</v>
      </c>
      <c r="B1476" s="2" t="s">
        <v>411</v>
      </c>
      <c r="C1476" s="2" t="s">
        <v>25</v>
      </c>
      <c r="D1476" s="15"/>
      <c r="E1476" s="2" t="s">
        <v>5696</v>
      </c>
      <c r="F1476" s="2" t="s">
        <v>413</v>
      </c>
      <c r="G1476" s="2" t="s">
        <v>3552</v>
      </c>
      <c r="H1476" s="2" t="s">
        <v>29</v>
      </c>
      <c r="I1476" s="2" t="s">
        <v>5697</v>
      </c>
      <c r="J1476" s="2" t="e">
        <f>VLOOKUP(I1476,Sheet1!$B$2:$C$218,2,FALSE)</f>
        <v>#N/A</v>
      </c>
      <c r="K1476" s="2" t="e">
        <v>#N/A</v>
      </c>
      <c r="L1476" s="15"/>
      <c r="M1476" s="15"/>
      <c r="N1476" s="2" t="s">
        <v>442</v>
      </c>
      <c r="O1476" s="2" t="s">
        <v>32</v>
      </c>
      <c r="P1476" s="2" t="s">
        <v>33</v>
      </c>
      <c r="Q1476" s="3" t="s">
        <v>248</v>
      </c>
      <c r="R1476" s="3" t="s">
        <v>72</v>
      </c>
      <c r="S1476" s="3" t="s">
        <v>31</v>
      </c>
      <c r="T1476" s="3" t="s">
        <v>37</v>
      </c>
      <c r="U1476" s="2" t="s">
        <v>462</v>
      </c>
      <c r="V1476" s="2" t="s">
        <v>150</v>
      </c>
      <c r="W1476" s="2" t="s">
        <v>81</v>
      </c>
      <c r="X1476" s="2" t="s">
        <v>492</v>
      </c>
      <c r="Y1476" s="2" t="s">
        <v>565</v>
      </c>
      <c r="Z1476" s="4"/>
      <c r="AA1476" s="4"/>
      <c r="AB1476" s="4"/>
    </row>
    <row r="1477" spans="1:28" ht="132" x14ac:dyDescent="0.2">
      <c r="A1477" s="2" t="s">
        <v>410</v>
      </c>
      <c r="B1477" s="2" t="s">
        <v>411</v>
      </c>
      <c r="C1477" s="2" t="s">
        <v>25</v>
      </c>
      <c r="D1477" s="15"/>
      <c r="E1477" s="2" t="s">
        <v>977</v>
      </c>
      <c r="F1477" s="2" t="s">
        <v>904</v>
      </c>
      <c r="G1477" s="2" t="s">
        <v>864</v>
      </c>
      <c r="H1477" s="2" t="s">
        <v>29</v>
      </c>
      <c r="I1477" s="2" t="s">
        <v>978</v>
      </c>
      <c r="J1477" s="2" t="e">
        <f>VLOOKUP(I1477,Sheet1!$B$2:$C$218,2,FALSE)</f>
        <v>#N/A</v>
      </c>
      <c r="K1477" s="2" t="s">
        <v>12387</v>
      </c>
      <c r="L1477" s="15"/>
      <c r="M1477" s="15"/>
      <c r="N1477" s="2" t="s">
        <v>442</v>
      </c>
      <c r="O1477" s="2" t="s">
        <v>335</v>
      </c>
      <c r="P1477" s="2" t="s">
        <v>33</v>
      </c>
      <c r="Q1477" s="3" t="s">
        <v>248</v>
      </c>
      <c r="R1477" s="3" t="s">
        <v>248</v>
      </c>
      <c r="S1477" s="3" t="s">
        <v>31</v>
      </c>
      <c r="T1477" s="3" t="s">
        <v>37</v>
      </c>
      <c r="U1477" s="2" t="s">
        <v>979</v>
      </c>
      <c r="V1477" s="2" t="s">
        <v>121</v>
      </c>
      <c r="W1477" s="2" t="s">
        <v>79</v>
      </c>
      <c r="X1477" s="2" t="s">
        <v>480</v>
      </c>
      <c r="Y1477" s="2" t="s">
        <v>444</v>
      </c>
      <c r="Z1477" s="4"/>
      <c r="AA1477" s="4"/>
      <c r="AB1477" s="4"/>
    </row>
    <row r="1478" spans="1:28" ht="132" x14ac:dyDescent="0.2">
      <c r="A1478" s="2" t="s">
        <v>410</v>
      </c>
      <c r="B1478" s="2" t="s">
        <v>411</v>
      </c>
      <c r="C1478" s="2" t="s">
        <v>25</v>
      </c>
      <c r="D1478" s="15"/>
      <c r="E1478" s="2" t="s">
        <v>980</v>
      </c>
      <c r="F1478" s="2" t="s">
        <v>904</v>
      </c>
      <c r="G1478" s="2" t="s">
        <v>864</v>
      </c>
      <c r="H1478" s="2" t="s">
        <v>44</v>
      </c>
      <c r="I1478" s="2" t="s">
        <v>978</v>
      </c>
      <c r="J1478" s="2" t="e">
        <f>VLOOKUP(I1478,Sheet1!$B$2:$C$218,2,FALSE)</f>
        <v>#N/A</v>
      </c>
      <c r="K1478" s="2" t="s">
        <v>12387</v>
      </c>
      <c r="L1478" s="15"/>
      <c r="M1478" s="15"/>
      <c r="N1478" s="2" t="s">
        <v>442</v>
      </c>
      <c r="O1478" s="2" t="s">
        <v>335</v>
      </c>
      <c r="P1478" s="2" t="s">
        <v>33</v>
      </c>
      <c r="Q1478" s="3" t="s">
        <v>248</v>
      </c>
      <c r="R1478" s="3" t="s">
        <v>248</v>
      </c>
      <c r="S1478" s="3" t="s">
        <v>31</v>
      </c>
      <c r="T1478" s="3" t="s">
        <v>37</v>
      </c>
      <c r="U1478" s="2" t="s">
        <v>979</v>
      </c>
      <c r="V1478" s="2" t="s">
        <v>121</v>
      </c>
      <c r="W1478" s="2" t="s">
        <v>279</v>
      </c>
      <c r="X1478" s="2" t="s">
        <v>556</v>
      </c>
      <c r="Y1478" s="2" t="s">
        <v>444</v>
      </c>
      <c r="Z1478" s="4"/>
      <c r="AA1478" s="4"/>
      <c r="AB1478" s="4"/>
    </row>
    <row r="1479" spans="1:28" ht="132" x14ac:dyDescent="0.2">
      <c r="A1479" s="2" t="s">
        <v>410</v>
      </c>
      <c r="B1479" s="2" t="s">
        <v>411</v>
      </c>
      <c r="C1479" s="2" t="s">
        <v>25</v>
      </c>
      <c r="D1479" s="15"/>
      <c r="E1479" s="2" t="s">
        <v>5921</v>
      </c>
      <c r="F1479" s="2" t="s">
        <v>904</v>
      </c>
      <c r="G1479" s="2" t="s">
        <v>864</v>
      </c>
      <c r="H1479" s="2" t="s">
        <v>29</v>
      </c>
      <c r="I1479" s="2" t="s">
        <v>978</v>
      </c>
      <c r="J1479" s="2" t="e">
        <f>VLOOKUP(I1479,Sheet1!$B$2:$C$218,2,FALSE)</f>
        <v>#N/A</v>
      </c>
      <c r="K1479" s="2" t="s">
        <v>12387</v>
      </c>
      <c r="L1479" s="15"/>
      <c r="M1479" s="15"/>
      <c r="N1479" s="2" t="s">
        <v>442</v>
      </c>
      <c r="O1479" s="2" t="s">
        <v>335</v>
      </c>
      <c r="P1479" s="2" t="s">
        <v>33</v>
      </c>
      <c r="Q1479" s="3" t="s">
        <v>72</v>
      </c>
      <c r="R1479" s="3" t="s">
        <v>129</v>
      </c>
      <c r="S1479" s="3" t="s">
        <v>31</v>
      </c>
      <c r="T1479" s="3" t="s">
        <v>37</v>
      </c>
      <c r="U1479" s="2" t="s">
        <v>979</v>
      </c>
      <c r="V1479" s="2" t="s">
        <v>121</v>
      </c>
      <c r="W1479" s="2" t="s">
        <v>140</v>
      </c>
      <c r="X1479" s="2" t="s">
        <v>171</v>
      </c>
      <c r="Y1479" s="2" t="s">
        <v>444</v>
      </c>
      <c r="Z1479" s="4"/>
      <c r="AA1479" s="4"/>
      <c r="AB1479" s="4"/>
    </row>
    <row r="1480" spans="1:28" ht="132" x14ac:dyDescent="0.2">
      <c r="A1480" s="2" t="s">
        <v>410</v>
      </c>
      <c r="B1480" s="2" t="s">
        <v>411</v>
      </c>
      <c r="C1480" s="2" t="s">
        <v>25</v>
      </c>
      <c r="D1480" s="15"/>
      <c r="E1480" s="2" t="s">
        <v>5922</v>
      </c>
      <c r="F1480" s="2" t="s">
        <v>904</v>
      </c>
      <c r="G1480" s="2" t="s">
        <v>864</v>
      </c>
      <c r="H1480" s="2" t="s">
        <v>44</v>
      </c>
      <c r="I1480" s="2" t="s">
        <v>978</v>
      </c>
      <c r="J1480" s="2" t="e">
        <f>VLOOKUP(I1480,Sheet1!$B$2:$C$218,2,FALSE)</f>
        <v>#N/A</v>
      </c>
      <c r="K1480" s="2" t="s">
        <v>12387</v>
      </c>
      <c r="L1480" s="15"/>
      <c r="M1480" s="15"/>
      <c r="N1480" s="2" t="s">
        <v>442</v>
      </c>
      <c r="O1480" s="2" t="s">
        <v>335</v>
      </c>
      <c r="P1480" s="2" t="s">
        <v>33</v>
      </c>
      <c r="Q1480" s="3" t="s">
        <v>72</v>
      </c>
      <c r="R1480" s="3" t="s">
        <v>86</v>
      </c>
      <c r="S1480" s="3" t="s">
        <v>31</v>
      </c>
      <c r="T1480" s="3" t="s">
        <v>37</v>
      </c>
      <c r="U1480" s="2" t="s">
        <v>979</v>
      </c>
      <c r="V1480" s="2" t="s">
        <v>121</v>
      </c>
      <c r="W1480" s="2" t="s">
        <v>122</v>
      </c>
      <c r="X1480" s="2" t="s">
        <v>448</v>
      </c>
      <c r="Y1480" s="2" t="s">
        <v>444</v>
      </c>
      <c r="Z1480" s="4"/>
      <c r="AA1480" s="4"/>
      <c r="AB1480" s="4"/>
    </row>
    <row r="1481" spans="1:28" x14ac:dyDescent="0.2">
      <c r="A1481" s="2" t="s">
        <v>410</v>
      </c>
      <c r="B1481" s="2" t="s">
        <v>411</v>
      </c>
      <c r="C1481" s="2" t="s">
        <v>199</v>
      </c>
      <c r="D1481" s="15"/>
      <c r="E1481" s="2" t="s">
        <v>518</v>
      </c>
      <c r="F1481" s="2" t="s">
        <v>413</v>
      </c>
      <c r="G1481" s="2" t="s">
        <v>519</v>
      </c>
      <c r="H1481" s="2" t="s">
        <v>202</v>
      </c>
      <c r="I1481" s="2" t="s">
        <v>520</v>
      </c>
      <c r="J1481" s="2" t="e">
        <f>VLOOKUP(I1481,Sheet1!$B$2:$C$218,2,FALSE)</f>
        <v>#N/A</v>
      </c>
      <c r="K1481" s="2" t="e">
        <v>#N/A</v>
      </c>
      <c r="L1481" s="15"/>
      <c r="M1481" s="15"/>
      <c r="N1481" s="2" t="s">
        <v>31</v>
      </c>
      <c r="O1481" s="2" t="s">
        <v>32</v>
      </c>
      <c r="P1481" s="2" t="s">
        <v>33</v>
      </c>
      <c r="Q1481" s="3" t="s">
        <v>72</v>
      </c>
      <c r="R1481" s="3" t="s">
        <v>521</v>
      </c>
      <c r="S1481" s="3" t="s">
        <v>37</v>
      </c>
      <c r="T1481" s="3" t="s">
        <v>37</v>
      </c>
      <c r="U1481" s="2" t="s">
        <v>522</v>
      </c>
      <c r="V1481" s="2" t="s">
        <v>161</v>
      </c>
      <c r="W1481" s="2" t="s">
        <v>79</v>
      </c>
      <c r="X1481" s="2" t="s">
        <v>140</v>
      </c>
      <c r="Y1481" s="2" t="s">
        <v>197</v>
      </c>
      <c r="Z1481" s="4"/>
      <c r="AA1481" s="4"/>
      <c r="AB1481" s="4"/>
    </row>
    <row r="1482" spans="1:28" ht="180" x14ac:dyDescent="0.2">
      <c r="A1482" s="2" t="s">
        <v>410</v>
      </c>
      <c r="B1482" s="2" t="s">
        <v>411</v>
      </c>
      <c r="C1482" s="2" t="s">
        <v>25</v>
      </c>
      <c r="D1482" s="15"/>
      <c r="E1482" s="2" t="s">
        <v>981</v>
      </c>
      <c r="F1482" s="2" t="s">
        <v>904</v>
      </c>
      <c r="G1482" s="2" t="s">
        <v>322</v>
      </c>
      <c r="H1482" s="2" t="s">
        <v>29</v>
      </c>
      <c r="I1482" s="2" t="s">
        <v>982</v>
      </c>
      <c r="J1482" s="2" t="e">
        <f>VLOOKUP(I1482,Sheet1!$B$2:$C$218,2,FALSE)</f>
        <v>#N/A</v>
      </c>
      <c r="K1482" s="2" t="s">
        <v>9711</v>
      </c>
      <c r="L1482" s="15"/>
      <c r="M1482" s="15"/>
      <c r="N1482" s="2" t="s">
        <v>31</v>
      </c>
      <c r="O1482" s="2" t="s">
        <v>156</v>
      </c>
      <c r="P1482" s="2" t="s">
        <v>33</v>
      </c>
      <c r="Q1482" s="3" t="s">
        <v>983</v>
      </c>
      <c r="R1482" s="3" t="s">
        <v>984</v>
      </c>
      <c r="S1482" s="3" t="s">
        <v>438</v>
      </c>
      <c r="T1482" s="3" t="s">
        <v>37</v>
      </c>
      <c r="U1482" s="2" t="s">
        <v>703</v>
      </c>
      <c r="V1482" s="2" t="s">
        <v>39</v>
      </c>
      <c r="W1482" s="2" t="s">
        <v>92</v>
      </c>
      <c r="X1482" s="2" t="s">
        <v>93</v>
      </c>
      <c r="Y1482" s="2" t="s">
        <v>63</v>
      </c>
      <c r="Z1482" s="4"/>
      <c r="AA1482" s="4"/>
      <c r="AB1482" s="4"/>
    </row>
    <row r="1483" spans="1:28" ht="180" x14ac:dyDescent="0.2">
      <c r="A1483" s="2" t="s">
        <v>410</v>
      </c>
      <c r="B1483" s="2" t="s">
        <v>411</v>
      </c>
      <c r="C1483" s="2" t="s">
        <v>25</v>
      </c>
      <c r="D1483" s="15"/>
      <c r="E1483" s="2" t="s">
        <v>5923</v>
      </c>
      <c r="F1483" s="2" t="s">
        <v>904</v>
      </c>
      <c r="G1483" s="2" t="s">
        <v>322</v>
      </c>
      <c r="H1483" s="2" t="s">
        <v>29</v>
      </c>
      <c r="I1483" s="2" t="s">
        <v>982</v>
      </c>
      <c r="J1483" s="2" t="e">
        <f>VLOOKUP(I1483,Sheet1!$B$2:$C$218,2,FALSE)</f>
        <v>#N/A</v>
      </c>
      <c r="K1483" s="2" t="s">
        <v>9711</v>
      </c>
      <c r="L1483" s="15"/>
      <c r="M1483" s="15"/>
      <c r="N1483" s="2" t="s">
        <v>31</v>
      </c>
      <c r="O1483" s="2" t="s">
        <v>156</v>
      </c>
      <c r="P1483" s="2" t="s">
        <v>33</v>
      </c>
      <c r="Q1483" s="3" t="s">
        <v>348</v>
      </c>
      <c r="R1483" s="3" t="s">
        <v>2100</v>
      </c>
      <c r="S1483" s="3" t="s">
        <v>31</v>
      </c>
      <c r="T1483" s="3" t="s">
        <v>37</v>
      </c>
      <c r="U1483" s="2" t="s">
        <v>703</v>
      </c>
      <c r="V1483" s="2" t="s">
        <v>39</v>
      </c>
      <c r="W1483" s="2" t="s">
        <v>92</v>
      </c>
      <c r="X1483" s="2" t="s">
        <v>93</v>
      </c>
      <c r="Y1483" s="2" t="s">
        <v>63</v>
      </c>
      <c r="Z1483" s="4"/>
      <c r="AA1483" s="4"/>
      <c r="AB1483" s="4"/>
    </row>
    <row r="1484" spans="1:28" x14ac:dyDescent="0.2">
      <c r="A1484" s="2" t="s">
        <v>410</v>
      </c>
      <c r="B1484" s="2" t="s">
        <v>411</v>
      </c>
      <c r="C1484" s="2" t="s">
        <v>25</v>
      </c>
      <c r="D1484" s="15"/>
      <c r="E1484" s="2" t="s">
        <v>606</v>
      </c>
      <c r="F1484" s="2" t="s">
        <v>597</v>
      </c>
      <c r="G1484" s="2" t="s">
        <v>607</v>
      </c>
      <c r="H1484" s="2" t="s">
        <v>29</v>
      </c>
      <c r="I1484" s="2" t="s">
        <v>608</v>
      </c>
      <c r="J1484" s="2" t="e">
        <f>VLOOKUP(I1484,Sheet1!$B$2:$C$218,2,FALSE)</f>
        <v>#N/A</v>
      </c>
      <c r="K1484" s="2" t="e">
        <v>#N/A</v>
      </c>
      <c r="L1484" s="15"/>
      <c r="M1484" s="15"/>
      <c r="N1484" s="2" t="s">
        <v>442</v>
      </c>
      <c r="O1484" s="2" t="s">
        <v>32</v>
      </c>
      <c r="P1484" s="2" t="s">
        <v>33</v>
      </c>
      <c r="Q1484" s="3" t="s">
        <v>34</v>
      </c>
      <c r="R1484" s="3" t="s">
        <v>521</v>
      </c>
      <c r="S1484" s="3" t="s">
        <v>31</v>
      </c>
      <c r="T1484" s="3" t="s">
        <v>37</v>
      </c>
      <c r="U1484" s="2" t="s">
        <v>585</v>
      </c>
      <c r="V1484" s="2" t="s">
        <v>121</v>
      </c>
      <c r="W1484" s="2" t="s">
        <v>279</v>
      </c>
      <c r="X1484" s="2" t="s">
        <v>556</v>
      </c>
      <c r="Y1484" s="2" t="s">
        <v>544</v>
      </c>
      <c r="Z1484" s="4"/>
      <c r="AA1484" s="4"/>
      <c r="AB1484" s="4"/>
    </row>
    <row r="1485" spans="1:28" ht="108" x14ac:dyDescent="0.2">
      <c r="A1485" s="2" t="s">
        <v>410</v>
      </c>
      <c r="B1485" s="2" t="s">
        <v>411</v>
      </c>
      <c r="C1485" s="2" t="s">
        <v>25</v>
      </c>
      <c r="D1485" s="15"/>
      <c r="E1485" s="2" t="s">
        <v>985</v>
      </c>
      <c r="F1485" s="2" t="s">
        <v>904</v>
      </c>
      <c r="G1485" s="2" t="s">
        <v>607</v>
      </c>
      <c r="H1485" s="2" t="s">
        <v>29</v>
      </c>
      <c r="I1485" s="2" t="s">
        <v>986</v>
      </c>
      <c r="J1485" s="2" t="e">
        <f>VLOOKUP(I1485,Sheet1!$B$2:$C$218,2,FALSE)</f>
        <v>#N/A</v>
      </c>
      <c r="K1485" s="2" t="s">
        <v>12389</v>
      </c>
      <c r="L1485" s="15"/>
      <c r="M1485" s="15"/>
      <c r="N1485" s="2" t="s">
        <v>442</v>
      </c>
      <c r="O1485" s="2" t="s">
        <v>32</v>
      </c>
      <c r="P1485" s="2" t="s">
        <v>33</v>
      </c>
      <c r="Q1485" s="3" t="s">
        <v>34</v>
      </c>
      <c r="R1485" s="3" t="s">
        <v>119</v>
      </c>
      <c r="S1485" s="3" t="s">
        <v>31</v>
      </c>
      <c r="T1485" s="3" t="s">
        <v>37</v>
      </c>
      <c r="U1485" s="2" t="s">
        <v>585</v>
      </c>
      <c r="V1485" s="2" t="s">
        <v>121</v>
      </c>
      <c r="W1485" s="2" t="s">
        <v>279</v>
      </c>
      <c r="X1485" s="2" t="s">
        <v>556</v>
      </c>
      <c r="Y1485" s="2" t="s">
        <v>544</v>
      </c>
      <c r="Z1485" s="4"/>
      <c r="AA1485" s="4"/>
      <c r="AB1485" s="4"/>
    </row>
    <row r="1486" spans="1:28" x14ac:dyDescent="0.2">
      <c r="A1486" s="2" t="s">
        <v>410</v>
      </c>
      <c r="B1486" s="2" t="s">
        <v>411</v>
      </c>
      <c r="C1486" s="2" t="s">
        <v>25</v>
      </c>
      <c r="D1486" s="15"/>
      <c r="E1486" s="2" t="s">
        <v>609</v>
      </c>
      <c r="F1486" s="2" t="s">
        <v>597</v>
      </c>
      <c r="G1486" s="2" t="s">
        <v>610</v>
      </c>
      <c r="H1486" s="2" t="s">
        <v>29</v>
      </c>
      <c r="I1486" s="2" t="s">
        <v>611</v>
      </c>
      <c r="J1486" s="2" t="e">
        <f>VLOOKUP(I1486,Sheet1!$B$2:$C$218,2,FALSE)</f>
        <v>#N/A</v>
      </c>
      <c r="K1486" s="2" t="e">
        <v>#N/A</v>
      </c>
      <c r="L1486" s="15"/>
      <c r="M1486" s="15"/>
      <c r="N1486" s="2" t="s">
        <v>442</v>
      </c>
      <c r="O1486" s="2" t="s">
        <v>32</v>
      </c>
      <c r="P1486" s="2" t="s">
        <v>33</v>
      </c>
      <c r="Q1486" s="3" t="s">
        <v>34</v>
      </c>
      <c r="R1486" s="3" t="s">
        <v>169</v>
      </c>
      <c r="S1486" s="3" t="s">
        <v>31</v>
      </c>
      <c r="T1486" s="3" t="s">
        <v>37</v>
      </c>
      <c r="U1486" s="2" t="s">
        <v>585</v>
      </c>
      <c r="V1486" s="2" t="s">
        <v>121</v>
      </c>
      <c r="W1486" s="2" t="s">
        <v>75</v>
      </c>
      <c r="X1486" s="2" t="s">
        <v>93</v>
      </c>
      <c r="Y1486" s="2" t="s">
        <v>544</v>
      </c>
      <c r="Z1486" s="4"/>
      <c r="AA1486" s="4"/>
      <c r="AB1486" s="4"/>
    </row>
    <row r="1487" spans="1:28" x14ac:dyDescent="0.2">
      <c r="A1487" s="2" t="s">
        <v>410</v>
      </c>
      <c r="B1487" s="2" t="s">
        <v>411</v>
      </c>
      <c r="C1487" s="2" t="s">
        <v>25</v>
      </c>
      <c r="D1487" s="15"/>
      <c r="E1487" s="2" t="s">
        <v>5723</v>
      </c>
      <c r="F1487" s="2" t="s">
        <v>597</v>
      </c>
      <c r="G1487" s="2" t="s">
        <v>610</v>
      </c>
      <c r="H1487" s="2" t="s">
        <v>29</v>
      </c>
      <c r="I1487" s="2" t="s">
        <v>611</v>
      </c>
      <c r="J1487" s="2" t="e">
        <f>VLOOKUP(I1487,Sheet1!$B$2:$C$218,2,FALSE)</f>
        <v>#N/A</v>
      </c>
      <c r="K1487" s="2" t="e">
        <v>#N/A</v>
      </c>
      <c r="L1487" s="15"/>
      <c r="M1487" s="15"/>
      <c r="N1487" s="2" t="s">
        <v>442</v>
      </c>
      <c r="O1487" s="2" t="s">
        <v>32</v>
      </c>
      <c r="P1487" s="2" t="s">
        <v>33</v>
      </c>
      <c r="Q1487" s="3" t="s">
        <v>34</v>
      </c>
      <c r="R1487" s="3" t="s">
        <v>175</v>
      </c>
      <c r="S1487" s="3" t="s">
        <v>31</v>
      </c>
      <c r="T1487" s="3" t="s">
        <v>37</v>
      </c>
      <c r="U1487" s="2" t="s">
        <v>585</v>
      </c>
      <c r="V1487" s="2" t="s">
        <v>121</v>
      </c>
      <c r="W1487" s="2" t="s">
        <v>140</v>
      </c>
      <c r="X1487" s="2" t="s">
        <v>171</v>
      </c>
      <c r="Y1487" s="2" t="s">
        <v>544</v>
      </c>
      <c r="Z1487" s="4"/>
      <c r="AA1487" s="4"/>
      <c r="AB1487" s="4"/>
    </row>
    <row r="1488" spans="1:28" x14ac:dyDescent="0.2">
      <c r="A1488" s="2" t="s">
        <v>410</v>
      </c>
      <c r="B1488" s="2" t="s">
        <v>411</v>
      </c>
      <c r="C1488" s="2" t="s">
        <v>25</v>
      </c>
      <c r="D1488" s="15"/>
      <c r="E1488" s="2" t="s">
        <v>5924</v>
      </c>
      <c r="F1488" s="2" t="s">
        <v>904</v>
      </c>
      <c r="G1488" s="2" t="s">
        <v>1324</v>
      </c>
      <c r="H1488" s="2" t="s">
        <v>29</v>
      </c>
      <c r="I1488" s="2" t="s">
        <v>5925</v>
      </c>
      <c r="J1488" s="2" t="e">
        <f>VLOOKUP(I1488,Sheet1!$B$2:$C$218,2,FALSE)</f>
        <v>#N/A</v>
      </c>
      <c r="K1488" s="2" t="e">
        <v>#N/A</v>
      </c>
      <c r="L1488" s="15"/>
      <c r="M1488" s="15"/>
      <c r="N1488" s="2" t="s">
        <v>442</v>
      </c>
      <c r="O1488" s="2" t="s">
        <v>335</v>
      </c>
      <c r="P1488" s="2" t="s">
        <v>33</v>
      </c>
      <c r="Q1488" s="3" t="s">
        <v>248</v>
      </c>
      <c r="R1488" s="3" t="s">
        <v>248</v>
      </c>
      <c r="S1488" s="3" t="s">
        <v>31</v>
      </c>
      <c r="T1488" s="3" t="s">
        <v>37</v>
      </c>
      <c r="U1488" s="2" t="s">
        <v>945</v>
      </c>
      <c r="V1488" s="2" t="s">
        <v>150</v>
      </c>
      <c r="W1488" s="2" t="s">
        <v>75</v>
      </c>
      <c r="X1488" s="2" t="s">
        <v>76</v>
      </c>
      <c r="Y1488" s="2" t="s">
        <v>871</v>
      </c>
      <c r="Z1488" s="4"/>
      <c r="AA1488" s="4"/>
      <c r="AB1488" s="4"/>
    </row>
    <row r="1489" spans="1:28" x14ac:dyDescent="0.2">
      <c r="A1489" s="2" t="s">
        <v>410</v>
      </c>
      <c r="B1489" s="2" t="s">
        <v>411</v>
      </c>
      <c r="C1489" s="2" t="s">
        <v>25</v>
      </c>
      <c r="D1489" s="15"/>
      <c r="E1489" s="2" t="s">
        <v>5924</v>
      </c>
      <c r="F1489" s="2" t="s">
        <v>904</v>
      </c>
      <c r="G1489" s="2" t="s">
        <v>1324</v>
      </c>
      <c r="H1489" s="2" t="s">
        <v>29</v>
      </c>
      <c r="I1489" s="2" t="s">
        <v>5925</v>
      </c>
      <c r="J1489" s="2" t="e">
        <f>VLOOKUP(I1489,Sheet1!$B$2:$C$218,2,FALSE)</f>
        <v>#N/A</v>
      </c>
      <c r="K1489" s="2" t="e">
        <v>#N/A</v>
      </c>
      <c r="L1489" s="15"/>
      <c r="M1489" s="15"/>
      <c r="N1489" s="2" t="s">
        <v>442</v>
      </c>
      <c r="O1489" s="2" t="s">
        <v>335</v>
      </c>
      <c r="P1489" s="2" t="s">
        <v>33</v>
      </c>
      <c r="Q1489" s="3" t="s">
        <v>248</v>
      </c>
      <c r="R1489" s="3" t="s">
        <v>248</v>
      </c>
      <c r="S1489" s="3" t="s">
        <v>31</v>
      </c>
      <c r="T1489" s="3" t="s">
        <v>37</v>
      </c>
      <c r="U1489" s="2" t="s">
        <v>945</v>
      </c>
      <c r="V1489" s="2" t="s">
        <v>479</v>
      </c>
      <c r="W1489" s="2" t="s">
        <v>75</v>
      </c>
      <c r="X1489" s="2" t="s">
        <v>82</v>
      </c>
      <c r="Y1489" s="2" t="s">
        <v>445</v>
      </c>
      <c r="Z1489" s="4"/>
      <c r="AA1489" s="4"/>
      <c r="AB1489" s="4"/>
    </row>
    <row r="1490" spans="1:28" s="5" customFormat="1" x14ac:dyDescent="0.2">
      <c r="A1490" s="2" t="s">
        <v>410</v>
      </c>
      <c r="B1490" s="2" t="s">
        <v>411</v>
      </c>
      <c r="C1490" s="2" t="s">
        <v>25</v>
      </c>
      <c r="D1490" s="15"/>
      <c r="E1490" s="2" t="s">
        <v>612</v>
      </c>
      <c r="F1490" s="2" t="s">
        <v>597</v>
      </c>
      <c r="G1490" s="2" t="s">
        <v>613</v>
      </c>
      <c r="H1490" s="2" t="s">
        <v>29</v>
      </c>
      <c r="I1490" s="2" t="s">
        <v>614</v>
      </c>
      <c r="J1490" s="2" t="e">
        <f>VLOOKUP(I1490,Sheet1!$B$2:$C$218,2,FALSE)</f>
        <v>#N/A</v>
      </c>
      <c r="K1490" s="2" t="e">
        <v>#N/A</v>
      </c>
      <c r="L1490" s="16"/>
      <c r="M1490" s="16"/>
      <c r="N1490" s="7" t="s">
        <v>442</v>
      </c>
      <c r="O1490" s="7" t="s">
        <v>32</v>
      </c>
      <c r="P1490" s="7" t="s">
        <v>33</v>
      </c>
      <c r="Q1490" s="8" t="s">
        <v>98</v>
      </c>
      <c r="R1490" s="8" t="s">
        <v>31</v>
      </c>
      <c r="S1490" s="8" t="s">
        <v>31</v>
      </c>
      <c r="T1490" s="8" t="s">
        <v>37</v>
      </c>
      <c r="U1490" s="7" t="s">
        <v>582</v>
      </c>
      <c r="V1490" s="7" t="s">
        <v>39</v>
      </c>
      <c r="W1490" s="7" t="s">
        <v>87</v>
      </c>
      <c r="X1490" s="7" t="s">
        <v>146</v>
      </c>
      <c r="Y1490" s="7" t="s">
        <v>544</v>
      </c>
      <c r="Z1490" s="9"/>
      <c r="AA1490" s="9"/>
      <c r="AB1490" s="9"/>
    </row>
    <row r="1491" spans="1:28" x14ac:dyDescent="0.2">
      <c r="A1491" s="2" t="s">
        <v>410</v>
      </c>
      <c r="B1491" s="2" t="s">
        <v>411</v>
      </c>
      <c r="C1491" s="2" t="s">
        <v>25</v>
      </c>
      <c r="D1491" s="15"/>
      <c r="E1491" s="2" t="s">
        <v>615</v>
      </c>
      <c r="F1491" s="2" t="s">
        <v>597</v>
      </c>
      <c r="G1491" s="2" t="s">
        <v>613</v>
      </c>
      <c r="H1491" s="2" t="s">
        <v>44</v>
      </c>
      <c r="I1491" s="2" t="s">
        <v>614</v>
      </c>
      <c r="J1491" s="2" t="e">
        <f>VLOOKUP(I1491,Sheet1!$B$2:$C$218,2,FALSE)</f>
        <v>#N/A</v>
      </c>
      <c r="K1491" s="2" t="e">
        <v>#N/A</v>
      </c>
      <c r="L1491" s="15"/>
      <c r="M1491" s="15"/>
      <c r="N1491" s="2" t="s">
        <v>442</v>
      </c>
      <c r="O1491" s="2" t="s">
        <v>32</v>
      </c>
      <c r="P1491" s="2" t="s">
        <v>33</v>
      </c>
      <c r="Q1491" s="3" t="s">
        <v>98</v>
      </c>
      <c r="R1491" s="3" t="s">
        <v>442</v>
      </c>
      <c r="S1491" s="3" t="s">
        <v>31</v>
      </c>
      <c r="T1491" s="3" t="s">
        <v>37</v>
      </c>
      <c r="U1491" s="2" t="s">
        <v>582</v>
      </c>
      <c r="V1491" s="2" t="s">
        <v>39</v>
      </c>
      <c r="W1491" s="2" t="s">
        <v>54</v>
      </c>
      <c r="X1491" s="2" t="s">
        <v>535</v>
      </c>
      <c r="Y1491" s="2" t="s">
        <v>544</v>
      </c>
      <c r="Z1491" s="4"/>
      <c r="AA1491" s="4"/>
      <c r="AB1491" s="4"/>
    </row>
    <row r="1492" spans="1:28" s="5" customFormat="1" ht="96" x14ac:dyDescent="0.2">
      <c r="A1492" s="2" t="s">
        <v>410</v>
      </c>
      <c r="B1492" s="2" t="s">
        <v>411</v>
      </c>
      <c r="C1492" s="2" t="s">
        <v>25</v>
      </c>
      <c r="D1492" s="15"/>
      <c r="E1492" s="2" t="s">
        <v>987</v>
      </c>
      <c r="F1492" s="2" t="s">
        <v>904</v>
      </c>
      <c r="G1492" s="2" t="s">
        <v>613</v>
      </c>
      <c r="H1492" s="2" t="s">
        <v>29</v>
      </c>
      <c r="I1492" s="2" t="s">
        <v>988</v>
      </c>
      <c r="J1492" s="2" t="e">
        <f>VLOOKUP(I1492,Sheet1!$B$2:$C$218,2,FALSE)</f>
        <v>#N/A</v>
      </c>
      <c r="K1492" s="2" t="s">
        <v>9713</v>
      </c>
      <c r="L1492" s="16"/>
      <c r="M1492" s="16"/>
      <c r="N1492" s="7" t="s">
        <v>442</v>
      </c>
      <c r="O1492" s="7" t="s">
        <v>32</v>
      </c>
      <c r="P1492" s="7" t="s">
        <v>33</v>
      </c>
      <c r="Q1492" s="8" t="s">
        <v>98</v>
      </c>
      <c r="R1492" s="8" t="s">
        <v>52</v>
      </c>
      <c r="S1492" s="8" t="s">
        <v>31</v>
      </c>
      <c r="T1492" s="8" t="s">
        <v>37</v>
      </c>
      <c r="U1492" s="7" t="s">
        <v>582</v>
      </c>
      <c r="V1492" s="7" t="s">
        <v>39</v>
      </c>
      <c r="W1492" s="7" t="s">
        <v>87</v>
      </c>
      <c r="X1492" s="7" t="s">
        <v>146</v>
      </c>
      <c r="Y1492" s="7" t="s">
        <v>544</v>
      </c>
      <c r="Z1492" s="9"/>
      <c r="AA1492" s="9"/>
      <c r="AB1492" s="9"/>
    </row>
    <row r="1493" spans="1:28" ht="96" x14ac:dyDescent="0.2">
      <c r="A1493" s="2" t="s">
        <v>410</v>
      </c>
      <c r="B1493" s="2" t="s">
        <v>411</v>
      </c>
      <c r="C1493" s="2" t="s">
        <v>25</v>
      </c>
      <c r="D1493" s="15"/>
      <c r="E1493" s="2" t="s">
        <v>989</v>
      </c>
      <c r="F1493" s="2" t="s">
        <v>904</v>
      </c>
      <c r="G1493" s="2" t="s">
        <v>613</v>
      </c>
      <c r="H1493" s="2" t="s">
        <v>44</v>
      </c>
      <c r="I1493" s="2" t="s">
        <v>988</v>
      </c>
      <c r="J1493" s="2" t="e">
        <f>VLOOKUP(I1493,Sheet1!$B$2:$C$218,2,FALSE)</f>
        <v>#N/A</v>
      </c>
      <c r="K1493" s="2" t="s">
        <v>9713</v>
      </c>
      <c r="L1493" s="15"/>
      <c r="M1493" s="15"/>
      <c r="N1493" s="2" t="s">
        <v>442</v>
      </c>
      <c r="O1493" s="2" t="s">
        <v>32</v>
      </c>
      <c r="P1493" s="2" t="s">
        <v>33</v>
      </c>
      <c r="Q1493" s="3" t="s">
        <v>98</v>
      </c>
      <c r="R1493" s="3" t="s">
        <v>66</v>
      </c>
      <c r="S1493" s="3" t="s">
        <v>31</v>
      </c>
      <c r="T1493" s="3" t="s">
        <v>37</v>
      </c>
      <c r="U1493" s="2" t="s">
        <v>582</v>
      </c>
      <c r="V1493" s="2" t="s">
        <v>39</v>
      </c>
      <c r="W1493" s="2" t="s">
        <v>54</v>
      </c>
      <c r="X1493" s="2" t="s">
        <v>535</v>
      </c>
      <c r="Y1493" s="2" t="s">
        <v>544</v>
      </c>
      <c r="Z1493" s="4"/>
      <c r="AA1493" s="4"/>
      <c r="AB1493" s="4"/>
    </row>
    <row r="1494" spans="1:28" x14ac:dyDescent="0.2">
      <c r="A1494" s="2" t="s">
        <v>410</v>
      </c>
      <c r="B1494" s="2" t="s">
        <v>411</v>
      </c>
      <c r="C1494" s="2" t="s">
        <v>25</v>
      </c>
      <c r="D1494" s="15"/>
      <c r="E1494" s="2" t="s">
        <v>5724</v>
      </c>
      <c r="F1494" s="2" t="s">
        <v>597</v>
      </c>
      <c r="G1494" s="2" t="s">
        <v>613</v>
      </c>
      <c r="H1494" s="2" t="s">
        <v>29</v>
      </c>
      <c r="I1494" s="2" t="s">
        <v>614</v>
      </c>
      <c r="J1494" s="2" t="e">
        <f>VLOOKUP(I1494,Sheet1!$B$2:$C$218,2,FALSE)</f>
        <v>#N/A</v>
      </c>
      <c r="K1494" s="2" t="e">
        <v>#N/A</v>
      </c>
      <c r="L1494" s="15"/>
      <c r="M1494" s="15"/>
      <c r="N1494" s="2" t="s">
        <v>442</v>
      </c>
      <c r="O1494" s="2" t="s">
        <v>32</v>
      </c>
      <c r="P1494" s="2" t="s">
        <v>33</v>
      </c>
      <c r="Q1494" s="3" t="s">
        <v>98</v>
      </c>
      <c r="R1494" s="3" t="s">
        <v>442</v>
      </c>
      <c r="S1494" s="3" t="s">
        <v>31</v>
      </c>
      <c r="T1494" s="3" t="s">
        <v>37</v>
      </c>
      <c r="U1494" s="2" t="s">
        <v>585</v>
      </c>
      <c r="V1494" s="2" t="s">
        <v>121</v>
      </c>
      <c r="W1494" s="2" t="s">
        <v>81</v>
      </c>
      <c r="X1494" s="2" t="s">
        <v>492</v>
      </c>
      <c r="Y1494" s="2" t="s">
        <v>544</v>
      </c>
      <c r="Z1494" s="4"/>
      <c r="AA1494" s="4"/>
      <c r="AB1494" s="4"/>
    </row>
    <row r="1495" spans="1:28" x14ac:dyDescent="0.2">
      <c r="A1495" s="2" t="s">
        <v>410</v>
      </c>
      <c r="B1495" s="2" t="s">
        <v>411</v>
      </c>
      <c r="C1495" s="2" t="s">
        <v>25</v>
      </c>
      <c r="D1495" s="15"/>
      <c r="E1495" s="2" t="s">
        <v>5926</v>
      </c>
      <c r="F1495" s="2" t="s">
        <v>904</v>
      </c>
      <c r="G1495" s="2" t="s">
        <v>613</v>
      </c>
      <c r="H1495" s="2" t="s">
        <v>29</v>
      </c>
      <c r="I1495" s="2" t="s">
        <v>614</v>
      </c>
      <c r="J1495" s="2" t="e">
        <f>VLOOKUP(I1495,Sheet1!$B$2:$C$218,2,FALSE)</f>
        <v>#N/A</v>
      </c>
      <c r="K1495" s="2" t="e">
        <v>#N/A</v>
      </c>
      <c r="L1495" s="15"/>
      <c r="M1495" s="15"/>
      <c r="N1495" s="2" t="s">
        <v>442</v>
      </c>
      <c r="O1495" s="2" t="s">
        <v>32</v>
      </c>
      <c r="P1495" s="2" t="s">
        <v>33</v>
      </c>
      <c r="Q1495" s="3" t="s">
        <v>98</v>
      </c>
      <c r="R1495" s="3" t="s">
        <v>35</v>
      </c>
      <c r="S1495" s="3" t="s">
        <v>31</v>
      </c>
      <c r="T1495" s="3" t="s">
        <v>37</v>
      </c>
      <c r="U1495" s="2" t="s">
        <v>585</v>
      </c>
      <c r="V1495" s="2" t="s">
        <v>121</v>
      </c>
      <c r="W1495" s="2" t="s">
        <v>81</v>
      </c>
      <c r="X1495" s="2" t="s">
        <v>492</v>
      </c>
      <c r="Y1495" s="2" t="s">
        <v>544</v>
      </c>
      <c r="Z1495" s="4"/>
      <c r="AA1495" s="4"/>
      <c r="AB1495" s="4"/>
    </row>
    <row r="1496" spans="1:28" ht="96" x14ac:dyDescent="0.2">
      <c r="A1496" s="2" t="s">
        <v>410</v>
      </c>
      <c r="B1496" s="2" t="s">
        <v>411</v>
      </c>
      <c r="C1496" s="2" t="s">
        <v>25</v>
      </c>
      <c r="D1496" s="15"/>
      <c r="E1496" s="2" t="s">
        <v>5927</v>
      </c>
      <c r="F1496" s="2" t="s">
        <v>904</v>
      </c>
      <c r="G1496" s="2" t="s">
        <v>613</v>
      </c>
      <c r="H1496" s="2" t="s">
        <v>44</v>
      </c>
      <c r="I1496" s="2" t="s">
        <v>988</v>
      </c>
      <c r="J1496" s="2" t="e">
        <f>VLOOKUP(I1496,Sheet1!$B$2:$C$218,2,FALSE)</f>
        <v>#N/A</v>
      </c>
      <c r="K1496" s="2" t="s">
        <v>9713</v>
      </c>
      <c r="L1496" s="15"/>
      <c r="M1496" s="15"/>
      <c r="N1496" s="2" t="s">
        <v>442</v>
      </c>
      <c r="O1496" s="2" t="s">
        <v>32</v>
      </c>
      <c r="P1496" s="2" t="s">
        <v>33</v>
      </c>
      <c r="Q1496" s="3" t="s">
        <v>35</v>
      </c>
      <c r="R1496" s="3" t="s">
        <v>35</v>
      </c>
      <c r="S1496" s="3" t="s">
        <v>31</v>
      </c>
      <c r="T1496" s="3" t="s">
        <v>37</v>
      </c>
      <c r="U1496" s="2" t="s">
        <v>647</v>
      </c>
      <c r="V1496" s="2" t="s">
        <v>121</v>
      </c>
      <c r="W1496" s="2" t="s">
        <v>122</v>
      </c>
      <c r="X1496" s="2" t="s">
        <v>448</v>
      </c>
      <c r="Y1496" s="2" t="s">
        <v>696</v>
      </c>
      <c r="Z1496" s="4"/>
      <c r="AA1496" s="4"/>
      <c r="AB1496" s="4"/>
    </row>
    <row r="1497" spans="1:28" ht="84" x14ac:dyDescent="0.2">
      <c r="A1497" s="2" t="s">
        <v>410</v>
      </c>
      <c r="B1497" s="2" t="s">
        <v>411</v>
      </c>
      <c r="C1497" s="2" t="s">
        <v>25</v>
      </c>
      <c r="D1497" s="15"/>
      <c r="E1497" s="2" t="s">
        <v>523</v>
      </c>
      <c r="F1497" s="2" t="s">
        <v>413</v>
      </c>
      <c r="G1497" s="2" t="s">
        <v>250</v>
      </c>
      <c r="H1497" s="2" t="s">
        <v>29</v>
      </c>
      <c r="I1497" s="2" t="s">
        <v>524</v>
      </c>
      <c r="J1497" s="2" t="e">
        <f>VLOOKUP(I1497,Sheet1!$B$2:$C$218,2,FALSE)</f>
        <v>#N/A</v>
      </c>
      <c r="K1497" s="2" t="s">
        <v>10126</v>
      </c>
      <c r="L1497" s="15"/>
      <c r="M1497" s="15"/>
      <c r="N1497" s="2" t="s">
        <v>442</v>
      </c>
      <c r="O1497" s="2" t="s">
        <v>335</v>
      </c>
      <c r="P1497" s="2" t="s">
        <v>33</v>
      </c>
      <c r="Q1497" s="3" t="s">
        <v>248</v>
      </c>
      <c r="R1497" s="3" t="s">
        <v>72</v>
      </c>
      <c r="S1497" s="3" t="s">
        <v>31</v>
      </c>
      <c r="T1497" s="3" t="s">
        <v>37</v>
      </c>
      <c r="U1497" s="2" t="s">
        <v>525</v>
      </c>
      <c r="V1497" s="2" t="s">
        <v>139</v>
      </c>
      <c r="W1497" s="2" t="s">
        <v>140</v>
      </c>
      <c r="X1497" s="2" t="s">
        <v>171</v>
      </c>
      <c r="Y1497" s="2" t="s">
        <v>445</v>
      </c>
      <c r="Z1497" s="4"/>
      <c r="AA1497" s="4"/>
      <c r="AB1497" s="4"/>
    </row>
    <row r="1498" spans="1:28" ht="84" x14ac:dyDescent="0.2">
      <c r="A1498" s="2" t="s">
        <v>410</v>
      </c>
      <c r="B1498" s="2" t="s">
        <v>411</v>
      </c>
      <c r="C1498" s="2" t="s">
        <v>25</v>
      </c>
      <c r="D1498" s="15"/>
      <c r="E1498" s="2" t="s">
        <v>523</v>
      </c>
      <c r="F1498" s="2" t="s">
        <v>413</v>
      </c>
      <c r="G1498" s="2" t="s">
        <v>250</v>
      </c>
      <c r="H1498" s="2" t="s">
        <v>29</v>
      </c>
      <c r="I1498" s="2" t="s">
        <v>524</v>
      </c>
      <c r="J1498" s="2" t="e">
        <f>VLOOKUP(I1498,Sheet1!$B$2:$C$218,2,FALSE)</f>
        <v>#N/A</v>
      </c>
      <c r="K1498" s="2" t="s">
        <v>10126</v>
      </c>
      <c r="L1498" s="15"/>
      <c r="M1498" s="15"/>
      <c r="N1498" s="2" t="s">
        <v>442</v>
      </c>
      <c r="O1498" s="2" t="s">
        <v>335</v>
      </c>
      <c r="P1498" s="2" t="s">
        <v>33</v>
      </c>
      <c r="Q1498" s="3" t="s">
        <v>248</v>
      </c>
      <c r="R1498" s="3" t="s">
        <v>72</v>
      </c>
      <c r="S1498" s="3" t="s">
        <v>31</v>
      </c>
      <c r="T1498" s="3" t="s">
        <v>37</v>
      </c>
      <c r="U1498" s="2" t="s">
        <v>525</v>
      </c>
      <c r="V1498" s="2" t="s">
        <v>150</v>
      </c>
      <c r="W1498" s="2" t="s">
        <v>140</v>
      </c>
      <c r="X1498" s="2" t="s">
        <v>171</v>
      </c>
      <c r="Y1498" s="2" t="s">
        <v>456</v>
      </c>
      <c r="Z1498" s="4"/>
      <c r="AA1498" s="4"/>
      <c r="AB1498" s="4"/>
    </row>
    <row r="1499" spans="1:28" ht="84" x14ac:dyDescent="0.2">
      <c r="A1499" s="2" t="s">
        <v>410</v>
      </c>
      <c r="B1499" s="2" t="s">
        <v>411</v>
      </c>
      <c r="C1499" s="2" t="s">
        <v>25</v>
      </c>
      <c r="D1499" s="15"/>
      <c r="E1499" s="2" t="s">
        <v>526</v>
      </c>
      <c r="F1499" s="2" t="s">
        <v>413</v>
      </c>
      <c r="G1499" s="2" t="s">
        <v>250</v>
      </c>
      <c r="H1499" s="2" t="s">
        <v>44</v>
      </c>
      <c r="I1499" s="2" t="s">
        <v>524</v>
      </c>
      <c r="J1499" s="2" t="e">
        <f>VLOOKUP(I1499,Sheet1!$B$2:$C$218,2,FALSE)</f>
        <v>#N/A</v>
      </c>
      <c r="K1499" s="2" t="s">
        <v>10126</v>
      </c>
      <c r="L1499" s="15"/>
      <c r="M1499" s="15"/>
      <c r="N1499" s="2" t="s">
        <v>442</v>
      </c>
      <c r="O1499" s="2" t="s">
        <v>335</v>
      </c>
      <c r="P1499" s="2" t="s">
        <v>33</v>
      </c>
      <c r="Q1499" s="3" t="s">
        <v>248</v>
      </c>
      <c r="R1499" s="3" t="s">
        <v>248</v>
      </c>
      <c r="S1499" s="3" t="s">
        <v>31</v>
      </c>
      <c r="T1499" s="3" t="s">
        <v>37</v>
      </c>
      <c r="U1499" s="2" t="s">
        <v>525</v>
      </c>
      <c r="V1499" s="2" t="s">
        <v>139</v>
      </c>
      <c r="W1499" s="2" t="s">
        <v>122</v>
      </c>
      <c r="X1499" s="2" t="s">
        <v>448</v>
      </c>
      <c r="Y1499" s="2" t="s">
        <v>445</v>
      </c>
      <c r="Z1499" s="4"/>
      <c r="AA1499" s="4"/>
      <c r="AB1499" s="4"/>
    </row>
    <row r="1500" spans="1:28" ht="84" x14ac:dyDescent="0.2">
      <c r="A1500" s="2" t="s">
        <v>410</v>
      </c>
      <c r="B1500" s="2" t="s">
        <v>411</v>
      </c>
      <c r="C1500" s="2" t="s">
        <v>25</v>
      </c>
      <c r="D1500" s="15"/>
      <c r="E1500" s="2" t="s">
        <v>526</v>
      </c>
      <c r="F1500" s="2" t="s">
        <v>413</v>
      </c>
      <c r="G1500" s="2" t="s">
        <v>250</v>
      </c>
      <c r="H1500" s="2" t="s">
        <v>44</v>
      </c>
      <c r="I1500" s="2" t="s">
        <v>524</v>
      </c>
      <c r="J1500" s="2" t="e">
        <f>VLOOKUP(I1500,Sheet1!$B$2:$C$218,2,FALSE)</f>
        <v>#N/A</v>
      </c>
      <c r="K1500" s="2" t="s">
        <v>10126</v>
      </c>
      <c r="L1500" s="15"/>
      <c r="M1500" s="15"/>
      <c r="N1500" s="2" t="s">
        <v>442</v>
      </c>
      <c r="O1500" s="2" t="s">
        <v>335</v>
      </c>
      <c r="P1500" s="2" t="s">
        <v>33</v>
      </c>
      <c r="Q1500" s="3" t="s">
        <v>248</v>
      </c>
      <c r="R1500" s="3" t="s">
        <v>248</v>
      </c>
      <c r="S1500" s="3" t="s">
        <v>31</v>
      </c>
      <c r="T1500" s="3" t="s">
        <v>37</v>
      </c>
      <c r="U1500" s="2" t="s">
        <v>525</v>
      </c>
      <c r="V1500" s="2" t="s">
        <v>150</v>
      </c>
      <c r="W1500" s="2" t="s">
        <v>122</v>
      </c>
      <c r="X1500" s="2" t="s">
        <v>448</v>
      </c>
      <c r="Y1500" s="2" t="s">
        <v>456</v>
      </c>
      <c r="Z1500" s="4"/>
      <c r="AA1500" s="4"/>
      <c r="AB1500" s="4"/>
    </row>
    <row r="1501" spans="1:28" ht="84" x14ac:dyDescent="0.2">
      <c r="A1501" s="2" t="s">
        <v>410</v>
      </c>
      <c r="B1501" s="2" t="s">
        <v>411</v>
      </c>
      <c r="C1501" s="2" t="s">
        <v>25</v>
      </c>
      <c r="D1501" s="15"/>
      <c r="E1501" s="2" t="s">
        <v>527</v>
      </c>
      <c r="F1501" s="2" t="s">
        <v>413</v>
      </c>
      <c r="G1501" s="2" t="s">
        <v>250</v>
      </c>
      <c r="H1501" s="2" t="s">
        <v>51</v>
      </c>
      <c r="I1501" s="2" t="s">
        <v>524</v>
      </c>
      <c r="J1501" s="2" t="e">
        <f>VLOOKUP(I1501,Sheet1!$B$2:$C$218,2,FALSE)</f>
        <v>#N/A</v>
      </c>
      <c r="K1501" s="2" t="s">
        <v>10126</v>
      </c>
      <c r="L1501" s="15"/>
      <c r="M1501" s="15"/>
      <c r="N1501" s="2" t="s">
        <v>442</v>
      </c>
      <c r="O1501" s="2" t="s">
        <v>335</v>
      </c>
      <c r="P1501" s="2" t="s">
        <v>33</v>
      </c>
      <c r="Q1501" s="3" t="s">
        <v>72</v>
      </c>
      <c r="R1501" s="3" t="s">
        <v>438</v>
      </c>
      <c r="S1501" s="3" t="s">
        <v>31</v>
      </c>
      <c r="T1501" s="3" t="s">
        <v>37</v>
      </c>
      <c r="U1501" s="2" t="s">
        <v>525</v>
      </c>
      <c r="V1501" s="2" t="s">
        <v>131</v>
      </c>
      <c r="W1501" s="2" t="s">
        <v>87</v>
      </c>
      <c r="X1501" s="2" t="s">
        <v>146</v>
      </c>
      <c r="Y1501" s="2" t="s">
        <v>445</v>
      </c>
      <c r="Z1501" s="4"/>
      <c r="AA1501" s="4"/>
      <c r="AB1501" s="4"/>
    </row>
    <row r="1502" spans="1:28" ht="84" x14ac:dyDescent="0.2">
      <c r="A1502" s="2" t="s">
        <v>410</v>
      </c>
      <c r="B1502" s="2" t="s">
        <v>411</v>
      </c>
      <c r="C1502" s="2" t="s">
        <v>25</v>
      </c>
      <c r="D1502" s="15"/>
      <c r="E1502" s="2" t="s">
        <v>527</v>
      </c>
      <c r="F1502" s="2" t="s">
        <v>413</v>
      </c>
      <c r="G1502" s="2" t="s">
        <v>250</v>
      </c>
      <c r="H1502" s="2" t="s">
        <v>51</v>
      </c>
      <c r="I1502" s="2" t="s">
        <v>524</v>
      </c>
      <c r="J1502" s="2" t="e">
        <f>VLOOKUP(I1502,Sheet1!$B$2:$C$218,2,FALSE)</f>
        <v>#N/A</v>
      </c>
      <c r="K1502" s="2" t="s">
        <v>10126</v>
      </c>
      <c r="L1502" s="15"/>
      <c r="M1502" s="15"/>
      <c r="N1502" s="2" t="s">
        <v>442</v>
      </c>
      <c r="O1502" s="2" t="s">
        <v>335</v>
      </c>
      <c r="P1502" s="2" t="s">
        <v>33</v>
      </c>
      <c r="Q1502" s="3" t="s">
        <v>72</v>
      </c>
      <c r="R1502" s="3" t="s">
        <v>438</v>
      </c>
      <c r="S1502" s="3" t="s">
        <v>31</v>
      </c>
      <c r="T1502" s="3" t="s">
        <v>37</v>
      </c>
      <c r="U1502" s="2" t="s">
        <v>525</v>
      </c>
      <c r="V1502" s="2" t="s">
        <v>161</v>
      </c>
      <c r="W1502" s="2" t="s">
        <v>87</v>
      </c>
      <c r="X1502" s="2" t="s">
        <v>146</v>
      </c>
      <c r="Y1502" s="2" t="s">
        <v>444</v>
      </c>
      <c r="Z1502" s="4"/>
      <c r="AA1502" s="4"/>
      <c r="AB1502" s="4"/>
    </row>
    <row r="1503" spans="1:28" ht="84" x14ac:dyDescent="0.2">
      <c r="A1503" s="2" t="s">
        <v>410</v>
      </c>
      <c r="B1503" s="2" t="s">
        <v>411</v>
      </c>
      <c r="C1503" s="2" t="s">
        <v>25</v>
      </c>
      <c r="D1503" s="15"/>
      <c r="E1503" s="2" t="s">
        <v>5698</v>
      </c>
      <c r="F1503" s="2" t="s">
        <v>413</v>
      </c>
      <c r="G1503" s="2" t="s">
        <v>250</v>
      </c>
      <c r="H1503" s="2" t="s">
        <v>29</v>
      </c>
      <c r="I1503" s="2" t="s">
        <v>524</v>
      </c>
      <c r="J1503" s="2" t="e">
        <f>VLOOKUP(I1503,Sheet1!$B$2:$C$218,2,FALSE)</f>
        <v>#N/A</v>
      </c>
      <c r="K1503" s="2" t="s">
        <v>10126</v>
      </c>
      <c r="L1503" s="15"/>
      <c r="M1503" s="15"/>
      <c r="N1503" s="2" t="s">
        <v>442</v>
      </c>
      <c r="O1503" s="2" t="s">
        <v>335</v>
      </c>
      <c r="P1503" s="2" t="s">
        <v>33</v>
      </c>
      <c r="Q1503" s="3" t="s">
        <v>248</v>
      </c>
      <c r="R1503" s="3" t="s">
        <v>248</v>
      </c>
      <c r="S1503" s="3" t="s">
        <v>36</v>
      </c>
      <c r="T1503" s="3" t="s">
        <v>37</v>
      </c>
      <c r="U1503" s="2" t="s">
        <v>5398</v>
      </c>
      <c r="V1503" s="2" t="s">
        <v>139</v>
      </c>
      <c r="W1503" s="2" t="s">
        <v>54</v>
      </c>
      <c r="X1503" s="2" t="s">
        <v>535</v>
      </c>
      <c r="Y1503" s="2" t="s">
        <v>445</v>
      </c>
      <c r="Z1503" s="4"/>
      <c r="AA1503" s="4"/>
      <c r="AB1503" s="4"/>
    </row>
    <row r="1504" spans="1:28" ht="84" x14ac:dyDescent="0.2">
      <c r="A1504" s="2" t="s">
        <v>410</v>
      </c>
      <c r="B1504" s="2" t="s">
        <v>411</v>
      </c>
      <c r="C1504" s="2" t="s">
        <v>25</v>
      </c>
      <c r="D1504" s="15"/>
      <c r="E1504" s="2" t="s">
        <v>5698</v>
      </c>
      <c r="F1504" s="2" t="s">
        <v>413</v>
      </c>
      <c r="G1504" s="2" t="s">
        <v>250</v>
      </c>
      <c r="H1504" s="2" t="s">
        <v>29</v>
      </c>
      <c r="I1504" s="2" t="s">
        <v>524</v>
      </c>
      <c r="J1504" s="2" t="e">
        <f>VLOOKUP(I1504,Sheet1!$B$2:$C$218,2,FALSE)</f>
        <v>#N/A</v>
      </c>
      <c r="K1504" s="2" t="s">
        <v>10126</v>
      </c>
      <c r="L1504" s="15"/>
      <c r="M1504" s="15"/>
      <c r="N1504" s="2" t="s">
        <v>442</v>
      </c>
      <c r="O1504" s="2" t="s">
        <v>335</v>
      </c>
      <c r="P1504" s="2" t="s">
        <v>33</v>
      </c>
      <c r="Q1504" s="3" t="s">
        <v>248</v>
      </c>
      <c r="R1504" s="3" t="s">
        <v>248</v>
      </c>
      <c r="S1504" s="3" t="s">
        <v>36</v>
      </c>
      <c r="T1504" s="3" t="s">
        <v>37</v>
      </c>
      <c r="U1504" s="2" t="s">
        <v>5398</v>
      </c>
      <c r="V1504" s="2" t="s">
        <v>150</v>
      </c>
      <c r="W1504" s="2" t="s">
        <v>54</v>
      </c>
      <c r="X1504" s="2" t="s">
        <v>535</v>
      </c>
      <c r="Y1504" s="2" t="s">
        <v>456</v>
      </c>
      <c r="Z1504" s="4"/>
      <c r="AA1504" s="4"/>
      <c r="AB1504" s="4"/>
    </row>
    <row r="1505" spans="1:28" ht="132" x14ac:dyDescent="0.2">
      <c r="A1505" s="2" t="s">
        <v>410</v>
      </c>
      <c r="B1505" s="2" t="s">
        <v>411</v>
      </c>
      <c r="C1505" s="2" t="s">
        <v>25</v>
      </c>
      <c r="D1505" s="15"/>
      <c r="E1505" s="2" t="s">
        <v>990</v>
      </c>
      <c r="F1505" s="2" t="s">
        <v>904</v>
      </c>
      <c r="G1505" s="2" t="s">
        <v>991</v>
      </c>
      <c r="H1505" s="2" t="s">
        <v>29</v>
      </c>
      <c r="I1505" s="2" t="s">
        <v>992</v>
      </c>
      <c r="J1505" s="2" t="e">
        <f>VLOOKUP(I1505,Sheet1!$B$2:$C$218,2,FALSE)</f>
        <v>#N/A</v>
      </c>
      <c r="K1505" s="2" t="s">
        <v>14101</v>
      </c>
      <c r="L1505" s="15"/>
      <c r="M1505" s="15"/>
      <c r="N1505" s="2" t="s">
        <v>31</v>
      </c>
      <c r="O1505" s="2" t="s">
        <v>32</v>
      </c>
      <c r="P1505" s="2" t="s">
        <v>33</v>
      </c>
      <c r="Q1505" s="3" t="s">
        <v>60</v>
      </c>
      <c r="R1505" s="3" t="s">
        <v>245</v>
      </c>
      <c r="S1505" s="3" t="s">
        <v>31</v>
      </c>
      <c r="T1505" s="3" t="s">
        <v>37</v>
      </c>
      <c r="U1505" s="2" t="s">
        <v>934</v>
      </c>
      <c r="V1505" s="2" t="s">
        <v>74</v>
      </c>
      <c r="W1505" s="2" t="s">
        <v>140</v>
      </c>
      <c r="X1505" s="2" t="s">
        <v>141</v>
      </c>
      <c r="Y1505" s="2" t="s">
        <v>696</v>
      </c>
      <c r="Z1505" s="4"/>
      <c r="AA1505" s="4"/>
      <c r="AB1505" s="4"/>
    </row>
    <row r="1506" spans="1:28" ht="168" x14ac:dyDescent="0.2">
      <c r="A1506" s="2" t="s">
        <v>410</v>
      </c>
      <c r="B1506" s="2" t="s">
        <v>411</v>
      </c>
      <c r="C1506" s="2" t="s">
        <v>25</v>
      </c>
      <c r="D1506" s="15"/>
      <c r="E1506" s="2" t="s">
        <v>528</v>
      </c>
      <c r="F1506" s="2" t="s">
        <v>413</v>
      </c>
      <c r="G1506" s="2" t="s">
        <v>355</v>
      </c>
      <c r="H1506" s="2" t="s">
        <v>29</v>
      </c>
      <c r="I1506" s="2" t="s">
        <v>529</v>
      </c>
      <c r="J1506" s="2" t="e">
        <f>VLOOKUP(I1506,Sheet1!$B$2:$C$218,2,FALSE)</f>
        <v>#N/A</v>
      </c>
      <c r="K1506" s="2" t="s">
        <v>10132</v>
      </c>
      <c r="L1506" s="15"/>
      <c r="M1506" s="15"/>
      <c r="N1506" s="2" t="s">
        <v>442</v>
      </c>
      <c r="O1506" s="2" t="s">
        <v>335</v>
      </c>
      <c r="P1506" s="2" t="s">
        <v>33</v>
      </c>
      <c r="Q1506" s="3" t="s">
        <v>248</v>
      </c>
      <c r="R1506" s="3" t="s">
        <v>248</v>
      </c>
      <c r="S1506" s="3" t="s">
        <v>521</v>
      </c>
      <c r="T1506" s="3" t="s">
        <v>37</v>
      </c>
      <c r="U1506" s="2" t="s">
        <v>443</v>
      </c>
      <c r="V1506" s="2" t="s">
        <v>150</v>
      </c>
      <c r="W1506" s="2" t="s">
        <v>140</v>
      </c>
      <c r="X1506" s="2" t="s">
        <v>530</v>
      </c>
      <c r="Y1506" s="2" t="s">
        <v>449</v>
      </c>
      <c r="Z1506" s="4"/>
      <c r="AA1506" s="4"/>
      <c r="AB1506" s="4"/>
    </row>
    <row r="1507" spans="1:28" ht="72" x14ac:dyDescent="0.2">
      <c r="A1507" s="2" t="s">
        <v>410</v>
      </c>
      <c r="B1507" s="2" t="s">
        <v>411</v>
      </c>
      <c r="C1507" s="2" t="s">
        <v>25</v>
      </c>
      <c r="D1507" s="15"/>
      <c r="E1507" s="2" t="s">
        <v>5699</v>
      </c>
      <c r="F1507" s="2" t="s">
        <v>413</v>
      </c>
      <c r="G1507" s="2" t="s">
        <v>5700</v>
      </c>
      <c r="H1507" s="2" t="s">
        <v>29</v>
      </c>
      <c r="I1507" s="2" t="s">
        <v>5701</v>
      </c>
      <c r="J1507" s="2" t="e">
        <f>VLOOKUP(I1507,Sheet1!$B$2:$C$218,2,FALSE)</f>
        <v>#N/A</v>
      </c>
      <c r="K1507" s="2" t="s">
        <v>12776</v>
      </c>
      <c r="L1507" s="15"/>
      <c r="M1507" s="15"/>
      <c r="N1507" s="2" t="s">
        <v>442</v>
      </c>
      <c r="O1507" s="2" t="s">
        <v>335</v>
      </c>
      <c r="P1507" s="2" t="s">
        <v>33</v>
      </c>
      <c r="Q1507" s="3" t="s">
        <v>72</v>
      </c>
      <c r="R1507" s="3" t="s">
        <v>113</v>
      </c>
      <c r="S1507" s="3" t="s">
        <v>31</v>
      </c>
      <c r="T1507" s="3" t="s">
        <v>37</v>
      </c>
      <c r="U1507" s="2" t="s">
        <v>559</v>
      </c>
      <c r="V1507" s="2" t="s">
        <v>39</v>
      </c>
      <c r="W1507" s="2" t="s">
        <v>87</v>
      </c>
      <c r="X1507" s="2" t="s">
        <v>146</v>
      </c>
      <c r="Y1507" s="2" t="s">
        <v>444</v>
      </c>
      <c r="Z1507" s="4"/>
      <c r="AA1507" s="4"/>
      <c r="AB1507" s="4"/>
    </row>
    <row r="1508" spans="1:28" x14ac:dyDescent="0.2">
      <c r="A1508" s="2" t="s">
        <v>410</v>
      </c>
      <c r="B1508" s="2" t="s">
        <v>411</v>
      </c>
      <c r="C1508" s="2" t="s">
        <v>199</v>
      </c>
      <c r="D1508" s="15"/>
      <c r="E1508" s="2" t="s">
        <v>5928</v>
      </c>
      <c r="F1508" s="2" t="s">
        <v>904</v>
      </c>
      <c r="G1508" s="2" t="s">
        <v>5700</v>
      </c>
      <c r="H1508" s="2" t="s">
        <v>2251</v>
      </c>
      <c r="I1508" s="2" t="s">
        <v>5929</v>
      </c>
      <c r="J1508" s="2" t="e">
        <f>VLOOKUP(I1508,Sheet1!$B$2:$C$218,2,FALSE)</f>
        <v>#N/A</v>
      </c>
      <c r="K1508" s="2" t="e">
        <v>#N/A</v>
      </c>
      <c r="L1508" s="15"/>
      <c r="M1508" s="15"/>
      <c r="N1508" s="2" t="s">
        <v>31</v>
      </c>
      <c r="O1508" s="2" t="s">
        <v>32</v>
      </c>
      <c r="P1508" s="2" t="s">
        <v>33</v>
      </c>
      <c r="Q1508" s="3" t="s">
        <v>72</v>
      </c>
      <c r="R1508" s="3" t="s">
        <v>113</v>
      </c>
      <c r="S1508" s="3" t="s">
        <v>37</v>
      </c>
      <c r="T1508" s="3" t="s">
        <v>37</v>
      </c>
      <c r="U1508" s="2" t="s">
        <v>522</v>
      </c>
      <c r="V1508" s="2" t="s">
        <v>150</v>
      </c>
      <c r="W1508" s="2" t="s">
        <v>79</v>
      </c>
      <c r="X1508" s="2" t="s">
        <v>140</v>
      </c>
      <c r="Y1508" s="2" t="s">
        <v>197</v>
      </c>
      <c r="Z1508" s="4"/>
      <c r="AA1508" s="4"/>
      <c r="AB1508" s="4"/>
    </row>
    <row r="1509" spans="1:28" x14ac:dyDescent="0.2">
      <c r="A1509" s="2" t="s">
        <v>410</v>
      </c>
      <c r="B1509" s="2" t="s">
        <v>411</v>
      </c>
      <c r="C1509" s="2" t="s">
        <v>199</v>
      </c>
      <c r="D1509" s="15"/>
      <c r="E1509" s="2" t="s">
        <v>5930</v>
      </c>
      <c r="F1509" s="2" t="s">
        <v>904</v>
      </c>
      <c r="G1509" s="2" t="s">
        <v>5700</v>
      </c>
      <c r="H1509" s="2" t="s">
        <v>202</v>
      </c>
      <c r="I1509" s="2" t="s">
        <v>5929</v>
      </c>
      <c r="J1509" s="2" t="e">
        <f>VLOOKUP(I1509,Sheet1!$B$2:$C$218,2,FALSE)</f>
        <v>#N/A</v>
      </c>
      <c r="K1509" s="2" t="e">
        <v>#N/A</v>
      </c>
      <c r="L1509" s="15"/>
      <c r="M1509" s="15"/>
      <c r="N1509" s="2" t="s">
        <v>31</v>
      </c>
      <c r="O1509" s="2" t="s">
        <v>32</v>
      </c>
      <c r="P1509" s="2" t="s">
        <v>33</v>
      </c>
      <c r="Q1509" s="3" t="s">
        <v>72</v>
      </c>
      <c r="R1509" s="3" t="s">
        <v>129</v>
      </c>
      <c r="S1509" s="3" t="s">
        <v>37</v>
      </c>
      <c r="T1509" s="3" t="s">
        <v>37</v>
      </c>
      <c r="U1509" s="2" t="s">
        <v>522</v>
      </c>
      <c r="V1509" s="4"/>
      <c r="W1509" s="4"/>
      <c r="X1509" s="4"/>
      <c r="Y1509" s="2" t="s">
        <v>197</v>
      </c>
      <c r="Z1509" s="4"/>
      <c r="AA1509" s="4"/>
      <c r="AB1509" s="4"/>
    </row>
    <row r="1510" spans="1:28" ht="96" x14ac:dyDescent="0.2">
      <c r="A1510" s="2" t="s">
        <v>410</v>
      </c>
      <c r="B1510" s="2" t="s">
        <v>411</v>
      </c>
      <c r="C1510" s="2" t="s">
        <v>25</v>
      </c>
      <c r="D1510" s="15"/>
      <c r="E1510" s="2" t="s">
        <v>5702</v>
      </c>
      <c r="F1510" s="2" t="s">
        <v>413</v>
      </c>
      <c r="G1510" s="2" t="s">
        <v>359</v>
      </c>
      <c r="H1510" s="2" t="s">
        <v>29</v>
      </c>
      <c r="I1510" s="2" t="s">
        <v>5703</v>
      </c>
      <c r="J1510" s="2" t="e">
        <f>VLOOKUP(I1510,Sheet1!$B$2:$C$218,2,FALSE)</f>
        <v>#N/A</v>
      </c>
      <c r="K1510" s="2" t="s">
        <v>12778</v>
      </c>
      <c r="L1510" s="15"/>
      <c r="M1510" s="15"/>
      <c r="N1510" s="2" t="s">
        <v>442</v>
      </c>
      <c r="O1510" s="2" t="s">
        <v>335</v>
      </c>
      <c r="P1510" s="2" t="s">
        <v>33</v>
      </c>
      <c r="Q1510" s="3" t="s">
        <v>72</v>
      </c>
      <c r="R1510" s="3" t="s">
        <v>109</v>
      </c>
      <c r="S1510" s="3" t="s">
        <v>31</v>
      </c>
      <c r="T1510" s="3" t="s">
        <v>37</v>
      </c>
      <c r="U1510" s="2" t="s">
        <v>443</v>
      </c>
      <c r="V1510" s="2" t="s">
        <v>150</v>
      </c>
      <c r="W1510" s="2" t="s">
        <v>122</v>
      </c>
      <c r="X1510" s="2" t="s">
        <v>771</v>
      </c>
      <c r="Y1510" s="2" t="s">
        <v>445</v>
      </c>
      <c r="Z1510" s="4"/>
      <c r="AA1510" s="4"/>
      <c r="AB1510" s="4"/>
    </row>
    <row r="1511" spans="1:28" ht="132" x14ac:dyDescent="0.2">
      <c r="A1511" s="2" t="s">
        <v>410</v>
      </c>
      <c r="B1511" s="2" t="s">
        <v>411</v>
      </c>
      <c r="C1511" s="2" t="s">
        <v>25</v>
      </c>
      <c r="D1511" s="15"/>
      <c r="E1511" s="2" t="s">
        <v>993</v>
      </c>
      <c r="F1511" s="2" t="s">
        <v>904</v>
      </c>
      <c r="G1511" s="2" t="s">
        <v>994</v>
      </c>
      <c r="H1511" s="2" t="s">
        <v>29</v>
      </c>
      <c r="I1511" s="2" t="s">
        <v>995</v>
      </c>
      <c r="J1511" s="2" t="e">
        <f>VLOOKUP(I1511,Sheet1!$B$2:$C$218,2,FALSE)</f>
        <v>#N/A</v>
      </c>
      <c r="K1511" s="2" t="s">
        <v>12391</v>
      </c>
      <c r="L1511" s="15"/>
      <c r="M1511" s="15"/>
      <c r="N1511" s="2" t="s">
        <v>442</v>
      </c>
      <c r="O1511" s="2" t="s">
        <v>32</v>
      </c>
      <c r="P1511" s="2" t="s">
        <v>33</v>
      </c>
      <c r="Q1511" s="3" t="s">
        <v>35</v>
      </c>
      <c r="R1511" s="3" t="s">
        <v>35</v>
      </c>
      <c r="S1511" s="3" t="s">
        <v>36</v>
      </c>
      <c r="T1511" s="3" t="s">
        <v>37</v>
      </c>
      <c r="U1511" s="2" t="s">
        <v>626</v>
      </c>
      <c r="V1511" s="2" t="s">
        <v>364</v>
      </c>
      <c r="W1511" s="2" t="s">
        <v>140</v>
      </c>
      <c r="X1511" s="2" t="s">
        <v>171</v>
      </c>
      <c r="Y1511" s="2" t="s">
        <v>871</v>
      </c>
      <c r="Z1511" s="4"/>
      <c r="AA1511" s="4"/>
      <c r="AB1511" s="4"/>
    </row>
    <row r="1512" spans="1:28" ht="132" x14ac:dyDescent="0.2">
      <c r="A1512" s="2" t="s">
        <v>410</v>
      </c>
      <c r="B1512" s="2" t="s">
        <v>411</v>
      </c>
      <c r="C1512" s="2" t="s">
        <v>25</v>
      </c>
      <c r="D1512" s="15"/>
      <c r="E1512" s="2" t="s">
        <v>996</v>
      </c>
      <c r="F1512" s="2" t="s">
        <v>904</v>
      </c>
      <c r="G1512" s="2" t="s">
        <v>994</v>
      </c>
      <c r="H1512" s="2" t="s">
        <v>44</v>
      </c>
      <c r="I1512" s="2" t="s">
        <v>995</v>
      </c>
      <c r="J1512" s="2" t="e">
        <f>VLOOKUP(I1512,Sheet1!$B$2:$C$218,2,FALSE)</f>
        <v>#N/A</v>
      </c>
      <c r="K1512" s="2" t="s">
        <v>12391</v>
      </c>
      <c r="L1512" s="15"/>
      <c r="M1512" s="15"/>
      <c r="N1512" s="2" t="s">
        <v>442</v>
      </c>
      <c r="O1512" s="2" t="s">
        <v>32</v>
      </c>
      <c r="P1512" s="2" t="s">
        <v>33</v>
      </c>
      <c r="Q1512" s="3" t="s">
        <v>35</v>
      </c>
      <c r="R1512" s="3" t="s">
        <v>35</v>
      </c>
      <c r="S1512" s="3" t="s">
        <v>36</v>
      </c>
      <c r="T1512" s="3" t="s">
        <v>37</v>
      </c>
      <c r="U1512" s="2" t="s">
        <v>741</v>
      </c>
      <c r="V1512" s="2" t="s">
        <v>121</v>
      </c>
      <c r="W1512" s="2" t="s">
        <v>81</v>
      </c>
      <c r="X1512" s="2" t="s">
        <v>492</v>
      </c>
      <c r="Y1512" s="2" t="s">
        <v>814</v>
      </c>
      <c r="Z1512" s="4"/>
      <c r="AA1512" s="4"/>
      <c r="AB1512" s="4"/>
    </row>
    <row r="1513" spans="1:28" ht="132" x14ac:dyDescent="0.2">
      <c r="A1513" s="2" t="s">
        <v>410</v>
      </c>
      <c r="B1513" s="2" t="s">
        <v>411</v>
      </c>
      <c r="C1513" s="2" t="s">
        <v>25</v>
      </c>
      <c r="D1513" s="15"/>
      <c r="E1513" s="2" t="s">
        <v>5931</v>
      </c>
      <c r="F1513" s="2" t="s">
        <v>904</v>
      </c>
      <c r="G1513" s="2" t="s">
        <v>994</v>
      </c>
      <c r="H1513" s="2" t="s">
        <v>29</v>
      </c>
      <c r="I1513" s="2" t="s">
        <v>995</v>
      </c>
      <c r="J1513" s="2" t="e">
        <f>VLOOKUP(I1513,Sheet1!$B$2:$C$218,2,FALSE)</f>
        <v>#N/A</v>
      </c>
      <c r="K1513" s="2" t="s">
        <v>12391</v>
      </c>
      <c r="L1513" s="15"/>
      <c r="M1513" s="15"/>
      <c r="N1513" s="2" t="s">
        <v>442</v>
      </c>
      <c r="O1513" s="2" t="s">
        <v>32</v>
      </c>
      <c r="P1513" s="2" t="s">
        <v>33</v>
      </c>
      <c r="Q1513" s="3" t="s">
        <v>35</v>
      </c>
      <c r="R1513" s="3" t="s">
        <v>66</v>
      </c>
      <c r="S1513" s="3" t="s">
        <v>31</v>
      </c>
      <c r="T1513" s="3" t="s">
        <v>37</v>
      </c>
      <c r="U1513" s="2" t="s">
        <v>626</v>
      </c>
      <c r="V1513" s="2" t="s">
        <v>364</v>
      </c>
      <c r="W1513" s="2" t="s">
        <v>79</v>
      </c>
      <c r="X1513" s="2" t="s">
        <v>480</v>
      </c>
      <c r="Y1513" s="2" t="s">
        <v>871</v>
      </c>
      <c r="Z1513" s="4"/>
      <c r="AA1513" s="4"/>
      <c r="AB1513" s="4"/>
    </row>
    <row r="1514" spans="1:28" ht="132" x14ac:dyDescent="0.2">
      <c r="A1514" s="2" t="s">
        <v>410</v>
      </c>
      <c r="B1514" s="2" t="s">
        <v>411</v>
      </c>
      <c r="C1514" s="2" t="s">
        <v>25</v>
      </c>
      <c r="D1514" s="15"/>
      <c r="E1514" s="2" t="s">
        <v>5932</v>
      </c>
      <c r="F1514" s="2" t="s">
        <v>904</v>
      </c>
      <c r="G1514" s="2" t="s">
        <v>994</v>
      </c>
      <c r="H1514" s="2" t="s">
        <v>44</v>
      </c>
      <c r="I1514" s="2" t="s">
        <v>995</v>
      </c>
      <c r="J1514" s="2" t="e">
        <f>VLOOKUP(I1514,Sheet1!$B$2:$C$218,2,FALSE)</f>
        <v>#N/A</v>
      </c>
      <c r="K1514" s="2" t="s">
        <v>12391</v>
      </c>
      <c r="L1514" s="15"/>
      <c r="M1514" s="15"/>
      <c r="N1514" s="2" t="s">
        <v>442</v>
      </c>
      <c r="O1514" s="2" t="s">
        <v>32</v>
      </c>
      <c r="P1514" s="2" t="s">
        <v>33</v>
      </c>
      <c r="Q1514" s="3" t="s">
        <v>35</v>
      </c>
      <c r="R1514" s="3" t="s">
        <v>35</v>
      </c>
      <c r="S1514" s="3" t="s">
        <v>31</v>
      </c>
      <c r="T1514" s="3" t="s">
        <v>37</v>
      </c>
      <c r="U1514" s="2" t="s">
        <v>626</v>
      </c>
      <c r="V1514" s="2" t="s">
        <v>364</v>
      </c>
      <c r="W1514" s="2" t="s">
        <v>279</v>
      </c>
      <c r="X1514" s="2" t="s">
        <v>556</v>
      </c>
      <c r="Y1514" s="2" t="s">
        <v>871</v>
      </c>
      <c r="Z1514" s="4"/>
      <c r="AA1514" s="4"/>
      <c r="AB1514" s="4"/>
    </row>
    <row r="1515" spans="1:28" ht="132" x14ac:dyDescent="0.2">
      <c r="A1515" s="2" t="s">
        <v>410</v>
      </c>
      <c r="B1515" s="2" t="s">
        <v>411</v>
      </c>
      <c r="C1515" s="2" t="s">
        <v>506</v>
      </c>
      <c r="D1515" s="15"/>
      <c r="E1515" s="2" t="s">
        <v>5933</v>
      </c>
      <c r="F1515" s="2" t="s">
        <v>904</v>
      </c>
      <c r="G1515" s="2" t="s">
        <v>994</v>
      </c>
      <c r="H1515" s="2" t="s">
        <v>508</v>
      </c>
      <c r="I1515" s="2" t="s">
        <v>995</v>
      </c>
      <c r="J1515" s="2" t="e">
        <f>VLOOKUP(I1515,Sheet1!$B$2:$C$218,2,FALSE)</f>
        <v>#N/A</v>
      </c>
      <c r="K1515" s="2" t="s">
        <v>12391</v>
      </c>
      <c r="L1515" s="15"/>
      <c r="M1515" s="15"/>
      <c r="N1515" s="2" t="s">
        <v>442</v>
      </c>
      <c r="O1515" s="2" t="s">
        <v>32</v>
      </c>
      <c r="P1515" s="2" t="s">
        <v>33</v>
      </c>
      <c r="Q1515" s="3" t="s">
        <v>98</v>
      </c>
      <c r="R1515" s="3" t="s">
        <v>72</v>
      </c>
      <c r="S1515" s="3" t="s">
        <v>31</v>
      </c>
      <c r="T1515" s="3" t="s">
        <v>37</v>
      </c>
      <c r="U1515" s="2" t="s">
        <v>509</v>
      </c>
      <c r="V1515" s="2" t="s">
        <v>161</v>
      </c>
      <c r="W1515" s="2" t="s">
        <v>510</v>
      </c>
      <c r="X1515" s="2" t="s">
        <v>511</v>
      </c>
      <c r="Y1515" s="2" t="s">
        <v>197</v>
      </c>
      <c r="Z1515" s="4"/>
      <c r="AA1515" s="4"/>
      <c r="AB1515" s="4"/>
    </row>
    <row r="1516" spans="1:28" ht="36" x14ac:dyDescent="0.2">
      <c r="A1516" s="2" t="s">
        <v>410</v>
      </c>
      <c r="B1516" s="2" t="s">
        <v>411</v>
      </c>
      <c r="C1516" s="2" t="s">
        <v>25</v>
      </c>
      <c r="D1516" s="15"/>
      <c r="E1516" s="2" t="s">
        <v>997</v>
      </c>
      <c r="F1516" s="2" t="s">
        <v>904</v>
      </c>
      <c r="G1516" s="2" t="s">
        <v>998</v>
      </c>
      <c r="H1516" s="2" t="s">
        <v>29</v>
      </c>
      <c r="I1516" s="2" t="s">
        <v>999</v>
      </c>
      <c r="J1516" s="2" t="e">
        <f>VLOOKUP(I1516,Sheet1!$B$2:$C$218,2,FALSE)</f>
        <v>#N/A</v>
      </c>
      <c r="K1516" s="2" t="s">
        <v>12394</v>
      </c>
      <c r="L1516" s="15"/>
      <c r="M1516" s="15"/>
      <c r="N1516" s="2" t="s">
        <v>442</v>
      </c>
      <c r="O1516" s="2" t="s">
        <v>335</v>
      </c>
      <c r="P1516" s="2" t="s">
        <v>33</v>
      </c>
      <c r="Q1516" s="3" t="s">
        <v>72</v>
      </c>
      <c r="R1516" s="3" t="s">
        <v>72</v>
      </c>
      <c r="S1516" s="3" t="s">
        <v>31</v>
      </c>
      <c r="T1516" s="3" t="s">
        <v>37</v>
      </c>
      <c r="U1516" s="2" t="s">
        <v>452</v>
      </c>
      <c r="V1516" s="2" t="s">
        <v>150</v>
      </c>
      <c r="W1516" s="2" t="s">
        <v>54</v>
      </c>
      <c r="X1516" s="2" t="s">
        <v>720</v>
      </c>
      <c r="Y1516" s="2" t="s">
        <v>677</v>
      </c>
      <c r="Z1516" s="4"/>
      <c r="AA1516" s="4"/>
      <c r="AB1516" s="4"/>
    </row>
    <row r="1517" spans="1:28" x14ac:dyDescent="0.2">
      <c r="A1517" s="2" t="s">
        <v>410</v>
      </c>
      <c r="B1517" s="2" t="s">
        <v>411</v>
      </c>
      <c r="C1517" s="2" t="s">
        <v>25</v>
      </c>
      <c r="D1517" s="15"/>
      <c r="E1517" s="2" t="s">
        <v>531</v>
      </c>
      <c r="F1517" s="2" t="s">
        <v>413</v>
      </c>
      <c r="G1517" s="2" t="s">
        <v>532</v>
      </c>
      <c r="H1517" s="2" t="s">
        <v>29</v>
      </c>
      <c r="I1517" s="2" t="s">
        <v>533</v>
      </c>
      <c r="J1517" s="2" t="e">
        <f>VLOOKUP(I1517,Sheet1!$B$2:$C$218,2,FALSE)</f>
        <v>#N/A</v>
      </c>
      <c r="K1517" s="2" t="e">
        <v>#N/A</v>
      </c>
      <c r="L1517" s="15"/>
      <c r="M1517" s="15"/>
      <c r="N1517" s="2" t="s">
        <v>442</v>
      </c>
      <c r="O1517" s="2" t="s">
        <v>335</v>
      </c>
      <c r="P1517" s="2" t="s">
        <v>33</v>
      </c>
      <c r="Q1517" s="3" t="s">
        <v>72</v>
      </c>
      <c r="R1517" s="3" t="s">
        <v>86</v>
      </c>
      <c r="S1517" s="3" t="s">
        <v>36</v>
      </c>
      <c r="T1517" s="3" t="s">
        <v>37</v>
      </c>
      <c r="U1517" s="2" t="s">
        <v>485</v>
      </c>
      <c r="V1517" s="2" t="s">
        <v>39</v>
      </c>
      <c r="W1517" s="2" t="s">
        <v>92</v>
      </c>
      <c r="X1517" s="2" t="s">
        <v>494</v>
      </c>
      <c r="Y1517" s="2" t="s">
        <v>445</v>
      </c>
      <c r="Z1517" s="4"/>
      <c r="AA1517" s="4"/>
      <c r="AB1517" s="4"/>
    </row>
    <row r="1518" spans="1:28" x14ac:dyDescent="0.2">
      <c r="A1518" s="2" t="s">
        <v>410</v>
      </c>
      <c r="B1518" s="2" t="s">
        <v>411</v>
      </c>
      <c r="C1518" s="2" t="s">
        <v>25</v>
      </c>
      <c r="D1518" s="15"/>
      <c r="E1518" s="2" t="s">
        <v>534</v>
      </c>
      <c r="F1518" s="2" t="s">
        <v>413</v>
      </c>
      <c r="G1518" s="2" t="s">
        <v>532</v>
      </c>
      <c r="H1518" s="2" t="s">
        <v>44</v>
      </c>
      <c r="I1518" s="2" t="s">
        <v>533</v>
      </c>
      <c r="J1518" s="2" t="e">
        <f>VLOOKUP(I1518,Sheet1!$B$2:$C$218,2,FALSE)</f>
        <v>#N/A</v>
      </c>
      <c r="K1518" s="2" t="e">
        <v>#N/A</v>
      </c>
      <c r="L1518" s="15"/>
      <c r="M1518" s="15"/>
      <c r="N1518" s="2" t="s">
        <v>442</v>
      </c>
      <c r="O1518" s="2" t="s">
        <v>335</v>
      </c>
      <c r="P1518" s="2" t="s">
        <v>33</v>
      </c>
      <c r="Q1518" s="3" t="s">
        <v>72</v>
      </c>
      <c r="R1518" s="3" t="s">
        <v>248</v>
      </c>
      <c r="S1518" s="3" t="s">
        <v>521</v>
      </c>
      <c r="T1518" s="3" t="s">
        <v>37</v>
      </c>
      <c r="U1518" s="2" t="s">
        <v>485</v>
      </c>
      <c r="V1518" s="2" t="s">
        <v>39</v>
      </c>
      <c r="W1518" s="2" t="s">
        <v>54</v>
      </c>
      <c r="X1518" s="2" t="s">
        <v>535</v>
      </c>
      <c r="Y1518" s="2" t="s">
        <v>445</v>
      </c>
      <c r="Z1518" s="4"/>
      <c r="AA1518" s="4"/>
      <c r="AB1518" s="4"/>
    </row>
    <row r="1519" spans="1:28" ht="108" x14ac:dyDescent="0.2">
      <c r="A1519" s="2" t="s">
        <v>410</v>
      </c>
      <c r="B1519" s="2" t="s">
        <v>411</v>
      </c>
      <c r="C1519" s="2" t="s">
        <v>25</v>
      </c>
      <c r="D1519" s="15"/>
      <c r="E1519" s="2" t="s">
        <v>5704</v>
      </c>
      <c r="F1519" s="2" t="s">
        <v>413</v>
      </c>
      <c r="G1519" s="2" t="s">
        <v>5705</v>
      </c>
      <c r="H1519" s="2" t="s">
        <v>29</v>
      </c>
      <c r="I1519" s="2" t="s">
        <v>5706</v>
      </c>
      <c r="J1519" s="2" t="e">
        <f>VLOOKUP(I1519,Sheet1!$B$2:$C$218,2,FALSE)</f>
        <v>#N/A</v>
      </c>
      <c r="K1519" s="2" t="s">
        <v>10135</v>
      </c>
      <c r="L1519" s="15"/>
      <c r="M1519" s="15"/>
      <c r="N1519" s="2" t="s">
        <v>442</v>
      </c>
      <c r="O1519" s="2" t="s">
        <v>335</v>
      </c>
      <c r="P1519" s="2" t="s">
        <v>33</v>
      </c>
      <c r="Q1519" s="3" t="s">
        <v>248</v>
      </c>
      <c r="R1519" s="3" t="s">
        <v>248</v>
      </c>
      <c r="S1519" s="3" t="s">
        <v>72</v>
      </c>
      <c r="T1519" s="3" t="s">
        <v>37</v>
      </c>
      <c r="U1519" s="2" t="s">
        <v>490</v>
      </c>
      <c r="V1519" s="2" t="s">
        <v>121</v>
      </c>
      <c r="W1519" s="2" t="s">
        <v>81</v>
      </c>
      <c r="X1519" s="2" t="s">
        <v>492</v>
      </c>
      <c r="Y1519" s="2" t="s">
        <v>445</v>
      </c>
      <c r="Z1519" s="4"/>
      <c r="AA1519" s="4"/>
      <c r="AB1519" s="4"/>
    </row>
    <row r="1520" spans="1:28" ht="108" x14ac:dyDescent="0.2">
      <c r="A1520" s="2" t="s">
        <v>410</v>
      </c>
      <c r="B1520" s="2" t="s">
        <v>411</v>
      </c>
      <c r="C1520" s="2" t="s">
        <v>25</v>
      </c>
      <c r="D1520" s="15"/>
      <c r="E1520" s="2" t="s">
        <v>5707</v>
      </c>
      <c r="F1520" s="2" t="s">
        <v>413</v>
      </c>
      <c r="G1520" s="2" t="s">
        <v>5705</v>
      </c>
      <c r="H1520" s="2" t="s">
        <v>44</v>
      </c>
      <c r="I1520" s="2" t="s">
        <v>5706</v>
      </c>
      <c r="J1520" s="2" t="e">
        <f>VLOOKUP(I1520,Sheet1!$B$2:$C$218,2,FALSE)</f>
        <v>#N/A</v>
      </c>
      <c r="K1520" s="2" t="s">
        <v>10135</v>
      </c>
      <c r="L1520" s="15"/>
      <c r="M1520" s="15"/>
      <c r="N1520" s="2" t="s">
        <v>442</v>
      </c>
      <c r="O1520" s="2" t="s">
        <v>335</v>
      </c>
      <c r="P1520" s="2" t="s">
        <v>33</v>
      </c>
      <c r="Q1520" s="3" t="s">
        <v>248</v>
      </c>
      <c r="R1520" s="3" t="s">
        <v>66</v>
      </c>
      <c r="S1520" s="3" t="s">
        <v>31</v>
      </c>
      <c r="T1520" s="3" t="s">
        <v>37</v>
      </c>
      <c r="U1520" s="2" t="s">
        <v>490</v>
      </c>
      <c r="V1520" s="2" t="s">
        <v>121</v>
      </c>
      <c r="W1520" s="2" t="s">
        <v>75</v>
      </c>
      <c r="X1520" s="2" t="s">
        <v>93</v>
      </c>
      <c r="Y1520" s="2" t="s">
        <v>445</v>
      </c>
      <c r="Z1520" s="4"/>
      <c r="AA1520" s="4"/>
      <c r="AB1520" s="4"/>
    </row>
    <row r="1521" spans="1:28" x14ac:dyDescent="0.2">
      <c r="A1521" s="2" t="s">
        <v>410</v>
      </c>
      <c r="B1521" s="2" t="s">
        <v>411</v>
      </c>
      <c r="C1521" s="2" t="s">
        <v>25</v>
      </c>
      <c r="D1521" s="15"/>
      <c r="E1521" s="2" t="s">
        <v>5708</v>
      </c>
      <c r="F1521" s="2" t="s">
        <v>413</v>
      </c>
      <c r="G1521" s="2" t="s">
        <v>5709</v>
      </c>
      <c r="H1521" s="2" t="s">
        <v>29</v>
      </c>
      <c r="I1521" s="2" t="s">
        <v>5710</v>
      </c>
      <c r="J1521" s="2" t="e">
        <f>VLOOKUP(I1521,Sheet1!$B$2:$C$218,2,FALSE)</f>
        <v>#N/A</v>
      </c>
      <c r="K1521" s="2" t="e">
        <v>#N/A</v>
      </c>
      <c r="L1521" s="15"/>
      <c r="M1521" s="15"/>
      <c r="N1521" s="2" t="s">
        <v>442</v>
      </c>
      <c r="O1521" s="2" t="s">
        <v>156</v>
      </c>
      <c r="P1521" s="2" t="s">
        <v>33</v>
      </c>
      <c r="Q1521" s="3" t="s">
        <v>256</v>
      </c>
      <c r="R1521" s="3" t="s">
        <v>35</v>
      </c>
      <c r="S1521" s="3" t="s">
        <v>31</v>
      </c>
      <c r="T1521" s="3" t="s">
        <v>37</v>
      </c>
      <c r="U1521" s="2" t="s">
        <v>478</v>
      </c>
      <c r="V1521" s="2" t="s">
        <v>479</v>
      </c>
      <c r="W1521" s="2" t="s">
        <v>279</v>
      </c>
      <c r="X1521" s="2" t="s">
        <v>539</v>
      </c>
      <c r="Y1521" s="2" t="s">
        <v>63</v>
      </c>
      <c r="Z1521" s="4"/>
      <c r="AA1521" s="4"/>
      <c r="AB1521" s="4"/>
    </row>
    <row r="1522" spans="1:28" x14ac:dyDescent="0.2">
      <c r="A1522" s="2" t="s">
        <v>410</v>
      </c>
      <c r="B1522" s="2" t="s">
        <v>411</v>
      </c>
      <c r="C1522" s="2" t="s">
        <v>25</v>
      </c>
      <c r="D1522" s="15"/>
      <c r="E1522" s="2" t="s">
        <v>536</v>
      </c>
      <c r="F1522" s="2" t="s">
        <v>413</v>
      </c>
      <c r="G1522" s="2" t="s">
        <v>537</v>
      </c>
      <c r="H1522" s="2" t="s">
        <v>29</v>
      </c>
      <c r="I1522" s="2" t="s">
        <v>538</v>
      </c>
      <c r="J1522" s="2" t="e">
        <f>VLOOKUP(I1522,Sheet1!$B$2:$C$218,2,FALSE)</f>
        <v>#N/A</v>
      </c>
      <c r="K1522" s="2" t="e">
        <v>#N/A</v>
      </c>
      <c r="L1522" s="15"/>
      <c r="M1522" s="15"/>
      <c r="N1522" s="2" t="s">
        <v>442</v>
      </c>
      <c r="O1522" s="2" t="s">
        <v>335</v>
      </c>
      <c r="P1522" s="2" t="s">
        <v>33</v>
      </c>
      <c r="Q1522" s="3" t="s">
        <v>35</v>
      </c>
      <c r="R1522" s="3" t="s">
        <v>66</v>
      </c>
      <c r="S1522" s="3" t="s">
        <v>31</v>
      </c>
      <c r="T1522" s="3" t="s">
        <v>37</v>
      </c>
      <c r="U1522" s="2" t="s">
        <v>478</v>
      </c>
      <c r="V1522" s="2" t="s">
        <v>479</v>
      </c>
      <c r="W1522" s="2" t="s">
        <v>279</v>
      </c>
      <c r="X1522" s="2" t="s">
        <v>539</v>
      </c>
      <c r="Y1522" s="2" t="s">
        <v>450</v>
      </c>
      <c r="Z1522" s="4"/>
      <c r="AA1522" s="4"/>
      <c r="AB1522" s="4"/>
    </row>
    <row r="1523" spans="1:28" ht="156" x14ac:dyDescent="0.2">
      <c r="A1523" s="2" t="s">
        <v>410</v>
      </c>
      <c r="B1523" s="2" t="s">
        <v>411</v>
      </c>
      <c r="C1523" s="2" t="s">
        <v>25</v>
      </c>
      <c r="D1523" s="15"/>
      <c r="E1523" s="2" t="s">
        <v>540</v>
      </c>
      <c r="F1523" s="2" t="s">
        <v>413</v>
      </c>
      <c r="G1523" s="2" t="s">
        <v>541</v>
      </c>
      <c r="H1523" s="2" t="s">
        <v>29</v>
      </c>
      <c r="I1523" s="2" t="s">
        <v>542</v>
      </c>
      <c r="J1523" s="2" t="e">
        <f>VLOOKUP(I1523,Sheet1!$B$2:$C$218,2,FALSE)</f>
        <v>#N/A</v>
      </c>
      <c r="K1523" s="2" t="s">
        <v>10137</v>
      </c>
      <c r="L1523" s="15"/>
      <c r="M1523" s="15"/>
      <c r="N1523" s="2" t="s">
        <v>442</v>
      </c>
      <c r="O1523" s="2" t="s">
        <v>32</v>
      </c>
      <c r="P1523" s="2" t="s">
        <v>33</v>
      </c>
      <c r="Q1523" s="3" t="s">
        <v>248</v>
      </c>
      <c r="R1523" s="3" t="s">
        <v>248</v>
      </c>
      <c r="S1523" s="3" t="s">
        <v>31</v>
      </c>
      <c r="T1523" s="3" t="s">
        <v>37</v>
      </c>
      <c r="U1523" s="2" t="s">
        <v>543</v>
      </c>
      <c r="V1523" s="2" t="s">
        <v>39</v>
      </c>
      <c r="W1523" s="2" t="s">
        <v>92</v>
      </c>
      <c r="X1523" s="2" t="s">
        <v>494</v>
      </c>
      <c r="Y1523" s="2" t="s">
        <v>544</v>
      </c>
      <c r="Z1523" s="4"/>
      <c r="AA1523" s="4"/>
      <c r="AB1523" s="4"/>
    </row>
    <row r="1524" spans="1:28" ht="156" x14ac:dyDescent="0.2">
      <c r="A1524" s="2" t="s">
        <v>410</v>
      </c>
      <c r="B1524" s="2" t="s">
        <v>411</v>
      </c>
      <c r="C1524" s="2" t="s">
        <v>25</v>
      </c>
      <c r="D1524" s="15"/>
      <c r="E1524" s="2" t="s">
        <v>5711</v>
      </c>
      <c r="F1524" s="2" t="s">
        <v>413</v>
      </c>
      <c r="G1524" s="2" t="s">
        <v>541</v>
      </c>
      <c r="H1524" s="2" t="s">
        <v>29</v>
      </c>
      <c r="I1524" s="2" t="s">
        <v>542</v>
      </c>
      <c r="J1524" s="2" t="e">
        <f>VLOOKUP(I1524,Sheet1!$B$2:$C$218,2,FALSE)</f>
        <v>#N/A</v>
      </c>
      <c r="K1524" s="2" t="s">
        <v>10137</v>
      </c>
      <c r="L1524" s="15"/>
      <c r="M1524" s="15"/>
      <c r="N1524" s="2" t="s">
        <v>442</v>
      </c>
      <c r="O1524" s="2" t="s">
        <v>32</v>
      </c>
      <c r="P1524" s="2" t="s">
        <v>33</v>
      </c>
      <c r="Q1524" s="3" t="s">
        <v>248</v>
      </c>
      <c r="R1524" s="3" t="s">
        <v>66</v>
      </c>
      <c r="S1524" s="3" t="s">
        <v>31</v>
      </c>
      <c r="T1524" s="3" t="s">
        <v>37</v>
      </c>
      <c r="U1524" s="2" t="s">
        <v>543</v>
      </c>
      <c r="V1524" s="2" t="s">
        <v>121</v>
      </c>
      <c r="W1524" s="2" t="s">
        <v>140</v>
      </c>
      <c r="X1524" s="2" t="s">
        <v>171</v>
      </c>
      <c r="Y1524" s="2" t="s">
        <v>423</v>
      </c>
      <c r="Z1524" s="4"/>
      <c r="AA1524" s="4"/>
      <c r="AB1524" s="4"/>
    </row>
    <row r="1525" spans="1:28" ht="84" x14ac:dyDescent="0.2">
      <c r="A1525" s="2" t="s">
        <v>410</v>
      </c>
      <c r="B1525" s="2" t="s">
        <v>411</v>
      </c>
      <c r="C1525" s="2" t="s">
        <v>25</v>
      </c>
      <c r="D1525" s="15"/>
      <c r="E1525" s="2" t="s">
        <v>1000</v>
      </c>
      <c r="F1525" s="2" t="s">
        <v>904</v>
      </c>
      <c r="G1525" s="2" t="s">
        <v>1001</v>
      </c>
      <c r="H1525" s="2" t="s">
        <v>29</v>
      </c>
      <c r="I1525" s="2" t="s">
        <v>1002</v>
      </c>
      <c r="J1525" s="2" t="e">
        <f>VLOOKUP(I1525,Sheet1!$B$2:$C$218,2,FALSE)</f>
        <v>#N/A</v>
      </c>
      <c r="K1525" s="2" t="s">
        <v>14103</v>
      </c>
      <c r="L1525" s="15"/>
      <c r="M1525" s="15"/>
      <c r="N1525" s="2" t="s">
        <v>31</v>
      </c>
      <c r="O1525" s="2" t="s">
        <v>32</v>
      </c>
      <c r="P1525" s="2" t="s">
        <v>33</v>
      </c>
      <c r="Q1525" s="3" t="s">
        <v>35</v>
      </c>
      <c r="R1525" s="3" t="s">
        <v>35</v>
      </c>
      <c r="S1525" s="3" t="s">
        <v>31</v>
      </c>
      <c r="T1525" s="3" t="s">
        <v>37</v>
      </c>
      <c r="U1525" s="2" t="s">
        <v>626</v>
      </c>
      <c r="V1525" s="2" t="s">
        <v>479</v>
      </c>
      <c r="W1525" s="2" t="s">
        <v>122</v>
      </c>
      <c r="X1525" s="2" t="s">
        <v>68</v>
      </c>
      <c r="Y1525" s="2" t="s">
        <v>871</v>
      </c>
      <c r="Z1525" s="4"/>
      <c r="AA1525" s="4"/>
      <c r="AB1525" s="4"/>
    </row>
    <row r="1526" spans="1:28" ht="84" x14ac:dyDescent="0.2">
      <c r="A1526" s="2" t="s">
        <v>410</v>
      </c>
      <c r="B1526" s="2" t="s">
        <v>411</v>
      </c>
      <c r="C1526" s="2" t="s">
        <v>25</v>
      </c>
      <c r="D1526" s="15"/>
      <c r="E1526" s="2" t="s">
        <v>1000</v>
      </c>
      <c r="F1526" s="2" t="s">
        <v>904</v>
      </c>
      <c r="G1526" s="2" t="s">
        <v>1001</v>
      </c>
      <c r="H1526" s="2" t="s">
        <v>29</v>
      </c>
      <c r="I1526" s="2" t="s">
        <v>1002</v>
      </c>
      <c r="J1526" s="2" t="e">
        <f>VLOOKUP(I1526,Sheet1!$B$2:$C$218,2,FALSE)</f>
        <v>#N/A</v>
      </c>
      <c r="K1526" s="2" t="s">
        <v>14103</v>
      </c>
      <c r="L1526" s="15"/>
      <c r="M1526" s="15"/>
      <c r="N1526" s="2" t="s">
        <v>31</v>
      </c>
      <c r="O1526" s="2" t="s">
        <v>32</v>
      </c>
      <c r="P1526" s="2" t="s">
        <v>33</v>
      </c>
      <c r="Q1526" s="3" t="s">
        <v>35</v>
      </c>
      <c r="R1526" s="3" t="s">
        <v>35</v>
      </c>
      <c r="S1526" s="3" t="s">
        <v>31</v>
      </c>
      <c r="T1526" s="3" t="s">
        <v>37</v>
      </c>
      <c r="U1526" s="2" t="s">
        <v>626</v>
      </c>
      <c r="V1526" s="2" t="s">
        <v>150</v>
      </c>
      <c r="W1526" s="2" t="s">
        <v>122</v>
      </c>
      <c r="X1526" s="2" t="s">
        <v>448</v>
      </c>
      <c r="Y1526" s="2" t="s">
        <v>871</v>
      </c>
      <c r="Z1526" s="4"/>
      <c r="AA1526" s="4"/>
      <c r="AB1526" s="4"/>
    </row>
    <row r="1527" spans="1:28" ht="72" x14ac:dyDescent="0.2">
      <c r="A1527" s="2" t="s">
        <v>410</v>
      </c>
      <c r="B1527" s="2" t="s">
        <v>411</v>
      </c>
      <c r="C1527" s="2" t="s">
        <v>25</v>
      </c>
      <c r="D1527" s="15"/>
      <c r="E1527" s="2" t="s">
        <v>762</v>
      </c>
      <c r="F1527" s="2" t="s">
        <v>728</v>
      </c>
      <c r="G1527" s="2" t="s">
        <v>763</v>
      </c>
      <c r="H1527" s="2" t="s">
        <v>29</v>
      </c>
      <c r="I1527" s="2" t="s">
        <v>764</v>
      </c>
      <c r="J1527" s="2" t="e">
        <f>VLOOKUP(I1527,Sheet1!$B$2:$C$218,2,FALSE)</f>
        <v>#N/A</v>
      </c>
      <c r="K1527" s="2" t="s">
        <v>9512</v>
      </c>
      <c r="L1527" s="15"/>
      <c r="M1527" s="15"/>
      <c r="N1527" s="2" t="s">
        <v>442</v>
      </c>
      <c r="O1527" s="2" t="s">
        <v>194</v>
      </c>
      <c r="P1527" s="2" t="s">
        <v>33</v>
      </c>
      <c r="Q1527" s="3" t="s">
        <v>248</v>
      </c>
      <c r="R1527" s="3" t="s">
        <v>66</v>
      </c>
      <c r="S1527" s="3" t="s">
        <v>36</v>
      </c>
      <c r="T1527" s="3" t="s">
        <v>37</v>
      </c>
      <c r="U1527" s="2" t="s">
        <v>580</v>
      </c>
      <c r="V1527" s="2" t="s">
        <v>121</v>
      </c>
      <c r="W1527" s="2" t="s">
        <v>145</v>
      </c>
      <c r="X1527" s="2" t="s">
        <v>605</v>
      </c>
      <c r="Y1527" s="2" t="s">
        <v>423</v>
      </c>
      <c r="Z1527" s="4"/>
      <c r="AA1527" s="4"/>
      <c r="AB1527" s="4"/>
    </row>
    <row r="1528" spans="1:28" ht="72" x14ac:dyDescent="0.2">
      <c r="A1528" s="2" t="s">
        <v>410</v>
      </c>
      <c r="B1528" s="2" t="s">
        <v>411</v>
      </c>
      <c r="C1528" s="2" t="s">
        <v>506</v>
      </c>
      <c r="D1528" s="15"/>
      <c r="E1528" s="2" t="s">
        <v>5786</v>
      </c>
      <c r="F1528" s="2" t="s">
        <v>728</v>
      </c>
      <c r="G1528" s="2" t="s">
        <v>763</v>
      </c>
      <c r="H1528" s="2" t="s">
        <v>508</v>
      </c>
      <c r="I1528" s="2" t="s">
        <v>764</v>
      </c>
      <c r="J1528" s="2" t="e">
        <f>VLOOKUP(I1528,Sheet1!$B$2:$C$218,2,FALSE)</f>
        <v>#N/A</v>
      </c>
      <c r="K1528" s="2" t="s">
        <v>9512</v>
      </c>
      <c r="L1528" s="15"/>
      <c r="M1528" s="15"/>
      <c r="N1528" s="2" t="s">
        <v>442</v>
      </c>
      <c r="O1528" s="2" t="s">
        <v>194</v>
      </c>
      <c r="P1528" s="2" t="s">
        <v>33</v>
      </c>
      <c r="Q1528" s="3" t="s">
        <v>86</v>
      </c>
      <c r="R1528" s="3" t="s">
        <v>442</v>
      </c>
      <c r="S1528" s="3" t="s">
        <v>37</v>
      </c>
      <c r="T1528" s="3" t="s">
        <v>37</v>
      </c>
      <c r="U1528" s="2" t="s">
        <v>587</v>
      </c>
      <c r="V1528" s="2" t="s">
        <v>131</v>
      </c>
      <c r="W1528" s="2" t="s">
        <v>67</v>
      </c>
      <c r="X1528" s="2" t="s">
        <v>925</v>
      </c>
      <c r="Y1528" s="2" t="s">
        <v>197</v>
      </c>
      <c r="Z1528" s="4"/>
      <c r="AA1528" s="4"/>
      <c r="AB1528" s="4"/>
    </row>
    <row r="1529" spans="1:28" ht="132" x14ac:dyDescent="0.2">
      <c r="A1529" s="2" t="s">
        <v>410</v>
      </c>
      <c r="B1529" s="2" t="s">
        <v>411</v>
      </c>
      <c r="C1529" s="2" t="s">
        <v>506</v>
      </c>
      <c r="D1529" s="15"/>
      <c r="E1529" s="2" t="s">
        <v>1003</v>
      </c>
      <c r="F1529" s="2" t="s">
        <v>904</v>
      </c>
      <c r="G1529" s="2" t="s">
        <v>402</v>
      </c>
      <c r="H1529" s="2" t="s">
        <v>508</v>
      </c>
      <c r="I1529" s="2" t="s">
        <v>1004</v>
      </c>
      <c r="J1529" s="2" t="e">
        <f>VLOOKUP(I1529,Sheet1!$B$2:$C$218,2,FALSE)</f>
        <v>#N/A</v>
      </c>
      <c r="K1529" s="2" t="s">
        <v>12396</v>
      </c>
      <c r="L1529" s="15"/>
      <c r="M1529" s="15"/>
      <c r="N1529" s="2" t="s">
        <v>31</v>
      </c>
      <c r="O1529" s="2" t="s">
        <v>32</v>
      </c>
      <c r="P1529" s="2" t="s">
        <v>33</v>
      </c>
      <c r="Q1529" s="3" t="s">
        <v>45</v>
      </c>
      <c r="R1529" s="3" t="s">
        <v>256</v>
      </c>
      <c r="S1529" s="3" t="s">
        <v>31</v>
      </c>
      <c r="T1529" s="3" t="s">
        <v>37</v>
      </c>
      <c r="U1529" s="2" t="s">
        <v>509</v>
      </c>
      <c r="V1529" s="2" t="s">
        <v>161</v>
      </c>
      <c r="W1529" s="2" t="s">
        <v>510</v>
      </c>
      <c r="X1529" s="2" t="s">
        <v>643</v>
      </c>
      <c r="Y1529" s="2" t="s">
        <v>197</v>
      </c>
      <c r="Z1529" s="4"/>
      <c r="AA1529" s="4"/>
      <c r="AB1529" s="4"/>
    </row>
    <row r="1530" spans="1:28" ht="132" x14ac:dyDescent="0.2">
      <c r="A1530" s="2" t="s">
        <v>410</v>
      </c>
      <c r="B1530" s="2" t="s">
        <v>411</v>
      </c>
      <c r="C1530" s="2" t="s">
        <v>506</v>
      </c>
      <c r="D1530" s="15"/>
      <c r="E1530" s="2" t="s">
        <v>1005</v>
      </c>
      <c r="F1530" s="2" t="s">
        <v>904</v>
      </c>
      <c r="G1530" s="2" t="s">
        <v>402</v>
      </c>
      <c r="H1530" s="2" t="s">
        <v>1006</v>
      </c>
      <c r="I1530" s="2" t="s">
        <v>1004</v>
      </c>
      <c r="J1530" s="2" t="e">
        <f>VLOOKUP(I1530,Sheet1!$B$2:$C$218,2,FALSE)</f>
        <v>#N/A</v>
      </c>
      <c r="K1530" s="2" t="s">
        <v>12396</v>
      </c>
      <c r="L1530" s="15"/>
      <c r="M1530" s="15"/>
      <c r="N1530" s="2" t="s">
        <v>31</v>
      </c>
      <c r="O1530" s="2" t="s">
        <v>32</v>
      </c>
      <c r="P1530" s="2" t="s">
        <v>33</v>
      </c>
      <c r="Q1530" s="3" t="s">
        <v>45</v>
      </c>
      <c r="R1530" s="3" t="s">
        <v>98</v>
      </c>
      <c r="S1530" s="3" t="s">
        <v>31</v>
      </c>
      <c r="T1530" s="3" t="s">
        <v>37</v>
      </c>
      <c r="U1530" s="2" t="s">
        <v>509</v>
      </c>
      <c r="V1530" s="2" t="s">
        <v>131</v>
      </c>
      <c r="W1530" s="2" t="s">
        <v>510</v>
      </c>
      <c r="X1530" s="2" t="s">
        <v>511</v>
      </c>
      <c r="Y1530" s="2" t="s">
        <v>197</v>
      </c>
      <c r="Z1530" s="4"/>
      <c r="AA1530" s="4"/>
      <c r="AB1530" s="4"/>
    </row>
    <row r="1531" spans="1:28" ht="120" x14ac:dyDescent="0.2">
      <c r="A1531" s="2" t="s">
        <v>410</v>
      </c>
      <c r="B1531" s="2" t="s">
        <v>411</v>
      </c>
      <c r="C1531" s="2" t="s">
        <v>25</v>
      </c>
      <c r="D1531" s="15"/>
      <c r="E1531" s="2" t="s">
        <v>5787</v>
      </c>
      <c r="F1531" s="2" t="s">
        <v>728</v>
      </c>
      <c r="G1531" s="2" t="s">
        <v>402</v>
      </c>
      <c r="H1531" s="2" t="s">
        <v>29</v>
      </c>
      <c r="I1531" s="2" t="s">
        <v>5788</v>
      </c>
      <c r="J1531" s="2" t="e">
        <f>VLOOKUP(I1531,Sheet1!$B$2:$C$218,2,FALSE)</f>
        <v>#N/A</v>
      </c>
      <c r="K1531" s="2" t="s">
        <v>13300</v>
      </c>
      <c r="L1531" s="15"/>
      <c r="M1531" s="15"/>
      <c r="N1531" s="2" t="s">
        <v>442</v>
      </c>
      <c r="O1531" s="2" t="s">
        <v>32</v>
      </c>
      <c r="P1531" s="2" t="s">
        <v>33</v>
      </c>
      <c r="Q1531" s="3" t="s">
        <v>235</v>
      </c>
      <c r="R1531" s="3" t="s">
        <v>235</v>
      </c>
      <c r="S1531" s="3" t="s">
        <v>31</v>
      </c>
      <c r="T1531" s="3" t="s">
        <v>37</v>
      </c>
      <c r="U1531" s="2" t="s">
        <v>580</v>
      </c>
      <c r="V1531" s="2" t="s">
        <v>39</v>
      </c>
      <c r="W1531" s="2" t="s">
        <v>122</v>
      </c>
      <c r="X1531" s="2" t="s">
        <v>448</v>
      </c>
      <c r="Y1531" s="2" t="s">
        <v>423</v>
      </c>
      <c r="Z1531" s="4"/>
      <c r="AA1531" s="4"/>
      <c r="AB1531" s="4"/>
    </row>
    <row r="1532" spans="1:28" ht="132" x14ac:dyDescent="0.2">
      <c r="A1532" s="2" t="s">
        <v>410</v>
      </c>
      <c r="B1532" s="2" t="s">
        <v>411</v>
      </c>
      <c r="C1532" s="2" t="s">
        <v>506</v>
      </c>
      <c r="D1532" s="15"/>
      <c r="E1532" s="2" t="s">
        <v>5934</v>
      </c>
      <c r="F1532" s="2" t="s">
        <v>904</v>
      </c>
      <c r="G1532" s="2" t="s">
        <v>402</v>
      </c>
      <c r="H1532" s="2" t="s">
        <v>508</v>
      </c>
      <c r="I1532" s="2" t="s">
        <v>1004</v>
      </c>
      <c r="J1532" s="2" t="e">
        <f>VLOOKUP(I1532,Sheet1!$B$2:$C$218,2,FALSE)</f>
        <v>#N/A</v>
      </c>
      <c r="K1532" s="2" t="s">
        <v>12396</v>
      </c>
      <c r="L1532" s="15"/>
      <c r="M1532" s="15"/>
      <c r="N1532" s="2" t="s">
        <v>31</v>
      </c>
      <c r="O1532" s="2" t="s">
        <v>32</v>
      </c>
      <c r="P1532" s="2" t="s">
        <v>33</v>
      </c>
      <c r="Q1532" s="3" t="s">
        <v>98</v>
      </c>
      <c r="R1532" s="3" t="s">
        <v>256</v>
      </c>
      <c r="S1532" s="3" t="s">
        <v>31</v>
      </c>
      <c r="T1532" s="3" t="s">
        <v>37</v>
      </c>
      <c r="U1532" s="2" t="s">
        <v>509</v>
      </c>
      <c r="V1532" s="2" t="s">
        <v>161</v>
      </c>
      <c r="W1532" s="2" t="s">
        <v>79</v>
      </c>
      <c r="X1532" s="2" t="s">
        <v>1510</v>
      </c>
      <c r="Y1532" s="2" t="s">
        <v>197</v>
      </c>
      <c r="Z1532" s="4"/>
      <c r="AA1532" s="4"/>
      <c r="AB1532" s="4"/>
    </row>
    <row r="1533" spans="1:28" ht="132" x14ac:dyDescent="0.2">
      <c r="A1533" s="2" t="s">
        <v>410</v>
      </c>
      <c r="B1533" s="2" t="s">
        <v>411</v>
      </c>
      <c r="C1533" s="2" t="s">
        <v>506</v>
      </c>
      <c r="D1533" s="15"/>
      <c r="E1533" s="2" t="s">
        <v>5935</v>
      </c>
      <c r="F1533" s="2" t="s">
        <v>904</v>
      </c>
      <c r="G1533" s="2" t="s">
        <v>402</v>
      </c>
      <c r="H1533" s="2" t="s">
        <v>1006</v>
      </c>
      <c r="I1533" s="2" t="s">
        <v>1004</v>
      </c>
      <c r="J1533" s="2" t="e">
        <f>VLOOKUP(I1533,Sheet1!$B$2:$C$218,2,FALSE)</f>
        <v>#N/A</v>
      </c>
      <c r="K1533" s="2" t="s">
        <v>12396</v>
      </c>
      <c r="L1533" s="15"/>
      <c r="M1533" s="15"/>
      <c r="N1533" s="2" t="s">
        <v>31</v>
      </c>
      <c r="O1533" s="2" t="s">
        <v>32</v>
      </c>
      <c r="P1533" s="2" t="s">
        <v>33</v>
      </c>
      <c r="Q1533" s="3" t="s">
        <v>98</v>
      </c>
      <c r="R1533" s="3" t="s">
        <v>129</v>
      </c>
      <c r="S1533" s="3" t="s">
        <v>31</v>
      </c>
      <c r="T1533" s="3" t="s">
        <v>37</v>
      </c>
      <c r="U1533" s="2" t="s">
        <v>509</v>
      </c>
      <c r="V1533" s="2" t="s">
        <v>150</v>
      </c>
      <c r="W1533" s="2" t="s">
        <v>67</v>
      </c>
      <c r="X1533" s="2" t="s">
        <v>925</v>
      </c>
      <c r="Y1533" s="2" t="s">
        <v>197</v>
      </c>
      <c r="Z1533" s="4"/>
      <c r="AA1533" s="4"/>
      <c r="AB1533" s="4"/>
    </row>
    <row r="1534" spans="1:28" ht="84" x14ac:dyDescent="0.2">
      <c r="A1534" s="2" t="s">
        <v>410</v>
      </c>
      <c r="B1534" s="2" t="s">
        <v>411</v>
      </c>
      <c r="C1534" s="2" t="s">
        <v>25</v>
      </c>
      <c r="D1534" s="15"/>
      <c r="E1534" s="2" t="s">
        <v>765</v>
      </c>
      <c r="F1534" s="2" t="s">
        <v>728</v>
      </c>
      <c r="G1534" s="2" t="s">
        <v>766</v>
      </c>
      <c r="H1534" s="2" t="s">
        <v>29</v>
      </c>
      <c r="I1534" s="2" t="s">
        <v>767</v>
      </c>
      <c r="J1534" s="2" t="e">
        <f>VLOOKUP(I1534,Sheet1!$B$2:$C$218,2,FALSE)</f>
        <v>#N/A</v>
      </c>
      <c r="K1534" s="2" t="s">
        <v>10966</v>
      </c>
      <c r="L1534" s="15"/>
      <c r="M1534" s="15"/>
      <c r="N1534" s="2" t="s">
        <v>442</v>
      </c>
      <c r="O1534" s="2" t="s">
        <v>194</v>
      </c>
      <c r="P1534" s="2" t="s">
        <v>33</v>
      </c>
      <c r="Q1534" s="3" t="s">
        <v>86</v>
      </c>
      <c r="R1534" s="3" t="s">
        <v>86</v>
      </c>
      <c r="S1534" s="3" t="s">
        <v>36</v>
      </c>
      <c r="T1534" s="3" t="s">
        <v>37</v>
      </c>
      <c r="U1534" s="2" t="s">
        <v>755</v>
      </c>
      <c r="V1534" s="2" t="s">
        <v>39</v>
      </c>
      <c r="W1534" s="2" t="s">
        <v>87</v>
      </c>
      <c r="X1534" s="2" t="s">
        <v>146</v>
      </c>
      <c r="Y1534" s="2" t="s">
        <v>739</v>
      </c>
      <c r="Z1534" s="4"/>
      <c r="AA1534" s="4"/>
      <c r="AB1534" s="4"/>
    </row>
    <row r="1535" spans="1:28" ht="84" x14ac:dyDescent="0.2">
      <c r="A1535" s="2" t="s">
        <v>410</v>
      </c>
      <c r="B1535" s="2" t="s">
        <v>411</v>
      </c>
      <c r="C1535" s="2" t="s">
        <v>25</v>
      </c>
      <c r="D1535" s="15"/>
      <c r="E1535" s="2" t="s">
        <v>5789</v>
      </c>
      <c r="F1535" s="2" t="s">
        <v>728</v>
      </c>
      <c r="G1535" s="2" t="s">
        <v>766</v>
      </c>
      <c r="H1535" s="2" t="s">
        <v>29</v>
      </c>
      <c r="I1535" s="2" t="s">
        <v>767</v>
      </c>
      <c r="J1535" s="2" t="e">
        <f>VLOOKUP(I1535,Sheet1!$B$2:$C$218,2,FALSE)</f>
        <v>#N/A</v>
      </c>
      <c r="K1535" s="2" t="s">
        <v>10966</v>
      </c>
      <c r="L1535" s="15"/>
      <c r="M1535" s="15"/>
      <c r="N1535" s="2" t="s">
        <v>442</v>
      </c>
      <c r="O1535" s="2" t="s">
        <v>194</v>
      </c>
      <c r="P1535" s="2" t="s">
        <v>33</v>
      </c>
      <c r="Q1535" s="3" t="s">
        <v>86</v>
      </c>
      <c r="R1535" s="3" t="s">
        <v>86</v>
      </c>
      <c r="S1535" s="3" t="s">
        <v>31</v>
      </c>
      <c r="T1535" s="3" t="s">
        <v>37</v>
      </c>
      <c r="U1535" s="2" t="s">
        <v>755</v>
      </c>
      <c r="V1535" s="2" t="s">
        <v>39</v>
      </c>
      <c r="W1535" s="2" t="s">
        <v>122</v>
      </c>
      <c r="X1535" s="2" t="s">
        <v>448</v>
      </c>
      <c r="Y1535" s="2" t="s">
        <v>739</v>
      </c>
      <c r="Z1535" s="4"/>
      <c r="AA1535" s="4"/>
      <c r="AB1535" s="4"/>
    </row>
    <row r="1536" spans="1:28" x14ac:dyDescent="0.2">
      <c r="A1536" s="2" t="s">
        <v>410</v>
      </c>
      <c r="B1536" s="2" t="s">
        <v>411</v>
      </c>
      <c r="C1536" s="2" t="s">
        <v>25</v>
      </c>
      <c r="D1536" s="15"/>
      <c r="E1536" s="2" t="s">
        <v>5790</v>
      </c>
      <c r="F1536" s="2" t="s">
        <v>728</v>
      </c>
      <c r="G1536" s="2" t="s">
        <v>5791</v>
      </c>
      <c r="H1536" s="2" t="s">
        <v>29</v>
      </c>
      <c r="I1536" s="2" t="s">
        <v>5792</v>
      </c>
      <c r="J1536" s="2" t="e">
        <f>VLOOKUP(I1536,Sheet1!$B$2:$C$218,2,FALSE)</f>
        <v>#N/A</v>
      </c>
      <c r="K1536" s="2" t="e">
        <v>#N/A</v>
      </c>
      <c r="L1536" s="15"/>
      <c r="M1536" s="15"/>
      <c r="N1536" s="2" t="s">
        <v>442</v>
      </c>
      <c r="O1536" s="2" t="s">
        <v>593</v>
      </c>
      <c r="P1536" s="2" t="s">
        <v>33</v>
      </c>
      <c r="Q1536" s="3" t="s">
        <v>86</v>
      </c>
      <c r="R1536" s="3" t="s">
        <v>86</v>
      </c>
      <c r="S1536" s="3" t="s">
        <v>36</v>
      </c>
      <c r="T1536" s="3" t="s">
        <v>37</v>
      </c>
      <c r="U1536" s="2" t="s">
        <v>580</v>
      </c>
      <c r="V1536" s="2" t="s">
        <v>39</v>
      </c>
      <c r="W1536" s="2" t="s">
        <v>87</v>
      </c>
      <c r="X1536" s="2" t="s">
        <v>146</v>
      </c>
      <c r="Y1536" s="2" t="s">
        <v>423</v>
      </c>
      <c r="Z1536" s="4"/>
      <c r="AA1536" s="4"/>
      <c r="AB1536" s="4"/>
    </row>
    <row r="1537" spans="1:28" ht="108" x14ac:dyDescent="0.2">
      <c r="A1537" s="2" t="s">
        <v>410</v>
      </c>
      <c r="B1537" s="2" t="s">
        <v>411</v>
      </c>
      <c r="C1537" s="2" t="s">
        <v>25</v>
      </c>
      <c r="D1537" s="15"/>
      <c r="E1537" s="2" t="s">
        <v>545</v>
      </c>
      <c r="F1537" s="2" t="s">
        <v>413</v>
      </c>
      <c r="G1537" s="2" t="s">
        <v>546</v>
      </c>
      <c r="H1537" s="2" t="s">
        <v>29</v>
      </c>
      <c r="I1537" s="2" t="s">
        <v>547</v>
      </c>
      <c r="J1537" s="2" t="e">
        <f>VLOOKUP(I1537,Sheet1!$B$2:$C$218,2,FALSE)</f>
        <v>#N/A</v>
      </c>
      <c r="K1537" s="2" t="s">
        <v>10142</v>
      </c>
      <c r="L1537" s="15"/>
      <c r="M1537" s="15"/>
      <c r="N1537" s="2" t="s">
        <v>442</v>
      </c>
      <c r="O1537" s="2" t="s">
        <v>32</v>
      </c>
      <c r="P1537" s="2" t="s">
        <v>33</v>
      </c>
      <c r="Q1537" s="3" t="s">
        <v>72</v>
      </c>
      <c r="R1537" s="3" t="s">
        <v>35</v>
      </c>
      <c r="S1537" s="3" t="s">
        <v>31</v>
      </c>
      <c r="T1537" s="3" t="s">
        <v>37</v>
      </c>
      <c r="U1537" s="2" t="s">
        <v>548</v>
      </c>
      <c r="V1537" s="2" t="s">
        <v>139</v>
      </c>
      <c r="W1537" s="2" t="s">
        <v>132</v>
      </c>
      <c r="X1537" s="2" t="s">
        <v>549</v>
      </c>
      <c r="Y1537" s="2" t="s">
        <v>471</v>
      </c>
      <c r="Z1537" s="4"/>
      <c r="AA1537" s="4"/>
      <c r="AB1537" s="4"/>
    </row>
    <row r="1538" spans="1:28" ht="108" x14ac:dyDescent="0.2">
      <c r="A1538" s="2" t="s">
        <v>410</v>
      </c>
      <c r="B1538" s="2" t="s">
        <v>411</v>
      </c>
      <c r="C1538" s="2" t="s">
        <v>25</v>
      </c>
      <c r="D1538" s="15"/>
      <c r="E1538" s="2" t="s">
        <v>545</v>
      </c>
      <c r="F1538" s="2" t="s">
        <v>413</v>
      </c>
      <c r="G1538" s="2" t="s">
        <v>546</v>
      </c>
      <c r="H1538" s="2" t="s">
        <v>29</v>
      </c>
      <c r="I1538" s="2" t="s">
        <v>547</v>
      </c>
      <c r="J1538" s="2" t="e">
        <f>VLOOKUP(I1538,Sheet1!$B$2:$C$218,2,FALSE)</f>
        <v>#N/A</v>
      </c>
      <c r="K1538" s="2" t="s">
        <v>10142</v>
      </c>
      <c r="L1538" s="15"/>
      <c r="M1538" s="15"/>
      <c r="N1538" s="2" t="s">
        <v>442</v>
      </c>
      <c r="O1538" s="2" t="s">
        <v>32</v>
      </c>
      <c r="P1538" s="2" t="s">
        <v>33</v>
      </c>
      <c r="Q1538" s="3" t="s">
        <v>72</v>
      </c>
      <c r="R1538" s="3" t="s">
        <v>35</v>
      </c>
      <c r="S1538" s="3" t="s">
        <v>31</v>
      </c>
      <c r="T1538" s="3" t="s">
        <v>37</v>
      </c>
      <c r="U1538" s="2" t="s">
        <v>548</v>
      </c>
      <c r="V1538" s="2" t="s">
        <v>131</v>
      </c>
      <c r="W1538" s="2" t="s">
        <v>417</v>
      </c>
      <c r="X1538" s="2" t="s">
        <v>550</v>
      </c>
      <c r="Y1538" s="2" t="s">
        <v>551</v>
      </c>
      <c r="Z1538" s="4"/>
      <c r="AA1538" s="4"/>
      <c r="AB1538" s="4"/>
    </row>
    <row r="1539" spans="1:28" ht="108" x14ac:dyDescent="0.2">
      <c r="A1539" s="2" t="s">
        <v>410</v>
      </c>
      <c r="B1539" s="2" t="s">
        <v>411</v>
      </c>
      <c r="C1539" s="2" t="s">
        <v>25</v>
      </c>
      <c r="D1539" s="15"/>
      <c r="E1539" s="2" t="s">
        <v>552</v>
      </c>
      <c r="F1539" s="2" t="s">
        <v>413</v>
      </c>
      <c r="G1539" s="2" t="s">
        <v>546</v>
      </c>
      <c r="H1539" s="2" t="s">
        <v>44</v>
      </c>
      <c r="I1539" s="2" t="s">
        <v>547</v>
      </c>
      <c r="J1539" s="2" t="e">
        <f>VLOOKUP(I1539,Sheet1!$B$2:$C$218,2,FALSE)</f>
        <v>#N/A</v>
      </c>
      <c r="K1539" s="2" t="s">
        <v>10142</v>
      </c>
      <c r="L1539" s="15"/>
      <c r="M1539" s="15"/>
      <c r="N1539" s="2" t="s">
        <v>442</v>
      </c>
      <c r="O1539" s="2" t="s">
        <v>32</v>
      </c>
      <c r="P1539" s="2" t="s">
        <v>33</v>
      </c>
      <c r="Q1539" s="3" t="s">
        <v>72</v>
      </c>
      <c r="R1539" s="3" t="s">
        <v>35</v>
      </c>
      <c r="S1539" s="3" t="s">
        <v>31</v>
      </c>
      <c r="T1539" s="3" t="s">
        <v>37</v>
      </c>
      <c r="U1539" s="2" t="s">
        <v>548</v>
      </c>
      <c r="V1539" s="2" t="s">
        <v>131</v>
      </c>
      <c r="W1539" s="2" t="s">
        <v>417</v>
      </c>
      <c r="X1539" s="2" t="s">
        <v>550</v>
      </c>
      <c r="Y1539" s="2" t="s">
        <v>551</v>
      </c>
      <c r="Z1539" s="4"/>
      <c r="AA1539" s="4"/>
      <c r="AB1539" s="4"/>
    </row>
    <row r="1540" spans="1:28" ht="108" x14ac:dyDescent="0.2">
      <c r="A1540" s="2" t="s">
        <v>410</v>
      </c>
      <c r="B1540" s="2" t="s">
        <v>411</v>
      </c>
      <c r="C1540" s="2" t="s">
        <v>25</v>
      </c>
      <c r="D1540" s="15"/>
      <c r="E1540" s="2" t="s">
        <v>552</v>
      </c>
      <c r="F1540" s="2" t="s">
        <v>413</v>
      </c>
      <c r="G1540" s="2" t="s">
        <v>546</v>
      </c>
      <c r="H1540" s="2" t="s">
        <v>44</v>
      </c>
      <c r="I1540" s="2" t="s">
        <v>547</v>
      </c>
      <c r="J1540" s="2" t="e">
        <f>VLOOKUP(I1540,Sheet1!$B$2:$C$218,2,FALSE)</f>
        <v>#N/A</v>
      </c>
      <c r="K1540" s="2" t="s">
        <v>10142</v>
      </c>
      <c r="L1540" s="15"/>
      <c r="M1540" s="15"/>
      <c r="N1540" s="2" t="s">
        <v>442</v>
      </c>
      <c r="O1540" s="2" t="s">
        <v>32</v>
      </c>
      <c r="P1540" s="2" t="s">
        <v>33</v>
      </c>
      <c r="Q1540" s="3" t="s">
        <v>72</v>
      </c>
      <c r="R1540" s="3" t="s">
        <v>35</v>
      </c>
      <c r="S1540" s="3" t="s">
        <v>31</v>
      </c>
      <c r="T1540" s="3" t="s">
        <v>37</v>
      </c>
      <c r="U1540" s="2" t="s">
        <v>548</v>
      </c>
      <c r="V1540" s="2" t="s">
        <v>150</v>
      </c>
      <c r="W1540" s="2" t="s">
        <v>417</v>
      </c>
      <c r="X1540" s="2" t="s">
        <v>553</v>
      </c>
      <c r="Y1540" s="2" t="s">
        <v>471</v>
      </c>
      <c r="Z1540" s="4"/>
      <c r="AA1540" s="4"/>
      <c r="AB1540" s="4"/>
    </row>
    <row r="1541" spans="1:28" x14ac:dyDescent="0.2">
      <c r="A1541" s="2" t="s">
        <v>410</v>
      </c>
      <c r="B1541" s="2" t="s">
        <v>411</v>
      </c>
      <c r="C1541" s="2" t="s">
        <v>199</v>
      </c>
      <c r="D1541" s="15"/>
      <c r="E1541" s="2" t="s">
        <v>1007</v>
      </c>
      <c r="F1541" s="2" t="s">
        <v>904</v>
      </c>
      <c r="G1541" s="2" t="s">
        <v>1008</v>
      </c>
      <c r="H1541" s="2" t="s">
        <v>202</v>
      </c>
      <c r="I1541" s="2" t="s">
        <v>1009</v>
      </c>
      <c r="J1541" s="2" t="e">
        <f>VLOOKUP(I1541,Sheet1!$B$2:$C$218,2,FALSE)</f>
        <v>#N/A</v>
      </c>
      <c r="K1541" s="2" t="e">
        <v>#N/A</v>
      </c>
      <c r="L1541" s="15"/>
      <c r="M1541" s="15"/>
      <c r="N1541" s="2" t="s">
        <v>31</v>
      </c>
      <c r="O1541" s="2" t="s">
        <v>32</v>
      </c>
      <c r="P1541" s="2" t="s">
        <v>33</v>
      </c>
      <c r="Q1541" s="3" t="s">
        <v>31</v>
      </c>
      <c r="R1541" s="3" t="s">
        <v>119</v>
      </c>
      <c r="S1541" s="3" t="s">
        <v>37</v>
      </c>
      <c r="T1541" s="3" t="s">
        <v>37</v>
      </c>
      <c r="U1541" s="2" t="s">
        <v>522</v>
      </c>
      <c r="V1541" s="2" t="s">
        <v>161</v>
      </c>
      <c r="W1541" s="2" t="s">
        <v>145</v>
      </c>
      <c r="X1541" s="2" t="s">
        <v>289</v>
      </c>
      <c r="Y1541" s="2" t="s">
        <v>197</v>
      </c>
      <c r="Z1541" s="4"/>
      <c r="AA1541" s="4"/>
      <c r="AB1541" s="4"/>
    </row>
    <row r="1542" spans="1:28" ht="108" x14ac:dyDescent="0.2">
      <c r="A1542" s="2" t="s">
        <v>410</v>
      </c>
      <c r="B1542" s="2" t="s">
        <v>411</v>
      </c>
      <c r="C1542" s="2" t="s">
        <v>25</v>
      </c>
      <c r="D1542" s="15"/>
      <c r="E1542" s="2" t="s">
        <v>1010</v>
      </c>
      <c r="F1542" s="2" t="s">
        <v>904</v>
      </c>
      <c r="G1542" s="2" t="s">
        <v>1011</v>
      </c>
      <c r="H1542" s="2" t="s">
        <v>29</v>
      </c>
      <c r="I1542" s="2" t="s">
        <v>1012</v>
      </c>
      <c r="J1542" s="2" t="e">
        <f>VLOOKUP(I1542,Sheet1!$B$2:$C$218,2,FALSE)</f>
        <v>#N/A</v>
      </c>
      <c r="K1542" s="2" t="s">
        <v>12398</v>
      </c>
      <c r="L1542" s="15"/>
      <c r="M1542" s="15"/>
      <c r="N1542" s="2" t="s">
        <v>442</v>
      </c>
      <c r="O1542" s="2" t="s">
        <v>335</v>
      </c>
      <c r="P1542" s="2" t="s">
        <v>33</v>
      </c>
      <c r="Q1542" s="3" t="s">
        <v>129</v>
      </c>
      <c r="R1542" s="3" t="s">
        <v>129</v>
      </c>
      <c r="S1542" s="3" t="s">
        <v>31</v>
      </c>
      <c r="T1542" s="3" t="s">
        <v>37</v>
      </c>
      <c r="U1542" s="2" t="s">
        <v>966</v>
      </c>
      <c r="V1542" s="2" t="s">
        <v>39</v>
      </c>
      <c r="W1542" s="2" t="s">
        <v>92</v>
      </c>
      <c r="X1542" s="2" t="s">
        <v>494</v>
      </c>
      <c r="Y1542" s="2" t="s">
        <v>908</v>
      </c>
      <c r="Z1542" s="4"/>
      <c r="AA1542" s="4"/>
      <c r="AB1542" s="4"/>
    </row>
    <row r="1543" spans="1:28" ht="108" x14ac:dyDescent="0.2">
      <c r="A1543" s="2" t="s">
        <v>410</v>
      </c>
      <c r="B1543" s="2" t="s">
        <v>411</v>
      </c>
      <c r="C1543" s="2" t="s">
        <v>25</v>
      </c>
      <c r="D1543" s="15"/>
      <c r="E1543" s="2" t="s">
        <v>5936</v>
      </c>
      <c r="F1543" s="2" t="s">
        <v>904</v>
      </c>
      <c r="G1543" s="2" t="s">
        <v>1011</v>
      </c>
      <c r="H1543" s="2" t="s">
        <v>29</v>
      </c>
      <c r="I1543" s="2" t="s">
        <v>1012</v>
      </c>
      <c r="J1543" s="2" t="e">
        <f>VLOOKUP(I1543,Sheet1!$B$2:$C$218,2,FALSE)</f>
        <v>#N/A</v>
      </c>
      <c r="K1543" s="2" t="s">
        <v>12398</v>
      </c>
      <c r="L1543" s="15"/>
      <c r="M1543" s="15"/>
      <c r="N1543" s="2" t="s">
        <v>442</v>
      </c>
      <c r="O1543" s="2" t="s">
        <v>335</v>
      </c>
      <c r="P1543" s="2" t="s">
        <v>33</v>
      </c>
      <c r="Q1543" s="3" t="s">
        <v>129</v>
      </c>
      <c r="R1543" s="3" t="s">
        <v>119</v>
      </c>
      <c r="S1543" s="3" t="s">
        <v>31</v>
      </c>
      <c r="T1543" s="3" t="s">
        <v>37</v>
      </c>
      <c r="U1543" s="2" t="s">
        <v>966</v>
      </c>
      <c r="V1543" s="2" t="s">
        <v>39</v>
      </c>
      <c r="W1543" s="2" t="s">
        <v>79</v>
      </c>
      <c r="X1543" s="2" t="s">
        <v>82</v>
      </c>
      <c r="Y1543" s="2" t="s">
        <v>908</v>
      </c>
      <c r="Z1543" s="4"/>
      <c r="AA1543" s="4"/>
      <c r="AB1543" s="4"/>
    </row>
    <row r="1544" spans="1:28" x14ac:dyDescent="0.2">
      <c r="A1544" s="2" t="s">
        <v>410</v>
      </c>
      <c r="B1544" s="2" t="s">
        <v>411</v>
      </c>
      <c r="C1544" s="2" t="s">
        <v>25</v>
      </c>
      <c r="D1544" s="15"/>
      <c r="E1544" s="2" t="s">
        <v>5725</v>
      </c>
      <c r="F1544" s="2" t="s">
        <v>597</v>
      </c>
      <c r="G1544" s="2" t="s">
        <v>405</v>
      </c>
      <c r="H1544" s="2" t="s">
        <v>29</v>
      </c>
      <c r="I1544" s="2" t="s">
        <v>5726</v>
      </c>
      <c r="J1544" s="2" t="e">
        <f>VLOOKUP(I1544,Sheet1!$B$2:$C$218,2,FALSE)</f>
        <v>#N/A</v>
      </c>
      <c r="K1544" s="2" t="e">
        <v>#N/A</v>
      </c>
      <c r="L1544" s="15"/>
      <c r="M1544" s="15"/>
      <c r="N1544" s="2" t="s">
        <v>442</v>
      </c>
      <c r="O1544" s="2" t="s">
        <v>593</v>
      </c>
      <c r="P1544" s="2" t="s">
        <v>33</v>
      </c>
      <c r="Q1544" s="3" t="s">
        <v>72</v>
      </c>
      <c r="R1544" s="3" t="s">
        <v>438</v>
      </c>
      <c r="S1544" s="3" t="s">
        <v>31</v>
      </c>
      <c r="T1544" s="3" t="s">
        <v>37</v>
      </c>
      <c r="U1544" s="2" t="s">
        <v>582</v>
      </c>
      <c r="V1544" s="2" t="s">
        <v>39</v>
      </c>
      <c r="W1544" s="2" t="s">
        <v>87</v>
      </c>
      <c r="X1544" s="2" t="s">
        <v>146</v>
      </c>
      <c r="Y1544" s="2" t="s">
        <v>544</v>
      </c>
      <c r="Z1544" s="4"/>
      <c r="AA1544" s="4"/>
      <c r="AB1544" s="4"/>
    </row>
    <row r="1545" spans="1:28" ht="120" x14ac:dyDescent="0.2">
      <c r="A1545" s="2" t="s">
        <v>410</v>
      </c>
      <c r="B1545" s="2" t="s">
        <v>411</v>
      </c>
      <c r="C1545" s="2" t="s">
        <v>25</v>
      </c>
      <c r="D1545" s="15"/>
      <c r="E1545" s="2" t="s">
        <v>1013</v>
      </c>
      <c r="F1545" s="2" t="s">
        <v>904</v>
      </c>
      <c r="G1545" s="2" t="s">
        <v>1014</v>
      </c>
      <c r="H1545" s="2" t="s">
        <v>29</v>
      </c>
      <c r="I1545" s="2" t="s">
        <v>1015</v>
      </c>
      <c r="J1545" s="2" t="e">
        <f>VLOOKUP(I1545,Sheet1!$B$2:$C$218,2,FALSE)</f>
        <v>#N/A</v>
      </c>
      <c r="K1545" s="2" t="s">
        <v>9715</v>
      </c>
      <c r="L1545" s="15"/>
      <c r="M1545" s="15"/>
      <c r="N1545" s="2" t="s">
        <v>442</v>
      </c>
      <c r="O1545" s="2" t="s">
        <v>335</v>
      </c>
      <c r="P1545" s="2" t="s">
        <v>33</v>
      </c>
      <c r="Q1545" s="3" t="s">
        <v>34</v>
      </c>
      <c r="R1545" s="3" t="s">
        <v>34</v>
      </c>
      <c r="S1545" s="3" t="s">
        <v>31</v>
      </c>
      <c r="T1545" s="3" t="s">
        <v>37</v>
      </c>
      <c r="U1545" s="2" t="s">
        <v>948</v>
      </c>
      <c r="V1545" s="2" t="s">
        <v>121</v>
      </c>
      <c r="W1545" s="2" t="s">
        <v>79</v>
      </c>
      <c r="X1545" s="2" t="s">
        <v>82</v>
      </c>
      <c r="Y1545" s="2" t="s">
        <v>949</v>
      </c>
      <c r="Z1545" s="4"/>
      <c r="AA1545" s="4"/>
      <c r="AB1545" s="4"/>
    </row>
    <row r="1546" spans="1:28" ht="120" x14ac:dyDescent="0.2">
      <c r="A1546" s="2" t="s">
        <v>410</v>
      </c>
      <c r="B1546" s="2" t="s">
        <v>411</v>
      </c>
      <c r="C1546" s="2" t="s">
        <v>25</v>
      </c>
      <c r="D1546" s="15"/>
      <c r="E1546" s="2" t="s">
        <v>1016</v>
      </c>
      <c r="F1546" s="2" t="s">
        <v>904</v>
      </c>
      <c r="G1546" s="2" t="s">
        <v>1017</v>
      </c>
      <c r="H1546" s="2" t="s">
        <v>29</v>
      </c>
      <c r="I1546" s="2" t="s">
        <v>1018</v>
      </c>
      <c r="J1546" s="2" t="e">
        <f>VLOOKUP(I1546,Sheet1!$B$2:$C$218,2,FALSE)</f>
        <v>#N/A</v>
      </c>
      <c r="K1546" s="2" t="s">
        <v>9715</v>
      </c>
      <c r="L1546" s="15"/>
      <c r="M1546" s="15"/>
      <c r="N1546" s="2" t="s">
        <v>442</v>
      </c>
      <c r="O1546" s="2" t="s">
        <v>335</v>
      </c>
      <c r="P1546" s="2" t="s">
        <v>33</v>
      </c>
      <c r="Q1546" s="3" t="s">
        <v>72</v>
      </c>
      <c r="R1546" s="3" t="s">
        <v>86</v>
      </c>
      <c r="S1546" s="3" t="s">
        <v>31</v>
      </c>
      <c r="T1546" s="3" t="s">
        <v>37</v>
      </c>
      <c r="U1546" s="2" t="s">
        <v>945</v>
      </c>
      <c r="V1546" s="2" t="s">
        <v>479</v>
      </c>
      <c r="W1546" s="2" t="s">
        <v>75</v>
      </c>
      <c r="X1546" s="2" t="s">
        <v>82</v>
      </c>
      <c r="Y1546" s="2" t="s">
        <v>915</v>
      </c>
      <c r="Z1546" s="2" t="s">
        <v>1019</v>
      </c>
      <c r="AA1546" s="4"/>
      <c r="AB1546" s="4"/>
    </row>
    <row r="1547" spans="1:28" ht="120" x14ac:dyDescent="0.2">
      <c r="A1547" s="2" t="s">
        <v>410</v>
      </c>
      <c r="B1547" s="2" t="s">
        <v>411</v>
      </c>
      <c r="C1547" s="2" t="s">
        <v>25</v>
      </c>
      <c r="D1547" s="15"/>
      <c r="E1547" s="2" t="s">
        <v>1016</v>
      </c>
      <c r="F1547" s="2" t="s">
        <v>904</v>
      </c>
      <c r="G1547" s="2" t="s">
        <v>1017</v>
      </c>
      <c r="H1547" s="2" t="s">
        <v>29</v>
      </c>
      <c r="I1547" s="2" t="s">
        <v>1018</v>
      </c>
      <c r="J1547" s="2" t="e">
        <f>VLOOKUP(I1547,Sheet1!$B$2:$C$218,2,FALSE)</f>
        <v>#N/A</v>
      </c>
      <c r="K1547" s="2" t="s">
        <v>9715</v>
      </c>
      <c r="L1547" s="15"/>
      <c r="M1547" s="15"/>
      <c r="N1547" s="2" t="s">
        <v>442</v>
      </c>
      <c r="O1547" s="2" t="s">
        <v>335</v>
      </c>
      <c r="P1547" s="2" t="s">
        <v>33</v>
      </c>
      <c r="Q1547" s="3" t="s">
        <v>72</v>
      </c>
      <c r="R1547" s="3" t="s">
        <v>86</v>
      </c>
      <c r="S1547" s="3" t="s">
        <v>31</v>
      </c>
      <c r="T1547" s="3" t="s">
        <v>37</v>
      </c>
      <c r="U1547" s="2" t="s">
        <v>945</v>
      </c>
      <c r="V1547" s="2" t="s">
        <v>150</v>
      </c>
      <c r="W1547" s="2" t="s">
        <v>75</v>
      </c>
      <c r="X1547" s="2" t="s">
        <v>82</v>
      </c>
      <c r="Y1547" s="2" t="s">
        <v>63</v>
      </c>
      <c r="Z1547" s="2" t="s">
        <v>1019</v>
      </c>
      <c r="AA1547" s="4"/>
      <c r="AB1547" s="4"/>
    </row>
    <row r="1548" spans="1:28" x14ac:dyDescent="0.2">
      <c r="A1548" s="2" t="s">
        <v>410</v>
      </c>
      <c r="B1548" s="2" t="s">
        <v>411</v>
      </c>
      <c r="C1548" s="2" t="s">
        <v>25</v>
      </c>
      <c r="D1548" s="15"/>
      <c r="E1548" s="2" t="s">
        <v>1020</v>
      </c>
      <c r="F1548" s="2" t="s">
        <v>904</v>
      </c>
      <c r="G1548" s="2" t="s">
        <v>1021</v>
      </c>
      <c r="H1548" s="2" t="s">
        <v>29</v>
      </c>
      <c r="I1548" s="2" t="s">
        <v>1022</v>
      </c>
      <c r="J1548" s="2" t="e">
        <f>VLOOKUP(I1548,Sheet1!$B$2:$C$218,2,FALSE)</f>
        <v>#N/A</v>
      </c>
      <c r="K1548" s="2" t="e">
        <v>#N/A</v>
      </c>
      <c r="L1548" s="15"/>
      <c r="M1548" s="15"/>
      <c r="N1548" s="2" t="s">
        <v>31</v>
      </c>
      <c r="O1548" s="2" t="s">
        <v>335</v>
      </c>
      <c r="P1548" s="2" t="s">
        <v>33</v>
      </c>
      <c r="Q1548" s="3" t="s">
        <v>72</v>
      </c>
      <c r="R1548" s="3" t="s">
        <v>129</v>
      </c>
      <c r="S1548" s="3" t="s">
        <v>31</v>
      </c>
      <c r="T1548" s="3" t="s">
        <v>37</v>
      </c>
      <c r="U1548" s="2" t="s">
        <v>741</v>
      </c>
      <c r="V1548" s="2" t="s">
        <v>121</v>
      </c>
      <c r="W1548" s="2" t="s">
        <v>140</v>
      </c>
      <c r="X1548" s="2" t="s">
        <v>474</v>
      </c>
      <c r="Y1548" s="2" t="s">
        <v>814</v>
      </c>
      <c r="Z1548" s="4"/>
      <c r="AA1548" s="4"/>
      <c r="AB1548" s="4"/>
    </row>
    <row r="1549" spans="1:28" ht="96" x14ac:dyDescent="0.2">
      <c r="A1549" s="2" t="s">
        <v>410</v>
      </c>
      <c r="B1549" s="2" t="s">
        <v>411</v>
      </c>
      <c r="C1549" s="2" t="s">
        <v>506</v>
      </c>
      <c r="D1549" s="15"/>
      <c r="E1549" s="2" t="s">
        <v>773</v>
      </c>
      <c r="F1549" s="2" t="s">
        <v>728</v>
      </c>
      <c r="G1549" s="2" t="s">
        <v>769</v>
      </c>
      <c r="H1549" s="2" t="s">
        <v>508</v>
      </c>
      <c r="I1549" s="2" t="s">
        <v>770</v>
      </c>
      <c r="J1549" s="2" t="e">
        <f>VLOOKUP(I1549,Sheet1!$B$2:$C$218,2,FALSE)</f>
        <v>#N/A</v>
      </c>
      <c r="K1549" s="2" t="s">
        <v>10973</v>
      </c>
      <c r="L1549" s="15"/>
      <c r="M1549" s="15"/>
      <c r="N1549" s="2" t="s">
        <v>442</v>
      </c>
      <c r="O1549" s="2" t="s">
        <v>32</v>
      </c>
      <c r="P1549" s="2" t="s">
        <v>33</v>
      </c>
      <c r="Q1549" s="3" t="s">
        <v>72</v>
      </c>
      <c r="R1549" s="3" t="s">
        <v>521</v>
      </c>
      <c r="S1549" s="3" t="s">
        <v>31</v>
      </c>
      <c r="T1549" s="3" t="s">
        <v>37</v>
      </c>
      <c r="U1549" s="2" t="s">
        <v>587</v>
      </c>
      <c r="V1549" s="2" t="s">
        <v>131</v>
      </c>
      <c r="W1549" s="2" t="s">
        <v>510</v>
      </c>
      <c r="X1549" s="2" t="s">
        <v>511</v>
      </c>
      <c r="Y1549" s="2" t="s">
        <v>197</v>
      </c>
      <c r="Z1549" s="4"/>
      <c r="AA1549" s="4"/>
      <c r="AB1549" s="4"/>
    </row>
    <row r="1550" spans="1:28" ht="96" x14ac:dyDescent="0.2">
      <c r="A1550" s="2" t="s">
        <v>410</v>
      </c>
      <c r="B1550" s="2" t="s">
        <v>411</v>
      </c>
      <c r="C1550" s="2" t="s">
        <v>25</v>
      </c>
      <c r="D1550" s="15"/>
      <c r="E1550" s="2" t="s">
        <v>768</v>
      </c>
      <c r="F1550" s="2" t="s">
        <v>728</v>
      </c>
      <c r="G1550" s="2" t="s">
        <v>769</v>
      </c>
      <c r="H1550" s="2" t="s">
        <v>29</v>
      </c>
      <c r="I1550" s="2" t="s">
        <v>770</v>
      </c>
      <c r="J1550" s="2" t="e">
        <f>VLOOKUP(I1550,Sheet1!$B$2:$C$218,2,FALSE)</f>
        <v>#N/A</v>
      </c>
      <c r="K1550" s="2" t="s">
        <v>10973</v>
      </c>
      <c r="L1550" s="15"/>
      <c r="M1550" s="15"/>
      <c r="N1550" s="2" t="s">
        <v>442</v>
      </c>
      <c r="O1550" s="2" t="s">
        <v>194</v>
      </c>
      <c r="P1550" s="2" t="s">
        <v>33</v>
      </c>
      <c r="Q1550" s="3" t="s">
        <v>129</v>
      </c>
      <c r="R1550" s="3" t="s">
        <v>129</v>
      </c>
      <c r="S1550" s="3" t="s">
        <v>36</v>
      </c>
      <c r="T1550" s="3" t="s">
        <v>37</v>
      </c>
      <c r="U1550" s="2" t="s">
        <v>738</v>
      </c>
      <c r="V1550" s="2" t="s">
        <v>139</v>
      </c>
      <c r="W1550" s="2" t="s">
        <v>122</v>
      </c>
      <c r="X1550" s="2" t="s">
        <v>771</v>
      </c>
      <c r="Y1550" s="2" t="s">
        <v>739</v>
      </c>
      <c r="Z1550" s="4"/>
      <c r="AA1550" s="4"/>
      <c r="AB1550" s="4"/>
    </row>
    <row r="1551" spans="1:28" ht="96" x14ac:dyDescent="0.2">
      <c r="A1551" s="2" t="s">
        <v>410</v>
      </c>
      <c r="B1551" s="2" t="s">
        <v>411</v>
      </c>
      <c r="C1551" s="2" t="s">
        <v>25</v>
      </c>
      <c r="D1551" s="15"/>
      <c r="E1551" s="2" t="s">
        <v>772</v>
      </c>
      <c r="F1551" s="2" t="s">
        <v>728</v>
      </c>
      <c r="G1551" s="2" t="s">
        <v>769</v>
      </c>
      <c r="H1551" s="2" t="s">
        <v>44</v>
      </c>
      <c r="I1551" s="2" t="s">
        <v>770</v>
      </c>
      <c r="J1551" s="2" t="e">
        <f>VLOOKUP(I1551,Sheet1!$B$2:$C$218,2,FALSE)</f>
        <v>#N/A</v>
      </c>
      <c r="K1551" s="2" t="s">
        <v>10973</v>
      </c>
      <c r="L1551" s="15"/>
      <c r="M1551" s="15"/>
      <c r="N1551" s="2" t="s">
        <v>442</v>
      </c>
      <c r="O1551" s="2" t="s">
        <v>194</v>
      </c>
      <c r="P1551" s="2" t="s">
        <v>33</v>
      </c>
      <c r="Q1551" s="3" t="s">
        <v>129</v>
      </c>
      <c r="R1551" s="3" t="s">
        <v>129</v>
      </c>
      <c r="S1551" s="3" t="s">
        <v>36</v>
      </c>
      <c r="T1551" s="3" t="s">
        <v>37</v>
      </c>
      <c r="U1551" s="2" t="s">
        <v>738</v>
      </c>
      <c r="V1551" s="2" t="s">
        <v>150</v>
      </c>
      <c r="W1551" s="2" t="s">
        <v>122</v>
      </c>
      <c r="X1551" s="2" t="s">
        <v>771</v>
      </c>
      <c r="Y1551" s="2" t="s">
        <v>739</v>
      </c>
      <c r="Z1551" s="4"/>
      <c r="AA1551" s="4"/>
      <c r="AB1551" s="4"/>
    </row>
    <row r="1552" spans="1:28" ht="132" x14ac:dyDescent="0.2">
      <c r="A1552" s="2" t="s">
        <v>410</v>
      </c>
      <c r="B1552" s="2" t="s">
        <v>411</v>
      </c>
      <c r="C1552" s="2" t="s">
        <v>25</v>
      </c>
      <c r="D1552" s="15"/>
      <c r="E1552" s="2" t="s">
        <v>562</v>
      </c>
      <c r="F1552" s="2" t="s">
        <v>413</v>
      </c>
      <c r="G1552" s="2" t="s">
        <v>563</v>
      </c>
      <c r="H1552" s="2" t="s">
        <v>29</v>
      </c>
      <c r="I1552" s="2" t="s">
        <v>564</v>
      </c>
      <c r="J1552" s="2" t="e">
        <f>VLOOKUP(I1552,Sheet1!$B$2:$C$218,2,FALSE)</f>
        <v>#N/A</v>
      </c>
      <c r="K1552" s="2" t="s">
        <v>10146</v>
      </c>
      <c r="L1552" s="15"/>
      <c r="M1552" s="15"/>
      <c r="N1552" s="2" t="s">
        <v>442</v>
      </c>
      <c r="O1552" s="2" t="s">
        <v>194</v>
      </c>
      <c r="P1552" s="2" t="s">
        <v>33</v>
      </c>
      <c r="Q1552" s="3" t="s">
        <v>66</v>
      </c>
      <c r="R1552" s="3" t="s">
        <v>35</v>
      </c>
      <c r="S1552" s="3" t="s">
        <v>438</v>
      </c>
      <c r="T1552" s="3" t="s">
        <v>37</v>
      </c>
      <c r="U1552" s="2" t="s">
        <v>467</v>
      </c>
      <c r="V1552" s="2" t="s">
        <v>479</v>
      </c>
      <c r="W1552" s="2" t="s">
        <v>79</v>
      </c>
      <c r="X1552" s="2" t="s">
        <v>47</v>
      </c>
      <c r="Y1552" s="2" t="s">
        <v>565</v>
      </c>
      <c r="Z1552" s="4"/>
      <c r="AA1552" s="4"/>
      <c r="AB1552" s="4"/>
    </row>
    <row r="1553" spans="1:28" ht="132" x14ac:dyDescent="0.2">
      <c r="A1553" s="2" t="s">
        <v>410</v>
      </c>
      <c r="B1553" s="2" t="s">
        <v>411</v>
      </c>
      <c r="C1553" s="2" t="s">
        <v>25</v>
      </c>
      <c r="D1553" s="15"/>
      <c r="E1553" s="2" t="s">
        <v>562</v>
      </c>
      <c r="F1553" s="2" t="s">
        <v>413</v>
      </c>
      <c r="G1553" s="2" t="s">
        <v>563</v>
      </c>
      <c r="H1553" s="2" t="s">
        <v>29</v>
      </c>
      <c r="I1553" s="2" t="s">
        <v>564</v>
      </c>
      <c r="J1553" s="2" t="e">
        <f>VLOOKUP(I1553,Sheet1!$B$2:$C$218,2,FALSE)</f>
        <v>#N/A</v>
      </c>
      <c r="K1553" s="2" t="s">
        <v>10146</v>
      </c>
      <c r="L1553" s="15"/>
      <c r="M1553" s="15"/>
      <c r="N1553" s="2" t="s">
        <v>442</v>
      </c>
      <c r="O1553" s="2" t="s">
        <v>194</v>
      </c>
      <c r="P1553" s="2" t="s">
        <v>33</v>
      </c>
      <c r="Q1553" s="3" t="s">
        <v>66</v>
      </c>
      <c r="R1553" s="3" t="s">
        <v>35</v>
      </c>
      <c r="S1553" s="3" t="s">
        <v>438</v>
      </c>
      <c r="T1553" s="3" t="s">
        <v>37</v>
      </c>
      <c r="U1553" s="2" t="s">
        <v>467</v>
      </c>
      <c r="V1553" s="2" t="s">
        <v>150</v>
      </c>
      <c r="W1553" s="2" t="s">
        <v>79</v>
      </c>
      <c r="X1553" s="2" t="s">
        <v>566</v>
      </c>
      <c r="Y1553" s="2" t="s">
        <v>471</v>
      </c>
      <c r="Z1553" s="4"/>
      <c r="AA1553" s="4"/>
      <c r="AB1553" s="4"/>
    </row>
    <row r="1554" spans="1:28" ht="132" x14ac:dyDescent="0.2">
      <c r="A1554" s="2" t="s">
        <v>410</v>
      </c>
      <c r="B1554" s="2" t="s">
        <v>411</v>
      </c>
      <c r="C1554" s="2" t="s">
        <v>25</v>
      </c>
      <c r="D1554" s="15"/>
      <c r="E1554" s="2" t="s">
        <v>5715</v>
      </c>
      <c r="F1554" s="2" t="s">
        <v>413</v>
      </c>
      <c r="G1554" s="2" t="s">
        <v>563</v>
      </c>
      <c r="H1554" s="2" t="s">
        <v>29</v>
      </c>
      <c r="I1554" s="2" t="s">
        <v>564</v>
      </c>
      <c r="J1554" s="2" t="e">
        <f>VLOOKUP(I1554,Sheet1!$B$2:$C$218,2,FALSE)</f>
        <v>#N/A</v>
      </c>
      <c r="K1554" s="2" t="s">
        <v>10146</v>
      </c>
      <c r="L1554" s="15"/>
      <c r="M1554" s="15"/>
      <c r="N1554" s="2" t="s">
        <v>442</v>
      </c>
      <c r="O1554" s="2" t="s">
        <v>194</v>
      </c>
      <c r="P1554" s="2" t="s">
        <v>33</v>
      </c>
      <c r="Q1554" s="3" t="s">
        <v>72</v>
      </c>
      <c r="R1554" s="3" t="s">
        <v>72</v>
      </c>
      <c r="S1554" s="3" t="s">
        <v>31</v>
      </c>
      <c r="T1554" s="3" t="s">
        <v>37</v>
      </c>
      <c r="U1554" s="2" t="s">
        <v>467</v>
      </c>
      <c r="V1554" s="2" t="s">
        <v>479</v>
      </c>
      <c r="W1554" s="2" t="s">
        <v>79</v>
      </c>
      <c r="X1554" s="2" t="s">
        <v>47</v>
      </c>
      <c r="Y1554" s="2" t="s">
        <v>471</v>
      </c>
      <c r="Z1554" s="4"/>
      <c r="AA1554" s="4"/>
      <c r="AB1554" s="4"/>
    </row>
    <row r="1555" spans="1:28" ht="132" x14ac:dyDescent="0.2">
      <c r="A1555" s="2" t="s">
        <v>410</v>
      </c>
      <c r="B1555" s="2" t="s">
        <v>411</v>
      </c>
      <c r="C1555" s="2" t="s">
        <v>25</v>
      </c>
      <c r="D1555" s="15"/>
      <c r="E1555" s="2" t="s">
        <v>5715</v>
      </c>
      <c r="F1555" s="2" t="s">
        <v>413</v>
      </c>
      <c r="G1555" s="2" t="s">
        <v>563</v>
      </c>
      <c r="H1555" s="2" t="s">
        <v>29</v>
      </c>
      <c r="I1555" s="2" t="s">
        <v>564</v>
      </c>
      <c r="J1555" s="2" t="e">
        <f>VLOOKUP(I1555,Sheet1!$B$2:$C$218,2,FALSE)</f>
        <v>#N/A</v>
      </c>
      <c r="K1555" s="2" t="s">
        <v>10146</v>
      </c>
      <c r="L1555" s="15"/>
      <c r="M1555" s="15"/>
      <c r="N1555" s="2" t="s">
        <v>442</v>
      </c>
      <c r="O1555" s="2" t="s">
        <v>194</v>
      </c>
      <c r="P1555" s="2" t="s">
        <v>33</v>
      </c>
      <c r="Q1555" s="3" t="s">
        <v>72</v>
      </c>
      <c r="R1555" s="3" t="s">
        <v>72</v>
      </c>
      <c r="S1555" s="3" t="s">
        <v>31</v>
      </c>
      <c r="T1555" s="3" t="s">
        <v>37</v>
      </c>
      <c r="U1555" s="2" t="s">
        <v>467</v>
      </c>
      <c r="V1555" s="2" t="s">
        <v>150</v>
      </c>
      <c r="W1555" s="2" t="s">
        <v>79</v>
      </c>
      <c r="X1555" s="2" t="s">
        <v>566</v>
      </c>
      <c r="Y1555" s="2" t="s">
        <v>471</v>
      </c>
      <c r="Z1555" s="4"/>
      <c r="AA1555" s="4"/>
      <c r="AB1555" s="4"/>
    </row>
    <row r="1556" spans="1:28" ht="96" x14ac:dyDescent="0.2">
      <c r="A1556" s="2" t="s">
        <v>410</v>
      </c>
      <c r="B1556" s="2" t="s">
        <v>411</v>
      </c>
      <c r="C1556" s="2" t="s">
        <v>25</v>
      </c>
      <c r="D1556" s="15"/>
      <c r="E1556" s="2" t="s">
        <v>1023</v>
      </c>
      <c r="F1556" s="2" t="s">
        <v>904</v>
      </c>
      <c r="G1556" s="2" t="s">
        <v>793</v>
      </c>
      <c r="H1556" s="2" t="s">
        <v>29</v>
      </c>
      <c r="I1556" s="2" t="s">
        <v>1024</v>
      </c>
      <c r="J1556" s="2" t="e">
        <f>VLOOKUP(I1556,Sheet1!$B$2:$C$218,2,FALSE)</f>
        <v>#N/A</v>
      </c>
      <c r="K1556" s="2" t="s">
        <v>9717</v>
      </c>
      <c r="L1556" s="15"/>
      <c r="M1556" s="15"/>
      <c r="N1556" s="2" t="s">
        <v>31</v>
      </c>
      <c r="O1556" s="2" t="s">
        <v>59</v>
      </c>
      <c r="P1556" s="2" t="s">
        <v>33</v>
      </c>
      <c r="Q1556" s="3" t="s">
        <v>72</v>
      </c>
      <c r="R1556" s="3" t="s">
        <v>86</v>
      </c>
      <c r="S1556" s="3" t="s">
        <v>31</v>
      </c>
      <c r="T1556" s="3" t="s">
        <v>37</v>
      </c>
      <c r="U1556" s="2" t="s">
        <v>647</v>
      </c>
      <c r="V1556" s="4"/>
      <c r="W1556" s="4"/>
      <c r="X1556" s="4"/>
      <c r="Y1556" s="2" t="s">
        <v>63</v>
      </c>
      <c r="Z1556" s="4"/>
      <c r="AA1556" s="4"/>
      <c r="AB1556" s="4"/>
    </row>
    <row r="1557" spans="1:28" ht="96" x14ac:dyDescent="0.2">
      <c r="A1557" s="2" t="s">
        <v>410</v>
      </c>
      <c r="B1557" s="2" t="s">
        <v>411</v>
      </c>
      <c r="C1557" s="2" t="s">
        <v>25</v>
      </c>
      <c r="D1557" s="15"/>
      <c r="E1557" s="2" t="s">
        <v>1027</v>
      </c>
      <c r="F1557" s="2" t="s">
        <v>904</v>
      </c>
      <c r="G1557" s="2" t="s">
        <v>793</v>
      </c>
      <c r="H1557" s="2" t="s">
        <v>51</v>
      </c>
      <c r="I1557" s="2" t="s">
        <v>1024</v>
      </c>
      <c r="J1557" s="2" t="e">
        <f>VLOOKUP(I1557,Sheet1!$B$2:$C$218,2,FALSE)</f>
        <v>#N/A</v>
      </c>
      <c r="K1557" s="2" t="s">
        <v>9717</v>
      </c>
      <c r="L1557" s="15"/>
      <c r="M1557" s="15"/>
      <c r="N1557" s="2" t="s">
        <v>31</v>
      </c>
      <c r="O1557" s="2" t="s">
        <v>59</v>
      </c>
      <c r="P1557" s="2" t="s">
        <v>33</v>
      </c>
      <c r="Q1557" s="3" t="s">
        <v>72</v>
      </c>
      <c r="R1557" s="3" t="s">
        <v>72</v>
      </c>
      <c r="S1557" s="3" t="s">
        <v>31</v>
      </c>
      <c r="T1557" s="3" t="s">
        <v>37</v>
      </c>
      <c r="U1557" s="2" t="s">
        <v>647</v>
      </c>
      <c r="V1557" s="4"/>
      <c r="W1557" s="4"/>
      <c r="X1557" s="4"/>
      <c r="Y1557" s="2" t="s">
        <v>63</v>
      </c>
      <c r="Z1557" s="4"/>
      <c r="AA1557" s="4"/>
      <c r="AB1557" s="4"/>
    </row>
    <row r="1558" spans="1:28" x14ac:dyDescent="0.2">
      <c r="A1558" s="2" t="s">
        <v>410</v>
      </c>
      <c r="B1558" s="2" t="s">
        <v>411</v>
      </c>
      <c r="C1558" s="2" t="s">
        <v>25</v>
      </c>
      <c r="D1558" s="15"/>
      <c r="E1558" s="2" t="s">
        <v>5938</v>
      </c>
      <c r="F1558" s="2" t="s">
        <v>904</v>
      </c>
      <c r="G1558" s="2" t="s">
        <v>793</v>
      </c>
      <c r="H1558" s="2" t="s">
        <v>44</v>
      </c>
      <c r="I1558" s="2" t="s">
        <v>5939</v>
      </c>
      <c r="J1558" s="2" t="e">
        <f>VLOOKUP(I1558,Sheet1!$B$2:$C$218,2,FALSE)</f>
        <v>#N/A</v>
      </c>
      <c r="K1558" s="2" t="e">
        <v>#N/A</v>
      </c>
      <c r="L1558" s="15"/>
      <c r="M1558" s="15"/>
      <c r="N1558" s="2" t="s">
        <v>31</v>
      </c>
      <c r="O1558" s="2" t="s">
        <v>156</v>
      </c>
      <c r="P1558" s="2" t="s">
        <v>33</v>
      </c>
      <c r="Q1558" s="3" t="s">
        <v>72</v>
      </c>
      <c r="R1558" s="3" t="s">
        <v>119</v>
      </c>
      <c r="S1558" s="3" t="s">
        <v>31</v>
      </c>
      <c r="T1558" s="3" t="s">
        <v>37</v>
      </c>
      <c r="U1558" s="2" t="s">
        <v>959</v>
      </c>
      <c r="V1558" s="2" t="s">
        <v>74</v>
      </c>
      <c r="W1558" s="2" t="s">
        <v>140</v>
      </c>
      <c r="X1558" s="2" t="s">
        <v>141</v>
      </c>
      <c r="Y1558" s="2" t="s">
        <v>63</v>
      </c>
      <c r="Z1558" s="4"/>
      <c r="AA1558" s="4"/>
      <c r="AB1558" s="4"/>
    </row>
    <row r="1559" spans="1:28" x14ac:dyDescent="0.2">
      <c r="A1559" s="2" t="s">
        <v>410</v>
      </c>
      <c r="B1559" s="2" t="s">
        <v>411</v>
      </c>
      <c r="C1559" s="2" t="s">
        <v>25</v>
      </c>
      <c r="D1559" s="15"/>
      <c r="E1559" s="2" t="s">
        <v>5940</v>
      </c>
      <c r="F1559" s="2" t="s">
        <v>904</v>
      </c>
      <c r="G1559" s="2" t="s">
        <v>793</v>
      </c>
      <c r="H1559" s="2" t="s">
        <v>51</v>
      </c>
      <c r="I1559" s="2" t="s">
        <v>5939</v>
      </c>
      <c r="J1559" s="2" t="e">
        <f>VLOOKUP(I1559,Sheet1!$B$2:$C$218,2,FALSE)</f>
        <v>#N/A</v>
      </c>
      <c r="K1559" s="2" t="e">
        <v>#N/A</v>
      </c>
      <c r="L1559" s="15"/>
      <c r="M1559" s="15"/>
      <c r="N1559" s="2" t="s">
        <v>31</v>
      </c>
      <c r="O1559" s="2" t="s">
        <v>156</v>
      </c>
      <c r="P1559" s="2" t="s">
        <v>33</v>
      </c>
      <c r="Q1559" s="3" t="s">
        <v>72</v>
      </c>
      <c r="R1559" s="3" t="s">
        <v>104</v>
      </c>
      <c r="S1559" s="3" t="s">
        <v>31</v>
      </c>
      <c r="T1559" s="3" t="s">
        <v>37</v>
      </c>
      <c r="U1559" s="2" t="s">
        <v>959</v>
      </c>
      <c r="V1559" s="2" t="s">
        <v>74</v>
      </c>
      <c r="W1559" s="2" t="s">
        <v>145</v>
      </c>
      <c r="X1559" s="2" t="s">
        <v>146</v>
      </c>
      <c r="Y1559" s="2" t="s">
        <v>63</v>
      </c>
      <c r="Z1559" s="4"/>
      <c r="AA1559" s="4"/>
      <c r="AB1559" s="4"/>
    </row>
    <row r="1560" spans="1:28" x14ac:dyDescent="0.2">
      <c r="A1560" s="2" t="s">
        <v>410</v>
      </c>
      <c r="B1560" s="2" t="s">
        <v>411</v>
      </c>
      <c r="C1560" s="2" t="s">
        <v>25</v>
      </c>
      <c r="D1560" s="15"/>
      <c r="E1560" s="2" t="s">
        <v>1025</v>
      </c>
      <c r="F1560" s="2" t="s">
        <v>904</v>
      </c>
      <c r="G1560" s="2" t="s">
        <v>793</v>
      </c>
      <c r="H1560" s="2" t="s">
        <v>44</v>
      </c>
      <c r="I1560" s="2" t="s">
        <v>1026</v>
      </c>
      <c r="J1560" s="2" t="e">
        <f>VLOOKUP(I1560,Sheet1!$B$2:$C$218,2,FALSE)</f>
        <v>#N/A</v>
      </c>
      <c r="K1560" s="2" t="e">
        <v>#N/A</v>
      </c>
      <c r="L1560" s="15"/>
      <c r="M1560" s="15"/>
      <c r="N1560" s="2" t="s">
        <v>31</v>
      </c>
      <c r="O1560" s="2" t="s">
        <v>593</v>
      </c>
      <c r="P1560" s="2" t="s">
        <v>33</v>
      </c>
      <c r="Q1560" s="3" t="s">
        <v>72</v>
      </c>
      <c r="R1560" s="3" t="s">
        <v>521</v>
      </c>
      <c r="S1560" s="3" t="s">
        <v>31</v>
      </c>
      <c r="T1560" s="3" t="s">
        <v>37</v>
      </c>
      <c r="U1560" s="2" t="s">
        <v>600</v>
      </c>
      <c r="V1560" s="2" t="s">
        <v>39</v>
      </c>
      <c r="W1560" s="2" t="s">
        <v>47</v>
      </c>
      <c r="X1560" s="2" t="s">
        <v>48</v>
      </c>
      <c r="Y1560" s="2" t="s">
        <v>423</v>
      </c>
      <c r="Z1560" s="4"/>
      <c r="AA1560" s="4"/>
      <c r="AB1560" s="4"/>
    </row>
    <row r="1561" spans="1:28" ht="96" x14ac:dyDescent="0.2">
      <c r="A1561" s="2" t="s">
        <v>410</v>
      </c>
      <c r="B1561" s="2" t="s">
        <v>411</v>
      </c>
      <c r="C1561" s="2" t="s">
        <v>25</v>
      </c>
      <c r="D1561" s="15"/>
      <c r="E1561" s="2" t="s">
        <v>5937</v>
      </c>
      <c r="F1561" s="2" t="s">
        <v>904</v>
      </c>
      <c r="G1561" s="2" t="s">
        <v>793</v>
      </c>
      <c r="H1561" s="2" t="s">
        <v>29</v>
      </c>
      <c r="I1561" s="2" t="s">
        <v>1024</v>
      </c>
      <c r="J1561" s="2" t="e">
        <f>VLOOKUP(I1561,Sheet1!$B$2:$C$218,2,FALSE)</f>
        <v>#N/A</v>
      </c>
      <c r="K1561" s="2" t="s">
        <v>9717</v>
      </c>
      <c r="L1561" s="15"/>
      <c r="M1561" s="15"/>
      <c r="N1561" s="2" t="s">
        <v>31</v>
      </c>
      <c r="O1561" s="2" t="s">
        <v>593</v>
      </c>
      <c r="P1561" s="2" t="s">
        <v>33</v>
      </c>
      <c r="Q1561" s="3" t="s">
        <v>72</v>
      </c>
      <c r="R1561" s="3" t="s">
        <v>86</v>
      </c>
      <c r="S1561" s="3" t="s">
        <v>31</v>
      </c>
      <c r="T1561" s="3" t="s">
        <v>37</v>
      </c>
      <c r="U1561" s="2" t="s">
        <v>647</v>
      </c>
      <c r="V1561" s="2" t="s">
        <v>161</v>
      </c>
      <c r="W1561" s="2" t="s">
        <v>67</v>
      </c>
      <c r="X1561" s="2" t="s">
        <v>708</v>
      </c>
      <c r="Y1561" s="2" t="s">
        <v>434</v>
      </c>
      <c r="Z1561" s="4"/>
      <c r="AA1561" s="4"/>
      <c r="AB1561" s="4"/>
    </row>
    <row r="1562" spans="1:28" ht="84" x14ac:dyDescent="0.2">
      <c r="A1562" s="2" t="s">
        <v>410</v>
      </c>
      <c r="B1562" s="2" t="s">
        <v>411</v>
      </c>
      <c r="C1562" s="2" t="s">
        <v>25</v>
      </c>
      <c r="D1562" s="15"/>
      <c r="E1562" s="2" t="s">
        <v>5941</v>
      </c>
      <c r="F1562" s="2" t="s">
        <v>904</v>
      </c>
      <c r="G1562" s="2" t="s">
        <v>1454</v>
      </c>
      <c r="H1562" s="2" t="s">
        <v>29</v>
      </c>
      <c r="I1562" s="2" t="s">
        <v>5942</v>
      </c>
      <c r="J1562" s="2" t="e">
        <f>VLOOKUP(I1562,Sheet1!$B$2:$C$218,2,FALSE)</f>
        <v>#N/A</v>
      </c>
      <c r="K1562" s="2" t="s">
        <v>14117</v>
      </c>
      <c r="L1562" s="15"/>
      <c r="M1562" s="15"/>
      <c r="N1562" s="2" t="s">
        <v>442</v>
      </c>
      <c r="O1562" s="2" t="s">
        <v>194</v>
      </c>
      <c r="P1562" s="2" t="s">
        <v>33</v>
      </c>
      <c r="Q1562" s="3" t="s">
        <v>72</v>
      </c>
      <c r="R1562" s="3" t="s">
        <v>521</v>
      </c>
      <c r="S1562" s="3" t="s">
        <v>31</v>
      </c>
      <c r="T1562" s="3" t="s">
        <v>37</v>
      </c>
      <c r="U1562" s="2" t="s">
        <v>907</v>
      </c>
      <c r="V1562" s="2" t="s">
        <v>39</v>
      </c>
      <c r="W1562" s="2" t="s">
        <v>87</v>
      </c>
      <c r="X1562" s="2" t="s">
        <v>146</v>
      </c>
      <c r="Y1562" s="2" t="s">
        <v>5414</v>
      </c>
      <c r="Z1562" s="4"/>
      <c r="AA1562" s="4"/>
      <c r="AB1562" s="4"/>
    </row>
    <row r="1563" spans="1:28" ht="72" x14ac:dyDescent="0.2">
      <c r="A1563" s="2" t="s">
        <v>410</v>
      </c>
      <c r="B1563" s="2" t="s">
        <v>411</v>
      </c>
      <c r="C1563" s="2" t="s">
        <v>25</v>
      </c>
      <c r="D1563" s="15"/>
      <c r="E1563" s="2" t="s">
        <v>5727</v>
      </c>
      <c r="F1563" s="2" t="s">
        <v>597</v>
      </c>
      <c r="G1563" s="2" t="s">
        <v>2597</v>
      </c>
      <c r="H1563" s="2" t="s">
        <v>29</v>
      </c>
      <c r="I1563" s="2" t="s">
        <v>2598</v>
      </c>
      <c r="J1563" s="2" t="e">
        <f>VLOOKUP(I1563,Sheet1!$B$2:$C$218,2,FALSE)</f>
        <v>#N/A</v>
      </c>
      <c r="K1563" s="2" t="s">
        <v>14119</v>
      </c>
      <c r="L1563" s="15"/>
      <c r="M1563" s="15"/>
      <c r="N1563" s="2" t="s">
        <v>442</v>
      </c>
      <c r="O1563" s="2" t="s">
        <v>593</v>
      </c>
      <c r="P1563" s="2" t="s">
        <v>33</v>
      </c>
      <c r="Q1563" s="3" t="s">
        <v>72</v>
      </c>
      <c r="R1563" s="3" t="s">
        <v>438</v>
      </c>
      <c r="S1563" s="3" t="s">
        <v>31</v>
      </c>
      <c r="T1563" s="3" t="s">
        <v>37</v>
      </c>
      <c r="U1563" s="2" t="s">
        <v>582</v>
      </c>
      <c r="V1563" s="2" t="s">
        <v>39</v>
      </c>
      <c r="W1563" s="2" t="s">
        <v>122</v>
      </c>
      <c r="X1563" s="2" t="s">
        <v>448</v>
      </c>
      <c r="Y1563" s="2" t="s">
        <v>544</v>
      </c>
      <c r="Z1563" s="4"/>
      <c r="AA1563" s="4"/>
      <c r="AB1563" s="4"/>
    </row>
    <row r="1564" spans="1:28" ht="108" x14ac:dyDescent="0.2">
      <c r="A1564" s="2" t="s">
        <v>410</v>
      </c>
      <c r="B1564" s="38" t="s">
        <v>411</v>
      </c>
      <c r="C1564" s="2" t="s">
        <v>25</v>
      </c>
      <c r="D1564" s="15"/>
      <c r="E1564" s="2" t="s">
        <v>1031</v>
      </c>
      <c r="F1564" s="2" t="s">
        <v>904</v>
      </c>
      <c r="G1564" s="2" t="s">
        <v>1032</v>
      </c>
      <c r="H1564" s="2" t="s">
        <v>29</v>
      </c>
      <c r="I1564" s="2" t="s">
        <v>1033</v>
      </c>
      <c r="J1564" s="2" t="e">
        <f>VLOOKUP(I1564,Sheet1!$B$2:$C$218,2,FALSE)</f>
        <v>#N/A</v>
      </c>
      <c r="K1564" s="2" t="s">
        <v>12405</v>
      </c>
      <c r="L1564" s="15"/>
      <c r="M1564" s="15"/>
      <c r="N1564" s="2" t="s">
        <v>442</v>
      </c>
      <c r="O1564" s="2" t="s">
        <v>156</v>
      </c>
      <c r="P1564" s="2" t="s">
        <v>33</v>
      </c>
      <c r="Q1564" s="3" t="s">
        <v>34</v>
      </c>
      <c r="R1564" s="3" t="s">
        <v>521</v>
      </c>
      <c r="S1564" s="3" t="s">
        <v>31</v>
      </c>
      <c r="T1564" s="3" t="s">
        <v>37</v>
      </c>
      <c r="U1564" s="2" t="s">
        <v>959</v>
      </c>
      <c r="V1564" s="2" t="s">
        <v>74</v>
      </c>
      <c r="W1564" s="2" t="s">
        <v>145</v>
      </c>
      <c r="X1564" s="2" t="s">
        <v>68</v>
      </c>
      <c r="Y1564" s="2" t="s">
        <v>434</v>
      </c>
      <c r="Z1564" s="4"/>
      <c r="AA1564" s="4"/>
      <c r="AB1564" s="4"/>
    </row>
    <row r="1565" spans="1:28" ht="84" x14ac:dyDescent="0.2">
      <c r="A1565" s="2" t="s">
        <v>4300</v>
      </c>
      <c r="B1565" s="2" t="s">
        <v>4363</v>
      </c>
      <c r="C1565" s="2" t="s">
        <v>25</v>
      </c>
      <c r="D1565" s="15"/>
      <c r="E1565" s="2" t="s">
        <v>4364</v>
      </c>
      <c r="F1565" s="2" t="s">
        <v>4365</v>
      </c>
      <c r="G1565" s="2" t="s">
        <v>178</v>
      </c>
      <c r="H1565" s="2" t="s">
        <v>29</v>
      </c>
      <c r="I1565" s="2" t="s">
        <v>4366</v>
      </c>
      <c r="J1565" s="2" t="e">
        <f>VLOOKUP(I1565,Sheet1!$B$2:$C$218,2,FALSE)</f>
        <v>#N/A</v>
      </c>
      <c r="K1565" s="2" t="s">
        <v>11079</v>
      </c>
      <c r="L1565" s="15"/>
      <c r="M1565" s="15"/>
      <c r="N1565" s="2" t="s">
        <v>623</v>
      </c>
      <c r="O1565" s="2" t="s">
        <v>1080</v>
      </c>
      <c r="P1565" s="2" t="s">
        <v>33</v>
      </c>
      <c r="Q1565" s="3" t="s">
        <v>348</v>
      </c>
      <c r="R1565" s="3" t="s">
        <v>2340</v>
      </c>
      <c r="S1565" s="3" t="s">
        <v>37</v>
      </c>
      <c r="T1565" s="3" t="s">
        <v>37</v>
      </c>
      <c r="U1565" s="2" t="s">
        <v>4367</v>
      </c>
      <c r="V1565" s="2" t="s">
        <v>150</v>
      </c>
      <c r="W1565" s="2" t="s">
        <v>79</v>
      </c>
      <c r="X1565" s="2" t="s">
        <v>47</v>
      </c>
      <c r="Y1565" s="2" t="s">
        <v>4211</v>
      </c>
      <c r="Z1565" s="4"/>
      <c r="AA1565" s="4"/>
      <c r="AB1565" s="4"/>
    </row>
    <row r="1566" spans="1:28" ht="48" x14ac:dyDescent="0.2">
      <c r="A1566" s="2" t="s">
        <v>4300</v>
      </c>
      <c r="B1566" s="2" t="s">
        <v>4363</v>
      </c>
      <c r="C1566" s="2" t="s">
        <v>25</v>
      </c>
      <c r="D1566" s="15"/>
      <c r="E1566" s="2" t="s">
        <v>7873</v>
      </c>
      <c r="F1566" s="2" t="s">
        <v>4365</v>
      </c>
      <c r="G1566" s="2" t="s">
        <v>2710</v>
      </c>
      <c r="H1566" s="2" t="s">
        <v>29</v>
      </c>
      <c r="I1566" s="2" t="s">
        <v>7874</v>
      </c>
      <c r="J1566" s="2" t="e">
        <f>VLOOKUP(I1566,Sheet1!$B$2:$C$218,2,FALSE)</f>
        <v>#N/A</v>
      </c>
      <c r="K1566" s="2" t="s">
        <v>13366</v>
      </c>
      <c r="L1566" s="15"/>
      <c r="M1566" s="15"/>
      <c r="N1566" s="2" t="s">
        <v>623</v>
      </c>
      <c r="O1566" s="2" t="s">
        <v>1080</v>
      </c>
      <c r="P1566" s="2" t="s">
        <v>33</v>
      </c>
      <c r="Q1566" s="3" t="s">
        <v>348</v>
      </c>
      <c r="R1566" s="3" t="s">
        <v>4456</v>
      </c>
      <c r="S1566" s="3" t="s">
        <v>37</v>
      </c>
      <c r="T1566" s="3" t="s">
        <v>37</v>
      </c>
      <c r="U1566" s="2" t="s">
        <v>4367</v>
      </c>
      <c r="V1566" s="2" t="s">
        <v>150</v>
      </c>
      <c r="W1566" s="2" t="s">
        <v>79</v>
      </c>
      <c r="X1566" s="2" t="s">
        <v>47</v>
      </c>
      <c r="Y1566" s="2" t="s">
        <v>4211</v>
      </c>
      <c r="Z1566" s="4"/>
      <c r="AA1566" s="4"/>
      <c r="AB1566" s="4"/>
    </row>
    <row r="1567" spans="1:28" ht="72" x14ac:dyDescent="0.2">
      <c r="A1567" s="2" t="s">
        <v>4300</v>
      </c>
      <c r="B1567" s="2" t="s">
        <v>4363</v>
      </c>
      <c r="C1567" s="2" t="s">
        <v>25</v>
      </c>
      <c r="D1567" s="15"/>
      <c r="E1567" s="2" t="s">
        <v>8125</v>
      </c>
      <c r="F1567" s="2" t="s">
        <v>4722</v>
      </c>
      <c r="G1567" s="2" t="s">
        <v>2170</v>
      </c>
      <c r="H1567" s="2" t="s">
        <v>29</v>
      </c>
      <c r="I1567" s="2" t="s">
        <v>8126</v>
      </c>
      <c r="J1567" s="2" t="e">
        <f>VLOOKUP(I1567,Sheet1!$B$2:$C$218,2,FALSE)</f>
        <v>#N/A</v>
      </c>
      <c r="K1567" s="2" t="s">
        <v>13499</v>
      </c>
      <c r="L1567" s="15"/>
      <c r="M1567" s="15"/>
      <c r="N1567" s="2" t="s">
        <v>31</v>
      </c>
      <c r="O1567" s="2" t="s">
        <v>32</v>
      </c>
      <c r="P1567" s="2" t="s">
        <v>33</v>
      </c>
      <c r="Q1567" s="3" t="s">
        <v>1391</v>
      </c>
      <c r="R1567" s="3" t="s">
        <v>1030</v>
      </c>
      <c r="S1567" s="3" t="s">
        <v>36</v>
      </c>
      <c r="T1567" s="3" t="s">
        <v>37</v>
      </c>
      <c r="U1567" s="2" t="s">
        <v>4209</v>
      </c>
      <c r="V1567" s="2" t="s">
        <v>39</v>
      </c>
      <c r="W1567" s="2" t="s">
        <v>67</v>
      </c>
      <c r="X1567" s="2" t="s">
        <v>68</v>
      </c>
      <c r="Y1567" s="2" t="s">
        <v>4385</v>
      </c>
      <c r="Z1567" s="4"/>
      <c r="AA1567" s="4"/>
      <c r="AB1567" s="4"/>
    </row>
    <row r="1568" spans="1:28" ht="48" x14ac:dyDescent="0.2">
      <c r="A1568" s="2" t="s">
        <v>4300</v>
      </c>
      <c r="B1568" s="2" t="s">
        <v>4363</v>
      </c>
      <c r="C1568" s="2" t="s">
        <v>25</v>
      </c>
      <c r="D1568" s="15"/>
      <c r="E1568" s="2" t="s">
        <v>4368</v>
      </c>
      <c r="F1568" s="2" t="s">
        <v>4365</v>
      </c>
      <c r="G1568" s="2" t="s">
        <v>746</v>
      </c>
      <c r="H1568" s="2" t="s">
        <v>29</v>
      </c>
      <c r="I1568" s="2" t="s">
        <v>4369</v>
      </c>
      <c r="J1568" s="2" t="e">
        <f>VLOOKUP(I1568,Sheet1!$B$2:$C$218,2,FALSE)</f>
        <v>#N/A</v>
      </c>
      <c r="K1568" s="2" t="s">
        <v>11081</v>
      </c>
      <c r="L1568" s="15"/>
      <c r="M1568" s="15"/>
      <c r="N1568" s="2" t="s">
        <v>623</v>
      </c>
      <c r="O1568" s="2" t="s">
        <v>1080</v>
      </c>
      <c r="P1568" s="2" t="s">
        <v>33</v>
      </c>
      <c r="Q1568" s="3" t="s">
        <v>3617</v>
      </c>
      <c r="R1568" s="3" t="s">
        <v>4370</v>
      </c>
      <c r="S1568" s="3" t="s">
        <v>37</v>
      </c>
      <c r="T1568" s="3" t="s">
        <v>37</v>
      </c>
      <c r="U1568" s="2" t="s">
        <v>4367</v>
      </c>
      <c r="V1568" s="4"/>
      <c r="W1568" s="4"/>
      <c r="X1568" s="4"/>
      <c r="Y1568" s="2" t="s">
        <v>197</v>
      </c>
      <c r="Z1568" s="4"/>
      <c r="AA1568" s="4"/>
      <c r="AB1568" s="4"/>
    </row>
    <row r="1569" spans="1:28" ht="72" x14ac:dyDescent="0.2">
      <c r="A1569" s="2" t="s">
        <v>4300</v>
      </c>
      <c r="B1569" s="2" t="s">
        <v>4363</v>
      </c>
      <c r="C1569" s="2" t="s">
        <v>25</v>
      </c>
      <c r="D1569" s="15"/>
      <c r="E1569" s="2" t="s">
        <v>7875</v>
      </c>
      <c r="F1569" s="2" t="s">
        <v>4365</v>
      </c>
      <c r="G1569" s="2" t="s">
        <v>1119</v>
      </c>
      <c r="H1569" s="2" t="s">
        <v>29</v>
      </c>
      <c r="I1569" s="2" t="s">
        <v>7876</v>
      </c>
      <c r="J1569" s="2" t="e">
        <f>VLOOKUP(I1569,Sheet1!$B$2:$C$218,2,FALSE)</f>
        <v>#N/A</v>
      </c>
      <c r="K1569" s="2" t="s">
        <v>13368</v>
      </c>
      <c r="L1569" s="15"/>
      <c r="M1569" s="15"/>
      <c r="N1569" s="2" t="s">
        <v>623</v>
      </c>
      <c r="O1569" s="2" t="s">
        <v>1080</v>
      </c>
      <c r="P1569" s="2" t="s">
        <v>33</v>
      </c>
      <c r="Q1569" s="3" t="s">
        <v>348</v>
      </c>
      <c r="R1569" s="3" t="s">
        <v>1208</v>
      </c>
      <c r="S1569" s="3" t="s">
        <v>37</v>
      </c>
      <c r="T1569" s="3" t="s">
        <v>37</v>
      </c>
      <c r="U1569" s="2" t="s">
        <v>4367</v>
      </c>
      <c r="V1569" s="2" t="s">
        <v>139</v>
      </c>
      <c r="W1569" s="2" t="s">
        <v>140</v>
      </c>
      <c r="X1569" s="2" t="s">
        <v>141</v>
      </c>
      <c r="Y1569" s="2" t="s">
        <v>4211</v>
      </c>
      <c r="Z1569" s="4"/>
      <c r="AA1569" s="4"/>
      <c r="AB1569" s="4"/>
    </row>
    <row r="1570" spans="1:28" ht="72" x14ac:dyDescent="0.2">
      <c r="A1570" s="2" t="s">
        <v>4300</v>
      </c>
      <c r="B1570" s="2" t="s">
        <v>4363</v>
      </c>
      <c r="C1570" s="2" t="s">
        <v>25</v>
      </c>
      <c r="D1570" s="15"/>
      <c r="E1570" s="2" t="s">
        <v>4371</v>
      </c>
      <c r="F1570" s="2" t="s">
        <v>4365</v>
      </c>
      <c r="G1570" s="2" t="s">
        <v>3243</v>
      </c>
      <c r="H1570" s="2" t="s">
        <v>29</v>
      </c>
      <c r="I1570" s="2" t="s">
        <v>4372</v>
      </c>
      <c r="J1570" s="2" t="e">
        <f>VLOOKUP(I1570,Sheet1!$B$2:$C$218,2,FALSE)</f>
        <v>#N/A</v>
      </c>
      <c r="K1570" s="2" t="s">
        <v>11083</v>
      </c>
      <c r="L1570" s="15"/>
      <c r="M1570" s="15"/>
      <c r="N1570" s="2" t="s">
        <v>137</v>
      </c>
      <c r="O1570" s="2" t="s">
        <v>32</v>
      </c>
      <c r="P1570" s="2" t="s">
        <v>118</v>
      </c>
      <c r="Q1570" s="3" t="s">
        <v>72</v>
      </c>
      <c r="R1570" s="3" t="s">
        <v>129</v>
      </c>
      <c r="S1570" s="3" t="s">
        <v>36</v>
      </c>
      <c r="T1570" s="3" t="s">
        <v>37</v>
      </c>
      <c r="U1570" s="2" t="s">
        <v>4209</v>
      </c>
      <c r="V1570" s="2" t="s">
        <v>39</v>
      </c>
      <c r="W1570" s="2" t="s">
        <v>67</v>
      </c>
      <c r="X1570" s="2" t="s">
        <v>486</v>
      </c>
      <c r="Y1570" s="2" t="s">
        <v>4373</v>
      </c>
      <c r="Z1570" s="4"/>
      <c r="AA1570" s="4"/>
      <c r="AB1570" s="4"/>
    </row>
    <row r="1571" spans="1:28" ht="72" x14ac:dyDescent="0.2">
      <c r="A1571" s="2" t="s">
        <v>4300</v>
      </c>
      <c r="B1571" s="2" t="s">
        <v>4363</v>
      </c>
      <c r="C1571" s="2" t="s">
        <v>25</v>
      </c>
      <c r="D1571" s="15"/>
      <c r="E1571" s="2" t="s">
        <v>7877</v>
      </c>
      <c r="F1571" s="2" t="s">
        <v>4365</v>
      </c>
      <c r="G1571" s="2" t="s">
        <v>3243</v>
      </c>
      <c r="H1571" s="2" t="s">
        <v>29</v>
      </c>
      <c r="I1571" s="2" t="s">
        <v>4372</v>
      </c>
      <c r="J1571" s="2" t="e">
        <f>VLOOKUP(I1571,Sheet1!$B$2:$C$218,2,FALSE)</f>
        <v>#N/A</v>
      </c>
      <c r="K1571" s="2" t="s">
        <v>11083</v>
      </c>
      <c r="L1571" s="15"/>
      <c r="M1571" s="15"/>
      <c r="N1571" s="2" t="s">
        <v>137</v>
      </c>
      <c r="O1571" s="2" t="s">
        <v>32</v>
      </c>
      <c r="P1571" s="2" t="s">
        <v>118</v>
      </c>
      <c r="Q1571" s="3" t="s">
        <v>72</v>
      </c>
      <c r="R1571" s="3" t="s">
        <v>113</v>
      </c>
      <c r="S1571" s="3" t="s">
        <v>36</v>
      </c>
      <c r="T1571" s="3" t="s">
        <v>37</v>
      </c>
      <c r="U1571" s="2" t="s">
        <v>5496</v>
      </c>
      <c r="V1571" s="2" t="s">
        <v>39</v>
      </c>
      <c r="W1571" s="2" t="s">
        <v>67</v>
      </c>
      <c r="X1571" s="2" t="s">
        <v>486</v>
      </c>
      <c r="Y1571" s="2" t="s">
        <v>4373</v>
      </c>
      <c r="Z1571" s="4"/>
      <c r="AA1571" s="4"/>
      <c r="AB1571" s="4"/>
    </row>
    <row r="1572" spans="1:28" ht="96" x14ac:dyDescent="0.2">
      <c r="A1572" s="2" t="s">
        <v>4300</v>
      </c>
      <c r="B1572" s="2" t="s">
        <v>4363</v>
      </c>
      <c r="C1572" s="2" t="s">
        <v>25</v>
      </c>
      <c r="D1572" s="15"/>
      <c r="E1572" s="2" t="s">
        <v>4374</v>
      </c>
      <c r="F1572" s="2" t="s">
        <v>4365</v>
      </c>
      <c r="G1572" s="2" t="s">
        <v>4375</v>
      </c>
      <c r="H1572" s="2" t="s">
        <v>44</v>
      </c>
      <c r="I1572" s="2" t="s">
        <v>4376</v>
      </c>
      <c r="J1572" s="2" t="e">
        <f>VLOOKUP(I1572,Sheet1!$B$2:$C$218,2,FALSE)</f>
        <v>#N/A</v>
      </c>
      <c r="K1572" s="2" t="s">
        <v>11085</v>
      </c>
      <c r="L1572" s="15"/>
      <c r="M1572" s="15"/>
      <c r="N1572" s="2" t="s">
        <v>169</v>
      </c>
      <c r="O1572" s="2" t="s">
        <v>32</v>
      </c>
      <c r="P1572" s="2" t="s">
        <v>33</v>
      </c>
      <c r="Q1572" s="3" t="s">
        <v>72</v>
      </c>
      <c r="R1572" s="3" t="s">
        <v>72</v>
      </c>
      <c r="S1572" s="3" t="s">
        <v>36</v>
      </c>
      <c r="T1572" s="3" t="s">
        <v>37</v>
      </c>
      <c r="U1572" s="2" t="s">
        <v>4163</v>
      </c>
      <c r="V1572" s="2" t="s">
        <v>39</v>
      </c>
      <c r="W1572" s="2" t="s">
        <v>1179</v>
      </c>
      <c r="X1572" s="2" t="s">
        <v>676</v>
      </c>
      <c r="Y1572" s="2" t="s">
        <v>4373</v>
      </c>
      <c r="Z1572" s="4"/>
      <c r="AA1572" s="4"/>
      <c r="AB1572" s="4"/>
    </row>
    <row r="1573" spans="1:28" ht="96" x14ac:dyDescent="0.2">
      <c r="A1573" s="2" t="s">
        <v>4300</v>
      </c>
      <c r="B1573" s="2" t="s">
        <v>4363</v>
      </c>
      <c r="C1573" s="2" t="s">
        <v>25</v>
      </c>
      <c r="D1573" s="15"/>
      <c r="E1573" s="2" t="s">
        <v>7878</v>
      </c>
      <c r="F1573" s="2" t="s">
        <v>4365</v>
      </c>
      <c r="G1573" s="2" t="s">
        <v>4375</v>
      </c>
      <c r="H1573" s="2" t="s">
        <v>29</v>
      </c>
      <c r="I1573" s="2" t="s">
        <v>4376</v>
      </c>
      <c r="J1573" s="2" t="e">
        <f>VLOOKUP(I1573,Sheet1!$B$2:$C$218,2,FALSE)</f>
        <v>#N/A</v>
      </c>
      <c r="K1573" s="2" t="s">
        <v>11085</v>
      </c>
      <c r="L1573" s="15"/>
      <c r="M1573" s="15"/>
      <c r="N1573" s="2" t="s">
        <v>169</v>
      </c>
      <c r="O1573" s="2" t="s">
        <v>32</v>
      </c>
      <c r="P1573" s="2" t="s">
        <v>33</v>
      </c>
      <c r="Q1573" s="3" t="s">
        <v>72</v>
      </c>
      <c r="R1573" s="3" t="s">
        <v>175</v>
      </c>
      <c r="S1573" s="3" t="s">
        <v>36</v>
      </c>
      <c r="T1573" s="3" t="s">
        <v>37</v>
      </c>
      <c r="U1573" s="2" t="s">
        <v>4209</v>
      </c>
      <c r="V1573" s="2" t="s">
        <v>1937</v>
      </c>
      <c r="W1573" s="2" t="s">
        <v>75</v>
      </c>
      <c r="X1573" s="2" t="s">
        <v>76</v>
      </c>
      <c r="Y1573" s="2" t="s">
        <v>4373</v>
      </c>
      <c r="Z1573" s="4"/>
      <c r="AA1573" s="4"/>
      <c r="AB1573" s="4"/>
    </row>
    <row r="1574" spans="1:28" ht="96" x14ac:dyDescent="0.2">
      <c r="A1574" s="2" t="s">
        <v>4300</v>
      </c>
      <c r="B1574" s="2" t="s">
        <v>4363</v>
      </c>
      <c r="C1574" s="2" t="s">
        <v>25</v>
      </c>
      <c r="D1574" s="15"/>
      <c r="E1574" s="2" t="s">
        <v>7879</v>
      </c>
      <c r="F1574" s="2" t="s">
        <v>4365</v>
      </c>
      <c r="G1574" s="2" t="s">
        <v>4375</v>
      </c>
      <c r="H1574" s="2" t="s">
        <v>44</v>
      </c>
      <c r="I1574" s="2" t="s">
        <v>4376</v>
      </c>
      <c r="J1574" s="2" t="e">
        <f>VLOOKUP(I1574,Sheet1!$B$2:$C$218,2,FALSE)</f>
        <v>#N/A</v>
      </c>
      <c r="K1574" s="2" t="s">
        <v>11085</v>
      </c>
      <c r="L1574" s="15"/>
      <c r="M1574" s="15"/>
      <c r="N1574" s="2" t="s">
        <v>169</v>
      </c>
      <c r="O1574" s="2" t="s">
        <v>32</v>
      </c>
      <c r="P1574" s="2" t="s">
        <v>33</v>
      </c>
      <c r="Q1574" s="3" t="s">
        <v>72</v>
      </c>
      <c r="R1574" s="3" t="s">
        <v>438</v>
      </c>
      <c r="S1574" s="3" t="s">
        <v>36</v>
      </c>
      <c r="T1574" s="3" t="s">
        <v>37</v>
      </c>
      <c r="U1574" s="2" t="s">
        <v>5496</v>
      </c>
      <c r="V1574" s="2" t="s">
        <v>39</v>
      </c>
      <c r="W1574" s="2" t="s">
        <v>47</v>
      </c>
      <c r="X1574" s="2" t="s">
        <v>480</v>
      </c>
      <c r="Y1574" s="2" t="s">
        <v>4373</v>
      </c>
      <c r="Z1574" s="4"/>
      <c r="AA1574" s="4"/>
      <c r="AB1574" s="4"/>
    </row>
    <row r="1575" spans="1:28" ht="96" x14ac:dyDescent="0.2">
      <c r="A1575" s="2" t="s">
        <v>4300</v>
      </c>
      <c r="B1575" s="2" t="s">
        <v>4363</v>
      </c>
      <c r="C1575" s="2" t="s">
        <v>25</v>
      </c>
      <c r="D1575" s="15"/>
      <c r="E1575" s="2" t="s">
        <v>7880</v>
      </c>
      <c r="F1575" s="2" t="s">
        <v>4365</v>
      </c>
      <c r="G1575" s="2" t="s">
        <v>4375</v>
      </c>
      <c r="H1575" s="2" t="s">
        <v>51</v>
      </c>
      <c r="I1575" s="2" t="s">
        <v>4376</v>
      </c>
      <c r="J1575" s="2" t="e">
        <f>VLOOKUP(I1575,Sheet1!$B$2:$C$218,2,FALSE)</f>
        <v>#N/A</v>
      </c>
      <c r="K1575" s="2" t="s">
        <v>11085</v>
      </c>
      <c r="L1575" s="15"/>
      <c r="M1575" s="15"/>
      <c r="N1575" s="2" t="s">
        <v>169</v>
      </c>
      <c r="O1575" s="2" t="s">
        <v>32</v>
      </c>
      <c r="P1575" s="2" t="s">
        <v>33</v>
      </c>
      <c r="Q1575" s="3" t="s">
        <v>72</v>
      </c>
      <c r="R1575" s="3" t="s">
        <v>109</v>
      </c>
      <c r="S1575" s="3" t="s">
        <v>36</v>
      </c>
      <c r="T1575" s="3" t="s">
        <v>37</v>
      </c>
      <c r="U1575" s="2" t="s">
        <v>5496</v>
      </c>
      <c r="V1575" s="2" t="s">
        <v>39</v>
      </c>
      <c r="W1575" s="2" t="s">
        <v>1179</v>
      </c>
      <c r="X1575" s="2" t="s">
        <v>676</v>
      </c>
      <c r="Y1575" s="2" t="s">
        <v>4373</v>
      </c>
      <c r="Z1575" s="4"/>
      <c r="AA1575" s="4"/>
      <c r="AB1575" s="4"/>
    </row>
    <row r="1576" spans="1:28" ht="108" x14ac:dyDescent="0.2">
      <c r="A1576" s="2" t="s">
        <v>4300</v>
      </c>
      <c r="B1576" s="2" t="s">
        <v>4363</v>
      </c>
      <c r="C1576" s="2" t="s">
        <v>25</v>
      </c>
      <c r="D1576" s="15"/>
      <c r="E1576" s="2" t="s">
        <v>7881</v>
      </c>
      <c r="F1576" s="2" t="s">
        <v>4365</v>
      </c>
      <c r="G1576" s="2" t="s">
        <v>1244</v>
      </c>
      <c r="H1576" s="2" t="s">
        <v>29</v>
      </c>
      <c r="I1576" s="2" t="s">
        <v>7882</v>
      </c>
      <c r="J1576" s="2" t="e">
        <f>VLOOKUP(I1576,Sheet1!$B$2:$C$218,2,FALSE)</f>
        <v>#N/A</v>
      </c>
      <c r="K1576" s="2" t="s">
        <v>13370</v>
      </c>
      <c r="L1576" s="15"/>
      <c r="M1576" s="15"/>
      <c r="N1576" s="2" t="s">
        <v>137</v>
      </c>
      <c r="O1576" s="2" t="s">
        <v>32</v>
      </c>
      <c r="P1576" s="2" t="s">
        <v>33</v>
      </c>
      <c r="Q1576" s="3" t="s">
        <v>386</v>
      </c>
      <c r="R1576" s="3" t="s">
        <v>113</v>
      </c>
      <c r="S1576" s="3" t="s">
        <v>36</v>
      </c>
      <c r="T1576" s="3" t="s">
        <v>37</v>
      </c>
      <c r="U1576" s="2" t="s">
        <v>4384</v>
      </c>
      <c r="V1576" s="2" t="s">
        <v>479</v>
      </c>
      <c r="W1576" s="2" t="s">
        <v>140</v>
      </c>
      <c r="X1576" s="2" t="s">
        <v>141</v>
      </c>
      <c r="Y1576" s="2" t="s">
        <v>4385</v>
      </c>
      <c r="Z1576" s="4"/>
      <c r="AA1576" s="4"/>
      <c r="AB1576" s="4"/>
    </row>
    <row r="1577" spans="1:28" ht="108" x14ac:dyDescent="0.2">
      <c r="A1577" s="2" t="s">
        <v>4300</v>
      </c>
      <c r="B1577" s="2" t="s">
        <v>4363</v>
      </c>
      <c r="C1577" s="2" t="s">
        <v>25</v>
      </c>
      <c r="D1577" s="15"/>
      <c r="E1577" s="2" t="s">
        <v>7883</v>
      </c>
      <c r="F1577" s="2" t="s">
        <v>4365</v>
      </c>
      <c r="G1577" s="2" t="s">
        <v>2873</v>
      </c>
      <c r="H1577" s="2" t="s">
        <v>29</v>
      </c>
      <c r="I1577" s="2" t="s">
        <v>7884</v>
      </c>
      <c r="J1577" s="2" t="e">
        <f>VLOOKUP(I1577,Sheet1!$B$2:$C$218,2,FALSE)</f>
        <v>#N/A</v>
      </c>
      <c r="K1577" s="2" t="s">
        <v>13372</v>
      </c>
      <c r="L1577" s="15"/>
      <c r="M1577" s="15"/>
      <c r="N1577" s="2" t="s">
        <v>137</v>
      </c>
      <c r="O1577" s="2" t="s">
        <v>32</v>
      </c>
      <c r="P1577" s="2" t="s">
        <v>33</v>
      </c>
      <c r="Q1577" s="3" t="s">
        <v>650</v>
      </c>
      <c r="R1577" s="3" t="s">
        <v>98</v>
      </c>
      <c r="S1577" s="3" t="s">
        <v>438</v>
      </c>
      <c r="T1577" s="3" t="s">
        <v>37</v>
      </c>
      <c r="U1577" s="2" t="s">
        <v>4384</v>
      </c>
      <c r="V1577" s="2" t="s">
        <v>479</v>
      </c>
      <c r="W1577" s="2" t="s">
        <v>140</v>
      </c>
      <c r="X1577" s="2" t="s">
        <v>141</v>
      </c>
      <c r="Y1577" s="2" t="s">
        <v>4385</v>
      </c>
      <c r="Z1577" s="4"/>
      <c r="AA1577" s="4"/>
      <c r="AB1577" s="4"/>
    </row>
    <row r="1578" spans="1:28" ht="108" x14ac:dyDescent="0.2">
      <c r="A1578" s="2" t="s">
        <v>4300</v>
      </c>
      <c r="B1578" s="2" t="s">
        <v>4363</v>
      </c>
      <c r="C1578" s="2" t="s">
        <v>25</v>
      </c>
      <c r="D1578" s="15"/>
      <c r="E1578" s="2" t="s">
        <v>7885</v>
      </c>
      <c r="F1578" s="2" t="s">
        <v>4365</v>
      </c>
      <c r="G1578" s="2" t="s">
        <v>7886</v>
      </c>
      <c r="H1578" s="2" t="s">
        <v>29</v>
      </c>
      <c r="I1578" s="2" t="s">
        <v>7887</v>
      </c>
      <c r="J1578" s="2" t="e">
        <f>VLOOKUP(I1578,Sheet1!$B$2:$C$218,2,FALSE)</f>
        <v>#N/A</v>
      </c>
      <c r="K1578" s="2" t="s">
        <v>13374</v>
      </c>
      <c r="L1578" s="15"/>
      <c r="M1578" s="15"/>
      <c r="N1578" s="2" t="s">
        <v>137</v>
      </c>
      <c r="O1578" s="2" t="s">
        <v>32</v>
      </c>
      <c r="P1578" s="2" t="s">
        <v>33</v>
      </c>
      <c r="Q1578" s="3" t="s">
        <v>34</v>
      </c>
      <c r="R1578" s="3" t="s">
        <v>104</v>
      </c>
      <c r="S1578" s="3" t="s">
        <v>36</v>
      </c>
      <c r="T1578" s="3" t="s">
        <v>37</v>
      </c>
      <c r="U1578" s="2" t="s">
        <v>4384</v>
      </c>
      <c r="V1578" s="2" t="s">
        <v>479</v>
      </c>
      <c r="W1578" s="2" t="s">
        <v>140</v>
      </c>
      <c r="X1578" s="2" t="s">
        <v>141</v>
      </c>
      <c r="Y1578" s="2" t="s">
        <v>4385</v>
      </c>
      <c r="Z1578" s="4"/>
      <c r="AA1578" s="4"/>
      <c r="AB1578" s="4"/>
    </row>
    <row r="1579" spans="1:28" ht="36" x14ac:dyDescent="0.2">
      <c r="A1579" s="2" t="s">
        <v>4300</v>
      </c>
      <c r="B1579" s="2" t="s">
        <v>4363</v>
      </c>
      <c r="C1579" s="2" t="s">
        <v>25</v>
      </c>
      <c r="D1579" s="15"/>
      <c r="E1579" s="2" t="s">
        <v>4377</v>
      </c>
      <c r="F1579" s="2" t="s">
        <v>4365</v>
      </c>
      <c r="G1579" s="2" t="s">
        <v>1155</v>
      </c>
      <c r="H1579" s="2" t="s">
        <v>29</v>
      </c>
      <c r="I1579" s="2" t="s">
        <v>4378</v>
      </c>
      <c r="J1579" s="2" t="e">
        <f>VLOOKUP(I1579,Sheet1!$B$2:$C$218,2,FALSE)</f>
        <v>#N/A</v>
      </c>
      <c r="K1579" s="2" t="s">
        <v>11087</v>
      </c>
      <c r="L1579" s="15"/>
      <c r="M1579" s="15"/>
      <c r="N1579" s="2" t="s">
        <v>169</v>
      </c>
      <c r="O1579" s="2" t="s">
        <v>32</v>
      </c>
      <c r="P1579" s="2" t="s">
        <v>33</v>
      </c>
      <c r="Q1579" s="3" t="s">
        <v>72</v>
      </c>
      <c r="R1579" s="3" t="s">
        <v>72</v>
      </c>
      <c r="S1579" s="3" t="s">
        <v>36</v>
      </c>
      <c r="T1579" s="3" t="s">
        <v>37</v>
      </c>
      <c r="U1579" s="2" t="s">
        <v>4379</v>
      </c>
      <c r="V1579" s="2" t="s">
        <v>1937</v>
      </c>
      <c r="W1579" s="2" t="s">
        <v>75</v>
      </c>
      <c r="X1579" s="2" t="s">
        <v>76</v>
      </c>
      <c r="Y1579" s="2" t="s">
        <v>4350</v>
      </c>
      <c r="Z1579" s="4"/>
      <c r="AA1579" s="4"/>
      <c r="AB1579" s="4"/>
    </row>
    <row r="1580" spans="1:28" ht="36" x14ac:dyDescent="0.2">
      <c r="A1580" s="2" t="s">
        <v>4300</v>
      </c>
      <c r="B1580" s="2" t="s">
        <v>4363</v>
      </c>
      <c r="C1580" s="2" t="s">
        <v>25</v>
      </c>
      <c r="D1580" s="15"/>
      <c r="E1580" s="2" t="s">
        <v>7888</v>
      </c>
      <c r="F1580" s="2" t="s">
        <v>4365</v>
      </c>
      <c r="G1580" s="2" t="s">
        <v>318</v>
      </c>
      <c r="H1580" s="2" t="s">
        <v>29</v>
      </c>
      <c r="I1580" s="2" t="s">
        <v>4378</v>
      </c>
      <c r="J1580" s="2" t="e">
        <f>VLOOKUP(I1580,Sheet1!$B$2:$C$218,2,FALSE)</f>
        <v>#N/A</v>
      </c>
      <c r="K1580" s="2" t="s">
        <v>11087</v>
      </c>
      <c r="L1580" s="15"/>
      <c r="M1580" s="15"/>
      <c r="N1580" s="2" t="s">
        <v>169</v>
      </c>
      <c r="O1580" s="2" t="s">
        <v>32</v>
      </c>
      <c r="P1580" s="2" t="s">
        <v>33</v>
      </c>
      <c r="Q1580" s="3" t="s">
        <v>72</v>
      </c>
      <c r="R1580" s="3" t="s">
        <v>86</v>
      </c>
      <c r="S1580" s="3" t="s">
        <v>36</v>
      </c>
      <c r="T1580" s="3" t="s">
        <v>37</v>
      </c>
      <c r="U1580" s="2" t="s">
        <v>4379</v>
      </c>
      <c r="V1580" s="2" t="s">
        <v>1937</v>
      </c>
      <c r="W1580" s="2" t="s">
        <v>75</v>
      </c>
      <c r="X1580" s="2" t="s">
        <v>76</v>
      </c>
      <c r="Y1580" s="2" t="s">
        <v>4350</v>
      </c>
      <c r="Z1580" s="4"/>
      <c r="AA1580" s="4"/>
      <c r="AB1580" s="4"/>
    </row>
    <row r="1581" spans="1:28" ht="36" x14ac:dyDescent="0.2">
      <c r="A1581" s="2" t="s">
        <v>4300</v>
      </c>
      <c r="B1581" s="2" t="s">
        <v>4363</v>
      </c>
      <c r="C1581" s="2" t="s">
        <v>25</v>
      </c>
      <c r="D1581" s="15"/>
      <c r="E1581" s="2" t="s">
        <v>4380</v>
      </c>
      <c r="F1581" s="2" t="s">
        <v>4365</v>
      </c>
      <c r="G1581" s="2" t="s">
        <v>396</v>
      </c>
      <c r="H1581" s="2" t="s">
        <v>29</v>
      </c>
      <c r="I1581" s="2" t="s">
        <v>4381</v>
      </c>
      <c r="J1581" s="2" t="e">
        <f>VLOOKUP(I1581,Sheet1!$B$2:$C$218,2,FALSE)</f>
        <v>#N/A</v>
      </c>
      <c r="K1581" s="2" t="s">
        <v>11087</v>
      </c>
      <c r="L1581" s="15"/>
      <c r="M1581" s="15"/>
      <c r="N1581" s="2" t="s">
        <v>169</v>
      </c>
      <c r="O1581" s="2" t="s">
        <v>32</v>
      </c>
      <c r="P1581" s="2" t="s">
        <v>33</v>
      </c>
      <c r="Q1581" s="3" t="s">
        <v>129</v>
      </c>
      <c r="R1581" s="3" t="s">
        <v>119</v>
      </c>
      <c r="S1581" s="3" t="s">
        <v>169</v>
      </c>
      <c r="T1581" s="3" t="s">
        <v>37</v>
      </c>
      <c r="U1581" s="2" t="s">
        <v>4382</v>
      </c>
      <c r="V1581" s="2" t="s">
        <v>39</v>
      </c>
      <c r="W1581" s="2" t="s">
        <v>1179</v>
      </c>
      <c r="X1581" s="2" t="s">
        <v>676</v>
      </c>
      <c r="Y1581" s="2" t="s">
        <v>4210</v>
      </c>
      <c r="Z1581" s="4"/>
      <c r="AA1581" s="4"/>
      <c r="AB1581" s="4"/>
    </row>
    <row r="1582" spans="1:28" ht="36" x14ac:dyDescent="0.2">
      <c r="A1582" s="2" t="s">
        <v>4300</v>
      </c>
      <c r="B1582" s="2" t="s">
        <v>4363</v>
      </c>
      <c r="C1582" s="2" t="s">
        <v>25</v>
      </c>
      <c r="D1582" s="15"/>
      <c r="E1582" s="2" t="s">
        <v>4383</v>
      </c>
      <c r="F1582" s="2" t="s">
        <v>4365</v>
      </c>
      <c r="G1582" s="2" t="s">
        <v>396</v>
      </c>
      <c r="H1582" s="2" t="s">
        <v>44</v>
      </c>
      <c r="I1582" s="2" t="s">
        <v>4381</v>
      </c>
      <c r="J1582" s="2" t="e">
        <f>VLOOKUP(I1582,Sheet1!$B$2:$C$218,2,FALSE)</f>
        <v>#N/A</v>
      </c>
      <c r="K1582" s="2" t="s">
        <v>11087</v>
      </c>
      <c r="L1582" s="15"/>
      <c r="M1582" s="15"/>
      <c r="N1582" s="2" t="s">
        <v>169</v>
      </c>
      <c r="O1582" s="2" t="s">
        <v>32</v>
      </c>
      <c r="P1582" s="2" t="s">
        <v>33</v>
      </c>
      <c r="Q1582" s="3" t="s">
        <v>119</v>
      </c>
      <c r="R1582" s="3" t="s">
        <v>129</v>
      </c>
      <c r="S1582" s="3" t="s">
        <v>169</v>
      </c>
      <c r="T1582" s="3" t="s">
        <v>37</v>
      </c>
      <c r="U1582" s="2" t="s">
        <v>4384</v>
      </c>
      <c r="V1582" s="2" t="s">
        <v>39</v>
      </c>
      <c r="W1582" s="2" t="s">
        <v>1179</v>
      </c>
      <c r="X1582" s="2" t="s">
        <v>676</v>
      </c>
      <c r="Y1582" s="2" t="s">
        <v>4385</v>
      </c>
      <c r="Z1582" s="4"/>
      <c r="AA1582" s="4"/>
      <c r="AB1582" s="4"/>
    </row>
    <row r="1583" spans="1:28" ht="36" x14ac:dyDescent="0.2">
      <c r="A1583" s="2" t="s">
        <v>4300</v>
      </c>
      <c r="B1583" s="2" t="s">
        <v>4363</v>
      </c>
      <c r="C1583" s="2" t="s">
        <v>25</v>
      </c>
      <c r="D1583" s="15"/>
      <c r="E1583" s="2" t="s">
        <v>4386</v>
      </c>
      <c r="F1583" s="2" t="s">
        <v>4365</v>
      </c>
      <c r="G1583" s="2" t="s">
        <v>396</v>
      </c>
      <c r="H1583" s="2" t="s">
        <v>51</v>
      </c>
      <c r="I1583" s="2" t="s">
        <v>4381</v>
      </c>
      <c r="J1583" s="2" t="e">
        <f>VLOOKUP(I1583,Sheet1!$B$2:$C$218,2,FALSE)</f>
        <v>#N/A</v>
      </c>
      <c r="K1583" s="2" t="s">
        <v>11087</v>
      </c>
      <c r="L1583" s="15"/>
      <c r="M1583" s="15"/>
      <c r="N1583" s="2" t="s">
        <v>169</v>
      </c>
      <c r="O1583" s="2" t="s">
        <v>32</v>
      </c>
      <c r="P1583" s="2" t="s">
        <v>33</v>
      </c>
      <c r="Q1583" s="3" t="s">
        <v>119</v>
      </c>
      <c r="R1583" s="3" t="s">
        <v>129</v>
      </c>
      <c r="S1583" s="3" t="s">
        <v>169</v>
      </c>
      <c r="T1583" s="3" t="s">
        <v>37</v>
      </c>
      <c r="U1583" s="2" t="s">
        <v>4384</v>
      </c>
      <c r="V1583" s="2" t="s">
        <v>39</v>
      </c>
      <c r="W1583" s="2" t="s">
        <v>76</v>
      </c>
      <c r="X1583" s="2" t="s">
        <v>93</v>
      </c>
      <c r="Y1583" s="2" t="s">
        <v>4385</v>
      </c>
      <c r="Z1583" s="4"/>
      <c r="AA1583" s="4"/>
      <c r="AB1583" s="4"/>
    </row>
    <row r="1584" spans="1:28" ht="36" x14ac:dyDescent="0.2">
      <c r="A1584" s="2" t="s">
        <v>4300</v>
      </c>
      <c r="B1584" s="2" t="s">
        <v>4363</v>
      </c>
      <c r="C1584" s="2" t="s">
        <v>25</v>
      </c>
      <c r="D1584" s="15"/>
      <c r="E1584" s="2" t="s">
        <v>4387</v>
      </c>
      <c r="F1584" s="2" t="s">
        <v>4365</v>
      </c>
      <c r="G1584" s="2" t="s">
        <v>396</v>
      </c>
      <c r="H1584" s="2" t="s">
        <v>58</v>
      </c>
      <c r="I1584" s="2" t="s">
        <v>4381</v>
      </c>
      <c r="J1584" s="2" t="e">
        <f>VLOOKUP(I1584,Sheet1!$B$2:$C$218,2,FALSE)</f>
        <v>#N/A</v>
      </c>
      <c r="K1584" s="2" t="s">
        <v>11087</v>
      </c>
      <c r="L1584" s="15"/>
      <c r="M1584" s="15"/>
      <c r="N1584" s="2" t="s">
        <v>169</v>
      </c>
      <c r="O1584" s="2" t="s">
        <v>32</v>
      </c>
      <c r="P1584" s="2" t="s">
        <v>33</v>
      </c>
      <c r="Q1584" s="3" t="s">
        <v>119</v>
      </c>
      <c r="R1584" s="3" t="s">
        <v>119</v>
      </c>
      <c r="S1584" s="3" t="s">
        <v>169</v>
      </c>
      <c r="T1584" s="3" t="s">
        <v>37</v>
      </c>
      <c r="U1584" s="2" t="s">
        <v>4382</v>
      </c>
      <c r="V1584" s="2" t="s">
        <v>39</v>
      </c>
      <c r="W1584" s="2" t="s">
        <v>76</v>
      </c>
      <c r="X1584" s="2" t="s">
        <v>93</v>
      </c>
      <c r="Y1584" s="2" t="s">
        <v>4210</v>
      </c>
      <c r="Z1584" s="4"/>
      <c r="AA1584" s="4"/>
      <c r="AB1584" s="4"/>
    </row>
    <row r="1585" spans="1:28" ht="36" x14ac:dyDescent="0.2">
      <c r="A1585" s="2" t="s">
        <v>4300</v>
      </c>
      <c r="B1585" s="2" t="s">
        <v>4363</v>
      </c>
      <c r="C1585" s="2" t="s">
        <v>25</v>
      </c>
      <c r="D1585" s="15"/>
      <c r="E1585" s="2" t="s">
        <v>7889</v>
      </c>
      <c r="F1585" s="2" t="s">
        <v>4365</v>
      </c>
      <c r="G1585" s="2" t="s">
        <v>975</v>
      </c>
      <c r="H1585" s="2" t="s">
        <v>29</v>
      </c>
      <c r="I1585" s="2" t="s">
        <v>4381</v>
      </c>
      <c r="J1585" s="2" t="e">
        <f>VLOOKUP(I1585,Sheet1!$B$2:$C$218,2,FALSE)</f>
        <v>#N/A</v>
      </c>
      <c r="K1585" s="2" t="s">
        <v>11087</v>
      </c>
      <c r="L1585" s="15"/>
      <c r="M1585" s="15"/>
      <c r="N1585" s="2" t="s">
        <v>169</v>
      </c>
      <c r="O1585" s="2" t="s">
        <v>32</v>
      </c>
      <c r="P1585" s="2" t="s">
        <v>33</v>
      </c>
      <c r="Q1585" s="3" t="s">
        <v>129</v>
      </c>
      <c r="R1585" s="3" t="s">
        <v>119</v>
      </c>
      <c r="S1585" s="3" t="s">
        <v>36</v>
      </c>
      <c r="T1585" s="3" t="s">
        <v>37</v>
      </c>
      <c r="U1585" s="2" t="s">
        <v>4384</v>
      </c>
      <c r="V1585" s="2" t="s">
        <v>39</v>
      </c>
      <c r="W1585" s="2" t="s">
        <v>1179</v>
      </c>
      <c r="X1585" s="2" t="s">
        <v>676</v>
      </c>
      <c r="Y1585" s="2" t="s">
        <v>4385</v>
      </c>
      <c r="Z1585" s="4"/>
      <c r="AA1585" s="4"/>
      <c r="AB1585" s="4"/>
    </row>
    <row r="1586" spans="1:28" ht="36" x14ac:dyDescent="0.2">
      <c r="A1586" s="2" t="s">
        <v>4300</v>
      </c>
      <c r="B1586" s="2" t="s">
        <v>4363</v>
      </c>
      <c r="C1586" s="2" t="s">
        <v>25</v>
      </c>
      <c r="D1586" s="15"/>
      <c r="E1586" s="2" t="s">
        <v>7890</v>
      </c>
      <c r="F1586" s="2" t="s">
        <v>4365</v>
      </c>
      <c r="G1586" s="2" t="s">
        <v>975</v>
      </c>
      <c r="H1586" s="2" t="s">
        <v>44</v>
      </c>
      <c r="I1586" s="2" t="s">
        <v>4381</v>
      </c>
      <c r="J1586" s="2" t="e">
        <f>VLOOKUP(I1586,Sheet1!$B$2:$C$218,2,FALSE)</f>
        <v>#N/A</v>
      </c>
      <c r="K1586" s="2" t="s">
        <v>11087</v>
      </c>
      <c r="L1586" s="15"/>
      <c r="M1586" s="15"/>
      <c r="N1586" s="2" t="s">
        <v>169</v>
      </c>
      <c r="O1586" s="2" t="s">
        <v>32</v>
      </c>
      <c r="P1586" s="2" t="s">
        <v>33</v>
      </c>
      <c r="Q1586" s="3" t="s">
        <v>129</v>
      </c>
      <c r="R1586" s="3" t="s">
        <v>521</v>
      </c>
      <c r="S1586" s="3" t="s">
        <v>36</v>
      </c>
      <c r="T1586" s="3" t="s">
        <v>37</v>
      </c>
      <c r="U1586" s="2" t="s">
        <v>4382</v>
      </c>
      <c r="V1586" s="2" t="s">
        <v>39</v>
      </c>
      <c r="W1586" s="2" t="s">
        <v>1179</v>
      </c>
      <c r="X1586" s="2" t="s">
        <v>676</v>
      </c>
      <c r="Y1586" s="2" t="s">
        <v>4210</v>
      </c>
      <c r="Z1586" s="4"/>
      <c r="AA1586" s="4"/>
      <c r="AB1586" s="4"/>
    </row>
    <row r="1587" spans="1:28" ht="36" x14ac:dyDescent="0.2">
      <c r="A1587" s="2" t="s">
        <v>4300</v>
      </c>
      <c r="B1587" s="2" t="s">
        <v>4363</v>
      </c>
      <c r="C1587" s="2" t="s">
        <v>25</v>
      </c>
      <c r="D1587" s="15"/>
      <c r="E1587" s="2" t="s">
        <v>7891</v>
      </c>
      <c r="F1587" s="2" t="s">
        <v>4365</v>
      </c>
      <c r="G1587" s="2" t="s">
        <v>975</v>
      </c>
      <c r="H1587" s="2" t="s">
        <v>51</v>
      </c>
      <c r="I1587" s="2" t="s">
        <v>4381</v>
      </c>
      <c r="J1587" s="2" t="e">
        <f>VLOOKUP(I1587,Sheet1!$B$2:$C$218,2,FALSE)</f>
        <v>#N/A</v>
      </c>
      <c r="K1587" s="2" t="s">
        <v>11087</v>
      </c>
      <c r="L1587" s="15"/>
      <c r="M1587" s="15"/>
      <c r="N1587" s="2" t="s">
        <v>169</v>
      </c>
      <c r="O1587" s="2" t="s">
        <v>32</v>
      </c>
      <c r="P1587" s="2" t="s">
        <v>33</v>
      </c>
      <c r="Q1587" s="3" t="s">
        <v>129</v>
      </c>
      <c r="R1587" s="3" t="s">
        <v>129</v>
      </c>
      <c r="S1587" s="3" t="s">
        <v>36</v>
      </c>
      <c r="T1587" s="3" t="s">
        <v>37</v>
      </c>
      <c r="U1587" s="2" t="s">
        <v>4384</v>
      </c>
      <c r="V1587" s="2" t="s">
        <v>39</v>
      </c>
      <c r="W1587" s="2" t="s">
        <v>76</v>
      </c>
      <c r="X1587" s="2" t="s">
        <v>93</v>
      </c>
      <c r="Y1587" s="2" t="s">
        <v>4385</v>
      </c>
      <c r="Z1587" s="4"/>
      <c r="AA1587" s="4"/>
      <c r="AB1587" s="4"/>
    </row>
    <row r="1588" spans="1:28" ht="36" x14ac:dyDescent="0.2">
      <c r="A1588" s="2" t="s">
        <v>4300</v>
      </c>
      <c r="B1588" s="2" t="s">
        <v>4363</v>
      </c>
      <c r="C1588" s="2" t="s">
        <v>25</v>
      </c>
      <c r="D1588" s="15"/>
      <c r="E1588" s="2" t="s">
        <v>7892</v>
      </c>
      <c r="F1588" s="2" t="s">
        <v>4365</v>
      </c>
      <c r="G1588" s="2" t="s">
        <v>975</v>
      </c>
      <c r="H1588" s="2" t="s">
        <v>58</v>
      </c>
      <c r="I1588" s="2" t="s">
        <v>4381</v>
      </c>
      <c r="J1588" s="2" t="e">
        <f>VLOOKUP(I1588,Sheet1!$B$2:$C$218,2,FALSE)</f>
        <v>#N/A</v>
      </c>
      <c r="K1588" s="2" t="s">
        <v>11087</v>
      </c>
      <c r="L1588" s="15"/>
      <c r="M1588" s="15"/>
      <c r="N1588" s="2" t="s">
        <v>169</v>
      </c>
      <c r="O1588" s="2" t="s">
        <v>32</v>
      </c>
      <c r="P1588" s="2" t="s">
        <v>33</v>
      </c>
      <c r="Q1588" s="3" t="s">
        <v>129</v>
      </c>
      <c r="R1588" s="3" t="s">
        <v>119</v>
      </c>
      <c r="S1588" s="3" t="s">
        <v>36</v>
      </c>
      <c r="T1588" s="3" t="s">
        <v>37</v>
      </c>
      <c r="U1588" s="2" t="s">
        <v>4382</v>
      </c>
      <c r="V1588" s="2" t="s">
        <v>39</v>
      </c>
      <c r="W1588" s="2" t="s">
        <v>76</v>
      </c>
      <c r="X1588" s="2" t="s">
        <v>93</v>
      </c>
      <c r="Y1588" s="2" t="s">
        <v>4210</v>
      </c>
      <c r="Z1588" s="4"/>
      <c r="AA1588" s="4"/>
      <c r="AB1588" s="4"/>
    </row>
    <row r="1589" spans="1:28" ht="96" x14ac:dyDescent="0.2">
      <c r="A1589" s="2" t="s">
        <v>4300</v>
      </c>
      <c r="B1589" s="2" t="s">
        <v>4363</v>
      </c>
      <c r="C1589" s="2" t="s">
        <v>25</v>
      </c>
      <c r="D1589" s="15"/>
      <c r="E1589" s="2" t="s">
        <v>4388</v>
      </c>
      <c r="F1589" s="2" t="s">
        <v>4365</v>
      </c>
      <c r="G1589" s="2" t="s">
        <v>3906</v>
      </c>
      <c r="H1589" s="2" t="s">
        <v>29</v>
      </c>
      <c r="I1589" s="2" t="s">
        <v>4389</v>
      </c>
      <c r="J1589" s="2" t="e">
        <f>VLOOKUP(I1589,Sheet1!$B$2:$C$218,2,FALSE)</f>
        <v>#N/A</v>
      </c>
      <c r="K1589" s="2" t="s">
        <v>11090</v>
      </c>
      <c r="L1589" s="15"/>
      <c r="M1589" s="15"/>
      <c r="N1589" s="2" t="s">
        <v>169</v>
      </c>
      <c r="O1589" s="2" t="s">
        <v>32</v>
      </c>
      <c r="P1589" s="2" t="s">
        <v>33</v>
      </c>
      <c r="Q1589" s="3" t="s">
        <v>72</v>
      </c>
      <c r="R1589" s="3" t="s">
        <v>521</v>
      </c>
      <c r="S1589" s="3" t="s">
        <v>36</v>
      </c>
      <c r="T1589" s="3" t="s">
        <v>37</v>
      </c>
      <c r="U1589" s="2" t="s">
        <v>4384</v>
      </c>
      <c r="V1589" s="2" t="s">
        <v>39</v>
      </c>
      <c r="W1589" s="2" t="s">
        <v>47</v>
      </c>
      <c r="X1589" s="2" t="s">
        <v>480</v>
      </c>
      <c r="Y1589" s="2" t="s">
        <v>4188</v>
      </c>
      <c r="Z1589" s="4"/>
      <c r="AA1589" s="4"/>
      <c r="AB1589" s="4"/>
    </row>
    <row r="1590" spans="1:28" ht="72" x14ac:dyDescent="0.2">
      <c r="A1590" s="2" t="s">
        <v>4300</v>
      </c>
      <c r="B1590" s="2" t="s">
        <v>4363</v>
      </c>
      <c r="C1590" s="2" t="s">
        <v>25</v>
      </c>
      <c r="D1590" s="15"/>
      <c r="E1590" s="2" t="s">
        <v>7893</v>
      </c>
      <c r="F1590" s="2" t="s">
        <v>4365</v>
      </c>
      <c r="G1590" s="2" t="s">
        <v>2486</v>
      </c>
      <c r="H1590" s="2" t="s">
        <v>29</v>
      </c>
      <c r="I1590" s="2" t="s">
        <v>7894</v>
      </c>
      <c r="J1590" s="2" t="e">
        <f>VLOOKUP(I1590,Sheet1!$B$2:$C$218,2,FALSE)</f>
        <v>#N/A</v>
      </c>
      <c r="K1590" s="2" t="s">
        <v>13380</v>
      </c>
      <c r="L1590" s="15"/>
      <c r="M1590" s="15"/>
      <c r="N1590" s="2" t="s">
        <v>137</v>
      </c>
      <c r="O1590" s="2" t="s">
        <v>32</v>
      </c>
      <c r="P1590" s="2" t="s">
        <v>118</v>
      </c>
      <c r="Q1590" s="3" t="s">
        <v>195</v>
      </c>
      <c r="R1590" s="3" t="s">
        <v>72</v>
      </c>
      <c r="S1590" s="3" t="s">
        <v>438</v>
      </c>
      <c r="T1590" s="3" t="s">
        <v>37</v>
      </c>
      <c r="U1590" s="2" t="s">
        <v>4507</v>
      </c>
      <c r="V1590" s="2" t="s">
        <v>1937</v>
      </c>
      <c r="W1590" s="2" t="s">
        <v>40</v>
      </c>
      <c r="X1590" s="2" t="s">
        <v>1179</v>
      </c>
      <c r="Y1590" s="2" t="s">
        <v>4210</v>
      </c>
      <c r="Z1590" s="4"/>
      <c r="AA1590" s="4"/>
      <c r="AB1590" s="4"/>
    </row>
    <row r="1591" spans="1:28" ht="96" x14ac:dyDescent="0.2">
      <c r="A1591" s="2" t="s">
        <v>4300</v>
      </c>
      <c r="B1591" s="2" t="s">
        <v>4363</v>
      </c>
      <c r="C1591" s="2" t="s">
        <v>25</v>
      </c>
      <c r="D1591" s="15"/>
      <c r="E1591" s="2" t="s">
        <v>4390</v>
      </c>
      <c r="F1591" s="2" t="s">
        <v>4365</v>
      </c>
      <c r="G1591" s="2" t="s">
        <v>2671</v>
      </c>
      <c r="H1591" s="2" t="s">
        <v>29</v>
      </c>
      <c r="I1591" s="2" t="s">
        <v>4391</v>
      </c>
      <c r="J1591" s="2" t="e">
        <f>VLOOKUP(I1591,Sheet1!$B$2:$C$218,2,FALSE)</f>
        <v>#N/A</v>
      </c>
      <c r="K1591" s="2" t="s">
        <v>11092</v>
      </c>
      <c r="L1591" s="15"/>
      <c r="M1591" s="15"/>
      <c r="N1591" s="2" t="s">
        <v>137</v>
      </c>
      <c r="O1591" s="2" t="s">
        <v>32</v>
      </c>
      <c r="P1591" s="2" t="s">
        <v>33</v>
      </c>
      <c r="Q1591" s="3" t="s">
        <v>34</v>
      </c>
      <c r="R1591" s="3" t="s">
        <v>86</v>
      </c>
      <c r="S1591" s="3" t="s">
        <v>36</v>
      </c>
      <c r="T1591" s="3" t="s">
        <v>37</v>
      </c>
      <c r="U1591" s="2" t="s">
        <v>4163</v>
      </c>
      <c r="V1591" s="2" t="s">
        <v>479</v>
      </c>
      <c r="W1591" s="2" t="s">
        <v>279</v>
      </c>
      <c r="X1591" s="2" t="s">
        <v>280</v>
      </c>
      <c r="Y1591" s="2" t="s">
        <v>4373</v>
      </c>
      <c r="Z1591" s="4"/>
      <c r="AA1591" s="4"/>
      <c r="AB1591" s="4"/>
    </row>
    <row r="1592" spans="1:28" ht="96" x14ac:dyDescent="0.2">
      <c r="A1592" s="2" t="s">
        <v>4300</v>
      </c>
      <c r="B1592" s="2" t="s">
        <v>4363</v>
      </c>
      <c r="C1592" s="2" t="s">
        <v>25</v>
      </c>
      <c r="D1592" s="15"/>
      <c r="E1592" s="2" t="s">
        <v>7895</v>
      </c>
      <c r="F1592" s="2" t="s">
        <v>4365</v>
      </c>
      <c r="G1592" s="2" t="s">
        <v>3251</v>
      </c>
      <c r="H1592" s="2" t="s">
        <v>29</v>
      </c>
      <c r="I1592" s="2" t="s">
        <v>7896</v>
      </c>
      <c r="J1592" s="2" t="e">
        <f>VLOOKUP(I1592,Sheet1!$B$2:$C$218,2,FALSE)</f>
        <v>#N/A</v>
      </c>
      <c r="K1592" s="2" t="s">
        <v>13382</v>
      </c>
      <c r="L1592" s="15"/>
      <c r="M1592" s="15"/>
      <c r="N1592" s="2" t="s">
        <v>137</v>
      </c>
      <c r="O1592" s="2" t="s">
        <v>32</v>
      </c>
      <c r="P1592" s="2" t="s">
        <v>33</v>
      </c>
      <c r="Q1592" s="3" t="s">
        <v>195</v>
      </c>
      <c r="R1592" s="3" t="s">
        <v>1208</v>
      </c>
      <c r="S1592" s="3" t="s">
        <v>438</v>
      </c>
      <c r="T1592" s="3" t="s">
        <v>37</v>
      </c>
      <c r="U1592" s="2" t="s">
        <v>4507</v>
      </c>
      <c r="V1592" s="2" t="s">
        <v>139</v>
      </c>
      <c r="W1592" s="2" t="s">
        <v>279</v>
      </c>
      <c r="X1592" s="2" t="s">
        <v>280</v>
      </c>
      <c r="Y1592" s="2" t="s">
        <v>4385</v>
      </c>
      <c r="Z1592" s="4"/>
      <c r="AA1592" s="4"/>
      <c r="AB1592" s="4"/>
    </row>
    <row r="1593" spans="1:28" ht="60" x14ac:dyDescent="0.2">
      <c r="A1593" s="2" t="s">
        <v>4300</v>
      </c>
      <c r="B1593" s="2" t="s">
        <v>4363</v>
      </c>
      <c r="C1593" s="2" t="s">
        <v>25</v>
      </c>
      <c r="D1593" s="15"/>
      <c r="E1593" s="2" t="s">
        <v>7897</v>
      </c>
      <c r="F1593" s="2" t="s">
        <v>4365</v>
      </c>
      <c r="G1593" s="2" t="s">
        <v>7898</v>
      </c>
      <c r="H1593" s="2" t="s">
        <v>29</v>
      </c>
      <c r="I1593" s="2" t="s">
        <v>7899</v>
      </c>
      <c r="J1593" s="2" t="e">
        <f>VLOOKUP(I1593,Sheet1!$B$2:$C$218,2,FALSE)</f>
        <v>#N/A</v>
      </c>
      <c r="K1593" s="2" t="s">
        <v>13384</v>
      </c>
      <c r="L1593" s="15"/>
      <c r="M1593" s="15"/>
      <c r="N1593" s="2" t="s">
        <v>169</v>
      </c>
      <c r="O1593" s="2" t="s">
        <v>32</v>
      </c>
      <c r="P1593" s="2" t="s">
        <v>33</v>
      </c>
      <c r="Q1593" s="3" t="s">
        <v>129</v>
      </c>
      <c r="R1593" s="3" t="s">
        <v>442</v>
      </c>
      <c r="S1593" s="3" t="s">
        <v>36</v>
      </c>
      <c r="T1593" s="3" t="s">
        <v>37</v>
      </c>
      <c r="U1593" s="2" t="s">
        <v>4395</v>
      </c>
      <c r="V1593" s="2" t="s">
        <v>1937</v>
      </c>
      <c r="W1593" s="2" t="s">
        <v>81</v>
      </c>
      <c r="X1593" s="2" t="s">
        <v>82</v>
      </c>
      <c r="Y1593" s="2" t="s">
        <v>4373</v>
      </c>
      <c r="Z1593" s="4"/>
      <c r="AA1593" s="4"/>
      <c r="AB1593" s="4"/>
    </row>
    <row r="1594" spans="1:28" ht="60" x14ac:dyDescent="0.2">
      <c r="A1594" s="2" t="s">
        <v>4300</v>
      </c>
      <c r="B1594" s="2" t="s">
        <v>4363</v>
      </c>
      <c r="C1594" s="2" t="s">
        <v>25</v>
      </c>
      <c r="D1594" s="15"/>
      <c r="E1594" s="2" t="s">
        <v>7900</v>
      </c>
      <c r="F1594" s="2" t="s">
        <v>4365</v>
      </c>
      <c r="G1594" s="2" t="s">
        <v>7898</v>
      </c>
      <c r="H1594" s="2" t="s">
        <v>44</v>
      </c>
      <c r="I1594" s="2" t="s">
        <v>7899</v>
      </c>
      <c r="J1594" s="2" t="e">
        <f>VLOOKUP(I1594,Sheet1!$B$2:$C$218,2,FALSE)</f>
        <v>#N/A</v>
      </c>
      <c r="K1594" s="2" t="s">
        <v>13384</v>
      </c>
      <c r="L1594" s="15"/>
      <c r="M1594" s="15"/>
      <c r="N1594" s="2" t="s">
        <v>169</v>
      </c>
      <c r="O1594" s="2" t="s">
        <v>32</v>
      </c>
      <c r="P1594" s="2" t="s">
        <v>33</v>
      </c>
      <c r="Q1594" s="3" t="s">
        <v>129</v>
      </c>
      <c r="R1594" s="3" t="s">
        <v>113</v>
      </c>
      <c r="S1594" s="3" t="s">
        <v>36</v>
      </c>
      <c r="T1594" s="3" t="s">
        <v>37</v>
      </c>
      <c r="U1594" s="2" t="s">
        <v>4395</v>
      </c>
      <c r="V1594" s="2" t="s">
        <v>121</v>
      </c>
      <c r="W1594" s="2" t="s">
        <v>122</v>
      </c>
      <c r="X1594" s="2" t="s">
        <v>68</v>
      </c>
      <c r="Y1594" s="2" t="s">
        <v>4373</v>
      </c>
      <c r="Z1594" s="4"/>
      <c r="AA1594" s="4"/>
      <c r="AB1594" s="4"/>
    </row>
    <row r="1595" spans="1:28" ht="120" x14ac:dyDescent="0.2">
      <c r="A1595" s="2" t="s">
        <v>4300</v>
      </c>
      <c r="B1595" s="2" t="s">
        <v>4363</v>
      </c>
      <c r="C1595" s="2" t="s">
        <v>25</v>
      </c>
      <c r="D1595" s="15"/>
      <c r="E1595" s="2" t="s">
        <v>4392</v>
      </c>
      <c r="F1595" s="2" t="s">
        <v>4365</v>
      </c>
      <c r="G1595" s="2" t="s">
        <v>4393</v>
      </c>
      <c r="H1595" s="2" t="s">
        <v>29</v>
      </c>
      <c r="I1595" s="2" t="s">
        <v>4394</v>
      </c>
      <c r="J1595" s="2" t="e">
        <f>VLOOKUP(I1595,Sheet1!$B$2:$C$218,2,FALSE)</f>
        <v>#N/A</v>
      </c>
      <c r="K1595" s="2" t="s">
        <v>11094</v>
      </c>
      <c r="L1595" s="15"/>
      <c r="M1595" s="15"/>
      <c r="N1595" s="2" t="s">
        <v>137</v>
      </c>
      <c r="O1595" s="2" t="s">
        <v>32</v>
      </c>
      <c r="P1595" s="2" t="s">
        <v>118</v>
      </c>
      <c r="Q1595" s="3" t="s">
        <v>35</v>
      </c>
      <c r="R1595" s="3" t="s">
        <v>521</v>
      </c>
      <c r="S1595" s="3" t="s">
        <v>36</v>
      </c>
      <c r="T1595" s="3" t="s">
        <v>37</v>
      </c>
      <c r="U1595" s="2" t="s">
        <v>4395</v>
      </c>
      <c r="V1595" s="2" t="s">
        <v>1937</v>
      </c>
      <c r="W1595" s="2" t="s">
        <v>75</v>
      </c>
      <c r="X1595" s="2" t="s">
        <v>76</v>
      </c>
      <c r="Y1595" s="2" t="s">
        <v>4373</v>
      </c>
      <c r="Z1595" s="4"/>
      <c r="AA1595" s="4"/>
      <c r="AB1595" s="4"/>
    </row>
    <row r="1596" spans="1:28" ht="72" x14ac:dyDescent="0.2">
      <c r="A1596" s="2" t="s">
        <v>4300</v>
      </c>
      <c r="B1596" s="2" t="s">
        <v>4363</v>
      </c>
      <c r="C1596" s="2" t="s">
        <v>25</v>
      </c>
      <c r="D1596" s="15"/>
      <c r="E1596" s="2" t="s">
        <v>4402</v>
      </c>
      <c r="F1596" s="2" t="s">
        <v>4365</v>
      </c>
      <c r="G1596" s="2" t="s">
        <v>1183</v>
      </c>
      <c r="H1596" s="2" t="s">
        <v>29</v>
      </c>
      <c r="I1596" s="2" t="s">
        <v>4403</v>
      </c>
      <c r="J1596" s="2" t="e">
        <f>VLOOKUP(I1596,Sheet1!$B$2:$C$218,2,FALSE)</f>
        <v>#N/A</v>
      </c>
      <c r="K1596" s="2" t="s">
        <v>11100</v>
      </c>
      <c r="L1596" s="15"/>
      <c r="M1596" s="15"/>
      <c r="N1596" s="2" t="s">
        <v>169</v>
      </c>
      <c r="O1596" s="2" t="s">
        <v>32</v>
      </c>
      <c r="P1596" s="2" t="s">
        <v>33</v>
      </c>
      <c r="Q1596" s="3" t="s">
        <v>248</v>
      </c>
      <c r="R1596" s="3" t="s">
        <v>66</v>
      </c>
      <c r="S1596" s="3" t="s">
        <v>36</v>
      </c>
      <c r="T1596" s="3" t="s">
        <v>37</v>
      </c>
      <c r="U1596" s="2" t="s">
        <v>4404</v>
      </c>
      <c r="V1596" s="2" t="s">
        <v>121</v>
      </c>
      <c r="W1596" s="2" t="s">
        <v>279</v>
      </c>
      <c r="X1596" s="2" t="s">
        <v>280</v>
      </c>
      <c r="Y1596" s="2" t="s">
        <v>4350</v>
      </c>
      <c r="Z1596" s="4"/>
      <c r="AA1596" s="4"/>
      <c r="AB1596" s="4"/>
    </row>
    <row r="1597" spans="1:28" ht="72" x14ac:dyDescent="0.2">
      <c r="A1597" s="2" t="s">
        <v>4300</v>
      </c>
      <c r="B1597" s="2" t="s">
        <v>4363</v>
      </c>
      <c r="C1597" s="2" t="s">
        <v>25</v>
      </c>
      <c r="D1597" s="15"/>
      <c r="E1597" s="2" t="s">
        <v>4405</v>
      </c>
      <c r="F1597" s="2" t="s">
        <v>4365</v>
      </c>
      <c r="G1597" s="2" t="s">
        <v>1183</v>
      </c>
      <c r="H1597" s="2" t="s">
        <v>44</v>
      </c>
      <c r="I1597" s="2" t="s">
        <v>4403</v>
      </c>
      <c r="J1597" s="2" t="e">
        <f>VLOOKUP(I1597,Sheet1!$B$2:$C$218,2,FALSE)</f>
        <v>#N/A</v>
      </c>
      <c r="K1597" s="2" t="s">
        <v>11100</v>
      </c>
      <c r="L1597" s="15"/>
      <c r="M1597" s="15"/>
      <c r="N1597" s="2" t="s">
        <v>169</v>
      </c>
      <c r="O1597" s="2" t="s">
        <v>32</v>
      </c>
      <c r="P1597" s="2" t="s">
        <v>33</v>
      </c>
      <c r="Q1597" s="3" t="s">
        <v>248</v>
      </c>
      <c r="R1597" s="3" t="s">
        <v>248</v>
      </c>
      <c r="S1597" s="3" t="s">
        <v>36</v>
      </c>
      <c r="T1597" s="3" t="s">
        <v>37</v>
      </c>
      <c r="U1597" s="2" t="s">
        <v>4367</v>
      </c>
      <c r="V1597" s="2" t="s">
        <v>121</v>
      </c>
      <c r="W1597" s="2" t="s">
        <v>279</v>
      </c>
      <c r="X1597" s="2" t="s">
        <v>280</v>
      </c>
      <c r="Y1597" s="2" t="s">
        <v>4210</v>
      </c>
      <c r="Z1597" s="4"/>
      <c r="AA1597" s="4"/>
      <c r="AB1597" s="4"/>
    </row>
    <row r="1598" spans="1:28" ht="144" x14ac:dyDescent="0.2">
      <c r="A1598" s="2" t="s">
        <v>4300</v>
      </c>
      <c r="B1598" s="2" t="s">
        <v>4363</v>
      </c>
      <c r="C1598" s="2" t="s">
        <v>25</v>
      </c>
      <c r="D1598" s="15"/>
      <c r="E1598" s="2" t="s">
        <v>7901</v>
      </c>
      <c r="F1598" s="2" t="s">
        <v>4365</v>
      </c>
      <c r="G1598" s="2" t="s">
        <v>254</v>
      </c>
      <c r="H1598" s="2" t="s">
        <v>29</v>
      </c>
      <c r="I1598" s="2" t="s">
        <v>7902</v>
      </c>
      <c r="J1598" s="2" t="e">
        <f>VLOOKUP(I1598,Sheet1!$B$2:$C$218,2,FALSE)</f>
        <v>#N/A</v>
      </c>
      <c r="K1598" s="2" t="s">
        <v>13386</v>
      </c>
      <c r="L1598" s="15"/>
      <c r="M1598" s="15"/>
      <c r="N1598" s="2" t="s">
        <v>169</v>
      </c>
      <c r="O1598" s="2" t="s">
        <v>32</v>
      </c>
      <c r="P1598" s="2" t="s">
        <v>33</v>
      </c>
      <c r="Q1598" s="3" t="s">
        <v>52</v>
      </c>
      <c r="R1598" s="3" t="s">
        <v>109</v>
      </c>
      <c r="S1598" s="3" t="s">
        <v>36</v>
      </c>
      <c r="T1598" s="3" t="s">
        <v>37</v>
      </c>
      <c r="U1598" s="2" t="s">
        <v>5496</v>
      </c>
      <c r="V1598" s="2" t="s">
        <v>39</v>
      </c>
      <c r="W1598" s="2" t="s">
        <v>82</v>
      </c>
      <c r="X1598" s="2" t="s">
        <v>556</v>
      </c>
      <c r="Y1598" s="2" t="s">
        <v>197</v>
      </c>
      <c r="Z1598" s="4"/>
      <c r="AA1598" s="4"/>
      <c r="AB1598" s="4"/>
    </row>
    <row r="1599" spans="1:28" ht="144" x14ac:dyDescent="0.2">
      <c r="A1599" s="2" t="s">
        <v>4300</v>
      </c>
      <c r="B1599" s="2" t="s">
        <v>4363</v>
      </c>
      <c r="C1599" s="2" t="s">
        <v>25</v>
      </c>
      <c r="D1599" s="15"/>
      <c r="E1599" s="2" t="s">
        <v>7901</v>
      </c>
      <c r="F1599" s="2" t="s">
        <v>4365</v>
      </c>
      <c r="G1599" s="2" t="s">
        <v>254</v>
      </c>
      <c r="H1599" s="2" t="s">
        <v>29</v>
      </c>
      <c r="I1599" s="2" t="s">
        <v>7902</v>
      </c>
      <c r="J1599" s="2" t="e">
        <f>VLOOKUP(I1599,Sheet1!$B$2:$C$218,2,FALSE)</f>
        <v>#N/A</v>
      </c>
      <c r="K1599" s="2" t="s">
        <v>13386</v>
      </c>
      <c r="L1599" s="15"/>
      <c r="M1599" s="15"/>
      <c r="N1599" s="2" t="s">
        <v>169</v>
      </c>
      <c r="O1599" s="2" t="s">
        <v>32</v>
      </c>
      <c r="P1599" s="2" t="s">
        <v>33</v>
      </c>
      <c r="Q1599" s="3" t="s">
        <v>52</v>
      </c>
      <c r="R1599" s="3" t="s">
        <v>109</v>
      </c>
      <c r="S1599" s="3" t="s">
        <v>36</v>
      </c>
      <c r="T1599" s="3" t="s">
        <v>37</v>
      </c>
      <c r="U1599" s="2" t="s">
        <v>5496</v>
      </c>
      <c r="V1599" s="2" t="s">
        <v>121</v>
      </c>
      <c r="W1599" s="2" t="s">
        <v>279</v>
      </c>
      <c r="X1599" s="2" t="s">
        <v>141</v>
      </c>
      <c r="Y1599" s="2" t="s">
        <v>197</v>
      </c>
      <c r="Z1599" s="4"/>
      <c r="AA1599" s="4"/>
      <c r="AB1599" s="4"/>
    </row>
    <row r="1600" spans="1:28" ht="144" x14ac:dyDescent="0.2">
      <c r="A1600" s="2" t="s">
        <v>4300</v>
      </c>
      <c r="B1600" s="2" t="s">
        <v>4363</v>
      </c>
      <c r="C1600" s="2" t="s">
        <v>25</v>
      </c>
      <c r="D1600" s="15"/>
      <c r="E1600" s="2" t="s">
        <v>7901</v>
      </c>
      <c r="F1600" s="2" t="s">
        <v>4365</v>
      </c>
      <c r="G1600" s="2" t="s">
        <v>254</v>
      </c>
      <c r="H1600" s="2" t="s">
        <v>29</v>
      </c>
      <c r="I1600" s="2" t="s">
        <v>7902</v>
      </c>
      <c r="J1600" s="2" t="e">
        <f>VLOOKUP(I1600,Sheet1!$B$2:$C$218,2,FALSE)</f>
        <v>#N/A</v>
      </c>
      <c r="K1600" s="2" t="s">
        <v>13386</v>
      </c>
      <c r="L1600" s="15"/>
      <c r="M1600" s="15"/>
      <c r="N1600" s="2" t="s">
        <v>169</v>
      </c>
      <c r="O1600" s="2" t="s">
        <v>32</v>
      </c>
      <c r="P1600" s="2" t="s">
        <v>33</v>
      </c>
      <c r="Q1600" s="3" t="s">
        <v>52</v>
      </c>
      <c r="R1600" s="3" t="s">
        <v>109</v>
      </c>
      <c r="S1600" s="3" t="s">
        <v>36</v>
      </c>
      <c r="T1600" s="3" t="s">
        <v>37</v>
      </c>
      <c r="U1600" s="2" t="s">
        <v>5496</v>
      </c>
      <c r="V1600" s="2" t="s">
        <v>479</v>
      </c>
      <c r="W1600" s="2" t="s">
        <v>279</v>
      </c>
      <c r="X1600" s="2" t="s">
        <v>280</v>
      </c>
      <c r="Y1600" s="2" t="s">
        <v>4385</v>
      </c>
      <c r="Z1600" s="4"/>
      <c r="AA1600" s="4"/>
      <c r="AB1600" s="4"/>
    </row>
    <row r="1601" spans="1:28" ht="144" x14ac:dyDescent="0.2">
      <c r="A1601" s="2" t="s">
        <v>4300</v>
      </c>
      <c r="B1601" s="2" t="s">
        <v>4363</v>
      </c>
      <c r="C1601" s="2" t="s">
        <v>25</v>
      </c>
      <c r="D1601" s="15"/>
      <c r="E1601" s="2" t="s">
        <v>7903</v>
      </c>
      <c r="F1601" s="2" t="s">
        <v>4365</v>
      </c>
      <c r="G1601" s="2" t="s">
        <v>7904</v>
      </c>
      <c r="H1601" s="2" t="s">
        <v>29</v>
      </c>
      <c r="I1601" s="2" t="s">
        <v>7905</v>
      </c>
      <c r="J1601" s="2" t="e">
        <f>VLOOKUP(I1601,Sheet1!$B$2:$C$218,2,FALSE)</f>
        <v>#N/A</v>
      </c>
      <c r="K1601" s="2" t="s">
        <v>13388</v>
      </c>
      <c r="L1601" s="15"/>
      <c r="M1601" s="15"/>
      <c r="N1601" s="2" t="s">
        <v>169</v>
      </c>
      <c r="O1601" s="2" t="s">
        <v>32</v>
      </c>
      <c r="P1601" s="2" t="s">
        <v>33</v>
      </c>
      <c r="Q1601" s="3" t="s">
        <v>195</v>
      </c>
      <c r="R1601" s="3" t="s">
        <v>72</v>
      </c>
      <c r="S1601" s="3" t="s">
        <v>438</v>
      </c>
      <c r="T1601" s="3" t="s">
        <v>37</v>
      </c>
      <c r="U1601" s="2" t="s">
        <v>4382</v>
      </c>
      <c r="V1601" s="2" t="s">
        <v>161</v>
      </c>
      <c r="W1601" s="2" t="s">
        <v>47</v>
      </c>
      <c r="X1601" s="2" t="s">
        <v>141</v>
      </c>
      <c r="Y1601" s="2" t="s">
        <v>197</v>
      </c>
      <c r="Z1601" s="4"/>
      <c r="AA1601" s="4"/>
      <c r="AB1601" s="4"/>
    </row>
    <row r="1602" spans="1:28" ht="144" x14ac:dyDescent="0.2">
      <c r="A1602" s="2" t="s">
        <v>4300</v>
      </c>
      <c r="B1602" s="2" t="s">
        <v>4363</v>
      </c>
      <c r="C1602" s="2" t="s">
        <v>25</v>
      </c>
      <c r="D1602" s="15"/>
      <c r="E1602" s="2" t="s">
        <v>7903</v>
      </c>
      <c r="F1602" s="2" t="s">
        <v>4365</v>
      </c>
      <c r="G1602" s="2" t="s">
        <v>7904</v>
      </c>
      <c r="H1602" s="2" t="s">
        <v>29</v>
      </c>
      <c r="I1602" s="2" t="s">
        <v>7905</v>
      </c>
      <c r="J1602" s="2" t="e">
        <f>VLOOKUP(I1602,Sheet1!$B$2:$C$218,2,FALSE)</f>
        <v>#N/A</v>
      </c>
      <c r="K1602" s="2" t="s">
        <v>13388</v>
      </c>
      <c r="L1602" s="15"/>
      <c r="M1602" s="15"/>
      <c r="N1602" s="2" t="s">
        <v>169</v>
      </c>
      <c r="O1602" s="2" t="s">
        <v>32</v>
      </c>
      <c r="P1602" s="2" t="s">
        <v>33</v>
      </c>
      <c r="Q1602" s="3" t="s">
        <v>195</v>
      </c>
      <c r="R1602" s="3" t="s">
        <v>72</v>
      </c>
      <c r="S1602" s="3" t="s">
        <v>438</v>
      </c>
      <c r="T1602" s="3" t="s">
        <v>37</v>
      </c>
      <c r="U1602" s="2" t="s">
        <v>4382</v>
      </c>
      <c r="V1602" s="2" t="s">
        <v>479</v>
      </c>
      <c r="W1602" s="2" t="s">
        <v>279</v>
      </c>
      <c r="X1602" s="2" t="s">
        <v>280</v>
      </c>
      <c r="Y1602" s="2" t="s">
        <v>4350</v>
      </c>
      <c r="Z1602" s="4"/>
      <c r="AA1602" s="4"/>
      <c r="AB1602" s="4"/>
    </row>
    <row r="1603" spans="1:28" ht="144" x14ac:dyDescent="0.2">
      <c r="A1603" s="2" t="s">
        <v>4300</v>
      </c>
      <c r="B1603" s="2" t="s">
        <v>4363</v>
      </c>
      <c r="C1603" s="2" t="s">
        <v>25</v>
      </c>
      <c r="D1603" s="15"/>
      <c r="E1603" s="2" t="s">
        <v>7906</v>
      </c>
      <c r="F1603" s="2" t="s">
        <v>4365</v>
      </c>
      <c r="G1603" s="2" t="s">
        <v>7904</v>
      </c>
      <c r="H1603" s="2" t="s">
        <v>44</v>
      </c>
      <c r="I1603" s="2" t="s">
        <v>7905</v>
      </c>
      <c r="J1603" s="2" t="e">
        <f>VLOOKUP(I1603,Sheet1!$B$2:$C$218,2,FALSE)</f>
        <v>#N/A</v>
      </c>
      <c r="K1603" s="2" t="s">
        <v>13388</v>
      </c>
      <c r="L1603" s="15"/>
      <c r="M1603" s="15"/>
      <c r="N1603" s="2" t="s">
        <v>169</v>
      </c>
      <c r="O1603" s="2" t="s">
        <v>32</v>
      </c>
      <c r="P1603" s="2" t="s">
        <v>33</v>
      </c>
      <c r="Q1603" s="3" t="s">
        <v>195</v>
      </c>
      <c r="R1603" s="3" t="s">
        <v>248</v>
      </c>
      <c r="S1603" s="3" t="s">
        <v>438</v>
      </c>
      <c r="T1603" s="3" t="s">
        <v>37</v>
      </c>
      <c r="U1603" s="2" t="s">
        <v>4382</v>
      </c>
      <c r="V1603" s="2" t="s">
        <v>131</v>
      </c>
      <c r="W1603" s="2" t="s">
        <v>47</v>
      </c>
      <c r="X1603" s="2" t="s">
        <v>141</v>
      </c>
      <c r="Y1603" s="2" t="s">
        <v>197</v>
      </c>
      <c r="Z1603" s="4"/>
      <c r="AA1603" s="4"/>
      <c r="AB1603" s="4"/>
    </row>
    <row r="1604" spans="1:28" ht="144" x14ac:dyDescent="0.2">
      <c r="A1604" s="2" t="s">
        <v>4300</v>
      </c>
      <c r="B1604" s="2" t="s">
        <v>4363</v>
      </c>
      <c r="C1604" s="2" t="s">
        <v>25</v>
      </c>
      <c r="D1604" s="15"/>
      <c r="E1604" s="2" t="s">
        <v>7906</v>
      </c>
      <c r="F1604" s="2" t="s">
        <v>4365</v>
      </c>
      <c r="G1604" s="2" t="s">
        <v>7904</v>
      </c>
      <c r="H1604" s="2" t="s">
        <v>44</v>
      </c>
      <c r="I1604" s="2" t="s">
        <v>7905</v>
      </c>
      <c r="J1604" s="2" t="e">
        <f>VLOOKUP(I1604,Sheet1!$B$2:$C$218,2,FALSE)</f>
        <v>#N/A</v>
      </c>
      <c r="K1604" s="2" t="s">
        <v>13388</v>
      </c>
      <c r="L1604" s="15"/>
      <c r="M1604" s="15"/>
      <c r="N1604" s="2" t="s">
        <v>169</v>
      </c>
      <c r="O1604" s="2" t="s">
        <v>32</v>
      </c>
      <c r="P1604" s="2" t="s">
        <v>33</v>
      </c>
      <c r="Q1604" s="3" t="s">
        <v>195</v>
      </c>
      <c r="R1604" s="3" t="s">
        <v>248</v>
      </c>
      <c r="S1604" s="3" t="s">
        <v>438</v>
      </c>
      <c r="T1604" s="3" t="s">
        <v>37</v>
      </c>
      <c r="U1604" s="2" t="s">
        <v>4382</v>
      </c>
      <c r="V1604" s="2" t="s">
        <v>479</v>
      </c>
      <c r="W1604" s="2" t="s">
        <v>279</v>
      </c>
      <c r="X1604" s="2" t="s">
        <v>280</v>
      </c>
      <c r="Y1604" s="2" t="s">
        <v>4350</v>
      </c>
      <c r="Z1604" s="4"/>
      <c r="AA1604" s="4"/>
      <c r="AB1604" s="4"/>
    </row>
    <row r="1605" spans="1:28" ht="144" x14ac:dyDescent="0.2">
      <c r="A1605" s="2" t="s">
        <v>4300</v>
      </c>
      <c r="B1605" s="2" t="s">
        <v>4363</v>
      </c>
      <c r="C1605" s="2" t="s">
        <v>25</v>
      </c>
      <c r="D1605" s="15"/>
      <c r="E1605" s="2" t="s">
        <v>7907</v>
      </c>
      <c r="F1605" s="2" t="s">
        <v>4365</v>
      </c>
      <c r="G1605" s="2" t="s">
        <v>1187</v>
      </c>
      <c r="H1605" s="2" t="s">
        <v>29</v>
      </c>
      <c r="I1605" s="2" t="s">
        <v>7908</v>
      </c>
      <c r="J1605" s="2" t="e">
        <f>VLOOKUP(I1605,Sheet1!$B$2:$C$218,2,FALSE)</f>
        <v>#N/A</v>
      </c>
      <c r="K1605" s="2" t="s">
        <v>13390</v>
      </c>
      <c r="L1605" s="15"/>
      <c r="M1605" s="15"/>
      <c r="N1605" s="2" t="s">
        <v>169</v>
      </c>
      <c r="O1605" s="2" t="s">
        <v>32</v>
      </c>
      <c r="P1605" s="2" t="s">
        <v>33</v>
      </c>
      <c r="Q1605" s="3" t="s">
        <v>113</v>
      </c>
      <c r="R1605" s="3" t="s">
        <v>104</v>
      </c>
      <c r="S1605" s="3" t="s">
        <v>36</v>
      </c>
      <c r="T1605" s="3" t="s">
        <v>37</v>
      </c>
      <c r="U1605" s="2" t="s">
        <v>4401</v>
      </c>
      <c r="V1605" s="2" t="s">
        <v>39</v>
      </c>
      <c r="W1605" s="2" t="s">
        <v>279</v>
      </c>
      <c r="X1605" s="2" t="s">
        <v>54</v>
      </c>
      <c r="Y1605" s="2" t="s">
        <v>197</v>
      </c>
      <c r="Z1605" s="4"/>
      <c r="AA1605" s="4"/>
      <c r="AB1605" s="4"/>
    </row>
    <row r="1606" spans="1:28" ht="144" x14ac:dyDescent="0.2">
      <c r="A1606" s="2" t="s">
        <v>4300</v>
      </c>
      <c r="B1606" s="2" t="s">
        <v>4363</v>
      </c>
      <c r="C1606" s="2" t="s">
        <v>25</v>
      </c>
      <c r="D1606" s="15"/>
      <c r="E1606" s="2" t="s">
        <v>7907</v>
      </c>
      <c r="F1606" s="2" t="s">
        <v>4365</v>
      </c>
      <c r="G1606" s="2" t="s">
        <v>1187</v>
      </c>
      <c r="H1606" s="2" t="s">
        <v>29</v>
      </c>
      <c r="I1606" s="2" t="s">
        <v>7908</v>
      </c>
      <c r="J1606" s="2" t="e">
        <f>VLOOKUP(I1606,Sheet1!$B$2:$C$218,2,FALSE)</f>
        <v>#N/A</v>
      </c>
      <c r="K1606" s="2" t="s">
        <v>13390</v>
      </c>
      <c r="L1606" s="15"/>
      <c r="M1606" s="15"/>
      <c r="N1606" s="2" t="s">
        <v>169</v>
      </c>
      <c r="O1606" s="2" t="s">
        <v>32</v>
      </c>
      <c r="P1606" s="2" t="s">
        <v>33</v>
      </c>
      <c r="Q1606" s="3" t="s">
        <v>113</v>
      </c>
      <c r="R1606" s="3" t="s">
        <v>104</v>
      </c>
      <c r="S1606" s="3" t="s">
        <v>36</v>
      </c>
      <c r="T1606" s="3" t="s">
        <v>37</v>
      </c>
      <c r="U1606" s="2" t="s">
        <v>4401</v>
      </c>
      <c r="V1606" s="2" t="s">
        <v>150</v>
      </c>
      <c r="W1606" s="2" t="s">
        <v>279</v>
      </c>
      <c r="X1606" s="2" t="s">
        <v>280</v>
      </c>
      <c r="Y1606" s="2" t="s">
        <v>4385</v>
      </c>
      <c r="Z1606" s="4"/>
      <c r="AA1606" s="4"/>
      <c r="AB1606" s="4"/>
    </row>
    <row r="1607" spans="1:28" ht="108" x14ac:dyDescent="0.2">
      <c r="A1607" s="2" t="s">
        <v>4300</v>
      </c>
      <c r="B1607" s="2" t="s">
        <v>4363</v>
      </c>
      <c r="C1607" s="2" t="s">
        <v>25</v>
      </c>
      <c r="D1607" s="15"/>
      <c r="E1607" s="2" t="s">
        <v>4406</v>
      </c>
      <c r="F1607" s="2" t="s">
        <v>4365</v>
      </c>
      <c r="G1607" s="2" t="s">
        <v>1194</v>
      </c>
      <c r="H1607" s="2" t="s">
        <v>29</v>
      </c>
      <c r="I1607" s="2" t="s">
        <v>4407</v>
      </c>
      <c r="J1607" s="2" t="e">
        <f>VLOOKUP(I1607,Sheet1!$B$2:$C$218,2,FALSE)</f>
        <v>#N/A</v>
      </c>
      <c r="K1607" s="2" t="s">
        <v>11102</v>
      </c>
      <c r="L1607" s="15"/>
      <c r="M1607" s="15"/>
      <c r="N1607" s="2" t="s">
        <v>169</v>
      </c>
      <c r="O1607" s="2" t="s">
        <v>32</v>
      </c>
      <c r="P1607" s="2" t="s">
        <v>118</v>
      </c>
      <c r="Q1607" s="3" t="s">
        <v>72</v>
      </c>
      <c r="R1607" s="3" t="s">
        <v>119</v>
      </c>
      <c r="S1607" s="3" t="s">
        <v>37</v>
      </c>
      <c r="T1607" s="3" t="s">
        <v>37</v>
      </c>
      <c r="U1607" s="2" t="s">
        <v>4379</v>
      </c>
      <c r="V1607" s="2" t="s">
        <v>121</v>
      </c>
      <c r="W1607" s="2" t="s">
        <v>40</v>
      </c>
      <c r="X1607" s="2" t="s">
        <v>1179</v>
      </c>
      <c r="Y1607" s="2" t="s">
        <v>4306</v>
      </c>
      <c r="Z1607" s="4"/>
      <c r="AA1607" s="4"/>
      <c r="AB1607" s="4"/>
    </row>
    <row r="1608" spans="1:28" ht="108" x14ac:dyDescent="0.2">
      <c r="A1608" s="2" t="s">
        <v>4300</v>
      </c>
      <c r="B1608" s="2" t="s">
        <v>4363</v>
      </c>
      <c r="C1608" s="2" t="s">
        <v>25</v>
      </c>
      <c r="D1608" s="15"/>
      <c r="E1608" s="2" t="s">
        <v>4406</v>
      </c>
      <c r="F1608" s="2" t="s">
        <v>4365</v>
      </c>
      <c r="G1608" s="2" t="s">
        <v>1194</v>
      </c>
      <c r="H1608" s="2" t="s">
        <v>29</v>
      </c>
      <c r="I1608" s="2" t="s">
        <v>4407</v>
      </c>
      <c r="J1608" s="2" t="e">
        <f>VLOOKUP(I1608,Sheet1!$B$2:$C$218,2,FALSE)</f>
        <v>#N/A</v>
      </c>
      <c r="K1608" s="2" t="s">
        <v>11102</v>
      </c>
      <c r="L1608" s="15"/>
      <c r="M1608" s="15"/>
      <c r="N1608" s="2" t="s">
        <v>169</v>
      </c>
      <c r="O1608" s="2" t="s">
        <v>32</v>
      </c>
      <c r="P1608" s="2" t="s">
        <v>118</v>
      </c>
      <c r="Q1608" s="3" t="s">
        <v>72</v>
      </c>
      <c r="R1608" s="3" t="s">
        <v>119</v>
      </c>
      <c r="S1608" s="3" t="s">
        <v>37</v>
      </c>
      <c r="T1608" s="3" t="s">
        <v>37</v>
      </c>
      <c r="U1608" s="2" t="s">
        <v>4379</v>
      </c>
      <c r="V1608" s="2" t="s">
        <v>39</v>
      </c>
      <c r="W1608" s="2" t="s">
        <v>1179</v>
      </c>
      <c r="X1608" s="2" t="s">
        <v>676</v>
      </c>
      <c r="Y1608" s="2" t="s">
        <v>4306</v>
      </c>
      <c r="Z1608" s="4"/>
      <c r="AA1608" s="4"/>
      <c r="AB1608" s="4"/>
    </row>
    <row r="1609" spans="1:28" ht="24" x14ac:dyDescent="0.2">
      <c r="A1609" s="2" t="s">
        <v>4300</v>
      </c>
      <c r="B1609" s="2" t="s">
        <v>4363</v>
      </c>
      <c r="C1609" s="2" t="s">
        <v>25</v>
      </c>
      <c r="D1609" s="15"/>
      <c r="E1609" s="2" t="s">
        <v>4668</v>
      </c>
      <c r="F1609" s="2" t="s">
        <v>4598</v>
      </c>
      <c r="G1609" s="2" t="s">
        <v>1224</v>
      </c>
      <c r="H1609" s="2" t="s">
        <v>29</v>
      </c>
      <c r="I1609" s="2" t="s">
        <v>4669</v>
      </c>
      <c r="J1609" s="2" t="e">
        <f>VLOOKUP(I1609,Sheet1!$B$2:$C$218,2,FALSE)</f>
        <v>#N/A</v>
      </c>
      <c r="K1609" s="2" t="s">
        <v>11227</v>
      </c>
      <c r="L1609" s="15"/>
      <c r="M1609" s="15"/>
      <c r="N1609" s="2" t="s">
        <v>137</v>
      </c>
      <c r="O1609" s="2" t="s">
        <v>32</v>
      </c>
      <c r="P1609" s="2" t="s">
        <v>128</v>
      </c>
      <c r="Q1609" s="3" t="s">
        <v>129</v>
      </c>
      <c r="R1609" s="3" t="s">
        <v>119</v>
      </c>
      <c r="S1609" s="3" t="s">
        <v>36</v>
      </c>
      <c r="T1609" s="3" t="s">
        <v>37</v>
      </c>
      <c r="U1609" s="2" t="s">
        <v>4670</v>
      </c>
      <c r="V1609" s="2" t="s">
        <v>139</v>
      </c>
      <c r="W1609" s="2" t="s">
        <v>417</v>
      </c>
      <c r="X1609" s="2" t="s">
        <v>2814</v>
      </c>
      <c r="Y1609" s="2" t="s">
        <v>4373</v>
      </c>
      <c r="Z1609" s="4"/>
      <c r="AA1609" s="4"/>
      <c r="AB1609" s="4"/>
    </row>
    <row r="1610" spans="1:28" ht="60" x14ac:dyDescent="0.2">
      <c r="A1610" s="2" t="s">
        <v>4300</v>
      </c>
      <c r="B1610" s="38" t="s">
        <v>4363</v>
      </c>
      <c r="C1610" s="2" t="s">
        <v>25</v>
      </c>
      <c r="D1610" s="15"/>
      <c r="E1610" s="2" t="s">
        <v>4671</v>
      </c>
      <c r="F1610" s="2" t="s">
        <v>4598</v>
      </c>
      <c r="G1610" s="2" t="s">
        <v>1454</v>
      </c>
      <c r="H1610" s="2" t="s">
        <v>29</v>
      </c>
      <c r="I1610" s="2" t="s">
        <v>4672</v>
      </c>
      <c r="J1610" s="2" t="e">
        <f>VLOOKUP(I1610,Sheet1!$B$2:$C$218,2,FALSE)</f>
        <v>#N/A</v>
      </c>
      <c r="K1610" s="2" t="s">
        <v>11229</v>
      </c>
      <c r="L1610" s="15"/>
      <c r="M1610" s="15"/>
      <c r="N1610" s="2" t="s">
        <v>137</v>
      </c>
      <c r="O1610" s="2" t="s">
        <v>32</v>
      </c>
      <c r="P1610" s="2" t="s">
        <v>118</v>
      </c>
      <c r="Q1610" s="3" t="s">
        <v>109</v>
      </c>
      <c r="R1610" s="3" t="s">
        <v>109</v>
      </c>
      <c r="S1610" s="3" t="s">
        <v>36</v>
      </c>
      <c r="T1610" s="3" t="s">
        <v>37</v>
      </c>
      <c r="U1610" s="2" t="s">
        <v>4670</v>
      </c>
      <c r="V1610" s="2" t="s">
        <v>139</v>
      </c>
      <c r="W1610" s="2" t="s">
        <v>417</v>
      </c>
      <c r="X1610" s="2" t="s">
        <v>2814</v>
      </c>
      <c r="Y1610" s="2" t="s">
        <v>4373</v>
      </c>
      <c r="Z1610" s="4"/>
      <c r="AA1610" s="4"/>
      <c r="AB1610" s="4"/>
    </row>
    <row r="1611" spans="1:28" ht="36" x14ac:dyDescent="0.2">
      <c r="A1611" s="2" t="s">
        <v>4300</v>
      </c>
      <c r="B1611" s="38" t="s">
        <v>4606</v>
      </c>
      <c r="C1611" s="2" t="s">
        <v>25</v>
      </c>
      <c r="D1611" s="15"/>
      <c r="E1611" s="2" t="s">
        <v>4783</v>
      </c>
      <c r="F1611" s="2" t="s">
        <v>4784</v>
      </c>
      <c r="G1611" s="2" t="s">
        <v>178</v>
      </c>
      <c r="H1611" s="2" t="s">
        <v>29</v>
      </c>
      <c r="I1611" s="2" t="s">
        <v>4785</v>
      </c>
      <c r="J1611" s="2" t="e">
        <f>VLOOKUP(I1611,Sheet1!$B$2:$C$218,2,FALSE)</f>
        <v>#N/A</v>
      </c>
      <c r="K1611" s="2" t="s">
        <v>11277</v>
      </c>
      <c r="L1611" s="15"/>
      <c r="M1611" s="15"/>
      <c r="N1611" s="2" t="s">
        <v>137</v>
      </c>
      <c r="O1611" s="2" t="s">
        <v>32</v>
      </c>
      <c r="P1611" s="2" t="s">
        <v>118</v>
      </c>
      <c r="Q1611" s="3" t="s">
        <v>3617</v>
      </c>
      <c r="R1611" s="3" t="s">
        <v>484</v>
      </c>
      <c r="S1611" s="3" t="s">
        <v>36</v>
      </c>
      <c r="T1611" s="3" t="s">
        <v>37</v>
      </c>
      <c r="U1611" s="2" t="s">
        <v>4663</v>
      </c>
      <c r="V1611" s="2" t="s">
        <v>121</v>
      </c>
      <c r="W1611" s="2" t="s">
        <v>40</v>
      </c>
      <c r="X1611" s="2" t="s">
        <v>1179</v>
      </c>
      <c r="Y1611" s="2" t="s">
        <v>4211</v>
      </c>
      <c r="Z1611" s="4"/>
      <c r="AA1611" s="4"/>
      <c r="AB1611" s="4"/>
    </row>
    <row r="1612" spans="1:28" x14ac:dyDescent="0.2">
      <c r="A1612" s="2" t="s">
        <v>4300</v>
      </c>
      <c r="B1612" s="2" t="s">
        <v>4606</v>
      </c>
      <c r="C1612" s="2" t="s">
        <v>25</v>
      </c>
      <c r="D1612" s="15"/>
      <c r="E1612" s="2" t="s">
        <v>4786</v>
      </c>
      <c r="F1612" s="2" t="s">
        <v>4784</v>
      </c>
      <c r="G1612" s="2" t="s">
        <v>4787</v>
      </c>
      <c r="H1612" s="2" t="s">
        <v>29</v>
      </c>
      <c r="I1612" s="2" t="s">
        <v>4788</v>
      </c>
      <c r="J1612" s="2" t="e">
        <f>VLOOKUP(I1612,Sheet1!$B$2:$C$218,2,FALSE)</f>
        <v>#N/A</v>
      </c>
      <c r="K1612" s="2" t="e">
        <v>#N/A</v>
      </c>
      <c r="L1612" s="15"/>
      <c r="M1612" s="15"/>
      <c r="N1612" s="2" t="s">
        <v>137</v>
      </c>
      <c r="O1612" s="2" t="s">
        <v>32</v>
      </c>
      <c r="P1612" s="2" t="s">
        <v>128</v>
      </c>
      <c r="Q1612" s="3" t="s">
        <v>45</v>
      </c>
      <c r="R1612" s="3" t="s">
        <v>52</v>
      </c>
      <c r="S1612" s="3" t="s">
        <v>37</v>
      </c>
      <c r="T1612" s="3" t="s">
        <v>37</v>
      </c>
      <c r="U1612" s="2" t="s">
        <v>4631</v>
      </c>
      <c r="V1612" s="2" t="s">
        <v>121</v>
      </c>
      <c r="W1612" s="2" t="s">
        <v>40</v>
      </c>
      <c r="X1612" s="2" t="s">
        <v>1179</v>
      </c>
      <c r="Y1612" s="2" t="s">
        <v>4266</v>
      </c>
      <c r="Z1612" s="4"/>
      <c r="AA1612" s="4"/>
      <c r="AB1612" s="4"/>
    </row>
    <row r="1613" spans="1:28" ht="60" x14ac:dyDescent="0.2">
      <c r="A1613" s="2" t="s">
        <v>4300</v>
      </c>
      <c r="B1613" s="2" t="s">
        <v>4606</v>
      </c>
      <c r="C1613" s="2" t="s">
        <v>25</v>
      </c>
      <c r="D1613" s="15"/>
      <c r="E1613" s="2" t="s">
        <v>4607</v>
      </c>
      <c r="F1613" s="2" t="s">
        <v>4598</v>
      </c>
      <c r="G1613" s="2" t="s">
        <v>802</v>
      </c>
      <c r="H1613" s="2" t="s">
        <v>29</v>
      </c>
      <c r="I1613" s="2" t="s">
        <v>4608</v>
      </c>
      <c r="J1613" s="2" t="e">
        <f>VLOOKUP(I1613,Sheet1!$B$2:$C$218,2,FALSE)</f>
        <v>#N/A</v>
      </c>
      <c r="K1613" s="2" t="s">
        <v>11196</v>
      </c>
      <c r="L1613" s="15"/>
      <c r="M1613" s="15"/>
      <c r="N1613" s="2" t="s">
        <v>137</v>
      </c>
      <c r="O1613" s="2" t="s">
        <v>32</v>
      </c>
      <c r="P1613" s="2" t="s">
        <v>33</v>
      </c>
      <c r="Q1613" s="3" t="s">
        <v>1121</v>
      </c>
      <c r="R1613" s="3" t="s">
        <v>1121</v>
      </c>
      <c r="S1613" s="3" t="s">
        <v>36</v>
      </c>
      <c r="T1613" s="3" t="s">
        <v>37</v>
      </c>
      <c r="U1613" s="2" t="s">
        <v>4609</v>
      </c>
      <c r="V1613" s="2" t="s">
        <v>479</v>
      </c>
      <c r="W1613" s="2" t="s">
        <v>40</v>
      </c>
      <c r="X1613" s="2" t="s">
        <v>1179</v>
      </c>
      <c r="Y1613" s="2" t="s">
        <v>1289</v>
      </c>
      <c r="Z1613" s="4"/>
      <c r="AA1613" s="4"/>
      <c r="AB1613" s="4"/>
    </row>
    <row r="1614" spans="1:28" ht="60" x14ac:dyDescent="0.2">
      <c r="A1614" s="2" t="s">
        <v>4300</v>
      </c>
      <c r="B1614" s="2" t="s">
        <v>4606</v>
      </c>
      <c r="C1614" s="2" t="s">
        <v>25</v>
      </c>
      <c r="D1614" s="15"/>
      <c r="E1614" s="2" t="s">
        <v>8001</v>
      </c>
      <c r="F1614" s="2" t="s">
        <v>4598</v>
      </c>
      <c r="G1614" s="2" t="s">
        <v>802</v>
      </c>
      <c r="H1614" s="2" t="s">
        <v>29</v>
      </c>
      <c r="I1614" s="2" t="s">
        <v>4608</v>
      </c>
      <c r="J1614" s="2" t="e">
        <f>VLOOKUP(I1614,Sheet1!$B$2:$C$218,2,FALSE)</f>
        <v>#N/A</v>
      </c>
      <c r="K1614" s="2" t="s">
        <v>11196</v>
      </c>
      <c r="L1614" s="15"/>
      <c r="M1614" s="15"/>
      <c r="N1614" s="2" t="s">
        <v>137</v>
      </c>
      <c r="O1614" s="2" t="s">
        <v>32</v>
      </c>
      <c r="P1614" s="2" t="s">
        <v>33</v>
      </c>
      <c r="Q1614" s="3" t="s">
        <v>1121</v>
      </c>
      <c r="R1614" s="3" t="s">
        <v>1406</v>
      </c>
      <c r="S1614" s="3" t="s">
        <v>36</v>
      </c>
      <c r="T1614" s="3" t="s">
        <v>37</v>
      </c>
      <c r="U1614" s="2" t="s">
        <v>4609</v>
      </c>
      <c r="V1614" s="2" t="s">
        <v>479</v>
      </c>
      <c r="W1614" s="2" t="s">
        <v>40</v>
      </c>
      <c r="X1614" s="2" t="s">
        <v>1179</v>
      </c>
      <c r="Y1614" s="2" t="s">
        <v>4353</v>
      </c>
      <c r="Z1614" s="4"/>
      <c r="AA1614" s="4"/>
      <c r="AB1614" s="4"/>
    </row>
    <row r="1615" spans="1:28" ht="84" x14ac:dyDescent="0.2">
      <c r="A1615" s="2" t="s">
        <v>4300</v>
      </c>
      <c r="B1615" s="2" t="s">
        <v>4606</v>
      </c>
      <c r="C1615" s="2" t="s">
        <v>25</v>
      </c>
      <c r="D1615" s="15"/>
      <c r="E1615" s="2" t="s">
        <v>4789</v>
      </c>
      <c r="F1615" s="2" t="s">
        <v>4784</v>
      </c>
      <c r="G1615" s="2" t="s">
        <v>927</v>
      </c>
      <c r="H1615" s="2" t="s">
        <v>29</v>
      </c>
      <c r="I1615" s="2" t="s">
        <v>4790</v>
      </c>
      <c r="J1615" s="2" t="e">
        <f>VLOOKUP(I1615,Sheet1!$B$2:$C$218,2,FALSE)</f>
        <v>#N/A</v>
      </c>
      <c r="K1615" s="2" t="s">
        <v>11284</v>
      </c>
      <c r="L1615" s="15"/>
      <c r="M1615" s="15"/>
      <c r="N1615" s="2" t="s">
        <v>169</v>
      </c>
      <c r="O1615" s="2" t="s">
        <v>32</v>
      </c>
      <c r="P1615" s="2" t="s">
        <v>33</v>
      </c>
      <c r="Q1615" s="3" t="s">
        <v>220</v>
      </c>
      <c r="R1615" s="3" t="s">
        <v>183</v>
      </c>
      <c r="S1615" s="3" t="s">
        <v>36</v>
      </c>
      <c r="T1615" s="3" t="s">
        <v>37</v>
      </c>
      <c r="U1615" s="2" t="s">
        <v>4510</v>
      </c>
      <c r="V1615" s="2" t="s">
        <v>39</v>
      </c>
      <c r="W1615" s="2" t="s">
        <v>1179</v>
      </c>
      <c r="X1615" s="2" t="s">
        <v>676</v>
      </c>
      <c r="Y1615" s="2" t="s">
        <v>4353</v>
      </c>
      <c r="Z1615" s="4"/>
      <c r="AA1615" s="4"/>
      <c r="AB1615" s="4"/>
    </row>
    <row r="1616" spans="1:28" ht="84" x14ac:dyDescent="0.2">
      <c r="A1616" s="2" t="s">
        <v>4300</v>
      </c>
      <c r="B1616" s="2" t="s">
        <v>4606</v>
      </c>
      <c r="C1616" s="2" t="s">
        <v>25</v>
      </c>
      <c r="D1616" s="15"/>
      <c r="E1616" s="2" t="s">
        <v>4791</v>
      </c>
      <c r="F1616" s="2" t="s">
        <v>4784</v>
      </c>
      <c r="G1616" s="2" t="s">
        <v>927</v>
      </c>
      <c r="H1616" s="2" t="s">
        <v>44</v>
      </c>
      <c r="I1616" s="2" t="s">
        <v>4790</v>
      </c>
      <c r="J1616" s="2" t="e">
        <f>VLOOKUP(I1616,Sheet1!$B$2:$C$218,2,FALSE)</f>
        <v>#N/A</v>
      </c>
      <c r="K1616" s="2" t="s">
        <v>11284</v>
      </c>
      <c r="L1616" s="15"/>
      <c r="M1616" s="15"/>
      <c r="N1616" s="2" t="s">
        <v>169</v>
      </c>
      <c r="O1616" s="2" t="s">
        <v>32</v>
      </c>
      <c r="P1616" s="2" t="s">
        <v>33</v>
      </c>
      <c r="Q1616" s="3" t="s">
        <v>220</v>
      </c>
      <c r="R1616" s="3" t="s">
        <v>1208</v>
      </c>
      <c r="S1616" s="3" t="s">
        <v>36</v>
      </c>
      <c r="T1616" s="3" t="s">
        <v>37</v>
      </c>
      <c r="U1616" s="2" t="s">
        <v>4510</v>
      </c>
      <c r="V1616" s="2" t="s">
        <v>39</v>
      </c>
      <c r="W1616" s="2" t="s">
        <v>47</v>
      </c>
      <c r="X1616" s="2" t="s">
        <v>480</v>
      </c>
      <c r="Y1616" s="2" t="s">
        <v>4353</v>
      </c>
      <c r="Z1616" s="4"/>
      <c r="AA1616" s="4"/>
      <c r="AB1616" s="4"/>
    </row>
    <row r="1617" spans="1:28" ht="84" x14ac:dyDescent="0.2">
      <c r="A1617" s="2" t="s">
        <v>4300</v>
      </c>
      <c r="B1617" s="2" t="s">
        <v>4606</v>
      </c>
      <c r="C1617" s="2" t="s">
        <v>25</v>
      </c>
      <c r="D1617" s="15"/>
      <c r="E1617" s="2" t="s">
        <v>4792</v>
      </c>
      <c r="F1617" s="2" t="s">
        <v>4784</v>
      </c>
      <c r="G1617" s="2" t="s">
        <v>927</v>
      </c>
      <c r="H1617" s="2" t="s">
        <v>51</v>
      </c>
      <c r="I1617" s="2" t="s">
        <v>4790</v>
      </c>
      <c r="J1617" s="2" t="e">
        <f>VLOOKUP(I1617,Sheet1!$B$2:$C$218,2,FALSE)</f>
        <v>#N/A</v>
      </c>
      <c r="K1617" s="2" t="s">
        <v>11284</v>
      </c>
      <c r="L1617" s="15"/>
      <c r="M1617" s="15"/>
      <c r="N1617" s="2" t="s">
        <v>169</v>
      </c>
      <c r="O1617" s="2" t="s">
        <v>32</v>
      </c>
      <c r="P1617" s="2" t="s">
        <v>33</v>
      </c>
      <c r="Q1617" s="3" t="s">
        <v>220</v>
      </c>
      <c r="R1617" s="3" t="s">
        <v>245</v>
      </c>
      <c r="S1617" s="3" t="s">
        <v>36</v>
      </c>
      <c r="T1617" s="3" t="s">
        <v>37</v>
      </c>
      <c r="U1617" s="2" t="s">
        <v>4510</v>
      </c>
      <c r="V1617" s="2" t="s">
        <v>39</v>
      </c>
      <c r="W1617" s="2" t="s">
        <v>87</v>
      </c>
      <c r="X1617" s="2" t="s">
        <v>145</v>
      </c>
      <c r="Y1617" s="2" t="s">
        <v>4353</v>
      </c>
      <c r="Z1617" s="4"/>
      <c r="AA1617" s="4"/>
      <c r="AB1617" s="4"/>
    </row>
    <row r="1618" spans="1:28" ht="84" x14ac:dyDescent="0.2">
      <c r="A1618" s="2" t="s">
        <v>4300</v>
      </c>
      <c r="B1618" s="2" t="s">
        <v>4606</v>
      </c>
      <c r="C1618" s="2" t="s">
        <v>25</v>
      </c>
      <c r="D1618" s="15"/>
      <c r="E1618" s="2" t="s">
        <v>8155</v>
      </c>
      <c r="F1618" s="2" t="s">
        <v>4784</v>
      </c>
      <c r="G1618" s="2" t="s">
        <v>927</v>
      </c>
      <c r="H1618" s="2" t="s">
        <v>29</v>
      </c>
      <c r="I1618" s="2" t="s">
        <v>4790</v>
      </c>
      <c r="J1618" s="2" t="e">
        <f>VLOOKUP(I1618,Sheet1!$B$2:$C$218,2,FALSE)</f>
        <v>#N/A</v>
      </c>
      <c r="K1618" s="2" t="s">
        <v>11284</v>
      </c>
      <c r="L1618" s="15"/>
      <c r="M1618" s="15"/>
      <c r="N1618" s="2" t="s">
        <v>169</v>
      </c>
      <c r="O1618" s="2" t="s">
        <v>32</v>
      </c>
      <c r="P1618" s="2" t="s">
        <v>33</v>
      </c>
      <c r="Q1618" s="3" t="s">
        <v>195</v>
      </c>
      <c r="R1618" s="3" t="s">
        <v>235</v>
      </c>
      <c r="S1618" s="3" t="s">
        <v>438</v>
      </c>
      <c r="T1618" s="3" t="s">
        <v>37</v>
      </c>
      <c r="U1618" s="2" t="s">
        <v>4510</v>
      </c>
      <c r="V1618" s="2" t="s">
        <v>39</v>
      </c>
      <c r="W1618" s="2" t="s">
        <v>1179</v>
      </c>
      <c r="X1618" s="2" t="s">
        <v>676</v>
      </c>
      <c r="Y1618" s="2" t="s">
        <v>4353</v>
      </c>
      <c r="Z1618" s="4"/>
      <c r="AA1618" s="4"/>
      <c r="AB1618" s="4"/>
    </row>
    <row r="1619" spans="1:28" ht="120" x14ac:dyDescent="0.2">
      <c r="A1619" s="2" t="s">
        <v>4300</v>
      </c>
      <c r="B1619" s="2" t="s">
        <v>4606</v>
      </c>
      <c r="C1619" s="2" t="s">
        <v>25</v>
      </c>
      <c r="D1619" s="15"/>
      <c r="E1619" s="2" t="s">
        <v>4793</v>
      </c>
      <c r="F1619" s="2" t="s">
        <v>4784</v>
      </c>
      <c r="G1619" s="2" t="s">
        <v>932</v>
      </c>
      <c r="H1619" s="2" t="s">
        <v>29</v>
      </c>
      <c r="I1619" s="2" t="s">
        <v>4794</v>
      </c>
      <c r="J1619" s="2" t="e">
        <f>VLOOKUP(I1619,Sheet1!$B$2:$C$218,2,FALSE)</f>
        <v>#N/A</v>
      </c>
      <c r="K1619" s="2" t="s">
        <v>11286</v>
      </c>
      <c r="L1619" s="15"/>
      <c r="M1619" s="15"/>
      <c r="N1619" s="2" t="s">
        <v>169</v>
      </c>
      <c r="O1619" s="2" t="s">
        <v>32</v>
      </c>
      <c r="P1619" s="2" t="s">
        <v>33</v>
      </c>
      <c r="Q1619" s="3" t="s">
        <v>72</v>
      </c>
      <c r="R1619" s="3" t="s">
        <v>104</v>
      </c>
      <c r="S1619" s="3" t="s">
        <v>36</v>
      </c>
      <c r="T1619" s="3" t="s">
        <v>37</v>
      </c>
      <c r="U1619" s="2" t="s">
        <v>4795</v>
      </c>
      <c r="V1619" s="2" t="s">
        <v>39</v>
      </c>
      <c r="W1619" s="2" t="s">
        <v>87</v>
      </c>
      <c r="X1619" s="2" t="s">
        <v>145</v>
      </c>
      <c r="Y1619" s="2" t="s">
        <v>4796</v>
      </c>
      <c r="Z1619" s="4"/>
      <c r="AA1619" s="4"/>
      <c r="AB1619" s="4"/>
    </row>
    <row r="1620" spans="1:28" ht="120" x14ac:dyDescent="0.2">
      <c r="A1620" s="2" t="s">
        <v>4300</v>
      </c>
      <c r="B1620" s="2" t="s">
        <v>4606</v>
      </c>
      <c r="C1620" s="2" t="s">
        <v>25</v>
      </c>
      <c r="D1620" s="15"/>
      <c r="E1620" s="2" t="s">
        <v>8156</v>
      </c>
      <c r="F1620" s="2" t="s">
        <v>4784</v>
      </c>
      <c r="G1620" s="2" t="s">
        <v>932</v>
      </c>
      <c r="H1620" s="2" t="s">
        <v>29</v>
      </c>
      <c r="I1620" s="2" t="s">
        <v>4794</v>
      </c>
      <c r="J1620" s="2" t="e">
        <f>VLOOKUP(I1620,Sheet1!$B$2:$C$218,2,FALSE)</f>
        <v>#N/A</v>
      </c>
      <c r="K1620" s="2" t="s">
        <v>11286</v>
      </c>
      <c r="L1620" s="15"/>
      <c r="M1620" s="15"/>
      <c r="N1620" s="2" t="s">
        <v>169</v>
      </c>
      <c r="O1620" s="2" t="s">
        <v>32</v>
      </c>
      <c r="P1620" s="2" t="s">
        <v>33</v>
      </c>
      <c r="Q1620" s="3" t="s">
        <v>35</v>
      </c>
      <c r="R1620" s="3" t="s">
        <v>34</v>
      </c>
      <c r="S1620" s="3" t="s">
        <v>36</v>
      </c>
      <c r="T1620" s="3" t="s">
        <v>37</v>
      </c>
      <c r="U1620" s="2" t="s">
        <v>4609</v>
      </c>
      <c r="V1620" s="2" t="s">
        <v>121</v>
      </c>
      <c r="W1620" s="2" t="s">
        <v>40</v>
      </c>
      <c r="X1620" s="2" t="s">
        <v>1179</v>
      </c>
      <c r="Y1620" s="2" t="s">
        <v>4266</v>
      </c>
      <c r="Z1620" s="4"/>
      <c r="AA1620" s="4"/>
      <c r="AB1620" s="4"/>
    </row>
    <row r="1621" spans="1:28" ht="120" x14ac:dyDescent="0.2">
      <c r="A1621" s="2" t="s">
        <v>4300</v>
      </c>
      <c r="B1621" s="2" t="s">
        <v>4606</v>
      </c>
      <c r="C1621" s="2" t="s">
        <v>25</v>
      </c>
      <c r="D1621" s="15"/>
      <c r="E1621" s="2" t="s">
        <v>8157</v>
      </c>
      <c r="F1621" s="2" t="s">
        <v>4784</v>
      </c>
      <c r="G1621" s="2" t="s">
        <v>932</v>
      </c>
      <c r="H1621" s="2" t="s">
        <v>44</v>
      </c>
      <c r="I1621" s="2" t="s">
        <v>4794</v>
      </c>
      <c r="J1621" s="2" t="e">
        <f>VLOOKUP(I1621,Sheet1!$B$2:$C$218,2,FALSE)</f>
        <v>#N/A</v>
      </c>
      <c r="K1621" s="2" t="s">
        <v>11286</v>
      </c>
      <c r="L1621" s="15"/>
      <c r="M1621" s="15"/>
      <c r="N1621" s="2" t="s">
        <v>169</v>
      </c>
      <c r="O1621" s="2" t="s">
        <v>32</v>
      </c>
      <c r="P1621" s="2" t="s">
        <v>33</v>
      </c>
      <c r="Q1621" s="3" t="s">
        <v>35</v>
      </c>
      <c r="R1621" s="3" t="s">
        <v>34</v>
      </c>
      <c r="S1621" s="3" t="s">
        <v>36</v>
      </c>
      <c r="T1621" s="3" t="s">
        <v>37</v>
      </c>
      <c r="U1621" s="2" t="s">
        <v>5512</v>
      </c>
      <c r="V1621" s="2" t="s">
        <v>121</v>
      </c>
      <c r="W1621" s="2" t="s">
        <v>279</v>
      </c>
      <c r="X1621" s="2" t="s">
        <v>280</v>
      </c>
      <c r="Y1621" s="2" t="s">
        <v>4763</v>
      </c>
      <c r="Z1621" s="4"/>
      <c r="AA1621" s="4"/>
      <c r="AB1621" s="4"/>
    </row>
    <row r="1622" spans="1:28" ht="120" x14ac:dyDescent="0.2">
      <c r="A1622" s="2" t="s">
        <v>4300</v>
      </c>
      <c r="B1622" s="2" t="s">
        <v>4606</v>
      </c>
      <c r="C1622" s="2" t="s">
        <v>25</v>
      </c>
      <c r="D1622" s="15"/>
      <c r="E1622" s="2" t="s">
        <v>8158</v>
      </c>
      <c r="F1622" s="2" t="s">
        <v>4784</v>
      </c>
      <c r="G1622" s="2" t="s">
        <v>932</v>
      </c>
      <c r="H1622" s="2" t="s">
        <v>51</v>
      </c>
      <c r="I1622" s="2" t="s">
        <v>4794</v>
      </c>
      <c r="J1622" s="2" t="e">
        <f>VLOOKUP(I1622,Sheet1!$B$2:$C$218,2,FALSE)</f>
        <v>#N/A</v>
      </c>
      <c r="K1622" s="2" t="s">
        <v>11286</v>
      </c>
      <c r="L1622" s="15"/>
      <c r="M1622" s="15"/>
      <c r="N1622" s="2" t="s">
        <v>169</v>
      </c>
      <c r="O1622" s="2" t="s">
        <v>32</v>
      </c>
      <c r="P1622" s="2" t="s">
        <v>33</v>
      </c>
      <c r="Q1622" s="3" t="s">
        <v>35</v>
      </c>
      <c r="R1622" s="3" t="s">
        <v>66</v>
      </c>
      <c r="S1622" s="3" t="s">
        <v>36</v>
      </c>
      <c r="T1622" s="3" t="s">
        <v>37</v>
      </c>
      <c r="U1622" s="2" t="s">
        <v>5512</v>
      </c>
      <c r="V1622" s="2" t="s">
        <v>121</v>
      </c>
      <c r="W1622" s="2" t="s">
        <v>140</v>
      </c>
      <c r="X1622" s="2" t="s">
        <v>141</v>
      </c>
      <c r="Y1622" s="2" t="s">
        <v>4763</v>
      </c>
      <c r="Z1622" s="4"/>
      <c r="AA1622" s="4"/>
      <c r="AB1622" s="4"/>
    </row>
    <row r="1623" spans="1:28" ht="120" x14ac:dyDescent="0.2">
      <c r="A1623" s="2" t="s">
        <v>4300</v>
      </c>
      <c r="B1623" s="2" t="s">
        <v>4606</v>
      </c>
      <c r="C1623" s="2" t="s">
        <v>25</v>
      </c>
      <c r="D1623" s="15"/>
      <c r="E1623" s="2" t="s">
        <v>8159</v>
      </c>
      <c r="F1623" s="2" t="s">
        <v>4784</v>
      </c>
      <c r="G1623" s="2" t="s">
        <v>932</v>
      </c>
      <c r="H1623" s="2" t="s">
        <v>58</v>
      </c>
      <c r="I1623" s="2" t="s">
        <v>4794</v>
      </c>
      <c r="J1623" s="2" t="e">
        <f>VLOOKUP(I1623,Sheet1!$B$2:$C$218,2,FALSE)</f>
        <v>#N/A</v>
      </c>
      <c r="K1623" s="2" t="s">
        <v>11286</v>
      </c>
      <c r="L1623" s="15"/>
      <c r="M1623" s="15"/>
      <c r="N1623" s="2" t="s">
        <v>169</v>
      </c>
      <c r="O1623" s="2" t="s">
        <v>32</v>
      </c>
      <c r="P1623" s="2" t="s">
        <v>33</v>
      </c>
      <c r="Q1623" s="3" t="s">
        <v>72</v>
      </c>
      <c r="R1623" s="3" t="s">
        <v>175</v>
      </c>
      <c r="S1623" s="3" t="s">
        <v>36</v>
      </c>
      <c r="T1623" s="3" t="s">
        <v>37</v>
      </c>
      <c r="U1623" s="2" t="s">
        <v>4663</v>
      </c>
      <c r="V1623" s="2" t="s">
        <v>39</v>
      </c>
      <c r="W1623" s="2" t="s">
        <v>1179</v>
      </c>
      <c r="X1623" s="2" t="s">
        <v>676</v>
      </c>
      <c r="Y1623" s="2" t="s">
        <v>4796</v>
      </c>
      <c r="Z1623" s="4"/>
      <c r="AA1623" s="4"/>
      <c r="AB1623" s="4"/>
    </row>
    <row r="1624" spans="1:28" ht="120" x14ac:dyDescent="0.2">
      <c r="A1624" s="2" t="s">
        <v>4300</v>
      </c>
      <c r="B1624" s="2" t="s">
        <v>4606</v>
      </c>
      <c r="C1624" s="2" t="s">
        <v>25</v>
      </c>
      <c r="D1624" s="15"/>
      <c r="E1624" s="2" t="s">
        <v>8160</v>
      </c>
      <c r="F1624" s="2" t="s">
        <v>4784</v>
      </c>
      <c r="G1624" s="2" t="s">
        <v>932</v>
      </c>
      <c r="H1624" s="2" t="s">
        <v>65</v>
      </c>
      <c r="I1624" s="2" t="s">
        <v>4794</v>
      </c>
      <c r="J1624" s="2" t="e">
        <f>VLOOKUP(I1624,Sheet1!$B$2:$C$218,2,FALSE)</f>
        <v>#N/A</v>
      </c>
      <c r="K1624" s="2" t="s">
        <v>11286</v>
      </c>
      <c r="L1624" s="15"/>
      <c r="M1624" s="15"/>
      <c r="N1624" s="2" t="s">
        <v>169</v>
      </c>
      <c r="O1624" s="2" t="s">
        <v>32</v>
      </c>
      <c r="P1624" s="2" t="s">
        <v>33</v>
      </c>
      <c r="Q1624" s="3" t="s">
        <v>72</v>
      </c>
      <c r="R1624" s="3" t="s">
        <v>72</v>
      </c>
      <c r="S1624" s="3" t="s">
        <v>36</v>
      </c>
      <c r="T1624" s="3" t="s">
        <v>37</v>
      </c>
      <c r="U1624" s="2" t="s">
        <v>4663</v>
      </c>
      <c r="V1624" s="2" t="s">
        <v>39</v>
      </c>
      <c r="W1624" s="2" t="s">
        <v>47</v>
      </c>
      <c r="X1624" s="2" t="s">
        <v>480</v>
      </c>
      <c r="Y1624" s="2" t="s">
        <v>4796</v>
      </c>
      <c r="Z1624" s="4"/>
      <c r="AA1624" s="4"/>
      <c r="AB1624" s="4"/>
    </row>
    <row r="1625" spans="1:28" ht="120" x14ac:dyDescent="0.2">
      <c r="A1625" s="2" t="s">
        <v>4300</v>
      </c>
      <c r="B1625" s="2" t="s">
        <v>4606</v>
      </c>
      <c r="C1625" s="2" t="s">
        <v>25</v>
      </c>
      <c r="D1625" s="15"/>
      <c r="E1625" s="2" t="s">
        <v>8161</v>
      </c>
      <c r="F1625" s="2" t="s">
        <v>4784</v>
      </c>
      <c r="G1625" s="2" t="s">
        <v>932</v>
      </c>
      <c r="H1625" s="2" t="s">
        <v>428</v>
      </c>
      <c r="I1625" s="2" t="s">
        <v>4794</v>
      </c>
      <c r="J1625" s="2" t="e">
        <f>VLOOKUP(I1625,Sheet1!$B$2:$C$218,2,FALSE)</f>
        <v>#N/A</v>
      </c>
      <c r="K1625" s="2" t="s">
        <v>11286</v>
      </c>
      <c r="L1625" s="15"/>
      <c r="M1625" s="15"/>
      <c r="N1625" s="2" t="s">
        <v>169</v>
      </c>
      <c r="O1625" s="2" t="s">
        <v>32</v>
      </c>
      <c r="P1625" s="2" t="s">
        <v>33</v>
      </c>
      <c r="Q1625" s="3" t="s">
        <v>72</v>
      </c>
      <c r="R1625" s="3" t="s">
        <v>72</v>
      </c>
      <c r="S1625" s="3" t="s">
        <v>36</v>
      </c>
      <c r="T1625" s="3" t="s">
        <v>37</v>
      </c>
      <c r="U1625" s="2" t="s">
        <v>4663</v>
      </c>
      <c r="V1625" s="2" t="s">
        <v>39</v>
      </c>
      <c r="W1625" s="2" t="s">
        <v>87</v>
      </c>
      <c r="X1625" s="2" t="s">
        <v>145</v>
      </c>
      <c r="Y1625" s="2" t="s">
        <v>4796</v>
      </c>
      <c r="Z1625" s="4"/>
      <c r="AA1625" s="4"/>
      <c r="AB1625" s="4"/>
    </row>
    <row r="1626" spans="1:28" x14ac:dyDescent="0.2">
      <c r="A1626" s="2" t="s">
        <v>4300</v>
      </c>
      <c r="B1626" s="2" t="s">
        <v>4606</v>
      </c>
      <c r="C1626" s="2" t="s">
        <v>25</v>
      </c>
      <c r="D1626" s="15"/>
      <c r="E1626" s="2" t="s">
        <v>8122</v>
      </c>
      <c r="F1626" s="2" t="s">
        <v>4722</v>
      </c>
      <c r="G1626" s="2" t="s">
        <v>628</v>
      </c>
      <c r="H1626" s="2" t="s">
        <v>29</v>
      </c>
      <c r="I1626" s="2" t="s">
        <v>8123</v>
      </c>
      <c r="J1626" s="2" t="e">
        <f>VLOOKUP(I1626,Sheet1!$B$2:$C$218,2,FALSE)</f>
        <v>#N/A</v>
      </c>
      <c r="K1626" s="2" t="e">
        <v>#N/A</v>
      </c>
      <c r="L1626" s="15"/>
      <c r="M1626" s="15"/>
      <c r="N1626" s="2" t="s">
        <v>31</v>
      </c>
      <c r="O1626" s="2" t="s">
        <v>32</v>
      </c>
      <c r="P1626" s="2" t="s">
        <v>33</v>
      </c>
      <c r="Q1626" s="3" t="s">
        <v>1121</v>
      </c>
      <c r="R1626" s="3" t="s">
        <v>5511</v>
      </c>
      <c r="S1626" s="3" t="s">
        <v>36</v>
      </c>
      <c r="T1626" s="3" t="s">
        <v>37</v>
      </c>
      <c r="U1626" s="2" t="s">
        <v>4510</v>
      </c>
      <c r="V1626" s="2" t="s">
        <v>74</v>
      </c>
      <c r="W1626" s="2" t="s">
        <v>122</v>
      </c>
      <c r="X1626" s="2" t="s">
        <v>68</v>
      </c>
      <c r="Y1626" s="2" t="s">
        <v>4353</v>
      </c>
      <c r="Z1626" s="4"/>
      <c r="AA1626" s="4"/>
      <c r="AB1626" s="4"/>
    </row>
    <row r="1627" spans="1:28" ht="96" x14ac:dyDescent="0.2">
      <c r="A1627" s="2" t="s">
        <v>4300</v>
      </c>
      <c r="B1627" s="2" t="s">
        <v>4606</v>
      </c>
      <c r="C1627" s="2" t="s">
        <v>25</v>
      </c>
      <c r="D1627" s="15"/>
      <c r="E1627" s="2" t="s">
        <v>4797</v>
      </c>
      <c r="F1627" s="2" t="s">
        <v>4784</v>
      </c>
      <c r="G1627" s="2" t="s">
        <v>824</v>
      </c>
      <c r="H1627" s="2" t="s">
        <v>29</v>
      </c>
      <c r="I1627" s="2" t="s">
        <v>4798</v>
      </c>
      <c r="J1627" s="2" t="e">
        <f>VLOOKUP(I1627,Sheet1!$B$2:$C$218,2,FALSE)</f>
        <v>#N/A</v>
      </c>
      <c r="K1627" s="2" t="s">
        <v>11288</v>
      </c>
      <c r="L1627" s="15"/>
      <c r="M1627" s="15"/>
      <c r="N1627" s="2" t="s">
        <v>117</v>
      </c>
      <c r="O1627" s="2" t="s">
        <v>32</v>
      </c>
      <c r="P1627" s="2" t="s">
        <v>33</v>
      </c>
      <c r="Q1627" s="3" t="s">
        <v>72</v>
      </c>
      <c r="R1627" s="3" t="s">
        <v>72</v>
      </c>
      <c r="S1627" s="3" t="s">
        <v>36</v>
      </c>
      <c r="T1627" s="3" t="s">
        <v>37</v>
      </c>
      <c r="U1627" s="2" t="s">
        <v>4663</v>
      </c>
      <c r="V1627" s="2" t="s">
        <v>74</v>
      </c>
      <c r="W1627" s="2" t="s">
        <v>81</v>
      </c>
      <c r="X1627" s="2" t="s">
        <v>82</v>
      </c>
      <c r="Y1627" s="2" t="s">
        <v>4265</v>
      </c>
      <c r="Z1627" s="4"/>
      <c r="AA1627" s="4"/>
      <c r="AB1627" s="4"/>
    </row>
    <row r="1628" spans="1:28" ht="96" x14ac:dyDescent="0.2">
      <c r="A1628" s="2" t="s">
        <v>4300</v>
      </c>
      <c r="B1628" s="2" t="s">
        <v>4606</v>
      </c>
      <c r="C1628" s="2" t="s">
        <v>25</v>
      </c>
      <c r="D1628" s="15"/>
      <c r="E1628" s="2" t="s">
        <v>4799</v>
      </c>
      <c r="F1628" s="2" t="s">
        <v>4784</v>
      </c>
      <c r="G1628" s="2" t="s">
        <v>824</v>
      </c>
      <c r="H1628" s="2" t="s">
        <v>44</v>
      </c>
      <c r="I1628" s="2" t="s">
        <v>4798</v>
      </c>
      <c r="J1628" s="2" t="e">
        <f>VLOOKUP(I1628,Sheet1!$B$2:$C$218,2,FALSE)</f>
        <v>#N/A</v>
      </c>
      <c r="K1628" s="2" t="s">
        <v>11288</v>
      </c>
      <c r="L1628" s="15"/>
      <c r="M1628" s="15"/>
      <c r="N1628" s="2" t="s">
        <v>117</v>
      </c>
      <c r="O1628" s="2" t="s">
        <v>32</v>
      </c>
      <c r="P1628" s="2" t="s">
        <v>33</v>
      </c>
      <c r="Q1628" s="3" t="s">
        <v>72</v>
      </c>
      <c r="R1628" s="3" t="s">
        <v>72</v>
      </c>
      <c r="S1628" s="3" t="s">
        <v>36</v>
      </c>
      <c r="T1628" s="3" t="s">
        <v>37</v>
      </c>
      <c r="U1628" s="2" t="s">
        <v>4663</v>
      </c>
      <c r="V1628" s="2" t="s">
        <v>74</v>
      </c>
      <c r="W1628" s="2" t="s">
        <v>75</v>
      </c>
      <c r="X1628" s="2" t="s">
        <v>76</v>
      </c>
      <c r="Y1628" s="2" t="s">
        <v>4796</v>
      </c>
      <c r="Z1628" s="4"/>
      <c r="AA1628" s="4"/>
      <c r="AB1628" s="4"/>
    </row>
    <row r="1629" spans="1:28" ht="96" x14ac:dyDescent="0.2">
      <c r="A1629" s="2" t="s">
        <v>4300</v>
      </c>
      <c r="B1629" s="2" t="s">
        <v>4606</v>
      </c>
      <c r="C1629" s="2" t="s">
        <v>25</v>
      </c>
      <c r="D1629" s="15"/>
      <c r="E1629" s="2" t="s">
        <v>4800</v>
      </c>
      <c r="F1629" s="2" t="s">
        <v>4784</v>
      </c>
      <c r="G1629" s="2" t="s">
        <v>824</v>
      </c>
      <c r="H1629" s="2" t="s">
        <v>58</v>
      </c>
      <c r="I1629" s="2" t="s">
        <v>4798</v>
      </c>
      <c r="J1629" s="2" t="e">
        <f>VLOOKUP(I1629,Sheet1!$B$2:$C$218,2,FALSE)</f>
        <v>#N/A</v>
      </c>
      <c r="K1629" s="2" t="s">
        <v>11288</v>
      </c>
      <c r="L1629" s="15"/>
      <c r="M1629" s="15"/>
      <c r="N1629" s="2" t="s">
        <v>117</v>
      </c>
      <c r="O1629" s="2" t="s">
        <v>32</v>
      </c>
      <c r="P1629" s="2" t="s">
        <v>33</v>
      </c>
      <c r="Q1629" s="3" t="s">
        <v>72</v>
      </c>
      <c r="R1629" s="3" t="s">
        <v>438</v>
      </c>
      <c r="S1629" s="3" t="s">
        <v>36</v>
      </c>
      <c r="T1629" s="3" t="s">
        <v>37</v>
      </c>
      <c r="U1629" s="2" t="s">
        <v>4801</v>
      </c>
      <c r="V1629" s="2" t="s">
        <v>74</v>
      </c>
      <c r="W1629" s="2" t="s">
        <v>81</v>
      </c>
      <c r="X1629" s="2" t="s">
        <v>82</v>
      </c>
      <c r="Y1629" s="2" t="s">
        <v>4373</v>
      </c>
      <c r="Z1629" s="4"/>
      <c r="AA1629" s="4"/>
      <c r="AB1629" s="4"/>
    </row>
    <row r="1630" spans="1:28" ht="96" x14ac:dyDescent="0.2">
      <c r="A1630" s="2" t="s">
        <v>4300</v>
      </c>
      <c r="B1630" s="2" t="s">
        <v>4606</v>
      </c>
      <c r="C1630" s="2" t="s">
        <v>25</v>
      </c>
      <c r="D1630" s="15"/>
      <c r="E1630" s="2" t="s">
        <v>4125</v>
      </c>
      <c r="F1630" s="2" t="s">
        <v>4784</v>
      </c>
      <c r="G1630" s="2" t="s">
        <v>824</v>
      </c>
      <c r="H1630" s="2" t="s">
        <v>65</v>
      </c>
      <c r="I1630" s="2" t="s">
        <v>4798</v>
      </c>
      <c r="J1630" s="2" t="e">
        <f>VLOOKUP(I1630,Sheet1!$B$2:$C$218,2,FALSE)</f>
        <v>#N/A</v>
      </c>
      <c r="K1630" s="2" t="s">
        <v>11288</v>
      </c>
      <c r="L1630" s="15"/>
      <c r="M1630" s="15"/>
      <c r="N1630" s="2" t="s">
        <v>117</v>
      </c>
      <c r="O1630" s="2" t="s">
        <v>32</v>
      </c>
      <c r="P1630" s="2" t="s">
        <v>33</v>
      </c>
      <c r="Q1630" s="3" t="s">
        <v>72</v>
      </c>
      <c r="R1630" s="3" t="s">
        <v>109</v>
      </c>
      <c r="S1630" s="3" t="s">
        <v>36</v>
      </c>
      <c r="T1630" s="3" t="s">
        <v>37</v>
      </c>
      <c r="U1630" s="2" t="s">
        <v>4802</v>
      </c>
      <c r="V1630" s="2" t="s">
        <v>74</v>
      </c>
      <c r="W1630" s="2" t="s">
        <v>81</v>
      </c>
      <c r="X1630" s="2" t="s">
        <v>82</v>
      </c>
      <c r="Y1630" s="2" t="s">
        <v>4803</v>
      </c>
      <c r="Z1630" s="4"/>
      <c r="AA1630" s="4"/>
      <c r="AB1630" s="4"/>
    </row>
    <row r="1631" spans="1:28" ht="96" x14ac:dyDescent="0.2">
      <c r="A1631" s="2" t="s">
        <v>4300</v>
      </c>
      <c r="B1631" s="2" t="s">
        <v>4606</v>
      </c>
      <c r="C1631" s="2" t="s">
        <v>25</v>
      </c>
      <c r="D1631" s="15"/>
      <c r="E1631" s="2" t="s">
        <v>4804</v>
      </c>
      <c r="F1631" s="2" t="s">
        <v>4784</v>
      </c>
      <c r="G1631" s="2" t="s">
        <v>824</v>
      </c>
      <c r="H1631" s="2" t="s">
        <v>428</v>
      </c>
      <c r="I1631" s="2" t="s">
        <v>4798</v>
      </c>
      <c r="J1631" s="2" t="e">
        <f>VLOOKUP(I1631,Sheet1!$B$2:$C$218,2,FALSE)</f>
        <v>#N/A</v>
      </c>
      <c r="K1631" s="2" t="s">
        <v>11288</v>
      </c>
      <c r="L1631" s="15"/>
      <c r="M1631" s="15"/>
      <c r="N1631" s="2" t="s">
        <v>117</v>
      </c>
      <c r="O1631" s="2" t="s">
        <v>32</v>
      </c>
      <c r="P1631" s="2" t="s">
        <v>33</v>
      </c>
      <c r="Q1631" s="3" t="s">
        <v>72</v>
      </c>
      <c r="R1631" s="3" t="s">
        <v>248</v>
      </c>
      <c r="S1631" s="3" t="s">
        <v>36</v>
      </c>
      <c r="T1631" s="3" t="s">
        <v>37</v>
      </c>
      <c r="U1631" s="2" t="s">
        <v>4801</v>
      </c>
      <c r="V1631" s="2" t="s">
        <v>74</v>
      </c>
      <c r="W1631" s="2" t="s">
        <v>140</v>
      </c>
      <c r="X1631" s="2" t="s">
        <v>141</v>
      </c>
      <c r="Y1631" s="2" t="s">
        <v>4266</v>
      </c>
      <c r="Z1631" s="4"/>
      <c r="AA1631" s="4"/>
      <c r="AB1631" s="4"/>
    </row>
    <row r="1632" spans="1:28" ht="96" x14ac:dyDescent="0.2">
      <c r="A1632" s="2" t="s">
        <v>4300</v>
      </c>
      <c r="B1632" s="2" t="s">
        <v>4606</v>
      </c>
      <c r="C1632" s="2" t="s">
        <v>25</v>
      </c>
      <c r="D1632" s="15"/>
      <c r="E1632" s="2" t="s">
        <v>4805</v>
      </c>
      <c r="F1632" s="2" t="s">
        <v>4784</v>
      </c>
      <c r="G1632" s="2" t="s">
        <v>824</v>
      </c>
      <c r="H1632" s="2" t="s">
        <v>430</v>
      </c>
      <c r="I1632" s="2" t="s">
        <v>4798</v>
      </c>
      <c r="J1632" s="2" t="e">
        <f>VLOOKUP(I1632,Sheet1!$B$2:$C$218,2,FALSE)</f>
        <v>#N/A</v>
      </c>
      <c r="K1632" s="2" t="s">
        <v>11288</v>
      </c>
      <c r="L1632" s="15"/>
      <c r="M1632" s="15"/>
      <c r="N1632" s="2" t="s">
        <v>117</v>
      </c>
      <c r="O1632" s="2" t="s">
        <v>32</v>
      </c>
      <c r="P1632" s="2" t="s">
        <v>33</v>
      </c>
      <c r="Q1632" s="3" t="s">
        <v>72</v>
      </c>
      <c r="R1632" s="3" t="s">
        <v>72</v>
      </c>
      <c r="S1632" s="3" t="s">
        <v>36</v>
      </c>
      <c r="T1632" s="3" t="s">
        <v>37</v>
      </c>
      <c r="U1632" s="2" t="s">
        <v>4802</v>
      </c>
      <c r="V1632" s="2" t="s">
        <v>74</v>
      </c>
      <c r="W1632" s="2" t="s">
        <v>140</v>
      </c>
      <c r="X1632" s="2" t="s">
        <v>141</v>
      </c>
      <c r="Y1632" s="2" t="s">
        <v>4803</v>
      </c>
      <c r="Z1632" s="4"/>
      <c r="AA1632" s="4"/>
      <c r="AB1632" s="4"/>
    </row>
    <row r="1633" spans="1:28" ht="96" x14ac:dyDescent="0.2">
      <c r="A1633" s="2" t="s">
        <v>4300</v>
      </c>
      <c r="B1633" s="2" t="s">
        <v>4606</v>
      </c>
      <c r="C1633" s="2" t="s">
        <v>25</v>
      </c>
      <c r="D1633" s="15"/>
      <c r="E1633" s="2" t="s">
        <v>8162</v>
      </c>
      <c r="F1633" s="2" t="s">
        <v>4784</v>
      </c>
      <c r="G1633" s="2" t="s">
        <v>824</v>
      </c>
      <c r="H1633" s="2" t="s">
        <v>29</v>
      </c>
      <c r="I1633" s="2" t="s">
        <v>4798</v>
      </c>
      <c r="J1633" s="2" t="e">
        <f>VLOOKUP(I1633,Sheet1!$B$2:$C$218,2,FALSE)</f>
        <v>#N/A</v>
      </c>
      <c r="K1633" s="2" t="s">
        <v>11288</v>
      </c>
      <c r="L1633" s="15"/>
      <c r="M1633" s="15"/>
      <c r="N1633" s="2" t="s">
        <v>117</v>
      </c>
      <c r="O1633" s="2" t="s">
        <v>32</v>
      </c>
      <c r="P1633" s="2" t="s">
        <v>33</v>
      </c>
      <c r="Q1633" s="3" t="s">
        <v>72</v>
      </c>
      <c r="R1633" s="3" t="s">
        <v>129</v>
      </c>
      <c r="S1633" s="3" t="s">
        <v>36</v>
      </c>
      <c r="T1633" s="3" t="s">
        <v>37</v>
      </c>
      <c r="U1633" s="2" t="s">
        <v>4609</v>
      </c>
      <c r="V1633" s="2" t="s">
        <v>74</v>
      </c>
      <c r="W1633" s="2" t="s">
        <v>279</v>
      </c>
      <c r="X1633" s="2" t="s">
        <v>280</v>
      </c>
      <c r="Y1633" s="2" t="s">
        <v>4803</v>
      </c>
      <c r="Z1633" s="4"/>
      <c r="AA1633" s="4"/>
      <c r="AB1633" s="4"/>
    </row>
    <row r="1634" spans="1:28" ht="60" x14ac:dyDescent="0.2">
      <c r="A1634" s="2" t="s">
        <v>4300</v>
      </c>
      <c r="B1634" s="2" t="s">
        <v>4606</v>
      </c>
      <c r="C1634" s="2" t="s">
        <v>25</v>
      </c>
      <c r="D1634" s="15"/>
      <c r="E1634" s="2" t="s">
        <v>4806</v>
      </c>
      <c r="F1634" s="2" t="s">
        <v>4784</v>
      </c>
      <c r="G1634" s="2" t="s">
        <v>4807</v>
      </c>
      <c r="H1634" s="2" t="s">
        <v>29</v>
      </c>
      <c r="I1634" s="2" t="s">
        <v>4808</v>
      </c>
      <c r="J1634" s="2" t="e">
        <f>VLOOKUP(I1634,Sheet1!$B$2:$C$218,2,FALSE)</f>
        <v>#N/A</v>
      </c>
      <c r="K1634" s="2" t="s">
        <v>11290</v>
      </c>
      <c r="L1634" s="15"/>
      <c r="M1634" s="15"/>
      <c r="N1634" s="2" t="s">
        <v>117</v>
      </c>
      <c r="O1634" s="2" t="s">
        <v>32</v>
      </c>
      <c r="P1634" s="2" t="s">
        <v>33</v>
      </c>
      <c r="Q1634" s="3" t="s">
        <v>34</v>
      </c>
      <c r="R1634" s="3" t="s">
        <v>35</v>
      </c>
      <c r="S1634" s="3" t="s">
        <v>36</v>
      </c>
      <c r="T1634" s="3" t="s">
        <v>37</v>
      </c>
      <c r="U1634" s="2" t="s">
        <v>4802</v>
      </c>
      <c r="V1634" s="2" t="s">
        <v>74</v>
      </c>
      <c r="W1634" s="2" t="s">
        <v>75</v>
      </c>
      <c r="X1634" s="2" t="s">
        <v>76</v>
      </c>
      <c r="Y1634" s="2" t="s">
        <v>4266</v>
      </c>
      <c r="Z1634" s="4"/>
      <c r="AA1634" s="4"/>
      <c r="AB1634" s="4"/>
    </row>
    <row r="1635" spans="1:28" ht="96" x14ac:dyDescent="0.2">
      <c r="A1635" s="2" t="s">
        <v>4300</v>
      </c>
      <c r="B1635" s="2" t="s">
        <v>4606</v>
      </c>
      <c r="C1635" s="2" t="s">
        <v>25</v>
      </c>
      <c r="D1635" s="15"/>
      <c r="E1635" s="2" t="s">
        <v>4809</v>
      </c>
      <c r="F1635" s="2" t="s">
        <v>4784</v>
      </c>
      <c r="G1635" s="2" t="s">
        <v>734</v>
      </c>
      <c r="H1635" s="2" t="s">
        <v>29</v>
      </c>
      <c r="I1635" s="2" t="s">
        <v>4810</v>
      </c>
      <c r="J1635" s="2" t="e">
        <f>VLOOKUP(I1635,Sheet1!$B$2:$C$218,2,FALSE)</f>
        <v>#N/A</v>
      </c>
      <c r="K1635" s="2" t="s">
        <v>11292</v>
      </c>
      <c r="L1635" s="15"/>
      <c r="M1635" s="15"/>
      <c r="N1635" s="2" t="s">
        <v>117</v>
      </c>
      <c r="O1635" s="2" t="s">
        <v>32</v>
      </c>
      <c r="P1635" s="2" t="s">
        <v>33</v>
      </c>
      <c r="Q1635" s="3" t="s">
        <v>35</v>
      </c>
      <c r="R1635" s="3" t="s">
        <v>66</v>
      </c>
      <c r="S1635" s="3" t="s">
        <v>36</v>
      </c>
      <c r="T1635" s="3" t="s">
        <v>37</v>
      </c>
      <c r="U1635" s="2" t="s">
        <v>4609</v>
      </c>
      <c r="V1635" s="2" t="s">
        <v>74</v>
      </c>
      <c r="W1635" s="2" t="s">
        <v>140</v>
      </c>
      <c r="X1635" s="2" t="s">
        <v>141</v>
      </c>
      <c r="Y1635" s="2" t="s">
        <v>4265</v>
      </c>
      <c r="Z1635" s="4"/>
      <c r="AA1635" s="4"/>
      <c r="AB1635" s="4"/>
    </row>
    <row r="1636" spans="1:28" ht="96" x14ac:dyDescent="0.2">
      <c r="A1636" s="2" t="s">
        <v>4300</v>
      </c>
      <c r="B1636" s="2" t="s">
        <v>4606</v>
      </c>
      <c r="C1636" s="2" t="s">
        <v>25</v>
      </c>
      <c r="D1636" s="15"/>
      <c r="E1636" s="2" t="s">
        <v>8163</v>
      </c>
      <c r="F1636" s="2" t="s">
        <v>4784</v>
      </c>
      <c r="G1636" s="2" t="s">
        <v>734</v>
      </c>
      <c r="H1636" s="2" t="s">
        <v>44</v>
      </c>
      <c r="I1636" s="2" t="s">
        <v>4810</v>
      </c>
      <c r="J1636" s="2" t="e">
        <f>VLOOKUP(I1636,Sheet1!$B$2:$C$218,2,FALSE)</f>
        <v>#N/A</v>
      </c>
      <c r="K1636" s="2" t="s">
        <v>11292</v>
      </c>
      <c r="L1636" s="15"/>
      <c r="M1636" s="15"/>
      <c r="N1636" s="2" t="s">
        <v>117</v>
      </c>
      <c r="O1636" s="2" t="s">
        <v>32</v>
      </c>
      <c r="P1636" s="2" t="s">
        <v>33</v>
      </c>
      <c r="Q1636" s="3" t="s">
        <v>72</v>
      </c>
      <c r="R1636" s="3" t="s">
        <v>86</v>
      </c>
      <c r="S1636" s="3" t="s">
        <v>36</v>
      </c>
      <c r="T1636" s="3" t="s">
        <v>37</v>
      </c>
      <c r="U1636" s="2" t="s">
        <v>4802</v>
      </c>
      <c r="V1636" s="2" t="s">
        <v>74</v>
      </c>
      <c r="W1636" s="2" t="s">
        <v>75</v>
      </c>
      <c r="X1636" s="2" t="s">
        <v>76</v>
      </c>
      <c r="Y1636" s="2" t="s">
        <v>4823</v>
      </c>
      <c r="Z1636" s="4"/>
      <c r="AA1636" s="4"/>
      <c r="AB1636" s="4"/>
    </row>
    <row r="1637" spans="1:28" ht="96" x14ac:dyDescent="0.2">
      <c r="A1637" s="2" t="s">
        <v>4300</v>
      </c>
      <c r="B1637" s="2" t="s">
        <v>4606</v>
      </c>
      <c r="C1637" s="2" t="s">
        <v>25</v>
      </c>
      <c r="D1637" s="15"/>
      <c r="E1637" s="2" t="s">
        <v>8164</v>
      </c>
      <c r="F1637" s="2" t="s">
        <v>4784</v>
      </c>
      <c r="G1637" s="2" t="s">
        <v>734</v>
      </c>
      <c r="H1637" s="2" t="s">
        <v>51</v>
      </c>
      <c r="I1637" s="2" t="s">
        <v>4810</v>
      </c>
      <c r="J1637" s="2" t="e">
        <f>VLOOKUP(I1637,Sheet1!$B$2:$C$218,2,FALSE)</f>
        <v>#N/A</v>
      </c>
      <c r="K1637" s="2" t="s">
        <v>11292</v>
      </c>
      <c r="L1637" s="15"/>
      <c r="M1637" s="15"/>
      <c r="N1637" s="2" t="s">
        <v>117</v>
      </c>
      <c r="O1637" s="2" t="s">
        <v>32</v>
      </c>
      <c r="P1637" s="2" t="s">
        <v>33</v>
      </c>
      <c r="Q1637" s="3" t="s">
        <v>72</v>
      </c>
      <c r="R1637" s="3" t="s">
        <v>109</v>
      </c>
      <c r="S1637" s="3" t="s">
        <v>36</v>
      </c>
      <c r="T1637" s="3" t="s">
        <v>37</v>
      </c>
      <c r="U1637" s="2" t="s">
        <v>5513</v>
      </c>
      <c r="V1637" s="2" t="s">
        <v>74</v>
      </c>
      <c r="W1637" s="2" t="s">
        <v>75</v>
      </c>
      <c r="X1637" s="2" t="s">
        <v>76</v>
      </c>
      <c r="Y1637" s="2" t="s">
        <v>4733</v>
      </c>
      <c r="Z1637" s="4"/>
      <c r="AA1637" s="4"/>
      <c r="AB1637" s="4"/>
    </row>
    <row r="1638" spans="1:28" ht="96" x14ac:dyDescent="0.2">
      <c r="A1638" s="2" t="s">
        <v>4300</v>
      </c>
      <c r="B1638" s="2" t="s">
        <v>4606</v>
      </c>
      <c r="C1638" s="2" t="s">
        <v>25</v>
      </c>
      <c r="D1638" s="15"/>
      <c r="E1638" s="2" t="s">
        <v>8165</v>
      </c>
      <c r="F1638" s="2" t="s">
        <v>4784</v>
      </c>
      <c r="G1638" s="2" t="s">
        <v>734</v>
      </c>
      <c r="H1638" s="2" t="s">
        <v>58</v>
      </c>
      <c r="I1638" s="2" t="s">
        <v>4810</v>
      </c>
      <c r="J1638" s="2" t="e">
        <f>VLOOKUP(I1638,Sheet1!$B$2:$C$218,2,FALSE)</f>
        <v>#N/A</v>
      </c>
      <c r="K1638" s="2" t="s">
        <v>11292</v>
      </c>
      <c r="L1638" s="15"/>
      <c r="M1638" s="15"/>
      <c r="N1638" s="2" t="s">
        <v>117</v>
      </c>
      <c r="O1638" s="2" t="s">
        <v>32</v>
      </c>
      <c r="P1638" s="2" t="s">
        <v>33</v>
      </c>
      <c r="Q1638" s="3" t="s">
        <v>72</v>
      </c>
      <c r="R1638" s="3" t="s">
        <v>109</v>
      </c>
      <c r="S1638" s="3" t="s">
        <v>36</v>
      </c>
      <c r="T1638" s="3" t="s">
        <v>37</v>
      </c>
      <c r="U1638" s="2" t="s">
        <v>5513</v>
      </c>
      <c r="V1638" s="2" t="s">
        <v>74</v>
      </c>
      <c r="W1638" s="2" t="s">
        <v>81</v>
      </c>
      <c r="X1638" s="2" t="s">
        <v>82</v>
      </c>
      <c r="Y1638" s="2" t="s">
        <v>4733</v>
      </c>
      <c r="Z1638" s="4"/>
      <c r="AA1638" s="4"/>
      <c r="AB1638" s="4"/>
    </row>
    <row r="1639" spans="1:28" ht="96" x14ac:dyDescent="0.2">
      <c r="A1639" s="2" t="s">
        <v>4300</v>
      </c>
      <c r="B1639" s="2" t="s">
        <v>4606</v>
      </c>
      <c r="C1639" s="2" t="s">
        <v>25</v>
      </c>
      <c r="D1639" s="15"/>
      <c r="E1639" s="2" t="s">
        <v>8166</v>
      </c>
      <c r="F1639" s="2" t="s">
        <v>4784</v>
      </c>
      <c r="G1639" s="2" t="s">
        <v>734</v>
      </c>
      <c r="H1639" s="2" t="s">
        <v>65</v>
      </c>
      <c r="I1639" s="2" t="s">
        <v>4810</v>
      </c>
      <c r="J1639" s="2" t="e">
        <f>VLOOKUP(I1639,Sheet1!$B$2:$C$218,2,FALSE)</f>
        <v>#N/A</v>
      </c>
      <c r="K1639" s="2" t="s">
        <v>11292</v>
      </c>
      <c r="L1639" s="15"/>
      <c r="M1639" s="15"/>
      <c r="N1639" s="2" t="s">
        <v>117</v>
      </c>
      <c r="O1639" s="2" t="s">
        <v>32</v>
      </c>
      <c r="P1639" s="2" t="s">
        <v>33</v>
      </c>
      <c r="Q1639" s="3" t="s">
        <v>72</v>
      </c>
      <c r="R1639" s="3" t="s">
        <v>86</v>
      </c>
      <c r="S1639" s="3" t="s">
        <v>36</v>
      </c>
      <c r="T1639" s="3" t="s">
        <v>37</v>
      </c>
      <c r="U1639" s="2" t="s">
        <v>4802</v>
      </c>
      <c r="V1639" s="2" t="s">
        <v>74</v>
      </c>
      <c r="W1639" s="2" t="s">
        <v>279</v>
      </c>
      <c r="X1639" s="2" t="s">
        <v>280</v>
      </c>
      <c r="Y1639" s="2" t="s">
        <v>4823</v>
      </c>
      <c r="Z1639" s="4"/>
      <c r="AA1639" s="4"/>
      <c r="AB1639" s="4"/>
    </row>
    <row r="1640" spans="1:28" ht="96" x14ac:dyDescent="0.2">
      <c r="A1640" s="2" t="s">
        <v>4300</v>
      </c>
      <c r="B1640" s="2" t="s">
        <v>4606</v>
      </c>
      <c r="C1640" s="2" t="s">
        <v>25</v>
      </c>
      <c r="D1640" s="15"/>
      <c r="E1640" s="2" t="s">
        <v>8167</v>
      </c>
      <c r="F1640" s="2" t="s">
        <v>4784</v>
      </c>
      <c r="G1640" s="2" t="s">
        <v>734</v>
      </c>
      <c r="H1640" s="2" t="s">
        <v>428</v>
      </c>
      <c r="I1640" s="2" t="s">
        <v>4810</v>
      </c>
      <c r="J1640" s="2" t="e">
        <f>VLOOKUP(I1640,Sheet1!$B$2:$C$218,2,FALSE)</f>
        <v>#N/A</v>
      </c>
      <c r="K1640" s="2" t="s">
        <v>11292</v>
      </c>
      <c r="L1640" s="15"/>
      <c r="M1640" s="15"/>
      <c r="N1640" s="2" t="s">
        <v>117</v>
      </c>
      <c r="O1640" s="2" t="s">
        <v>32</v>
      </c>
      <c r="P1640" s="2" t="s">
        <v>33</v>
      </c>
      <c r="Q1640" s="3" t="s">
        <v>72</v>
      </c>
      <c r="R1640" s="3" t="s">
        <v>72</v>
      </c>
      <c r="S1640" s="3" t="s">
        <v>36</v>
      </c>
      <c r="T1640" s="3" t="s">
        <v>37</v>
      </c>
      <c r="U1640" s="2" t="s">
        <v>5513</v>
      </c>
      <c r="V1640" s="2" t="s">
        <v>74</v>
      </c>
      <c r="W1640" s="2" t="s">
        <v>140</v>
      </c>
      <c r="X1640" s="2" t="s">
        <v>141</v>
      </c>
      <c r="Y1640" s="2" t="s">
        <v>4733</v>
      </c>
      <c r="Z1640" s="4"/>
      <c r="AA1640" s="4"/>
      <c r="AB1640" s="4"/>
    </row>
    <row r="1641" spans="1:28" ht="48" x14ac:dyDescent="0.2">
      <c r="A1641" s="2" t="s">
        <v>4300</v>
      </c>
      <c r="B1641" s="2" t="s">
        <v>4606</v>
      </c>
      <c r="C1641" s="2" t="s">
        <v>25</v>
      </c>
      <c r="D1641" s="15"/>
      <c r="E1641" s="2" t="s">
        <v>8168</v>
      </c>
      <c r="F1641" s="2" t="s">
        <v>4784</v>
      </c>
      <c r="G1641" s="2" t="s">
        <v>8169</v>
      </c>
      <c r="H1641" s="2" t="s">
        <v>29</v>
      </c>
      <c r="I1641" s="2" t="s">
        <v>8170</v>
      </c>
      <c r="J1641" s="2" t="e">
        <f>VLOOKUP(I1641,Sheet1!$B$2:$C$218,2,FALSE)</f>
        <v>#N/A</v>
      </c>
      <c r="K1641" s="2" t="s">
        <v>13509</v>
      </c>
      <c r="L1641" s="15"/>
      <c r="M1641" s="15"/>
      <c r="N1641" s="2" t="s">
        <v>117</v>
      </c>
      <c r="O1641" s="2" t="s">
        <v>32</v>
      </c>
      <c r="P1641" s="2" t="s">
        <v>33</v>
      </c>
      <c r="Q1641" s="3" t="s">
        <v>34</v>
      </c>
      <c r="R1641" s="3" t="s">
        <v>34</v>
      </c>
      <c r="S1641" s="3" t="s">
        <v>36</v>
      </c>
      <c r="T1641" s="3" t="s">
        <v>37</v>
      </c>
      <c r="U1641" s="2" t="s">
        <v>4801</v>
      </c>
      <c r="V1641" s="2" t="s">
        <v>74</v>
      </c>
      <c r="W1641" s="2" t="s">
        <v>75</v>
      </c>
      <c r="X1641" s="2" t="s">
        <v>76</v>
      </c>
      <c r="Y1641" s="2" t="s">
        <v>4763</v>
      </c>
      <c r="Z1641" s="4"/>
      <c r="AA1641" s="4"/>
      <c r="AB1641" s="4"/>
    </row>
    <row r="1642" spans="1:28" ht="84" x14ac:dyDescent="0.2">
      <c r="A1642" s="2" t="s">
        <v>4300</v>
      </c>
      <c r="B1642" s="2" t="s">
        <v>4606</v>
      </c>
      <c r="C1642" s="2" t="s">
        <v>25</v>
      </c>
      <c r="D1642" s="15"/>
      <c r="E1642" s="2" t="s">
        <v>4740</v>
      </c>
      <c r="F1642" s="2" t="s">
        <v>4722</v>
      </c>
      <c r="G1642" s="2" t="s">
        <v>1942</v>
      </c>
      <c r="H1642" s="2" t="s">
        <v>29</v>
      </c>
      <c r="I1642" s="2" t="s">
        <v>4741</v>
      </c>
      <c r="J1642" s="2" t="e">
        <f>VLOOKUP(I1642,Sheet1!$B$2:$C$218,2,FALSE)</f>
        <v>#N/A</v>
      </c>
      <c r="K1642" s="2" t="s">
        <v>9578</v>
      </c>
      <c r="L1642" s="15"/>
      <c r="M1642" s="15"/>
      <c r="N1642" s="2" t="s">
        <v>31</v>
      </c>
      <c r="O1642" s="2" t="s">
        <v>32</v>
      </c>
      <c r="P1642" s="2" t="s">
        <v>33</v>
      </c>
      <c r="Q1642" s="3" t="s">
        <v>1121</v>
      </c>
      <c r="R1642" s="3" t="s">
        <v>1121</v>
      </c>
      <c r="S1642" s="3" t="s">
        <v>438</v>
      </c>
      <c r="T1642" s="3" t="s">
        <v>37</v>
      </c>
      <c r="U1642" s="2" t="s">
        <v>4609</v>
      </c>
      <c r="V1642" s="2" t="s">
        <v>74</v>
      </c>
      <c r="W1642" s="2" t="s">
        <v>145</v>
      </c>
      <c r="X1642" s="2" t="s">
        <v>146</v>
      </c>
      <c r="Y1642" s="2" t="s">
        <v>1289</v>
      </c>
      <c r="Z1642" s="4"/>
      <c r="AA1642" s="4"/>
      <c r="AB1642" s="4"/>
    </row>
    <row r="1643" spans="1:28" ht="84" x14ac:dyDescent="0.2">
      <c r="A1643" s="2" t="s">
        <v>4300</v>
      </c>
      <c r="B1643" s="2" t="s">
        <v>4606</v>
      </c>
      <c r="C1643" s="2" t="s">
        <v>25</v>
      </c>
      <c r="D1643" s="15"/>
      <c r="E1643" s="2" t="s">
        <v>8124</v>
      </c>
      <c r="F1643" s="2" t="s">
        <v>4722</v>
      </c>
      <c r="G1643" s="2" t="s">
        <v>1942</v>
      </c>
      <c r="H1643" s="2" t="s">
        <v>29</v>
      </c>
      <c r="I1643" s="2" t="s">
        <v>4741</v>
      </c>
      <c r="J1643" s="2" t="e">
        <f>VLOOKUP(I1643,Sheet1!$B$2:$C$218,2,FALSE)</f>
        <v>#N/A</v>
      </c>
      <c r="K1643" s="2" t="s">
        <v>9578</v>
      </c>
      <c r="L1643" s="15"/>
      <c r="M1643" s="15"/>
      <c r="N1643" s="2" t="s">
        <v>31</v>
      </c>
      <c r="O1643" s="2" t="s">
        <v>32</v>
      </c>
      <c r="P1643" s="2" t="s">
        <v>33</v>
      </c>
      <c r="Q1643" s="3" t="s">
        <v>1121</v>
      </c>
      <c r="R1643" s="3" t="s">
        <v>630</v>
      </c>
      <c r="S1643" s="3" t="s">
        <v>36</v>
      </c>
      <c r="T1643" s="3" t="s">
        <v>37</v>
      </c>
      <c r="U1643" s="2" t="s">
        <v>4609</v>
      </c>
      <c r="V1643" s="2" t="s">
        <v>74</v>
      </c>
      <c r="W1643" s="2" t="s">
        <v>145</v>
      </c>
      <c r="X1643" s="2" t="s">
        <v>146</v>
      </c>
      <c r="Y1643" s="2" t="s">
        <v>1289</v>
      </c>
      <c r="Z1643" s="4"/>
      <c r="AA1643" s="4"/>
      <c r="AB1643" s="4"/>
    </row>
    <row r="1644" spans="1:28" ht="60" x14ac:dyDescent="0.2">
      <c r="A1644" s="2" t="s">
        <v>4300</v>
      </c>
      <c r="B1644" s="2" t="s">
        <v>4606</v>
      </c>
      <c r="C1644" s="2" t="s">
        <v>25</v>
      </c>
      <c r="D1644" s="15"/>
      <c r="E1644" s="2" t="s">
        <v>4811</v>
      </c>
      <c r="F1644" s="2" t="s">
        <v>4784</v>
      </c>
      <c r="G1644" s="2" t="s">
        <v>460</v>
      </c>
      <c r="H1644" s="2" t="s">
        <v>29</v>
      </c>
      <c r="I1644" s="2" t="s">
        <v>4812</v>
      </c>
      <c r="J1644" s="2" t="e">
        <f>VLOOKUP(I1644,Sheet1!$B$2:$C$218,2,FALSE)</f>
        <v>#N/A</v>
      </c>
      <c r="K1644" s="2" t="s">
        <v>11294</v>
      </c>
      <c r="L1644" s="15"/>
      <c r="M1644" s="15"/>
      <c r="N1644" s="2" t="s">
        <v>31</v>
      </c>
      <c r="O1644" s="2" t="s">
        <v>32</v>
      </c>
      <c r="P1644" s="2" t="s">
        <v>33</v>
      </c>
      <c r="Q1644" s="3" t="s">
        <v>438</v>
      </c>
      <c r="R1644" s="3" t="s">
        <v>521</v>
      </c>
      <c r="S1644" s="3" t="s">
        <v>36</v>
      </c>
      <c r="T1644" s="3" t="s">
        <v>37</v>
      </c>
      <c r="U1644" s="2" t="s">
        <v>4709</v>
      </c>
      <c r="V1644" s="2" t="s">
        <v>39</v>
      </c>
      <c r="W1644" s="2" t="s">
        <v>47</v>
      </c>
      <c r="X1644" s="2" t="s">
        <v>48</v>
      </c>
      <c r="Y1644" s="2" t="s">
        <v>4796</v>
      </c>
      <c r="Z1644" s="4"/>
      <c r="AA1644" s="4"/>
      <c r="AB1644" s="4"/>
    </row>
    <row r="1645" spans="1:28" ht="60" x14ac:dyDescent="0.2">
      <c r="A1645" s="2" t="s">
        <v>4300</v>
      </c>
      <c r="B1645" s="2" t="s">
        <v>4606</v>
      </c>
      <c r="C1645" s="2" t="s">
        <v>25</v>
      </c>
      <c r="D1645" s="15"/>
      <c r="E1645" s="2" t="s">
        <v>8171</v>
      </c>
      <c r="F1645" s="2" t="s">
        <v>4784</v>
      </c>
      <c r="G1645" s="2" t="s">
        <v>2156</v>
      </c>
      <c r="H1645" s="2" t="s">
        <v>29</v>
      </c>
      <c r="I1645" s="2" t="s">
        <v>4812</v>
      </c>
      <c r="J1645" s="2" t="e">
        <f>VLOOKUP(I1645,Sheet1!$B$2:$C$218,2,FALSE)</f>
        <v>#N/A</v>
      </c>
      <c r="K1645" s="2" t="s">
        <v>11294</v>
      </c>
      <c r="L1645" s="15"/>
      <c r="M1645" s="15"/>
      <c r="N1645" s="2" t="s">
        <v>31</v>
      </c>
      <c r="O1645" s="2" t="s">
        <v>32</v>
      </c>
      <c r="P1645" s="2" t="s">
        <v>33</v>
      </c>
      <c r="Q1645" s="3" t="s">
        <v>438</v>
      </c>
      <c r="R1645" s="3" t="s">
        <v>175</v>
      </c>
      <c r="S1645" s="3" t="s">
        <v>36</v>
      </c>
      <c r="T1645" s="3" t="s">
        <v>37</v>
      </c>
      <c r="U1645" s="2" t="s">
        <v>4709</v>
      </c>
      <c r="V1645" s="2" t="s">
        <v>39</v>
      </c>
      <c r="W1645" s="2" t="s">
        <v>47</v>
      </c>
      <c r="X1645" s="2" t="s">
        <v>48</v>
      </c>
      <c r="Y1645" s="2" t="s">
        <v>4733</v>
      </c>
      <c r="Z1645" s="4"/>
      <c r="AA1645" s="4"/>
      <c r="AB1645" s="4"/>
    </row>
    <row r="1646" spans="1:28" ht="144" x14ac:dyDescent="0.2">
      <c r="A1646" s="2" t="s">
        <v>4300</v>
      </c>
      <c r="B1646" s="2" t="s">
        <v>4606</v>
      </c>
      <c r="C1646" s="2" t="s">
        <v>25</v>
      </c>
      <c r="D1646" s="15"/>
      <c r="E1646" s="2" t="s">
        <v>8003</v>
      </c>
      <c r="F1646" s="2" t="s">
        <v>4598</v>
      </c>
      <c r="G1646" s="2" t="s">
        <v>3222</v>
      </c>
      <c r="H1646" s="2" t="s">
        <v>29</v>
      </c>
      <c r="I1646" s="2" t="s">
        <v>4613</v>
      </c>
      <c r="J1646" s="2" t="e">
        <f>VLOOKUP(I1646,Sheet1!$B$2:$C$218,2,FALSE)</f>
        <v>#N/A</v>
      </c>
      <c r="K1646" s="2" t="s">
        <v>11200</v>
      </c>
      <c r="L1646" s="15"/>
      <c r="M1646" s="15"/>
      <c r="N1646" s="2" t="s">
        <v>169</v>
      </c>
      <c r="O1646" s="2" t="s">
        <v>361</v>
      </c>
      <c r="P1646" s="2" t="s">
        <v>33</v>
      </c>
      <c r="Q1646" s="3" t="s">
        <v>60</v>
      </c>
      <c r="R1646" s="3" t="s">
        <v>245</v>
      </c>
      <c r="S1646" s="3" t="s">
        <v>36</v>
      </c>
      <c r="T1646" s="3" t="s">
        <v>37</v>
      </c>
      <c r="U1646" s="2" t="s">
        <v>4264</v>
      </c>
      <c r="V1646" s="2" t="s">
        <v>479</v>
      </c>
      <c r="W1646" s="2" t="s">
        <v>140</v>
      </c>
      <c r="X1646" s="2" t="s">
        <v>141</v>
      </c>
      <c r="Y1646" s="2" t="s">
        <v>4266</v>
      </c>
      <c r="Z1646" s="4"/>
      <c r="AA1646" s="4"/>
      <c r="AB1646" s="4"/>
    </row>
    <row r="1647" spans="1:28" ht="144" x14ac:dyDescent="0.2">
      <c r="A1647" s="2" t="s">
        <v>4300</v>
      </c>
      <c r="B1647" s="2" t="s">
        <v>4606</v>
      </c>
      <c r="C1647" s="2" t="s">
        <v>25</v>
      </c>
      <c r="D1647" s="15"/>
      <c r="E1647" s="2" t="s">
        <v>8003</v>
      </c>
      <c r="F1647" s="2" t="s">
        <v>4598</v>
      </c>
      <c r="G1647" s="2" t="s">
        <v>3222</v>
      </c>
      <c r="H1647" s="2" t="s">
        <v>29</v>
      </c>
      <c r="I1647" s="2" t="s">
        <v>4613</v>
      </c>
      <c r="J1647" s="2" t="e">
        <f>VLOOKUP(I1647,Sheet1!$B$2:$C$218,2,FALSE)</f>
        <v>#N/A</v>
      </c>
      <c r="K1647" s="2" t="s">
        <v>11200</v>
      </c>
      <c r="L1647" s="15"/>
      <c r="M1647" s="15"/>
      <c r="N1647" s="2" t="s">
        <v>169</v>
      </c>
      <c r="O1647" s="2" t="s">
        <v>361</v>
      </c>
      <c r="P1647" s="2" t="s">
        <v>33</v>
      </c>
      <c r="Q1647" s="3" t="s">
        <v>60</v>
      </c>
      <c r="R1647" s="3" t="s">
        <v>245</v>
      </c>
      <c r="S1647" s="3" t="s">
        <v>36</v>
      </c>
      <c r="T1647" s="3" t="s">
        <v>37</v>
      </c>
      <c r="U1647" s="2" t="s">
        <v>4264</v>
      </c>
      <c r="V1647" s="2" t="s">
        <v>139</v>
      </c>
      <c r="W1647" s="2" t="s">
        <v>140</v>
      </c>
      <c r="X1647" s="2" t="s">
        <v>141</v>
      </c>
      <c r="Y1647" s="2" t="s">
        <v>197</v>
      </c>
      <c r="Z1647" s="4"/>
      <c r="AA1647" s="4"/>
      <c r="AB1647" s="4"/>
    </row>
    <row r="1648" spans="1:28" ht="144" x14ac:dyDescent="0.2">
      <c r="A1648" s="2" t="s">
        <v>4300</v>
      </c>
      <c r="B1648" s="2" t="s">
        <v>4606</v>
      </c>
      <c r="C1648" s="2" t="s">
        <v>25</v>
      </c>
      <c r="D1648" s="15"/>
      <c r="E1648" s="2" t="s">
        <v>4614</v>
      </c>
      <c r="F1648" s="2" t="s">
        <v>4598</v>
      </c>
      <c r="G1648" s="2" t="s">
        <v>3222</v>
      </c>
      <c r="H1648" s="2" t="s">
        <v>44</v>
      </c>
      <c r="I1648" s="2" t="s">
        <v>4613</v>
      </c>
      <c r="J1648" s="2" t="e">
        <f>VLOOKUP(I1648,Sheet1!$B$2:$C$218,2,FALSE)</f>
        <v>#N/A</v>
      </c>
      <c r="K1648" s="2" t="s">
        <v>11200</v>
      </c>
      <c r="L1648" s="15"/>
      <c r="M1648" s="15"/>
      <c r="N1648" s="2" t="s">
        <v>37</v>
      </c>
      <c r="O1648" s="2" t="s">
        <v>335</v>
      </c>
      <c r="P1648" s="2" t="s">
        <v>33</v>
      </c>
      <c r="Q1648" s="3" t="s">
        <v>438</v>
      </c>
      <c r="R1648" s="3" t="s">
        <v>438</v>
      </c>
      <c r="S1648" s="3" t="s">
        <v>37</v>
      </c>
      <c r="T1648" s="3" t="s">
        <v>37</v>
      </c>
      <c r="U1648" s="2" t="s">
        <v>4264</v>
      </c>
      <c r="V1648" s="2" t="s">
        <v>139</v>
      </c>
      <c r="W1648" s="2" t="s">
        <v>81</v>
      </c>
      <c r="X1648" s="2" t="s">
        <v>82</v>
      </c>
      <c r="Y1648" s="2" t="s">
        <v>197</v>
      </c>
      <c r="Z1648" s="4"/>
      <c r="AA1648" s="4"/>
      <c r="AB1648" s="4"/>
    </row>
    <row r="1649" spans="1:28" ht="144" x14ac:dyDescent="0.2">
      <c r="A1649" s="2" t="s">
        <v>4300</v>
      </c>
      <c r="B1649" s="2" t="s">
        <v>4606</v>
      </c>
      <c r="C1649" s="2" t="s">
        <v>25</v>
      </c>
      <c r="D1649" s="15"/>
      <c r="E1649" s="2" t="s">
        <v>4615</v>
      </c>
      <c r="F1649" s="2" t="s">
        <v>4598</v>
      </c>
      <c r="G1649" s="2" t="s">
        <v>3222</v>
      </c>
      <c r="H1649" s="2" t="s">
        <v>51</v>
      </c>
      <c r="I1649" s="2" t="s">
        <v>4613</v>
      </c>
      <c r="J1649" s="2" t="e">
        <f>VLOOKUP(I1649,Sheet1!$B$2:$C$218,2,FALSE)</f>
        <v>#N/A</v>
      </c>
      <c r="K1649" s="2" t="s">
        <v>11200</v>
      </c>
      <c r="L1649" s="15"/>
      <c r="M1649" s="15"/>
      <c r="N1649" s="2" t="s">
        <v>37</v>
      </c>
      <c r="O1649" s="2" t="s">
        <v>335</v>
      </c>
      <c r="P1649" s="2" t="s">
        <v>33</v>
      </c>
      <c r="Q1649" s="3" t="s">
        <v>438</v>
      </c>
      <c r="R1649" s="3" t="s">
        <v>113</v>
      </c>
      <c r="S1649" s="3" t="s">
        <v>37</v>
      </c>
      <c r="T1649" s="3" t="s">
        <v>37</v>
      </c>
      <c r="U1649" s="2" t="s">
        <v>4264</v>
      </c>
      <c r="V1649" s="2" t="s">
        <v>150</v>
      </c>
      <c r="W1649" s="2" t="s">
        <v>81</v>
      </c>
      <c r="X1649" s="2" t="s">
        <v>82</v>
      </c>
      <c r="Y1649" s="2" t="s">
        <v>197</v>
      </c>
      <c r="Z1649" s="4"/>
      <c r="AA1649" s="4"/>
      <c r="AB1649" s="4"/>
    </row>
    <row r="1650" spans="1:28" ht="144" x14ac:dyDescent="0.2">
      <c r="A1650" s="2" t="s">
        <v>4300</v>
      </c>
      <c r="B1650" s="2" t="s">
        <v>4606</v>
      </c>
      <c r="C1650" s="2" t="s">
        <v>25</v>
      </c>
      <c r="D1650" s="15"/>
      <c r="E1650" s="2" t="s">
        <v>4616</v>
      </c>
      <c r="F1650" s="2" t="s">
        <v>4598</v>
      </c>
      <c r="G1650" s="2" t="s">
        <v>3222</v>
      </c>
      <c r="H1650" s="2" t="s">
        <v>58</v>
      </c>
      <c r="I1650" s="2" t="s">
        <v>4613</v>
      </c>
      <c r="J1650" s="2" t="e">
        <f>VLOOKUP(I1650,Sheet1!$B$2:$C$218,2,FALSE)</f>
        <v>#N/A</v>
      </c>
      <c r="K1650" s="2" t="s">
        <v>11200</v>
      </c>
      <c r="L1650" s="15"/>
      <c r="M1650" s="15"/>
      <c r="N1650" s="2" t="s">
        <v>37</v>
      </c>
      <c r="O1650" s="2" t="s">
        <v>335</v>
      </c>
      <c r="P1650" s="2" t="s">
        <v>33</v>
      </c>
      <c r="Q1650" s="3" t="s">
        <v>438</v>
      </c>
      <c r="R1650" s="3" t="s">
        <v>438</v>
      </c>
      <c r="S1650" s="3" t="s">
        <v>37</v>
      </c>
      <c r="T1650" s="3" t="s">
        <v>37</v>
      </c>
      <c r="U1650" s="2" t="s">
        <v>4264</v>
      </c>
      <c r="V1650" s="2" t="s">
        <v>139</v>
      </c>
      <c r="W1650" s="2" t="s">
        <v>279</v>
      </c>
      <c r="X1650" s="2" t="s">
        <v>280</v>
      </c>
      <c r="Y1650" s="2" t="s">
        <v>197</v>
      </c>
      <c r="Z1650" s="4"/>
      <c r="AA1650" s="4"/>
      <c r="AB1650" s="4"/>
    </row>
    <row r="1651" spans="1:28" ht="144" x14ac:dyDescent="0.2">
      <c r="A1651" s="2" t="s">
        <v>4300</v>
      </c>
      <c r="B1651" s="2" t="s">
        <v>4606</v>
      </c>
      <c r="C1651" s="2" t="s">
        <v>25</v>
      </c>
      <c r="D1651" s="15"/>
      <c r="E1651" s="2" t="s">
        <v>4612</v>
      </c>
      <c r="F1651" s="2" t="s">
        <v>4598</v>
      </c>
      <c r="G1651" s="2" t="s">
        <v>3222</v>
      </c>
      <c r="H1651" s="2" t="s">
        <v>29</v>
      </c>
      <c r="I1651" s="2" t="s">
        <v>4613</v>
      </c>
      <c r="J1651" s="2" t="e">
        <f>VLOOKUP(I1651,Sheet1!$B$2:$C$218,2,FALSE)</f>
        <v>#N/A</v>
      </c>
      <c r="K1651" s="2" t="s">
        <v>11200</v>
      </c>
      <c r="L1651" s="15"/>
      <c r="M1651" s="15"/>
      <c r="N1651" s="2" t="s">
        <v>169</v>
      </c>
      <c r="O1651" s="2" t="s">
        <v>32</v>
      </c>
      <c r="P1651" s="2" t="s">
        <v>33</v>
      </c>
      <c r="Q1651" s="3" t="s">
        <v>60</v>
      </c>
      <c r="R1651" s="3" t="s">
        <v>245</v>
      </c>
      <c r="S1651" s="3" t="s">
        <v>37</v>
      </c>
      <c r="T1651" s="3" t="s">
        <v>37</v>
      </c>
      <c r="U1651" s="2" t="s">
        <v>4264</v>
      </c>
      <c r="V1651" s="2" t="s">
        <v>479</v>
      </c>
      <c r="W1651" s="2" t="s">
        <v>81</v>
      </c>
      <c r="X1651" s="2" t="s">
        <v>82</v>
      </c>
      <c r="Y1651" s="2" t="s">
        <v>4266</v>
      </c>
      <c r="Z1651" s="4"/>
      <c r="AA1651" s="4"/>
      <c r="AB1651" s="4"/>
    </row>
    <row r="1652" spans="1:28" x14ac:dyDescent="0.2">
      <c r="A1652" s="2" t="s">
        <v>4300</v>
      </c>
      <c r="B1652" s="2" t="s">
        <v>4606</v>
      </c>
      <c r="C1652" s="2" t="s">
        <v>199</v>
      </c>
      <c r="D1652" s="15"/>
      <c r="E1652" s="2" t="s">
        <v>4742</v>
      </c>
      <c r="F1652" s="2" t="s">
        <v>4722</v>
      </c>
      <c r="G1652" s="2" t="s">
        <v>4743</v>
      </c>
      <c r="H1652" s="2" t="s">
        <v>2251</v>
      </c>
      <c r="I1652" s="2" t="s">
        <v>4744</v>
      </c>
      <c r="J1652" s="2" t="e">
        <f>VLOOKUP(I1652,Sheet1!$B$2:$C$218,2,FALSE)</f>
        <v>#N/A</v>
      </c>
      <c r="K1652" s="2" t="e">
        <v>#N/A</v>
      </c>
      <c r="L1652" s="15"/>
      <c r="M1652" s="15"/>
      <c r="N1652" s="2" t="s">
        <v>31</v>
      </c>
      <c r="O1652" s="2" t="s">
        <v>32</v>
      </c>
      <c r="P1652" s="2" t="s">
        <v>33</v>
      </c>
      <c r="Q1652" s="3" t="s">
        <v>72</v>
      </c>
      <c r="R1652" s="3" t="s">
        <v>113</v>
      </c>
      <c r="S1652" s="3" t="s">
        <v>37</v>
      </c>
      <c r="T1652" s="3" t="s">
        <v>37</v>
      </c>
      <c r="U1652" s="2" t="s">
        <v>4745</v>
      </c>
      <c r="V1652" s="2" t="s">
        <v>150</v>
      </c>
      <c r="W1652" s="2" t="s">
        <v>145</v>
      </c>
      <c r="X1652" s="2" t="s">
        <v>289</v>
      </c>
      <c r="Y1652" s="2" t="s">
        <v>197</v>
      </c>
      <c r="Z1652" s="4"/>
      <c r="AA1652" s="4"/>
      <c r="AB1652" s="4"/>
    </row>
    <row r="1653" spans="1:28" x14ac:dyDescent="0.2">
      <c r="A1653" s="2" t="s">
        <v>4300</v>
      </c>
      <c r="B1653" s="2" t="s">
        <v>4606</v>
      </c>
      <c r="C1653" s="2" t="s">
        <v>199</v>
      </c>
      <c r="D1653" s="15"/>
      <c r="E1653" s="2" t="s">
        <v>4746</v>
      </c>
      <c r="F1653" s="2" t="s">
        <v>4722</v>
      </c>
      <c r="G1653" s="2" t="s">
        <v>4743</v>
      </c>
      <c r="H1653" s="2" t="s">
        <v>202</v>
      </c>
      <c r="I1653" s="2" t="s">
        <v>4744</v>
      </c>
      <c r="J1653" s="2" t="e">
        <f>VLOOKUP(I1653,Sheet1!$B$2:$C$218,2,FALSE)</f>
        <v>#N/A</v>
      </c>
      <c r="K1653" s="2" t="e">
        <v>#N/A</v>
      </c>
      <c r="L1653" s="15"/>
      <c r="M1653" s="15"/>
      <c r="N1653" s="2" t="s">
        <v>31</v>
      </c>
      <c r="O1653" s="2" t="s">
        <v>32</v>
      </c>
      <c r="P1653" s="2" t="s">
        <v>33</v>
      </c>
      <c r="Q1653" s="3" t="s">
        <v>72</v>
      </c>
      <c r="R1653" s="3" t="s">
        <v>175</v>
      </c>
      <c r="S1653" s="3" t="s">
        <v>37</v>
      </c>
      <c r="T1653" s="3" t="s">
        <v>37</v>
      </c>
      <c r="U1653" s="2" t="s">
        <v>4745</v>
      </c>
      <c r="V1653" s="2" t="s">
        <v>139</v>
      </c>
      <c r="W1653" s="2" t="s">
        <v>145</v>
      </c>
      <c r="X1653" s="2" t="s">
        <v>289</v>
      </c>
      <c r="Y1653" s="2" t="s">
        <v>197</v>
      </c>
      <c r="Z1653" s="4"/>
      <c r="AA1653" s="4"/>
      <c r="AB1653" s="4"/>
    </row>
    <row r="1654" spans="1:28" x14ac:dyDescent="0.2">
      <c r="A1654" s="2" t="s">
        <v>4300</v>
      </c>
      <c r="B1654" s="2" t="s">
        <v>4606</v>
      </c>
      <c r="C1654" s="2" t="s">
        <v>199</v>
      </c>
      <c r="D1654" s="15"/>
      <c r="E1654" s="2" t="s">
        <v>8127</v>
      </c>
      <c r="F1654" s="2" t="s">
        <v>4722</v>
      </c>
      <c r="G1654" s="2" t="s">
        <v>4743</v>
      </c>
      <c r="H1654" s="2" t="s">
        <v>2292</v>
      </c>
      <c r="I1654" s="2" t="s">
        <v>4744</v>
      </c>
      <c r="J1654" s="2" t="e">
        <f>VLOOKUP(I1654,Sheet1!$B$2:$C$218,2,FALSE)</f>
        <v>#N/A</v>
      </c>
      <c r="K1654" s="2" t="e">
        <v>#N/A</v>
      </c>
      <c r="L1654" s="15"/>
      <c r="M1654" s="15"/>
      <c r="N1654" s="2" t="s">
        <v>31</v>
      </c>
      <c r="O1654" s="2" t="s">
        <v>32</v>
      </c>
      <c r="P1654" s="2" t="s">
        <v>33</v>
      </c>
      <c r="Q1654" s="3" t="s">
        <v>72</v>
      </c>
      <c r="R1654" s="3" t="s">
        <v>109</v>
      </c>
      <c r="S1654" s="3" t="s">
        <v>37</v>
      </c>
      <c r="T1654" s="3" t="s">
        <v>37</v>
      </c>
      <c r="U1654" s="2" t="s">
        <v>4745</v>
      </c>
      <c r="V1654" s="2" t="s">
        <v>150</v>
      </c>
      <c r="W1654" s="2" t="s">
        <v>145</v>
      </c>
      <c r="X1654" s="2" t="s">
        <v>289</v>
      </c>
      <c r="Y1654" s="2" t="s">
        <v>197</v>
      </c>
      <c r="Z1654" s="4"/>
      <c r="AA1654" s="4"/>
      <c r="AB1654" s="4"/>
    </row>
    <row r="1655" spans="1:28" x14ac:dyDescent="0.2">
      <c r="A1655" s="2" t="s">
        <v>4300</v>
      </c>
      <c r="B1655" s="2" t="s">
        <v>4606</v>
      </c>
      <c r="C1655" s="2" t="s">
        <v>199</v>
      </c>
      <c r="D1655" s="15"/>
      <c r="E1655" s="2" t="s">
        <v>8128</v>
      </c>
      <c r="F1655" s="2" t="s">
        <v>4722</v>
      </c>
      <c r="G1655" s="2" t="s">
        <v>4743</v>
      </c>
      <c r="H1655" s="2" t="s">
        <v>2251</v>
      </c>
      <c r="I1655" s="2" t="s">
        <v>4744</v>
      </c>
      <c r="J1655" s="2" t="e">
        <f>VLOOKUP(I1655,Sheet1!$B$2:$C$218,2,FALSE)</f>
        <v>#N/A</v>
      </c>
      <c r="K1655" s="2" t="e">
        <v>#N/A</v>
      </c>
      <c r="L1655" s="15"/>
      <c r="M1655" s="15"/>
      <c r="N1655" s="2" t="s">
        <v>31</v>
      </c>
      <c r="O1655" s="2" t="s">
        <v>32</v>
      </c>
      <c r="P1655" s="2" t="s">
        <v>33</v>
      </c>
      <c r="Q1655" s="3" t="s">
        <v>72</v>
      </c>
      <c r="R1655" s="3" t="s">
        <v>129</v>
      </c>
      <c r="S1655" s="3" t="s">
        <v>37</v>
      </c>
      <c r="T1655" s="3" t="s">
        <v>37</v>
      </c>
      <c r="U1655" s="2" t="s">
        <v>4745</v>
      </c>
      <c r="V1655" s="2" t="s">
        <v>139</v>
      </c>
      <c r="W1655" s="2" t="s">
        <v>145</v>
      </c>
      <c r="X1655" s="2" t="s">
        <v>289</v>
      </c>
      <c r="Y1655" s="2" t="s">
        <v>197</v>
      </c>
      <c r="Z1655" s="4"/>
      <c r="AA1655" s="4"/>
      <c r="AB1655" s="4"/>
    </row>
    <row r="1656" spans="1:28" ht="60" x14ac:dyDescent="0.2">
      <c r="A1656" s="2" t="s">
        <v>4300</v>
      </c>
      <c r="B1656" s="2" t="s">
        <v>4606</v>
      </c>
      <c r="C1656" s="2" t="s">
        <v>25</v>
      </c>
      <c r="D1656" s="15"/>
      <c r="E1656" s="2" t="s">
        <v>4760</v>
      </c>
      <c r="F1656" s="2" t="s">
        <v>4722</v>
      </c>
      <c r="G1656" s="2" t="s">
        <v>1380</v>
      </c>
      <c r="H1656" s="2" t="s">
        <v>29</v>
      </c>
      <c r="I1656" s="2" t="s">
        <v>4761</v>
      </c>
      <c r="J1656" s="2" t="e">
        <f>VLOOKUP(I1656,Sheet1!$B$2:$C$218,2,FALSE)</f>
        <v>#N/A</v>
      </c>
      <c r="K1656" s="2" t="s">
        <v>11263</v>
      </c>
      <c r="L1656" s="15"/>
      <c r="M1656" s="15"/>
      <c r="N1656" s="2" t="s">
        <v>31</v>
      </c>
      <c r="O1656" s="2" t="s">
        <v>32</v>
      </c>
      <c r="P1656" s="2" t="s">
        <v>33</v>
      </c>
      <c r="Q1656" s="3" t="s">
        <v>34</v>
      </c>
      <c r="R1656" s="3" t="s">
        <v>34</v>
      </c>
      <c r="S1656" s="3" t="s">
        <v>36</v>
      </c>
      <c r="T1656" s="3" t="s">
        <v>37</v>
      </c>
      <c r="U1656" s="2" t="s">
        <v>4762</v>
      </c>
      <c r="V1656" s="2" t="s">
        <v>74</v>
      </c>
      <c r="W1656" s="2" t="s">
        <v>75</v>
      </c>
      <c r="X1656" s="2" t="s">
        <v>76</v>
      </c>
      <c r="Y1656" s="2" t="s">
        <v>4763</v>
      </c>
      <c r="Z1656" s="4"/>
      <c r="AA1656" s="4"/>
      <c r="AB1656" s="4"/>
    </row>
    <row r="1657" spans="1:28" ht="132" x14ac:dyDescent="0.2">
      <c r="A1657" s="2" t="s">
        <v>4300</v>
      </c>
      <c r="B1657" s="2" t="s">
        <v>4606</v>
      </c>
      <c r="C1657" s="2" t="s">
        <v>25</v>
      </c>
      <c r="D1657" s="15"/>
      <c r="E1657" s="2" t="s">
        <v>4813</v>
      </c>
      <c r="F1657" s="2" t="s">
        <v>4784</v>
      </c>
      <c r="G1657" s="2" t="s">
        <v>1380</v>
      </c>
      <c r="H1657" s="2" t="s">
        <v>29</v>
      </c>
      <c r="I1657" s="2" t="s">
        <v>4814</v>
      </c>
      <c r="J1657" s="2" t="e">
        <f>VLOOKUP(I1657,Sheet1!$B$2:$C$218,2,FALSE)</f>
        <v>#N/A</v>
      </c>
      <c r="K1657" s="2" t="s">
        <v>11296</v>
      </c>
      <c r="L1657" s="15"/>
      <c r="M1657" s="15"/>
      <c r="N1657" s="2" t="s">
        <v>169</v>
      </c>
      <c r="O1657" s="2" t="s">
        <v>32</v>
      </c>
      <c r="P1657" s="2" t="s">
        <v>33</v>
      </c>
      <c r="Q1657" s="3" t="s">
        <v>35</v>
      </c>
      <c r="R1657" s="3" t="s">
        <v>86</v>
      </c>
      <c r="S1657" s="3" t="s">
        <v>36</v>
      </c>
      <c r="T1657" s="3" t="s">
        <v>37</v>
      </c>
      <c r="U1657" s="2" t="s">
        <v>4795</v>
      </c>
      <c r="V1657" s="2" t="s">
        <v>121</v>
      </c>
      <c r="W1657" s="2" t="s">
        <v>81</v>
      </c>
      <c r="X1657" s="2" t="s">
        <v>82</v>
      </c>
      <c r="Y1657" s="2" t="s">
        <v>4763</v>
      </c>
      <c r="Z1657" s="4"/>
      <c r="AA1657" s="4"/>
      <c r="AB1657" s="4"/>
    </row>
    <row r="1658" spans="1:28" ht="132" x14ac:dyDescent="0.2">
      <c r="A1658" s="2" t="s">
        <v>4300</v>
      </c>
      <c r="B1658" s="2" t="s">
        <v>4606</v>
      </c>
      <c r="C1658" s="2" t="s">
        <v>25</v>
      </c>
      <c r="D1658" s="15"/>
      <c r="E1658" s="2" t="s">
        <v>4815</v>
      </c>
      <c r="F1658" s="2" t="s">
        <v>4784</v>
      </c>
      <c r="G1658" s="2" t="s">
        <v>1380</v>
      </c>
      <c r="H1658" s="2" t="s">
        <v>44</v>
      </c>
      <c r="I1658" s="2" t="s">
        <v>4814</v>
      </c>
      <c r="J1658" s="2" t="e">
        <f>VLOOKUP(I1658,Sheet1!$B$2:$C$218,2,FALSE)</f>
        <v>#N/A</v>
      </c>
      <c r="K1658" s="2" t="s">
        <v>11296</v>
      </c>
      <c r="L1658" s="15"/>
      <c r="M1658" s="15"/>
      <c r="N1658" s="2" t="s">
        <v>169</v>
      </c>
      <c r="O1658" s="2" t="s">
        <v>32</v>
      </c>
      <c r="P1658" s="2" t="s">
        <v>33</v>
      </c>
      <c r="Q1658" s="3" t="s">
        <v>35</v>
      </c>
      <c r="R1658" s="3" t="s">
        <v>248</v>
      </c>
      <c r="S1658" s="3" t="s">
        <v>36</v>
      </c>
      <c r="T1658" s="3" t="s">
        <v>37</v>
      </c>
      <c r="U1658" s="2" t="s">
        <v>4795</v>
      </c>
      <c r="V1658" s="2" t="s">
        <v>121</v>
      </c>
      <c r="W1658" s="2" t="s">
        <v>279</v>
      </c>
      <c r="X1658" s="2" t="s">
        <v>280</v>
      </c>
      <c r="Y1658" s="2" t="s">
        <v>4763</v>
      </c>
      <c r="Z1658" s="4"/>
      <c r="AA1658" s="4"/>
      <c r="AB1658" s="4"/>
    </row>
    <row r="1659" spans="1:28" ht="132" x14ac:dyDescent="0.2">
      <c r="A1659" s="2" t="s">
        <v>4300</v>
      </c>
      <c r="B1659" s="2" t="s">
        <v>4606</v>
      </c>
      <c r="C1659" s="2" t="s">
        <v>25</v>
      </c>
      <c r="D1659" s="15"/>
      <c r="E1659" s="2" t="s">
        <v>4816</v>
      </c>
      <c r="F1659" s="2" t="s">
        <v>4784</v>
      </c>
      <c r="G1659" s="2" t="s">
        <v>1380</v>
      </c>
      <c r="H1659" s="2" t="s">
        <v>51</v>
      </c>
      <c r="I1659" s="2" t="s">
        <v>4814</v>
      </c>
      <c r="J1659" s="2" t="e">
        <f>VLOOKUP(I1659,Sheet1!$B$2:$C$218,2,FALSE)</f>
        <v>#N/A</v>
      </c>
      <c r="K1659" s="2" t="s">
        <v>11296</v>
      </c>
      <c r="L1659" s="15"/>
      <c r="M1659" s="15"/>
      <c r="N1659" s="2" t="s">
        <v>169</v>
      </c>
      <c r="O1659" s="2" t="s">
        <v>32</v>
      </c>
      <c r="P1659" s="2" t="s">
        <v>33</v>
      </c>
      <c r="Q1659" s="3" t="s">
        <v>35</v>
      </c>
      <c r="R1659" s="3" t="s">
        <v>35</v>
      </c>
      <c r="S1659" s="3" t="s">
        <v>36</v>
      </c>
      <c r="T1659" s="3" t="s">
        <v>37</v>
      </c>
      <c r="U1659" s="2" t="s">
        <v>4802</v>
      </c>
      <c r="V1659" s="2" t="s">
        <v>39</v>
      </c>
      <c r="W1659" s="2" t="s">
        <v>4445</v>
      </c>
      <c r="X1659" s="2" t="s">
        <v>4446</v>
      </c>
      <c r="Y1659" s="2" t="s">
        <v>4265</v>
      </c>
      <c r="Z1659" s="4"/>
      <c r="AA1659" s="4"/>
      <c r="AB1659" s="4"/>
    </row>
    <row r="1660" spans="1:28" ht="132" x14ac:dyDescent="0.2">
      <c r="A1660" s="2" t="s">
        <v>4300</v>
      </c>
      <c r="B1660" s="2" t="s">
        <v>4606</v>
      </c>
      <c r="C1660" s="2" t="s">
        <v>25</v>
      </c>
      <c r="D1660" s="15"/>
      <c r="E1660" s="2" t="s">
        <v>4817</v>
      </c>
      <c r="F1660" s="2" t="s">
        <v>4784</v>
      </c>
      <c r="G1660" s="2" t="s">
        <v>1380</v>
      </c>
      <c r="H1660" s="2" t="s">
        <v>58</v>
      </c>
      <c r="I1660" s="2" t="s">
        <v>4814</v>
      </c>
      <c r="J1660" s="2" t="e">
        <f>VLOOKUP(I1660,Sheet1!$B$2:$C$218,2,FALSE)</f>
        <v>#N/A</v>
      </c>
      <c r="K1660" s="2" t="s">
        <v>11296</v>
      </c>
      <c r="L1660" s="15"/>
      <c r="M1660" s="15"/>
      <c r="N1660" s="2" t="s">
        <v>169</v>
      </c>
      <c r="O1660" s="2" t="s">
        <v>32</v>
      </c>
      <c r="P1660" s="2" t="s">
        <v>33</v>
      </c>
      <c r="Q1660" s="3" t="s">
        <v>35</v>
      </c>
      <c r="R1660" s="3" t="s">
        <v>35</v>
      </c>
      <c r="S1660" s="3" t="s">
        <v>36</v>
      </c>
      <c r="T1660" s="3" t="s">
        <v>37</v>
      </c>
      <c r="U1660" s="2" t="s">
        <v>4801</v>
      </c>
      <c r="V1660" s="2" t="s">
        <v>39</v>
      </c>
      <c r="W1660" s="2" t="s">
        <v>1179</v>
      </c>
      <c r="X1660" s="2" t="s">
        <v>676</v>
      </c>
      <c r="Y1660" s="2" t="s">
        <v>4265</v>
      </c>
      <c r="Z1660" s="4"/>
      <c r="AA1660" s="4"/>
      <c r="AB1660" s="4"/>
    </row>
    <row r="1661" spans="1:28" ht="132" x14ac:dyDescent="0.2">
      <c r="A1661" s="2" t="s">
        <v>4300</v>
      </c>
      <c r="B1661" s="2" t="s">
        <v>4606</v>
      </c>
      <c r="C1661" s="2" t="s">
        <v>25</v>
      </c>
      <c r="D1661" s="15"/>
      <c r="E1661" s="2" t="s">
        <v>4818</v>
      </c>
      <c r="F1661" s="2" t="s">
        <v>4784</v>
      </c>
      <c r="G1661" s="2" t="s">
        <v>1380</v>
      </c>
      <c r="H1661" s="2" t="s">
        <v>65</v>
      </c>
      <c r="I1661" s="2" t="s">
        <v>4814</v>
      </c>
      <c r="J1661" s="2" t="e">
        <f>VLOOKUP(I1661,Sheet1!$B$2:$C$218,2,FALSE)</f>
        <v>#N/A</v>
      </c>
      <c r="K1661" s="2" t="s">
        <v>11296</v>
      </c>
      <c r="L1661" s="15"/>
      <c r="M1661" s="15"/>
      <c r="N1661" s="2" t="s">
        <v>169</v>
      </c>
      <c r="O1661" s="2" t="s">
        <v>32</v>
      </c>
      <c r="P1661" s="2" t="s">
        <v>33</v>
      </c>
      <c r="Q1661" s="3" t="s">
        <v>35</v>
      </c>
      <c r="R1661" s="3" t="s">
        <v>72</v>
      </c>
      <c r="S1661" s="3" t="s">
        <v>36</v>
      </c>
      <c r="T1661" s="3" t="s">
        <v>37</v>
      </c>
      <c r="U1661" s="2" t="s">
        <v>4802</v>
      </c>
      <c r="V1661" s="2" t="s">
        <v>39</v>
      </c>
      <c r="W1661" s="2" t="s">
        <v>47</v>
      </c>
      <c r="X1661" s="2" t="s">
        <v>480</v>
      </c>
      <c r="Y1661" s="2" t="s">
        <v>4265</v>
      </c>
      <c r="Z1661" s="4"/>
      <c r="AA1661" s="4"/>
      <c r="AB1661" s="4"/>
    </row>
    <row r="1662" spans="1:28" ht="132" x14ac:dyDescent="0.2">
      <c r="A1662" s="2" t="s">
        <v>4300</v>
      </c>
      <c r="B1662" s="2" t="s">
        <v>4606</v>
      </c>
      <c r="C1662" s="2" t="s">
        <v>25</v>
      </c>
      <c r="D1662" s="15"/>
      <c r="E1662" s="2" t="s">
        <v>4819</v>
      </c>
      <c r="F1662" s="2" t="s">
        <v>4784</v>
      </c>
      <c r="G1662" s="2" t="s">
        <v>1380</v>
      </c>
      <c r="H1662" s="2" t="s">
        <v>428</v>
      </c>
      <c r="I1662" s="2" t="s">
        <v>4814</v>
      </c>
      <c r="J1662" s="2" t="e">
        <f>VLOOKUP(I1662,Sheet1!$B$2:$C$218,2,FALSE)</f>
        <v>#N/A</v>
      </c>
      <c r="K1662" s="2" t="s">
        <v>11296</v>
      </c>
      <c r="L1662" s="15"/>
      <c r="M1662" s="15"/>
      <c r="N1662" s="2" t="s">
        <v>169</v>
      </c>
      <c r="O1662" s="2" t="s">
        <v>32</v>
      </c>
      <c r="P1662" s="2" t="s">
        <v>33</v>
      </c>
      <c r="Q1662" s="3" t="s">
        <v>35</v>
      </c>
      <c r="R1662" s="3" t="s">
        <v>35</v>
      </c>
      <c r="S1662" s="3" t="s">
        <v>36</v>
      </c>
      <c r="T1662" s="3" t="s">
        <v>37</v>
      </c>
      <c r="U1662" s="2" t="s">
        <v>4801</v>
      </c>
      <c r="V1662" s="2" t="s">
        <v>39</v>
      </c>
      <c r="W1662" s="2" t="s">
        <v>87</v>
      </c>
      <c r="X1662" s="2" t="s">
        <v>145</v>
      </c>
      <c r="Y1662" s="2" t="s">
        <v>4265</v>
      </c>
      <c r="Z1662" s="4"/>
      <c r="AA1662" s="4"/>
      <c r="AB1662" s="4"/>
    </row>
    <row r="1663" spans="1:28" ht="132" x14ac:dyDescent="0.2">
      <c r="A1663" s="2" t="s">
        <v>4300</v>
      </c>
      <c r="B1663" s="2" t="s">
        <v>4606</v>
      </c>
      <c r="C1663" s="2" t="s">
        <v>25</v>
      </c>
      <c r="D1663" s="15"/>
      <c r="E1663" s="2" t="s">
        <v>8172</v>
      </c>
      <c r="F1663" s="2" t="s">
        <v>4784</v>
      </c>
      <c r="G1663" s="2" t="s">
        <v>1380</v>
      </c>
      <c r="H1663" s="2" t="s">
        <v>29</v>
      </c>
      <c r="I1663" s="2" t="s">
        <v>4814</v>
      </c>
      <c r="J1663" s="2" t="e">
        <f>VLOOKUP(I1663,Sheet1!$B$2:$C$218,2,FALSE)</f>
        <v>#N/A</v>
      </c>
      <c r="K1663" s="2" t="s">
        <v>11296</v>
      </c>
      <c r="L1663" s="15"/>
      <c r="M1663" s="15"/>
      <c r="N1663" s="2" t="s">
        <v>169</v>
      </c>
      <c r="O1663" s="2" t="s">
        <v>32</v>
      </c>
      <c r="P1663" s="2" t="s">
        <v>33</v>
      </c>
      <c r="Q1663" s="3" t="s">
        <v>72</v>
      </c>
      <c r="R1663" s="3" t="s">
        <v>521</v>
      </c>
      <c r="S1663" s="3" t="s">
        <v>36</v>
      </c>
      <c r="T1663" s="3" t="s">
        <v>37</v>
      </c>
      <c r="U1663" s="2" t="s">
        <v>4822</v>
      </c>
      <c r="V1663" s="2" t="s">
        <v>39</v>
      </c>
      <c r="W1663" s="2" t="s">
        <v>4445</v>
      </c>
      <c r="X1663" s="2" t="s">
        <v>4446</v>
      </c>
      <c r="Y1663" s="2" t="s">
        <v>4796</v>
      </c>
      <c r="Z1663" s="4"/>
      <c r="AA1663" s="4"/>
      <c r="AB1663" s="4"/>
    </row>
    <row r="1664" spans="1:28" ht="120" x14ac:dyDescent="0.2">
      <c r="A1664" s="2" t="s">
        <v>4300</v>
      </c>
      <c r="B1664" s="2" t="s">
        <v>4606</v>
      </c>
      <c r="C1664" s="2" t="s">
        <v>25</v>
      </c>
      <c r="D1664" s="15"/>
      <c r="E1664" s="2" t="s">
        <v>4820</v>
      </c>
      <c r="F1664" s="2" t="s">
        <v>4784</v>
      </c>
      <c r="G1664" s="2" t="s">
        <v>751</v>
      </c>
      <c r="H1664" s="2" t="s">
        <v>29</v>
      </c>
      <c r="I1664" s="2" t="s">
        <v>4821</v>
      </c>
      <c r="J1664" s="2" t="e">
        <f>VLOOKUP(I1664,Sheet1!$B$2:$C$218,2,FALSE)</f>
        <v>#N/A</v>
      </c>
      <c r="K1664" s="2" t="s">
        <v>11298</v>
      </c>
      <c r="L1664" s="15"/>
      <c r="M1664" s="15"/>
      <c r="N1664" s="2" t="s">
        <v>169</v>
      </c>
      <c r="O1664" s="2" t="s">
        <v>32</v>
      </c>
      <c r="P1664" s="2" t="s">
        <v>33</v>
      </c>
      <c r="Q1664" s="3" t="s">
        <v>72</v>
      </c>
      <c r="R1664" s="3" t="s">
        <v>129</v>
      </c>
      <c r="S1664" s="3" t="s">
        <v>36</v>
      </c>
      <c r="T1664" s="3" t="s">
        <v>37</v>
      </c>
      <c r="U1664" s="2" t="s">
        <v>4822</v>
      </c>
      <c r="V1664" s="2" t="s">
        <v>39</v>
      </c>
      <c r="W1664" s="2" t="s">
        <v>4445</v>
      </c>
      <c r="X1664" s="2" t="s">
        <v>4446</v>
      </c>
      <c r="Y1664" s="2" t="s">
        <v>4823</v>
      </c>
      <c r="Z1664" s="4"/>
      <c r="AA1664" s="4"/>
      <c r="AB1664" s="4"/>
    </row>
    <row r="1665" spans="1:28" ht="60" x14ac:dyDescent="0.2">
      <c r="A1665" s="2" t="s">
        <v>4300</v>
      </c>
      <c r="B1665" s="2" t="s">
        <v>4606</v>
      </c>
      <c r="C1665" s="2" t="s">
        <v>25</v>
      </c>
      <c r="D1665" s="15"/>
      <c r="E1665" s="2" t="s">
        <v>8135</v>
      </c>
      <c r="F1665" s="2" t="s">
        <v>4722</v>
      </c>
      <c r="G1665" s="2" t="s">
        <v>751</v>
      </c>
      <c r="H1665" s="2" t="s">
        <v>29</v>
      </c>
      <c r="I1665" s="2" t="s">
        <v>8136</v>
      </c>
      <c r="J1665" s="2" t="e">
        <f>VLOOKUP(I1665,Sheet1!$B$2:$C$218,2,FALSE)</f>
        <v>#N/A</v>
      </c>
      <c r="K1665" s="2" t="s">
        <v>13503</v>
      </c>
      <c r="L1665" s="15"/>
      <c r="M1665" s="15"/>
      <c r="N1665" s="2" t="s">
        <v>31</v>
      </c>
      <c r="O1665" s="2" t="s">
        <v>32</v>
      </c>
      <c r="P1665" s="2" t="s">
        <v>33</v>
      </c>
      <c r="Q1665" s="3" t="s">
        <v>34</v>
      </c>
      <c r="R1665" s="3" t="s">
        <v>34</v>
      </c>
      <c r="S1665" s="3" t="s">
        <v>36</v>
      </c>
      <c r="T1665" s="3" t="s">
        <v>37</v>
      </c>
      <c r="U1665" s="2" t="s">
        <v>4609</v>
      </c>
      <c r="V1665" s="2" t="s">
        <v>74</v>
      </c>
      <c r="W1665" s="2" t="s">
        <v>75</v>
      </c>
      <c r="X1665" s="2" t="s">
        <v>76</v>
      </c>
      <c r="Y1665" s="2" t="s">
        <v>4266</v>
      </c>
      <c r="Z1665" s="4"/>
      <c r="AA1665" s="4"/>
      <c r="AB1665" s="4"/>
    </row>
    <row r="1666" spans="1:28" ht="120" x14ac:dyDescent="0.2">
      <c r="A1666" s="2" t="s">
        <v>4300</v>
      </c>
      <c r="B1666" s="2" t="s">
        <v>4606</v>
      </c>
      <c r="C1666" s="2" t="s">
        <v>25</v>
      </c>
      <c r="D1666" s="15"/>
      <c r="E1666" s="2" t="s">
        <v>8173</v>
      </c>
      <c r="F1666" s="2" t="s">
        <v>4784</v>
      </c>
      <c r="G1666" s="2" t="s">
        <v>751</v>
      </c>
      <c r="H1666" s="2" t="s">
        <v>29</v>
      </c>
      <c r="I1666" s="2" t="s">
        <v>4821</v>
      </c>
      <c r="J1666" s="2" t="e">
        <f>VLOOKUP(I1666,Sheet1!$B$2:$C$218,2,FALSE)</f>
        <v>#N/A</v>
      </c>
      <c r="K1666" s="2" t="s">
        <v>11298</v>
      </c>
      <c r="L1666" s="15"/>
      <c r="M1666" s="15"/>
      <c r="N1666" s="2" t="s">
        <v>169</v>
      </c>
      <c r="O1666" s="2" t="s">
        <v>32</v>
      </c>
      <c r="P1666" s="2" t="s">
        <v>33</v>
      </c>
      <c r="Q1666" s="3" t="s">
        <v>72</v>
      </c>
      <c r="R1666" s="3" t="s">
        <v>72</v>
      </c>
      <c r="S1666" s="3" t="s">
        <v>36</v>
      </c>
      <c r="T1666" s="3" t="s">
        <v>37</v>
      </c>
      <c r="U1666" s="2" t="s">
        <v>4822</v>
      </c>
      <c r="V1666" s="2" t="s">
        <v>121</v>
      </c>
      <c r="W1666" s="2" t="s">
        <v>81</v>
      </c>
      <c r="X1666" s="2" t="s">
        <v>82</v>
      </c>
      <c r="Y1666" s="2" t="s">
        <v>4796</v>
      </c>
      <c r="Z1666" s="4"/>
      <c r="AA1666" s="4"/>
      <c r="AB1666" s="4"/>
    </row>
    <row r="1667" spans="1:28" ht="120" x14ac:dyDescent="0.2">
      <c r="A1667" s="2" t="s">
        <v>4300</v>
      </c>
      <c r="B1667" s="2" t="s">
        <v>4606</v>
      </c>
      <c r="C1667" s="2" t="s">
        <v>25</v>
      </c>
      <c r="D1667" s="15"/>
      <c r="E1667" s="2" t="s">
        <v>8174</v>
      </c>
      <c r="F1667" s="2" t="s">
        <v>4784</v>
      </c>
      <c r="G1667" s="2" t="s">
        <v>751</v>
      </c>
      <c r="H1667" s="2" t="s">
        <v>44</v>
      </c>
      <c r="I1667" s="2" t="s">
        <v>4821</v>
      </c>
      <c r="J1667" s="2" t="e">
        <f>VLOOKUP(I1667,Sheet1!$B$2:$C$218,2,FALSE)</f>
        <v>#N/A</v>
      </c>
      <c r="K1667" s="2" t="s">
        <v>11298</v>
      </c>
      <c r="L1667" s="15"/>
      <c r="M1667" s="15"/>
      <c r="N1667" s="2" t="s">
        <v>169</v>
      </c>
      <c r="O1667" s="2" t="s">
        <v>32</v>
      </c>
      <c r="P1667" s="2" t="s">
        <v>33</v>
      </c>
      <c r="Q1667" s="3" t="s">
        <v>35</v>
      </c>
      <c r="R1667" s="3" t="s">
        <v>256</v>
      </c>
      <c r="S1667" s="3" t="s">
        <v>36</v>
      </c>
      <c r="T1667" s="3" t="s">
        <v>37</v>
      </c>
      <c r="U1667" s="2" t="s">
        <v>4795</v>
      </c>
      <c r="V1667" s="2" t="s">
        <v>39</v>
      </c>
      <c r="W1667" s="2" t="s">
        <v>4445</v>
      </c>
      <c r="X1667" s="2" t="s">
        <v>4446</v>
      </c>
      <c r="Y1667" s="2" t="s">
        <v>4763</v>
      </c>
      <c r="Z1667" s="4"/>
      <c r="AA1667" s="4"/>
      <c r="AB1667" s="4"/>
    </row>
    <row r="1668" spans="1:28" ht="120" x14ac:dyDescent="0.2">
      <c r="A1668" s="2" t="s">
        <v>4300</v>
      </c>
      <c r="B1668" s="2" t="s">
        <v>4606</v>
      </c>
      <c r="C1668" s="2" t="s">
        <v>25</v>
      </c>
      <c r="D1668" s="15"/>
      <c r="E1668" s="2" t="s">
        <v>8175</v>
      </c>
      <c r="F1668" s="2" t="s">
        <v>4784</v>
      </c>
      <c r="G1668" s="2" t="s">
        <v>751</v>
      </c>
      <c r="H1668" s="2" t="s">
        <v>51</v>
      </c>
      <c r="I1668" s="2" t="s">
        <v>4821</v>
      </c>
      <c r="J1668" s="2" t="e">
        <f>VLOOKUP(I1668,Sheet1!$B$2:$C$218,2,FALSE)</f>
        <v>#N/A</v>
      </c>
      <c r="K1668" s="2" t="s">
        <v>11298</v>
      </c>
      <c r="L1668" s="15"/>
      <c r="M1668" s="15"/>
      <c r="N1668" s="2" t="s">
        <v>169</v>
      </c>
      <c r="O1668" s="2" t="s">
        <v>32</v>
      </c>
      <c r="P1668" s="2" t="s">
        <v>33</v>
      </c>
      <c r="Q1668" s="3" t="s">
        <v>35</v>
      </c>
      <c r="R1668" s="3" t="s">
        <v>35</v>
      </c>
      <c r="S1668" s="3" t="s">
        <v>36</v>
      </c>
      <c r="T1668" s="3" t="s">
        <v>37</v>
      </c>
      <c r="U1668" s="2" t="s">
        <v>4795</v>
      </c>
      <c r="V1668" s="2" t="s">
        <v>39</v>
      </c>
      <c r="W1668" s="2" t="s">
        <v>1179</v>
      </c>
      <c r="X1668" s="2" t="s">
        <v>676</v>
      </c>
      <c r="Y1668" s="2" t="s">
        <v>4763</v>
      </c>
      <c r="Z1668" s="4"/>
      <c r="AA1668" s="4"/>
      <c r="AB1668" s="4"/>
    </row>
    <row r="1669" spans="1:28" ht="120" x14ac:dyDescent="0.2">
      <c r="A1669" s="2" t="s">
        <v>4300</v>
      </c>
      <c r="B1669" s="2" t="s">
        <v>4606</v>
      </c>
      <c r="C1669" s="2" t="s">
        <v>25</v>
      </c>
      <c r="D1669" s="15"/>
      <c r="E1669" s="2" t="s">
        <v>8176</v>
      </c>
      <c r="F1669" s="2" t="s">
        <v>4784</v>
      </c>
      <c r="G1669" s="2" t="s">
        <v>751</v>
      </c>
      <c r="H1669" s="2" t="s">
        <v>58</v>
      </c>
      <c r="I1669" s="2" t="s">
        <v>4821</v>
      </c>
      <c r="J1669" s="2" t="e">
        <f>VLOOKUP(I1669,Sheet1!$B$2:$C$218,2,FALSE)</f>
        <v>#N/A</v>
      </c>
      <c r="K1669" s="2" t="s">
        <v>11298</v>
      </c>
      <c r="L1669" s="15"/>
      <c r="M1669" s="15"/>
      <c r="N1669" s="2" t="s">
        <v>169</v>
      </c>
      <c r="O1669" s="2" t="s">
        <v>32</v>
      </c>
      <c r="P1669" s="2" t="s">
        <v>33</v>
      </c>
      <c r="Q1669" s="3" t="s">
        <v>34</v>
      </c>
      <c r="R1669" s="3" t="s">
        <v>35</v>
      </c>
      <c r="S1669" s="3" t="s">
        <v>36</v>
      </c>
      <c r="T1669" s="3" t="s">
        <v>37</v>
      </c>
      <c r="U1669" s="2" t="s">
        <v>4830</v>
      </c>
      <c r="V1669" s="2" t="s">
        <v>39</v>
      </c>
      <c r="W1669" s="2" t="s">
        <v>47</v>
      </c>
      <c r="X1669" s="2" t="s">
        <v>480</v>
      </c>
      <c r="Y1669" s="2" t="s">
        <v>4763</v>
      </c>
      <c r="Z1669" s="4"/>
      <c r="AA1669" s="4"/>
      <c r="AB1669" s="4"/>
    </row>
    <row r="1670" spans="1:28" ht="120" x14ac:dyDescent="0.2">
      <c r="A1670" s="2" t="s">
        <v>4300</v>
      </c>
      <c r="B1670" s="2" t="s">
        <v>4606</v>
      </c>
      <c r="C1670" s="2" t="s">
        <v>25</v>
      </c>
      <c r="D1670" s="15"/>
      <c r="E1670" s="2" t="s">
        <v>8177</v>
      </c>
      <c r="F1670" s="2" t="s">
        <v>4784</v>
      </c>
      <c r="G1670" s="2" t="s">
        <v>751</v>
      </c>
      <c r="H1670" s="2" t="s">
        <v>65</v>
      </c>
      <c r="I1670" s="2" t="s">
        <v>4821</v>
      </c>
      <c r="J1670" s="2" t="e">
        <f>VLOOKUP(I1670,Sheet1!$B$2:$C$218,2,FALSE)</f>
        <v>#N/A</v>
      </c>
      <c r="K1670" s="2" t="s">
        <v>11298</v>
      </c>
      <c r="L1670" s="15"/>
      <c r="M1670" s="15"/>
      <c r="N1670" s="2" t="s">
        <v>169</v>
      </c>
      <c r="O1670" s="2" t="s">
        <v>32</v>
      </c>
      <c r="P1670" s="2" t="s">
        <v>33</v>
      </c>
      <c r="Q1670" s="3" t="s">
        <v>34</v>
      </c>
      <c r="R1670" s="3" t="s">
        <v>256</v>
      </c>
      <c r="S1670" s="3" t="s">
        <v>36</v>
      </c>
      <c r="T1670" s="3" t="s">
        <v>37</v>
      </c>
      <c r="U1670" s="2" t="s">
        <v>4801</v>
      </c>
      <c r="V1670" s="2" t="s">
        <v>39</v>
      </c>
      <c r="W1670" s="2" t="s">
        <v>87</v>
      </c>
      <c r="X1670" s="2" t="s">
        <v>145</v>
      </c>
      <c r="Y1670" s="2" t="s">
        <v>4763</v>
      </c>
      <c r="Z1670" s="4"/>
      <c r="AA1670" s="4"/>
      <c r="AB1670" s="4"/>
    </row>
    <row r="1671" spans="1:28" ht="120" x14ac:dyDescent="0.2">
      <c r="A1671" s="2" t="s">
        <v>4300</v>
      </c>
      <c r="B1671" s="2" t="s">
        <v>4606</v>
      </c>
      <c r="C1671" s="2" t="s">
        <v>25</v>
      </c>
      <c r="D1671" s="15"/>
      <c r="E1671" s="2" t="s">
        <v>8178</v>
      </c>
      <c r="F1671" s="2" t="s">
        <v>4784</v>
      </c>
      <c r="G1671" s="2" t="s">
        <v>751</v>
      </c>
      <c r="H1671" s="2" t="s">
        <v>428</v>
      </c>
      <c r="I1671" s="2" t="s">
        <v>4821</v>
      </c>
      <c r="J1671" s="2" t="e">
        <f>VLOOKUP(I1671,Sheet1!$B$2:$C$218,2,FALSE)</f>
        <v>#N/A</v>
      </c>
      <c r="K1671" s="2" t="s">
        <v>11298</v>
      </c>
      <c r="L1671" s="15"/>
      <c r="M1671" s="15"/>
      <c r="N1671" s="2" t="s">
        <v>169</v>
      </c>
      <c r="O1671" s="2" t="s">
        <v>32</v>
      </c>
      <c r="P1671" s="2" t="s">
        <v>33</v>
      </c>
      <c r="Q1671" s="3" t="s">
        <v>72</v>
      </c>
      <c r="R1671" s="3" t="s">
        <v>113</v>
      </c>
      <c r="S1671" s="3" t="s">
        <v>36</v>
      </c>
      <c r="T1671" s="3" t="s">
        <v>37</v>
      </c>
      <c r="U1671" s="2" t="s">
        <v>4802</v>
      </c>
      <c r="V1671" s="2" t="s">
        <v>121</v>
      </c>
      <c r="W1671" s="2" t="s">
        <v>40</v>
      </c>
      <c r="X1671" s="2" t="s">
        <v>1179</v>
      </c>
      <c r="Y1671" s="2" t="s">
        <v>4823</v>
      </c>
      <c r="Z1671" s="4"/>
      <c r="AA1671" s="4"/>
      <c r="AB1671" s="4"/>
    </row>
    <row r="1672" spans="1:28" ht="108" x14ac:dyDescent="0.2">
      <c r="A1672" s="2" t="s">
        <v>4300</v>
      </c>
      <c r="B1672" s="2" t="s">
        <v>4606</v>
      </c>
      <c r="C1672" s="2" t="s">
        <v>25</v>
      </c>
      <c r="D1672" s="15"/>
      <c r="E1672" s="2" t="s">
        <v>4824</v>
      </c>
      <c r="F1672" s="2" t="s">
        <v>4784</v>
      </c>
      <c r="G1672" s="2" t="s">
        <v>749</v>
      </c>
      <c r="H1672" s="2" t="s">
        <v>29</v>
      </c>
      <c r="I1672" s="2" t="s">
        <v>4825</v>
      </c>
      <c r="J1672" s="2" t="e">
        <f>VLOOKUP(I1672,Sheet1!$B$2:$C$218,2,FALSE)</f>
        <v>#N/A</v>
      </c>
      <c r="K1672" s="2" t="s">
        <v>11300</v>
      </c>
      <c r="L1672" s="15"/>
      <c r="M1672" s="15"/>
      <c r="N1672" s="2" t="s">
        <v>137</v>
      </c>
      <c r="O1672" s="2" t="s">
        <v>32</v>
      </c>
      <c r="P1672" s="2" t="s">
        <v>33</v>
      </c>
      <c r="Q1672" s="3" t="s">
        <v>72</v>
      </c>
      <c r="R1672" s="3" t="s">
        <v>86</v>
      </c>
      <c r="S1672" s="3" t="s">
        <v>36</v>
      </c>
      <c r="T1672" s="3" t="s">
        <v>37</v>
      </c>
      <c r="U1672" s="2" t="s">
        <v>4546</v>
      </c>
      <c r="V1672" s="2" t="s">
        <v>121</v>
      </c>
      <c r="W1672" s="2" t="s">
        <v>75</v>
      </c>
      <c r="X1672" s="2" t="s">
        <v>76</v>
      </c>
      <c r="Y1672" s="2" t="s">
        <v>4803</v>
      </c>
      <c r="Z1672" s="4"/>
      <c r="AA1672" s="4"/>
      <c r="AB1672" s="4"/>
    </row>
    <row r="1673" spans="1:28" ht="108" x14ac:dyDescent="0.2">
      <c r="A1673" s="2" t="s">
        <v>4300</v>
      </c>
      <c r="B1673" s="2" t="s">
        <v>4606</v>
      </c>
      <c r="C1673" s="2" t="s">
        <v>25</v>
      </c>
      <c r="D1673" s="15"/>
      <c r="E1673" s="2" t="s">
        <v>4826</v>
      </c>
      <c r="F1673" s="2" t="s">
        <v>4784</v>
      </c>
      <c r="G1673" s="2" t="s">
        <v>749</v>
      </c>
      <c r="H1673" s="2" t="s">
        <v>44</v>
      </c>
      <c r="I1673" s="2" t="s">
        <v>4825</v>
      </c>
      <c r="J1673" s="2" t="e">
        <f>VLOOKUP(I1673,Sheet1!$B$2:$C$218,2,FALSE)</f>
        <v>#N/A</v>
      </c>
      <c r="K1673" s="2" t="s">
        <v>11300</v>
      </c>
      <c r="L1673" s="15"/>
      <c r="M1673" s="15"/>
      <c r="N1673" s="2" t="s">
        <v>137</v>
      </c>
      <c r="O1673" s="2" t="s">
        <v>32</v>
      </c>
      <c r="P1673" s="2" t="s">
        <v>33</v>
      </c>
      <c r="Q1673" s="3" t="s">
        <v>72</v>
      </c>
      <c r="R1673" s="3" t="s">
        <v>521</v>
      </c>
      <c r="S1673" s="3" t="s">
        <v>36</v>
      </c>
      <c r="T1673" s="3" t="s">
        <v>37</v>
      </c>
      <c r="U1673" s="2" t="s">
        <v>4762</v>
      </c>
      <c r="V1673" s="2" t="s">
        <v>39</v>
      </c>
      <c r="W1673" s="2" t="s">
        <v>1179</v>
      </c>
      <c r="X1673" s="2" t="s">
        <v>676</v>
      </c>
      <c r="Y1673" s="2" t="s">
        <v>4796</v>
      </c>
      <c r="Z1673" s="4"/>
      <c r="AA1673" s="4"/>
      <c r="AB1673" s="4"/>
    </row>
    <row r="1674" spans="1:28" ht="108" x14ac:dyDescent="0.2">
      <c r="A1674" s="2" t="s">
        <v>4300</v>
      </c>
      <c r="B1674" s="2" t="s">
        <v>4606</v>
      </c>
      <c r="C1674" s="2" t="s">
        <v>25</v>
      </c>
      <c r="D1674" s="15"/>
      <c r="E1674" s="2" t="s">
        <v>4827</v>
      </c>
      <c r="F1674" s="2" t="s">
        <v>4784</v>
      </c>
      <c r="G1674" s="2" t="s">
        <v>749</v>
      </c>
      <c r="H1674" s="2" t="s">
        <v>51</v>
      </c>
      <c r="I1674" s="2" t="s">
        <v>4825</v>
      </c>
      <c r="J1674" s="2" t="e">
        <f>VLOOKUP(I1674,Sheet1!$B$2:$C$218,2,FALSE)</f>
        <v>#N/A</v>
      </c>
      <c r="K1674" s="2" t="s">
        <v>11300</v>
      </c>
      <c r="L1674" s="15"/>
      <c r="M1674" s="15"/>
      <c r="N1674" s="2" t="s">
        <v>137</v>
      </c>
      <c r="O1674" s="2" t="s">
        <v>32</v>
      </c>
      <c r="P1674" s="2" t="s">
        <v>33</v>
      </c>
      <c r="Q1674" s="3" t="s">
        <v>35</v>
      </c>
      <c r="R1674" s="3" t="s">
        <v>66</v>
      </c>
      <c r="S1674" s="3" t="s">
        <v>36</v>
      </c>
      <c r="T1674" s="3" t="s">
        <v>37</v>
      </c>
      <c r="U1674" s="2" t="s">
        <v>4609</v>
      </c>
      <c r="V1674" s="2" t="s">
        <v>39</v>
      </c>
      <c r="W1674" s="2" t="s">
        <v>1179</v>
      </c>
      <c r="X1674" s="2" t="s">
        <v>676</v>
      </c>
      <c r="Y1674" s="2" t="s">
        <v>4763</v>
      </c>
      <c r="Z1674" s="4"/>
      <c r="AA1674" s="4"/>
      <c r="AB1674" s="4"/>
    </row>
    <row r="1675" spans="1:28" ht="108" x14ac:dyDescent="0.2">
      <c r="A1675" s="2" t="s">
        <v>4300</v>
      </c>
      <c r="B1675" s="2" t="s">
        <v>4606</v>
      </c>
      <c r="C1675" s="2" t="s">
        <v>25</v>
      </c>
      <c r="D1675" s="15"/>
      <c r="E1675" s="2" t="s">
        <v>4828</v>
      </c>
      <c r="F1675" s="2" t="s">
        <v>4784</v>
      </c>
      <c r="G1675" s="2" t="s">
        <v>749</v>
      </c>
      <c r="H1675" s="2" t="s">
        <v>58</v>
      </c>
      <c r="I1675" s="2" t="s">
        <v>4825</v>
      </c>
      <c r="J1675" s="2" t="e">
        <f>VLOOKUP(I1675,Sheet1!$B$2:$C$218,2,FALSE)</f>
        <v>#N/A</v>
      </c>
      <c r="K1675" s="2" t="s">
        <v>11300</v>
      </c>
      <c r="L1675" s="15"/>
      <c r="M1675" s="15"/>
      <c r="N1675" s="2" t="s">
        <v>137</v>
      </c>
      <c r="O1675" s="2" t="s">
        <v>32</v>
      </c>
      <c r="P1675" s="2" t="s">
        <v>33</v>
      </c>
      <c r="Q1675" s="3" t="s">
        <v>35</v>
      </c>
      <c r="R1675" s="3" t="s">
        <v>66</v>
      </c>
      <c r="S1675" s="3" t="s">
        <v>36</v>
      </c>
      <c r="T1675" s="3" t="s">
        <v>37</v>
      </c>
      <c r="U1675" s="2" t="s">
        <v>4609</v>
      </c>
      <c r="V1675" s="2" t="s">
        <v>39</v>
      </c>
      <c r="W1675" s="2" t="s">
        <v>47</v>
      </c>
      <c r="X1675" s="2" t="s">
        <v>480</v>
      </c>
      <c r="Y1675" s="2" t="s">
        <v>4763</v>
      </c>
      <c r="Z1675" s="4"/>
      <c r="AA1675" s="4"/>
      <c r="AB1675" s="4"/>
    </row>
    <row r="1676" spans="1:28" ht="108" x14ac:dyDescent="0.2">
      <c r="A1676" s="2" t="s">
        <v>4300</v>
      </c>
      <c r="B1676" s="2" t="s">
        <v>4606</v>
      </c>
      <c r="C1676" s="2" t="s">
        <v>25</v>
      </c>
      <c r="D1676" s="15"/>
      <c r="E1676" s="2" t="s">
        <v>4829</v>
      </c>
      <c r="F1676" s="2" t="s">
        <v>4784</v>
      </c>
      <c r="G1676" s="2" t="s">
        <v>749</v>
      </c>
      <c r="H1676" s="2" t="s">
        <v>65</v>
      </c>
      <c r="I1676" s="2" t="s">
        <v>4825</v>
      </c>
      <c r="J1676" s="2" t="e">
        <f>VLOOKUP(I1676,Sheet1!$B$2:$C$218,2,FALSE)</f>
        <v>#N/A</v>
      </c>
      <c r="K1676" s="2" t="s">
        <v>11300</v>
      </c>
      <c r="L1676" s="15"/>
      <c r="M1676" s="15"/>
      <c r="N1676" s="2" t="s">
        <v>137</v>
      </c>
      <c r="O1676" s="2" t="s">
        <v>32</v>
      </c>
      <c r="P1676" s="2" t="s">
        <v>33</v>
      </c>
      <c r="Q1676" s="3" t="s">
        <v>72</v>
      </c>
      <c r="R1676" s="3" t="s">
        <v>72</v>
      </c>
      <c r="S1676" s="3" t="s">
        <v>36</v>
      </c>
      <c r="T1676" s="3" t="s">
        <v>37</v>
      </c>
      <c r="U1676" s="2" t="s">
        <v>4830</v>
      </c>
      <c r="V1676" s="2" t="s">
        <v>39</v>
      </c>
      <c r="W1676" s="2" t="s">
        <v>87</v>
      </c>
      <c r="X1676" s="2" t="s">
        <v>145</v>
      </c>
      <c r="Y1676" s="2" t="s">
        <v>4763</v>
      </c>
      <c r="Z1676" s="4"/>
      <c r="AA1676" s="4"/>
      <c r="AB1676" s="4"/>
    </row>
    <row r="1677" spans="1:28" ht="108" x14ac:dyDescent="0.2">
      <c r="A1677" s="2" t="s">
        <v>4300</v>
      </c>
      <c r="B1677" s="2" t="s">
        <v>4606</v>
      </c>
      <c r="C1677" s="2" t="s">
        <v>25</v>
      </c>
      <c r="D1677" s="15"/>
      <c r="E1677" s="2" t="s">
        <v>8179</v>
      </c>
      <c r="F1677" s="2" t="s">
        <v>4784</v>
      </c>
      <c r="G1677" s="2" t="s">
        <v>749</v>
      </c>
      <c r="H1677" s="2" t="s">
        <v>29</v>
      </c>
      <c r="I1677" s="2" t="s">
        <v>4825</v>
      </c>
      <c r="J1677" s="2" t="e">
        <f>VLOOKUP(I1677,Sheet1!$B$2:$C$218,2,FALSE)</f>
        <v>#N/A</v>
      </c>
      <c r="K1677" s="2" t="s">
        <v>11300</v>
      </c>
      <c r="L1677" s="15"/>
      <c r="M1677" s="15"/>
      <c r="N1677" s="2" t="s">
        <v>137</v>
      </c>
      <c r="O1677" s="2" t="s">
        <v>32</v>
      </c>
      <c r="P1677" s="2" t="s">
        <v>33</v>
      </c>
      <c r="Q1677" s="3" t="s">
        <v>72</v>
      </c>
      <c r="R1677" s="3" t="s">
        <v>109</v>
      </c>
      <c r="S1677" s="3" t="s">
        <v>36</v>
      </c>
      <c r="T1677" s="3" t="s">
        <v>37</v>
      </c>
      <c r="U1677" s="2" t="s">
        <v>4631</v>
      </c>
      <c r="V1677" s="2" t="s">
        <v>39</v>
      </c>
      <c r="W1677" s="2" t="s">
        <v>1179</v>
      </c>
      <c r="X1677" s="2" t="s">
        <v>676</v>
      </c>
      <c r="Y1677" s="2" t="s">
        <v>4306</v>
      </c>
      <c r="Z1677" s="4"/>
      <c r="AA1677" s="4"/>
      <c r="AB1677" s="4"/>
    </row>
    <row r="1678" spans="1:28" ht="48" x14ac:dyDescent="0.2">
      <c r="A1678" s="2" t="s">
        <v>4300</v>
      </c>
      <c r="B1678" s="2" t="s">
        <v>4606</v>
      </c>
      <c r="C1678" s="2" t="s">
        <v>25</v>
      </c>
      <c r="D1678" s="15"/>
      <c r="E1678" s="2" t="s">
        <v>4831</v>
      </c>
      <c r="F1678" s="2" t="s">
        <v>4784</v>
      </c>
      <c r="G1678" s="2" t="s">
        <v>4832</v>
      </c>
      <c r="H1678" s="2" t="s">
        <v>29</v>
      </c>
      <c r="I1678" s="2" t="s">
        <v>4833</v>
      </c>
      <c r="J1678" s="2" t="e">
        <f>VLOOKUP(I1678,Sheet1!$B$2:$C$218,2,FALSE)</f>
        <v>#N/A</v>
      </c>
      <c r="K1678" s="2" t="s">
        <v>11302</v>
      </c>
      <c r="L1678" s="15"/>
      <c r="M1678" s="15"/>
      <c r="N1678" s="2" t="s">
        <v>137</v>
      </c>
      <c r="O1678" s="2" t="s">
        <v>32</v>
      </c>
      <c r="P1678" s="2" t="s">
        <v>33</v>
      </c>
      <c r="Q1678" s="3" t="s">
        <v>34</v>
      </c>
      <c r="R1678" s="3" t="s">
        <v>66</v>
      </c>
      <c r="S1678" s="3" t="s">
        <v>36</v>
      </c>
      <c r="T1678" s="3" t="s">
        <v>37</v>
      </c>
      <c r="U1678" s="2" t="s">
        <v>4762</v>
      </c>
      <c r="V1678" s="2" t="s">
        <v>39</v>
      </c>
      <c r="W1678" s="2" t="s">
        <v>47</v>
      </c>
      <c r="X1678" s="2" t="s">
        <v>480</v>
      </c>
      <c r="Y1678" s="2" t="s">
        <v>4266</v>
      </c>
      <c r="Z1678" s="4"/>
      <c r="AA1678" s="4"/>
      <c r="AB1678" s="4"/>
    </row>
    <row r="1679" spans="1:28" ht="96" x14ac:dyDescent="0.2">
      <c r="A1679" s="2" t="s">
        <v>4300</v>
      </c>
      <c r="B1679" s="2" t="s">
        <v>4606</v>
      </c>
      <c r="C1679" s="2" t="s">
        <v>25</v>
      </c>
      <c r="D1679" s="15"/>
      <c r="E1679" s="2" t="s">
        <v>4834</v>
      </c>
      <c r="F1679" s="2" t="s">
        <v>4784</v>
      </c>
      <c r="G1679" s="2" t="s">
        <v>845</v>
      </c>
      <c r="H1679" s="2" t="s">
        <v>29</v>
      </c>
      <c r="I1679" s="2" t="s">
        <v>4835</v>
      </c>
      <c r="J1679" s="2" t="e">
        <f>VLOOKUP(I1679,Sheet1!$B$2:$C$218,2,FALSE)</f>
        <v>#N/A</v>
      </c>
      <c r="K1679" s="2" t="s">
        <v>11304</v>
      </c>
      <c r="L1679" s="15"/>
      <c r="M1679" s="15"/>
      <c r="N1679" s="2" t="s">
        <v>137</v>
      </c>
      <c r="O1679" s="2" t="s">
        <v>32</v>
      </c>
      <c r="P1679" s="2" t="s">
        <v>33</v>
      </c>
      <c r="Q1679" s="3" t="s">
        <v>35</v>
      </c>
      <c r="R1679" s="3" t="s">
        <v>438</v>
      </c>
      <c r="S1679" s="3" t="s">
        <v>36</v>
      </c>
      <c r="T1679" s="3" t="s">
        <v>37</v>
      </c>
      <c r="U1679" s="2" t="s">
        <v>4546</v>
      </c>
      <c r="V1679" s="2" t="s">
        <v>121</v>
      </c>
      <c r="W1679" s="2" t="s">
        <v>81</v>
      </c>
      <c r="X1679" s="2" t="s">
        <v>82</v>
      </c>
      <c r="Y1679" s="2" t="s">
        <v>4266</v>
      </c>
      <c r="Z1679" s="4"/>
      <c r="AA1679" s="4"/>
      <c r="AB1679" s="4"/>
    </row>
    <row r="1680" spans="1:28" ht="96" x14ac:dyDescent="0.2">
      <c r="A1680" s="2" t="s">
        <v>4300</v>
      </c>
      <c r="B1680" s="2" t="s">
        <v>4606</v>
      </c>
      <c r="C1680" s="2" t="s">
        <v>25</v>
      </c>
      <c r="D1680" s="15"/>
      <c r="E1680" s="2" t="s">
        <v>8180</v>
      </c>
      <c r="F1680" s="2" t="s">
        <v>4784</v>
      </c>
      <c r="G1680" s="2" t="s">
        <v>845</v>
      </c>
      <c r="H1680" s="2" t="s">
        <v>29</v>
      </c>
      <c r="I1680" s="2" t="s">
        <v>4835</v>
      </c>
      <c r="J1680" s="2" t="e">
        <f>VLOOKUP(I1680,Sheet1!$B$2:$C$218,2,FALSE)</f>
        <v>#N/A</v>
      </c>
      <c r="K1680" s="2" t="s">
        <v>11304</v>
      </c>
      <c r="L1680" s="15"/>
      <c r="M1680" s="15"/>
      <c r="N1680" s="2" t="s">
        <v>137</v>
      </c>
      <c r="O1680" s="2" t="s">
        <v>32</v>
      </c>
      <c r="P1680" s="2" t="s">
        <v>33</v>
      </c>
      <c r="Q1680" s="3" t="s">
        <v>35</v>
      </c>
      <c r="R1680" s="3" t="s">
        <v>442</v>
      </c>
      <c r="S1680" s="3" t="s">
        <v>36</v>
      </c>
      <c r="T1680" s="3" t="s">
        <v>37</v>
      </c>
      <c r="U1680" s="2" t="s">
        <v>4510</v>
      </c>
      <c r="V1680" s="2" t="s">
        <v>121</v>
      </c>
      <c r="W1680" s="2" t="s">
        <v>75</v>
      </c>
      <c r="X1680" s="2" t="s">
        <v>76</v>
      </c>
      <c r="Y1680" s="2" t="s">
        <v>4265</v>
      </c>
      <c r="Z1680" s="4"/>
      <c r="AA1680" s="4"/>
      <c r="AB1680" s="4"/>
    </row>
    <row r="1681" spans="1:28" ht="96" x14ac:dyDescent="0.2">
      <c r="A1681" s="2" t="s">
        <v>4300</v>
      </c>
      <c r="B1681" s="2" t="s">
        <v>4606</v>
      </c>
      <c r="C1681" s="2" t="s">
        <v>25</v>
      </c>
      <c r="D1681" s="15"/>
      <c r="E1681" s="2" t="s">
        <v>8181</v>
      </c>
      <c r="F1681" s="2" t="s">
        <v>4784</v>
      </c>
      <c r="G1681" s="2" t="s">
        <v>845</v>
      </c>
      <c r="H1681" s="2" t="s">
        <v>44</v>
      </c>
      <c r="I1681" s="2" t="s">
        <v>4835</v>
      </c>
      <c r="J1681" s="2" t="e">
        <f>VLOOKUP(I1681,Sheet1!$B$2:$C$218,2,FALSE)</f>
        <v>#N/A</v>
      </c>
      <c r="K1681" s="2" t="s">
        <v>11304</v>
      </c>
      <c r="L1681" s="15"/>
      <c r="M1681" s="15"/>
      <c r="N1681" s="2" t="s">
        <v>137</v>
      </c>
      <c r="O1681" s="2" t="s">
        <v>32</v>
      </c>
      <c r="P1681" s="2" t="s">
        <v>33</v>
      </c>
      <c r="Q1681" s="3" t="s">
        <v>35</v>
      </c>
      <c r="R1681" s="3" t="s">
        <v>35</v>
      </c>
      <c r="S1681" s="3" t="s">
        <v>36</v>
      </c>
      <c r="T1681" s="3" t="s">
        <v>37</v>
      </c>
      <c r="U1681" s="2" t="s">
        <v>4546</v>
      </c>
      <c r="V1681" s="2" t="s">
        <v>121</v>
      </c>
      <c r="W1681" s="2" t="s">
        <v>279</v>
      </c>
      <c r="X1681" s="2" t="s">
        <v>280</v>
      </c>
      <c r="Y1681" s="2" t="s">
        <v>4265</v>
      </c>
      <c r="Z1681" s="4"/>
      <c r="AA1681" s="4"/>
      <c r="AB1681" s="4"/>
    </row>
    <row r="1682" spans="1:28" ht="96" x14ac:dyDescent="0.2">
      <c r="A1682" s="2" t="s">
        <v>4300</v>
      </c>
      <c r="B1682" s="2" t="s">
        <v>4606</v>
      </c>
      <c r="C1682" s="2" t="s">
        <v>25</v>
      </c>
      <c r="D1682" s="15"/>
      <c r="E1682" s="2" t="s">
        <v>8182</v>
      </c>
      <c r="F1682" s="2" t="s">
        <v>4784</v>
      </c>
      <c r="G1682" s="2" t="s">
        <v>845</v>
      </c>
      <c r="H1682" s="2" t="s">
        <v>51</v>
      </c>
      <c r="I1682" s="2" t="s">
        <v>4835</v>
      </c>
      <c r="J1682" s="2" t="e">
        <f>VLOOKUP(I1682,Sheet1!$B$2:$C$218,2,FALSE)</f>
        <v>#N/A</v>
      </c>
      <c r="K1682" s="2" t="s">
        <v>11304</v>
      </c>
      <c r="L1682" s="15"/>
      <c r="M1682" s="15"/>
      <c r="N1682" s="2" t="s">
        <v>137</v>
      </c>
      <c r="O1682" s="2" t="s">
        <v>32</v>
      </c>
      <c r="P1682" s="2" t="s">
        <v>33</v>
      </c>
      <c r="Q1682" s="3" t="s">
        <v>35</v>
      </c>
      <c r="R1682" s="3" t="s">
        <v>66</v>
      </c>
      <c r="S1682" s="3" t="s">
        <v>36</v>
      </c>
      <c r="T1682" s="3" t="s">
        <v>37</v>
      </c>
      <c r="U1682" s="2" t="s">
        <v>4546</v>
      </c>
      <c r="V1682" s="2" t="s">
        <v>364</v>
      </c>
      <c r="W1682" s="2" t="s">
        <v>140</v>
      </c>
      <c r="X1682" s="2" t="s">
        <v>141</v>
      </c>
      <c r="Y1682" s="2" t="s">
        <v>4265</v>
      </c>
      <c r="Z1682" s="4"/>
      <c r="AA1682" s="4"/>
      <c r="AB1682" s="4"/>
    </row>
    <row r="1683" spans="1:28" ht="96" x14ac:dyDescent="0.2">
      <c r="A1683" s="2" t="s">
        <v>4300</v>
      </c>
      <c r="B1683" s="2" t="s">
        <v>4606</v>
      </c>
      <c r="C1683" s="2" t="s">
        <v>25</v>
      </c>
      <c r="D1683" s="15"/>
      <c r="E1683" s="2" t="s">
        <v>8183</v>
      </c>
      <c r="F1683" s="2" t="s">
        <v>4784</v>
      </c>
      <c r="G1683" s="2" t="s">
        <v>845</v>
      </c>
      <c r="H1683" s="2" t="s">
        <v>58</v>
      </c>
      <c r="I1683" s="2" t="s">
        <v>4835</v>
      </c>
      <c r="J1683" s="2" t="e">
        <f>VLOOKUP(I1683,Sheet1!$B$2:$C$218,2,FALSE)</f>
        <v>#N/A</v>
      </c>
      <c r="K1683" s="2" t="s">
        <v>11304</v>
      </c>
      <c r="L1683" s="15"/>
      <c r="M1683" s="15"/>
      <c r="N1683" s="2" t="s">
        <v>137</v>
      </c>
      <c r="O1683" s="2" t="s">
        <v>32</v>
      </c>
      <c r="P1683" s="2" t="s">
        <v>33</v>
      </c>
      <c r="Q1683" s="3" t="s">
        <v>72</v>
      </c>
      <c r="R1683" s="3" t="s">
        <v>109</v>
      </c>
      <c r="S1683" s="3" t="s">
        <v>36</v>
      </c>
      <c r="T1683" s="3" t="s">
        <v>37</v>
      </c>
      <c r="U1683" s="2" t="s">
        <v>4546</v>
      </c>
      <c r="V1683" s="2" t="s">
        <v>39</v>
      </c>
      <c r="W1683" s="2" t="s">
        <v>1179</v>
      </c>
      <c r="X1683" s="2" t="s">
        <v>676</v>
      </c>
      <c r="Y1683" s="2" t="s">
        <v>4803</v>
      </c>
      <c r="Z1683" s="4"/>
      <c r="AA1683" s="4"/>
      <c r="AB1683" s="4"/>
    </row>
    <row r="1684" spans="1:28" ht="96" x14ac:dyDescent="0.2">
      <c r="A1684" s="2" t="s">
        <v>4300</v>
      </c>
      <c r="B1684" s="2" t="s">
        <v>4606</v>
      </c>
      <c r="C1684" s="2" t="s">
        <v>25</v>
      </c>
      <c r="D1684" s="15"/>
      <c r="E1684" s="2" t="s">
        <v>8184</v>
      </c>
      <c r="F1684" s="2" t="s">
        <v>4784</v>
      </c>
      <c r="G1684" s="2" t="s">
        <v>845</v>
      </c>
      <c r="H1684" s="2" t="s">
        <v>65</v>
      </c>
      <c r="I1684" s="2" t="s">
        <v>4835</v>
      </c>
      <c r="J1684" s="2" t="e">
        <f>VLOOKUP(I1684,Sheet1!$B$2:$C$218,2,FALSE)</f>
        <v>#N/A</v>
      </c>
      <c r="K1684" s="2" t="s">
        <v>11304</v>
      </c>
      <c r="L1684" s="15"/>
      <c r="M1684" s="15"/>
      <c r="N1684" s="2" t="s">
        <v>137</v>
      </c>
      <c r="O1684" s="2" t="s">
        <v>32</v>
      </c>
      <c r="P1684" s="2" t="s">
        <v>33</v>
      </c>
      <c r="Q1684" s="3" t="s">
        <v>72</v>
      </c>
      <c r="R1684" s="3" t="s">
        <v>72</v>
      </c>
      <c r="S1684" s="3" t="s">
        <v>36</v>
      </c>
      <c r="T1684" s="3" t="s">
        <v>37</v>
      </c>
      <c r="U1684" s="2" t="s">
        <v>4546</v>
      </c>
      <c r="V1684" s="2" t="s">
        <v>39</v>
      </c>
      <c r="W1684" s="2" t="s">
        <v>47</v>
      </c>
      <c r="X1684" s="2" t="s">
        <v>480</v>
      </c>
      <c r="Y1684" s="2" t="s">
        <v>4803</v>
      </c>
      <c r="Z1684" s="4"/>
      <c r="AA1684" s="4"/>
      <c r="AB1684" s="4"/>
    </row>
    <row r="1685" spans="1:28" ht="48" x14ac:dyDescent="0.2">
      <c r="A1685" s="2" t="s">
        <v>4300</v>
      </c>
      <c r="B1685" s="2" t="s">
        <v>4606</v>
      </c>
      <c r="C1685" s="2" t="s">
        <v>25</v>
      </c>
      <c r="D1685" s="15"/>
      <c r="E1685" s="2" t="s">
        <v>8185</v>
      </c>
      <c r="F1685" s="2" t="s">
        <v>4784</v>
      </c>
      <c r="G1685" s="2" t="s">
        <v>8186</v>
      </c>
      <c r="H1685" s="2" t="s">
        <v>29</v>
      </c>
      <c r="I1685" s="2" t="s">
        <v>8187</v>
      </c>
      <c r="J1685" s="2" t="e">
        <f>VLOOKUP(I1685,Sheet1!$B$2:$C$218,2,FALSE)</f>
        <v>#N/A</v>
      </c>
      <c r="K1685" s="2" t="s">
        <v>13513</v>
      </c>
      <c r="L1685" s="15"/>
      <c r="M1685" s="15"/>
      <c r="N1685" s="2" t="s">
        <v>137</v>
      </c>
      <c r="O1685" s="2" t="s">
        <v>32</v>
      </c>
      <c r="P1685" s="2" t="s">
        <v>33</v>
      </c>
      <c r="Q1685" s="3" t="s">
        <v>34</v>
      </c>
      <c r="R1685" s="3" t="s">
        <v>129</v>
      </c>
      <c r="S1685" s="3" t="s">
        <v>36</v>
      </c>
      <c r="T1685" s="3" t="s">
        <v>37</v>
      </c>
      <c r="U1685" s="2" t="s">
        <v>4510</v>
      </c>
      <c r="V1685" s="2" t="s">
        <v>121</v>
      </c>
      <c r="W1685" s="2" t="s">
        <v>279</v>
      </c>
      <c r="X1685" s="2" t="s">
        <v>280</v>
      </c>
      <c r="Y1685" s="2" t="s">
        <v>4266</v>
      </c>
      <c r="Z1685" s="4"/>
      <c r="AA1685" s="4"/>
      <c r="AB1685" s="4"/>
    </row>
    <row r="1686" spans="1:28" ht="144" x14ac:dyDescent="0.2">
      <c r="A1686" s="2" t="s">
        <v>4300</v>
      </c>
      <c r="B1686" s="2" t="s">
        <v>4606</v>
      </c>
      <c r="C1686" s="2" t="s">
        <v>25</v>
      </c>
      <c r="D1686" s="15"/>
      <c r="E1686" s="2" t="s">
        <v>4841</v>
      </c>
      <c r="F1686" s="2" t="s">
        <v>4784</v>
      </c>
      <c r="G1686" s="2" t="s">
        <v>4842</v>
      </c>
      <c r="H1686" s="2" t="s">
        <v>29</v>
      </c>
      <c r="I1686" s="2" t="s">
        <v>4843</v>
      </c>
      <c r="J1686" s="2" t="e">
        <f>VLOOKUP(I1686,Sheet1!$B$2:$C$218,2,FALSE)</f>
        <v>#N/A</v>
      </c>
      <c r="K1686" s="2" t="s">
        <v>11308</v>
      </c>
      <c r="L1686" s="15"/>
      <c r="M1686" s="15"/>
      <c r="N1686" s="2" t="s">
        <v>137</v>
      </c>
      <c r="O1686" s="2" t="s">
        <v>1080</v>
      </c>
      <c r="P1686" s="2" t="s">
        <v>33</v>
      </c>
      <c r="Q1686" s="3" t="s">
        <v>521</v>
      </c>
      <c r="R1686" s="3" t="s">
        <v>36</v>
      </c>
      <c r="S1686" s="3" t="s">
        <v>37</v>
      </c>
      <c r="T1686" s="3" t="s">
        <v>37</v>
      </c>
      <c r="U1686" s="2" t="s">
        <v>4844</v>
      </c>
      <c r="V1686" s="4"/>
      <c r="W1686" s="4"/>
      <c r="X1686" s="4"/>
      <c r="Y1686" s="2" t="s">
        <v>197</v>
      </c>
      <c r="Z1686" s="4"/>
      <c r="AA1686" s="4"/>
      <c r="AB1686" s="4"/>
    </row>
    <row r="1687" spans="1:28" ht="120" x14ac:dyDescent="0.2">
      <c r="A1687" s="2" t="s">
        <v>4300</v>
      </c>
      <c r="B1687" s="2" t="s">
        <v>4606</v>
      </c>
      <c r="C1687" s="2" t="s">
        <v>25</v>
      </c>
      <c r="D1687" s="15"/>
      <c r="E1687" s="2" t="s">
        <v>8137</v>
      </c>
      <c r="F1687" s="2" t="s">
        <v>4722</v>
      </c>
      <c r="G1687" s="2" t="s">
        <v>957</v>
      </c>
      <c r="H1687" s="2" t="s">
        <v>29</v>
      </c>
      <c r="I1687" s="2" t="s">
        <v>8138</v>
      </c>
      <c r="J1687" s="2" t="e">
        <f>VLOOKUP(I1687,Sheet1!$B$2:$C$218,2,FALSE)</f>
        <v>#N/A</v>
      </c>
      <c r="K1687" s="2" t="s">
        <v>13505</v>
      </c>
      <c r="L1687" s="15"/>
      <c r="M1687" s="15"/>
      <c r="N1687" s="2" t="s">
        <v>31</v>
      </c>
      <c r="O1687" s="2" t="s">
        <v>32</v>
      </c>
      <c r="P1687" s="2" t="s">
        <v>33</v>
      </c>
      <c r="Q1687" s="3" t="s">
        <v>1121</v>
      </c>
      <c r="R1687" s="3" t="s">
        <v>1121</v>
      </c>
      <c r="S1687" s="3" t="s">
        <v>36</v>
      </c>
      <c r="T1687" s="3" t="s">
        <v>37</v>
      </c>
      <c r="U1687" s="2" t="s">
        <v>4264</v>
      </c>
      <c r="V1687" s="2" t="s">
        <v>74</v>
      </c>
      <c r="W1687" s="2" t="s">
        <v>145</v>
      </c>
      <c r="X1687" s="2" t="s">
        <v>146</v>
      </c>
      <c r="Y1687" s="2" t="s">
        <v>4353</v>
      </c>
      <c r="Z1687" s="4"/>
      <c r="AA1687" s="4"/>
      <c r="AB1687" s="4"/>
    </row>
    <row r="1688" spans="1:28" ht="72" x14ac:dyDescent="0.2">
      <c r="A1688" s="2" t="s">
        <v>4300</v>
      </c>
      <c r="B1688" s="2" t="s">
        <v>4606</v>
      </c>
      <c r="C1688" s="2" t="s">
        <v>25</v>
      </c>
      <c r="D1688" s="15"/>
      <c r="E1688" s="2" t="s">
        <v>4845</v>
      </c>
      <c r="F1688" s="2" t="s">
        <v>4784</v>
      </c>
      <c r="G1688" s="2" t="s">
        <v>1131</v>
      </c>
      <c r="H1688" s="2" t="s">
        <v>29</v>
      </c>
      <c r="I1688" s="2" t="s">
        <v>4846</v>
      </c>
      <c r="J1688" s="2" t="e">
        <f>VLOOKUP(I1688,Sheet1!$B$2:$C$218,2,FALSE)</f>
        <v>#N/A</v>
      </c>
      <c r="K1688" s="2" t="s">
        <v>11310</v>
      </c>
      <c r="L1688" s="15"/>
      <c r="M1688" s="15"/>
      <c r="N1688" s="2" t="s">
        <v>31</v>
      </c>
      <c r="O1688" s="2" t="s">
        <v>32</v>
      </c>
      <c r="P1688" s="2" t="s">
        <v>33</v>
      </c>
      <c r="Q1688" s="3" t="s">
        <v>2352</v>
      </c>
      <c r="R1688" s="3" t="s">
        <v>3572</v>
      </c>
      <c r="S1688" s="3" t="s">
        <v>36</v>
      </c>
      <c r="T1688" s="3" t="s">
        <v>37</v>
      </c>
      <c r="U1688" s="2" t="s">
        <v>4847</v>
      </c>
      <c r="V1688" s="2" t="s">
        <v>74</v>
      </c>
      <c r="W1688" s="2" t="s">
        <v>75</v>
      </c>
      <c r="X1688" s="2" t="s">
        <v>76</v>
      </c>
      <c r="Y1688" s="2" t="s">
        <v>4353</v>
      </c>
      <c r="Z1688" s="4"/>
      <c r="AA1688" s="4"/>
      <c r="AB1688" s="4"/>
    </row>
    <row r="1689" spans="1:28" ht="72" x14ac:dyDescent="0.2">
      <c r="A1689" s="2" t="s">
        <v>4300</v>
      </c>
      <c r="B1689" s="2" t="s">
        <v>4606</v>
      </c>
      <c r="C1689" s="2" t="s">
        <v>25</v>
      </c>
      <c r="D1689" s="15"/>
      <c r="E1689" s="2" t="s">
        <v>4848</v>
      </c>
      <c r="F1689" s="2" t="s">
        <v>4784</v>
      </c>
      <c r="G1689" s="2" t="s">
        <v>1131</v>
      </c>
      <c r="H1689" s="2" t="s">
        <v>44</v>
      </c>
      <c r="I1689" s="2" t="s">
        <v>4846</v>
      </c>
      <c r="J1689" s="2" t="e">
        <f>VLOOKUP(I1689,Sheet1!$B$2:$C$218,2,FALSE)</f>
        <v>#N/A</v>
      </c>
      <c r="K1689" s="2" t="s">
        <v>11310</v>
      </c>
      <c r="L1689" s="15"/>
      <c r="M1689" s="15"/>
      <c r="N1689" s="2" t="s">
        <v>31</v>
      </c>
      <c r="O1689" s="2" t="s">
        <v>32</v>
      </c>
      <c r="P1689" s="2" t="s">
        <v>33</v>
      </c>
      <c r="Q1689" s="3" t="s">
        <v>2352</v>
      </c>
      <c r="R1689" s="3" t="s">
        <v>1030</v>
      </c>
      <c r="S1689" s="3" t="s">
        <v>36</v>
      </c>
      <c r="T1689" s="3" t="s">
        <v>37</v>
      </c>
      <c r="U1689" s="2" t="s">
        <v>4847</v>
      </c>
      <c r="V1689" s="2" t="s">
        <v>74</v>
      </c>
      <c r="W1689" s="2" t="s">
        <v>81</v>
      </c>
      <c r="X1689" s="2" t="s">
        <v>82</v>
      </c>
      <c r="Y1689" s="2" t="s">
        <v>4353</v>
      </c>
      <c r="Z1689" s="4"/>
      <c r="AA1689" s="4"/>
      <c r="AB1689" s="4"/>
    </row>
    <row r="1690" spans="1:28" ht="72" x14ac:dyDescent="0.2">
      <c r="A1690" s="2" t="s">
        <v>4300</v>
      </c>
      <c r="B1690" s="2" t="s">
        <v>4606</v>
      </c>
      <c r="C1690" s="2" t="s">
        <v>25</v>
      </c>
      <c r="D1690" s="15"/>
      <c r="E1690" s="2" t="s">
        <v>4849</v>
      </c>
      <c r="F1690" s="2" t="s">
        <v>4784</v>
      </c>
      <c r="G1690" s="2" t="s">
        <v>1131</v>
      </c>
      <c r="H1690" s="2" t="s">
        <v>51</v>
      </c>
      <c r="I1690" s="2" t="s">
        <v>4846</v>
      </c>
      <c r="J1690" s="2" t="e">
        <f>VLOOKUP(I1690,Sheet1!$B$2:$C$218,2,FALSE)</f>
        <v>#N/A</v>
      </c>
      <c r="K1690" s="2" t="s">
        <v>11310</v>
      </c>
      <c r="L1690" s="15"/>
      <c r="M1690" s="15"/>
      <c r="N1690" s="2" t="s">
        <v>31</v>
      </c>
      <c r="O1690" s="2" t="s">
        <v>32</v>
      </c>
      <c r="P1690" s="2" t="s">
        <v>33</v>
      </c>
      <c r="Q1690" s="3" t="s">
        <v>2352</v>
      </c>
      <c r="R1690" s="3" t="s">
        <v>2352</v>
      </c>
      <c r="S1690" s="3" t="s">
        <v>36</v>
      </c>
      <c r="T1690" s="3" t="s">
        <v>37</v>
      </c>
      <c r="U1690" s="2" t="s">
        <v>4850</v>
      </c>
      <c r="V1690" s="2" t="s">
        <v>74</v>
      </c>
      <c r="W1690" s="2" t="s">
        <v>279</v>
      </c>
      <c r="X1690" s="2" t="s">
        <v>280</v>
      </c>
      <c r="Y1690" s="2" t="s">
        <v>4306</v>
      </c>
      <c r="Z1690" s="4"/>
      <c r="AA1690" s="4"/>
      <c r="AB1690" s="4"/>
    </row>
    <row r="1691" spans="1:28" ht="72" x14ac:dyDescent="0.2">
      <c r="A1691" s="2" t="s">
        <v>4300</v>
      </c>
      <c r="B1691" s="2" t="s">
        <v>4606</v>
      </c>
      <c r="C1691" s="2" t="s">
        <v>25</v>
      </c>
      <c r="D1691" s="15"/>
      <c r="E1691" s="2" t="s">
        <v>8190</v>
      </c>
      <c r="F1691" s="2" t="s">
        <v>4784</v>
      </c>
      <c r="G1691" s="2" t="s">
        <v>1136</v>
      </c>
      <c r="H1691" s="2" t="s">
        <v>29</v>
      </c>
      <c r="I1691" s="2" t="s">
        <v>8191</v>
      </c>
      <c r="J1691" s="2" t="e">
        <f>VLOOKUP(I1691,Sheet1!$B$2:$C$218,2,FALSE)</f>
        <v>#N/A</v>
      </c>
      <c r="K1691" s="2" t="s">
        <v>13520</v>
      </c>
      <c r="L1691" s="15"/>
      <c r="M1691" s="15"/>
      <c r="N1691" s="2" t="s">
        <v>31</v>
      </c>
      <c r="O1691" s="2" t="s">
        <v>32</v>
      </c>
      <c r="P1691" s="2" t="s">
        <v>33</v>
      </c>
      <c r="Q1691" s="3" t="s">
        <v>235</v>
      </c>
      <c r="R1691" s="3" t="s">
        <v>235</v>
      </c>
      <c r="S1691" s="3" t="s">
        <v>36</v>
      </c>
      <c r="T1691" s="3" t="s">
        <v>37</v>
      </c>
      <c r="U1691" s="2" t="s">
        <v>4850</v>
      </c>
      <c r="V1691" s="2" t="s">
        <v>74</v>
      </c>
      <c r="W1691" s="2" t="s">
        <v>75</v>
      </c>
      <c r="X1691" s="2" t="s">
        <v>76</v>
      </c>
      <c r="Y1691" s="2" t="s">
        <v>4306</v>
      </c>
      <c r="Z1691" s="4"/>
      <c r="AA1691" s="4"/>
      <c r="AB1691" s="4"/>
    </row>
    <row r="1692" spans="1:28" ht="72" x14ac:dyDescent="0.2">
      <c r="A1692" s="2" t="s">
        <v>4300</v>
      </c>
      <c r="B1692" s="2" t="s">
        <v>4606</v>
      </c>
      <c r="C1692" s="2" t="s">
        <v>25</v>
      </c>
      <c r="D1692" s="15"/>
      <c r="E1692" s="2" t="s">
        <v>8192</v>
      </c>
      <c r="F1692" s="2" t="s">
        <v>4784</v>
      </c>
      <c r="G1692" s="2" t="s">
        <v>1136</v>
      </c>
      <c r="H1692" s="2" t="s">
        <v>44</v>
      </c>
      <c r="I1692" s="2" t="s">
        <v>8191</v>
      </c>
      <c r="J1692" s="2" t="e">
        <f>VLOOKUP(I1692,Sheet1!$B$2:$C$218,2,FALSE)</f>
        <v>#N/A</v>
      </c>
      <c r="K1692" s="2" t="s">
        <v>13520</v>
      </c>
      <c r="L1692" s="15"/>
      <c r="M1692" s="15"/>
      <c r="N1692" s="2" t="s">
        <v>31</v>
      </c>
      <c r="O1692" s="2" t="s">
        <v>32</v>
      </c>
      <c r="P1692" s="2" t="s">
        <v>33</v>
      </c>
      <c r="Q1692" s="3" t="s">
        <v>235</v>
      </c>
      <c r="R1692" s="3" t="s">
        <v>72</v>
      </c>
      <c r="S1692" s="3" t="s">
        <v>36</v>
      </c>
      <c r="T1692" s="3" t="s">
        <v>37</v>
      </c>
      <c r="U1692" s="2" t="s">
        <v>4850</v>
      </c>
      <c r="V1692" s="2" t="s">
        <v>74</v>
      </c>
      <c r="W1692" s="2" t="s">
        <v>40</v>
      </c>
      <c r="X1692" s="2" t="s">
        <v>1179</v>
      </c>
      <c r="Y1692" s="2" t="s">
        <v>4306</v>
      </c>
      <c r="Z1692" s="4"/>
      <c r="AA1692" s="4"/>
      <c r="AB1692" s="4"/>
    </row>
    <row r="1693" spans="1:28" ht="72" x14ac:dyDescent="0.2">
      <c r="A1693" s="2" t="s">
        <v>4300</v>
      </c>
      <c r="B1693" s="2" t="s">
        <v>4606</v>
      </c>
      <c r="C1693" s="2" t="s">
        <v>25</v>
      </c>
      <c r="D1693" s="15"/>
      <c r="E1693" s="2" t="s">
        <v>8193</v>
      </c>
      <c r="F1693" s="2" t="s">
        <v>4784</v>
      </c>
      <c r="G1693" s="2" t="s">
        <v>1136</v>
      </c>
      <c r="H1693" s="2" t="s">
        <v>51</v>
      </c>
      <c r="I1693" s="2" t="s">
        <v>8191</v>
      </c>
      <c r="J1693" s="2" t="e">
        <f>VLOOKUP(I1693,Sheet1!$B$2:$C$218,2,FALSE)</f>
        <v>#N/A</v>
      </c>
      <c r="K1693" s="2" t="s">
        <v>13520</v>
      </c>
      <c r="L1693" s="15"/>
      <c r="M1693" s="15"/>
      <c r="N1693" s="2" t="s">
        <v>31</v>
      </c>
      <c r="O1693" s="2" t="s">
        <v>32</v>
      </c>
      <c r="P1693" s="2" t="s">
        <v>33</v>
      </c>
      <c r="Q1693" s="3" t="s">
        <v>235</v>
      </c>
      <c r="R1693" s="3" t="s">
        <v>34</v>
      </c>
      <c r="S1693" s="3" t="s">
        <v>36</v>
      </c>
      <c r="T1693" s="3" t="s">
        <v>37</v>
      </c>
      <c r="U1693" s="2" t="s">
        <v>4850</v>
      </c>
      <c r="V1693" s="2" t="s">
        <v>74</v>
      </c>
      <c r="W1693" s="2" t="s">
        <v>81</v>
      </c>
      <c r="X1693" s="2" t="s">
        <v>82</v>
      </c>
      <c r="Y1693" s="2" t="s">
        <v>4306</v>
      </c>
      <c r="Z1693" s="4"/>
      <c r="AA1693" s="4"/>
      <c r="AB1693" s="4"/>
    </row>
    <row r="1694" spans="1:28" ht="72" x14ac:dyDescent="0.2">
      <c r="A1694" s="2" t="s">
        <v>4300</v>
      </c>
      <c r="B1694" s="2" t="s">
        <v>4606</v>
      </c>
      <c r="C1694" s="2" t="s">
        <v>25</v>
      </c>
      <c r="D1694" s="15"/>
      <c r="E1694" s="2" t="s">
        <v>8194</v>
      </c>
      <c r="F1694" s="2" t="s">
        <v>4784</v>
      </c>
      <c r="G1694" s="2" t="s">
        <v>1136</v>
      </c>
      <c r="H1694" s="2" t="s">
        <v>58</v>
      </c>
      <c r="I1694" s="2" t="s">
        <v>8191</v>
      </c>
      <c r="J1694" s="2" t="e">
        <f>VLOOKUP(I1694,Sheet1!$B$2:$C$218,2,FALSE)</f>
        <v>#N/A</v>
      </c>
      <c r="K1694" s="2" t="s">
        <v>13520</v>
      </c>
      <c r="L1694" s="15"/>
      <c r="M1694" s="15"/>
      <c r="N1694" s="2" t="s">
        <v>31</v>
      </c>
      <c r="O1694" s="2" t="s">
        <v>32</v>
      </c>
      <c r="P1694" s="2" t="s">
        <v>33</v>
      </c>
      <c r="Q1694" s="3" t="s">
        <v>235</v>
      </c>
      <c r="R1694" s="3" t="s">
        <v>61</v>
      </c>
      <c r="S1694" s="3" t="s">
        <v>36</v>
      </c>
      <c r="T1694" s="3" t="s">
        <v>37</v>
      </c>
      <c r="U1694" s="2" t="s">
        <v>4264</v>
      </c>
      <c r="V1694" s="2" t="s">
        <v>74</v>
      </c>
      <c r="W1694" s="2" t="s">
        <v>81</v>
      </c>
      <c r="X1694" s="2" t="s">
        <v>82</v>
      </c>
      <c r="Y1694" s="2" t="s">
        <v>4353</v>
      </c>
      <c r="Z1694" s="4"/>
      <c r="AA1694" s="4"/>
      <c r="AB1694" s="4"/>
    </row>
    <row r="1695" spans="1:28" ht="72" x14ac:dyDescent="0.2">
      <c r="A1695" s="2" t="s">
        <v>4300</v>
      </c>
      <c r="B1695" s="2" t="s">
        <v>4606</v>
      </c>
      <c r="C1695" s="2" t="s">
        <v>25</v>
      </c>
      <c r="D1695" s="15"/>
      <c r="E1695" s="2" t="s">
        <v>8195</v>
      </c>
      <c r="F1695" s="2" t="s">
        <v>4784</v>
      </c>
      <c r="G1695" s="2" t="s">
        <v>1136</v>
      </c>
      <c r="H1695" s="2" t="s">
        <v>65</v>
      </c>
      <c r="I1695" s="2" t="s">
        <v>8191</v>
      </c>
      <c r="J1695" s="2" t="e">
        <f>VLOOKUP(I1695,Sheet1!$B$2:$C$218,2,FALSE)</f>
        <v>#N/A</v>
      </c>
      <c r="K1695" s="2" t="s">
        <v>13520</v>
      </c>
      <c r="L1695" s="15"/>
      <c r="M1695" s="15"/>
      <c r="N1695" s="2" t="s">
        <v>31</v>
      </c>
      <c r="O1695" s="2" t="s">
        <v>32</v>
      </c>
      <c r="P1695" s="2" t="s">
        <v>33</v>
      </c>
      <c r="Q1695" s="3" t="s">
        <v>235</v>
      </c>
      <c r="R1695" s="3" t="s">
        <v>98</v>
      </c>
      <c r="S1695" s="3" t="s">
        <v>36</v>
      </c>
      <c r="T1695" s="3" t="s">
        <v>37</v>
      </c>
      <c r="U1695" s="2" t="s">
        <v>4264</v>
      </c>
      <c r="V1695" s="2" t="s">
        <v>74</v>
      </c>
      <c r="W1695" s="2" t="s">
        <v>279</v>
      </c>
      <c r="X1695" s="2" t="s">
        <v>280</v>
      </c>
      <c r="Y1695" s="2" t="s">
        <v>4353</v>
      </c>
      <c r="Z1695" s="4"/>
      <c r="AA1695" s="4"/>
      <c r="AB1695" s="4"/>
    </row>
    <row r="1696" spans="1:28" x14ac:dyDescent="0.2">
      <c r="A1696" s="2" t="s">
        <v>4300</v>
      </c>
      <c r="B1696" s="2" t="s">
        <v>4606</v>
      </c>
      <c r="C1696" s="2" t="s">
        <v>25</v>
      </c>
      <c r="D1696" s="15"/>
      <c r="E1696" s="2" t="s">
        <v>4764</v>
      </c>
      <c r="F1696" s="2" t="s">
        <v>4722</v>
      </c>
      <c r="G1696" s="2" t="s">
        <v>1139</v>
      </c>
      <c r="H1696" s="2" t="s">
        <v>29</v>
      </c>
      <c r="I1696" s="2" t="s">
        <v>4765</v>
      </c>
      <c r="J1696" s="2" t="e">
        <f>VLOOKUP(I1696,Sheet1!$B$2:$C$218,2,FALSE)</f>
        <v>#N/A</v>
      </c>
      <c r="K1696" s="2" t="e">
        <v>#N/A</v>
      </c>
      <c r="L1696" s="15"/>
      <c r="M1696" s="15"/>
      <c r="N1696" s="2" t="s">
        <v>31</v>
      </c>
      <c r="O1696" s="2" t="s">
        <v>32</v>
      </c>
      <c r="P1696" s="2" t="s">
        <v>33</v>
      </c>
      <c r="Q1696" s="3" t="s">
        <v>1121</v>
      </c>
      <c r="R1696" s="3" t="s">
        <v>4766</v>
      </c>
      <c r="S1696" s="3" t="s">
        <v>36</v>
      </c>
      <c r="T1696" s="3" t="s">
        <v>37</v>
      </c>
      <c r="U1696" s="2" t="s">
        <v>4663</v>
      </c>
      <c r="V1696" s="2" t="s">
        <v>39</v>
      </c>
      <c r="W1696" s="2" t="s">
        <v>67</v>
      </c>
      <c r="X1696" s="2" t="s">
        <v>68</v>
      </c>
      <c r="Y1696" s="2" t="s">
        <v>4353</v>
      </c>
      <c r="Z1696" s="4"/>
      <c r="AA1696" s="4"/>
      <c r="AB1696" s="4"/>
    </row>
    <row r="1697" spans="1:28" x14ac:dyDescent="0.2">
      <c r="A1697" s="2" t="s">
        <v>4300</v>
      </c>
      <c r="B1697" s="2" t="s">
        <v>4606</v>
      </c>
      <c r="C1697" s="2" t="s">
        <v>25</v>
      </c>
      <c r="D1697" s="15"/>
      <c r="E1697" s="2" t="s">
        <v>4764</v>
      </c>
      <c r="F1697" s="2" t="s">
        <v>4722</v>
      </c>
      <c r="G1697" s="2" t="s">
        <v>1139</v>
      </c>
      <c r="H1697" s="2" t="s">
        <v>29</v>
      </c>
      <c r="I1697" s="2" t="s">
        <v>4765</v>
      </c>
      <c r="J1697" s="2" t="e">
        <f>VLOOKUP(I1697,Sheet1!$B$2:$C$218,2,FALSE)</f>
        <v>#N/A</v>
      </c>
      <c r="K1697" s="2" t="e">
        <v>#N/A</v>
      </c>
      <c r="L1697" s="15"/>
      <c r="M1697" s="15"/>
      <c r="N1697" s="2" t="s">
        <v>31</v>
      </c>
      <c r="O1697" s="2" t="s">
        <v>32</v>
      </c>
      <c r="P1697" s="2" t="s">
        <v>33</v>
      </c>
      <c r="Q1697" s="3" t="s">
        <v>1121</v>
      </c>
      <c r="R1697" s="3" t="s">
        <v>4766</v>
      </c>
      <c r="S1697" s="3" t="s">
        <v>36</v>
      </c>
      <c r="T1697" s="3" t="s">
        <v>37</v>
      </c>
      <c r="U1697" s="2" t="s">
        <v>4663</v>
      </c>
      <c r="V1697" s="2" t="s">
        <v>39</v>
      </c>
      <c r="W1697" s="2" t="s">
        <v>67</v>
      </c>
      <c r="X1697" s="2" t="s">
        <v>68</v>
      </c>
      <c r="Y1697" s="2" t="s">
        <v>1289</v>
      </c>
      <c r="Z1697" s="4"/>
      <c r="AA1697" s="4"/>
      <c r="AB1697" s="4"/>
    </row>
    <row r="1698" spans="1:28" ht="48" x14ac:dyDescent="0.2">
      <c r="A1698" s="2" t="s">
        <v>4300</v>
      </c>
      <c r="B1698" s="2" t="s">
        <v>4606</v>
      </c>
      <c r="C1698" s="2" t="s">
        <v>25</v>
      </c>
      <c r="D1698" s="15"/>
      <c r="E1698" s="2" t="s">
        <v>4851</v>
      </c>
      <c r="F1698" s="2" t="s">
        <v>4784</v>
      </c>
      <c r="G1698" s="2" t="s">
        <v>250</v>
      </c>
      <c r="H1698" s="2" t="s">
        <v>29</v>
      </c>
      <c r="I1698" s="2" t="s">
        <v>4852</v>
      </c>
      <c r="J1698" s="2" t="e">
        <f>VLOOKUP(I1698,Sheet1!$B$2:$C$218,2,FALSE)</f>
        <v>#N/A</v>
      </c>
      <c r="K1698" s="2" t="s">
        <v>11312</v>
      </c>
      <c r="L1698" s="15"/>
      <c r="M1698" s="15"/>
      <c r="N1698" s="2" t="s">
        <v>169</v>
      </c>
      <c r="O1698" s="2" t="s">
        <v>32</v>
      </c>
      <c r="P1698" s="2" t="s">
        <v>33</v>
      </c>
      <c r="Q1698" s="3" t="s">
        <v>72</v>
      </c>
      <c r="R1698" s="3" t="s">
        <v>86</v>
      </c>
      <c r="S1698" s="3" t="s">
        <v>36</v>
      </c>
      <c r="T1698" s="3" t="s">
        <v>37</v>
      </c>
      <c r="U1698" s="2" t="s">
        <v>4795</v>
      </c>
      <c r="V1698" s="2" t="s">
        <v>74</v>
      </c>
      <c r="W1698" s="2" t="s">
        <v>40</v>
      </c>
      <c r="X1698" s="2" t="s">
        <v>1179</v>
      </c>
      <c r="Y1698" s="2" t="s">
        <v>4265</v>
      </c>
      <c r="Z1698" s="4"/>
      <c r="AA1698" s="4"/>
      <c r="AB1698" s="4"/>
    </row>
    <row r="1699" spans="1:28" ht="48" x14ac:dyDescent="0.2">
      <c r="A1699" s="2" t="s">
        <v>4300</v>
      </c>
      <c r="B1699" s="2" t="s">
        <v>4606</v>
      </c>
      <c r="C1699" s="2" t="s">
        <v>25</v>
      </c>
      <c r="D1699" s="15"/>
      <c r="E1699" s="2" t="s">
        <v>4853</v>
      </c>
      <c r="F1699" s="2" t="s">
        <v>4784</v>
      </c>
      <c r="G1699" s="2" t="s">
        <v>250</v>
      </c>
      <c r="H1699" s="2" t="s">
        <v>44</v>
      </c>
      <c r="I1699" s="2" t="s">
        <v>4852</v>
      </c>
      <c r="J1699" s="2" t="e">
        <f>VLOOKUP(I1699,Sheet1!$B$2:$C$218,2,FALSE)</f>
        <v>#N/A</v>
      </c>
      <c r="K1699" s="2" t="s">
        <v>11312</v>
      </c>
      <c r="L1699" s="15"/>
      <c r="M1699" s="15"/>
      <c r="N1699" s="2" t="s">
        <v>169</v>
      </c>
      <c r="O1699" s="2" t="s">
        <v>32</v>
      </c>
      <c r="P1699" s="2" t="s">
        <v>33</v>
      </c>
      <c r="Q1699" s="3" t="s">
        <v>35</v>
      </c>
      <c r="R1699" s="3" t="s">
        <v>248</v>
      </c>
      <c r="S1699" s="3" t="s">
        <v>36</v>
      </c>
      <c r="T1699" s="3" t="s">
        <v>37</v>
      </c>
      <c r="U1699" s="2" t="s">
        <v>4795</v>
      </c>
      <c r="V1699" s="2" t="s">
        <v>74</v>
      </c>
      <c r="W1699" s="2" t="s">
        <v>75</v>
      </c>
      <c r="X1699" s="2" t="s">
        <v>76</v>
      </c>
      <c r="Y1699" s="2" t="s">
        <v>4265</v>
      </c>
      <c r="Z1699" s="4"/>
      <c r="AA1699" s="4"/>
      <c r="AB1699" s="4"/>
    </row>
    <row r="1700" spans="1:28" ht="48" x14ac:dyDescent="0.2">
      <c r="A1700" s="2" t="s">
        <v>4300</v>
      </c>
      <c r="B1700" s="2" t="s">
        <v>4606</v>
      </c>
      <c r="C1700" s="2" t="s">
        <v>25</v>
      </c>
      <c r="D1700" s="15"/>
      <c r="E1700" s="2" t="s">
        <v>4854</v>
      </c>
      <c r="F1700" s="2" t="s">
        <v>4784</v>
      </c>
      <c r="G1700" s="2" t="s">
        <v>250</v>
      </c>
      <c r="H1700" s="2" t="s">
        <v>51</v>
      </c>
      <c r="I1700" s="2" t="s">
        <v>4852</v>
      </c>
      <c r="J1700" s="2" t="e">
        <f>VLOOKUP(I1700,Sheet1!$B$2:$C$218,2,FALSE)</f>
        <v>#N/A</v>
      </c>
      <c r="K1700" s="2" t="s">
        <v>11312</v>
      </c>
      <c r="L1700" s="15"/>
      <c r="M1700" s="15"/>
      <c r="N1700" s="2" t="s">
        <v>169</v>
      </c>
      <c r="O1700" s="2" t="s">
        <v>32</v>
      </c>
      <c r="P1700" s="2" t="s">
        <v>33</v>
      </c>
      <c r="Q1700" s="3" t="s">
        <v>72</v>
      </c>
      <c r="R1700" s="3" t="s">
        <v>72</v>
      </c>
      <c r="S1700" s="3" t="s">
        <v>36</v>
      </c>
      <c r="T1700" s="3" t="s">
        <v>37</v>
      </c>
      <c r="U1700" s="2" t="s">
        <v>4801</v>
      </c>
      <c r="V1700" s="2" t="s">
        <v>74</v>
      </c>
      <c r="W1700" s="2" t="s">
        <v>75</v>
      </c>
      <c r="X1700" s="2" t="s">
        <v>76</v>
      </c>
      <c r="Y1700" s="2" t="s">
        <v>4823</v>
      </c>
      <c r="Z1700" s="4"/>
      <c r="AA1700" s="4"/>
      <c r="AB1700" s="4"/>
    </row>
    <row r="1701" spans="1:28" ht="48" x14ac:dyDescent="0.2">
      <c r="A1701" s="2" t="s">
        <v>4300</v>
      </c>
      <c r="B1701" s="2" t="s">
        <v>4606</v>
      </c>
      <c r="C1701" s="2" t="s">
        <v>25</v>
      </c>
      <c r="D1701" s="15"/>
      <c r="E1701" s="2" t="s">
        <v>4855</v>
      </c>
      <c r="F1701" s="2" t="s">
        <v>4784</v>
      </c>
      <c r="G1701" s="2" t="s">
        <v>250</v>
      </c>
      <c r="H1701" s="2" t="s">
        <v>58</v>
      </c>
      <c r="I1701" s="2" t="s">
        <v>4852</v>
      </c>
      <c r="J1701" s="2" t="e">
        <f>VLOOKUP(I1701,Sheet1!$B$2:$C$218,2,FALSE)</f>
        <v>#N/A</v>
      </c>
      <c r="K1701" s="2" t="s">
        <v>11312</v>
      </c>
      <c r="L1701" s="15"/>
      <c r="M1701" s="15"/>
      <c r="N1701" s="2" t="s">
        <v>169</v>
      </c>
      <c r="O1701" s="2" t="s">
        <v>32</v>
      </c>
      <c r="P1701" s="2" t="s">
        <v>33</v>
      </c>
      <c r="Q1701" s="3" t="s">
        <v>72</v>
      </c>
      <c r="R1701" s="3" t="s">
        <v>86</v>
      </c>
      <c r="S1701" s="3" t="s">
        <v>36</v>
      </c>
      <c r="T1701" s="3" t="s">
        <v>37</v>
      </c>
      <c r="U1701" s="2" t="s">
        <v>4762</v>
      </c>
      <c r="V1701" s="2" t="s">
        <v>74</v>
      </c>
      <c r="W1701" s="2" t="s">
        <v>81</v>
      </c>
      <c r="X1701" s="2" t="s">
        <v>82</v>
      </c>
      <c r="Y1701" s="2" t="s">
        <v>4796</v>
      </c>
      <c r="Z1701" s="4"/>
      <c r="AA1701" s="4"/>
      <c r="AB1701" s="4"/>
    </row>
    <row r="1702" spans="1:28" ht="48" x14ac:dyDescent="0.2">
      <c r="A1702" s="2" t="s">
        <v>4300</v>
      </c>
      <c r="B1702" s="2" t="s">
        <v>4606</v>
      </c>
      <c r="C1702" s="2" t="s">
        <v>25</v>
      </c>
      <c r="D1702" s="15"/>
      <c r="E1702" s="2" t="s">
        <v>4856</v>
      </c>
      <c r="F1702" s="2" t="s">
        <v>4784</v>
      </c>
      <c r="G1702" s="2" t="s">
        <v>250</v>
      </c>
      <c r="H1702" s="2" t="s">
        <v>65</v>
      </c>
      <c r="I1702" s="2" t="s">
        <v>4852</v>
      </c>
      <c r="J1702" s="2" t="e">
        <f>VLOOKUP(I1702,Sheet1!$B$2:$C$218,2,FALSE)</f>
        <v>#N/A</v>
      </c>
      <c r="K1702" s="2" t="s">
        <v>11312</v>
      </c>
      <c r="L1702" s="15"/>
      <c r="M1702" s="15"/>
      <c r="N1702" s="2" t="s">
        <v>169</v>
      </c>
      <c r="O1702" s="2" t="s">
        <v>32</v>
      </c>
      <c r="P1702" s="2" t="s">
        <v>33</v>
      </c>
      <c r="Q1702" s="3" t="s">
        <v>72</v>
      </c>
      <c r="R1702" s="3" t="s">
        <v>109</v>
      </c>
      <c r="S1702" s="3" t="s">
        <v>36</v>
      </c>
      <c r="T1702" s="3" t="s">
        <v>37</v>
      </c>
      <c r="U1702" s="2" t="s">
        <v>4762</v>
      </c>
      <c r="V1702" s="2" t="s">
        <v>74</v>
      </c>
      <c r="W1702" s="2" t="s">
        <v>279</v>
      </c>
      <c r="X1702" s="2" t="s">
        <v>280</v>
      </c>
      <c r="Y1702" s="2" t="s">
        <v>4796</v>
      </c>
      <c r="Z1702" s="4"/>
      <c r="AA1702" s="4"/>
      <c r="AB1702" s="4"/>
    </row>
    <row r="1703" spans="1:28" ht="48" x14ac:dyDescent="0.2">
      <c r="A1703" s="2" t="s">
        <v>4300</v>
      </c>
      <c r="B1703" s="2" t="s">
        <v>4606</v>
      </c>
      <c r="C1703" s="2" t="s">
        <v>25</v>
      </c>
      <c r="D1703" s="15"/>
      <c r="E1703" s="2" t="s">
        <v>4857</v>
      </c>
      <c r="F1703" s="2" t="s">
        <v>4784</v>
      </c>
      <c r="G1703" s="2" t="s">
        <v>250</v>
      </c>
      <c r="H1703" s="2" t="s">
        <v>428</v>
      </c>
      <c r="I1703" s="2" t="s">
        <v>4852</v>
      </c>
      <c r="J1703" s="2" t="e">
        <f>VLOOKUP(I1703,Sheet1!$B$2:$C$218,2,FALSE)</f>
        <v>#N/A</v>
      </c>
      <c r="K1703" s="2" t="s">
        <v>11312</v>
      </c>
      <c r="L1703" s="15"/>
      <c r="M1703" s="15"/>
      <c r="N1703" s="2" t="s">
        <v>169</v>
      </c>
      <c r="O1703" s="2" t="s">
        <v>32</v>
      </c>
      <c r="P1703" s="2" t="s">
        <v>33</v>
      </c>
      <c r="Q1703" s="3" t="s">
        <v>35</v>
      </c>
      <c r="R1703" s="3" t="s">
        <v>113</v>
      </c>
      <c r="S1703" s="3" t="s">
        <v>36</v>
      </c>
      <c r="T1703" s="3" t="s">
        <v>37</v>
      </c>
      <c r="U1703" s="2" t="s">
        <v>4830</v>
      </c>
      <c r="V1703" s="2" t="s">
        <v>74</v>
      </c>
      <c r="W1703" s="2" t="s">
        <v>140</v>
      </c>
      <c r="X1703" s="2" t="s">
        <v>141</v>
      </c>
      <c r="Y1703" s="2" t="s">
        <v>4763</v>
      </c>
      <c r="Z1703" s="4"/>
      <c r="AA1703" s="4"/>
      <c r="AB1703" s="4"/>
    </row>
    <row r="1704" spans="1:28" ht="48" x14ac:dyDescent="0.2">
      <c r="A1704" s="2" t="s">
        <v>4300</v>
      </c>
      <c r="B1704" s="2" t="s">
        <v>4606</v>
      </c>
      <c r="C1704" s="2" t="s">
        <v>25</v>
      </c>
      <c r="D1704" s="15"/>
      <c r="E1704" s="2" t="s">
        <v>8196</v>
      </c>
      <c r="F1704" s="2" t="s">
        <v>4784</v>
      </c>
      <c r="G1704" s="2" t="s">
        <v>991</v>
      </c>
      <c r="H1704" s="2" t="s">
        <v>29</v>
      </c>
      <c r="I1704" s="2" t="s">
        <v>8197</v>
      </c>
      <c r="J1704" s="2" t="e">
        <f>VLOOKUP(I1704,Sheet1!$B$2:$C$218,2,FALSE)</f>
        <v>#N/A</v>
      </c>
      <c r="K1704" s="2" t="s">
        <v>13522</v>
      </c>
      <c r="L1704" s="15"/>
      <c r="M1704" s="15"/>
      <c r="N1704" s="2" t="s">
        <v>169</v>
      </c>
      <c r="O1704" s="2" t="s">
        <v>32</v>
      </c>
      <c r="P1704" s="2" t="s">
        <v>33</v>
      </c>
      <c r="Q1704" s="3" t="s">
        <v>35</v>
      </c>
      <c r="R1704" s="3" t="s">
        <v>248</v>
      </c>
      <c r="S1704" s="3" t="s">
        <v>36</v>
      </c>
      <c r="T1704" s="3" t="s">
        <v>37</v>
      </c>
      <c r="U1704" s="2" t="s">
        <v>4795</v>
      </c>
      <c r="V1704" s="2" t="s">
        <v>74</v>
      </c>
      <c r="W1704" s="2" t="s">
        <v>40</v>
      </c>
      <c r="X1704" s="2" t="s">
        <v>1179</v>
      </c>
      <c r="Y1704" s="2" t="s">
        <v>4265</v>
      </c>
      <c r="Z1704" s="4"/>
      <c r="AA1704" s="4"/>
      <c r="AB1704" s="4"/>
    </row>
    <row r="1705" spans="1:28" ht="48" x14ac:dyDescent="0.2">
      <c r="A1705" s="2" t="s">
        <v>4300</v>
      </c>
      <c r="B1705" s="2" t="s">
        <v>4606</v>
      </c>
      <c r="C1705" s="2" t="s">
        <v>25</v>
      </c>
      <c r="D1705" s="15"/>
      <c r="E1705" s="2" t="s">
        <v>8198</v>
      </c>
      <c r="F1705" s="2" t="s">
        <v>4784</v>
      </c>
      <c r="G1705" s="2" t="s">
        <v>991</v>
      </c>
      <c r="H1705" s="2" t="s">
        <v>44</v>
      </c>
      <c r="I1705" s="2" t="s">
        <v>8197</v>
      </c>
      <c r="J1705" s="2" t="e">
        <f>VLOOKUP(I1705,Sheet1!$B$2:$C$218,2,FALSE)</f>
        <v>#N/A</v>
      </c>
      <c r="K1705" s="2" t="s">
        <v>13522</v>
      </c>
      <c r="L1705" s="15"/>
      <c r="M1705" s="15"/>
      <c r="N1705" s="2" t="s">
        <v>169</v>
      </c>
      <c r="O1705" s="2" t="s">
        <v>32</v>
      </c>
      <c r="P1705" s="2" t="s">
        <v>33</v>
      </c>
      <c r="Q1705" s="3" t="s">
        <v>72</v>
      </c>
      <c r="R1705" s="3" t="s">
        <v>86</v>
      </c>
      <c r="S1705" s="3" t="s">
        <v>36</v>
      </c>
      <c r="T1705" s="3" t="s">
        <v>37</v>
      </c>
      <c r="U1705" s="2" t="s">
        <v>4830</v>
      </c>
      <c r="V1705" s="2" t="s">
        <v>74</v>
      </c>
      <c r="W1705" s="2" t="s">
        <v>75</v>
      </c>
      <c r="X1705" s="2" t="s">
        <v>76</v>
      </c>
      <c r="Y1705" s="2" t="s">
        <v>4803</v>
      </c>
      <c r="Z1705" s="4"/>
      <c r="AA1705" s="4"/>
      <c r="AB1705" s="4"/>
    </row>
    <row r="1706" spans="1:28" ht="48" x14ac:dyDescent="0.2">
      <c r="A1706" s="2" t="s">
        <v>4300</v>
      </c>
      <c r="B1706" s="2" t="s">
        <v>4606</v>
      </c>
      <c r="C1706" s="2" t="s">
        <v>25</v>
      </c>
      <c r="D1706" s="15"/>
      <c r="E1706" s="2" t="s">
        <v>8199</v>
      </c>
      <c r="F1706" s="2" t="s">
        <v>4784</v>
      </c>
      <c r="G1706" s="2" t="s">
        <v>991</v>
      </c>
      <c r="H1706" s="2" t="s">
        <v>51</v>
      </c>
      <c r="I1706" s="2" t="s">
        <v>8197</v>
      </c>
      <c r="J1706" s="2" t="e">
        <f>VLOOKUP(I1706,Sheet1!$B$2:$C$218,2,FALSE)</f>
        <v>#N/A</v>
      </c>
      <c r="K1706" s="2" t="s">
        <v>13522</v>
      </c>
      <c r="L1706" s="15"/>
      <c r="M1706" s="15"/>
      <c r="N1706" s="2" t="s">
        <v>169</v>
      </c>
      <c r="O1706" s="2" t="s">
        <v>32</v>
      </c>
      <c r="P1706" s="2" t="s">
        <v>33</v>
      </c>
      <c r="Q1706" s="3" t="s">
        <v>34</v>
      </c>
      <c r="R1706" s="3" t="s">
        <v>34</v>
      </c>
      <c r="S1706" s="3" t="s">
        <v>36</v>
      </c>
      <c r="T1706" s="3" t="s">
        <v>37</v>
      </c>
      <c r="U1706" s="2" t="s">
        <v>4801</v>
      </c>
      <c r="V1706" s="2" t="s">
        <v>74</v>
      </c>
      <c r="W1706" s="2" t="s">
        <v>81</v>
      </c>
      <c r="X1706" s="2" t="s">
        <v>82</v>
      </c>
      <c r="Y1706" s="2" t="s">
        <v>4266</v>
      </c>
      <c r="Z1706" s="4"/>
      <c r="AA1706" s="4"/>
      <c r="AB1706" s="4"/>
    </row>
    <row r="1707" spans="1:28" ht="48" x14ac:dyDescent="0.2">
      <c r="A1707" s="2" t="s">
        <v>4300</v>
      </c>
      <c r="B1707" s="2" t="s">
        <v>4606</v>
      </c>
      <c r="C1707" s="2" t="s">
        <v>25</v>
      </c>
      <c r="D1707" s="15"/>
      <c r="E1707" s="2" t="s">
        <v>8200</v>
      </c>
      <c r="F1707" s="2" t="s">
        <v>4784</v>
      </c>
      <c r="G1707" s="2" t="s">
        <v>991</v>
      </c>
      <c r="H1707" s="2" t="s">
        <v>58</v>
      </c>
      <c r="I1707" s="2" t="s">
        <v>8197</v>
      </c>
      <c r="J1707" s="2" t="e">
        <f>VLOOKUP(I1707,Sheet1!$B$2:$C$218,2,FALSE)</f>
        <v>#N/A</v>
      </c>
      <c r="K1707" s="2" t="s">
        <v>13522</v>
      </c>
      <c r="L1707" s="15"/>
      <c r="M1707" s="15"/>
      <c r="N1707" s="2" t="s">
        <v>169</v>
      </c>
      <c r="O1707" s="2" t="s">
        <v>32</v>
      </c>
      <c r="P1707" s="2" t="s">
        <v>33</v>
      </c>
      <c r="Q1707" s="3" t="s">
        <v>34</v>
      </c>
      <c r="R1707" s="3" t="s">
        <v>52</v>
      </c>
      <c r="S1707" s="3" t="s">
        <v>36</v>
      </c>
      <c r="T1707" s="3" t="s">
        <v>37</v>
      </c>
      <c r="U1707" s="2" t="s">
        <v>4795</v>
      </c>
      <c r="V1707" s="2" t="s">
        <v>74</v>
      </c>
      <c r="W1707" s="2" t="s">
        <v>279</v>
      </c>
      <c r="X1707" s="2" t="s">
        <v>280</v>
      </c>
      <c r="Y1707" s="2" t="s">
        <v>4458</v>
      </c>
      <c r="Z1707" s="4"/>
      <c r="AA1707" s="4"/>
      <c r="AB1707" s="4"/>
    </row>
    <row r="1708" spans="1:28" ht="48" x14ac:dyDescent="0.2">
      <c r="A1708" s="2" t="s">
        <v>4300</v>
      </c>
      <c r="B1708" s="2" t="s">
        <v>4606</v>
      </c>
      <c r="C1708" s="2" t="s">
        <v>25</v>
      </c>
      <c r="D1708" s="15"/>
      <c r="E1708" s="2" t="s">
        <v>8201</v>
      </c>
      <c r="F1708" s="2" t="s">
        <v>4784</v>
      </c>
      <c r="G1708" s="2" t="s">
        <v>991</v>
      </c>
      <c r="H1708" s="2" t="s">
        <v>65</v>
      </c>
      <c r="I1708" s="2" t="s">
        <v>8197</v>
      </c>
      <c r="J1708" s="2" t="e">
        <f>VLOOKUP(I1708,Sheet1!$B$2:$C$218,2,FALSE)</f>
        <v>#N/A</v>
      </c>
      <c r="K1708" s="2" t="s">
        <v>13522</v>
      </c>
      <c r="L1708" s="15"/>
      <c r="M1708" s="15"/>
      <c r="N1708" s="2" t="s">
        <v>169</v>
      </c>
      <c r="O1708" s="2" t="s">
        <v>32</v>
      </c>
      <c r="P1708" s="2" t="s">
        <v>33</v>
      </c>
      <c r="Q1708" s="3" t="s">
        <v>72</v>
      </c>
      <c r="R1708" s="3" t="s">
        <v>72</v>
      </c>
      <c r="S1708" s="3" t="s">
        <v>36</v>
      </c>
      <c r="T1708" s="3" t="s">
        <v>37</v>
      </c>
      <c r="U1708" s="2" t="s">
        <v>4801</v>
      </c>
      <c r="V1708" s="2" t="s">
        <v>74</v>
      </c>
      <c r="W1708" s="2" t="s">
        <v>140</v>
      </c>
      <c r="X1708" s="2" t="s">
        <v>141</v>
      </c>
      <c r="Y1708" s="2" t="s">
        <v>4803</v>
      </c>
      <c r="Z1708" s="4"/>
      <c r="AA1708" s="4"/>
      <c r="AB1708" s="4"/>
    </row>
    <row r="1709" spans="1:28" ht="132" x14ac:dyDescent="0.2">
      <c r="A1709" s="2" t="s">
        <v>4300</v>
      </c>
      <c r="B1709" s="2" t="s">
        <v>4606</v>
      </c>
      <c r="C1709" s="2" t="s">
        <v>25</v>
      </c>
      <c r="D1709" s="15"/>
      <c r="E1709" s="2" t="s">
        <v>4767</v>
      </c>
      <c r="F1709" s="2" t="s">
        <v>4722</v>
      </c>
      <c r="G1709" s="2" t="s">
        <v>1177</v>
      </c>
      <c r="H1709" s="2" t="s">
        <v>29</v>
      </c>
      <c r="I1709" s="2" t="s">
        <v>4768</v>
      </c>
      <c r="J1709" s="2" t="e">
        <f>VLOOKUP(I1709,Sheet1!$B$2:$C$218,2,FALSE)</f>
        <v>#N/A</v>
      </c>
      <c r="K1709" s="2" t="s">
        <v>11268</v>
      </c>
      <c r="L1709" s="15"/>
      <c r="M1709" s="15"/>
      <c r="N1709" s="2" t="s">
        <v>31</v>
      </c>
      <c r="O1709" s="2" t="s">
        <v>32</v>
      </c>
      <c r="P1709" s="2" t="s">
        <v>33</v>
      </c>
      <c r="Q1709" s="3" t="s">
        <v>34</v>
      </c>
      <c r="R1709" s="3" t="s">
        <v>256</v>
      </c>
      <c r="S1709" s="3" t="s">
        <v>36</v>
      </c>
      <c r="T1709" s="3" t="s">
        <v>37</v>
      </c>
      <c r="U1709" s="2" t="s">
        <v>3794</v>
      </c>
      <c r="V1709" s="2" t="s">
        <v>74</v>
      </c>
      <c r="W1709" s="2" t="s">
        <v>75</v>
      </c>
      <c r="X1709" s="2" t="s">
        <v>76</v>
      </c>
      <c r="Y1709" s="2" t="s">
        <v>3731</v>
      </c>
      <c r="Z1709" s="4"/>
      <c r="AA1709" s="4"/>
      <c r="AB1709" s="4"/>
    </row>
    <row r="1710" spans="1:28" ht="72" x14ac:dyDescent="0.2">
      <c r="A1710" s="2" t="s">
        <v>4300</v>
      </c>
      <c r="B1710" s="2" t="s">
        <v>4606</v>
      </c>
      <c r="C1710" s="2" t="s">
        <v>25</v>
      </c>
      <c r="D1710" s="15"/>
      <c r="E1710" s="2" t="s">
        <v>4860</v>
      </c>
      <c r="F1710" s="2" t="s">
        <v>4784</v>
      </c>
      <c r="G1710" s="2" t="s">
        <v>3662</v>
      </c>
      <c r="H1710" s="2" t="s">
        <v>29</v>
      </c>
      <c r="I1710" s="2" t="s">
        <v>4861</v>
      </c>
      <c r="J1710" s="2" t="e">
        <f>VLOOKUP(I1710,Sheet1!$B$2:$C$218,2,FALSE)</f>
        <v>#N/A</v>
      </c>
      <c r="K1710" s="2" t="s">
        <v>11316</v>
      </c>
      <c r="L1710" s="15"/>
      <c r="M1710" s="15"/>
      <c r="N1710" s="2" t="s">
        <v>31</v>
      </c>
      <c r="O1710" s="2" t="s">
        <v>32</v>
      </c>
      <c r="P1710" s="2" t="s">
        <v>33</v>
      </c>
      <c r="Q1710" s="3" t="s">
        <v>1030</v>
      </c>
      <c r="R1710" s="3" t="s">
        <v>1030</v>
      </c>
      <c r="S1710" s="3" t="s">
        <v>36</v>
      </c>
      <c r="T1710" s="3" t="s">
        <v>37</v>
      </c>
      <c r="U1710" s="2" t="s">
        <v>4850</v>
      </c>
      <c r="V1710" s="2" t="s">
        <v>74</v>
      </c>
      <c r="W1710" s="2" t="s">
        <v>75</v>
      </c>
      <c r="X1710" s="2" t="s">
        <v>76</v>
      </c>
      <c r="Y1710" s="2" t="s">
        <v>4306</v>
      </c>
      <c r="Z1710" s="4"/>
      <c r="AA1710" s="4"/>
      <c r="AB1710" s="4"/>
    </row>
    <row r="1711" spans="1:28" ht="72" x14ac:dyDescent="0.2">
      <c r="A1711" s="2" t="s">
        <v>4300</v>
      </c>
      <c r="B1711" s="2" t="s">
        <v>4606</v>
      </c>
      <c r="C1711" s="2" t="s">
        <v>25</v>
      </c>
      <c r="D1711" s="15"/>
      <c r="E1711" s="2" t="s">
        <v>4862</v>
      </c>
      <c r="F1711" s="2" t="s">
        <v>4784</v>
      </c>
      <c r="G1711" s="2" t="s">
        <v>3662</v>
      </c>
      <c r="H1711" s="2" t="s">
        <v>44</v>
      </c>
      <c r="I1711" s="2" t="s">
        <v>4861</v>
      </c>
      <c r="J1711" s="2" t="e">
        <f>VLOOKUP(I1711,Sheet1!$B$2:$C$218,2,FALSE)</f>
        <v>#N/A</v>
      </c>
      <c r="K1711" s="2" t="s">
        <v>11316</v>
      </c>
      <c r="L1711" s="15"/>
      <c r="M1711" s="15"/>
      <c r="N1711" s="2" t="s">
        <v>31</v>
      </c>
      <c r="O1711" s="2" t="s">
        <v>32</v>
      </c>
      <c r="P1711" s="2" t="s">
        <v>33</v>
      </c>
      <c r="Q1711" s="3" t="s">
        <v>1030</v>
      </c>
      <c r="R1711" s="3" t="s">
        <v>180</v>
      </c>
      <c r="S1711" s="3" t="s">
        <v>36</v>
      </c>
      <c r="T1711" s="3" t="s">
        <v>37</v>
      </c>
      <c r="U1711" s="2" t="s">
        <v>4850</v>
      </c>
      <c r="V1711" s="2" t="s">
        <v>74</v>
      </c>
      <c r="W1711" s="2" t="s">
        <v>81</v>
      </c>
      <c r="X1711" s="2" t="s">
        <v>82</v>
      </c>
      <c r="Y1711" s="2" t="s">
        <v>4306</v>
      </c>
      <c r="Z1711" s="4"/>
      <c r="AA1711" s="4"/>
      <c r="AB1711" s="4"/>
    </row>
    <row r="1712" spans="1:28" ht="72" x14ac:dyDescent="0.2">
      <c r="A1712" s="2" t="s">
        <v>4300</v>
      </c>
      <c r="B1712" s="2" t="s">
        <v>4606</v>
      </c>
      <c r="C1712" s="2" t="s">
        <v>25</v>
      </c>
      <c r="D1712" s="15"/>
      <c r="E1712" s="2" t="s">
        <v>4863</v>
      </c>
      <c r="F1712" s="2" t="s">
        <v>4784</v>
      </c>
      <c r="G1712" s="2" t="s">
        <v>3662</v>
      </c>
      <c r="H1712" s="2" t="s">
        <v>51</v>
      </c>
      <c r="I1712" s="2" t="s">
        <v>4861</v>
      </c>
      <c r="J1712" s="2" t="e">
        <f>VLOOKUP(I1712,Sheet1!$B$2:$C$218,2,FALSE)</f>
        <v>#N/A</v>
      </c>
      <c r="K1712" s="2" t="s">
        <v>11316</v>
      </c>
      <c r="L1712" s="15"/>
      <c r="M1712" s="15"/>
      <c r="N1712" s="2" t="s">
        <v>31</v>
      </c>
      <c r="O1712" s="2" t="s">
        <v>32</v>
      </c>
      <c r="P1712" s="2" t="s">
        <v>33</v>
      </c>
      <c r="Q1712" s="3" t="s">
        <v>1030</v>
      </c>
      <c r="R1712" s="3" t="s">
        <v>1030</v>
      </c>
      <c r="S1712" s="3" t="s">
        <v>36</v>
      </c>
      <c r="T1712" s="3" t="s">
        <v>37</v>
      </c>
      <c r="U1712" s="2" t="s">
        <v>4264</v>
      </c>
      <c r="V1712" s="2" t="s">
        <v>74</v>
      </c>
      <c r="W1712" s="2" t="s">
        <v>140</v>
      </c>
      <c r="X1712" s="2" t="s">
        <v>141</v>
      </c>
      <c r="Y1712" s="2" t="s">
        <v>4353</v>
      </c>
      <c r="Z1712" s="4"/>
      <c r="AA1712" s="4"/>
      <c r="AB1712" s="4"/>
    </row>
    <row r="1713" spans="1:28" x14ac:dyDescent="0.2">
      <c r="A1713" s="2" t="s">
        <v>4300</v>
      </c>
      <c r="B1713" s="2" t="s">
        <v>4606</v>
      </c>
      <c r="C1713" s="2" t="s">
        <v>25</v>
      </c>
      <c r="D1713" s="15"/>
      <c r="E1713" s="2" t="s">
        <v>8204</v>
      </c>
      <c r="F1713" s="2" t="s">
        <v>4784</v>
      </c>
      <c r="G1713" s="2" t="s">
        <v>5208</v>
      </c>
      <c r="H1713" s="2" t="s">
        <v>29</v>
      </c>
      <c r="I1713" s="2" t="s">
        <v>8205</v>
      </c>
      <c r="J1713" s="2" t="e">
        <f>VLOOKUP(I1713,Sheet1!$B$2:$C$218,2,FALSE)</f>
        <v>#N/A</v>
      </c>
      <c r="K1713" s="2" t="e">
        <v>#N/A</v>
      </c>
      <c r="L1713" s="15"/>
      <c r="M1713" s="15"/>
      <c r="N1713" s="2" t="s">
        <v>137</v>
      </c>
      <c r="O1713" s="2" t="s">
        <v>593</v>
      </c>
      <c r="P1713" s="2" t="s">
        <v>118</v>
      </c>
      <c r="Q1713" s="3" t="s">
        <v>175</v>
      </c>
      <c r="R1713" s="3" t="s">
        <v>169</v>
      </c>
      <c r="S1713" s="3" t="s">
        <v>37</v>
      </c>
      <c r="T1713" s="3" t="s">
        <v>37</v>
      </c>
      <c r="U1713" s="2" t="s">
        <v>4510</v>
      </c>
      <c r="V1713" s="2" t="s">
        <v>39</v>
      </c>
      <c r="W1713" s="2" t="s">
        <v>87</v>
      </c>
      <c r="X1713" s="2" t="s">
        <v>145</v>
      </c>
      <c r="Y1713" s="2" t="s">
        <v>4188</v>
      </c>
      <c r="Z1713" s="4"/>
      <c r="AA1713" s="4"/>
      <c r="AB1713" s="4"/>
    </row>
    <row r="1714" spans="1:28" x14ac:dyDescent="0.2">
      <c r="A1714" s="2" t="s">
        <v>4300</v>
      </c>
      <c r="B1714" s="2" t="s">
        <v>4606</v>
      </c>
      <c r="C1714" s="2" t="s">
        <v>25</v>
      </c>
      <c r="D1714" s="15"/>
      <c r="E1714" s="2" t="s">
        <v>4864</v>
      </c>
      <c r="F1714" s="2" t="s">
        <v>4784</v>
      </c>
      <c r="G1714" s="2" t="s">
        <v>3945</v>
      </c>
      <c r="H1714" s="2" t="s">
        <v>29</v>
      </c>
      <c r="I1714" s="2" t="s">
        <v>4865</v>
      </c>
      <c r="J1714" s="2" t="e">
        <f>VLOOKUP(I1714,Sheet1!$B$2:$C$218,2,FALSE)</f>
        <v>#N/A</v>
      </c>
      <c r="K1714" s="2" t="e">
        <v>#N/A</v>
      </c>
      <c r="L1714" s="15"/>
      <c r="M1714" s="15"/>
      <c r="N1714" s="2" t="s">
        <v>169</v>
      </c>
      <c r="O1714" s="2" t="s">
        <v>32</v>
      </c>
      <c r="P1714" s="2" t="s">
        <v>118</v>
      </c>
      <c r="Q1714" s="3" t="s">
        <v>113</v>
      </c>
      <c r="R1714" s="3" t="s">
        <v>113</v>
      </c>
      <c r="S1714" s="3" t="s">
        <v>37</v>
      </c>
      <c r="T1714" s="3" t="s">
        <v>37</v>
      </c>
      <c r="U1714" s="2" t="s">
        <v>4822</v>
      </c>
      <c r="V1714" s="2" t="s">
        <v>39</v>
      </c>
      <c r="W1714" s="2" t="s">
        <v>47</v>
      </c>
      <c r="X1714" s="2" t="s">
        <v>480</v>
      </c>
      <c r="Y1714" s="2" t="s">
        <v>4733</v>
      </c>
      <c r="Z1714" s="4"/>
      <c r="AA1714" s="4"/>
      <c r="AB1714" s="4"/>
    </row>
    <row r="1715" spans="1:28" x14ac:dyDescent="0.2">
      <c r="A1715" s="2" t="s">
        <v>4300</v>
      </c>
      <c r="B1715" s="2" t="s">
        <v>4606</v>
      </c>
      <c r="C1715" s="2" t="s">
        <v>25</v>
      </c>
      <c r="D1715" s="15"/>
      <c r="E1715" s="2" t="s">
        <v>4864</v>
      </c>
      <c r="F1715" s="2" t="s">
        <v>4784</v>
      </c>
      <c r="G1715" s="2" t="s">
        <v>3945</v>
      </c>
      <c r="H1715" s="2" t="s">
        <v>29</v>
      </c>
      <c r="I1715" s="2" t="s">
        <v>4865</v>
      </c>
      <c r="J1715" s="2" t="e">
        <f>VLOOKUP(I1715,Sheet1!$B$2:$C$218,2,FALSE)</f>
        <v>#N/A</v>
      </c>
      <c r="K1715" s="2" t="e">
        <v>#N/A</v>
      </c>
      <c r="L1715" s="15"/>
      <c r="M1715" s="15"/>
      <c r="N1715" s="2" t="s">
        <v>169</v>
      </c>
      <c r="O1715" s="2" t="s">
        <v>32</v>
      </c>
      <c r="P1715" s="2" t="s">
        <v>118</v>
      </c>
      <c r="Q1715" s="3" t="s">
        <v>113</v>
      </c>
      <c r="R1715" s="3" t="s">
        <v>113</v>
      </c>
      <c r="S1715" s="3" t="s">
        <v>37</v>
      </c>
      <c r="T1715" s="3" t="s">
        <v>37</v>
      </c>
      <c r="U1715" s="2" t="s">
        <v>4822</v>
      </c>
      <c r="V1715" s="2" t="s">
        <v>121</v>
      </c>
      <c r="W1715" s="2" t="s">
        <v>81</v>
      </c>
      <c r="X1715" s="2" t="s">
        <v>82</v>
      </c>
      <c r="Y1715" s="2" t="s">
        <v>4733</v>
      </c>
      <c r="Z1715" s="4"/>
      <c r="AA1715" s="4"/>
      <c r="AB1715" s="4"/>
    </row>
    <row r="1716" spans="1:28" x14ac:dyDescent="0.2">
      <c r="A1716" s="2" t="s">
        <v>4300</v>
      </c>
      <c r="B1716" s="2" t="s">
        <v>4606</v>
      </c>
      <c r="C1716" s="2" t="s">
        <v>25</v>
      </c>
      <c r="D1716" s="15"/>
      <c r="E1716" s="2" t="s">
        <v>8209</v>
      </c>
      <c r="F1716" s="2" t="s">
        <v>4784</v>
      </c>
      <c r="G1716" s="2" t="s">
        <v>563</v>
      </c>
      <c r="H1716" s="2" t="s">
        <v>29</v>
      </c>
      <c r="I1716" s="2" t="s">
        <v>8210</v>
      </c>
      <c r="J1716" s="2" t="e">
        <f>VLOOKUP(I1716,Sheet1!$B$2:$C$218,2,FALSE)</f>
        <v>#N/A</v>
      </c>
      <c r="K1716" s="2" t="e">
        <v>#N/A</v>
      </c>
      <c r="L1716" s="15"/>
      <c r="M1716" s="15"/>
      <c r="N1716" s="2" t="s">
        <v>31</v>
      </c>
      <c r="O1716" s="2" t="s">
        <v>32</v>
      </c>
      <c r="P1716" s="2" t="s">
        <v>33</v>
      </c>
      <c r="Q1716" s="3" t="s">
        <v>113</v>
      </c>
      <c r="R1716" s="3" t="s">
        <v>36</v>
      </c>
      <c r="S1716" s="3" t="s">
        <v>37</v>
      </c>
      <c r="T1716" s="3" t="s">
        <v>37</v>
      </c>
      <c r="U1716" s="2" t="s">
        <v>4663</v>
      </c>
      <c r="V1716" s="2" t="s">
        <v>74</v>
      </c>
      <c r="W1716" s="2" t="s">
        <v>75</v>
      </c>
      <c r="X1716" s="2" t="s">
        <v>76</v>
      </c>
      <c r="Y1716" s="2" t="s">
        <v>4796</v>
      </c>
      <c r="Z1716" s="4"/>
      <c r="AA1716" s="4"/>
      <c r="AB1716" s="4"/>
    </row>
    <row r="1717" spans="1:28" x14ac:dyDescent="0.2">
      <c r="A1717" s="2" t="s">
        <v>4300</v>
      </c>
      <c r="B1717" s="2" t="s">
        <v>4606</v>
      </c>
      <c r="C1717" s="2" t="s">
        <v>25</v>
      </c>
      <c r="D1717" s="15"/>
      <c r="E1717" s="2" t="s">
        <v>4868</v>
      </c>
      <c r="F1717" s="2" t="s">
        <v>4784</v>
      </c>
      <c r="G1717" s="2" t="s">
        <v>3674</v>
      </c>
      <c r="H1717" s="2" t="s">
        <v>29</v>
      </c>
      <c r="I1717" s="2" t="s">
        <v>4869</v>
      </c>
      <c r="J1717" s="2" t="e">
        <f>VLOOKUP(I1717,Sheet1!$B$2:$C$218,2,FALSE)</f>
        <v>#N/A</v>
      </c>
      <c r="K1717" s="2" t="e">
        <v>#N/A</v>
      </c>
      <c r="L1717" s="15"/>
      <c r="M1717" s="15"/>
      <c r="N1717" s="2" t="s">
        <v>169</v>
      </c>
      <c r="O1717" s="2" t="s">
        <v>32</v>
      </c>
      <c r="P1717" s="2" t="s">
        <v>33</v>
      </c>
      <c r="Q1717" s="3" t="s">
        <v>72</v>
      </c>
      <c r="R1717" s="3" t="s">
        <v>175</v>
      </c>
      <c r="S1717" s="3" t="s">
        <v>36</v>
      </c>
      <c r="T1717" s="3" t="s">
        <v>37</v>
      </c>
      <c r="U1717" s="2" t="s">
        <v>4839</v>
      </c>
      <c r="V1717" s="2" t="s">
        <v>121</v>
      </c>
      <c r="W1717" s="2" t="s">
        <v>279</v>
      </c>
      <c r="X1717" s="2" t="s">
        <v>280</v>
      </c>
      <c r="Y1717" s="2" t="s">
        <v>4265</v>
      </c>
      <c r="Z1717" s="4"/>
      <c r="AA1717" s="4"/>
      <c r="AB1717" s="4"/>
    </row>
    <row r="1718" spans="1:28" ht="144" x14ac:dyDescent="0.2">
      <c r="A1718" s="2" t="s">
        <v>4300</v>
      </c>
      <c r="B1718" s="2" t="s">
        <v>4606</v>
      </c>
      <c r="C1718" s="2" t="s">
        <v>25</v>
      </c>
      <c r="D1718" s="15"/>
      <c r="E1718" s="2" t="s">
        <v>8054</v>
      </c>
      <c r="F1718" s="2" t="s">
        <v>4598</v>
      </c>
      <c r="G1718" s="2" t="s">
        <v>7690</v>
      </c>
      <c r="H1718" s="2" t="s">
        <v>29</v>
      </c>
      <c r="I1718" s="2" t="s">
        <v>8055</v>
      </c>
      <c r="J1718" s="2" t="e">
        <f>VLOOKUP(I1718,Sheet1!$B$2:$C$218,2,FALSE)</f>
        <v>#N/A</v>
      </c>
      <c r="K1718" s="2" t="s">
        <v>13475</v>
      </c>
      <c r="L1718" s="15"/>
      <c r="M1718" s="15"/>
      <c r="N1718" s="2" t="s">
        <v>169</v>
      </c>
      <c r="O1718" s="2" t="s">
        <v>593</v>
      </c>
      <c r="P1718" s="2" t="s">
        <v>33</v>
      </c>
      <c r="Q1718" s="3" t="s">
        <v>45</v>
      </c>
      <c r="R1718" s="3" t="s">
        <v>175</v>
      </c>
      <c r="S1718" s="3" t="s">
        <v>36</v>
      </c>
      <c r="T1718" s="3" t="s">
        <v>37</v>
      </c>
      <c r="U1718" s="2" t="s">
        <v>4802</v>
      </c>
      <c r="V1718" s="2" t="s">
        <v>39</v>
      </c>
      <c r="W1718" s="2" t="s">
        <v>1179</v>
      </c>
      <c r="X1718" s="2" t="s">
        <v>676</v>
      </c>
      <c r="Y1718" s="2" t="s">
        <v>4266</v>
      </c>
      <c r="Z1718" s="4"/>
      <c r="AA1718" s="4"/>
      <c r="AB1718" s="4"/>
    </row>
    <row r="1719" spans="1:28" ht="72" x14ac:dyDescent="0.2">
      <c r="A1719" s="2" t="s">
        <v>1039</v>
      </c>
      <c r="B1719" s="38" t="s">
        <v>1359</v>
      </c>
      <c r="C1719" s="2" t="s">
        <v>25</v>
      </c>
      <c r="D1719" s="15"/>
      <c r="E1719" s="2" t="s">
        <v>1360</v>
      </c>
      <c r="F1719" s="2" t="s">
        <v>1361</v>
      </c>
      <c r="G1719" s="2" t="s">
        <v>1362</v>
      </c>
      <c r="H1719" s="2" t="s">
        <v>29</v>
      </c>
      <c r="I1719" s="2" t="s">
        <v>1363</v>
      </c>
      <c r="J1719" s="2" t="e">
        <f>VLOOKUP(I1719,Sheet1!$B$2:$C$218,2,FALSE)</f>
        <v>#N/A</v>
      </c>
      <c r="K1719" s="2" t="s">
        <v>11347</v>
      </c>
      <c r="L1719" s="15"/>
      <c r="M1719" s="15"/>
      <c r="N1719" s="2" t="s">
        <v>31</v>
      </c>
      <c r="O1719" s="2" t="s">
        <v>32</v>
      </c>
      <c r="P1719" s="2" t="s">
        <v>33</v>
      </c>
      <c r="Q1719" s="3" t="s">
        <v>60</v>
      </c>
      <c r="R1719" s="3" t="s">
        <v>245</v>
      </c>
      <c r="S1719" s="3" t="s">
        <v>36</v>
      </c>
      <c r="T1719" s="3" t="s">
        <v>37</v>
      </c>
      <c r="U1719" s="2" t="s">
        <v>1364</v>
      </c>
      <c r="V1719" s="2" t="s">
        <v>121</v>
      </c>
      <c r="W1719" s="2" t="s">
        <v>40</v>
      </c>
      <c r="X1719" s="2" t="s">
        <v>41</v>
      </c>
      <c r="Y1719" s="2" t="s">
        <v>1365</v>
      </c>
      <c r="Z1719" s="4"/>
      <c r="AA1719" s="4"/>
      <c r="AB1719" s="4"/>
    </row>
    <row r="1720" spans="1:28" ht="72" x14ac:dyDescent="0.2">
      <c r="A1720" s="2" t="s">
        <v>1039</v>
      </c>
      <c r="B1720" s="2" t="s">
        <v>1359</v>
      </c>
      <c r="C1720" s="2" t="s">
        <v>25</v>
      </c>
      <c r="D1720" s="15"/>
      <c r="E1720" s="2" t="s">
        <v>6117</v>
      </c>
      <c r="F1720" s="2" t="s">
        <v>1361</v>
      </c>
      <c r="G1720" s="2" t="s">
        <v>1362</v>
      </c>
      <c r="H1720" s="2" t="s">
        <v>29</v>
      </c>
      <c r="I1720" s="2" t="s">
        <v>1363</v>
      </c>
      <c r="J1720" s="2" t="e">
        <f>VLOOKUP(I1720,Sheet1!$B$2:$C$218,2,FALSE)</f>
        <v>#N/A</v>
      </c>
      <c r="K1720" s="2" t="s">
        <v>11347</v>
      </c>
      <c r="L1720" s="15"/>
      <c r="M1720" s="15"/>
      <c r="N1720" s="2" t="s">
        <v>31</v>
      </c>
      <c r="O1720" s="2" t="s">
        <v>32</v>
      </c>
      <c r="P1720" s="2" t="s">
        <v>33</v>
      </c>
      <c r="Q1720" s="3" t="s">
        <v>60</v>
      </c>
      <c r="R1720" s="3" t="s">
        <v>119</v>
      </c>
      <c r="S1720" s="3" t="s">
        <v>169</v>
      </c>
      <c r="T1720" s="3" t="s">
        <v>37</v>
      </c>
      <c r="U1720" s="2" t="s">
        <v>5420</v>
      </c>
      <c r="V1720" s="2" t="s">
        <v>39</v>
      </c>
      <c r="W1720" s="2" t="s">
        <v>47</v>
      </c>
      <c r="X1720" s="2" t="s">
        <v>48</v>
      </c>
      <c r="Y1720" s="2" t="s">
        <v>1408</v>
      </c>
      <c r="Z1720" s="4"/>
      <c r="AA1720" s="4"/>
      <c r="AB1720" s="4"/>
    </row>
    <row r="1721" spans="1:28" ht="108" x14ac:dyDescent="0.2">
      <c r="A1721" s="2" t="s">
        <v>1039</v>
      </c>
      <c r="B1721" s="2" t="s">
        <v>1359</v>
      </c>
      <c r="C1721" s="2" t="s">
        <v>25</v>
      </c>
      <c r="D1721" s="15"/>
      <c r="E1721" s="2" t="s">
        <v>1366</v>
      </c>
      <c r="F1721" s="2" t="s">
        <v>1361</v>
      </c>
      <c r="G1721" s="2" t="s">
        <v>746</v>
      </c>
      <c r="H1721" s="2" t="s">
        <v>29</v>
      </c>
      <c r="I1721" s="2" t="s">
        <v>1367</v>
      </c>
      <c r="J1721" s="2" t="e">
        <f>VLOOKUP(I1721,Sheet1!$B$2:$C$218,2,FALSE)</f>
        <v>#N/A</v>
      </c>
      <c r="K1721" s="2" t="s">
        <v>11349</v>
      </c>
      <c r="L1721" s="15"/>
      <c r="M1721" s="15"/>
      <c r="N1721" s="2" t="s">
        <v>31</v>
      </c>
      <c r="O1721" s="2" t="s">
        <v>32</v>
      </c>
      <c r="P1721" s="2" t="s">
        <v>33</v>
      </c>
      <c r="Q1721" s="3" t="s">
        <v>60</v>
      </c>
      <c r="R1721" s="3" t="s">
        <v>235</v>
      </c>
      <c r="S1721" s="3" t="s">
        <v>36</v>
      </c>
      <c r="T1721" s="3" t="s">
        <v>37</v>
      </c>
      <c r="U1721" s="2" t="s">
        <v>1368</v>
      </c>
      <c r="V1721" s="2" t="s">
        <v>74</v>
      </c>
      <c r="W1721" s="2" t="s">
        <v>81</v>
      </c>
      <c r="X1721" s="2" t="s">
        <v>82</v>
      </c>
      <c r="Y1721" s="2" t="s">
        <v>1365</v>
      </c>
      <c r="Z1721" s="4"/>
      <c r="AA1721" s="4"/>
      <c r="AB1721" s="4"/>
    </row>
    <row r="1722" spans="1:28" ht="144" x14ac:dyDescent="0.2">
      <c r="A1722" s="2" t="s">
        <v>1039</v>
      </c>
      <c r="B1722" s="2" t="s">
        <v>1359</v>
      </c>
      <c r="C1722" s="2" t="s">
        <v>25</v>
      </c>
      <c r="D1722" s="15"/>
      <c r="E1722" s="2" t="s">
        <v>1369</v>
      </c>
      <c r="F1722" s="2" t="s">
        <v>1361</v>
      </c>
      <c r="G1722" s="2" t="s">
        <v>1119</v>
      </c>
      <c r="H1722" s="2" t="s">
        <v>29</v>
      </c>
      <c r="I1722" s="2" t="s">
        <v>1370</v>
      </c>
      <c r="J1722" s="2" t="e">
        <f>VLOOKUP(I1722,Sheet1!$B$2:$C$218,2,FALSE)</f>
        <v>#N/A</v>
      </c>
      <c r="K1722" s="2" t="s">
        <v>11351</v>
      </c>
      <c r="L1722" s="15"/>
      <c r="M1722" s="15"/>
      <c r="N1722" s="2" t="s">
        <v>31</v>
      </c>
      <c r="O1722" s="2" t="s">
        <v>32</v>
      </c>
      <c r="P1722" s="2" t="s">
        <v>33</v>
      </c>
      <c r="Q1722" s="3" t="s">
        <v>60</v>
      </c>
      <c r="R1722" s="3" t="s">
        <v>248</v>
      </c>
      <c r="S1722" s="3" t="s">
        <v>36</v>
      </c>
      <c r="T1722" s="3" t="s">
        <v>37</v>
      </c>
      <c r="U1722" s="2" t="s">
        <v>1371</v>
      </c>
      <c r="V1722" s="2" t="s">
        <v>39</v>
      </c>
      <c r="W1722" s="2" t="s">
        <v>92</v>
      </c>
      <c r="X1722" s="2" t="s">
        <v>93</v>
      </c>
      <c r="Y1722" s="2" t="s">
        <v>1365</v>
      </c>
      <c r="Z1722" s="4"/>
      <c r="AA1722" s="4"/>
      <c r="AB1722" s="4"/>
    </row>
    <row r="1723" spans="1:28" ht="84" x14ac:dyDescent="0.2">
      <c r="A1723" s="2" t="s">
        <v>1039</v>
      </c>
      <c r="B1723" s="2" t="s">
        <v>1359</v>
      </c>
      <c r="C1723" s="2" t="s">
        <v>25</v>
      </c>
      <c r="D1723" s="15"/>
      <c r="E1723" s="2" t="s">
        <v>6118</v>
      </c>
      <c r="F1723" s="2" t="s">
        <v>1361</v>
      </c>
      <c r="G1723" s="2" t="s">
        <v>298</v>
      </c>
      <c r="H1723" s="2" t="s">
        <v>29</v>
      </c>
      <c r="I1723" s="2" t="s">
        <v>6119</v>
      </c>
      <c r="J1723" s="2" t="e">
        <f>VLOOKUP(I1723,Sheet1!$B$2:$C$218,2,FALSE)</f>
        <v>#N/A</v>
      </c>
      <c r="K1723" s="2" t="s">
        <v>11353</v>
      </c>
      <c r="L1723" s="15"/>
      <c r="M1723" s="15"/>
      <c r="N1723" s="2" t="s">
        <v>31</v>
      </c>
      <c r="O1723" s="2" t="s">
        <v>361</v>
      </c>
      <c r="P1723" s="2" t="s">
        <v>33</v>
      </c>
      <c r="Q1723" s="3" t="s">
        <v>45</v>
      </c>
      <c r="R1723" s="3" t="s">
        <v>45</v>
      </c>
      <c r="S1723" s="3" t="s">
        <v>442</v>
      </c>
      <c r="T1723" s="3" t="s">
        <v>37</v>
      </c>
      <c r="U1723" s="2" t="s">
        <v>1392</v>
      </c>
      <c r="V1723" s="2" t="s">
        <v>39</v>
      </c>
      <c r="W1723" s="2" t="s">
        <v>92</v>
      </c>
      <c r="X1723" s="2" t="s">
        <v>93</v>
      </c>
      <c r="Y1723" s="2" t="s">
        <v>1408</v>
      </c>
      <c r="Z1723" s="4"/>
      <c r="AA1723" s="4"/>
      <c r="AB1723" s="4"/>
    </row>
    <row r="1724" spans="1:28" ht="108" x14ac:dyDescent="0.2">
      <c r="A1724" s="2" t="s">
        <v>1039</v>
      </c>
      <c r="B1724" s="2" t="s">
        <v>1359</v>
      </c>
      <c r="C1724" s="2" t="s">
        <v>25</v>
      </c>
      <c r="D1724" s="15"/>
      <c r="E1724" s="2" t="s">
        <v>6131</v>
      </c>
      <c r="F1724" s="2" t="s">
        <v>1361</v>
      </c>
      <c r="G1724" s="2" t="s">
        <v>2638</v>
      </c>
      <c r="H1724" s="2" t="s">
        <v>44</v>
      </c>
      <c r="I1724" s="2" t="s">
        <v>6130</v>
      </c>
      <c r="J1724" s="2" t="e">
        <f>VLOOKUP(I1724,Sheet1!$B$2:$C$218,2,FALSE)</f>
        <v>#N/A</v>
      </c>
      <c r="K1724" s="2" t="s">
        <v>13558</v>
      </c>
      <c r="L1724" s="15"/>
      <c r="M1724" s="15"/>
      <c r="N1724" s="2" t="s">
        <v>37</v>
      </c>
      <c r="O1724" s="2" t="s">
        <v>335</v>
      </c>
      <c r="P1724" s="2" t="s">
        <v>33</v>
      </c>
      <c r="Q1724" s="3" t="s">
        <v>248</v>
      </c>
      <c r="R1724" s="3" t="s">
        <v>248</v>
      </c>
      <c r="S1724" s="3" t="s">
        <v>37</v>
      </c>
      <c r="T1724" s="3" t="s">
        <v>37</v>
      </c>
      <c r="U1724" s="2" t="s">
        <v>1531</v>
      </c>
      <c r="V1724" s="2" t="s">
        <v>139</v>
      </c>
      <c r="W1724" s="2" t="s">
        <v>140</v>
      </c>
      <c r="X1724" s="2" t="s">
        <v>146</v>
      </c>
      <c r="Y1724" s="2" t="s">
        <v>1395</v>
      </c>
      <c r="Z1724" s="4"/>
      <c r="AA1724" s="4"/>
      <c r="AB1724" s="4"/>
    </row>
    <row r="1725" spans="1:28" ht="108" x14ac:dyDescent="0.2">
      <c r="A1725" s="2" t="s">
        <v>1039</v>
      </c>
      <c r="B1725" s="2" t="s">
        <v>1359</v>
      </c>
      <c r="C1725" s="2" t="s">
        <v>25</v>
      </c>
      <c r="D1725" s="15"/>
      <c r="E1725" s="2" t="s">
        <v>6132</v>
      </c>
      <c r="F1725" s="2" t="s">
        <v>1361</v>
      </c>
      <c r="G1725" s="2" t="s">
        <v>2638</v>
      </c>
      <c r="H1725" s="2" t="s">
        <v>51</v>
      </c>
      <c r="I1725" s="2" t="s">
        <v>6130</v>
      </c>
      <c r="J1725" s="2" t="e">
        <f>VLOOKUP(I1725,Sheet1!$B$2:$C$218,2,FALSE)</f>
        <v>#N/A</v>
      </c>
      <c r="K1725" s="2" t="s">
        <v>13558</v>
      </c>
      <c r="L1725" s="15"/>
      <c r="M1725" s="15"/>
      <c r="N1725" s="2" t="s">
        <v>37</v>
      </c>
      <c r="O1725" s="2" t="s">
        <v>335</v>
      </c>
      <c r="P1725" s="2" t="s">
        <v>33</v>
      </c>
      <c r="Q1725" s="3" t="s">
        <v>248</v>
      </c>
      <c r="R1725" s="3" t="s">
        <v>119</v>
      </c>
      <c r="S1725" s="3" t="s">
        <v>37</v>
      </c>
      <c r="T1725" s="3" t="s">
        <v>37</v>
      </c>
      <c r="U1725" s="2" t="s">
        <v>1531</v>
      </c>
      <c r="V1725" s="2" t="s">
        <v>139</v>
      </c>
      <c r="W1725" s="2" t="s">
        <v>122</v>
      </c>
      <c r="X1725" s="2" t="s">
        <v>743</v>
      </c>
      <c r="Y1725" s="2" t="s">
        <v>1395</v>
      </c>
      <c r="Z1725" s="4"/>
      <c r="AA1725" s="4"/>
      <c r="AB1725" s="4"/>
    </row>
    <row r="1726" spans="1:28" ht="108" x14ac:dyDescent="0.2">
      <c r="A1726" s="2" t="s">
        <v>1039</v>
      </c>
      <c r="B1726" s="2" t="s">
        <v>1359</v>
      </c>
      <c r="C1726" s="2" t="s">
        <v>25</v>
      </c>
      <c r="D1726" s="15"/>
      <c r="E1726" s="2" t="s">
        <v>6129</v>
      </c>
      <c r="F1726" s="2" t="s">
        <v>1361</v>
      </c>
      <c r="G1726" s="2" t="s">
        <v>2638</v>
      </c>
      <c r="H1726" s="2" t="s">
        <v>29</v>
      </c>
      <c r="I1726" s="2" t="s">
        <v>6130</v>
      </c>
      <c r="J1726" s="2" t="e">
        <f>VLOOKUP(I1726,Sheet1!$B$2:$C$218,2,FALSE)</f>
        <v>#N/A</v>
      </c>
      <c r="K1726" s="2" t="s">
        <v>13558</v>
      </c>
      <c r="L1726" s="15"/>
      <c r="M1726" s="15"/>
      <c r="N1726" s="2" t="s">
        <v>31</v>
      </c>
      <c r="O1726" s="2" t="s">
        <v>32</v>
      </c>
      <c r="P1726" s="2" t="s">
        <v>33</v>
      </c>
      <c r="Q1726" s="3" t="s">
        <v>186</v>
      </c>
      <c r="R1726" s="3" t="s">
        <v>328</v>
      </c>
      <c r="S1726" s="3" t="s">
        <v>37</v>
      </c>
      <c r="T1726" s="3" t="s">
        <v>37</v>
      </c>
      <c r="U1726" s="2" t="s">
        <v>1440</v>
      </c>
      <c r="V1726" s="2" t="s">
        <v>150</v>
      </c>
      <c r="W1726" s="2" t="s">
        <v>140</v>
      </c>
      <c r="X1726" s="2" t="s">
        <v>146</v>
      </c>
      <c r="Y1726" s="2" t="s">
        <v>1395</v>
      </c>
      <c r="Z1726" s="4"/>
      <c r="AA1726" s="4"/>
      <c r="AB1726" s="4"/>
    </row>
    <row r="1727" spans="1:28" ht="144" x14ac:dyDescent="0.2">
      <c r="A1727" s="2" t="s">
        <v>1039</v>
      </c>
      <c r="B1727" s="2" t="s">
        <v>1359</v>
      </c>
      <c r="C1727" s="2" t="s">
        <v>25</v>
      </c>
      <c r="D1727" s="15"/>
      <c r="E1727" s="2" t="s">
        <v>6133</v>
      </c>
      <c r="F1727" s="2" t="s">
        <v>1361</v>
      </c>
      <c r="G1727" s="2" t="s">
        <v>613</v>
      </c>
      <c r="H1727" s="2" t="s">
        <v>29</v>
      </c>
      <c r="I1727" s="2" t="s">
        <v>6134</v>
      </c>
      <c r="J1727" s="2" t="e">
        <f>VLOOKUP(I1727,Sheet1!$B$2:$C$218,2,FALSE)</f>
        <v>#N/A</v>
      </c>
      <c r="K1727" s="2" t="s">
        <v>13560</v>
      </c>
      <c r="L1727" s="15"/>
      <c r="M1727" s="15"/>
      <c r="N1727" s="2" t="s">
        <v>31</v>
      </c>
      <c r="O1727" s="2" t="s">
        <v>32</v>
      </c>
      <c r="P1727" s="2" t="s">
        <v>33</v>
      </c>
      <c r="Q1727" s="3" t="s">
        <v>5405</v>
      </c>
      <c r="R1727" s="3" t="s">
        <v>180</v>
      </c>
      <c r="S1727" s="3" t="s">
        <v>169</v>
      </c>
      <c r="T1727" s="3" t="s">
        <v>37</v>
      </c>
      <c r="U1727" s="2" t="s">
        <v>1407</v>
      </c>
      <c r="V1727" s="2" t="s">
        <v>39</v>
      </c>
      <c r="W1727" s="2" t="s">
        <v>40</v>
      </c>
      <c r="X1727" s="2" t="s">
        <v>41</v>
      </c>
      <c r="Y1727" s="2" t="s">
        <v>1408</v>
      </c>
      <c r="Z1727" s="4"/>
      <c r="AA1727" s="4"/>
      <c r="AB1727" s="4"/>
    </row>
    <row r="1728" spans="1:28" ht="156" x14ac:dyDescent="0.2">
      <c r="A1728" s="2" t="s">
        <v>1039</v>
      </c>
      <c r="B1728" s="2" t="s">
        <v>1359</v>
      </c>
      <c r="C1728" s="2" t="s">
        <v>25</v>
      </c>
      <c r="D1728" s="15"/>
      <c r="E1728" s="2" t="s">
        <v>1389</v>
      </c>
      <c r="F1728" s="2" t="s">
        <v>1361</v>
      </c>
      <c r="G1728" s="2" t="s">
        <v>402</v>
      </c>
      <c r="H1728" s="2" t="s">
        <v>29</v>
      </c>
      <c r="I1728" s="2" t="s">
        <v>1390</v>
      </c>
      <c r="J1728" s="2" t="e">
        <f>VLOOKUP(I1728,Sheet1!$B$2:$C$218,2,FALSE)</f>
        <v>#N/A</v>
      </c>
      <c r="K1728" s="2" t="s">
        <v>11357</v>
      </c>
      <c r="L1728" s="15"/>
      <c r="M1728" s="15"/>
      <c r="N1728" s="2" t="s">
        <v>442</v>
      </c>
      <c r="O1728" s="2" t="s">
        <v>361</v>
      </c>
      <c r="P1728" s="2" t="s">
        <v>33</v>
      </c>
      <c r="Q1728" s="3" t="s">
        <v>1391</v>
      </c>
      <c r="R1728" s="3" t="s">
        <v>195</v>
      </c>
      <c r="S1728" s="3" t="s">
        <v>37</v>
      </c>
      <c r="T1728" s="3" t="s">
        <v>37</v>
      </c>
      <c r="U1728" s="2" t="s">
        <v>1392</v>
      </c>
      <c r="V1728" s="2" t="s">
        <v>39</v>
      </c>
      <c r="W1728" s="2" t="s">
        <v>67</v>
      </c>
      <c r="X1728" s="2" t="s">
        <v>68</v>
      </c>
      <c r="Y1728" s="2" t="s">
        <v>1365</v>
      </c>
      <c r="Z1728" s="4"/>
      <c r="AA1728" s="4"/>
      <c r="AB1728" s="4"/>
    </row>
    <row r="1729" spans="1:28" ht="156" x14ac:dyDescent="0.2">
      <c r="A1729" s="2" t="s">
        <v>1039</v>
      </c>
      <c r="B1729" s="2" t="s">
        <v>1359</v>
      </c>
      <c r="C1729" s="2" t="s">
        <v>25</v>
      </c>
      <c r="D1729" s="15"/>
      <c r="E1729" s="2" t="s">
        <v>1393</v>
      </c>
      <c r="F1729" s="2" t="s">
        <v>1361</v>
      </c>
      <c r="G1729" s="2" t="s">
        <v>402</v>
      </c>
      <c r="H1729" s="2" t="s">
        <v>44</v>
      </c>
      <c r="I1729" s="2" t="s">
        <v>1390</v>
      </c>
      <c r="J1729" s="2" t="e">
        <f>VLOOKUP(I1729,Sheet1!$B$2:$C$218,2,FALSE)</f>
        <v>#N/A</v>
      </c>
      <c r="K1729" s="2" t="s">
        <v>11357</v>
      </c>
      <c r="L1729" s="15"/>
      <c r="M1729" s="15"/>
      <c r="N1729" s="2" t="s">
        <v>37</v>
      </c>
      <c r="O1729" s="2" t="s">
        <v>1394</v>
      </c>
      <c r="P1729" s="2" t="s">
        <v>33</v>
      </c>
      <c r="Q1729" s="3" t="s">
        <v>66</v>
      </c>
      <c r="R1729" s="3" t="s">
        <v>66</v>
      </c>
      <c r="S1729" s="3" t="s">
        <v>37</v>
      </c>
      <c r="T1729" s="3" t="s">
        <v>37</v>
      </c>
      <c r="U1729" s="2" t="s">
        <v>1392</v>
      </c>
      <c r="V1729" s="2" t="s">
        <v>139</v>
      </c>
      <c r="W1729" s="2" t="s">
        <v>140</v>
      </c>
      <c r="X1729" s="2" t="s">
        <v>146</v>
      </c>
      <c r="Y1729" s="2" t="s">
        <v>1395</v>
      </c>
      <c r="Z1729" s="4"/>
      <c r="AA1729" s="4"/>
      <c r="AB1729" s="4"/>
    </row>
    <row r="1730" spans="1:28" ht="156" x14ac:dyDescent="0.2">
      <c r="A1730" s="2" t="s">
        <v>1039</v>
      </c>
      <c r="B1730" s="2" t="s">
        <v>1359</v>
      </c>
      <c r="C1730" s="2" t="s">
        <v>25</v>
      </c>
      <c r="D1730" s="15"/>
      <c r="E1730" s="2" t="s">
        <v>1396</v>
      </c>
      <c r="F1730" s="2" t="s">
        <v>1361</v>
      </c>
      <c r="G1730" s="2" t="s">
        <v>402</v>
      </c>
      <c r="H1730" s="2" t="s">
        <v>51</v>
      </c>
      <c r="I1730" s="2" t="s">
        <v>1390</v>
      </c>
      <c r="J1730" s="2" t="e">
        <f>VLOOKUP(I1730,Sheet1!$B$2:$C$218,2,FALSE)</f>
        <v>#N/A</v>
      </c>
      <c r="K1730" s="2" t="s">
        <v>11357</v>
      </c>
      <c r="L1730" s="15"/>
      <c r="M1730" s="15"/>
      <c r="N1730" s="2" t="s">
        <v>37</v>
      </c>
      <c r="O1730" s="2" t="s">
        <v>1394</v>
      </c>
      <c r="P1730" s="2" t="s">
        <v>33</v>
      </c>
      <c r="Q1730" s="3" t="s">
        <v>66</v>
      </c>
      <c r="R1730" s="3" t="s">
        <v>35</v>
      </c>
      <c r="S1730" s="3" t="s">
        <v>37</v>
      </c>
      <c r="T1730" s="3" t="s">
        <v>37</v>
      </c>
      <c r="U1730" s="2" t="s">
        <v>1392</v>
      </c>
      <c r="V1730" s="2" t="s">
        <v>479</v>
      </c>
      <c r="W1730" s="2" t="s">
        <v>79</v>
      </c>
      <c r="X1730" s="2" t="s">
        <v>82</v>
      </c>
      <c r="Y1730" s="2" t="s">
        <v>1395</v>
      </c>
      <c r="Z1730" s="4"/>
      <c r="AA1730" s="4"/>
      <c r="AB1730" s="4"/>
    </row>
    <row r="1731" spans="1:28" ht="156" x14ac:dyDescent="0.2">
      <c r="A1731" s="2" t="s">
        <v>1039</v>
      </c>
      <c r="B1731" s="2" t="s">
        <v>1359</v>
      </c>
      <c r="C1731" s="2" t="s">
        <v>25</v>
      </c>
      <c r="D1731" s="15"/>
      <c r="E1731" s="2" t="s">
        <v>1397</v>
      </c>
      <c r="F1731" s="2" t="s">
        <v>1361</v>
      </c>
      <c r="G1731" s="2" t="s">
        <v>402</v>
      </c>
      <c r="H1731" s="2" t="s">
        <v>58</v>
      </c>
      <c r="I1731" s="2" t="s">
        <v>1390</v>
      </c>
      <c r="J1731" s="2" t="e">
        <f>VLOOKUP(I1731,Sheet1!$B$2:$C$218,2,FALSE)</f>
        <v>#N/A</v>
      </c>
      <c r="K1731" s="2" t="s">
        <v>11357</v>
      </c>
      <c r="L1731" s="15"/>
      <c r="M1731" s="15"/>
      <c r="N1731" s="2" t="s">
        <v>37</v>
      </c>
      <c r="O1731" s="2" t="s">
        <v>1394</v>
      </c>
      <c r="P1731" s="2" t="s">
        <v>33</v>
      </c>
      <c r="Q1731" s="3" t="s">
        <v>66</v>
      </c>
      <c r="R1731" s="3" t="s">
        <v>72</v>
      </c>
      <c r="S1731" s="3" t="s">
        <v>37</v>
      </c>
      <c r="T1731" s="3" t="s">
        <v>37</v>
      </c>
      <c r="U1731" s="2" t="s">
        <v>1392</v>
      </c>
      <c r="V1731" s="2" t="s">
        <v>479</v>
      </c>
      <c r="W1731" s="2" t="s">
        <v>140</v>
      </c>
      <c r="X1731" s="2" t="s">
        <v>146</v>
      </c>
      <c r="Y1731" s="2" t="s">
        <v>1395</v>
      </c>
      <c r="Z1731" s="4"/>
      <c r="AA1731" s="4"/>
      <c r="AB1731" s="4"/>
    </row>
    <row r="1732" spans="1:28" ht="156" x14ac:dyDescent="0.2">
      <c r="A1732" s="2" t="s">
        <v>1039</v>
      </c>
      <c r="B1732" s="2" t="s">
        <v>1359</v>
      </c>
      <c r="C1732" s="2" t="s">
        <v>25</v>
      </c>
      <c r="D1732" s="15"/>
      <c r="E1732" s="2" t="s">
        <v>1398</v>
      </c>
      <c r="F1732" s="2" t="s">
        <v>1361</v>
      </c>
      <c r="G1732" s="2" t="s">
        <v>405</v>
      </c>
      <c r="H1732" s="2" t="s">
        <v>29</v>
      </c>
      <c r="I1732" s="2" t="s">
        <v>1399</v>
      </c>
      <c r="J1732" s="2" t="e">
        <f>VLOOKUP(I1732,Sheet1!$B$2:$C$218,2,FALSE)</f>
        <v>#N/A</v>
      </c>
      <c r="K1732" s="2" t="s">
        <v>11359</v>
      </c>
      <c r="L1732" s="15"/>
      <c r="M1732" s="15"/>
      <c r="N1732" s="2" t="s">
        <v>31</v>
      </c>
      <c r="O1732" s="2" t="s">
        <v>32</v>
      </c>
      <c r="P1732" s="2" t="s">
        <v>33</v>
      </c>
      <c r="Q1732" s="3" t="s">
        <v>45</v>
      </c>
      <c r="R1732" s="3" t="s">
        <v>45</v>
      </c>
      <c r="S1732" s="3" t="s">
        <v>137</v>
      </c>
      <c r="T1732" s="3" t="s">
        <v>37</v>
      </c>
      <c r="U1732" s="2" t="s">
        <v>1400</v>
      </c>
      <c r="V1732" s="2" t="s">
        <v>39</v>
      </c>
      <c r="W1732" s="2" t="s">
        <v>92</v>
      </c>
      <c r="X1732" s="2" t="s">
        <v>93</v>
      </c>
      <c r="Y1732" s="2" t="s">
        <v>1401</v>
      </c>
      <c r="Z1732" s="4"/>
      <c r="AA1732" s="4"/>
      <c r="AB1732" s="4"/>
    </row>
    <row r="1733" spans="1:28" ht="156" x14ac:dyDescent="0.2">
      <c r="A1733" s="2" t="s">
        <v>1039</v>
      </c>
      <c r="B1733" s="2" t="s">
        <v>1359</v>
      </c>
      <c r="C1733" s="2" t="s">
        <v>25</v>
      </c>
      <c r="D1733" s="15"/>
      <c r="E1733" s="2" t="s">
        <v>1402</v>
      </c>
      <c r="F1733" s="2" t="s">
        <v>1361</v>
      </c>
      <c r="G1733" s="2" t="s">
        <v>405</v>
      </c>
      <c r="H1733" s="2" t="s">
        <v>44</v>
      </c>
      <c r="I1733" s="2" t="s">
        <v>1399</v>
      </c>
      <c r="J1733" s="2" t="e">
        <f>VLOOKUP(I1733,Sheet1!$B$2:$C$218,2,FALSE)</f>
        <v>#N/A</v>
      </c>
      <c r="K1733" s="2" t="s">
        <v>11359</v>
      </c>
      <c r="L1733" s="15"/>
      <c r="M1733" s="15"/>
      <c r="N1733" s="2" t="s">
        <v>31</v>
      </c>
      <c r="O1733" s="2" t="s">
        <v>32</v>
      </c>
      <c r="P1733" s="2" t="s">
        <v>33</v>
      </c>
      <c r="Q1733" s="3" t="s">
        <v>45</v>
      </c>
      <c r="R1733" s="3" t="s">
        <v>45</v>
      </c>
      <c r="S1733" s="3" t="s">
        <v>137</v>
      </c>
      <c r="T1733" s="3" t="s">
        <v>37</v>
      </c>
      <c r="U1733" s="2" t="s">
        <v>1400</v>
      </c>
      <c r="V1733" s="2" t="s">
        <v>39</v>
      </c>
      <c r="W1733" s="2" t="s">
        <v>47</v>
      </c>
      <c r="X1733" s="2" t="s">
        <v>48</v>
      </c>
      <c r="Y1733" s="2" t="s">
        <v>1401</v>
      </c>
      <c r="Z1733" s="4"/>
      <c r="AA1733" s="4"/>
      <c r="AB1733" s="4"/>
    </row>
    <row r="1734" spans="1:28" ht="84" x14ac:dyDescent="0.2">
      <c r="A1734" s="2" t="s">
        <v>1039</v>
      </c>
      <c r="B1734" s="2" t="s">
        <v>1359</v>
      </c>
      <c r="C1734" s="2" t="s">
        <v>25</v>
      </c>
      <c r="D1734" s="15"/>
      <c r="E1734" s="2" t="s">
        <v>6135</v>
      </c>
      <c r="F1734" s="2" t="s">
        <v>1361</v>
      </c>
      <c r="G1734" s="2" t="s">
        <v>3362</v>
      </c>
      <c r="H1734" s="2" t="s">
        <v>29</v>
      </c>
      <c r="I1734" s="2" t="s">
        <v>6136</v>
      </c>
      <c r="J1734" s="2" t="e">
        <f>VLOOKUP(I1734,Sheet1!$B$2:$C$218,2,FALSE)</f>
        <v>#N/A</v>
      </c>
      <c r="K1734" s="2" t="s">
        <v>9592</v>
      </c>
      <c r="L1734" s="15"/>
      <c r="M1734" s="15"/>
      <c r="N1734" s="2" t="s">
        <v>137</v>
      </c>
      <c r="O1734" s="2" t="s">
        <v>32</v>
      </c>
      <c r="P1734" s="2" t="s">
        <v>33</v>
      </c>
      <c r="Q1734" s="3" t="s">
        <v>31</v>
      </c>
      <c r="R1734" s="3" t="s">
        <v>169</v>
      </c>
      <c r="S1734" s="3" t="s">
        <v>137</v>
      </c>
      <c r="T1734" s="3" t="s">
        <v>37</v>
      </c>
      <c r="U1734" s="2" t="s">
        <v>1421</v>
      </c>
      <c r="V1734" s="2" t="s">
        <v>161</v>
      </c>
      <c r="W1734" s="2" t="s">
        <v>54</v>
      </c>
      <c r="X1734" s="2" t="s">
        <v>510</v>
      </c>
      <c r="Y1734" s="2" t="s">
        <v>5422</v>
      </c>
      <c r="Z1734" s="4"/>
      <c r="AA1734" s="4"/>
      <c r="AB1734" s="4"/>
    </row>
    <row r="1735" spans="1:28" ht="96" x14ac:dyDescent="0.2">
      <c r="A1735" s="2" t="s">
        <v>1039</v>
      </c>
      <c r="B1735" s="2" t="s">
        <v>1359</v>
      </c>
      <c r="C1735" s="2" t="s">
        <v>25</v>
      </c>
      <c r="D1735" s="15"/>
      <c r="E1735" s="2" t="s">
        <v>1409</v>
      </c>
      <c r="F1735" s="2" t="s">
        <v>1361</v>
      </c>
      <c r="G1735" s="2" t="s">
        <v>408</v>
      </c>
      <c r="H1735" s="2" t="s">
        <v>44</v>
      </c>
      <c r="I1735" s="2" t="s">
        <v>1404</v>
      </c>
      <c r="J1735" s="2" t="e">
        <f>VLOOKUP(I1735,Sheet1!$B$2:$C$218,2,FALSE)</f>
        <v>#N/A</v>
      </c>
      <c r="K1735" s="2" t="s">
        <v>11361</v>
      </c>
      <c r="L1735" s="15"/>
      <c r="M1735" s="15"/>
      <c r="N1735" s="2" t="s">
        <v>37</v>
      </c>
      <c r="O1735" s="2" t="s">
        <v>335</v>
      </c>
      <c r="P1735" s="2" t="s">
        <v>33</v>
      </c>
      <c r="Q1735" s="3" t="s">
        <v>86</v>
      </c>
      <c r="R1735" s="3" t="s">
        <v>86</v>
      </c>
      <c r="S1735" s="3" t="s">
        <v>37</v>
      </c>
      <c r="T1735" s="3" t="s">
        <v>37</v>
      </c>
      <c r="U1735" s="2" t="s">
        <v>1407</v>
      </c>
      <c r="V1735" s="2" t="s">
        <v>479</v>
      </c>
      <c r="W1735" s="2" t="s">
        <v>1410</v>
      </c>
      <c r="X1735" s="2" t="s">
        <v>1411</v>
      </c>
      <c r="Y1735" s="2" t="s">
        <v>1408</v>
      </c>
      <c r="Z1735" s="4"/>
      <c r="AA1735" s="4"/>
      <c r="AB1735" s="4"/>
    </row>
    <row r="1736" spans="1:28" ht="96" x14ac:dyDescent="0.2">
      <c r="A1736" s="2" t="s">
        <v>1039</v>
      </c>
      <c r="B1736" s="2" t="s">
        <v>1359</v>
      </c>
      <c r="C1736" s="2" t="s">
        <v>25</v>
      </c>
      <c r="D1736" s="15"/>
      <c r="E1736" s="2" t="s">
        <v>1409</v>
      </c>
      <c r="F1736" s="2" t="s">
        <v>1361</v>
      </c>
      <c r="G1736" s="2" t="s">
        <v>408</v>
      </c>
      <c r="H1736" s="2" t="s">
        <v>44</v>
      </c>
      <c r="I1736" s="2" t="s">
        <v>1404</v>
      </c>
      <c r="J1736" s="2" t="e">
        <f>VLOOKUP(I1736,Sheet1!$B$2:$C$218,2,FALSE)</f>
        <v>#N/A</v>
      </c>
      <c r="K1736" s="2" t="s">
        <v>11361</v>
      </c>
      <c r="L1736" s="15"/>
      <c r="M1736" s="15"/>
      <c r="N1736" s="2" t="s">
        <v>37</v>
      </c>
      <c r="O1736" s="2" t="s">
        <v>335</v>
      </c>
      <c r="P1736" s="2" t="s">
        <v>33</v>
      </c>
      <c r="Q1736" s="3" t="s">
        <v>86</v>
      </c>
      <c r="R1736" s="3" t="s">
        <v>86</v>
      </c>
      <c r="S1736" s="3" t="s">
        <v>37</v>
      </c>
      <c r="T1736" s="3" t="s">
        <v>37</v>
      </c>
      <c r="U1736" s="2" t="s">
        <v>1407</v>
      </c>
      <c r="V1736" s="2" t="s">
        <v>479</v>
      </c>
      <c r="W1736" s="2" t="s">
        <v>1410</v>
      </c>
      <c r="X1736" s="2" t="s">
        <v>1411</v>
      </c>
      <c r="Y1736" s="2" t="s">
        <v>1202</v>
      </c>
      <c r="Z1736" s="4"/>
      <c r="AA1736" s="4"/>
      <c r="AB1736" s="4"/>
    </row>
    <row r="1737" spans="1:28" ht="96" x14ac:dyDescent="0.2">
      <c r="A1737" s="2" t="s">
        <v>1039</v>
      </c>
      <c r="B1737" s="2" t="s">
        <v>1359</v>
      </c>
      <c r="C1737" s="2" t="s">
        <v>25</v>
      </c>
      <c r="D1737" s="15"/>
      <c r="E1737" s="2" t="s">
        <v>1412</v>
      </c>
      <c r="F1737" s="2" t="s">
        <v>1361</v>
      </c>
      <c r="G1737" s="2" t="s">
        <v>408</v>
      </c>
      <c r="H1737" s="2" t="s">
        <v>51</v>
      </c>
      <c r="I1737" s="2" t="s">
        <v>1404</v>
      </c>
      <c r="J1737" s="2" t="e">
        <f>VLOOKUP(I1737,Sheet1!$B$2:$C$218,2,FALSE)</f>
        <v>#N/A</v>
      </c>
      <c r="K1737" s="2" t="s">
        <v>11361</v>
      </c>
      <c r="L1737" s="15"/>
      <c r="M1737" s="15"/>
      <c r="N1737" s="2" t="s">
        <v>37</v>
      </c>
      <c r="O1737" s="2" t="s">
        <v>335</v>
      </c>
      <c r="P1737" s="2" t="s">
        <v>33</v>
      </c>
      <c r="Q1737" s="3" t="s">
        <v>86</v>
      </c>
      <c r="R1737" s="3" t="s">
        <v>86</v>
      </c>
      <c r="S1737" s="3" t="s">
        <v>37</v>
      </c>
      <c r="T1737" s="3" t="s">
        <v>37</v>
      </c>
      <c r="U1737" s="2" t="s">
        <v>1407</v>
      </c>
      <c r="V1737" s="2" t="s">
        <v>479</v>
      </c>
      <c r="W1737" s="2" t="s">
        <v>79</v>
      </c>
      <c r="X1737" s="2" t="s">
        <v>1413</v>
      </c>
      <c r="Y1737" s="2" t="s">
        <v>1408</v>
      </c>
      <c r="Z1737" s="4"/>
      <c r="AA1737" s="4"/>
      <c r="AB1737" s="4"/>
    </row>
    <row r="1738" spans="1:28" ht="96" x14ac:dyDescent="0.2">
      <c r="A1738" s="2" t="s">
        <v>1039</v>
      </c>
      <c r="B1738" s="2" t="s">
        <v>1359</v>
      </c>
      <c r="C1738" s="2" t="s">
        <v>25</v>
      </c>
      <c r="D1738" s="15"/>
      <c r="E1738" s="2" t="s">
        <v>1412</v>
      </c>
      <c r="F1738" s="2" t="s">
        <v>1361</v>
      </c>
      <c r="G1738" s="2" t="s">
        <v>408</v>
      </c>
      <c r="H1738" s="2" t="s">
        <v>51</v>
      </c>
      <c r="I1738" s="2" t="s">
        <v>1404</v>
      </c>
      <c r="J1738" s="2" t="e">
        <f>VLOOKUP(I1738,Sheet1!$B$2:$C$218,2,FALSE)</f>
        <v>#N/A</v>
      </c>
      <c r="K1738" s="2" t="s">
        <v>11361</v>
      </c>
      <c r="L1738" s="15"/>
      <c r="M1738" s="15"/>
      <c r="N1738" s="2" t="s">
        <v>37</v>
      </c>
      <c r="O1738" s="2" t="s">
        <v>335</v>
      </c>
      <c r="P1738" s="2" t="s">
        <v>33</v>
      </c>
      <c r="Q1738" s="3" t="s">
        <v>86</v>
      </c>
      <c r="R1738" s="3" t="s">
        <v>86</v>
      </c>
      <c r="S1738" s="3" t="s">
        <v>37</v>
      </c>
      <c r="T1738" s="3" t="s">
        <v>37</v>
      </c>
      <c r="U1738" s="2" t="s">
        <v>1407</v>
      </c>
      <c r="V1738" s="2" t="s">
        <v>479</v>
      </c>
      <c r="W1738" s="2" t="s">
        <v>79</v>
      </c>
      <c r="X1738" s="2" t="s">
        <v>1413</v>
      </c>
      <c r="Y1738" s="2" t="s">
        <v>1202</v>
      </c>
      <c r="Z1738" s="4"/>
      <c r="AA1738" s="4"/>
      <c r="AB1738" s="4"/>
    </row>
    <row r="1739" spans="1:28" ht="96" x14ac:dyDescent="0.2">
      <c r="A1739" s="2" t="s">
        <v>1039</v>
      </c>
      <c r="B1739" s="2" t="s">
        <v>1359</v>
      </c>
      <c r="C1739" s="2" t="s">
        <v>25</v>
      </c>
      <c r="D1739" s="15"/>
      <c r="E1739" s="2" t="s">
        <v>1414</v>
      </c>
      <c r="F1739" s="2" t="s">
        <v>1361</v>
      </c>
      <c r="G1739" s="2" t="s">
        <v>408</v>
      </c>
      <c r="H1739" s="2" t="s">
        <v>58</v>
      </c>
      <c r="I1739" s="2" t="s">
        <v>1404</v>
      </c>
      <c r="J1739" s="2" t="e">
        <f>VLOOKUP(I1739,Sheet1!$B$2:$C$218,2,FALSE)</f>
        <v>#N/A</v>
      </c>
      <c r="K1739" s="2" t="s">
        <v>11361</v>
      </c>
      <c r="L1739" s="15"/>
      <c r="M1739" s="15"/>
      <c r="N1739" s="2" t="s">
        <v>37</v>
      </c>
      <c r="O1739" s="2" t="s">
        <v>335</v>
      </c>
      <c r="P1739" s="2" t="s">
        <v>33</v>
      </c>
      <c r="Q1739" s="3" t="s">
        <v>109</v>
      </c>
      <c r="R1739" s="3" t="s">
        <v>109</v>
      </c>
      <c r="S1739" s="3" t="s">
        <v>37</v>
      </c>
      <c r="T1739" s="3" t="s">
        <v>37</v>
      </c>
      <c r="U1739" s="2" t="s">
        <v>1407</v>
      </c>
      <c r="V1739" s="2" t="s">
        <v>479</v>
      </c>
      <c r="W1739" s="2" t="s">
        <v>1415</v>
      </c>
      <c r="X1739" s="2" t="s">
        <v>1416</v>
      </c>
      <c r="Y1739" s="2" t="s">
        <v>1408</v>
      </c>
      <c r="Z1739" s="4"/>
      <c r="AA1739" s="4"/>
      <c r="AB1739" s="4"/>
    </row>
    <row r="1740" spans="1:28" ht="96" x14ac:dyDescent="0.2">
      <c r="A1740" s="2" t="s">
        <v>1039</v>
      </c>
      <c r="B1740" s="2" t="s">
        <v>1359</v>
      </c>
      <c r="C1740" s="2" t="s">
        <v>25</v>
      </c>
      <c r="D1740" s="15"/>
      <c r="E1740" s="2" t="s">
        <v>1414</v>
      </c>
      <c r="F1740" s="2" t="s">
        <v>1361</v>
      </c>
      <c r="G1740" s="2" t="s">
        <v>408</v>
      </c>
      <c r="H1740" s="2" t="s">
        <v>58</v>
      </c>
      <c r="I1740" s="2" t="s">
        <v>1404</v>
      </c>
      <c r="J1740" s="2" t="e">
        <f>VLOOKUP(I1740,Sheet1!$B$2:$C$218,2,FALSE)</f>
        <v>#N/A</v>
      </c>
      <c r="K1740" s="2" t="s">
        <v>11361</v>
      </c>
      <c r="L1740" s="15"/>
      <c r="M1740" s="15"/>
      <c r="N1740" s="2" t="s">
        <v>37</v>
      </c>
      <c r="O1740" s="2" t="s">
        <v>335</v>
      </c>
      <c r="P1740" s="2" t="s">
        <v>33</v>
      </c>
      <c r="Q1740" s="3" t="s">
        <v>109</v>
      </c>
      <c r="R1740" s="3" t="s">
        <v>109</v>
      </c>
      <c r="S1740" s="3" t="s">
        <v>37</v>
      </c>
      <c r="T1740" s="3" t="s">
        <v>37</v>
      </c>
      <c r="U1740" s="2" t="s">
        <v>1407</v>
      </c>
      <c r="V1740" s="2" t="s">
        <v>479</v>
      </c>
      <c r="W1740" s="2" t="s">
        <v>1415</v>
      </c>
      <c r="X1740" s="2" t="s">
        <v>1416</v>
      </c>
      <c r="Y1740" s="2" t="s">
        <v>1202</v>
      </c>
      <c r="Z1740" s="4"/>
      <c r="AA1740" s="4"/>
      <c r="AB1740" s="4"/>
    </row>
    <row r="1741" spans="1:28" ht="96" x14ac:dyDescent="0.2">
      <c r="A1741" s="2" t="s">
        <v>1039</v>
      </c>
      <c r="B1741" s="2" t="s">
        <v>1359</v>
      </c>
      <c r="C1741" s="2" t="s">
        <v>25</v>
      </c>
      <c r="D1741" s="15"/>
      <c r="E1741" s="2" t="s">
        <v>1417</v>
      </c>
      <c r="F1741" s="2" t="s">
        <v>1361</v>
      </c>
      <c r="G1741" s="2" t="s">
        <v>408</v>
      </c>
      <c r="H1741" s="2" t="s">
        <v>65</v>
      </c>
      <c r="I1741" s="2" t="s">
        <v>1404</v>
      </c>
      <c r="J1741" s="2" t="e">
        <f>VLOOKUP(I1741,Sheet1!$B$2:$C$218,2,FALSE)</f>
        <v>#N/A</v>
      </c>
      <c r="K1741" s="2" t="s">
        <v>11361</v>
      </c>
      <c r="L1741" s="15"/>
      <c r="M1741" s="15"/>
      <c r="N1741" s="2" t="s">
        <v>37</v>
      </c>
      <c r="O1741" s="2" t="s">
        <v>335</v>
      </c>
      <c r="P1741" s="2" t="s">
        <v>33</v>
      </c>
      <c r="Q1741" s="3" t="s">
        <v>109</v>
      </c>
      <c r="R1741" s="3" t="s">
        <v>36</v>
      </c>
      <c r="S1741" s="3" t="s">
        <v>37</v>
      </c>
      <c r="T1741" s="3" t="s">
        <v>37</v>
      </c>
      <c r="U1741" s="2" t="s">
        <v>1407</v>
      </c>
      <c r="V1741" s="2" t="s">
        <v>479</v>
      </c>
      <c r="W1741" s="2" t="s">
        <v>140</v>
      </c>
      <c r="X1741" s="2" t="s">
        <v>88</v>
      </c>
      <c r="Y1741" s="2" t="s">
        <v>1408</v>
      </c>
      <c r="Z1741" s="4"/>
      <c r="AA1741" s="4"/>
      <c r="AB1741" s="4"/>
    </row>
    <row r="1742" spans="1:28" ht="96" x14ac:dyDescent="0.2">
      <c r="A1742" s="2" t="s">
        <v>1039</v>
      </c>
      <c r="B1742" s="2" t="s">
        <v>1359</v>
      </c>
      <c r="C1742" s="2" t="s">
        <v>25</v>
      </c>
      <c r="D1742" s="15"/>
      <c r="E1742" s="2" t="s">
        <v>1417</v>
      </c>
      <c r="F1742" s="2" t="s">
        <v>1361</v>
      </c>
      <c r="G1742" s="2" t="s">
        <v>408</v>
      </c>
      <c r="H1742" s="2" t="s">
        <v>65</v>
      </c>
      <c r="I1742" s="2" t="s">
        <v>1404</v>
      </c>
      <c r="J1742" s="2" t="e">
        <f>VLOOKUP(I1742,Sheet1!$B$2:$C$218,2,FALSE)</f>
        <v>#N/A</v>
      </c>
      <c r="K1742" s="2" t="s">
        <v>11361</v>
      </c>
      <c r="L1742" s="15"/>
      <c r="M1742" s="15"/>
      <c r="N1742" s="2" t="s">
        <v>37</v>
      </c>
      <c r="O1742" s="2" t="s">
        <v>335</v>
      </c>
      <c r="P1742" s="2" t="s">
        <v>33</v>
      </c>
      <c r="Q1742" s="3" t="s">
        <v>109</v>
      </c>
      <c r="R1742" s="3" t="s">
        <v>36</v>
      </c>
      <c r="S1742" s="3" t="s">
        <v>37</v>
      </c>
      <c r="T1742" s="3" t="s">
        <v>37</v>
      </c>
      <c r="U1742" s="2" t="s">
        <v>1407</v>
      </c>
      <c r="V1742" s="2" t="s">
        <v>479</v>
      </c>
      <c r="W1742" s="2" t="s">
        <v>140</v>
      </c>
      <c r="X1742" s="2" t="s">
        <v>88</v>
      </c>
      <c r="Y1742" s="2" t="s">
        <v>1202</v>
      </c>
      <c r="Z1742" s="4"/>
      <c r="AA1742" s="4"/>
      <c r="AB1742" s="4"/>
    </row>
    <row r="1743" spans="1:28" ht="96" x14ac:dyDescent="0.2">
      <c r="A1743" s="2" t="s">
        <v>1039</v>
      </c>
      <c r="B1743" s="2" t="s">
        <v>1359</v>
      </c>
      <c r="C1743" s="2" t="s">
        <v>25</v>
      </c>
      <c r="D1743" s="15"/>
      <c r="E1743" s="2" t="s">
        <v>1403</v>
      </c>
      <c r="F1743" s="2" t="s">
        <v>1361</v>
      </c>
      <c r="G1743" s="2" t="s">
        <v>408</v>
      </c>
      <c r="H1743" s="2" t="s">
        <v>29</v>
      </c>
      <c r="I1743" s="2" t="s">
        <v>1404</v>
      </c>
      <c r="J1743" s="2" t="e">
        <f>VLOOKUP(I1743,Sheet1!$B$2:$C$218,2,FALSE)</f>
        <v>#N/A</v>
      </c>
      <c r="K1743" s="2" t="s">
        <v>11361</v>
      </c>
      <c r="L1743" s="15"/>
      <c r="M1743" s="15"/>
      <c r="N1743" s="2" t="s">
        <v>31</v>
      </c>
      <c r="O1743" s="2" t="s">
        <v>32</v>
      </c>
      <c r="P1743" s="2" t="s">
        <v>33</v>
      </c>
      <c r="Q1743" s="3" t="s">
        <v>1405</v>
      </c>
      <c r="R1743" s="3" t="s">
        <v>1406</v>
      </c>
      <c r="S1743" s="3" t="s">
        <v>37</v>
      </c>
      <c r="T1743" s="3" t="s">
        <v>37</v>
      </c>
      <c r="U1743" s="2" t="s">
        <v>1407</v>
      </c>
      <c r="V1743" s="2" t="s">
        <v>150</v>
      </c>
      <c r="W1743" s="2" t="s">
        <v>40</v>
      </c>
      <c r="X1743" s="2" t="s">
        <v>1179</v>
      </c>
      <c r="Y1743" s="2" t="s">
        <v>1408</v>
      </c>
      <c r="Z1743" s="4"/>
      <c r="AA1743" s="4"/>
      <c r="AB1743" s="4"/>
    </row>
    <row r="1744" spans="1:28" ht="96" x14ac:dyDescent="0.2">
      <c r="A1744" s="2" t="s">
        <v>1039</v>
      </c>
      <c r="B1744" s="2" t="s">
        <v>1359</v>
      </c>
      <c r="C1744" s="2" t="s">
        <v>25</v>
      </c>
      <c r="D1744" s="15"/>
      <c r="E1744" s="2" t="s">
        <v>1403</v>
      </c>
      <c r="F1744" s="2" t="s">
        <v>1361</v>
      </c>
      <c r="G1744" s="2" t="s">
        <v>408</v>
      </c>
      <c r="H1744" s="2" t="s">
        <v>29</v>
      </c>
      <c r="I1744" s="2" t="s">
        <v>1404</v>
      </c>
      <c r="J1744" s="2" t="e">
        <f>VLOOKUP(I1744,Sheet1!$B$2:$C$218,2,FALSE)</f>
        <v>#N/A</v>
      </c>
      <c r="K1744" s="2" t="s">
        <v>11361</v>
      </c>
      <c r="L1744" s="15"/>
      <c r="M1744" s="15"/>
      <c r="N1744" s="2" t="s">
        <v>31</v>
      </c>
      <c r="O1744" s="2" t="s">
        <v>32</v>
      </c>
      <c r="P1744" s="2" t="s">
        <v>33</v>
      </c>
      <c r="Q1744" s="3" t="s">
        <v>1405</v>
      </c>
      <c r="R1744" s="3" t="s">
        <v>1406</v>
      </c>
      <c r="S1744" s="3" t="s">
        <v>37</v>
      </c>
      <c r="T1744" s="3" t="s">
        <v>37</v>
      </c>
      <c r="U1744" s="2" t="s">
        <v>1407</v>
      </c>
      <c r="V1744" s="2" t="s">
        <v>139</v>
      </c>
      <c r="W1744" s="2" t="s">
        <v>40</v>
      </c>
      <c r="X1744" s="2" t="s">
        <v>1046</v>
      </c>
      <c r="Y1744" s="2" t="s">
        <v>1408</v>
      </c>
      <c r="Z1744" s="4"/>
      <c r="AA1744" s="4"/>
      <c r="AB1744" s="4"/>
    </row>
    <row r="1745" spans="1:28" ht="180" x14ac:dyDescent="0.2">
      <c r="A1745" s="2" t="s">
        <v>1039</v>
      </c>
      <c r="B1745" s="2" t="s">
        <v>1359</v>
      </c>
      <c r="C1745" s="2" t="s">
        <v>25</v>
      </c>
      <c r="D1745" s="15"/>
      <c r="E1745" s="2" t="s">
        <v>1422</v>
      </c>
      <c r="F1745" s="2" t="s">
        <v>1361</v>
      </c>
      <c r="G1745" s="2" t="s">
        <v>337</v>
      </c>
      <c r="H1745" s="2" t="s">
        <v>44</v>
      </c>
      <c r="I1745" s="2" t="s">
        <v>1419</v>
      </c>
      <c r="J1745" s="2" t="e">
        <f>VLOOKUP(I1745,Sheet1!$B$2:$C$218,2,FALSE)</f>
        <v>#N/A</v>
      </c>
      <c r="K1745" s="2" t="s">
        <v>10483</v>
      </c>
      <c r="L1745" s="15"/>
      <c r="M1745" s="15"/>
      <c r="N1745" s="2" t="s">
        <v>37</v>
      </c>
      <c r="O1745" s="2" t="s">
        <v>335</v>
      </c>
      <c r="P1745" s="2" t="s">
        <v>33</v>
      </c>
      <c r="Q1745" s="3" t="s">
        <v>109</v>
      </c>
      <c r="R1745" s="3" t="s">
        <v>109</v>
      </c>
      <c r="S1745" s="3" t="s">
        <v>37</v>
      </c>
      <c r="T1745" s="3" t="s">
        <v>37</v>
      </c>
      <c r="U1745" s="2" t="s">
        <v>1421</v>
      </c>
      <c r="V1745" s="2" t="s">
        <v>131</v>
      </c>
      <c r="W1745" s="2" t="s">
        <v>40</v>
      </c>
      <c r="X1745" s="2" t="s">
        <v>76</v>
      </c>
      <c r="Y1745" s="2" t="s">
        <v>1408</v>
      </c>
      <c r="Z1745" s="4"/>
      <c r="AA1745" s="4"/>
      <c r="AB1745" s="4"/>
    </row>
    <row r="1746" spans="1:28" ht="180" x14ac:dyDescent="0.2">
      <c r="A1746" s="2" t="s">
        <v>1039</v>
      </c>
      <c r="B1746" s="2" t="s">
        <v>1359</v>
      </c>
      <c r="C1746" s="2" t="s">
        <v>25</v>
      </c>
      <c r="D1746" s="15"/>
      <c r="E1746" s="2" t="s">
        <v>1423</v>
      </c>
      <c r="F1746" s="2" t="s">
        <v>1361</v>
      </c>
      <c r="G1746" s="2" t="s">
        <v>337</v>
      </c>
      <c r="H1746" s="2" t="s">
        <v>51</v>
      </c>
      <c r="I1746" s="2" t="s">
        <v>1419</v>
      </c>
      <c r="J1746" s="2" t="e">
        <f>VLOOKUP(I1746,Sheet1!$B$2:$C$218,2,FALSE)</f>
        <v>#N/A</v>
      </c>
      <c r="K1746" s="2" t="s">
        <v>10483</v>
      </c>
      <c r="L1746" s="15"/>
      <c r="M1746" s="15"/>
      <c r="N1746" s="2" t="s">
        <v>37</v>
      </c>
      <c r="O1746" s="2" t="s">
        <v>335</v>
      </c>
      <c r="P1746" s="2" t="s">
        <v>33</v>
      </c>
      <c r="Q1746" s="3" t="s">
        <v>109</v>
      </c>
      <c r="R1746" s="3" t="s">
        <v>129</v>
      </c>
      <c r="S1746" s="3" t="s">
        <v>37</v>
      </c>
      <c r="T1746" s="3" t="s">
        <v>37</v>
      </c>
      <c r="U1746" s="2" t="s">
        <v>1421</v>
      </c>
      <c r="V1746" s="2" t="s">
        <v>131</v>
      </c>
      <c r="W1746" s="2" t="s">
        <v>79</v>
      </c>
      <c r="X1746" s="2" t="s">
        <v>82</v>
      </c>
      <c r="Y1746" s="2" t="s">
        <v>1408</v>
      </c>
      <c r="Z1746" s="4"/>
      <c r="AA1746" s="4"/>
      <c r="AB1746" s="4"/>
    </row>
    <row r="1747" spans="1:28" ht="180" x14ac:dyDescent="0.2">
      <c r="A1747" s="2" t="s">
        <v>1039</v>
      </c>
      <c r="B1747" s="2" t="s">
        <v>1359</v>
      </c>
      <c r="C1747" s="2" t="s">
        <v>25</v>
      </c>
      <c r="D1747" s="15"/>
      <c r="E1747" s="2" t="s">
        <v>1424</v>
      </c>
      <c r="F1747" s="2" t="s">
        <v>1361</v>
      </c>
      <c r="G1747" s="2" t="s">
        <v>337</v>
      </c>
      <c r="H1747" s="2" t="s">
        <v>58</v>
      </c>
      <c r="I1747" s="2" t="s">
        <v>1419</v>
      </c>
      <c r="J1747" s="2" t="e">
        <f>VLOOKUP(I1747,Sheet1!$B$2:$C$218,2,FALSE)</f>
        <v>#N/A</v>
      </c>
      <c r="K1747" s="2" t="s">
        <v>10483</v>
      </c>
      <c r="L1747" s="15"/>
      <c r="M1747" s="15"/>
      <c r="N1747" s="2" t="s">
        <v>37</v>
      </c>
      <c r="O1747" s="2" t="s">
        <v>335</v>
      </c>
      <c r="P1747" s="2" t="s">
        <v>33</v>
      </c>
      <c r="Q1747" s="3" t="s">
        <v>86</v>
      </c>
      <c r="R1747" s="3" t="s">
        <v>521</v>
      </c>
      <c r="S1747" s="3" t="s">
        <v>37</v>
      </c>
      <c r="T1747" s="3" t="s">
        <v>37</v>
      </c>
      <c r="U1747" s="2" t="s">
        <v>1425</v>
      </c>
      <c r="V1747" s="2" t="s">
        <v>131</v>
      </c>
      <c r="W1747" s="2" t="s">
        <v>40</v>
      </c>
      <c r="X1747" s="2" t="s">
        <v>76</v>
      </c>
      <c r="Y1747" s="2" t="s">
        <v>1395</v>
      </c>
      <c r="Z1747" s="4"/>
      <c r="AA1747" s="4"/>
      <c r="AB1747" s="4"/>
    </row>
    <row r="1748" spans="1:28" ht="180" x14ac:dyDescent="0.2">
      <c r="A1748" s="2" t="s">
        <v>1039</v>
      </c>
      <c r="B1748" s="2" t="s">
        <v>1359</v>
      </c>
      <c r="C1748" s="2" t="s">
        <v>25</v>
      </c>
      <c r="D1748" s="15"/>
      <c r="E1748" s="2" t="s">
        <v>1426</v>
      </c>
      <c r="F1748" s="2" t="s">
        <v>1361</v>
      </c>
      <c r="G1748" s="2" t="s">
        <v>337</v>
      </c>
      <c r="H1748" s="2" t="s">
        <v>65</v>
      </c>
      <c r="I1748" s="2" t="s">
        <v>1419</v>
      </c>
      <c r="J1748" s="2" t="e">
        <f>VLOOKUP(I1748,Sheet1!$B$2:$C$218,2,FALSE)</f>
        <v>#N/A</v>
      </c>
      <c r="K1748" s="2" t="s">
        <v>10483</v>
      </c>
      <c r="L1748" s="15"/>
      <c r="M1748" s="15"/>
      <c r="N1748" s="2" t="s">
        <v>37</v>
      </c>
      <c r="O1748" s="2" t="s">
        <v>335</v>
      </c>
      <c r="P1748" s="2" t="s">
        <v>33</v>
      </c>
      <c r="Q1748" s="3" t="s">
        <v>86</v>
      </c>
      <c r="R1748" s="3" t="s">
        <v>86</v>
      </c>
      <c r="S1748" s="3" t="s">
        <v>37</v>
      </c>
      <c r="T1748" s="3" t="s">
        <v>37</v>
      </c>
      <c r="U1748" s="2" t="s">
        <v>1425</v>
      </c>
      <c r="V1748" s="2" t="s">
        <v>131</v>
      </c>
      <c r="W1748" s="2" t="s">
        <v>79</v>
      </c>
      <c r="X1748" s="2" t="s">
        <v>82</v>
      </c>
      <c r="Y1748" s="2" t="s">
        <v>1395</v>
      </c>
      <c r="Z1748" s="4"/>
      <c r="AA1748" s="4"/>
      <c r="AB1748" s="4"/>
    </row>
    <row r="1749" spans="1:28" ht="180" x14ac:dyDescent="0.2">
      <c r="A1749" s="2" t="s">
        <v>1039</v>
      </c>
      <c r="B1749" s="2" t="s">
        <v>1359</v>
      </c>
      <c r="C1749" s="2" t="s">
        <v>25</v>
      </c>
      <c r="D1749" s="15"/>
      <c r="E1749" s="2" t="s">
        <v>1418</v>
      </c>
      <c r="F1749" s="2" t="s">
        <v>1361</v>
      </c>
      <c r="G1749" s="2" t="s">
        <v>337</v>
      </c>
      <c r="H1749" s="2" t="s">
        <v>29</v>
      </c>
      <c r="I1749" s="2" t="s">
        <v>1419</v>
      </c>
      <c r="J1749" s="2" t="e">
        <f>VLOOKUP(I1749,Sheet1!$B$2:$C$218,2,FALSE)</f>
        <v>#N/A</v>
      </c>
      <c r="K1749" s="2" t="s">
        <v>10483</v>
      </c>
      <c r="L1749" s="15"/>
      <c r="M1749" s="15"/>
      <c r="N1749" s="2" t="s">
        <v>442</v>
      </c>
      <c r="O1749" s="2" t="s">
        <v>32</v>
      </c>
      <c r="P1749" s="2" t="s">
        <v>33</v>
      </c>
      <c r="Q1749" s="3" t="s">
        <v>1405</v>
      </c>
      <c r="R1749" s="3" t="s">
        <v>1420</v>
      </c>
      <c r="S1749" s="3" t="s">
        <v>37</v>
      </c>
      <c r="T1749" s="3" t="s">
        <v>37</v>
      </c>
      <c r="U1749" s="2" t="s">
        <v>1421</v>
      </c>
      <c r="V1749" s="2" t="s">
        <v>39</v>
      </c>
      <c r="W1749" s="2" t="s">
        <v>87</v>
      </c>
      <c r="X1749" s="2" t="s">
        <v>88</v>
      </c>
      <c r="Y1749" s="2" t="s">
        <v>1408</v>
      </c>
      <c r="Z1749" s="4"/>
      <c r="AA1749" s="4"/>
      <c r="AB1749" s="4"/>
    </row>
    <row r="1750" spans="1:28" ht="96" x14ac:dyDescent="0.2">
      <c r="A1750" s="2" t="s">
        <v>1039</v>
      </c>
      <c r="B1750" s="2" t="s">
        <v>1359</v>
      </c>
      <c r="C1750" s="2" t="s">
        <v>25</v>
      </c>
      <c r="D1750" s="15"/>
      <c r="E1750" s="2" t="s">
        <v>6139</v>
      </c>
      <c r="F1750" s="2" t="s">
        <v>1361</v>
      </c>
      <c r="G1750" s="2" t="s">
        <v>654</v>
      </c>
      <c r="H1750" s="2" t="s">
        <v>44</v>
      </c>
      <c r="I1750" s="2" t="s">
        <v>6138</v>
      </c>
      <c r="J1750" s="2" t="e">
        <f>VLOOKUP(I1750,Sheet1!$B$2:$C$218,2,FALSE)</f>
        <v>#N/A</v>
      </c>
      <c r="K1750" s="2" t="s">
        <v>13563</v>
      </c>
      <c r="L1750" s="15"/>
      <c r="M1750" s="15"/>
      <c r="N1750" s="2" t="s">
        <v>37</v>
      </c>
      <c r="O1750" s="2" t="s">
        <v>335</v>
      </c>
      <c r="P1750" s="2" t="s">
        <v>33</v>
      </c>
      <c r="Q1750" s="3" t="s">
        <v>113</v>
      </c>
      <c r="R1750" s="3" t="s">
        <v>438</v>
      </c>
      <c r="S1750" s="3" t="s">
        <v>37</v>
      </c>
      <c r="T1750" s="3" t="s">
        <v>37</v>
      </c>
      <c r="U1750" s="2" t="s">
        <v>1421</v>
      </c>
      <c r="V1750" s="2" t="s">
        <v>161</v>
      </c>
      <c r="W1750" s="2" t="s">
        <v>79</v>
      </c>
      <c r="X1750" s="2" t="s">
        <v>82</v>
      </c>
      <c r="Y1750" s="2" t="s">
        <v>1395</v>
      </c>
      <c r="Z1750" s="4"/>
      <c r="AA1750" s="4"/>
      <c r="AB1750" s="4"/>
    </row>
    <row r="1751" spans="1:28" ht="96" x14ac:dyDescent="0.2">
      <c r="A1751" s="2" t="s">
        <v>1039</v>
      </c>
      <c r="B1751" s="2" t="s">
        <v>1359</v>
      </c>
      <c r="C1751" s="2" t="s">
        <v>25</v>
      </c>
      <c r="D1751" s="15"/>
      <c r="E1751" s="2" t="s">
        <v>6140</v>
      </c>
      <c r="F1751" s="2" t="s">
        <v>1361</v>
      </c>
      <c r="G1751" s="2" t="s">
        <v>654</v>
      </c>
      <c r="H1751" s="2" t="s">
        <v>51</v>
      </c>
      <c r="I1751" s="2" t="s">
        <v>6138</v>
      </c>
      <c r="J1751" s="2" t="e">
        <f>VLOOKUP(I1751,Sheet1!$B$2:$C$218,2,FALSE)</f>
        <v>#N/A</v>
      </c>
      <c r="K1751" s="2" t="s">
        <v>13563</v>
      </c>
      <c r="L1751" s="15"/>
      <c r="M1751" s="15"/>
      <c r="N1751" s="2" t="s">
        <v>37</v>
      </c>
      <c r="O1751" s="2" t="s">
        <v>335</v>
      </c>
      <c r="P1751" s="2" t="s">
        <v>33</v>
      </c>
      <c r="Q1751" s="3" t="s">
        <v>86</v>
      </c>
      <c r="R1751" s="3" t="s">
        <v>119</v>
      </c>
      <c r="S1751" s="3" t="s">
        <v>37</v>
      </c>
      <c r="T1751" s="3" t="s">
        <v>37</v>
      </c>
      <c r="U1751" s="2" t="s">
        <v>1435</v>
      </c>
      <c r="V1751" s="2" t="s">
        <v>150</v>
      </c>
      <c r="W1751" s="2" t="s">
        <v>122</v>
      </c>
      <c r="X1751" s="2" t="s">
        <v>743</v>
      </c>
      <c r="Y1751" s="2" t="s">
        <v>1395</v>
      </c>
      <c r="Z1751" s="4"/>
      <c r="AA1751" s="4"/>
      <c r="AB1751" s="4"/>
    </row>
    <row r="1752" spans="1:28" ht="96" x14ac:dyDescent="0.2">
      <c r="A1752" s="2" t="s">
        <v>1039</v>
      </c>
      <c r="B1752" s="2" t="s">
        <v>1359</v>
      </c>
      <c r="C1752" s="2" t="s">
        <v>25</v>
      </c>
      <c r="D1752" s="15"/>
      <c r="E1752" s="2" t="s">
        <v>6141</v>
      </c>
      <c r="F1752" s="2" t="s">
        <v>1361</v>
      </c>
      <c r="G1752" s="2" t="s">
        <v>654</v>
      </c>
      <c r="H1752" s="2" t="s">
        <v>58</v>
      </c>
      <c r="I1752" s="2" t="s">
        <v>6138</v>
      </c>
      <c r="J1752" s="2" t="e">
        <f>VLOOKUP(I1752,Sheet1!$B$2:$C$218,2,FALSE)</f>
        <v>#N/A</v>
      </c>
      <c r="K1752" s="2" t="s">
        <v>13563</v>
      </c>
      <c r="L1752" s="15"/>
      <c r="M1752" s="15"/>
      <c r="N1752" s="2" t="s">
        <v>37</v>
      </c>
      <c r="O1752" s="2" t="s">
        <v>335</v>
      </c>
      <c r="P1752" s="2" t="s">
        <v>33</v>
      </c>
      <c r="Q1752" s="3" t="s">
        <v>119</v>
      </c>
      <c r="R1752" s="3" t="s">
        <v>129</v>
      </c>
      <c r="S1752" s="3" t="s">
        <v>37</v>
      </c>
      <c r="T1752" s="3" t="s">
        <v>37</v>
      </c>
      <c r="U1752" s="2" t="s">
        <v>1435</v>
      </c>
      <c r="V1752" s="2" t="s">
        <v>150</v>
      </c>
      <c r="W1752" s="2" t="s">
        <v>289</v>
      </c>
      <c r="X1752" s="2" t="s">
        <v>550</v>
      </c>
      <c r="Y1752" s="2" t="s">
        <v>1395</v>
      </c>
      <c r="Z1752" s="4"/>
      <c r="AA1752" s="4"/>
      <c r="AB1752" s="4"/>
    </row>
    <row r="1753" spans="1:28" ht="96" x14ac:dyDescent="0.2">
      <c r="A1753" s="2" t="s">
        <v>1039</v>
      </c>
      <c r="B1753" s="2" t="s">
        <v>1359</v>
      </c>
      <c r="C1753" s="2" t="s">
        <v>25</v>
      </c>
      <c r="D1753" s="15"/>
      <c r="E1753" s="2" t="s">
        <v>6142</v>
      </c>
      <c r="F1753" s="2" t="s">
        <v>1361</v>
      </c>
      <c r="G1753" s="2" t="s">
        <v>654</v>
      </c>
      <c r="H1753" s="2" t="s">
        <v>65</v>
      </c>
      <c r="I1753" s="2" t="s">
        <v>6138</v>
      </c>
      <c r="J1753" s="2" t="e">
        <f>VLOOKUP(I1753,Sheet1!$B$2:$C$218,2,FALSE)</f>
        <v>#N/A</v>
      </c>
      <c r="K1753" s="2" t="s">
        <v>13563</v>
      </c>
      <c r="L1753" s="15"/>
      <c r="M1753" s="15"/>
      <c r="N1753" s="2" t="s">
        <v>37</v>
      </c>
      <c r="O1753" s="2" t="s">
        <v>335</v>
      </c>
      <c r="P1753" s="2" t="s">
        <v>33</v>
      </c>
      <c r="Q1753" s="3" t="s">
        <v>86</v>
      </c>
      <c r="R1753" s="3" t="s">
        <v>109</v>
      </c>
      <c r="S1753" s="3" t="s">
        <v>37</v>
      </c>
      <c r="T1753" s="3" t="s">
        <v>37</v>
      </c>
      <c r="U1753" s="2" t="s">
        <v>1421</v>
      </c>
      <c r="V1753" s="2" t="s">
        <v>131</v>
      </c>
      <c r="W1753" s="2" t="s">
        <v>79</v>
      </c>
      <c r="X1753" s="2" t="s">
        <v>82</v>
      </c>
      <c r="Y1753" s="2" t="s">
        <v>1395</v>
      </c>
      <c r="Z1753" s="4"/>
      <c r="AA1753" s="4"/>
      <c r="AB1753" s="4"/>
    </row>
    <row r="1754" spans="1:28" ht="96" x14ac:dyDescent="0.2">
      <c r="A1754" s="2" t="s">
        <v>1039</v>
      </c>
      <c r="B1754" s="2" t="s">
        <v>1359</v>
      </c>
      <c r="C1754" s="2" t="s">
        <v>25</v>
      </c>
      <c r="D1754" s="15"/>
      <c r="E1754" s="2" t="s">
        <v>6137</v>
      </c>
      <c r="F1754" s="2" t="s">
        <v>1361</v>
      </c>
      <c r="G1754" s="2" t="s">
        <v>654</v>
      </c>
      <c r="H1754" s="2" t="s">
        <v>29</v>
      </c>
      <c r="I1754" s="2" t="s">
        <v>6138</v>
      </c>
      <c r="J1754" s="2" t="e">
        <f>VLOOKUP(I1754,Sheet1!$B$2:$C$218,2,FALSE)</f>
        <v>#N/A</v>
      </c>
      <c r="K1754" s="2" t="s">
        <v>13563</v>
      </c>
      <c r="L1754" s="15"/>
      <c r="M1754" s="15"/>
      <c r="N1754" s="2" t="s">
        <v>31</v>
      </c>
      <c r="O1754" s="2" t="s">
        <v>32</v>
      </c>
      <c r="P1754" s="2" t="s">
        <v>33</v>
      </c>
      <c r="Q1754" s="3" t="s">
        <v>1420</v>
      </c>
      <c r="R1754" s="3" t="s">
        <v>1406</v>
      </c>
      <c r="S1754" s="3" t="s">
        <v>37</v>
      </c>
      <c r="T1754" s="3" t="s">
        <v>37</v>
      </c>
      <c r="U1754" s="2" t="s">
        <v>1421</v>
      </c>
      <c r="V1754" s="2" t="s">
        <v>161</v>
      </c>
      <c r="W1754" s="2" t="s">
        <v>40</v>
      </c>
      <c r="X1754" s="2" t="s">
        <v>76</v>
      </c>
      <c r="Y1754" s="2" t="s">
        <v>1395</v>
      </c>
      <c r="Z1754" s="4"/>
      <c r="AA1754" s="4"/>
      <c r="AB1754" s="4"/>
    </row>
    <row r="1755" spans="1:28" ht="72" x14ac:dyDescent="0.2">
      <c r="A1755" s="2" t="s">
        <v>1039</v>
      </c>
      <c r="B1755" s="2" t="s">
        <v>1359</v>
      </c>
      <c r="C1755" s="2" t="s">
        <v>25</v>
      </c>
      <c r="D1755" s="15"/>
      <c r="E1755" s="2" t="s">
        <v>1427</v>
      </c>
      <c r="F1755" s="2" t="s">
        <v>1361</v>
      </c>
      <c r="G1755" s="2" t="s">
        <v>790</v>
      </c>
      <c r="H1755" s="2" t="s">
        <v>29</v>
      </c>
      <c r="I1755" s="2" t="s">
        <v>1428</v>
      </c>
      <c r="J1755" s="2" t="e">
        <f>VLOOKUP(I1755,Sheet1!$B$2:$C$218,2,FALSE)</f>
        <v>#N/A</v>
      </c>
      <c r="K1755" s="2" t="s">
        <v>11365</v>
      </c>
      <c r="L1755" s="15"/>
      <c r="M1755" s="15"/>
      <c r="N1755" s="2" t="s">
        <v>442</v>
      </c>
      <c r="O1755" s="2" t="s">
        <v>32</v>
      </c>
      <c r="P1755" s="2" t="s">
        <v>33</v>
      </c>
      <c r="Q1755" s="3" t="s">
        <v>1405</v>
      </c>
      <c r="R1755" s="3" t="s">
        <v>1420</v>
      </c>
      <c r="S1755" s="3" t="s">
        <v>37</v>
      </c>
      <c r="T1755" s="3" t="s">
        <v>37</v>
      </c>
      <c r="U1755" s="2" t="s">
        <v>1374</v>
      </c>
      <c r="V1755" s="2" t="s">
        <v>39</v>
      </c>
      <c r="W1755" s="2" t="s">
        <v>67</v>
      </c>
      <c r="X1755" s="2" t="s">
        <v>68</v>
      </c>
      <c r="Y1755" s="2" t="s">
        <v>1408</v>
      </c>
      <c r="Z1755" s="4"/>
      <c r="AA1755" s="4"/>
      <c r="AB1755" s="4"/>
    </row>
    <row r="1756" spans="1:28" ht="72" x14ac:dyDescent="0.2">
      <c r="A1756" s="2" t="s">
        <v>1039</v>
      </c>
      <c r="B1756" s="2" t="s">
        <v>1359</v>
      </c>
      <c r="C1756" s="2" t="s">
        <v>25</v>
      </c>
      <c r="D1756" s="15"/>
      <c r="E1756" s="2" t="s">
        <v>1429</v>
      </c>
      <c r="F1756" s="2" t="s">
        <v>1361</v>
      </c>
      <c r="G1756" s="2" t="s">
        <v>790</v>
      </c>
      <c r="H1756" s="2" t="s">
        <v>44</v>
      </c>
      <c r="I1756" s="2" t="s">
        <v>1428</v>
      </c>
      <c r="J1756" s="2" t="e">
        <f>VLOOKUP(I1756,Sheet1!$B$2:$C$218,2,FALSE)</f>
        <v>#N/A</v>
      </c>
      <c r="K1756" s="2" t="s">
        <v>11365</v>
      </c>
      <c r="L1756" s="15"/>
      <c r="M1756" s="15"/>
      <c r="N1756" s="2" t="s">
        <v>37</v>
      </c>
      <c r="O1756" s="2" t="s">
        <v>593</v>
      </c>
      <c r="P1756" s="2" t="s">
        <v>33</v>
      </c>
      <c r="Q1756" s="3" t="s">
        <v>113</v>
      </c>
      <c r="R1756" s="3" t="s">
        <v>113</v>
      </c>
      <c r="S1756" s="3" t="s">
        <v>37</v>
      </c>
      <c r="T1756" s="3" t="s">
        <v>37</v>
      </c>
      <c r="U1756" s="2" t="s">
        <v>1364</v>
      </c>
      <c r="V1756" s="2" t="s">
        <v>479</v>
      </c>
      <c r="W1756" s="2" t="s">
        <v>79</v>
      </c>
      <c r="X1756" s="2" t="s">
        <v>918</v>
      </c>
      <c r="Y1756" s="2" t="s">
        <v>1430</v>
      </c>
      <c r="Z1756" s="4"/>
      <c r="AA1756" s="4"/>
      <c r="AB1756" s="4"/>
    </row>
    <row r="1757" spans="1:28" ht="72" x14ac:dyDescent="0.2">
      <c r="A1757" s="2" t="s">
        <v>1039</v>
      </c>
      <c r="B1757" s="2" t="s">
        <v>1359</v>
      </c>
      <c r="C1757" s="2" t="s">
        <v>25</v>
      </c>
      <c r="D1757" s="15"/>
      <c r="E1757" s="2" t="s">
        <v>1431</v>
      </c>
      <c r="F1757" s="2" t="s">
        <v>1361</v>
      </c>
      <c r="G1757" s="2" t="s">
        <v>790</v>
      </c>
      <c r="H1757" s="2" t="s">
        <v>51</v>
      </c>
      <c r="I1757" s="2" t="s">
        <v>1428</v>
      </c>
      <c r="J1757" s="2" t="e">
        <f>VLOOKUP(I1757,Sheet1!$B$2:$C$218,2,FALSE)</f>
        <v>#N/A</v>
      </c>
      <c r="K1757" s="2" t="s">
        <v>11365</v>
      </c>
      <c r="L1757" s="15"/>
      <c r="M1757" s="15"/>
      <c r="N1757" s="2" t="s">
        <v>37</v>
      </c>
      <c r="O1757" s="2" t="s">
        <v>593</v>
      </c>
      <c r="P1757" s="2" t="s">
        <v>33</v>
      </c>
      <c r="Q1757" s="3" t="s">
        <v>113</v>
      </c>
      <c r="R1757" s="3" t="s">
        <v>113</v>
      </c>
      <c r="S1757" s="3" t="s">
        <v>37</v>
      </c>
      <c r="T1757" s="3" t="s">
        <v>37</v>
      </c>
      <c r="U1757" s="2" t="s">
        <v>1364</v>
      </c>
      <c r="V1757" s="2" t="s">
        <v>479</v>
      </c>
      <c r="W1757" s="2" t="s">
        <v>279</v>
      </c>
      <c r="X1757" s="2" t="s">
        <v>712</v>
      </c>
      <c r="Y1757" s="2" t="s">
        <v>1430</v>
      </c>
      <c r="Z1757" s="4"/>
      <c r="AA1757" s="4"/>
      <c r="AB1757" s="4"/>
    </row>
    <row r="1758" spans="1:28" ht="72" x14ac:dyDescent="0.2">
      <c r="A1758" s="2" t="s">
        <v>1039</v>
      </c>
      <c r="B1758" s="2" t="s">
        <v>1359</v>
      </c>
      <c r="C1758" s="2" t="s">
        <v>25</v>
      </c>
      <c r="D1758" s="15"/>
      <c r="E1758" s="2" t="s">
        <v>1432</v>
      </c>
      <c r="F1758" s="2" t="s">
        <v>1361</v>
      </c>
      <c r="G1758" s="2" t="s">
        <v>790</v>
      </c>
      <c r="H1758" s="2" t="s">
        <v>58</v>
      </c>
      <c r="I1758" s="2" t="s">
        <v>1428</v>
      </c>
      <c r="J1758" s="2" t="e">
        <f>VLOOKUP(I1758,Sheet1!$B$2:$C$218,2,FALSE)</f>
        <v>#N/A</v>
      </c>
      <c r="K1758" s="2" t="s">
        <v>11365</v>
      </c>
      <c r="L1758" s="15"/>
      <c r="M1758" s="15"/>
      <c r="N1758" s="2" t="s">
        <v>37</v>
      </c>
      <c r="O1758" s="2" t="s">
        <v>593</v>
      </c>
      <c r="P1758" s="2" t="s">
        <v>33</v>
      </c>
      <c r="Q1758" s="3" t="s">
        <v>113</v>
      </c>
      <c r="R1758" s="3" t="s">
        <v>175</v>
      </c>
      <c r="S1758" s="3" t="s">
        <v>37</v>
      </c>
      <c r="T1758" s="3" t="s">
        <v>37</v>
      </c>
      <c r="U1758" s="2" t="s">
        <v>1364</v>
      </c>
      <c r="V1758" s="2" t="s">
        <v>479</v>
      </c>
      <c r="W1758" s="2" t="s">
        <v>145</v>
      </c>
      <c r="X1758" s="2" t="s">
        <v>1433</v>
      </c>
      <c r="Y1758" s="2" t="s">
        <v>1430</v>
      </c>
      <c r="Z1758" s="4"/>
      <c r="AA1758" s="4"/>
      <c r="AB1758" s="4"/>
    </row>
    <row r="1759" spans="1:28" ht="72" x14ac:dyDescent="0.2">
      <c r="A1759" s="2" t="s">
        <v>1039</v>
      </c>
      <c r="B1759" s="2" t="s">
        <v>1359</v>
      </c>
      <c r="C1759" s="2" t="s">
        <v>25</v>
      </c>
      <c r="D1759" s="15"/>
      <c r="E1759" s="2" t="s">
        <v>1434</v>
      </c>
      <c r="F1759" s="2" t="s">
        <v>1361</v>
      </c>
      <c r="G1759" s="2" t="s">
        <v>790</v>
      </c>
      <c r="H1759" s="2" t="s">
        <v>65</v>
      </c>
      <c r="I1759" s="2" t="s">
        <v>1428</v>
      </c>
      <c r="J1759" s="2" t="e">
        <f>VLOOKUP(I1759,Sheet1!$B$2:$C$218,2,FALSE)</f>
        <v>#N/A</v>
      </c>
      <c r="K1759" s="2" t="s">
        <v>11365</v>
      </c>
      <c r="L1759" s="15"/>
      <c r="M1759" s="15"/>
      <c r="N1759" s="2" t="s">
        <v>37</v>
      </c>
      <c r="O1759" s="2" t="s">
        <v>593</v>
      </c>
      <c r="P1759" s="2" t="s">
        <v>33</v>
      </c>
      <c r="Q1759" s="3" t="s">
        <v>113</v>
      </c>
      <c r="R1759" s="3" t="s">
        <v>175</v>
      </c>
      <c r="S1759" s="3" t="s">
        <v>37</v>
      </c>
      <c r="T1759" s="3" t="s">
        <v>37</v>
      </c>
      <c r="U1759" s="2" t="s">
        <v>1435</v>
      </c>
      <c r="V1759" s="2" t="s">
        <v>139</v>
      </c>
      <c r="W1759" s="2" t="s">
        <v>67</v>
      </c>
      <c r="X1759" s="2" t="s">
        <v>68</v>
      </c>
      <c r="Y1759" s="2" t="s">
        <v>1430</v>
      </c>
      <c r="Z1759" s="4"/>
      <c r="AA1759" s="4"/>
      <c r="AB1759" s="4"/>
    </row>
    <row r="1760" spans="1:28" ht="72" x14ac:dyDescent="0.2">
      <c r="A1760" s="2" t="s">
        <v>1039</v>
      </c>
      <c r="B1760" s="2" t="s">
        <v>1359</v>
      </c>
      <c r="C1760" s="2" t="s">
        <v>25</v>
      </c>
      <c r="D1760" s="15"/>
      <c r="E1760" s="2" t="s">
        <v>1436</v>
      </c>
      <c r="F1760" s="2" t="s">
        <v>1361</v>
      </c>
      <c r="G1760" s="2" t="s">
        <v>790</v>
      </c>
      <c r="H1760" s="2" t="s">
        <v>428</v>
      </c>
      <c r="I1760" s="2" t="s">
        <v>1428</v>
      </c>
      <c r="J1760" s="2" t="e">
        <f>VLOOKUP(I1760,Sheet1!$B$2:$C$218,2,FALSE)</f>
        <v>#N/A</v>
      </c>
      <c r="K1760" s="2" t="s">
        <v>11365</v>
      </c>
      <c r="L1760" s="15"/>
      <c r="M1760" s="15"/>
      <c r="N1760" s="2" t="s">
        <v>37</v>
      </c>
      <c r="O1760" s="2" t="s">
        <v>593</v>
      </c>
      <c r="P1760" s="2" t="s">
        <v>33</v>
      </c>
      <c r="Q1760" s="3" t="s">
        <v>113</v>
      </c>
      <c r="R1760" s="3" t="s">
        <v>113</v>
      </c>
      <c r="S1760" s="3" t="s">
        <v>37</v>
      </c>
      <c r="T1760" s="3" t="s">
        <v>37</v>
      </c>
      <c r="U1760" s="2" t="s">
        <v>1435</v>
      </c>
      <c r="V1760" s="2" t="s">
        <v>139</v>
      </c>
      <c r="W1760" s="2" t="s">
        <v>54</v>
      </c>
      <c r="X1760" s="2" t="s">
        <v>55</v>
      </c>
      <c r="Y1760" s="2" t="s">
        <v>1430</v>
      </c>
      <c r="Z1760" s="4"/>
      <c r="AA1760" s="4"/>
      <c r="AB1760" s="4"/>
    </row>
    <row r="1761" spans="1:28" ht="72" x14ac:dyDescent="0.2">
      <c r="A1761" s="2" t="s">
        <v>1039</v>
      </c>
      <c r="B1761" s="2" t="s">
        <v>1359</v>
      </c>
      <c r="C1761" s="2" t="s">
        <v>25</v>
      </c>
      <c r="D1761" s="15"/>
      <c r="E1761" s="2" t="s">
        <v>1437</v>
      </c>
      <c r="F1761" s="2" t="s">
        <v>1361</v>
      </c>
      <c r="G1761" s="2" t="s">
        <v>790</v>
      </c>
      <c r="H1761" s="2" t="s">
        <v>430</v>
      </c>
      <c r="I1761" s="2" t="s">
        <v>1428</v>
      </c>
      <c r="J1761" s="2" t="e">
        <f>VLOOKUP(I1761,Sheet1!$B$2:$C$218,2,FALSE)</f>
        <v>#N/A</v>
      </c>
      <c r="K1761" s="2" t="s">
        <v>11365</v>
      </c>
      <c r="L1761" s="15"/>
      <c r="M1761" s="15"/>
      <c r="N1761" s="2" t="s">
        <v>37</v>
      </c>
      <c r="O1761" s="2" t="s">
        <v>593</v>
      </c>
      <c r="P1761" s="2" t="s">
        <v>33</v>
      </c>
      <c r="Q1761" s="3" t="s">
        <v>113</v>
      </c>
      <c r="R1761" s="3" t="s">
        <v>104</v>
      </c>
      <c r="S1761" s="3" t="s">
        <v>37</v>
      </c>
      <c r="T1761" s="3" t="s">
        <v>37</v>
      </c>
      <c r="U1761" s="2" t="s">
        <v>1435</v>
      </c>
      <c r="V1761" s="2" t="s">
        <v>139</v>
      </c>
      <c r="W1761" s="2" t="s">
        <v>132</v>
      </c>
      <c r="X1761" s="2" t="s">
        <v>439</v>
      </c>
      <c r="Y1761" s="2" t="s">
        <v>1430</v>
      </c>
      <c r="Z1761" s="4"/>
      <c r="AA1761" s="4"/>
      <c r="AB1761" s="4"/>
    </row>
    <row r="1762" spans="1:28" ht="72" x14ac:dyDescent="0.2">
      <c r="A1762" s="2" t="s">
        <v>1039</v>
      </c>
      <c r="B1762" s="2" t="s">
        <v>1359</v>
      </c>
      <c r="C1762" s="2" t="s">
        <v>25</v>
      </c>
      <c r="D1762" s="15"/>
      <c r="E1762" s="2" t="s">
        <v>6143</v>
      </c>
      <c r="F1762" s="2" t="s">
        <v>1361</v>
      </c>
      <c r="G1762" s="2" t="s">
        <v>3674</v>
      </c>
      <c r="H1762" s="2" t="s">
        <v>29</v>
      </c>
      <c r="I1762" s="2" t="s">
        <v>6144</v>
      </c>
      <c r="J1762" s="2" t="e">
        <f>VLOOKUP(I1762,Sheet1!$B$2:$C$218,2,FALSE)</f>
        <v>#N/A</v>
      </c>
      <c r="K1762" s="2" t="s">
        <v>13565</v>
      </c>
      <c r="L1762" s="15"/>
      <c r="M1762" s="15"/>
      <c r="N1762" s="2" t="s">
        <v>442</v>
      </c>
      <c r="O1762" s="2" t="s">
        <v>32</v>
      </c>
      <c r="P1762" s="2" t="s">
        <v>33</v>
      </c>
      <c r="Q1762" s="3" t="s">
        <v>1420</v>
      </c>
      <c r="R1762" s="3" t="s">
        <v>1406</v>
      </c>
      <c r="S1762" s="3" t="s">
        <v>37</v>
      </c>
      <c r="T1762" s="3" t="s">
        <v>37</v>
      </c>
      <c r="U1762" s="2" t="s">
        <v>1364</v>
      </c>
      <c r="V1762" s="2" t="s">
        <v>39</v>
      </c>
      <c r="W1762" s="2" t="s">
        <v>87</v>
      </c>
      <c r="X1762" s="2" t="s">
        <v>88</v>
      </c>
      <c r="Y1762" s="2" t="s">
        <v>1408</v>
      </c>
      <c r="Z1762" s="4"/>
      <c r="AA1762" s="4"/>
      <c r="AB1762" s="4"/>
    </row>
    <row r="1763" spans="1:28" ht="72" x14ac:dyDescent="0.2">
      <c r="A1763" s="2" t="s">
        <v>1039</v>
      </c>
      <c r="B1763" s="2" t="s">
        <v>1359</v>
      </c>
      <c r="C1763" s="2" t="s">
        <v>25</v>
      </c>
      <c r="D1763" s="15"/>
      <c r="E1763" s="2" t="s">
        <v>6145</v>
      </c>
      <c r="F1763" s="2" t="s">
        <v>1361</v>
      </c>
      <c r="G1763" s="2" t="s">
        <v>3674</v>
      </c>
      <c r="H1763" s="2" t="s">
        <v>44</v>
      </c>
      <c r="I1763" s="2" t="s">
        <v>6144</v>
      </c>
      <c r="J1763" s="2" t="e">
        <f>VLOOKUP(I1763,Sheet1!$B$2:$C$218,2,FALSE)</f>
        <v>#N/A</v>
      </c>
      <c r="K1763" s="2" t="s">
        <v>13565</v>
      </c>
      <c r="L1763" s="15"/>
      <c r="M1763" s="15"/>
      <c r="N1763" s="2" t="s">
        <v>37</v>
      </c>
      <c r="O1763" s="2" t="s">
        <v>593</v>
      </c>
      <c r="P1763" s="2" t="s">
        <v>33</v>
      </c>
      <c r="Q1763" s="3" t="s">
        <v>113</v>
      </c>
      <c r="R1763" s="3" t="s">
        <v>438</v>
      </c>
      <c r="S1763" s="3" t="s">
        <v>37</v>
      </c>
      <c r="T1763" s="3" t="s">
        <v>37</v>
      </c>
      <c r="U1763" s="2" t="s">
        <v>1364</v>
      </c>
      <c r="V1763" s="2" t="s">
        <v>150</v>
      </c>
      <c r="W1763" s="2" t="s">
        <v>79</v>
      </c>
      <c r="X1763" s="2" t="s">
        <v>918</v>
      </c>
      <c r="Y1763" s="2" t="s">
        <v>1430</v>
      </c>
      <c r="Z1763" s="4"/>
      <c r="AA1763" s="4"/>
      <c r="AB1763" s="4"/>
    </row>
    <row r="1764" spans="1:28" ht="72" x14ac:dyDescent="0.2">
      <c r="A1764" s="2" t="s">
        <v>1039</v>
      </c>
      <c r="B1764" s="2" t="s">
        <v>1359</v>
      </c>
      <c r="C1764" s="2" t="s">
        <v>25</v>
      </c>
      <c r="D1764" s="15"/>
      <c r="E1764" s="2" t="s">
        <v>6146</v>
      </c>
      <c r="F1764" s="2" t="s">
        <v>1361</v>
      </c>
      <c r="G1764" s="2" t="s">
        <v>3674</v>
      </c>
      <c r="H1764" s="2" t="s">
        <v>51</v>
      </c>
      <c r="I1764" s="2" t="s">
        <v>6144</v>
      </c>
      <c r="J1764" s="2" t="e">
        <f>VLOOKUP(I1764,Sheet1!$B$2:$C$218,2,FALSE)</f>
        <v>#N/A</v>
      </c>
      <c r="K1764" s="2" t="s">
        <v>13565</v>
      </c>
      <c r="L1764" s="15"/>
      <c r="M1764" s="15"/>
      <c r="N1764" s="2" t="s">
        <v>37</v>
      </c>
      <c r="O1764" s="2" t="s">
        <v>593</v>
      </c>
      <c r="P1764" s="2" t="s">
        <v>33</v>
      </c>
      <c r="Q1764" s="3" t="s">
        <v>113</v>
      </c>
      <c r="R1764" s="3" t="s">
        <v>113</v>
      </c>
      <c r="S1764" s="3" t="s">
        <v>37</v>
      </c>
      <c r="T1764" s="3" t="s">
        <v>37</v>
      </c>
      <c r="U1764" s="2" t="s">
        <v>1364</v>
      </c>
      <c r="V1764" s="2" t="s">
        <v>150</v>
      </c>
      <c r="W1764" s="2" t="s">
        <v>140</v>
      </c>
      <c r="X1764" s="2" t="s">
        <v>474</v>
      </c>
      <c r="Y1764" s="2" t="s">
        <v>1430</v>
      </c>
      <c r="Z1764" s="4"/>
      <c r="AA1764" s="4"/>
      <c r="AB1764" s="4"/>
    </row>
    <row r="1765" spans="1:28" ht="72" x14ac:dyDescent="0.2">
      <c r="A1765" s="2" t="s">
        <v>1039</v>
      </c>
      <c r="B1765" s="2" t="s">
        <v>1359</v>
      </c>
      <c r="C1765" s="2" t="s">
        <v>25</v>
      </c>
      <c r="D1765" s="15"/>
      <c r="E1765" s="2" t="s">
        <v>6147</v>
      </c>
      <c r="F1765" s="2" t="s">
        <v>1361</v>
      </c>
      <c r="G1765" s="2" t="s">
        <v>3674</v>
      </c>
      <c r="H1765" s="2" t="s">
        <v>58</v>
      </c>
      <c r="I1765" s="2" t="s">
        <v>6144</v>
      </c>
      <c r="J1765" s="2" t="e">
        <f>VLOOKUP(I1765,Sheet1!$B$2:$C$218,2,FALSE)</f>
        <v>#N/A</v>
      </c>
      <c r="K1765" s="2" t="s">
        <v>13565</v>
      </c>
      <c r="L1765" s="15"/>
      <c r="M1765" s="15"/>
      <c r="N1765" s="2" t="s">
        <v>37</v>
      </c>
      <c r="O1765" s="2" t="s">
        <v>593</v>
      </c>
      <c r="P1765" s="2" t="s">
        <v>33</v>
      </c>
      <c r="Q1765" s="3" t="s">
        <v>113</v>
      </c>
      <c r="R1765" s="3" t="s">
        <v>521</v>
      </c>
      <c r="S1765" s="3" t="s">
        <v>37</v>
      </c>
      <c r="T1765" s="3" t="s">
        <v>37</v>
      </c>
      <c r="U1765" s="2" t="s">
        <v>1446</v>
      </c>
      <c r="V1765" s="2" t="s">
        <v>150</v>
      </c>
      <c r="W1765" s="2" t="s">
        <v>140</v>
      </c>
      <c r="X1765" s="2" t="s">
        <v>474</v>
      </c>
      <c r="Y1765" s="2" t="s">
        <v>1529</v>
      </c>
      <c r="Z1765" s="4"/>
      <c r="AA1765" s="4"/>
      <c r="AB1765" s="4"/>
    </row>
    <row r="1766" spans="1:28" ht="72" x14ac:dyDescent="0.2">
      <c r="A1766" s="2" t="s">
        <v>1039</v>
      </c>
      <c r="B1766" s="2" t="s">
        <v>1359</v>
      </c>
      <c r="C1766" s="2" t="s">
        <v>25</v>
      </c>
      <c r="D1766" s="15"/>
      <c r="E1766" s="2" t="s">
        <v>6148</v>
      </c>
      <c r="F1766" s="2" t="s">
        <v>1361</v>
      </c>
      <c r="G1766" s="2" t="s">
        <v>3674</v>
      </c>
      <c r="H1766" s="2" t="s">
        <v>65</v>
      </c>
      <c r="I1766" s="2" t="s">
        <v>6144</v>
      </c>
      <c r="J1766" s="2" t="e">
        <f>VLOOKUP(I1766,Sheet1!$B$2:$C$218,2,FALSE)</f>
        <v>#N/A</v>
      </c>
      <c r="K1766" s="2" t="s">
        <v>13565</v>
      </c>
      <c r="L1766" s="15"/>
      <c r="M1766" s="15"/>
      <c r="N1766" s="2" t="s">
        <v>37</v>
      </c>
      <c r="O1766" s="2" t="s">
        <v>593</v>
      </c>
      <c r="P1766" s="2" t="s">
        <v>33</v>
      </c>
      <c r="Q1766" s="3" t="s">
        <v>104</v>
      </c>
      <c r="R1766" s="3" t="s">
        <v>104</v>
      </c>
      <c r="S1766" s="3" t="s">
        <v>37</v>
      </c>
      <c r="T1766" s="3" t="s">
        <v>37</v>
      </c>
      <c r="U1766" s="2" t="s">
        <v>1446</v>
      </c>
      <c r="V1766" s="2" t="s">
        <v>131</v>
      </c>
      <c r="W1766" s="2" t="s">
        <v>92</v>
      </c>
      <c r="X1766" s="2" t="s">
        <v>93</v>
      </c>
      <c r="Y1766" s="2" t="s">
        <v>1430</v>
      </c>
      <c r="Z1766" s="4"/>
      <c r="AA1766" s="4"/>
      <c r="AB1766" s="4"/>
    </row>
    <row r="1767" spans="1:28" ht="72" x14ac:dyDescent="0.2">
      <c r="A1767" s="2" t="s">
        <v>1039</v>
      </c>
      <c r="B1767" s="2" t="s">
        <v>1359</v>
      </c>
      <c r="C1767" s="2" t="s">
        <v>25</v>
      </c>
      <c r="D1767" s="15"/>
      <c r="E1767" s="2" t="s">
        <v>6149</v>
      </c>
      <c r="F1767" s="2" t="s">
        <v>1361</v>
      </c>
      <c r="G1767" s="2" t="s">
        <v>3674</v>
      </c>
      <c r="H1767" s="2" t="s">
        <v>428</v>
      </c>
      <c r="I1767" s="2" t="s">
        <v>6144</v>
      </c>
      <c r="J1767" s="2" t="e">
        <f>VLOOKUP(I1767,Sheet1!$B$2:$C$218,2,FALSE)</f>
        <v>#N/A</v>
      </c>
      <c r="K1767" s="2" t="s">
        <v>13565</v>
      </c>
      <c r="L1767" s="15"/>
      <c r="M1767" s="15"/>
      <c r="N1767" s="2" t="s">
        <v>37</v>
      </c>
      <c r="O1767" s="2" t="s">
        <v>593</v>
      </c>
      <c r="P1767" s="2" t="s">
        <v>33</v>
      </c>
      <c r="Q1767" s="3" t="s">
        <v>36</v>
      </c>
      <c r="R1767" s="3" t="s">
        <v>36</v>
      </c>
      <c r="S1767" s="3" t="s">
        <v>37</v>
      </c>
      <c r="T1767" s="3" t="s">
        <v>37</v>
      </c>
      <c r="U1767" s="2" t="s">
        <v>1446</v>
      </c>
      <c r="V1767" s="2" t="s">
        <v>131</v>
      </c>
      <c r="W1767" s="2" t="s">
        <v>47</v>
      </c>
      <c r="X1767" s="2" t="s">
        <v>48</v>
      </c>
      <c r="Y1767" s="2" t="s">
        <v>1430</v>
      </c>
      <c r="Z1767" s="4"/>
      <c r="AA1767" s="4"/>
      <c r="AB1767" s="4"/>
    </row>
    <row r="1768" spans="1:28" ht="72" x14ac:dyDescent="0.2">
      <c r="A1768" s="2" t="s">
        <v>1039</v>
      </c>
      <c r="B1768" s="2" t="s">
        <v>1359</v>
      </c>
      <c r="C1768" s="2" t="s">
        <v>25</v>
      </c>
      <c r="D1768" s="15"/>
      <c r="E1768" s="2" t="s">
        <v>6150</v>
      </c>
      <c r="F1768" s="2" t="s">
        <v>1361</v>
      </c>
      <c r="G1768" s="2" t="s">
        <v>3674</v>
      </c>
      <c r="H1768" s="2" t="s">
        <v>430</v>
      </c>
      <c r="I1768" s="2" t="s">
        <v>6144</v>
      </c>
      <c r="J1768" s="2" t="e">
        <f>VLOOKUP(I1768,Sheet1!$B$2:$C$218,2,FALSE)</f>
        <v>#N/A</v>
      </c>
      <c r="K1768" s="2" t="s">
        <v>13565</v>
      </c>
      <c r="L1768" s="15"/>
      <c r="M1768" s="15"/>
      <c r="N1768" s="2" t="s">
        <v>37</v>
      </c>
      <c r="O1768" s="2" t="s">
        <v>593</v>
      </c>
      <c r="P1768" s="2" t="s">
        <v>33</v>
      </c>
      <c r="Q1768" s="3" t="s">
        <v>113</v>
      </c>
      <c r="R1768" s="3" t="s">
        <v>521</v>
      </c>
      <c r="S1768" s="3" t="s">
        <v>37</v>
      </c>
      <c r="T1768" s="3" t="s">
        <v>37</v>
      </c>
      <c r="U1768" s="2" t="s">
        <v>1364</v>
      </c>
      <c r="V1768" s="2" t="s">
        <v>131</v>
      </c>
      <c r="W1768" s="2" t="s">
        <v>47</v>
      </c>
      <c r="X1768" s="2" t="s">
        <v>48</v>
      </c>
      <c r="Y1768" s="2" t="s">
        <v>1048</v>
      </c>
      <c r="Z1768" s="4"/>
      <c r="AA1768" s="4"/>
      <c r="AB1768" s="4"/>
    </row>
    <row r="1769" spans="1:28" ht="96" x14ac:dyDescent="0.2">
      <c r="A1769" s="2" t="s">
        <v>1039</v>
      </c>
      <c r="B1769" s="2" t="s">
        <v>1359</v>
      </c>
      <c r="C1769" s="2" t="s">
        <v>25</v>
      </c>
      <c r="D1769" s="15"/>
      <c r="E1769" s="2" t="s">
        <v>1438</v>
      </c>
      <c r="F1769" s="2" t="s">
        <v>1361</v>
      </c>
      <c r="G1769" s="2" t="s">
        <v>888</v>
      </c>
      <c r="H1769" s="2" t="s">
        <v>29</v>
      </c>
      <c r="I1769" s="2" t="s">
        <v>1439</v>
      </c>
      <c r="J1769" s="2" t="e">
        <f>VLOOKUP(I1769,Sheet1!$B$2:$C$218,2,FALSE)</f>
        <v>#N/A</v>
      </c>
      <c r="K1769" s="2" t="s">
        <v>11367</v>
      </c>
      <c r="L1769" s="15"/>
      <c r="M1769" s="15"/>
      <c r="N1769" s="2" t="s">
        <v>31</v>
      </c>
      <c r="O1769" s="2" t="s">
        <v>335</v>
      </c>
      <c r="P1769" s="2" t="s">
        <v>33</v>
      </c>
      <c r="Q1769" s="3" t="s">
        <v>86</v>
      </c>
      <c r="R1769" s="3" t="s">
        <v>86</v>
      </c>
      <c r="S1769" s="3" t="s">
        <v>137</v>
      </c>
      <c r="T1769" s="3" t="s">
        <v>37</v>
      </c>
      <c r="U1769" s="2" t="s">
        <v>1440</v>
      </c>
      <c r="V1769" s="2" t="s">
        <v>150</v>
      </c>
      <c r="W1769" s="2" t="s">
        <v>75</v>
      </c>
      <c r="X1769" s="2" t="s">
        <v>82</v>
      </c>
      <c r="Y1769" s="2" t="s">
        <v>1408</v>
      </c>
      <c r="Z1769" s="4"/>
      <c r="AA1769" s="4"/>
      <c r="AB1769" s="4"/>
    </row>
    <row r="1770" spans="1:28" ht="96" x14ac:dyDescent="0.2">
      <c r="A1770" s="2" t="s">
        <v>1039</v>
      </c>
      <c r="B1770" s="2" t="s">
        <v>1359</v>
      </c>
      <c r="C1770" s="2" t="s">
        <v>25</v>
      </c>
      <c r="D1770" s="15"/>
      <c r="E1770" s="2" t="s">
        <v>1441</v>
      </c>
      <c r="F1770" s="2" t="s">
        <v>1361</v>
      </c>
      <c r="G1770" s="2" t="s">
        <v>888</v>
      </c>
      <c r="H1770" s="2" t="s">
        <v>44</v>
      </c>
      <c r="I1770" s="2" t="s">
        <v>1439</v>
      </c>
      <c r="J1770" s="2" t="e">
        <f>VLOOKUP(I1770,Sheet1!$B$2:$C$218,2,FALSE)</f>
        <v>#N/A</v>
      </c>
      <c r="K1770" s="2" t="s">
        <v>11367</v>
      </c>
      <c r="L1770" s="15"/>
      <c r="M1770" s="15"/>
      <c r="N1770" s="2" t="s">
        <v>31</v>
      </c>
      <c r="O1770" s="2" t="s">
        <v>335</v>
      </c>
      <c r="P1770" s="2" t="s">
        <v>33</v>
      </c>
      <c r="Q1770" s="3" t="s">
        <v>109</v>
      </c>
      <c r="R1770" s="3" t="s">
        <v>104</v>
      </c>
      <c r="S1770" s="3" t="s">
        <v>37</v>
      </c>
      <c r="T1770" s="3" t="s">
        <v>37</v>
      </c>
      <c r="U1770" s="2" t="s">
        <v>1440</v>
      </c>
      <c r="V1770" s="2" t="s">
        <v>150</v>
      </c>
      <c r="W1770" s="2" t="s">
        <v>140</v>
      </c>
      <c r="X1770" s="2" t="s">
        <v>68</v>
      </c>
      <c r="Y1770" s="2" t="s">
        <v>1408</v>
      </c>
      <c r="Z1770" s="4"/>
      <c r="AA1770" s="4"/>
      <c r="AB1770" s="4"/>
    </row>
    <row r="1771" spans="1:28" ht="96" x14ac:dyDescent="0.2">
      <c r="A1771" s="2" t="s">
        <v>1039</v>
      </c>
      <c r="B1771" s="2" t="s">
        <v>1359</v>
      </c>
      <c r="C1771" s="2" t="s">
        <v>25</v>
      </c>
      <c r="D1771" s="15"/>
      <c r="E1771" s="2" t="s">
        <v>1442</v>
      </c>
      <c r="F1771" s="2" t="s">
        <v>1361</v>
      </c>
      <c r="G1771" s="2" t="s">
        <v>888</v>
      </c>
      <c r="H1771" s="2" t="s">
        <v>51</v>
      </c>
      <c r="I1771" s="2" t="s">
        <v>1439</v>
      </c>
      <c r="J1771" s="2" t="e">
        <f>VLOOKUP(I1771,Sheet1!$B$2:$C$218,2,FALSE)</f>
        <v>#N/A</v>
      </c>
      <c r="K1771" s="2" t="s">
        <v>11367</v>
      </c>
      <c r="L1771" s="15"/>
      <c r="M1771" s="15"/>
      <c r="N1771" s="2" t="s">
        <v>31</v>
      </c>
      <c r="O1771" s="2" t="s">
        <v>335</v>
      </c>
      <c r="P1771" s="2" t="s">
        <v>33</v>
      </c>
      <c r="Q1771" s="3" t="s">
        <v>86</v>
      </c>
      <c r="R1771" s="3" t="s">
        <v>86</v>
      </c>
      <c r="S1771" s="3" t="s">
        <v>137</v>
      </c>
      <c r="T1771" s="3" t="s">
        <v>37</v>
      </c>
      <c r="U1771" s="2" t="s">
        <v>1374</v>
      </c>
      <c r="V1771" s="2" t="s">
        <v>150</v>
      </c>
      <c r="W1771" s="2" t="s">
        <v>75</v>
      </c>
      <c r="X1771" s="2" t="s">
        <v>82</v>
      </c>
      <c r="Y1771" s="2" t="s">
        <v>1395</v>
      </c>
      <c r="Z1771" s="4"/>
      <c r="AA1771" s="4"/>
      <c r="AB1771" s="4"/>
    </row>
    <row r="1772" spans="1:28" ht="96" x14ac:dyDescent="0.2">
      <c r="A1772" s="2" t="s">
        <v>1039</v>
      </c>
      <c r="B1772" s="2" t="s">
        <v>1359</v>
      </c>
      <c r="C1772" s="2" t="s">
        <v>25</v>
      </c>
      <c r="D1772" s="15"/>
      <c r="E1772" s="2" t="s">
        <v>1443</v>
      </c>
      <c r="F1772" s="2" t="s">
        <v>1361</v>
      </c>
      <c r="G1772" s="2" t="s">
        <v>888</v>
      </c>
      <c r="H1772" s="2" t="s">
        <v>58</v>
      </c>
      <c r="I1772" s="2" t="s">
        <v>1439</v>
      </c>
      <c r="J1772" s="2" t="e">
        <f>VLOOKUP(I1772,Sheet1!$B$2:$C$218,2,FALSE)</f>
        <v>#N/A</v>
      </c>
      <c r="K1772" s="2" t="s">
        <v>11367</v>
      </c>
      <c r="L1772" s="15"/>
      <c r="M1772" s="15"/>
      <c r="N1772" s="2" t="s">
        <v>31</v>
      </c>
      <c r="O1772" s="2" t="s">
        <v>335</v>
      </c>
      <c r="P1772" s="2" t="s">
        <v>33</v>
      </c>
      <c r="Q1772" s="3" t="s">
        <v>109</v>
      </c>
      <c r="R1772" s="3" t="s">
        <v>109</v>
      </c>
      <c r="S1772" s="3" t="s">
        <v>137</v>
      </c>
      <c r="T1772" s="3" t="s">
        <v>37</v>
      </c>
      <c r="U1772" s="2" t="s">
        <v>1374</v>
      </c>
      <c r="V1772" s="2" t="s">
        <v>150</v>
      </c>
      <c r="W1772" s="2" t="s">
        <v>140</v>
      </c>
      <c r="X1772" s="2" t="s">
        <v>68</v>
      </c>
      <c r="Y1772" s="2" t="s">
        <v>1395</v>
      </c>
      <c r="Z1772" s="4"/>
      <c r="AA1772" s="4"/>
      <c r="AB1772" s="4"/>
    </row>
    <row r="1773" spans="1:28" ht="84" x14ac:dyDescent="0.2">
      <c r="A1773" s="2" t="s">
        <v>1039</v>
      </c>
      <c r="B1773" s="2" t="s">
        <v>1359</v>
      </c>
      <c r="C1773" s="2" t="s">
        <v>25</v>
      </c>
      <c r="D1773" s="15"/>
      <c r="E1773" s="2" t="s">
        <v>6151</v>
      </c>
      <c r="F1773" s="2" t="s">
        <v>1361</v>
      </c>
      <c r="G1773" s="2" t="s">
        <v>1218</v>
      </c>
      <c r="H1773" s="2" t="s">
        <v>29</v>
      </c>
      <c r="I1773" s="2" t="s">
        <v>6152</v>
      </c>
      <c r="J1773" s="2" t="e">
        <f>VLOOKUP(I1773,Sheet1!$B$2:$C$218,2,FALSE)</f>
        <v>#N/A</v>
      </c>
      <c r="K1773" s="2" t="s">
        <v>13567</v>
      </c>
      <c r="L1773" s="15"/>
      <c r="M1773" s="15"/>
      <c r="N1773" s="2" t="s">
        <v>31</v>
      </c>
      <c r="O1773" s="2" t="s">
        <v>32</v>
      </c>
      <c r="P1773" s="2" t="s">
        <v>33</v>
      </c>
      <c r="Q1773" s="3" t="s">
        <v>86</v>
      </c>
      <c r="R1773" s="3" t="s">
        <v>86</v>
      </c>
      <c r="S1773" s="3" t="s">
        <v>137</v>
      </c>
      <c r="T1773" s="3" t="s">
        <v>37</v>
      </c>
      <c r="U1773" s="2" t="s">
        <v>1368</v>
      </c>
      <c r="V1773" s="2" t="s">
        <v>150</v>
      </c>
      <c r="W1773" s="2" t="s">
        <v>75</v>
      </c>
      <c r="X1773" s="2" t="s">
        <v>82</v>
      </c>
      <c r="Y1773" s="2" t="s">
        <v>1408</v>
      </c>
      <c r="Z1773" s="4"/>
      <c r="AA1773" s="4"/>
      <c r="AB1773" s="4"/>
    </row>
    <row r="1774" spans="1:28" ht="84" x14ac:dyDescent="0.2">
      <c r="A1774" s="2" t="s">
        <v>1039</v>
      </c>
      <c r="B1774" s="2" t="s">
        <v>1359</v>
      </c>
      <c r="C1774" s="2" t="s">
        <v>25</v>
      </c>
      <c r="D1774" s="15"/>
      <c r="E1774" s="2" t="s">
        <v>6153</v>
      </c>
      <c r="F1774" s="2" t="s">
        <v>1361</v>
      </c>
      <c r="G1774" s="2" t="s">
        <v>1218</v>
      </c>
      <c r="H1774" s="2" t="s">
        <v>44</v>
      </c>
      <c r="I1774" s="2" t="s">
        <v>6152</v>
      </c>
      <c r="J1774" s="2" t="e">
        <f>VLOOKUP(I1774,Sheet1!$B$2:$C$218,2,FALSE)</f>
        <v>#N/A</v>
      </c>
      <c r="K1774" s="2" t="s">
        <v>13567</v>
      </c>
      <c r="L1774" s="15"/>
      <c r="M1774" s="15"/>
      <c r="N1774" s="2" t="s">
        <v>31</v>
      </c>
      <c r="O1774" s="2" t="s">
        <v>32</v>
      </c>
      <c r="P1774" s="2" t="s">
        <v>33</v>
      </c>
      <c r="Q1774" s="3" t="s">
        <v>109</v>
      </c>
      <c r="R1774" s="3" t="s">
        <v>129</v>
      </c>
      <c r="S1774" s="3" t="s">
        <v>137</v>
      </c>
      <c r="T1774" s="3" t="s">
        <v>37</v>
      </c>
      <c r="U1774" s="2" t="s">
        <v>1517</v>
      </c>
      <c r="V1774" s="2" t="s">
        <v>150</v>
      </c>
      <c r="W1774" s="2" t="s">
        <v>75</v>
      </c>
      <c r="X1774" s="2" t="s">
        <v>82</v>
      </c>
      <c r="Y1774" s="2" t="s">
        <v>1365</v>
      </c>
      <c r="Z1774" s="4"/>
      <c r="AA1774" s="4"/>
      <c r="AB1774" s="4"/>
    </row>
    <row r="1775" spans="1:28" ht="84" x14ac:dyDescent="0.2">
      <c r="A1775" s="2" t="s">
        <v>1039</v>
      </c>
      <c r="B1775" s="2" t="s">
        <v>1359</v>
      </c>
      <c r="C1775" s="2" t="s">
        <v>25</v>
      </c>
      <c r="D1775" s="15"/>
      <c r="E1775" s="2" t="s">
        <v>6154</v>
      </c>
      <c r="F1775" s="2" t="s">
        <v>1361</v>
      </c>
      <c r="G1775" s="2" t="s">
        <v>1218</v>
      </c>
      <c r="H1775" s="2" t="s">
        <v>51</v>
      </c>
      <c r="I1775" s="2" t="s">
        <v>6152</v>
      </c>
      <c r="J1775" s="2" t="e">
        <f>VLOOKUP(I1775,Sheet1!$B$2:$C$218,2,FALSE)</f>
        <v>#N/A</v>
      </c>
      <c r="K1775" s="2" t="s">
        <v>13567</v>
      </c>
      <c r="L1775" s="15"/>
      <c r="M1775" s="15"/>
      <c r="N1775" s="2" t="s">
        <v>31</v>
      </c>
      <c r="O1775" s="2" t="s">
        <v>32</v>
      </c>
      <c r="P1775" s="2" t="s">
        <v>33</v>
      </c>
      <c r="Q1775" s="3" t="s">
        <v>438</v>
      </c>
      <c r="R1775" s="3" t="s">
        <v>438</v>
      </c>
      <c r="S1775" s="3" t="s">
        <v>137</v>
      </c>
      <c r="T1775" s="3" t="s">
        <v>37</v>
      </c>
      <c r="U1775" s="2" t="s">
        <v>1368</v>
      </c>
      <c r="V1775" s="2" t="s">
        <v>150</v>
      </c>
      <c r="W1775" s="2" t="s">
        <v>140</v>
      </c>
      <c r="X1775" s="2" t="s">
        <v>68</v>
      </c>
      <c r="Y1775" s="2" t="s">
        <v>1408</v>
      </c>
      <c r="Z1775" s="4"/>
      <c r="AA1775" s="4"/>
      <c r="AB1775" s="4"/>
    </row>
    <row r="1776" spans="1:28" ht="84" x14ac:dyDescent="0.2">
      <c r="A1776" s="2" t="s">
        <v>1039</v>
      </c>
      <c r="B1776" s="2" t="s">
        <v>1359</v>
      </c>
      <c r="C1776" s="2" t="s">
        <v>25</v>
      </c>
      <c r="D1776" s="15"/>
      <c r="E1776" s="2" t="s">
        <v>6155</v>
      </c>
      <c r="F1776" s="2" t="s">
        <v>1361</v>
      </c>
      <c r="G1776" s="2" t="s">
        <v>1218</v>
      </c>
      <c r="H1776" s="2" t="s">
        <v>58</v>
      </c>
      <c r="I1776" s="2" t="s">
        <v>6152</v>
      </c>
      <c r="J1776" s="2" t="e">
        <f>VLOOKUP(I1776,Sheet1!$B$2:$C$218,2,FALSE)</f>
        <v>#N/A</v>
      </c>
      <c r="K1776" s="2" t="s">
        <v>13567</v>
      </c>
      <c r="L1776" s="15"/>
      <c r="M1776" s="15"/>
      <c r="N1776" s="2" t="s">
        <v>31</v>
      </c>
      <c r="O1776" s="2" t="s">
        <v>32</v>
      </c>
      <c r="P1776" s="2" t="s">
        <v>33</v>
      </c>
      <c r="Q1776" s="3" t="s">
        <v>438</v>
      </c>
      <c r="R1776" s="3" t="s">
        <v>438</v>
      </c>
      <c r="S1776" s="3" t="s">
        <v>137</v>
      </c>
      <c r="T1776" s="3" t="s">
        <v>37</v>
      </c>
      <c r="U1776" s="2" t="s">
        <v>1517</v>
      </c>
      <c r="V1776" s="2" t="s">
        <v>150</v>
      </c>
      <c r="W1776" s="2" t="s">
        <v>140</v>
      </c>
      <c r="X1776" s="2" t="s">
        <v>68</v>
      </c>
      <c r="Y1776" s="2" t="s">
        <v>1365</v>
      </c>
      <c r="Z1776" s="4"/>
      <c r="AA1776" s="4"/>
      <c r="AB1776" s="4"/>
    </row>
    <row r="1777" spans="1:28" ht="156" x14ac:dyDescent="0.2">
      <c r="A1777" s="2" t="s">
        <v>1039</v>
      </c>
      <c r="B1777" s="2" t="s">
        <v>1359</v>
      </c>
      <c r="C1777" s="2" t="s">
        <v>25</v>
      </c>
      <c r="D1777" s="15"/>
      <c r="E1777" s="2" t="s">
        <v>1444</v>
      </c>
      <c r="F1777" s="2" t="s">
        <v>1361</v>
      </c>
      <c r="G1777" s="2" t="s">
        <v>793</v>
      </c>
      <c r="H1777" s="2" t="s">
        <v>29</v>
      </c>
      <c r="I1777" s="2" t="s">
        <v>1445</v>
      </c>
      <c r="J1777" s="2" t="e">
        <f>VLOOKUP(I1777,Sheet1!$B$2:$C$218,2,FALSE)</f>
        <v>#N/A</v>
      </c>
      <c r="K1777" s="2" t="s">
        <v>11369</v>
      </c>
      <c r="L1777" s="15"/>
      <c r="M1777" s="15"/>
      <c r="N1777" s="2" t="s">
        <v>31</v>
      </c>
      <c r="O1777" s="2" t="s">
        <v>32</v>
      </c>
      <c r="P1777" s="2" t="s">
        <v>33</v>
      </c>
      <c r="Q1777" s="3" t="s">
        <v>1391</v>
      </c>
      <c r="R1777" s="3" t="s">
        <v>195</v>
      </c>
      <c r="S1777" s="3" t="s">
        <v>37</v>
      </c>
      <c r="T1777" s="3" t="s">
        <v>37</v>
      </c>
      <c r="U1777" s="2" t="s">
        <v>1446</v>
      </c>
      <c r="V1777" s="2" t="s">
        <v>121</v>
      </c>
      <c r="W1777" s="2" t="s">
        <v>79</v>
      </c>
      <c r="X1777" s="2" t="s">
        <v>47</v>
      </c>
      <c r="Y1777" s="2" t="s">
        <v>1365</v>
      </c>
      <c r="Z1777" s="4"/>
      <c r="AA1777" s="4"/>
      <c r="AB1777" s="4"/>
    </row>
    <row r="1778" spans="1:28" ht="156" x14ac:dyDescent="0.2">
      <c r="A1778" s="2" t="s">
        <v>1039</v>
      </c>
      <c r="B1778" s="2" t="s">
        <v>1359</v>
      </c>
      <c r="C1778" s="2" t="s">
        <v>25</v>
      </c>
      <c r="D1778" s="15"/>
      <c r="E1778" s="2" t="s">
        <v>1447</v>
      </c>
      <c r="F1778" s="2" t="s">
        <v>1361</v>
      </c>
      <c r="G1778" s="2" t="s">
        <v>793</v>
      </c>
      <c r="H1778" s="2" t="s">
        <v>44</v>
      </c>
      <c r="I1778" s="2" t="s">
        <v>1445</v>
      </c>
      <c r="J1778" s="2" t="e">
        <f>VLOOKUP(I1778,Sheet1!$B$2:$C$218,2,FALSE)</f>
        <v>#N/A</v>
      </c>
      <c r="K1778" s="2" t="s">
        <v>11369</v>
      </c>
      <c r="L1778" s="15"/>
      <c r="M1778" s="15"/>
      <c r="N1778" s="2" t="s">
        <v>37</v>
      </c>
      <c r="O1778" s="2" t="s">
        <v>593</v>
      </c>
      <c r="P1778" s="2" t="s">
        <v>33</v>
      </c>
      <c r="Q1778" s="3" t="s">
        <v>521</v>
      </c>
      <c r="R1778" s="3" t="s">
        <v>521</v>
      </c>
      <c r="S1778" s="3" t="s">
        <v>37</v>
      </c>
      <c r="T1778" s="3" t="s">
        <v>37</v>
      </c>
      <c r="U1778" s="2" t="s">
        <v>1446</v>
      </c>
      <c r="V1778" s="2" t="s">
        <v>139</v>
      </c>
      <c r="W1778" s="2" t="s">
        <v>75</v>
      </c>
      <c r="X1778" s="2" t="s">
        <v>76</v>
      </c>
      <c r="Y1778" s="2" t="s">
        <v>1430</v>
      </c>
      <c r="Z1778" s="4"/>
      <c r="AA1778" s="4"/>
      <c r="AB1778" s="4"/>
    </row>
    <row r="1779" spans="1:28" ht="156" x14ac:dyDescent="0.2">
      <c r="A1779" s="2" t="s">
        <v>1039</v>
      </c>
      <c r="B1779" s="2" t="s">
        <v>1359</v>
      </c>
      <c r="C1779" s="2" t="s">
        <v>25</v>
      </c>
      <c r="D1779" s="15"/>
      <c r="E1779" s="2" t="s">
        <v>1448</v>
      </c>
      <c r="F1779" s="2" t="s">
        <v>1361</v>
      </c>
      <c r="G1779" s="2" t="s">
        <v>793</v>
      </c>
      <c r="H1779" s="2" t="s">
        <v>51</v>
      </c>
      <c r="I1779" s="2" t="s">
        <v>1445</v>
      </c>
      <c r="J1779" s="2" t="e">
        <f>VLOOKUP(I1779,Sheet1!$B$2:$C$218,2,FALSE)</f>
        <v>#N/A</v>
      </c>
      <c r="K1779" s="2" t="s">
        <v>11369</v>
      </c>
      <c r="L1779" s="15"/>
      <c r="M1779" s="15"/>
      <c r="N1779" s="2" t="s">
        <v>37</v>
      </c>
      <c r="O1779" s="2" t="s">
        <v>593</v>
      </c>
      <c r="P1779" s="2" t="s">
        <v>33</v>
      </c>
      <c r="Q1779" s="3" t="s">
        <v>521</v>
      </c>
      <c r="R1779" s="3" t="s">
        <v>521</v>
      </c>
      <c r="S1779" s="3" t="s">
        <v>37</v>
      </c>
      <c r="T1779" s="3" t="s">
        <v>37</v>
      </c>
      <c r="U1779" s="2" t="s">
        <v>1446</v>
      </c>
      <c r="V1779" s="2" t="s">
        <v>139</v>
      </c>
      <c r="W1779" s="2" t="s">
        <v>145</v>
      </c>
      <c r="X1779" s="2" t="s">
        <v>146</v>
      </c>
      <c r="Y1779" s="2" t="s">
        <v>1332</v>
      </c>
      <c r="Z1779" s="4"/>
      <c r="AA1779" s="4"/>
      <c r="AB1779" s="4"/>
    </row>
    <row r="1780" spans="1:28" ht="156" x14ac:dyDescent="0.2">
      <c r="A1780" s="2" t="s">
        <v>1039</v>
      </c>
      <c r="B1780" s="2" t="s">
        <v>1359</v>
      </c>
      <c r="C1780" s="2" t="s">
        <v>25</v>
      </c>
      <c r="D1780" s="15"/>
      <c r="E1780" s="2" t="s">
        <v>1449</v>
      </c>
      <c r="F1780" s="2" t="s">
        <v>1361</v>
      </c>
      <c r="G1780" s="2" t="s">
        <v>793</v>
      </c>
      <c r="H1780" s="2" t="s">
        <v>58</v>
      </c>
      <c r="I1780" s="2" t="s">
        <v>1445</v>
      </c>
      <c r="J1780" s="2" t="e">
        <f>VLOOKUP(I1780,Sheet1!$B$2:$C$218,2,FALSE)</f>
        <v>#N/A</v>
      </c>
      <c r="K1780" s="2" t="s">
        <v>11369</v>
      </c>
      <c r="L1780" s="15"/>
      <c r="M1780" s="15"/>
      <c r="N1780" s="2" t="s">
        <v>37</v>
      </c>
      <c r="O1780" s="2" t="s">
        <v>593</v>
      </c>
      <c r="P1780" s="2" t="s">
        <v>33</v>
      </c>
      <c r="Q1780" s="3" t="s">
        <v>521</v>
      </c>
      <c r="R1780" s="3" t="s">
        <v>175</v>
      </c>
      <c r="S1780" s="3" t="s">
        <v>37</v>
      </c>
      <c r="T1780" s="3" t="s">
        <v>37</v>
      </c>
      <c r="U1780" s="2" t="s">
        <v>1446</v>
      </c>
      <c r="V1780" s="2" t="s">
        <v>139</v>
      </c>
      <c r="W1780" s="2" t="s">
        <v>122</v>
      </c>
      <c r="X1780" s="2" t="s">
        <v>68</v>
      </c>
      <c r="Y1780" s="2" t="s">
        <v>1332</v>
      </c>
      <c r="Z1780" s="4"/>
      <c r="AA1780" s="4"/>
      <c r="AB1780" s="4"/>
    </row>
    <row r="1781" spans="1:28" ht="156" x14ac:dyDescent="0.2">
      <c r="A1781" s="2" t="s">
        <v>1039</v>
      </c>
      <c r="B1781" s="2" t="s">
        <v>1359</v>
      </c>
      <c r="C1781" s="2" t="s">
        <v>25</v>
      </c>
      <c r="D1781" s="15"/>
      <c r="E1781" s="2" t="s">
        <v>1450</v>
      </c>
      <c r="F1781" s="2" t="s">
        <v>1361</v>
      </c>
      <c r="G1781" s="2" t="s">
        <v>793</v>
      </c>
      <c r="H1781" s="2" t="s">
        <v>65</v>
      </c>
      <c r="I1781" s="2" t="s">
        <v>1445</v>
      </c>
      <c r="J1781" s="2" t="e">
        <f>VLOOKUP(I1781,Sheet1!$B$2:$C$218,2,FALSE)</f>
        <v>#N/A</v>
      </c>
      <c r="K1781" s="2" t="s">
        <v>11369</v>
      </c>
      <c r="L1781" s="15"/>
      <c r="M1781" s="15"/>
      <c r="N1781" s="2" t="s">
        <v>37</v>
      </c>
      <c r="O1781" s="2" t="s">
        <v>593</v>
      </c>
      <c r="P1781" s="2" t="s">
        <v>33</v>
      </c>
      <c r="Q1781" s="3" t="s">
        <v>113</v>
      </c>
      <c r="R1781" s="3" t="s">
        <v>113</v>
      </c>
      <c r="S1781" s="3" t="s">
        <v>37</v>
      </c>
      <c r="T1781" s="3" t="s">
        <v>37</v>
      </c>
      <c r="U1781" s="2" t="s">
        <v>1446</v>
      </c>
      <c r="V1781" s="2" t="s">
        <v>150</v>
      </c>
      <c r="W1781" s="2" t="s">
        <v>145</v>
      </c>
      <c r="X1781" s="2" t="s">
        <v>146</v>
      </c>
      <c r="Y1781" s="2" t="s">
        <v>1430</v>
      </c>
      <c r="Z1781" s="4"/>
      <c r="AA1781" s="4"/>
      <c r="AB1781" s="4"/>
    </row>
    <row r="1782" spans="1:28" ht="156" x14ac:dyDescent="0.2">
      <c r="A1782" s="2" t="s">
        <v>1039</v>
      </c>
      <c r="B1782" s="2" t="s">
        <v>1359</v>
      </c>
      <c r="C1782" s="2" t="s">
        <v>25</v>
      </c>
      <c r="D1782" s="15"/>
      <c r="E1782" s="2" t="s">
        <v>1451</v>
      </c>
      <c r="F1782" s="2" t="s">
        <v>1361</v>
      </c>
      <c r="G1782" s="2" t="s">
        <v>793</v>
      </c>
      <c r="H1782" s="2" t="s">
        <v>428</v>
      </c>
      <c r="I1782" s="2" t="s">
        <v>1445</v>
      </c>
      <c r="J1782" s="2" t="e">
        <f>VLOOKUP(I1782,Sheet1!$B$2:$C$218,2,FALSE)</f>
        <v>#N/A</v>
      </c>
      <c r="K1782" s="2" t="s">
        <v>11369</v>
      </c>
      <c r="L1782" s="15"/>
      <c r="M1782" s="15"/>
      <c r="N1782" s="2" t="s">
        <v>37</v>
      </c>
      <c r="O1782" s="2" t="s">
        <v>593</v>
      </c>
      <c r="P1782" s="2" t="s">
        <v>33</v>
      </c>
      <c r="Q1782" s="3" t="s">
        <v>113</v>
      </c>
      <c r="R1782" s="3" t="s">
        <v>113</v>
      </c>
      <c r="S1782" s="3" t="s">
        <v>37</v>
      </c>
      <c r="T1782" s="3" t="s">
        <v>37</v>
      </c>
      <c r="U1782" s="2" t="s">
        <v>1446</v>
      </c>
      <c r="V1782" s="2" t="s">
        <v>150</v>
      </c>
      <c r="W1782" s="2" t="s">
        <v>140</v>
      </c>
      <c r="X1782" s="2" t="s">
        <v>141</v>
      </c>
      <c r="Y1782" s="2" t="s">
        <v>1365</v>
      </c>
      <c r="Z1782" s="4"/>
      <c r="AA1782" s="4"/>
      <c r="AB1782" s="4"/>
    </row>
    <row r="1783" spans="1:28" ht="156" x14ac:dyDescent="0.2">
      <c r="A1783" s="2" t="s">
        <v>1039</v>
      </c>
      <c r="B1783" s="2" t="s">
        <v>1359</v>
      </c>
      <c r="C1783" s="2" t="s">
        <v>25</v>
      </c>
      <c r="D1783" s="15"/>
      <c r="E1783" s="2" t="s">
        <v>1452</v>
      </c>
      <c r="F1783" s="2" t="s">
        <v>1361</v>
      </c>
      <c r="G1783" s="2" t="s">
        <v>793</v>
      </c>
      <c r="H1783" s="2" t="s">
        <v>430</v>
      </c>
      <c r="I1783" s="2" t="s">
        <v>1445</v>
      </c>
      <c r="J1783" s="2" t="e">
        <f>VLOOKUP(I1783,Sheet1!$B$2:$C$218,2,FALSE)</f>
        <v>#N/A</v>
      </c>
      <c r="K1783" s="2" t="s">
        <v>11369</v>
      </c>
      <c r="L1783" s="15"/>
      <c r="M1783" s="15"/>
      <c r="N1783" s="2" t="s">
        <v>37</v>
      </c>
      <c r="O1783" s="2" t="s">
        <v>593</v>
      </c>
      <c r="P1783" s="2" t="s">
        <v>33</v>
      </c>
      <c r="Q1783" s="3" t="s">
        <v>113</v>
      </c>
      <c r="R1783" s="3" t="s">
        <v>113</v>
      </c>
      <c r="S1783" s="3" t="s">
        <v>37</v>
      </c>
      <c r="T1783" s="3" t="s">
        <v>37</v>
      </c>
      <c r="U1783" s="2" t="s">
        <v>1446</v>
      </c>
      <c r="V1783" s="2" t="s">
        <v>150</v>
      </c>
      <c r="W1783" s="2" t="s">
        <v>122</v>
      </c>
      <c r="X1783" s="2" t="s">
        <v>68</v>
      </c>
      <c r="Y1783" s="2" t="s">
        <v>1185</v>
      </c>
      <c r="Z1783" s="4"/>
      <c r="AA1783" s="4"/>
      <c r="AB1783" s="4"/>
    </row>
    <row r="1784" spans="1:28" ht="144" x14ac:dyDescent="0.2">
      <c r="A1784" s="2" t="s">
        <v>1039</v>
      </c>
      <c r="B1784" s="2" t="s">
        <v>1359</v>
      </c>
      <c r="C1784" s="2" t="s">
        <v>25</v>
      </c>
      <c r="D1784" s="15"/>
      <c r="E1784" s="2" t="s">
        <v>6156</v>
      </c>
      <c r="F1784" s="2" t="s">
        <v>1361</v>
      </c>
      <c r="G1784" s="2" t="s">
        <v>4871</v>
      </c>
      <c r="H1784" s="2" t="s">
        <v>29</v>
      </c>
      <c r="I1784" s="2" t="s">
        <v>6157</v>
      </c>
      <c r="J1784" s="2" t="e">
        <f>VLOOKUP(I1784,Sheet1!$B$2:$C$218,2,FALSE)</f>
        <v>#N/A</v>
      </c>
      <c r="K1784" s="2" t="s">
        <v>13569</v>
      </c>
      <c r="L1784" s="15"/>
      <c r="M1784" s="15"/>
      <c r="N1784" s="2" t="s">
        <v>137</v>
      </c>
      <c r="O1784" s="2" t="s">
        <v>593</v>
      </c>
      <c r="P1784" s="2" t="s">
        <v>33</v>
      </c>
      <c r="Q1784" s="3" t="s">
        <v>442</v>
      </c>
      <c r="R1784" s="3" t="s">
        <v>442</v>
      </c>
      <c r="S1784" s="3" t="s">
        <v>137</v>
      </c>
      <c r="T1784" s="3" t="s">
        <v>37</v>
      </c>
      <c r="U1784" s="2" t="s">
        <v>1407</v>
      </c>
      <c r="V1784" s="2" t="s">
        <v>161</v>
      </c>
      <c r="W1784" s="2" t="s">
        <v>79</v>
      </c>
      <c r="X1784" s="2" t="s">
        <v>5423</v>
      </c>
      <c r="Y1784" s="2" t="s">
        <v>1536</v>
      </c>
      <c r="Z1784" s="4"/>
      <c r="AA1784" s="4"/>
      <c r="AB1784" s="4"/>
    </row>
    <row r="1785" spans="1:28" ht="144" x14ac:dyDescent="0.2">
      <c r="A1785" s="2" t="s">
        <v>1039</v>
      </c>
      <c r="B1785" s="2" t="s">
        <v>1359</v>
      </c>
      <c r="C1785" s="2" t="s">
        <v>25</v>
      </c>
      <c r="D1785" s="15"/>
      <c r="E1785" s="2" t="s">
        <v>6158</v>
      </c>
      <c r="F1785" s="2" t="s">
        <v>1361</v>
      </c>
      <c r="G1785" s="2" t="s">
        <v>4871</v>
      </c>
      <c r="H1785" s="2" t="s">
        <v>44</v>
      </c>
      <c r="I1785" s="2" t="s">
        <v>6157</v>
      </c>
      <c r="J1785" s="2" t="e">
        <f>VLOOKUP(I1785,Sheet1!$B$2:$C$218,2,FALSE)</f>
        <v>#N/A</v>
      </c>
      <c r="K1785" s="2" t="s">
        <v>13569</v>
      </c>
      <c r="L1785" s="15"/>
      <c r="M1785" s="15"/>
      <c r="N1785" s="2" t="s">
        <v>137</v>
      </c>
      <c r="O1785" s="2" t="s">
        <v>593</v>
      </c>
      <c r="P1785" s="2" t="s">
        <v>33</v>
      </c>
      <c r="Q1785" s="3" t="s">
        <v>521</v>
      </c>
      <c r="R1785" s="3" t="s">
        <v>521</v>
      </c>
      <c r="S1785" s="3" t="s">
        <v>137</v>
      </c>
      <c r="T1785" s="3" t="s">
        <v>37</v>
      </c>
      <c r="U1785" s="2" t="s">
        <v>1517</v>
      </c>
      <c r="V1785" s="2" t="s">
        <v>139</v>
      </c>
      <c r="W1785" s="2" t="s">
        <v>122</v>
      </c>
      <c r="X1785" s="2" t="s">
        <v>68</v>
      </c>
      <c r="Y1785" s="2" t="s">
        <v>1430</v>
      </c>
      <c r="Z1785" s="4"/>
      <c r="AA1785" s="4"/>
      <c r="AB1785" s="4"/>
    </row>
    <row r="1786" spans="1:28" ht="144" x14ac:dyDescent="0.2">
      <c r="A1786" s="2" t="s">
        <v>1039</v>
      </c>
      <c r="B1786" s="2" t="s">
        <v>1359</v>
      </c>
      <c r="C1786" s="2" t="s">
        <v>25</v>
      </c>
      <c r="D1786" s="15"/>
      <c r="E1786" s="2" t="s">
        <v>6159</v>
      </c>
      <c r="F1786" s="2" t="s">
        <v>1361</v>
      </c>
      <c r="G1786" s="2" t="s">
        <v>4871</v>
      </c>
      <c r="H1786" s="2" t="s">
        <v>51</v>
      </c>
      <c r="I1786" s="2" t="s">
        <v>6157</v>
      </c>
      <c r="J1786" s="2" t="e">
        <f>VLOOKUP(I1786,Sheet1!$B$2:$C$218,2,FALSE)</f>
        <v>#N/A</v>
      </c>
      <c r="K1786" s="2" t="s">
        <v>13569</v>
      </c>
      <c r="L1786" s="15"/>
      <c r="M1786" s="15"/>
      <c r="N1786" s="2" t="s">
        <v>137</v>
      </c>
      <c r="O1786" s="2" t="s">
        <v>593</v>
      </c>
      <c r="P1786" s="2" t="s">
        <v>33</v>
      </c>
      <c r="Q1786" s="3" t="s">
        <v>521</v>
      </c>
      <c r="R1786" s="3" t="s">
        <v>175</v>
      </c>
      <c r="S1786" s="3" t="s">
        <v>137</v>
      </c>
      <c r="T1786" s="3" t="s">
        <v>37</v>
      </c>
      <c r="U1786" s="2" t="s">
        <v>1488</v>
      </c>
      <c r="V1786" s="2" t="s">
        <v>161</v>
      </c>
      <c r="W1786" s="2" t="s">
        <v>79</v>
      </c>
      <c r="X1786" s="2" t="s">
        <v>5423</v>
      </c>
      <c r="Y1786" s="2" t="s">
        <v>1430</v>
      </c>
      <c r="Z1786" s="4"/>
      <c r="AA1786" s="4"/>
      <c r="AB1786" s="4"/>
    </row>
    <row r="1787" spans="1:28" ht="144" x14ac:dyDescent="0.2">
      <c r="A1787" s="2" t="s">
        <v>1039</v>
      </c>
      <c r="B1787" s="2" t="s">
        <v>1359</v>
      </c>
      <c r="C1787" s="2" t="s">
        <v>25</v>
      </c>
      <c r="D1787" s="15"/>
      <c r="E1787" s="2" t="s">
        <v>6160</v>
      </c>
      <c r="F1787" s="2" t="s">
        <v>1361</v>
      </c>
      <c r="G1787" s="2" t="s">
        <v>4871</v>
      </c>
      <c r="H1787" s="2" t="s">
        <v>58</v>
      </c>
      <c r="I1787" s="2" t="s">
        <v>6157</v>
      </c>
      <c r="J1787" s="2" t="e">
        <f>VLOOKUP(I1787,Sheet1!$B$2:$C$218,2,FALSE)</f>
        <v>#N/A</v>
      </c>
      <c r="K1787" s="2" t="s">
        <v>13569</v>
      </c>
      <c r="L1787" s="15"/>
      <c r="M1787" s="15"/>
      <c r="N1787" s="2" t="s">
        <v>137</v>
      </c>
      <c r="O1787" s="2" t="s">
        <v>593</v>
      </c>
      <c r="P1787" s="2" t="s">
        <v>33</v>
      </c>
      <c r="Q1787" s="3" t="s">
        <v>113</v>
      </c>
      <c r="R1787" s="3" t="s">
        <v>113</v>
      </c>
      <c r="S1787" s="3" t="s">
        <v>137</v>
      </c>
      <c r="T1787" s="3" t="s">
        <v>37</v>
      </c>
      <c r="U1787" s="2" t="s">
        <v>5420</v>
      </c>
      <c r="V1787" s="2" t="s">
        <v>139</v>
      </c>
      <c r="W1787" s="2" t="s">
        <v>140</v>
      </c>
      <c r="X1787" s="2" t="s">
        <v>141</v>
      </c>
      <c r="Y1787" s="2" t="s">
        <v>1533</v>
      </c>
      <c r="Z1787" s="4"/>
      <c r="AA1787" s="4"/>
      <c r="AB1787" s="4"/>
    </row>
    <row r="1788" spans="1:28" ht="144" x14ac:dyDescent="0.2">
      <c r="A1788" s="2" t="s">
        <v>1039</v>
      </c>
      <c r="B1788" s="2" t="s">
        <v>1359</v>
      </c>
      <c r="C1788" s="2" t="s">
        <v>25</v>
      </c>
      <c r="D1788" s="15"/>
      <c r="E1788" s="2" t="s">
        <v>5179</v>
      </c>
      <c r="F1788" s="2" t="s">
        <v>1361</v>
      </c>
      <c r="G1788" s="2" t="s">
        <v>4871</v>
      </c>
      <c r="H1788" s="2" t="s">
        <v>65</v>
      </c>
      <c r="I1788" s="2" t="s">
        <v>6157</v>
      </c>
      <c r="J1788" s="2" t="e">
        <f>VLOOKUP(I1788,Sheet1!$B$2:$C$218,2,FALSE)</f>
        <v>#N/A</v>
      </c>
      <c r="K1788" s="2" t="s">
        <v>13569</v>
      </c>
      <c r="L1788" s="15"/>
      <c r="M1788" s="15"/>
      <c r="N1788" s="2" t="s">
        <v>137</v>
      </c>
      <c r="O1788" s="2" t="s">
        <v>593</v>
      </c>
      <c r="P1788" s="2" t="s">
        <v>33</v>
      </c>
      <c r="Q1788" s="3" t="s">
        <v>113</v>
      </c>
      <c r="R1788" s="3" t="s">
        <v>113</v>
      </c>
      <c r="S1788" s="3" t="s">
        <v>137</v>
      </c>
      <c r="T1788" s="3" t="s">
        <v>37</v>
      </c>
      <c r="U1788" s="2" t="s">
        <v>1440</v>
      </c>
      <c r="V1788" s="2" t="s">
        <v>131</v>
      </c>
      <c r="W1788" s="2" t="s">
        <v>75</v>
      </c>
      <c r="X1788" s="2" t="s">
        <v>76</v>
      </c>
      <c r="Y1788" s="2" t="s">
        <v>1395</v>
      </c>
      <c r="Z1788" s="4"/>
      <c r="AA1788" s="4"/>
      <c r="AB1788" s="4"/>
    </row>
    <row r="1789" spans="1:28" ht="144" x14ac:dyDescent="0.2">
      <c r="A1789" s="2" t="s">
        <v>1039</v>
      </c>
      <c r="B1789" s="2" t="s">
        <v>1359</v>
      </c>
      <c r="C1789" s="2" t="s">
        <v>25</v>
      </c>
      <c r="D1789" s="15"/>
      <c r="E1789" s="2" t="s">
        <v>6161</v>
      </c>
      <c r="F1789" s="2" t="s">
        <v>1361</v>
      </c>
      <c r="G1789" s="2" t="s">
        <v>4871</v>
      </c>
      <c r="H1789" s="2" t="s">
        <v>428</v>
      </c>
      <c r="I1789" s="2" t="s">
        <v>6157</v>
      </c>
      <c r="J1789" s="2" t="e">
        <f>VLOOKUP(I1789,Sheet1!$B$2:$C$218,2,FALSE)</f>
        <v>#N/A</v>
      </c>
      <c r="K1789" s="2" t="s">
        <v>13569</v>
      </c>
      <c r="L1789" s="15"/>
      <c r="M1789" s="15"/>
      <c r="N1789" s="2" t="s">
        <v>137</v>
      </c>
      <c r="O1789" s="2" t="s">
        <v>593</v>
      </c>
      <c r="P1789" s="2" t="s">
        <v>33</v>
      </c>
      <c r="Q1789" s="3" t="s">
        <v>175</v>
      </c>
      <c r="R1789" s="3" t="s">
        <v>175</v>
      </c>
      <c r="S1789" s="3" t="s">
        <v>137</v>
      </c>
      <c r="T1789" s="3" t="s">
        <v>37</v>
      </c>
      <c r="U1789" s="2" t="s">
        <v>1446</v>
      </c>
      <c r="V1789" s="2" t="s">
        <v>131</v>
      </c>
      <c r="W1789" s="2" t="s">
        <v>67</v>
      </c>
      <c r="X1789" s="2" t="s">
        <v>486</v>
      </c>
      <c r="Y1789" s="2" t="s">
        <v>1430</v>
      </c>
      <c r="Z1789" s="4"/>
      <c r="AA1789" s="4"/>
      <c r="AB1789" s="4"/>
    </row>
    <row r="1790" spans="1:28" ht="144" x14ac:dyDescent="0.2">
      <c r="A1790" s="2" t="s">
        <v>1039</v>
      </c>
      <c r="B1790" s="2" t="s">
        <v>1359</v>
      </c>
      <c r="C1790" s="2" t="s">
        <v>25</v>
      </c>
      <c r="D1790" s="15"/>
      <c r="E1790" s="2" t="s">
        <v>6162</v>
      </c>
      <c r="F1790" s="2" t="s">
        <v>1361</v>
      </c>
      <c r="G1790" s="2" t="s">
        <v>4871</v>
      </c>
      <c r="H1790" s="2" t="s">
        <v>430</v>
      </c>
      <c r="I1790" s="2" t="s">
        <v>6157</v>
      </c>
      <c r="J1790" s="2" t="e">
        <f>VLOOKUP(I1790,Sheet1!$B$2:$C$218,2,FALSE)</f>
        <v>#N/A</v>
      </c>
      <c r="K1790" s="2" t="s">
        <v>13569</v>
      </c>
      <c r="L1790" s="15"/>
      <c r="M1790" s="15"/>
      <c r="N1790" s="2" t="s">
        <v>137</v>
      </c>
      <c r="O1790" s="2" t="s">
        <v>593</v>
      </c>
      <c r="P1790" s="2" t="s">
        <v>33</v>
      </c>
      <c r="Q1790" s="3" t="s">
        <v>31</v>
      </c>
      <c r="R1790" s="3" t="s">
        <v>169</v>
      </c>
      <c r="S1790" s="3" t="s">
        <v>137</v>
      </c>
      <c r="T1790" s="3" t="s">
        <v>37</v>
      </c>
      <c r="U1790" s="2" t="s">
        <v>1407</v>
      </c>
      <c r="V1790" s="2" t="s">
        <v>161</v>
      </c>
      <c r="W1790" s="2" t="s">
        <v>81</v>
      </c>
      <c r="X1790" s="2" t="s">
        <v>82</v>
      </c>
      <c r="Y1790" s="2" t="s">
        <v>1536</v>
      </c>
      <c r="Z1790" s="2" t="s">
        <v>1019</v>
      </c>
      <c r="AA1790" s="4"/>
      <c r="AB1790" s="4"/>
    </row>
    <row r="1791" spans="1:28" ht="72" x14ac:dyDescent="0.2">
      <c r="A1791" s="2" t="s">
        <v>1039</v>
      </c>
      <c r="B1791" s="2" t="s">
        <v>1359</v>
      </c>
      <c r="C1791" s="2" t="s">
        <v>25</v>
      </c>
      <c r="D1791" s="15"/>
      <c r="E1791" s="2" t="s">
        <v>6163</v>
      </c>
      <c r="F1791" s="2" t="s">
        <v>1361</v>
      </c>
      <c r="G1791" s="2" t="s">
        <v>1227</v>
      </c>
      <c r="H1791" s="2" t="s">
        <v>29</v>
      </c>
      <c r="I1791" s="2" t="s">
        <v>6164</v>
      </c>
      <c r="J1791" s="2" t="e">
        <f>VLOOKUP(I1791,Sheet1!$B$2:$C$218,2,FALSE)</f>
        <v>#N/A</v>
      </c>
      <c r="K1791" s="2" t="s">
        <v>13571</v>
      </c>
      <c r="L1791" s="15"/>
      <c r="M1791" s="15"/>
      <c r="N1791" s="2" t="s">
        <v>169</v>
      </c>
      <c r="O1791" s="2" t="s">
        <v>32</v>
      </c>
      <c r="P1791" s="2" t="s">
        <v>33</v>
      </c>
      <c r="Q1791" s="3" t="s">
        <v>1420</v>
      </c>
      <c r="R1791" s="3" t="s">
        <v>4456</v>
      </c>
      <c r="S1791" s="3" t="s">
        <v>137</v>
      </c>
      <c r="T1791" s="3" t="s">
        <v>37</v>
      </c>
      <c r="U1791" s="2" t="s">
        <v>1364</v>
      </c>
      <c r="V1791" s="2" t="s">
        <v>139</v>
      </c>
      <c r="W1791" s="2" t="s">
        <v>81</v>
      </c>
      <c r="X1791" s="2" t="s">
        <v>492</v>
      </c>
      <c r="Y1791" s="2" t="s">
        <v>1365</v>
      </c>
      <c r="Z1791" s="4"/>
      <c r="AA1791" s="4"/>
      <c r="AB1791" s="4"/>
    </row>
    <row r="1792" spans="1:28" ht="144" x14ac:dyDescent="0.2">
      <c r="A1792" s="2" t="s">
        <v>1039</v>
      </c>
      <c r="B1792" s="2" t="s">
        <v>1359</v>
      </c>
      <c r="C1792" s="2" t="s">
        <v>25</v>
      </c>
      <c r="D1792" s="15"/>
      <c r="E1792" s="2" t="s">
        <v>6165</v>
      </c>
      <c r="F1792" s="2" t="s">
        <v>1361</v>
      </c>
      <c r="G1792" s="2" t="s">
        <v>3088</v>
      </c>
      <c r="H1792" s="2" t="s">
        <v>29</v>
      </c>
      <c r="I1792" s="2" t="s">
        <v>6166</v>
      </c>
      <c r="J1792" s="2" t="e">
        <f>VLOOKUP(I1792,Sheet1!$B$2:$C$218,2,FALSE)</f>
        <v>#N/A</v>
      </c>
      <c r="K1792" s="2" t="s">
        <v>13573</v>
      </c>
      <c r="L1792" s="15"/>
      <c r="M1792" s="15"/>
      <c r="N1792" s="2" t="s">
        <v>137</v>
      </c>
      <c r="O1792" s="2" t="s">
        <v>593</v>
      </c>
      <c r="P1792" s="2" t="s">
        <v>33</v>
      </c>
      <c r="Q1792" s="3" t="s">
        <v>129</v>
      </c>
      <c r="R1792" s="3" t="s">
        <v>109</v>
      </c>
      <c r="S1792" s="3" t="s">
        <v>137</v>
      </c>
      <c r="T1792" s="3" t="s">
        <v>37</v>
      </c>
      <c r="U1792" s="2" t="s">
        <v>5420</v>
      </c>
      <c r="V1792" s="2" t="s">
        <v>139</v>
      </c>
      <c r="W1792" s="2" t="s">
        <v>75</v>
      </c>
      <c r="X1792" s="2" t="s">
        <v>76</v>
      </c>
      <c r="Y1792" s="2" t="s">
        <v>4066</v>
      </c>
      <c r="Z1792" s="4"/>
      <c r="AA1792" s="4"/>
      <c r="AB1792" s="4"/>
    </row>
    <row r="1793" spans="1:28" ht="144" x14ac:dyDescent="0.2">
      <c r="A1793" s="2" t="s">
        <v>1039</v>
      </c>
      <c r="B1793" s="2" t="s">
        <v>1359</v>
      </c>
      <c r="C1793" s="2" t="s">
        <v>25</v>
      </c>
      <c r="D1793" s="15"/>
      <c r="E1793" s="2" t="s">
        <v>6167</v>
      </c>
      <c r="F1793" s="2" t="s">
        <v>1361</v>
      </c>
      <c r="G1793" s="2" t="s">
        <v>3088</v>
      </c>
      <c r="H1793" s="2" t="s">
        <v>44</v>
      </c>
      <c r="I1793" s="2" t="s">
        <v>6166</v>
      </c>
      <c r="J1793" s="2" t="e">
        <f>VLOOKUP(I1793,Sheet1!$B$2:$C$218,2,FALSE)</f>
        <v>#N/A</v>
      </c>
      <c r="K1793" s="2" t="s">
        <v>13573</v>
      </c>
      <c r="L1793" s="15"/>
      <c r="M1793" s="15"/>
      <c r="N1793" s="2" t="s">
        <v>137</v>
      </c>
      <c r="O1793" s="2" t="s">
        <v>593</v>
      </c>
      <c r="P1793" s="2" t="s">
        <v>33</v>
      </c>
      <c r="Q1793" s="3" t="s">
        <v>129</v>
      </c>
      <c r="R1793" s="3" t="s">
        <v>129</v>
      </c>
      <c r="S1793" s="3" t="s">
        <v>137</v>
      </c>
      <c r="T1793" s="3" t="s">
        <v>37</v>
      </c>
      <c r="U1793" s="2" t="s">
        <v>1421</v>
      </c>
      <c r="V1793" s="2" t="s">
        <v>150</v>
      </c>
      <c r="W1793" s="2" t="s">
        <v>279</v>
      </c>
      <c r="X1793" s="2" t="s">
        <v>280</v>
      </c>
      <c r="Y1793" s="2" t="s">
        <v>1395</v>
      </c>
      <c r="Z1793" s="4"/>
      <c r="AA1793" s="4"/>
      <c r="AB1793" s="4"/>
    </row>
    <row r="1794" spans="1:28" ht="144" x14ac:dyDescent="0.2">
      <c r="A1794" s="2" t="s">
        <v>1039</v>
      </c>
      <c r="B1794" s="2" t="s">
        <v>1359</v>
      </c>
      <c r="C1794" s="2" t="s">
        <v>25</v>
      </c>
      <c r="D1794" s="15"/>
      <c r="E1794" s="2" t="s">
        <v>6168</v>
      </c>
      <c r="F1794" s="2" t="s">
        <v>1361</v>
      </c>
      <c r="G1794" s="2" t="s">
        <v>3088</v>
      </c>
      <c r="H1794" s="2" t="s">
        <v>51</v>
      </c>
      <c r="I1794" s="2" t="s">
        <v>6166</v>
      </c>
      <c r="J1794" s="2" t="e">
        <f>VLOOKUP(I1794,Sheet1!$B$2:$C$218,2,FALSE)</f>
        <v>#N/A</v>
      </c>
      <c r="K1794" s="2" t="s">
        <v>13573</v>
      </c>
      <c r="L1794" s="15"/>
      <c r="M1794" s="15"/>
      <c r="N1794" s="2" t="s">
        <v>137</v>
      </c>
      <c r="O1794" s="2" t="s">
        <v>593</v>
      </c>
      <c r="P1794" s="2" t="s">
        <v>33</v>
      </c>
      <c r="Q1794" s="3" t="s">
        <v>129</v>
      </c>
      <c r="R1794" s="3" t="s">
        <v>521</v>
      </c>
      <c r="S1794" s="3" t="s">
        <v>137</v>
      </c>
      <c r="T1794" s="3" t="s">
        <v>37</v>
      </c>
      <c r="U1794" s="2" t="s">
        <v>1421</v>
      </c>
      <c r="V1794" s="2" t="s">
        <v>150</v>
      </c>
      <c r="W1794" s="2" t="s">
        <v>75</v>
      </c>
      <c r="X1794" s="2" t="s">
        <v>76</v>
      </c>
      <c r="Y1794" s="2" t="s">
        <v>1395</v>
      </c>
      <c r="Z1794" s="4"/>
      <c r="AA1794" s="4"/>
      <c r="AB1794" s="4"/>
    </row>
    <row r="1795" spans="1:28" ht="144" x14ac:dyDescent="0.2">
      <c r="A1795" s="2" t="s">
        <v>1039</v>
      </c>
      <c r="B1795" s="2" t="s">
        <v>1359</v>
      </c>
      <c r="C1795" s="2" t="s">
        <v>25</v>
      </c>
      <c r="D1795" s="15"/>
      <c r="E1795" s="2" t="s">
        <v>6169</v>
      </c>
      <c r="F1795" s="2" t="s">
        <v>1361</v>
      </c>
      <c r="G1795" s="2" t="s">
        <v>3088</v>
      </c>
      <c r="H1795" s="2" t="s">
        <v>58</v>
      </c>
      <c r="I1795" s="2" t="s">
        <v>6166</v>
      </c>
      <c r="J1795" s="2" t="e">
        <f>VLOOKUP(I1795,Sheet1!$B$2:$C$218,2,FALSE)</f>
        <v>#N/A</v>
      </c>
      <c r="K1795" s="2" t="s">
        <v>13573</v>
      </c>
      <c r="L1795" s="15"/>
      <c r="M1795" s="15"/>
      <c r="N1795" s="2" t="s">
        <v>137</v>
      </c>
      <c r="O1795" s="2" t="s">
        <v>593</v>
      </c>
      <c r="P1795" s="2" t="s">
        <v>33</v>
      </c>
      <c r="Q1795" s="3" t="s">
        <v>129</v>
      </c>
      <c r="R1795" s="3" t="s">
        <v>109</v>
      </c>
      <c r="S1795" s="3" t="s">
        <v>137</v>
      </c>
      <c r="T1795" s="3" t="s">
        <v>37</v>
      </c>
      <c r="U1795" s="2" t="s">
        <v>5420</v>
      </c>
      <c r="V1795" s="2" t="s">
        <v>139</v>
      </c>
      <c r="W1795" s="2" t="s">
        <v>79</v>
      </c>
      <c r="X1795" s="2" t="s">
        <v>47</v>
      </c>
      <c r="Y1795" s="2" t="s">
        <v>4066</v>
      </c>
      <c r="Z1795" s="4"/>
      <c r="AA1795" s="4"/>
      <c r="AB1795" s="4"/>
    </row>
    <row r="1796" spans="1:28" ht="60" x14ac:dyDescent="0.2">
      <c r="A1796" s="2" t="s">
        <v>2095</v>
      </c>
      <c r="B1796" s="2" t="s">
        <v>3159</v>
      </c>
      <c r="C1796" s="2" t="s">
        <v>25</v>
      </c>
      <c r="D1796" s="15"/>
      <c r="E1796" s="2" t="s">
        <v>3270</v>
      </c>
      <c r="F1796" s="2" t="s">
        <v>3271</v>
      </c>
      <c r="G1796" s="2" t="s">
        <v>178</v>
      </c>
      <c r="H1796" s="2" t="s">
        <v>29</v>
      </c>
      <c r="I1796" s="2" t="s">
        <v>3272</v>
      </c>
      <c r="J1796" s="2" t="e">
        <f>VLOOKUP(I1796,Sheet1!$B$2:$C$218,2,FALSE)</f>
        <v>#N/A</v>
      </c>
      <c r="K1796" s="2" t="s">
        <v>11740</v>
      </c>
      <c r="L1796" s="15"/>
      <c r="M1796" s="15"/>
      <c r="N1796" s="2" t="s">
        <v>31</v>
      </c>
      <c r="O1796" s="2" t="s">
        <v>32</v>
      </c>
      <c r="P1796" s="2" t="s">
        <v>33</v>
      </c>
      <c r="Q1796" s="3" t="s">
        <v>295</v>
      </c>
      <c r="R1796" s="3" t="s">
        <v>328</v>
      </c>
      <c r="S1796" s="3" t="s">
        <v>36</v>
      </c>
      <c r="T1796" s="3" t="s">
        <v>37</v>
      </c>
      <c r="U1796" s="2" t="s">
        <v>3273</v>
      </c>
      <c r="V1796" s="2" t="s">
        <v>74</v>
      </c>
      <c r="W1796" s="2" t="s">
        <v>40</v>
      </c>
      <c r="X1796" s="2" t="s">
        <v>1179</v>
      </c>
      <c r="Y1796" s="2" t="s">
        <v>2620</v>
      </c>
      <c r="Z1796" s="4"/>
      <c r="AA1796" s="4"/>
      <c r="AB1796" s="4"/>
    </row>
    <row r="1797" spans="1:28" ht="60" x14ac:dyDescent="0.2">
      <c r="A1797" s="2" t="s">
        <v>2095</v>
      </c>
      <c r="B1797" s="2" t="s">
        <v>3159</v>
      </c>
      <c r="C1797" s="2" t="s">
        <v>25</v>
      </c>
      <c r="D1797" s="15"/>
      <c r="E1797" s="2" t="s">
        <v>3274</v>
      </c>
      <c r="F1797" s="2" t="s">
        <v>3271</v>
      </c>
      <c r="G1797" s="2" t="s">
        <v>178</v>
      </c>
      <c r="H1797" s="2" t="s">
        <v>44</v>
      </c>
      <c r="I1797" s="2" t="s">
        <v>3272</v>
      </c>
      <c r="J1797" s="2" t="e">
        <f>VLOOKUP(I1797,Sheet1!$B$2:$C$218,2,FALSE)</f>
        <v>#N/A</v>
      </c>
      <c r="K1797" s="2" t="s">
        <v>11740</v>
      </c>
      <c r="L1797" s="15"/>
      <c r="M1797" s="15"/>
      <c r="N1797" s="2" t="s">
        <v>31</v>
      </c>
      <c r="O1797" s="2" t="s">
        <v>32</v>
      </c>
      <c r="P1797" s="2" t="s">
        <v>33</v>
      </c>
      <c r="Q1797" s="3" t="s">
        <v>295</v>
      </c>
      <c r="R1797" s="3" t="s">
        <v>46</v>
      </c>
      <c r="S1797" s="3" t="s">
        <v>36</v>
      </c>
      <c r="T1797" s="3" t="s">
        <v>37</v>
      </c>
      <c r="U1797" s="2" t="s">
        <v>3275</v>
      </c>
      <c r="V1797" s="2" t="s">
        <v>74</v>
      </c>
      <c r="W1797" s="2" t="s">
        <v>75</v>
      </c>
      <c r="X1797" s="2" t="s">
        <v>76</v>
      </c>
      <c r="Y1797" s="2" t="s">
        <v>2699</v>
      </c>
      <c r="Z1797" s="4"/>
      <c r="AA1797" s="4"/>
      <c r="AB1797" s="4"/>
    </row>
    <row r="1798" spans="1:28" ht="60" x14ac:dyDescent="0.2">
      <c r="A1798" s="2" t="s">
        <v>2095</v>
      </c>
      <c r="B1798" s="2" t="s">
        <v>3159</v>
      </c>
      <c r="C1798" s="2" t="s">
        <v>25</v>
      </c>
      <c r="D1798" s="15"/>
      <c r="E1798" s="2" t="s">
        <v>3276</v>
      </c>
      <c r="F1798" s="2" t="s">
        <v>3271</v>
      </c>
      <c r="G1798" s="2" t="s">
        <v>178</v>
      </c>
      <c r="H1798" s="2" t="s">
        <v>51</v>
      </c>
      <c r="I1798" s="2" t="s">
        <v>3272</v>
      </c>
      <c r="J1798" s="2" t="e">
        <f>VLOOKUP(I1798,Sheet1!$B$2:$C$218,2,FALSE)</f>
        <v>#N/A</v>
      </c>
      <c r="K1798" s="2" t="s">
        <v>11740</v>
      </c>
      <c r="L1798" s="15"/>
      <c r="M1798" s="15"/>
      <c r="N1798" s="2" t="s">
        <v>31</v>
      </c>
      <c r="O1798" s="2" t="s">
        <v>32</v>
      </c>
      <c r="P1798" s="2" t="s">
        <v>33</v>
      </c>
      <c r="Q1798" s="3" t="s">
        <v>295</v>
      </c>
      <c r="R1798" s="3" t="s">
        <v>295</v>
      </c>
      <c r="S1798" s="3" t="s">
        <v>36</v>
      </c>
      <c r="T1798" s="3" t="s">
        <v>37</v>
      </c>
      <c r="U1798" s="2" t="s">
        <v>3275</v>
      </c>
      <c r="V1798" s="2" t="s">
        <v>74</v>
      </c>
      <c r="W1798" s="2" t="s">
        <v>79</v>
      </c>
      <c r="X1798" s="2" t="s">
        <v>47</v>
      </c>
      <c r="Y1798" s="2" t="s">
        <v>2699</v>
      </c>
      <c r="Z1798" s="4"/>
      <c r="AA1798" s="4"/>
      <c r="AB1798" s="4"/>
    </row>
    <row r="1799" spans="1:28" ht="60" x14ac:dyDescent="0.2">
      <c r="A1799" s="2" t="s">
        <v>2095</v>
      </c>
      <c r="B1799" s="2" t="s">
        <v>3159</v>
      </c>
      <c r="C1799" s="2" t="s">
        <v>25</v>
      </c>
      <c r="D1799" s="15"/>
      <c r="E1799" s="2" t="s">
        <v>3277</v>
      </c>
      <c r="F1799" s="2" t="s">
        <v>3271</v>
      </c>
      <c r="G1799" s="2" t="s">
        <v>178</v>
      </c>
      <c r="H1799" s="2" t="s">
        <v>58</v>
      </c>
      <c r="I1799" s="2" t="s">
        <v>3272</v>
      </c>
      <c r="J1799" s="2" t="e">
        <f>VLOOKUP(I1799,Sheet1!$B$2:$C$218,2,FALSE)</f>
        <v>#N/A</v>
      </c>
      <c r="K1799" s="2" t="s">
        <v>11740</v>
      </c>
      <c r="L1799" s="15"/>
      <c r="M1799" s="15"/>
      <c r="N1799" s="2" t="s">
        <v>31</v>
      </c>
      <c r="O1799" s="2" t="s">
        <v>32</v>
      </c>
      <c r="P1799" s="2" t="s">
        <v>33</v>
      </c>
      <c r="Q1799" s="3" t="s">
        <v>295</v>
      </c>
      <c r="R1799" s="3" t="s">
        <v>295</v>
      </c>
      <c r="S1799" s="3" t="s">
        <v>36</v>
      </c>
      <c r="T1799" s="3" t="s">
        <v>37</v>
      </c>
      <c r="U1799" s="2" t="s">
        <v>3278</v>
      </c>
      <c r="V1799" s="2" t="s">
        <v>74</v>
      </c>
      <c r="W1799" s="2" t="s">
        <v>81</v>
      </c>
      <c r="X1799" s="2" t="s">
        <v>82</v>
      </c>
      <c r="Y1799" s="2" t="s">
        <v>2848</v>
      </c>
      <c r="Z1799" s="4"/>
      <c r="AA1799" s="4"/>
      <c r="AB1799" s="4"/>
    </row>
    <row r="1800" spans="1:28" ht="60" x14ac:dyDescent="0.2">
      <c r="A1800" s="2" t="s">
        <v>2095</v>
      </c>
      <c r="B1800" s="2" t="s">
        <v>3159</v>
      </c>
      <c r="C1800" s="2" t="s">
        <v>25</v>
      </c>
      <c r="D1800" s="15"/>
      <c r="E1800" s="2" t="s">
        <v>3279</v>
      </c>
      <c r="F1800" s="2" t="s">
        <v>3271</v>
      </c>
      <c r="G1800" s="2" t="s">
        <v>178</v>
      </c>
      <c r="H1800" s="2" t="s">
        <v>65</v>
      </c>
      <c r="I1800" s="2" t="s">
        <v>3272</v>
      </c>
      <c r="J1800" s="2" t="e">
        <f>VLOOKUP(I1800,Sheet1!$B$2:$C$218,2,FALSE)</f>
        <v>#N/A</v>
      </c>
      <c r="K1800" s="2" t="s">
        <v>11740</v>
      </c>
      <c r="L1800" s="15"/>
      <c r="M1800" s="15"/>
      <c r="N1800" s="2" t="s">
        <v>31</v>
      </c>
      <c r="O1800" s="2" t="s">
        <v>32</v>
      </c>
      <c r="P1800" s="2" t="s">
        <v>33</v>
      </c>
      <c r="Q1800" s="3" t="s">
        <v>295</v>
      </c>
      <c r="R1800" s="3" t="s">
        <v>295</v>
      </c>
      <c r="S1800" s="3" t="s">
        <v>36</v>
      </c>
      <c r="T1800" s="3" t="s">
        <v>37</v>
      </c>
      <c r="U1800" s="2" t="s">
        <v>3278</v>
      </c>
      <c r="V1800" s="2" t="s">
        <v>74</v>
      </c>
      <c r="W1800" s="2" t="s">
        <v>145</v>
      </c>
      <c r="X1800" s="2" t="s">
        <v>146</v>
      </c>
      <c r="Y1800" s="2" t="s">
        <v>1955</v>
      </c>
      <c r="Z1800" s="4"/>
      <c r="AA1800" s="4"/>
      <c r="AB1800" s="4"/>
    </row>
    <row r="1801" spans="1:28" x14ac:dyDescent="0.2">
      <c r="A1801" s="2" t="s">
        <v>2095</v>
      </c>
      <c r="B1801" s="2" t="s">
        <v>3159</v>
      </c>
      <c r="C1801" s="2" t="s">
        <v>25</v>
      </c>
      <c r="D1801" s="15"/>
      <c r="E1801" s="2" t="s">
        <v>3597</v>
      </c>
      <c r="F1801" s="2" t="s">
        <v>3598</v>
      </c>
      <c r="G1801" s="2" t="s">
        <v>178</v>
      </c>
      <c r="H1801" s="2" t="s">
        <v>29</v>
      </c>
      <c r="I1801" s="2" t="s">
        <v>3599</v>
      </c>
      <c r="J1801" s="2" t="e">
        <f>VLOOKUP(I1801,Sheet1!$B$2:$C$218,2,FALSE)</f>
        <v>#N/A</v>
      </c>
      <c r="K1801" s="2" t="e">
        <v>#N/A</v>
      </c>
      <c r="L1801" s="15"/>
      <c r="M1801" s="15"/>
      <c r="N1801" s="2" t="s">
        <v>31</v>
      </c>
      <c r="O1801" s="2" t="s">
        <v>32</v>
      </c>
      <c r="P1801" s="2" t="s">
        <v>33</v>
      </c>
      <c r="Q1801" s="3" t="s">
        <v>295</v>
      </c>
      <c r="R1801" s="3" t="s">
        <v>295</v>
      </c>
      <c r="S1801" s="3" t="s">
        <v>36</v>
      </c>
      <c r="T1801" s="3" t="s">
        <v>37</v>
      </c>
      <c r="U1801" s="2" t="s">
        <v>2885</v>
      </c>
      <c r="V1801" s="2" t="s">
        <v>74</v>
      </c>
      <c r="W1801" s="2" t="s">
        <v>81</v>
      </c>
      <c r="X1801" s="2" t="s">
        <v>82</v>
      </c>
      <c r="Y1801" s="2" t="s">
        <v>2699</v>
      </c>
      <c r="Z1801" s="4"/>
      <c r="AA1801" s="4"/>
      <c r="AB1801" s="4"/>
    </row>
    <row r="1802" spans="1:28" ht="60" x14ac:dyDescent="0.2">
      <c r="A1802" s="2" t="s">
        <v>2095</v>
      </c>
      <c r="B1802" s="2" t="s">
        <v>3159</v>
      </c>
      <c r="C1802" s="2" t="s">
        <v>25</v>
      </c>
      <c r="D1802" s="15"/>
      <c r="E1802" s="2" t="s">
        <v>7252</v>
      </c>
      <c r="F1802" s="2" t="s">
        <v>3271</v>
      </c>
      <c r="G1802" s="2" t="s">
        <v>178</v>
      </c>
      <c r="H1802" s="2" t="s">
        <v>29</v>
      </c>
      <c r="I1802" s="2" t="s">
        <v>3272</v>
      </c>
      <c r="J1802" s="2" t="e">
        <f>VLOOKUP(I1802,Sheet1!$B$2:$C$218,2,FALSE)</f>
        <v>#N/A</v>
      </c>
      <c r="K1802" s="2" t="s">
        <v>11740</v>
      </c>
      <c r="L1802" s="15"/>
      <c r="M1802" s="15"/>
      <c r="N1802" s="2" t="s">
        <v>31</v>
      </c>
      <c r="O1802" s="2" t="s">
        <v>32</v>
      </c>
      <c r="P1802" s="2" t="s">
        <v>33</v>
      </c>
      <c r="Q1802" s="3" t="s">
        <v>295</v>
      </c>
      <c r="R1802" s="3" t="s">
        <v>245</v>
      </c>
      <c r="S1802" s="3" t="s">
        <v>36</v>
      </c>
      <c r="T1802" s="3" t="s">
        <v>37</v>
      </c>
      <c r="U1802" s="2" t="s">
        <v>3275</v>
      </c>
      <c r="V1802" s="2" t="s">
        <v>74</v>
      </c>
      <c r="W1802" s="2" t="s">
        <v>75</v>
      </c>
      <c r="X1802" s="2" t="s">
        <v>76</v>
      </c>
      <c r="Y1802" s="2" t="s">
        <v>2539</v>
      </c>
      <c r="Z1802" s="4"/>
      <c r="AA1802" s="4"/>
      <c r="AB1802" s="4"/>
    </row>
    <row r="1803" spans="1:28" ht="60" x14ac:dyDescent="0.2">
      <c r="A1803" s="2" t="s">
        <v>2095</v>
      </c>
      <c r="B1803" s="2" t="s">
        <v>3159</v>
      </c>
      <c r="C1803" s="2" t="s">
        <v>25</v>
      </c>
      <c r="D1803" s="15"/>
      <c r="E1803" s="2" t="s">
        <v>7253</v>
      </c>
      <c r="F1803" s="2" t="s">
        <v>3271</v>
      </c>
      <c r="G1803" s="2" t="s">
        <v>178</v>
      </c>
      <c r="H1803" s="2" t="s">
        <v>44</v>
      </c>
      <c r="I1803" s="2" t="s">
        <v>3272</v>
      </c>
      <c r="J1803" s="2" t="e">
        <f>VLOOKUP(I1803,Sheet1!$B$2:$C$218,2,FALSE)</f>
        <v>#N/A</v>
      </c>
      <c r="K1803" s="2" t="s">
        <v>11740</v>
      </c>
      <c r="L1803" s="15"/>
      <c r="M1803" s="15"/>
      <c r="N1803" s="2" t="s">
        <v>31</v>
      </c>
      <c r="O1803" s="2" t="s">
        <v>32</v>
      </c>
      <c r="P1803" s="2" t="s">
        <v>33</v>
      </c>
      <c r="Q1803" s="3" t="s">
        <v>295</v>
      </c>
      <c r="R1803" s="3" t="s">
        <v>295</v>
      </c>
      <c r="S1803" s="3" t="s">
        <v>36</v>
      </c>
      <c r="T1803" s="3" t="s">
        <v>37</v>
      </c>
      <c r="U1803" s="2" t="s">
        <v>3275</v>
      </c>
      <c r="V1803" s="2" t="s">
        <v>74</v>
      </c>
      <c r="W1803" s="2" t="s">
        <v>79</v>
      </c>
      <c r="X1803" s="2" t="s">
        <v>47</v>
      </c>
      <c r="Y1803" s="2" t="s">
        <v>2539</v>
      </c>
      <c r="Z1803" s="4"/>
      <c r="AA1803" s="4"/>
      <c r="AB1803" s="4"/>
    </row>
    <row r="1804" spans="1:28" ht="60" x14ac:dyDescent="0.2">
      <c r="A1804" s="2" t="s">
        <v>2095</v>
      </c>
      <c r="B1804" s="2" t="s">
        <v>3159</v>
      </c>
      <c r="C1804" s="2" t="s">
        <v>25</v>
      </c>
      <c r="D1804" s="15"/>
      <c r="E1804" s="2" t="s">
        <v>7254</v>
      </c>
      <c r="F1804" s="2" t="s">
        <v>3271</v>
      </c>
      <c r="G1804" s="2" t="s">
        <v>178</v>
      </c>
      <c r="H1804" s="2" t="s">
        <v>51</v>
      </c>
      <c r="I1804" s="2" t="s">
        <v>3272</v>
      </c>
      <c r="J1804" s="2" t="e">
        <f>VLOOKUP(I1804,Sheet1!$B$2:$C$218,2,FALSE)</f>
        <v>#N/A</v>
      </c>
      <c r="K1804" s="2" t="s">
        <v>11740</v>
      </c>
      <c r="L1804" s="15"/>
      <c r="M1804" s="15"/>
      <c r="N1804" s="2" t="s">
        <v>31</v>
      </c>
      <c r="O1804" s="2" t="s">
        <v>32</v>
      </c>
      <c r="P1804" s="2" t="s">
        <v>33</v>
      </c>
      <c r="Q1804" s="3" t="s">
        <v>295</v>
      </c>
      <c r="R1804" s="3" t="s">
        <v>328</v>
      </c>
      <c r="S1804" s="3" t="s">
        <v>36</v>
      </c>
      <c r="T1804" s="3" t="s">
        <v>37</v>
      </c>
      <c r="U1804" s="2" t="s">
        <v>3278</v>
      </c>
      <c r="V1804" s="2" t="s">
        <v>74</v>
      </c>
      <c r="W1804" s="2" t="s">
        <v>81</v>
      </c>
      <c r="X1804" s="2" t="s">
        <v>82</v>
      </c>
      <c r="Y1804" s="2" t="s">
        <v>2539</v>
      </c>
      <c r="Z1804" s="4"/>
      <c r="AA1804" s="4"/>
      <c r="AB1804" s="4"/>
    </row>
    <row r="1805" spans="1:28" ht="60" x14ac:dyDescent="0.2">
      <c r="A1805" s="2" t="s">
        <v>2095</v>
      </c>
      <c r="B1805" s="2" t="s">
        <v>3159</v>
      </c>
      <c r="C1805" s="2" t="s">
        <v>25</v>
      </c>
      <c r="D1805" s="15"/>
      <c r="E1805" s="2" t="s">
        <v>7255</v>
      </c>
      <c r="F1805" s="2" t="s">
        <v>3271</v>
      </c>
      <c r="G1805" s="2" t="s">
        <v>178</v>
      </c>
      <c r="H1805" s="2" t="s">
        <v>58</v>
      </c>
      <c r="I1805" s="2" t="s">
        <v>3272</v>
      </c>
      <c r="J1805" s="2" t="e">
        <f>VLOOKUP(I1805,Sheet1!$B$2:$C$218,2,FALSE)</f>
        <v>#N/A</v>
      </c>
      <c r="K1805" s="2" t="s">
        <v>11740</v>
      </c>
      <c r="L1805" s="15"/>
      <c r="M1805" s="15"/>
      <c r="N1805" s="2" t="s">
        <v>31</v>
      </c>
      <c r="O1805" s="2" t="s">
        <v>32</v>
      </c>
      <c r="P1805" s="2" t="s">
        <v>33</v>
      </c>
      <c r="Q1805" s="3" t="s">
        <v>295</v>
      </c>
      <c r="R1805" s="3" t="s">
        <v>295</v>
      </c>
      <c r="S1805" s="3" t="s">
        <v>36</v>
      </c>
      <c r="T1805" s="3" t="s">
        <v>37</v>
      </c>
      <c r="U1805" s="2" t="s">
        <v>3275</v>
      </c>
      <c r="V1805" s="2" t="s">
        <v>74</v>
      </c>
      <c r="W1805" s="2" t="s">
        <v>279</v>
      </c>
      <c r="X1805" s="2" t="s">
        <v>280</v>
      </c>
      <c r="Y1805" s="2" t="s">
        <v>2688</v>
      </c>
      <c r="Z1805" s="4"/>
      <c r="AA1805" s="4"/>
      <c r="AB1805" s="4"/>
    </row>
    <row r="1806" spans="1:28" ht="60" x14ac:dyDescent="0.2">
      <c r="A1806" s="2" t="s">
        <v>2095</v>
      </c>
      <c r="B1806" s="2" t="s">
        <v>3159</v>
      </c>
      <c r="C1806" s="2" t="s">
        <v>25</v>
      </c>
      <c r="D1806" s="15"/>
      <c r="E1806" s="2" t="s">
        <v>7256</v>
      </c>
      <c r="F1806" s="2" t="s">
        <v>3271</v>
      </c>
      <c r="G1806" s="2" t="s">
        <v>178</v>
      </c>
      <c r="H1806" s="2" t="s">
        <v>65</v>
      </c>
      <c r="I1806" s="2" t="s">
        <v>3272</v>
      </c>
      <c r="J1806" s="2" t="e">
        <f>VLOOKUP(I1806,Sheet1!$B$2:$C$218,2,FALSE)</f>
        <v>#N/A</v>
      </c>
      <c r="K1806" s="2" t="s">
        <v>11740</v>
      </c>
      <c r="L1806" s="15"/>
      <c r="M1806" s="15"/>
      <c r="N1806" s="2" t="s">
        <v>31</v>
      </c>
      <c r="O1806" s="2" t="s">
        <v>32</v>
      </c>
      <c r="P1806" s="2" t="s">
        <v>33</v>
      </c>
      <c r="Q1806" s="3" t="s">
        <v>295</v>
      </c>
      <c r="R1806" s="3" t="s">
        <v>295</v>
      </c>
      <c r="S1806" s="3" t="s">
        <v>36</v>
      </c>
      <c r="T1806" s="3" t="s">
        <v>37</v>
      </c>
      <c r="U1806" s="2" t="s">
        <v>3278</v>
      </c>
      <c r="V1806" s="2" t="s">
        <v>74</v>
      </c>
      <c r="W1806" s="2" t="s">
        <v>145</v>
      </c>
      <c r="X1806" s="2" t="s">
        <v>146</v>
      </c>
      <c r="Y1806" s="2" t="s">
        <v>2608</v>
      </c>
      <c r="Z1806" s="4"/>
      <c r="AA1806" s="4"/>
      <c r="AB1806" s="4"/>
    </row>
    <row r="1807" spans="1:28" x14ac:dyDescent="0.2">
      <c r="A1807" s="2" t="s">
        <v>2095</v>
      </c>
      <c r="B1807" s="2" t="s">
        <v>3159</v>
      </c>
      <c r="C1807" s="2" t="s">
        <v>25</v>
      </c>
      <c r="D1807" s="15"/>
      <c r="E1807" s="2" t="s">
        <v>7431</v>
      </c>
      <c r="F1807" s="2" t="s">
        <v>3598</v>
      </c>
      <c r="G1807" s="2" t="s">
        <v>178</v>
      </c>
      <c r="H1807" s="2" t="s">
        <v>29</v>
      </c>
      <c r="I1807" s="2" t="s">
        <v>3599</v>
      </c>
      <c r="J1807" s="2" t="e">
        <f>VLOOKUP(I1807,Sheet1!$B$2:$C$218,2,FALSE)</f>
        <v>#N/A</v>
      </c>
      <c r="K1807" s="2" t="e">
        <v>#N/A</v>
      </c>
      <c r="L1807" s="15"/>
      <c r="M1807" s="15"/>
      <c r="N1807" s="2" t="s">
        <v>31</v>
      </c>
      <c r="O1807" s="2" t="s">
        <v>32</v>
      </c>
      <c r="P1807" s="2" t="s">
        <v>33</v>
      </c>
      <c r="Q1807" s="3" t="s">
        <v>295</v>
      </c>
      <c r="R1807" s="3" t="s">
        <v>295</v>
      </c>
      <c r="S1807" s="3" t="s">
        <v>36</v>
      </c>
      <c r="T1807" s="3" t="s">
        <v>37</v>
      </c>
      <c r="U1807" s="2" t="s">
        <v>2885</v>
      </c>
      <c r="V1807" s="2" t="s">
        <v>74</v>
      </c>
      <c r="W1807" s="2" t="s">
        <v>81</v>
      </c>
      <c r="X1807" s="2" t="s">
        <v>82</v>
      </c>
      <c r="Y1807" s="2" t="s">
        <v>2699</v>
      </c>
      <c r="Z1807" s="4"/>
      <c r="AA1807" s="4"/>
      <c r="AB1807" s="4"/>
    </row>
    <row r="1808" spans="1:28" ht="132" x14ac:dyDescent="0.2">
      <c r="A1808" s="2" t="s">
        <v>2095</v>
      </c>
      <c r="B1808" s="2" t="s">
        <v>3159</v>
      </c>
      <c r="C1808" s="2" t="s">
        <v>25</v>
      </c>
      <c r="D1808" s="15"/>
      <c r="E1808" s="2" t="s">
        <v>3160</v>
      </c>
      <c r="F1808" s="2" t="s">
        <v>3161</v>
      </c>
      <c r="G1808" s="2" t="s">
        <v>802</v>
      </c>
      <c r="H1808" s="2" t="s">
        <v>29</v>
      </c>
      <c r="I1808" s="2" t="s">
        <v>3162</v>
      </c>
      <c r="J1808" s="2" t="e">
        <f>VLOOKUP(I1808,Sheet1!$B$2:$C$218,2,FALSE)</f>
        <v>#N/A</v>
      </c>
      <c r="K1808" s="2" t="s">
        <v>10917</v>
      </c>
      <c r="L1808" s="15"/>
      <c r="M1808" s="15"/>
      <c r="N1808" s="2" t="s">
        <v>31</v>
      </c>
      <c r="O1808" s="2" t="s">
        <v>32</v>
      </c>
      <c r="P1808" s="2" t="s">
        <v>33</v>
      </c>
      <c r="Q1808" s="3" t="s">
        <v>295</v>
      </c>
      <c r="R1808" s="3" t="s">
        <v>113</v>
      </c>
      <c r="S1808" s="3" t="s">
        <v>36</v>
      </c>
      <c r="T1808" s="3" t="s">
        <v>37</v>
      </c>
      <c r="U1808" s="2" t="s">
        <v>3163</v>
      </c>
      <c r="V1808" s="2" t="s">
        <v>74</v>
      </c>
      <c r="W1808" s="2" t="s">
        <v>79</v>
      </c>
      <c r="X1808" s="2" t="s">
        <v>47</v>
      </c>
      <c r="Y1808" s="2" t="s">
        <v>1322</v>
      </c>
      <c r="Z1808" s="4"/>
      <c r="AA1808" s="4"/>
      <c r="AB1808" s="4"/>
    </row>
    <row r="1809" spans="1:28" ht="132" x14ac:dyDescent="0.2">
      <c r="A1809" s="2" t="s">
        <v>2095</v>
      </c>
      <c r="B1809" s="2" t="s">
        <v>3159</v>
      </c>
      <c r="C1809" s="2" t="s">
        <v>25</v>
      </c>
      <c r="D1809" s="15"/>
      <c r="E1809" s="2" t="s">
        <v>3600</v>
      </c>
      <c r="F1809" s="2" t="s">
        <v>3598</v>
      </c>
      <c r="G1809" s="2" t="s">
        <v>802</v>
      </c>
      <c r="H1809" s="2" t="s">
        <v>29</v>
      </c>
      <c r="I1809" s="2" t="s">
        <v>3162</v>
      </c>
      <c r="J1809" s="2" t="e">
        <f>VLOOKUP(I1809,Sheet1!$B$2:$C$218,2,FALSE)</f>
        <v>#N/A</v>
      </c>
      <c r="K1809" s="2" t="s">
        <v>10917</v>
      </c>
      <c r="L1809" s="15"/>
      <c r="M1809" s="15"/>
      <c r="N1809" s="2" t="s">
        <v>31</v>
      </c>
      <c r="O1809" s="2" t="s">
        <v>32</v>
      </c>
      <c r="P1809" s="2" t="s">
        <v>33</v>
      </c>
      <c r="Q1809" s="3" t="s">
        <v>295</v>
      </c>
      <c r="R1809" s="3" t="s">
        <v>442</v>
      </c>
      <c r="S1809" s="3" t="s">
        <v>36</v>
      </c>
      <c r="T1809" s="3" t="s">
        <v>37</v>
      </c>
      <c r="U1809" s="2" t="s">
        <v>3163</v>
      </c>
      <c r="V1809" s="2" t="s">
        <v>74</v>
      </c>
      <c r="W1809" s="2" t="s">
        <v>79</v>
      </c>
      <c r="X1809" s="2" t="s">
        <v>47</v>
      </c>
      <c r="Y1809" s="2" t="s">
        <v>1322</v>
      </c>
      <c r="Z1809" s="4"/>
      <c r="AA1809" s="4"/>
      <c r="AB1809" s="4"/>
    </row>
    <row r="1810" spans="1:28" x14ac:dyDescent="0.2">
      <c r="A1810" s="2" t="s">
        <v>2095</v>
      </c>
      <c r="B1810" s="2" t="s">
        <v>3159</v>
      </c>
      <c r="C1810" s="2" t="s">
        <v>25</v>
      </c>
      <c r="D1810" s="15"/>
      <c r="E1810" s="2" t="s">
        <v>7432</v>
      </c>
      <c r="F1810" s="2" t="s">
        <v>3598</v>
      </c>
      <c r="G1810" s="2" t="s">
        <v>1362</v>
      </c>
      <c r="H1810" s="2" t="s">
        <v>29</v>
      </c>
      <c r="I1810" s="2" t="s">
        <v>7433</v>
      </c>
      <c r="J1810" s="2" t="e">
        <f>VLOOKUP(I1810,Sheet1!$B$2:$C$218,2,FALSE)</f>
        <v>#N/A</v>
      </c>
      <c r="K1810" s="2" t="e">
        <v>#N/A</v>
      </c>
      <c r="L1810" s="15"/>
      <c r="M1810" s="15"/>
      <c r="N1810" s="2" t="s">
        <v>31</v>
      </c>
      <c r="O1810" s="2" t="s">
        <v>32</v>
      </c>
      <c r="P1810" s="2" t="s">
        <v>33</v>
      </c>
      <c r="Q1810" s="3" t="s">
        <v>60</v>
      </c>
      <c r="R1810" s="3" t="s">
        <v>245</v>
      </c>
      <c r="S1810" s="3" t="s">
        <v>36</v>
      </c>
      <c r="T1810" s="3" t="s">
        <v>37</v>
      </c>
      <c r="U1810" s="2" t="s">
        <v>3163</v>
      </c>
      <c r="V1810" s="2" t="s">
        <v>39</v>
      </c>
      <c r="W1810" s="2" t="s">
        <v>47</v>
      </c>
      <c r="X1810" s="2" t="s">
        <v>48</v>
      </c>
      <c r="Y1810" s="2" t="s">
        <v>1955</v>
      </c>
      <c r="Z1810" s="4"/>
      <c r="AA1810" s="4"/>
      <c r="AB1810" s="4"/>
    </row>
    <row r="1811" spans="1:28" x14ac:dyDescent="0.2">
      <c r="A1811" s="2" t="s">
        <v>2095</v>
      </c>
      <c r="B1811" s="2" t="s">
        <v>3159</v>
      </c>
      <c r="C1811" s="2" t="s">
        <v>25</v>
      </c>
      <c r="D1811" s="15"/>
      <c r="E1811" s="2" t="s">
        <v>3601</v>
      </c>
      <c r="F1811" s="2" t="s">
        <v>3598</v>
      </c>
      <c r="G1811" s="2" t="s">
        <v>3602</v>
      </c>
      <c r="H1811" s="2" t="s">
        <v>29</v>
      </c>
      <c r="I1811" s="2" t="s">
        <v>3603</v>
      </c>
      <c r="J1811" s="2" t="e">
        <f>VLOOKUP(I1811,Sheet1!$B$2:$C$218,2,FALSE)</f>
        <v>#N/A</v>
      </c>
      <c r="K1811" s="2" t="e">
        <v>#N/A</v>
      </c>
      <c r="L1811" s="15"/>
      <c r="M1811" s="15"/>
      <c r="N1811" s="2" t="s">
        <v>137</v>
      </c>
      <c r="O1811" s="2" t="s">
        <v>32</v>
      </c>
      <c r="P1811" s="2" t="s">
        <v>33</v>
      </c>
      <c r="Q1811" s="3" t="s">
        <v>295</v>
      </c>
      <c r="R1811" s="3" t="s">
        <v>328</v>
      </c>
      <c r="S1811" s="3" t="s">
        <v>36</v>
      </c>
      <c r="T1811" s="3" t="s">
        <v>37</v>
      </c>
      <c r="U1811" s="2" t="s">
        <v>3118</v>
      </c>
      <c r="V1811" s="2" t="s">
        <v>139</v>
      </c>
      <c r="W1811" s="2" t="s">
        <v>279</v>
      </c>
      <c r="X1811" s="2" t="s">
        <v>280</v>
      </c>
      <c r="Y1811" s="2" t="s">
        <v>2848</v>
      </c>
      <c r="Z1811" s="4"/>
      <c r="AA1811" s="4"/>
      <c r="AB1811" s="4"/>
    </row>
    <row r="1812" spans="1:28" x14ac:dyDescent="0.2">
      <c r="A1812" s="2" t="s">
        <v>2095</v>
      </c>
      <c r="B1812" s="2" t="s">
        <v>3159</v>
      </c>
      <c r="C1812" s="2" t="s">
        <v>25</v>
      </c>
      <c r="D1812" s="15"/>
      <c r="E1812" s="2" t="s">
        <v>7434</v>
      </c>
      <c r="F1812" s="2" t="s">
        <v>3598</v>
      </c>
      <c r="G1812" s="2" t="s">
        <v>7435</v>
      </c>
      <c r="H1812" s="2" t="s">
        <v>29</v>
      </c>
      <c r="I1812" s="2" t="s">
        <v>7436</v>
      </c>
      <c r="J1812" s="2" t="e">
        <f>VLOOKUP(I1812,Sheet1!$B$2:$C$218,2,FALSE)</f>
        <v>#N/A</v>
      </c>
      <c r="K1812" s="2" t="e">
        <v>#N/A</v>
      </c>
      <c r="L1812" s="15"/>
      <c r="M1812" s="15"/>
      <c r="N1812" s="2" t="s">
        <v>137</v>
      </c>
      <c r="O1812" s="2" t="s">
        <v>32</v>
      </c>
      <c r="P1812" s="2" t="s">
        <v>33</v>
      </c>
      <c r="Q1812" s="3" t="s">
        <v>295</v>
      </c>
      <c r="R1812" s="3" t="s">
        <v>328</v>
      </c>
      <c r="S1812" s="3" t="s">
        <v>36</v>
      </c>
      <c r="T1812" s="3" t="s">
        <v>37</v>
      </c>
      <c r="U1812" s="2" t="s">
        <v>3118</v>
      </c>
      <c r="V1812" s="2" t="s">
        <v>139</v>
      </c>
      <c r="W1812" s="2" t="s">
        <v>279</v>
      </c>
      <c r="X1812" s="2" t="s">
        <v>280</v>
      </c>
      <c r="Y1812" s="2" t="s">
        <v>2620</v>
      </c>
      <c r="Z1812" s="4"/>
      <c r="AA1812" s="4"/>
      <c r="AB1812" s="4"/>
    </row>
    <row r="1813" spans="1:28" ht="132" x14ac:dyDescent="0.2">
      <c r="A1813" s="2" t="s">
        <v>2095</v>
      </c>
      <c r="B1813" s="2" t="s">
        <v>3159</v>
      </c>
      <c r="C1813" s="2" t="s">
        <v>25</v>
      </c>
      <c r="D1813" s="15"/>
      <c r="E1813" s="2" t="s">
        <v>7437</v>
      </c>
      <c r="F1813" s="2" t="s">
        <v>3598</v>
      </c>
      <c r="G1813" s="2" t="s">
        <v>746</v>
      </c>
      <c r="H1813" s="2" t="s">
        <v>29</v>
      </c>
      <c r="I1813" s="2" t="s">
        <v>7438</v>
      </c>
      <c r="J1813" s="2" t="e">
        <f>VLOOKUP(I1813,Sheet1!$B$2:$C$218,2,FALSE)</f>
        <v>#N/A</v>
      </c>
      <c r="K1813" s="2" t="s">
        <v>9665</v>
      </c>
      <c r="L1813" s="15"/>
      <c r="M1813" s="15"/>
      <c r="N1813" s="2" t="s">
        <v>31</v>
      </c>
      <c r="O1813" s="2" t="s">
        <v>32</v>
      </c>
      <c r="P1813" s="2" t="s">
        <v>33</v>
      </c>
      <c r="Q1813" s="3" t="s">
        <v>45</v>
      </c>
      <c r="R1813" s="3" t="s">
        <v>98</v>
      </c>
      <c r="S1813" s="3" t="s">
        <v>36</v>
      </c>
      <c r="T1813" s="3" t="s">
        <v>37</v>
      </c>
      <c r="U1813" s="2" t="s">
        <v>3606</v>
      </c>
      <c r="V1813" s="2" t="s">
        <v>74</v>
      </c>
      <c r="W1813" s="2" t="s">
        <v>145</v>
      </c>
      <c r="X1813" s="2" t="s">
        <v>146</v>
      </c>
      <c r="Y1813" s="2" t="s">
        <v>2620</v>
      </c>
      <c r="Z1813" s="4"/>
      <c r="AA1813" s="4"/>
      <c r="AB1813" s="4"/>
    </row>
    <row r="1814" spans="1:28" x14ac:dyDescent="0.2">
      <c r="A1814" s="2" t="s">
        <v>2095</v>
      </c>
      <c r="B1814" s="2" t="s">
        <v>3159</v>
      </c>
      <c r="C1814" s="2" t="s">
        <v>25</v>
      </c>
      <c r="D1814" s="15"/>
      <c r="E1814" s="2" t="s">
        <v>3164</v>
      </c>
      <c r="F1814" s="2" t="s">
        <v>3161</v>
      </c>
      <c r="G1814" s="2" t="s">
        <v>1119</v>
      </c>
      <c r="H1814" s="2" t="s">
        <v>29</v>
      </c>
      <c r="I1814" s="2" t="s">
        <v>3165</v>
      </c>
      <c r="J1814" s="2" t="e">
        <f>VLOOKUP(I1814,Sheet1!$B$2:$C$218,2,FALSE)</f>
        <v>#N/A</v>
      </c>
      <c r="K1814" s="2" t="e">
        <v>#N/A</v>
      </c>
      <c r="L1814" s="15"/>
      <c r="M1814" s="15"/>
      <c r="N1814" s="2" t="s">
        <v>31</v>
      </c>
      <c r="O1814" s="2" t="s">
        <v>32</v>
      </c>
      <c r="P1814" s="2" t="s">
        <v>33</v>
      </c>
      <c r="Q1814" s="3" t="s">
        <v>34</v>
      </c>
      <c r="R1814" s="3" t="s">
        <v>175</v>
      </c>
      <c r="S1814" s="3" t="s">
        <v>36</v>
      </c>
      <c r="T1814" s="3" t="s">
        <v>37</v>
      </c>
      <c r="U1814" s="2" t="s">
        <v>3163</v>
      </c>
      <c r="V1814" s="2" t="s">
        <v>39</v>
      </c>
      <c r="W1814" s="2" t="s">
        <v>87</v>
      </c>
      <c r="X1814" s="2" t="s">
        <v>88</v>
      </c>
      <c r="Y1814" s="2" t="s">
        <v>3056</v>
      </c>
      <c r="Z1814" s="4"/>
      <c r="AA1814" s="4"/>
      <c r="AB1814" s="4"/>
    </row>
    <row r="1815" spans="1:28" ht="120" x14ac:dyDescent="0.2">
      <c r="A1815" s="2" t="s">
        <v>2095</v>
      </c>
      <c r="B1815" s="2" t="s">
        <v>3159</v>
      </c>
      <c r="C1815" s="2" t="s">
        <v>25</v>
      </c>
      <c r="D1815" s="15"/>
      <c r="E1815" s="2" t="s">
        <v>3280</v>
      </c>
      <c r="F1815" s="2" t="s">
        <v>3271</v>
      </c>
      <c r="G1815" s="2" t="s">
        <v>233</v>
      </c>
      <c r="H1815" s="2" t="s">
        <v>29</v>
      </c>
      <c r="I1815" s="2" t="s">
        <v>3281</v>
      </c>
      <c r="J1815" s="2" t="e">
        <f>VLOOKUP(I1815,Sheet1!$B$2:$C$218,2,FALSE)</f>
        <v>#N/A</v>
      </c>
      <c r="K1815" s="2" t="s">
        <v>9623</v>
      </c>
      <c r="L1815" s="15"/>
      <c r="M1815" s="15"/>
      <c r="N1815" s="2" t="s">
        <v>31</v>
      </c>
      <c r="O1815" s="2" t="s">
        <v>32</v>
      </c>
      <c r="P1815" s="2" t="s">
        <v>33</v>
      </c>
      <c r="Q1815" s="3" t="s">
        <v>45</v>
      </c>
      <c r="R1815" s="3" t="s">
        <v>235</v>
      </c>
      <c r="S1815" s="3" t="s">
        <v>36</v>
      </c>
      <c r="T1815" s="3" t="s">
        <v>37</v>
      </c>
      <c r="U1815" s="2" t="s">
        <v>3282</v>
      </c>
      <c r="V1815" s="2" t="s">
        <v>74</v>
      </c>
      <c r="W1815" s="2" t="s">
        <v>140</v>
      </c>
      <c r="X1815" s="2" t="s">
        <v>141</v>
      </c>
      <c r="Y1815" s="2" t="s">
        <v>1053</v>
      </c>
      <c r="Z1815" s="4"/>
      <c r="AA1815" s="4"/>
      <c r="AB1815" s="4"/>
    </row>
    <row r="1816" spans="1:28" ht="120" x14ac:dyDescent="0.2">
      <c r="A1816" s="2" t="s">
        <v>2095</v>
      </c>
      <c r="B1816" s="2" t="s">
        <v>3159</v>
      </c>
      <c r="C1816" s="2" t="s">
        <v>25</v>
      </c>
      <c r="D1816" s="15"/>
      <c r="E1816" s="2" t="s">
        <v>3283</v>
      </c>
      <c r="F1816" s="2" t="s">
        <v>3271</v>
      </c>
      <c r="G1816" s="2" t="s">
        <v>233</v>
      </c>
      <c r="H1816" s="2" t="s">
        <v>44</v>
      </c>
      <c r="I1816" s="2" t="s">
        <v>3281</v>
      </c>
      <c r="J1816" s="2" t="e">
        <f>VLOOKUP(I1816,Sheet1!$B$2:$C$218,2,FALSE)</f>
        <v>#N/A</v>
      </c>
      <c r="K1816" s="2" t="s">
        <v>9623</v>
      </c>
      <c r="L1816" s="15"/>
      <c r="M1816" s="15"/>
      <c r="N1816" s="2" t="s">
        <v>31</v>
      </c>
      <c r="O1816" s="2" t="s">
        <v>32</v>
      </c>
      <c r="P1816" s="2" t="s">
        <v>33</v>
      </c>
      <c r="Q1816" s="3" t="s">
        <v>45</v>
      </c>
      <c r="R1816" s="3" t="s">
        <v>45</v>
      </c>
      <c r="S1816" s="3" t="s">
        <v>36</v>
      </c>
      <c r="T1816" s="3" t="s">
        <v>37</v>
      </c>
      <c r="U1816" s="2" t="s">
        <v>3282</v>
      </c>
      <c r="V1816" s="2" t="s">
        <v>74</v>
      </c>
      <c r="W1816" s="2" t="s">
        <v>122</v>
      </c>
      <c r="X1816" s="2" t="s">
        <v>68</v>
      </c>
      <c r="Y1816" s="2" t="s">
        <v>1955</v>
      </c>
      <c r="Z1816" s="4"/>
      <c r="AA1816" s="4"/>
      <c r="AB1816" s="4"/>
    </row>
    <row r="1817" spans="1:28" ht="120" x14ac:dyDescent="0.2">
      <c r="A1817" s="2" t="s">
        <v>2095</v>
      </c>
      <c r="B1817" s="2" t="s">
        <v>3159</v>
      </c>
      <c r="C1817" s="2" t="s">
        <v>25</v>
      </c>
      <c r="D1817" s="15"/>
      <c r="E1817" s="2" t="s">
        <v>7257</v>
      </c>
      <c r="F1817" s="2" t="s">
        <v>3271</v>
      </c>
      <c r="G1817" s="2" t="s">
        <v>233</v>
      </c>
      <c r="H1817" s="2" t="s">
        <v>29</v>
      </c>
      <c r="I1817" s="2" t="s">
        <v>3281</v>
      </c>
      <c r="J1817" s="2" t="e">
        <f>VLOOKUP(I1817,Sheet1!$B$2:$C$218,2,FALSE)</f>
        <v>#N/A</v>
      </c>
      <c r="K1817" s="2" t="s">
        <v>9623</v>
      </c>
      <c r="L1817" s="15"/>
      <c r="M1817" s="15"/>
      <c r="N1817" s="2" t="s">
        <v>31</v>
      </c>
      <c r="O1817" s="2" t="s">
        <v>32</v>
      </c>
      <c r="P1817" s="2" t="s">
        <v>33</v>
      </c>
      <c r="Q1817" s="3" t="s">
        <v>60</v>
      </c>
      <c r="R1817" s="3" t="s">
        <v>245</v>
      </c>
      <c r="S1817" s="3" t="s">
        <v>36</v>
      </c>
      <c r="T1817" s="3" t="s">
        <v>37</v>
      </c>
      <c r="U1817" s="2" t="s">
        <v>5477</v>
      </c>
      <c r="V1817" s="2" t="s">
        <v>74</v>
      </c>
      <c r="W1817" s="2" t="s">
        <v>140</v>
      </c>
      <c r="X1817" s="2" t="s">
        <v>141</v>
      </c>
      <c r="Y1817" s="2" t="s">
        <v>2608</v>
      </c>
      <c r="Z1817" s="4"/>
      <c r="AA1817" s="4"/>
      <c r="AB1817" s="4"/>
    </row>
    <row r="1818" spans="1:28" ht="120" x14ac:dyDescent="0.2">
      <c r="A1818" s="2" t="s">
        <v>2095</v>
      </c>
      <c r="B1818" s="2" t="s">
        <v>3159</v>
      </c>
      <c r="C1818" s="2" t="s">
        <v>25</v>
      </c>
      <c r="D1818" s="15"/>
      <c r="E1818" s="2" t="s">
        <v>7258</v>
      </c>
      <c r="F1818" s="2" t="s">
        <v>3271</v>
      </c>
      <c r="G1818" s="2" t="s">
        <v>233</v>
      </c>
      <c r="H1818" s="2" t="s">
        <v>44</v>
      </c>
      <c r="I1818" s="2" t="s">
        <v>3281</v>
      </c>
      <c r="J1818" s="2" t="e">
        <f>VLOOKUP(I1818,Sheet1!$B$2:$C$218,2,FALSE)</f>
        <v>#N/A</v>
      </c>
      <c r="K1818" s="2" t="s">
        <v>9623</v>
      </c>
      <c r="L1818" s="15"/>
      <c r="M1818" s="15"/>
      <c r="N1818" s="2" t="s">
        <v>31</v>
      </c>
      <c r="O1818" s="2" t="s">
        <v>32</v>
      </c>
      <c r="P1818" s="2" t="s">
        <v>33</v>
      </c>
      <c r="Q1818" s="3" t="s">
        <v>60</v>
      </c>
      <c r="R1818" s="3" t="s">
        <v>60</v>
      </c>
      <c r="S1818" s="3" t="s">
        <v>36</v>
      </c>
      <c r="T1818" s="3" t="s">
        <v>37</v>
      </c>
      <c r="U1818" s="2" t="s">
        <v>5477</v>
      </c>
      <c r="V1818" s="2" t="s">
        <v>74</v>
      </c>
      <c r="W1818" s="2" t="s">
        <v>122</v>
      </c>
      <c r="X1818" s="2" t="s">
        <v>68</v>
      </c>
      <c r="Y1818" s="2" t="s">
        <v>2688</v>
      </c>
      <c r="Z1818" s="4"/>
      <c r="AA1818" s="4"/>
      <c r="AB1818" s="4"/>
    </row>
    <row r="1819" spans="1:28" x14ac:dyDescent="0.2">
      <c r="A1819" s="2" t="s">
        <v>2095</v>
      </c>
      <c r="B1819" s="2" t="s">
        <v>3159</v>
      </c>
      <c r="C1819" s="2" t="s">
        <v>25</v>
      </c>
      <c r="D1819" s="15"/>
      <c r="E1819" s="2" t="s">
        <v>7439</v>
      </c>
      <c r="F1819" s="2" t="s">
        <v>3598</v>
      </c>
      <c r="G1819" s="2" t="s">
        <v>1285</v>
      </c>
      <c r="H1819" s="2" t="s">
        <v>29</v>
      </c>
      <c r="I1819" s="2" t="s">
        <v>7440</v>
      </c>
      <c r="J1819" s="2" t="e">
        <f>VLOOKUP(I1819,Sheet1!$B$2:$C$218,2,FALSE)</f>
        <v>#N/A</v>
      </c>
      <c r="K1819" s="2" t="e">
        <v>#N/A</v>
      </c>
      <c r="L1819" s="15"/>
      <c r="M1819" s="15"/>
      <c r="N1819" s="2" t="s">
        <v>31</v>
      </c>
      <c r="O1819" s="2" t="s">
        <v>32</v>
      </c>
      <c r="P1819" s="2" t="s">
        <v>33</v>
      </c>
      <c r="Q1819" s="3" t="s">
        <v>45</v>
      </c>
      <c r="R1819" s="3" t="s">
        <v>235</v>
      </c>
      <c r="S1819" s="3" t="s">
        <v>36</v>
      </c>
      <c r="T1819" s="3" t="s">
        <v>37</v>
      </c>
      <c r="U1819" s="2" t="s">
        <v>3606</v>
      </c>
      <c r="V1819" s="2" t="s">
        <v>74</v>
      </c>
      <c r="W1819" s="2" t="s">
        <v>279</v>
      </c>
      <c r="X1819" s="2" t="s">
        <v>280</v>
      </c>
      <c r="Y1819" s="2" t="s">
        <v>1955</v>
      </c>
      <c r="Z1819" s="4"/>
      <c r="AA1819" s="4"/>
      <c r="AB1819" s="4"/>
    </row>
    <row r="1820" spans="1:28" ht="120" x14ac:dyDescent="0.2">
      <c r="A1820" s="2" t="s">
        <v>2095</v>
      </c>
      <c r="B1820" s="2" t="s">
        <v>3159</v>
      </c>
      <c r="C1820" s="2" t="s">
        <v>25</v>
      </c>
      <c r="D1820" s="15"/>
      <c r="E1820" s="2" t="s">
        <v>3284</v>
      </c>
      <c r="F1820" s="2" t="s">
        <v>3271</v>
      </c>
      <c r="G1820" s="2" t="s">
        <v>1834</v>
      </c>
      <c r="H1820" s="2" t="s">
        <v>29</v>
      </c>
      <c r="I1820" s="2" t="s">
        <v>3285</v>
      </c>
      <c r="J1820" s="2" t="e">
        <f>VLOOKUP(I1820,Sheet1!$B$2:$C$218,2,FALSE)</f>
        <v>#N/A</v>
      </c>
      <c r="K1820" s="2" t="s">
        <v>11742</v>
      </c>
      <c r="L1820" s="15"/>
      <c r="M1820" s="15"/>
      <c r="N1820" s="2" t="s">
        <v>31</v>
      </c>
      <c r="O1820" s="2" t="s">
        <v>32</v>
      </c>
      <c r="P1820" s="2" t="s">
        <v>33</v>
      </c>
      <c r="Q1820" s="3" t="s">
        <v>35</v>
      </c>
      <c r="R1820" s="3" t="s">
        <v>35</v>
      </c>
      <c r="S1820" s="3" t="s">
        <v>36</v>
      </c>
      <c r="T1820" s="3" t="s">
        <v>37</v>
      </c>
      <c r="U1820" s="2" t="s">
        <v>3275</v>
      </c>
      <c r="V1820" s="2" t="s">
        <v>74</v>
      </c>
      <c r="W1820" s="2" t="s">
        <v>279</v>
      </c>
      <c r="X1820" s="2" t="s">
        <v>280</v>
      </c>
      <c r="Y1820" s="2" t="s">
        <v>2524</v>
      </c>
      <c r="Z1820" s="4"/>
      <c r="AA1820" s="4"/>
      <c r="AB1820" s="4"/>
    </row>
    <row r="1821" spans="1:28" ht="120" x14ac:dyDescent="0.2">
      <c r="A1821" s="2" t="s">
        <v>2095</v>
      </c>
      <c r="B1821" s="2" t="s">
        <v>3159</v>
      </c>
      <c r="C1821" s="2" t="s">
        <v>25</v>
      </c>
      <c r="D1821" s="15"/>
      <c r="E1821" s="2" t="s">
        <v>7259</v>
      </c>
      <c r="F1821" s="2" t="s">
        <v>3271</v>
      </c>
      <c r="G1821" s="2" t="s">
        <v>1834</v>
      </c>
      <c r="H1821" s="2" t="s">
        <v>29</v>
      </c>
      <c r="I1821" s="2" t="s">
        <v>3285</v>
      </c>
      <c r="J1821" s="2" t="e">
        <f>VLOOKUP(I1821,Sheet1!$B$2:$C$218,2,FALSE)</f>
        <v>#N/A</v>
      </c>
      <c r="K1821" s="2" t="s">
        <v>11742</v>
      </c>
      <c r="L1821" s="15"/>
      <c r="M1821" s="15"/>
      <c r="N1821" s="2" t="s">
        <v>31</v>
      </c>
      <c r="O1821" s="2" t="s">
        <v>32</v>
      </c>
      <c r="P1821" s="2" t="s">
        <v>33</v>
      </c>
      <c r="Q1821" s="3" t="s">
        <v>35</v>
      </c>
      <c r="R1821" s="3" t="s">
        <v>66</v>
      </c>
      <c r="S1821" s="3" t="s">
        <v>36</v>
      </c>
      <c r="T1821" s="3" t="s">
        <v>37</v>
      </c>
      <c r="U1821" s="2" t="s">
        <v>3275</v>
      </c>
      <c r="V1821" s="2" t="s">
        <v>74</v>
      </c>
      <c r="W1821" s="2" t="s">
        <v>140</v>
      </c>
      <c r="X1821" s="2" t="s">
        <v>141</v>
      </c>
      <c r="Y1821" s="2" t="s">
        <v>2688</v>
      </c>
      <c r="Z1821" s="4"/>
      <c r="AA1821" s="4"/>
      <c r="AB1821" s="4"/>
    </row>
    <row r="1822" spans="1:28" x14ac:dyDescent="0.2">
      <c r="A1822" s="2" t="s">
        <v>2095</v>
      </c>
      <c r="B1822" s="2" t="s">
        <v>3159</v>
      </c>
      <c r="C1822" s="2" t="s">
        <v>25</v>
      </c>
      <c r="D1822" s="15"/>
      <c r="E1822" s="2" t="s">
        <v>3604</v>
      </c>
      <c r="F1822" s="2" t="s">
        <v>3598</v>
      </c>
      <c r="G1822" s="2" t="s">
        <v>211</v>
      </c>
      <c r="H1822" s="2" t="s">
        <v>29</v>
      </c>
      <c r="I1822" s="2" t="s">
        <v>3605</v>
      </c>
      <c r="J1822" s="2" t="e">
        <f>VLOOKUP(I1822,Sheet1!$B$2:$C$218,2,FALSE)</f>
        <v>#N/A</v>
      </c>
      <c r="K1822" s="2" t="e">
        <v>#N/A</v>
      </c>
      <c r="L1822" s="15"/>
      <c r="M1822" s="15"/>
      <c r="N1822" s="2" t="s">
        <v>31</v>
      </c>
      <c r="O1822" s="2" t="s">
        <v>32</v>
      </c>
      <c r="P1822" s="2" t="s">
        <v>33</v>
      </c>
      <c r="Q1822" s="3" t="s">
        <v>45</v>
      </c>
      <c r="R1822" s="3" t="s">
        <v>45</v>
      </c>
      <c r="S1822" s="3" t="s">
        <v>36</v>
      </c>
      <c r="T1822" s="3" t="s">
        <v>37</v>
      </c>
      <c r="U1822" s="2" t="s">
        <v>3606</v>
      </c>
      <c r="V1822" s="2" t="s">
        <v>39</v>
      </c>
      <c r="W1822" s="2" t="s">
        <v>67</v>
      </c>
      <c r="X1822" s="2" t="s">
        <v>68</v>
      </c>
      <c r="Y1822" s="2" t="s">
        <v>2616</v>
      </c>
      <c r="Z1822" s="4"/>
      <c r="AA1822" s="4"/>
      <c r="AB1822" s="4"/>
    </row>
    <row r="1823" spans="1:28" x14ac:dyDescent="0.2">
      <c r="A1823" s="2" t="s">
        <v>2095</v>
      </c>
      <c r="B1823" s="2" t="s">
        <v>3159</v>
      </c>
      <c r="C1823" s="2" t="s">
        <v>25</v>
      </c>
      <c r="D1823" s="15"/>
      <c r="E1823" s="2" t="s">
        <v>2783</v>
      </c>
      <c r="F1823" s="2" t="s">
        <v>3598</v>
      </c>
      <c r="G1823" s="2" t="s">
        <v>211</v>
      </c>
      <c r="H1823" s="2" t="s">
        <v>29</v>
      </c>
      <c r="I1823" s="2" t="s">
        <v>3605</v>
      </c>
      <c r="J1823" s="2" t="e">
        <f>VLOOKUP(I1823,Sheet1!$B$2:$C$218,2,FALSE)</f>
        <v>#N/A</v>
      </c>
      <c r="K1823" s="2" t="e">
        <v>#N/A</v>
      </c>
      <c r="L1823" s="15"/>
      <c r="M1823" s="15"/>
      <c r="N1823" s="2" t="s">
        <v>31</v>
      </c>
      <c r="O1823" s="2" t="s">
        <v>32</v>
      </c>
      <c r="P1823" s="2" t="s">
        <v>33</v>
      </c>
      <c r="Q1823" s="3" t="s">
        <v>45</v>
      </c>
      <c r="R1823" s="3" t="s">
        <v>248</v>
      </c>
      <c r="S1823" s="3" t="s">
        <v>36</v>
      </c>
      <c r="T1823" s="3" t="s">
        <v>37</v>
      </c>
      <c r="U1823" s="2" t="s">
        <v>3606</v>
      </c>
      <c r="V1823" s="2" t="s">
        <v>74</v>
      </c>
      <c r="W1823" s="2" t="s">
        <v>79</v>
      </c>
      <c r="X1823" s="2" t="s">
        <v>47</v>
      </c>
      <c r="Y1823" s="2" t="s">
        <v>2387</v>
      </c>
      <c r="Z1823" s="4"/>
      <c r="AA1823" s="4"/>
      <c r="AB1823" s="4"/>
    </row>
    <row r="1824" spans="1:28" ht="132" x14ac:dyDescent="0.2">
      <c r="A1824" s="2" t="s">
        <v>2095</v>
      </c>
      <c r="B1824" s="2" t="s">
        <v>3159</v>
      </c>
      <c r="C1824" s="2" t="s">
        <v>25</v>
      </c>
      <c r="D1824" s="15"/>
      <c r="E1824" s="2" t="s">
        <v>3286</v>
      </c>
      <c r="F1824" s="2" t="s">
        <v>3271</v>
      </c>
      <c r="G1824" s="2" t="s">
        <v>1837</v>
      </c>
      <c r="H1824" s="2" t="s">
        <v>29</v>
      </c>
      <c r="I1824" s="2" t="s">
        <v>3287</v>
      </c>
      <c r="J1824" s="2" t="e">
        <f>VLOOKUP(I1824,Sheet1!$B$2:$C$218,2,FALSE)</f>
        <v>#N/A</v>
      </c>
      <c r="K1824" s="2" t="s">
        <v>11744</v>
      </c>
      <c r="L1824" s="15"/>
      <c r="M1824" s="15"/>
      <c r="N1824" s="2" t="s">
        <v>31</v>
      </c>
      <c r="O1824" s="2" t="s">
        <v>32</v>
      </c>
      <c r="P1824" s="2" t="s">
        <v>33</v>
      </c>
      <c r="Q1824" s="3" t="s">
        <v>45</v>
      </c>
      <c r="R1824" s="3" t="s">
        <v>45</v>
      </c>
      <c r="S1824" s="3" t="s">
        <v>36</v>
      </c>
      <c r="T1824" s="3" t="s">
        <v>37</v>
      </c>
      <c r="U1824" s="2" t="s">
        <v>3273</v>
      </c>
      <c r="V1824" s="2" t="s">
        <v>74</v>
      </c>
      <c r="W1824" s="2" t="s">
        <v>79</v>
      </c>
      <c r="X1824" s="2" t="s">
        <v>47</v>
      </c>
      <c r="Y1824" s="2" t="s">
        <v>2387</v>
      </c>
      <c r="Z1824" s="4"/>
      <c r="AA1824" s="4"/>
      <c r="AB1824" s="4"/>
    </row>
    <row r="1825" spans="1:28" ht="120" x14ac:dyDescent="0.2">
      <c r="A1825" s="2" t="s">
        <v>2095</v>
      </c>
      <c r="B1825" s="2" t="s">
        <v>3159</v>
      </c>
      <c r="C1825" s="2" t="s">
        <v>25</v>
      </c>
      <c r="D1825" s="15"/>
      <c r="E1825" s="2" t="s">
        <v>3288</v>
      </c>
      <c r="F1825" s="2" t="s">
        <v>3271</v>
      </c>
      <c r="G1825" s="2" t="s">
        <v>310</v>
      </c>
      <c r="H1825" s="2" t="s">
        <v>29</v>
      </c>
      <c r="I1825" s="2" t="s">
        <v>3289</v>
      </c>
      <c r="J1825" s="2" t="e">
        <f>VLOOKUP(I1825,Sheet1!$B$2:$C$218,2,FALSE)</f>
        <v>#N/A</v>
      </c>
      <c r="K1825" s="2" t="s">
        <v>11749</v>
      </c>
      <c r="L1825" s="15"/>
      <c r="M1825" s="15"/>
      <c r="N1825" s="2" t="s">
        <v>31</v>
      </c>
      <c r="O1825" s="2" t="s">
        <v>32</v>
      </c>
      <c r="P1825" s="2" t="s">
        <v>33</v>
      </c>
      <c r="Q1825" s="3" t="s">
        <v>45</v>
      </c>
      <c r="R1825" s="3" t="s">
        <v>61</v>
      </c>
      <c r="S1825" s="3" t="s">
        <v>36</v>
      </c>
      <c r="T1825" s="3" t="s">
        <v>37</v>
      </c>
      <c r="U1825" s="2" t="s">
        <v>3282</v>
      </c>
      <c r="V1825" s="2" t="s">
        <v>74</v>
      </c>
      <c r="W1825" s="2" t="s">
        <v>75</v>
      </c>
      <c r="X1825" s="2" t="s">
        <v>76</v>
      </c>
      <c r="Y1825" s="2" t="s">
        <v>3290</v>
      </c>
      <c r="Z1825" s="4"/>
      <c r="AA1825" s="4"/>
      <c r="AB1825" s="4"/>
    </row>
    <row r="1826" spans="1:28" ht="120" x14ac:dyDescent="0.2">
      <c r="A1826" s="2" t="s">
        <v>2095</v>
      </c>
      <c r="B1826" s="2" t="s">
        <v>3159</v>
      </c>
      <c r="C1826" s="2" t="s">
        <v>25</v>
      </c>
      <c r="D1826" s="15"/>
      <c r="E1826" s="2" t="s">
        <v>2430</v>
      </c>
      <c r="F1826" s="2" t="s">
        <v>3271</v>
      </c>
      <c r="G1826" s="2" t="s">
        <v>310</v>
      </c>
      <c r="H1826" s="2" t="s">
        <v>29</v>
      </c>
      <c r="I1826" s="2" t="s">
        <v>3289</v>
      </c>
      <c r="J1826" s="2" t="e">
        <f>VLOOKUP(I1826,Sheet1!$B$2:$C$218,2,FALSE)</f>
        <v>#N/A</v>
      </c>
      <c r="K1826" s="2" t="s">
        <v>11749</v>
      </c>
      <c r="L1826" s="15"/>
      <c r="M1826" s="15"/>
      <c r="N1826" s="2" t="s">
        <v>31</v>
      </c>
      <c r="O1826" s="2" t="s">
        <v>32</v>
      </c>
      <c r="P1826" s="2" t="s">
        <v>33</v>
      </c>
      <c r="Q1826" s="3" t="s">
        <v>45</v>
      </c>
      <c r="R1826" s="3" t="s">
        <v>328</v>
      </c>
      <c r="S1826" s="3" t="s">
        <v>36</v>
      </c>
      <c r="T1826" s="3" t="s">
        <v>37</v>
      </c>
      <c r="U1826" s="2" t="s">
        <v>3282</v>
      </c>
      <c r="V1826" s="2" t="s">
        <v>74</v>
      </c>
      <c r="W1826" s="2" t="s">
        <v>75</v>
      </c>
      <c r="X1826" s="2" t="s">
        <v>76</v>
      </c>
      <c r="Y1826" s="2" t="s">
        <v>1322</v>
      </c>
      <c r="Z1826" s="4"/>
      <c r="AA1826" s="4"/>
      <c r="AB1826" s="4"/>
    </row>
    <row r="1827" spans="1:28" s="5" customFormat="1" x14ac:dyDescent="0.2">
      <c r="A1827" s="7" t="s">
        <v>2095</v>
      </c>
      <c r="B1827" s="37" t="s">
        <v>3159</v>
      </c>
      <c r="C1827" s="7" t="s">
        <v>25</v>
      </c>
      <c r="D1827" s="16"/>
      <c r="E1827" s="7" t="s">
        <v>7441</v>
      </c>
      <c r="F1827" s="7" t="s">
        <v>3598</v>
      </c>
      <c r="G1827" s="7" t="s">
        <v>951</v>
      </c>
      <c r="H1827" s="7" t="s">
        <v>29</v>
      </c>
      <c r="I1827" s="7" t="s">
        <v>7442</v>
      </c>
      <c r="J1827" s="2" t="e">
        <f>VLOOKUP(I1827,Sheet1!$B$2:$C$218,2,FALSE)</f>
        <v>#N/A</v>
      </c>
      <c r="K1827" s="2" t="e">
        <v>#N/A</v>
      </c>
      <c r="L1827" s="16"/>
      <c r="M1827" s="16">
        <v>1</v>
      </c>
      <c r="N1827" s="7" t="s">
        <v>31</v>
      </c>
      <c r="O1827" s="7" t="s">
        <v>32</v>
      </c>
      <c r="P1827" s="7" t="s">
        <v>33</v>
      </c>
      <c r="Q1827" s="8" t="s">
        <v>45</v>
      </c>
      <c r="R1827" s="8" t="s">
        <v>45</v>
      </c>
      <c r="S1827" s="8" t="s">
        <v>36</v>
      </c>
      <c r="T1827" s="8" t="s">
        <v>37</v>
      </c>
      <c r="U1827" s="7" t="s">
        <v>2885</v>
      </c>
      <c r="V1827" s="7" t="s">
        <v>39</v>
      </c>
      <c r="W1827" s="7" t="s">
        <v>67</v>
      </c>
      <c r="X1827" s="7" t="s">
        <v>68</v>
      </c>
      <c r="Y1827" s="7" t="s">
        <v>2539</v>
      </c>
      <c r="Z1827" s="9"/>
      <c r="AA1827" s="9"/>
      <c r="AB1827" s="9"/>
    </row>
    <row r="1828" spans="1:28" x14ac:dyDescent="0.2">
      <c r="A1828" s="2" t="s">
        <v>2095</v>
      </c>
      <c r="B1828" s="2" t="s">
        <v>3159</v>
      </c>
      <c r="C1828" s="2" t="s">
        <v>25</v>
      </c>
      <c r="D1828" s="15"/>
      <c r="E1828" s="2" t="s">
        <v>3291</v>
      </c>
      <c r="F1828" s="2" t="s">
        <v>3271</v>
      </c>
      <c r="G1828" s="2" t="s">
        <v>2026</v>
      </c>
      <c r="H1828" s="2" t="s">
        <v>29</v>
      </c>
      <c r="I1828" s="2" t="s">
        <v>3292</v>
      </c>
      <c r="J1828" s="2" t="e">
        <f>VLOOKUP(I1828,Sheet1!$B$2:$C$218,2,FALSE)</f>
        <v>#N/A</v>
      </c>
      <c r="K1828" s="2" t="e">
        <v>#N/A</v>
      </c>
      <c r="L1828" s="15"/>
      <c r="M1828" s="15"/>
      <c r="N1828" s="2" t="s">
        <v>31</v>
      </c>
      <c r="O1828" s="2" t="s">
        <v>32</v>
      </c>
      <c r="P1828" s="2" t="s">
        <v>33</v>
      </c>
      <c r="Q1828" s="3" t="s">
        <v>45</v>
      </c>
      <c r="R1828" s="3" t="s">
        <v>45</v>
      </c>
      <c r="S1828" s="3" t="s">
        <v>36</v>
      </c>
      <c r="T1828" s="3" t="s">
        <v>37</v>
      </c>
      <c r="U1828" s="2" t="s">
        <v>3278</v>
      </c>
      <c r="V1828" s="2" t="s">
        <v>74</v>
      </c>
      <c r="W1828" s="2" t="s">
        <v>140</v>
      </c>
      <c r="X1828" s="2" t="s">
        <v>141</v>
      </c>
      <c r="Y1828" s="2" t="s">
        <v>2616</v>
      </c>
      <c r="Z1828" s="4"/>
      <c r="AA1828" s="4"/>
      <c r="AB1828" s="4"/>
    </row>
    <row r="1829" spans="1:28" ht="72" x14ac:dyDescent="0.2">
      <c r="A1829" s="2" t="s">
        <v>2095</v>
      </c>
      <c r="B1829" s="2" t="s">
        <v>3159</v>
      </c>
      <c r="C1829" s="2" t="s">
        <v>25</v>
      </c>
      <c r="D1829" s="15"/>
      <c r="E1829" s="2" t="s">
        <v>3607</v>
      </c>
      <c r="F1829" s="2" t="s">
        <v>3598</v>
      </c>
      <c r="G1829" s="2" t="s">
        <v>2026</v>
      </c>
      <c r="H1829" s="2" t="s">
        <v>29</v>
      </c>
      <c r="I1829" s="2" t="s">
        <v>3608</v>
      </c>
      <c r="J1829" s="2" t="e">
        <f>VLOOKUP(I1829,Sheet1!$B$2:$C$218,2,FALSE)</f>
        <v>#N/A</v>
      </c>
      <c r="K1829" s="2" t="s">
        <v>12010</v>
      </c>
      <c r="L1829" s="15"/>
      <c r="M1829" s="15"/>
      <c r="N1829" s="2" t="s">
        <v>31</v>
      </c>
      <c r="O1829" s="2" t="s">
        <v>32</v>
      </c>
      <c r="P1829" s="2" t="s">
        <v>33</v>
      </c>
      <c r="Q1829" s="3" t="s">
        <v>35</v>
      </c>
      <c r="R1829" s="3" t="s">
        <v>35</v>
      </c>
      <c r="S1829" s="3" t="s">
        <v>36</v>
      </c>
      <c r="T1829" s="3" t="s">
        <v>37</v>
      </c>
      <c r="U1829" s="2" t="s">
        <v>3606</v>
      </c>
      <c r="V1829" s="2" t="s">
        <v>39</v>
      </c>
      <c r="W1829" s="2" t="s">
        <v>47</v>
      </c>
      <c r="X1829" s="2" t="s">
        <v>48</v>
      </c>
      <c r="Y1829" s="2" t="s">
        <v>2524</v>
      </c>
      <c r="Z1829" s="4"/>
      <c r="AA1829" s="4"/>
      <c r="AB1829" s="4"/>
    </row>
    <row r="1830" spans="1:28" ht="72" x14ac:dyDescent="0.2">
      <c r="A1830" s="2" t="s">
        <v>2095</v>
      </c>
      <c r="B1830" s="2" t="s">
        <v>3159</v>
      </c>
      <c r="C1830" s="2" t="s">
        <v>25</v>
      </c>
      <c r="D1830" s="15"/>
      <c r="E1830" s="2" t="s">
        <v>3609</v>
      </c>
      <c r="F1830" s="2" t="s">
        <v>3598</v>
      </c>
      <c r="G1830" s="2" t="s">
        <v>2026</v>
      </c>
      <c r="H1830" s="2" t="s">
        <v>44</v>
      </c>
      <c r="I1830" s="2" t="s">
        <v>3608</v>
      </c>
      <c r="J1830" s="2" t="e">
        <f>VLOOKUP(I1830,Sheet1!$B$2:$C$218,2,FALSE)</f>
        <v>#N/A</v>
      </c>
      <c r="K1830" s="2" t="s">
        <v>12010</v>
      </c>
      <c r="L1830" s="15"/>
      <c r="M1830" s="15"/>
      <c r="N1830" s="2" t="s">
        <v>31</v>
      </c>
      <c r="O1830" s="2" t="s">
        <v>32</v>
      </c>
      <c r="P1830" s="2" t="s">
        <v>33</v>
      </c>
      <c r="Q1830" s="3" t="s">
        <v>35</v>
      </c>
      <c r="R1830" s="3" t="s">
        <v>35</v>
      </c>
      <c r="S1830" s="3" t="s">
        <v>36</v>
      </c>
      <c r="T1830" s="3" t="s">
        <v>37</v>
      </c>
      <c r="U1830" s="2" t="s">
        <v>3606</v>
      </c>
      <c r="V1830" s="2" t="s">
        <v>39</v>
      </c>
      <c r="W1830" s="2" t="s">
        <v>87</v>
      </c>
      <c r="X1830" s="2" t="s">
        <v>88</v>
      </c>
      <c r="Y1830" s="2" t="s">
        <v>2616</v>
      </c>
      <c r="Z1830" s="4"/>
      <c r="AA1830" s="4"/>
      <c r="AB1830" s="4"/>
    </row>
    <row r="1831" spans="1:28" x14ac:dyDescent="0.2">
      <c r="A1831" s="2" t="s">
        <v>2095</v>
      </c>
      <c r="B1831" s="2" t="s">
        <v>3159</v>
      </c>
      <c r="C1831" s="2" t="s">
        <v>25</v>
      </c>
      <c r="D1831" s="15"/>
      <c r="E1831" s="2" t="s">
        <v>3610</v>
      </c>
      <c r="F1831" s="2" t="s">
        <v>3598</v>
      </c>
      <c r="G1831" s="2" t="s">
        <v>848</v>
      </c>
      <c r="H1831" s="2" t="s">
        <v>29</v>
      </c>
      <c r="I1831" s="2" t="s">
        <v>3611</v>
      </c>
      <c r="J1831" s="2" t="e">
        <f>VLOOKUP(I1831,Sheet1!$B$2:$C$218,2,FALSE)</f>
        <v>#N/A</v>
      </c>
      <c r="K1831" s="2" t="e">
        <v>#N/A</v>
      </c>
      <c r="L1831" s="15"/>
      <c r="M1831" s="15"/>
      <c r="N1831" s="2" t="s">
        <v>31</v>
      </c>
      <c r="O1831" s="2" t="s">
        <v>415</v>
      </c>
      <c r="P1831" s="2" t="s">
        <v>33</v>
      </c>
      <c r="Q1831" s="3" t="s">
        <v>34</v>
      </c>
      <c r="R1831" s="3" t="s">
        <v>109</v>
      </c>
      <c r="S1831" s="3" t="s">
        <v>36</v>
      </c>
      <c r="T1831" s="3" t="s">
        <v>37</v>
      </c>
      <c r="U1831" s="2" t="s">
        <v>3118</v>
      </c>
      <c r="V1831" s="2" t="s">
        <v>121</v>
      </c>
      <c r="W1831" s="2" t="s">
        <v>54</v>
      </c>
      <c r="X1831" s="2" t="s">
        <v>55</v>
      </c>
      <c r="Y1831" s="2" t="s">
        <v>2679</v>
      </c>
      <c r="Z1831" s="4"/>
      <c r="AA1831" s="4"/>
      <c r="AB1831" s="4"/>
    </row>
    <row r="1832" spans="1:28" ht="96" x14ac:dyDescent="0.2">
      <c r="A1832" s="2" t="s">
        <v>2095</v>
      </c>
      <c r="B1832" s="2" t="s">
        <v>3159</v>
      </c>
      <c r="C1832" s="2" t="s">
        <v>25</v>
      </c>
      <c r="D1832" s="15"/>
      <c r="E1832" s="2" t="s">
        <v>7186</v>
      </c>
      <c r="F1832" s="2" t="s">
        <v>3161</v>
      </c>
      <c r="G1832" s="2" t="s">
        <v>698</v>
      </c>
      <c r="H1832" s="2" t="s">
        <v>29</v>
      </c>
      <c r="I1832" s="2" t="s">
        <v>7187</v>
      </c>
      <c r="J1832" s="2" t="e">
        <f>VLOOKUP(I1832,Sheet1!$B$2:$C$218,2,FALSE)</f>
        <v>#N/A</v>
      </c>
      <c r="K1832" s="2" t="s">
        <v>10922</v>
      </c>
      <c r="L1832" s="15"/>
      <c r="M1832" s="15"/>
      <c r="N1832" s="2" t="s">
        <v>31</v>
      </c>
      <c r="O1832" s="2" t="s">
        <v>32</v>
      </c>
      <c r="P1832" s="2" t="s">
        <v>33</v>
      </c>
      <c r="Q1832" s="3" t="s">
        <v>45</v>
      </c>
      <c r="R1832" s="3" t="s">
        <v>521</v>
      </c>
      <c r="S1832" s="3" t="s">
        <v>36</v>
      </c>
      <c r="T1832" s="3" t="s">
        <v>37</v>
      </c>
      <c r="U1832" s="2" t="s">
        <v>3163</v>
      </c>
      <c r="V1832" s="2" t="s">
        <v>121</v>
      </c>
      <c r="W1832" s="2" t="s">
        <v>54</v>
      </c>
      <c r="X1832" s="2" t="s">
        <v>55</v>
      </c>
      <c r="Y1832" s="2" t="s">
        <v>2848</v>
      </c>
      <c r="Z1832" s="4"/>
      <c r="AA1832" s="4"/>
      <c r="AB1832" s="4"/>
    </row>
    <row r="1833" spans="1:28" ht="120" x14ac:dyDescent="0.2">
      <c r="A1833" s="2" t="s">
        <v>2095</v>
      </c>
      <c r="B1833" s="2" t="s">
        <v>3159</v>
      </c>
      <c r="C1833" s="2" t="s">
        <v>25</v>
      </c>
      <c r="D1833" s="15"/>
      <c r="E1833" s="2" t="s">
        <v>3293</v>
      </c>
      <c r="F1833" s="2" t="s">
        <v>3271</v>
      </c>
      <c r="G1833" s="2" t="s">
        <v>285</v>
      </c>
      <c r="H1833" s="2" t="s">
        <v>29</v>
      </c>
      <c r="I1833" s="2" t="s">
        <v>3294</v>
      </c>
      <c r="J1833" s="2" t="e">
        <f>VLOOKUP(I1833,Sheet1!$B$2:$C$218,2,FALSE)</f>
        <v>#N/A</v>
      </c>
      <c r="K1833" s="2" t="s">
        <v>13690</v>
      </c>
      <c r="L1833" s="15"/>
      <c r="M1833" s="15"/>
      <c r="N1833" s="2" t="s">
        <v>31</v>
      </c>
      <c r="O1833" s="2" t="s">
        <v>32</v>
      </c>
      <c r="P1833" s="2" t="s">
        <v>33</v>
      </c>
      <c r="Q1833" s="3" t="s">
        <v>45</v>
      </c>
      <c r="R1833" s="3" t="s">
        <v>235</v>
      </c>
      <c r="S1833" s="3" t="s">
        <v>36</v>
      </c>
      <c r="T1833" s="3" t="s">
        <v>37</v>
      </c>
      <c r="U1833" s="2" t="s">
        <v>3295</v>
      </c>
      <c r="V1833" s="2" t="s">
        <v>39</v>
      </c>
      <c r="W1833" s="2" t="s">
        <v>92</v>
      </c>
      <c r="X1833" s="2" t="s">
        <v>93</v>
      </c>
      <c r="Y1833" s="2" t="s">
        <v>2679</v>
      </c>
      <c r="Z1833" s="4"/>
      <c r="AA1833" s="4"/>
      <c r="AB1833" s="4"/>
    </row>
    <row r="1834" spans="1:28" x14ac:dyDescent="0.2">
      <c r="A1834" s="2" t="s">
        <v>2095</v>
      </c>
      <c r="B1834" s="2" t="s">
        <v>3159</v>
      </c>
      <c r="C1834" s="2" t="s">
        <v>25</v>
      </c>
      <c r="D1834" s="15"/>
      <c r="E1834" s="2" t="s">
        <v>7443</v>
      </c>
      <c r="F1834" s="2" t="s">
        <v>3598</v>
      </c>
      <c r="G1834" s="2" t="s">
        <v>7444</v>
      </c>
      <c r="H1834" s="2" t="s">
        <v>29</v>
      </c>
      <c r="I1834" s="2" t="s">
        <v>7445</v>
      </c>
      <c r="J1834" s="2" t="e">
        <f>VLOOKUP(I1834,Sheet1!$B$2:$C$218,2,FALSE)</f>
        <v>#N/A</v>
      </c>
      <c r="K1834" s="2" t="e">
        <v>#N/A</v>
      </c>
      <c r="L1834" s="15"/>
      <c r="M1834" s="15"/>
      <c r="N1834" s="2" t="s">
        <v>31</v>
      </c>
      <c r="O1834" s="2" t="s">
        <v>32</v>
      </c>
      <c r="P1834" s="2" t="s">
        <v>33</v>
      </c>
      <c r="Q1834" s="3" t="s">
        <v>45</v>
      </c>
      <c r="R1834" s="3" t="s">
        <v>45</v>
      </c>
      <c r="S1834" s="3" t="s">
        <v>36</v>
      </c>
      <c r="T1834" s="3" t="s">
        <v>37</v>
      </c>
      <c r="U1834" s="2" t="s">
        <v>2885</v>
      </c>
      <c r="V1834" s="2" t="s">
        <v>39</v>
      </c>
      <c r="W1834" s="2" t="s">
        <v>47</v>
      </c>
      <c r="X1834" s="2" t="s">
        <v>48</v>
      </c>
      <c r="Y1834" s="2" t="s">
        <v>2848</v>
      </c>
      <c r="Z1834" s="4"/>
      <c r="AA1834" s="4"/>
      <c r="AB1834" s="4"/>
    </row>
    <row r="1835" spans="1:28" x14ac:dyDescent="0.2">
      <c r="A1835" s="2" t="s">
        <v>2095</v>
      </c>
      <c r="B1835" s="2" t="s">
        <v>3159</v>
      </c>
      <c r="C1835" s="2" t="s">
        <v>25</v>
      </c>
      <c r="D1835" s="15"/>
      <c r="E1835" s="2" t="s">
        <v>3296</v>
      </c>
      <c r="F1835" s="2" t="s">
        <v>3271</v>
      </c>
      <c r="G1835" s="2" t="s">
        <v>2266</v>
      </c>
      <c r="H1835" s="2" t="s">
        <v>29</v>
      </c>
      <c r="I1835" s="2" t="s">
        <v>3297</v>
      </c>
      <c r="J1835" s="2" t="e">
        <f>VLOOKUP(I1835,Sheet1!$B$2:$C$218,2,FALSE)</f>
        <v>#N/A</v>
      </c>
      <c r="K1835" s="2" t="e">
        <v>#N/A</v>
      </c>
      <c r="L1835" s="15"/>
      <c r="M1835" s="15"/>
      <c r="N1835" s="2" t="s">
        <v>31</v>
      </c>
      <c r="O1835" s="2" t="s">
        <v>32</v>
      </c>
      <c r="P1835" s="2" t="s">
        <v>33</v>
      </c>
      <c r="Q1835" s="3" t="s">
        <v>35</v>
      </c>
      <c r="R1835" s="3" t="s">
        <v>256</v>
      </c>
      <c r="S1835" s="3" t="s">
        <v>36</v>
      </c>
      <c r="T1835" s="3" t="s">
        <v>37</v>
      </c>
      <c r="U1835" s="2" t="s">
        <v>3282</v>
      </c>
      <c r="V1835" s="2" t="s">
        <v>74</v>
      </c>
      <c r="W1835" s="2" t="s">
        <v>145</v>
      </c>
      <c r="X1835" s="2" t="s">
        <v>146</v>
      </c>
      <c r="Y1835" s="2" t="s">
        <v>2749</v>
      </c>
      <c r="Z1835" s="4"/>
      <c r="AA1835" s="4"/>
      <c r="AB1835" s="4"/>
    </row>
    <row r="1836" spans="1:28" x14ac:dyDescent="0.2">
      <c r="A1836" s="2" t="s">
        <v>2095</v>
      </c>
      <c r="B1836" s="2" t="s">
        <v>3159</v>
      </c>
      <c r="C1836" s="2" t="s">
        <v>25</v>
      </c>
      <c r="D1836" s="15"/>
      <c r="E1836" s="2" t="s">
        <v>7188</v>
      </c>
      <c r="F1836" s="2" t="s">
        <v>3161</v>
      </c>
      <c r="G1836" s="2" t="s">
        <v>355</v>
      </c>
      <c r="H1836" s="2" t="s">
        <v>29</v>
      </c>
      <c r="I1836" s="2" t="s">
        <v>7189</v>
      </c>
      <c r="J1836" s="2" t="e">
        <f>VLOOKUP(I1836,Sheet1!$B$2:$C$218,2,FALSE)</f>
        <v>#N/A</v>
      </c>
      <c r="K1836" s="2" t="e">
        <v>#N/A</v>
      </c>
      <c r="L1836" s="15"/>
      <c r="M1836" s="15"/>
      <c r="N1836" s="2" t="s">
        <v>31</v>
      </c>
      <c r="O1836" s="2" t="s">
        <v>32</v>
      </c>
      <c r="P1836" s="2" t="s">
        <v>33</v>
      </c>
      <c r="Q1836" s="3" t="s">
        <v>72</v>
      </c>
      <c r="R1836" s="3" t="s">
        <v>104</v>
      </c>
      <c r="S1836" s="3" t="s">
        <v>36</v>
      </c>
      <c r="T1836" s="3" t="s">
        <v>37</v>
      </c>
      <c r="U1836" s="2" t="s">
        <v>3163</v>
      </c>
      <c r="V1836" s="2" t="s">
        <v>39</v>
      </c>
      <c r="W1836" s="2" t="s">
        <v>87</v>
      </c>
      <c r="X1836" s="2" t="s">
        <v>88</v>
      </c>
      <c r="Y1836" s="2" t="s">
        <v>2749</v>
      </c>
      <c r="Z1836" s="4"/>
      <c r="AA1836" s="4"/>
      <c r="AB1836" s="4"/>
    </row>
    <row r="1837" spans="1:28" x14ac:dyDescent="0.2">
      <c r="A1837" s="2" t="s">
        <v>2095</v>
      </c>
      <c r="B1837" s="2" t="s">
        <v>3159</v>
      </c>
      <c r="C1837" s="2" t="s">
        <v>25</v>
      </c>
      <c r="D1837" s="15"/>
      <c r="E1837" s="2" t="s">
        <v>7446</v>
      </c>
      <c r="F1837" s="2" t="s">
        <v>3598</v>
      </c>
      <c r="G1837" s="2" t="s">
        <v>355</v>
      </c>
      <c r="H1837" s="2" t="s">
        <v>29</v>
      </c>
      <c r="I1837" s="2" t="s">
        <v>7189</v>
      </c>
      <c r="J1837" s="2" t="e">
        <f>VLOOKUP(I1837,Sheet1!$B$2:$C$218,2,FALSE)</f>
        <v>#N/A</v>
      </c>
      <c r="K1837" s="2" t="e">
        <v>#N/A</v>
      </c>
      <c r="L1837" s="15"/>
      <c r="M1837" s="15"/>
      <c r="N1837" s="2" t="s">
        <v>31</v>
      </c>
      <c r="O1837" s="2" t="s">
        <v>32</v>
      </c>
      <c r="P1837" s="2" t="s">
        <v>33</v>
      </c>
      <c r="Q1837" s="3" t="s">
        <v>72</v>
      </c>
      <c r="R1837" s="3" t="s">
        <v>104</v>
      </c>
      <c r="S1837" s="3" t="s">
        <v>36</v>
      </c>
      <c r="T1837" s="3" t="s">
        <v>37</v>
      </c>
      <c r="U1837" s="2" t="s">
        <v>3163</v>
      </c>
      <c r="V1837" s="2" t="s">
        <v>39</v>
      </c>
      <c r="W1837" s="2" t="s">
        <v>87</v>
      </c>
      <c r="X1837" s="2" t="s">
        <v>88</v>
      </c>
      <c r="Y1837" s="2" t="s">
        <v>2749</v>
      </c>
      <c r="Z1837" s="4"/>
      <c r="AA1837" s="4"/>
      <c r="AB1837" s="4"/>
    </row>
    <row r="1838" spans="1:28" x14ac:dyDescent="0.2">
      <c r="A1838" s="2" t="s">
        <v>2095</v>
      </c>
      <c r="B1838" s="2" t="s">
        <v>3159</v>
      </c>
      <c r="C1838" s="2" t="s">
        <v>25</v>
      </c>
      <c r="D1838" s="15"/>
      <c r="E1838" s="2" t="s">
        <v>7260</v>
      </c>
      <c r="F1838" s="2" t="s">
        <v>3271</v>
      </c>
      <c r="G1838" s="2" t="s">
        <v>399</v>
      </c>
      <c r="H1838" s="2" t="s">
        <v>29</v>
      </c>
      <c r="I1838" s="2" t="s">
        <v>7261</v>
      </c>
      <c r="J1838" s="2" t="e">
        <f>VLOOKUP(I1838,Sheet1!$B$2:$C$218,2,FALSE)</f>
        <v>#N/A</v>
      </c>
      <c r="K1838" s="2" t="e">
        <v>#N/A</v>
      </c>
      <c r="L1838" s="15"/>
      <c r="M1838" s="15"/>
      <c r="N1838" s="2" t="s">
        <v>31</v>
      </c>
      <c r="O1838" s="2" t="s">
        <v>593</v>
      </c>
      <c r="P1838" s="2" t="s">
        <v>33</v>
      </c>
      <c r="Q1838" s="3" t="s">
        <v>72</v>
      </c>
      <c r="R1838" s="3" t="s">
        <v>72</v>
      </c>
      <c r="S1838" s="3" t="s">
        <v>36</v>
      </c>
      <c r="T1838" s="3" t="s">
        <v>37</v>
      </c>
      <c r="U1838" s="2" t="s">
        <v>3278</v>
      </c>
      <c r="V1838" s="2" t="s">
        <v>74</v>
      </c>
      <c r="W1838" s="2" t="s">
        <v>140</v>
      </c>
      <c r="X1838" s="2" t="s">
        <v>141</v>
      </c>
      <c r="Y1838" s="2" t="s">
        <v>2699</v>
      </c>
      <c r="Z1838" s="4"/>
      <c r="AA1838" s="4"/>
      <c r="AB1838" s="4"/>
    </row>
    <row r="1839" spans="1:28" x14ac:dyDescent="0.2">
      <c r="A1839" s="2" t="s">
        <v>2095</v>
      </c>
      <c r="B1839" s="2" t="s">
        <v>3159</v>
      </c>
      <c r="C1839" s="2" t="s">
        <v>25</v>
      </c>
      <c r="D1839" s="15"/>
      <c r="E1839" s="2" t="s">
        <v>3298</v>
      </c>
      <c r="F1839" s="2" t="s">
        <v>3271</v>
      </c>
      <c r="G1839" s="2" t="s">
        <v>869</v>
      </c>
      <c r="H1839" s="2" t="s">
        <v>29</v>
      </c>
      <c r="I1839" s="2" t="s">
        <v>3299</v>
      </c>
      <c r="J1839" s="2" t="e">
        <f>VLOOKUP(I1839,Sheet1!$B$2:$C$218,2,FALSE)</f>
        <v>#N/A</v>
      </c>
      <c r="K1839" s="2" t="e">
        <v>#N/A</v>
      </c>
      <c r="L1839" s="15"/>
      <c r="M1839" s="15"/>
      <c r="N1839" s="2" t="s">
        <v>31</v>
      </c>
      <c r="O1839" s="2" t="s">
        <v>593</v>
      </c>
      <c r="P1839" s="2" t="s">
        <v>33</v>
      </c>
      <c r="Q1839" s="3" t="s">
        <v>72</v>
      </c>
      <c r="R1839" s="3" t="s">
        <v>129</v>
      </c>
      <c r="S1839" s="3" t="s">
        <v>36</v>
      </c>
      <c r="T1839" s="3" t="s">
        <v>37</v>
      </c>
      <c r="U1839" s="2" t="s">
        <v>3273</v>
      </c>
      <c r="V1839" s="2" t="s">
        <v>39</v>
      </c>
      <c r="W1839" s="2" t="s">
        <v>87</v>
      </c>
      <c r="X1839" s="2" t="s">
        <v>88</v>
      </c>
      <c r="Y1839" s="2" t="s">
        <v>1260</v>
      </c>
      <c r="Z1839" s="4"/>
      <c r="AA1839" s="4"/>
      <c r="AB1839" s="4"/>
    </row>
    <row r="1840" spans="1:28" x14ac:dyDescent="0.2">
      <c r="A1840" s="2" t="s">
        <v>2095</v>
      </c>
      <c r="B1840" s="2" t="s">
        <v>3159</v>
      </c>
      <c r="C1840" s="2" t="s">
        <v>25</v>
      </c>
      <c r="D1840" s="15"/>
      <c r="E1840" s="2" t="s">
        <v>3612</v>
      </c>
      <c r="F1840" s="2" t="s">
        <v>3598</v>
      </c>
      <c r="G1840" s="2" t="s">
        <v>2486</v>
      </c>
      <c r="H1840" s="2" t="s">
        <v>29</v>
      </c>
      <c r="I1840" s="2" t="s">
        <v>2884</v>
      </c>
      <c r="J1840" s="2" t="e">
        <f>VLOOKUP(I1840,Sheet1!$B$2:$C$218,2,FALSE)</f>
        <v>#N/A</v>
      </c>
      <c r="K1840" s="2" t="e">
        <v>#N/A</v>
      </c>
      <c r="L1840" s="15"/>
      <c r="M1840" s="15"/>
      <c r="N1840" s="2" t="s">
        <v>31</v>
      </c>
      <c r="O1840" s="2" t="s">
        <v>593</v>
      </c>
      <c r="P1840" s="2" t="s">
        <v>33</v>
      </c>
      <c r="Q1840" s="3" t="s">
        <v>72</v>
      </c>
      <c r="R1840" s="3" t="s">
        <v>36</v>
      </c>
      <c r="S1840" s="3" t="s">
        <v>36</v>
      </c>
      <c r="T1840" s="3" t="s">
        <v>37</v>
      </c>
      <c r="U1840" s="2" t="s">
        <v>2885</v>
      </c>
      <c r="V1840" s="2" t="s">
        <v>39</v>
      </c>
      <c r="W1840" s="2" t="s">
        <v>47</v>
      </c>
      <c r="X1840" s="2" t="s">
        <v>48</v>
      </c>
      <c r="Y1840" s="2" t="s">
        <v>2539</v>
      </c>
      <c r="Z1840" s="4"/>
      <c r="AA1840" s="4"/>
      <c r="AB1840" s="4"/>
    </row>
    <row r="1841" spans="1:28" x14ac:dyDescent="0.2">
      <c r="A1841" s="2" t="s">
        <v>2095</v>
      </c>
      <c r="B1841" s="2" t="s">
        <v>3159</v>
      </c>
      <c r="C1841" s="2" t="s">
        <v>25</v>
      </c>
      <c r="D1841" s="15"/>
      <c r="E1841" s="2" t="s">
        <v>3300</v>
      </c>
      <c r="F1841" s="2" t="s">
        <v>3271</v>
      </c>
      <c r="G1841" s="2" t="s">
        <v>1187</v>
      </c>
      <c r="H1841" s="2" t="s">
        <v>29</v>
      </c>
      <c r="I1841" s="2" t="s">
        <v>3301</v>
      </c>
      <c r="J1841" s="2" t="e">
        <f>VLOOKUP(I1841,Sheet1!$B$2:$C$218,2,FALSE)</f>
        <v>#N/A</v>
      </c>
      <c r="K1841" s="2" t="e">
        <v>#N/A</v>
      </c>
      <c r="L1841" s="15"/>
      <c r="M1841" s="15"/>
      <c r="N1841" s="2" t="s">
        <v>31</v>
      </c>
      <c r="O1841" s="2" t="s">
        <v>32</v>
      </c>
      <c r="P1841" s="2" t="s">
        <v>33</v>
      </c>
      <c r="Q1841" s="3" t="s">
        <v>72</v>
      </c>
      <c r="R1841" s="3" t="s">
        <v>104</v>
      </c>
      <c r="S1841" s="3" t="s">
        <v>36</v>
      </c>
      <c r="T1841" s="3" t="s">
        <v>37</v>
      </c>
      <c r="U1841" s="2" t="s">
        <v>3302</v>
      </c>
      <c r="V1841" s="2" t="s">
        <v>39</v>
      </c>
      <c r="W1841" s="2" t="s">
        <v>67</v>
      </c>
      <c r="X1841" s="2" t="s">
        <v>68</v>
      </c>
      <c r="Y1841" s="2" t="s">
        <v>2679</v>
      </c>
      <c r="Z1841" s="4"/>
      <c r="AA1841" s="4"/>
      <c r="AB1841" s="4"/>
    </row>
    <row r="1842" spans="1:28" ht="84" x14ac:dyDescent="0.2">
      <c r="A1842" s="2" t="s">
        <v>2095</v>
      </c>
      <c r="B1842" s="2" t="s">
        <v>3159</v>
      </c>
      <c r="C1842" s="2" t="s">
        <v>25</v>
      </c>
      <c r="D1842" s="15"/>
      <c r="E1842" s="2" t="s">
        <v>7262</v>
      </c>
      <c r="F1842" s="2" t="s">
        <v>3271</v>
      </c>
      <c r="G1842" s="2" t="s">
        <v>6033</v>
      </c>
      <c r="H1842" s="2" t="s">
        <v>29</v>
      </c>
      <c r="I1842" s="2" t="s">
        <v>7263</v>
      </c>
      <c r="J1842" s="2" t="e">
        <f>VLOOKUP(I1842,Sheet1!$B$2:$C$218,2,FALSE)</f>
        <v>#N/A</v>
      </c>
      <c r="K1842" s="2" t="s">
        <v>11757</v>
      </c>
      <c r="L1842" s="15"/>
      <c r="M1842" s="15"/>
      <c r="N1842" s="2" t="s">
        <v>31</v>
      </c>
      <c r="O1842" s="2" t="s">
        <v>32</v>
      </c>
      <c r="P1842" s="2" t="s">
        <v>33</v>
      </c>
      <c r="Q1842" s="3" t="s">
        <v>248</v>
      </c>
      <c r="R1842" s="3" t="s">
        <v>66</v>
      </c>
      <c r="S1842" s="3" t="s">
        <v>36</v>
      </c>
      <c r="T1842" s="3" t="s">
        <v>37</v>
      </c>
      <c r="U1842" s="2" t="s">
        <v>3282</v>
      </c>
      <c r="V1842" s="2" t="s">
        <v>74</v>
      </c>
      <c r="W1842" s="2" t="s">
        <v>279</v>
      </c>
      <c r="X1842" s="2" t="s">
        <v>280</v>
      </c>
      <c r="Y1842" s="2" t="s">
        <v>2616</v>
      </c>
      <c r="Z1842" s="4"/>
      <c r="AA1842" s="4"/>
      <c r="AB1842" s="4"/>
    </row>
    <row r="1843" spans="1:28" ht="144" x14ac:dyDescent="0.2">
      <c r="A1843" s="2" t="s">
        <v>2095</v>
      </c>
      <c r="B1843" s="38" t="s">
        <v>3159</v>
      </c>
      <c r="C1843" s="2" t="s">
        <v>25</v>
      </c>
      <c r="D1843" s="15"/>
      <c r="E1843" s="2" t="s">
        <v>7264</v>
      </c>
      <c r="F1843" s="2" t="s">
        <v>3271</v>
      </c>
      <c r="G1843" s="2" t="s">
        <v>408</v>
      </c>
      <c r="H1843" s="2" t="s">
        <v>29</v>
      </c>
      <c r="I1843" s="2" t="s">
        <v>7265</v>
      </c>
      <c r="J1843" s="2" t="e">
        <f>VLOOKUP(I1843,Sheet1!$B$2:$C$218,2,FALSE)</f>
        <v>#N/A</v>
      </c>
      <c r="K1843" s="2" t="s">
        <v>13698</v>
      </c>
      <c r="L1843" s="15"/>
      <c r="M1843" s="15"/>
      <c r="N1843" s="2" t="s">
        <v>31</v>
      </c>
      <c r="O1843" s="2" t="s">
        <v>593</v>
      </c>
      <c r="P1843" s="2" t="s">
        <v>33</v>
      </c>
      <c r="Q1843" s="3" t="s">
        <v>72</v>
      </c>
      <c r="R1843" s="3" t="s">
        <v>72</v>
      </c>
      <c r="S1843" s="3" t="s">
        <v>36</v>
      </c>
      <c r="T1843" s="3" t="s">
        <v>37</v>
      </c>
      <c r="U1843" s="2" t="s">
        <v>3282</v>
      </c>
      <c r="V1843" s="2" t="s">
        <v>74</v>
      </c>
      <c r="W1843" s="2" t="s">
        <v>145</v>
      </c>
      <c r="X1843" s="2" t="s">
        <v>146</v>
      </c>
      <c r="Y1843" s="2" t="s">
        <v>2518</v>
      </c>
      <c r="Z1843" s="4"/>
      <c r="AA1843" s="4"/>
      <c r="AB1843" s="4"/>
    </row>
    <row r="1844" spans="1:28" ht="84" x14ac:dyDescent="0.2">
      <c r="A1844" s="2" t="s">
        <v>1039</v>
      </c>
      <c r="B1844" s="38" t="s">
        <v>1544</v>
      </c>
      <c r="C1844" s="2" t="s">
        <v>25</v>
      </c>
      <c r="D1844" s="15"/>
      <c r="E1844" s="2" t="s">
        <v>1607</v>
      </c>
      <c r="F1844" s="2" t="s">
        <v>1546</v>
      </c>
      <c r="G1844" s="2" t="s">
        <v>1608</v>
      </c>
      <c r="H1844" s="2" t="s">
        <v>29</v>
      </c>
      <c r="I1844" s="2" t="s">
        <v>1609</v>
      </c>
      <c r="J1844" s="2" t="e">
        <f>VLOOKUP(I1844,Sheet1!$B$2:$C$218,2,FALSE)</f>
        <v>#N/A</v>
      </c>
      <c r="K1844" s="2" t="s">
        <v>13607</v>
      </c>
      <c r="L1844" s="15"/>
      <c r="M1844" s="15"/>
      <c r="N1844" s="2" t="s">
        <v>623</v>
      </c>
      <c r="O1844" s="2" t="s">
        <v>361</v>
      </c>
      <c r="P1844" s="2" t="s">
        <v>118</v>
      </c>
      <c r="Q1844" s="3" t="s">
        <v>438</v>
      </c>
      <c r="R1844" s="3" t="s">
        <v>438</v>
      </c>
      <c r="S1844" s="3" t="s">
        <v>37</v>
      </c>
      <c r="T1844" s="3" t="s">
        <v>37</v>
      </c>
      <c r="U1844" s="2" t="s">
        <v>1610</v>
      </c>
      <c r="V1844" s="4"/>
      <c r="W1844" s="4"/>
      <c r="X1844" s="4"/>
      <c r="Y1844" s="2" t="s">
        <v>197</v>
      </c>
      <c r="Z1844" s="4"/>
      <c r="AA1844" s="4"/>
      <c r="AB1844" s="4"/>
    </row>
    <row r="1845" spans="1:28" ht="84" x14ac:dyDescent="0.2">
      <c r="A1845" s="2" t="s">
        <v>1039</v>
      </c>
      <c r="B1845" s="2" t="s">
        <v>1544</v>
      </c>
      <c r="C1845" s="2" t="s">
        <v>25</v>
      </c>
      <c r="D1845" s="15"/>
      <c r="E1845" s="2" t="s">
        <v>1611</v>
      </c>
      <c r="F1845" s="2" t="s">
        <v>1546</v>
      </c>
      <c r="G1845" s="2" t="s">
        <v>1608</v>
      </c>
      <c r="H1845" s="2" t="s">
        <v>44</v>
      </c>
      <c r="I1845" s="2" t="s">
        <v>1609</v>
      </c>
      <c r="J1845" s="2" t="e">
        <f>VLOOKUP(I1845,Sheet1!$B$2:$C$218,2,FALSE)</f>
        <v>#N/A</v>
      </c>
      <c r="K1845" s="2" t="s">
        <v>13607</v>
      </c>
      <c r="L1845" s="15"/>
      <c r="M1845" s="15"/>
      <c r="N1845" s="2" t="s">
        <v>623</v>
      </c>
      <c r="O1845" s="2" t="s">
        <v>361</v>
      </c>
      <c r="P1845" s="2" t="s">
        <v>118</v>
      </c>
      <c r="Q1845" s="3" t="s">
        <v>438</v>
      </c>
      <c r="R1845" s="3" t="s">
        <v>113</v>
      </c>
      <c r="S1845" s="3" t="s">
        <v>37</v>
      </c>
      <c r="T1845" s="3" t="s">
        <v>37</v>
      </c>
      <c r="U1845" s="2" t="s">
        <v>1610</v>
      </c>
      <c r="V1845" s="4"/>
      <c r="W1845" s="4"/>
      <c r="X1845" s="4"/>
      <c r="Y1845" s="2" t="s">
        <v>197</v>
      </c>
      <c r="Z1845" s="4"/>
      <c r="AA1845" s="4"/>
      <c r="AB1845" s="4"/>
    </row>
    <row r="1846" spans="1:28" ht="84" x14ac:dyDescent="0.2">
      <c r="A1846" s="2" t="s">
        <v>1039</v>
      </c>
      <c r="B1846" s="2" t="s">
        <v>1544</v>
      </c>
      <c r="C1846" s="2" t="s">
        <v>25</v>
      </c>
      <c r="D1846" s="15"/>
      <c r="E1846" s="2" t="s">
        <v>1612</v>
      </c>
      <c r="F1846" s="2" t="s">
        <v>1546</v>
      </c>
      <c r="G1846" s="2" t="s">
        <v>1608</v>
      </c>
      <c r="H1846" s="2" t="s">
        <v>51</v>
      </c>
      <c r="I1846" s="2" t="s">
        <v>1609</v>
      </c>
      <c r="J1846" s="2" t="e">
        <f>VLOOKUP(I1846,Sheet1!$B$2:$C$218,2,FALSE)</f>
        <v>#N/A</v>
      </c>
      <c r="K1846" s="2" t="s">
        <v>13607</v>
      </c>
      <c r="L1846" s="15"/>
      <c r="M1846" s="15"/>
      <c r="N1846" s="2" t="s">
        <v>623</v>
      </c>
      <c r="O1846" s="2" t="s">
        <v>361</v>
      </c>
      <c r="P1846" s="2" t="s">
        <v>118</v>
      </c>
      <c r="Q1846" s="3" t="s">
        <v>438</v>
      </c>
      <c r="R1846" s="3" t="s">
        <v>438</v>
      </c>
      <c r="S1846" s="3" t="s">
        <v>37</v>
      </c>
      <c r="T1846" s="3" t="s">
        <v>37</v>
      </c>
      <c r="U1846" s="2" t="s">
        <v>1613</v>
      </c>
      <c r="V1846" s="4"/>
      <c r="W1846" s="4"/>
      <c r="X1846" s="4"/>
      <c r="Y1846" s="2" t="s">
        <v>197</v>
      </c>
      <c r="Z1846" s="4"/>
      <c r="AA1846" s="4"/>
      <c r="AB1846" s="4"/>
    </row>
    <row r="1847" spans="1:28" ht="84" x14ac:dyDescent="0.2">
      <c r="A1847" s="2" t="s">
        <v>1039</v>
      </c>
      <c r="B1847" s="2" t="s">
        <v>1544</v>
      </c>
      <c r="C1847" s="2" t="s">
        <v>25</v>
      </c>
      <c r="D1847" s="15"/>
      <c r="E1847" s="2" t="s">
        <v>1614</v>
      </c>
      <c r="F1847" s="2" t="s">
        <v>1546</v>
      </c>
      <c r="G1847" s="2" t="s">
        <v>1608</v>
      </c>
      <c r="H1847" s="2" t="s">
        <v>58</v>
      </c>
      <c r="I1847" s="2" t="s">
        <v>1609</v>
      </c>
      <c r="J1847" s="2" t="e">
        <f>VLOOKUP(I1847,Sheet1!$B$2:$C$218,2,FALSE)</f>
        <v>#N/A</v>
      </c>
      <c r="K1847" s="2" t="s">
        <v>13607</v>
      </c>
      <c r="L1847" s="15"/>
      <c r="M1847" s="15"/>
      <c r="N1847" s="2" t="s">
        <v>623</v>
      </c>
      <c r="O1847" s="2" t="s">
        <v>361</v>
      </c>
      <c r="P1847" s="2" t="s">
        <v>128</v>
      </c>
      <c r="Q1847" s="3" t="s">
        <v>438</v>
      </c>
      <c r="R1847" s="3" t="s">
        <v>438</v>
      </c>
      <c r="S1847" s="3" t="s">
        <v>37</v>
      </c>
      <c r="T1847" s="3" t="s">
        <v>37</v>
      </c>
      <c r="U1847" s="2" t="s">
        <v>1610</v>
      </c>
      <c r="V1847" s="4"/>
      <c r="W1847" s="4"/>
      <c r="X1847" s="4"/>
      <c r="Y1847" s="2" t="s">
        <v>197</v>
      </c>
      <c r="Z1847" s="4"/>
      <c r="AA1847" s="4"/>
      <c r="AB1847" s="4"/>
    </row>
    <row r="1848" spans="1:28" ht="84" x14ac:dyDescent="0.2">
      <c r="A1848" s="2" t="s">
        <v>1039</v>
      </c>
      <c r="B1848" s="2" t="s">
        <v>1544</v>
      </c>
      <c r="C1848" s="2" t="s">
        <v>25</v>
      </c>
      <c r="D1848" s="15"/>
      <c r="E1848" s="2" t="s">
        <v>1615</v>
      </c>
      <c r="F1848" s="2" t="s">
        <v>1546</v>
      </c>
      <c r="G1848" s="2" t="s">
        <v>1608</v>
      </c>
      <c r="H1848" s="2" t="s">
        <v>65</v>
      </c>
      <c r="I1848" s="2" t="s">
        <v>1609</v>
      </c>
      <c r="J1848" s="2" t="e">
        <f>VLOOKUP(I1848,Sheet1!$B$2:$C$218,2,FALSE)</f>
        <v>#N/A</v>
      </c>
      <c r="K1848" s="2" t="s">
        <v>13607</v>
      </c>
      <c r="L1848" s="15"/>
      <c r="M1848" s="15"/>
      <c r="N1848" s="2" t="s">
        <v>623</v>
      </c>
      <c r="O1848" s="2" t="s">
        <v>361</v>
      </c>
      <c r="P1848" s="2" t="s">
        <v>128</v>
      </c>
      <c r="Q1848" s="3" t="s">
        <v>438</v>
      </c>
      <c r="R1848" s="3" t="s">
        <v>438</v>
      </c>
      <c r="S1848" s="3" t="s">
        <v>37</v>
      </c>
      <c r="T1848" s="3" t="s">
        <v>37</v>
      </c>
      <c r="U1848" s="2" t="s">
        <v>1616</v>
      </c>
      <c r="V1848" s="4"/>
      <c r="W1848" s="4"/>
      <c r="X1848" s="4"/>
      <c r="Y1848" s="2" t="s">
        <v>197</v>
      </c>
      <c r="Z1848" s="4"/>
      <c r="AA1848" s="4"/>
      <c r="AB1848" s="4"/>
    </row>
    <row r="1849" spans="1:28" ht="84" x14ac:dyDescent="0.2">
      <c r="A1849" s="2" t="s">
        <v>1039</v>
      </c>
      <c r="B1849" s="2" t="s">
        <v>1544</v>
      </c>
      <c r="C1849" s="2" t="s">
        <v>25</v>
      </c>
      <c r="D1849" s="15"/>
      <c r="E1849" s="2" t="s">
        <v>1617</v>
      </c>
      <c r="F1849" s="2" t="s">
        <v>1546</v>
      </c>
      <c r="G1849" s="2" t="s">
        <v>1608</v>
      </c>
      <c r="H1849" s="2" t="s">
        <v>428</v>
      </c>
      <c r="I1849" s="2" t="s">
        <v>1609</v>
      </c>
      <c r="J1849" s="2" t="e">
        <f>VLOOKUP(I1849,Sheet1!$B$2:$C$218,2,FALSE)</f>
        <v>#N/A</v>
      </c>
      <c r="K1849" s="2" t="s">
        <v>13607</v>
      </c>
      <c r="L1849" s="15"/>
      <c r="M1849" s="15"/>
      <c r="N1849" s="2" t="s">
        <v>623</v>
      </c>
      <c r="O1849" s="2" t="s">
        <v>361</v>
      </c>
      <c r="P1849" s="2" t="s">
        <v>128</v>
      </c>
      <c r="Q1849" s="3" t="s">
        <v>438</v>
      </c>
      <c r="R1849" s="3" t="s">
        <v>438</v>
      </c>
      <c r="S1849" s="3" t="s">
        <v>37</v>
      </c>
      <c r="T1849" s="3" t="s">
        <v>37</v>
      </c>
      <c r="U1849" s="2" t="s">
        <v>1616</v>
      </c>
      <c r="V1849" s="4"/>
      <c r="W1849" s="4"/>
      <c r="X1849" s="4"/>
      <c r="Y1849" s="2" t="s">
        <v>197</v>
      </c>
      <c r="Z1849" s="4"/>
      <c r="AA1849" s="4"/>
      <c r="AB1849" s="4"/>
    </row>
    <row r="1850" spans="1:28" ht="84" x14ac:dyDescent="0.2">
      <c r="A1850" s="2" t="s">
        <v>1039</v>
      </c>
      <c r="B1850" s="2" t="s">
        <v>1544</v>
      </c>
      <c r="C1850" s="2" t="s">
        <v>25</v>
      </c>
      <c r="D1850" s="15"/>
      <c r="E1850" s="2" t="s">
        <v>1618</v>
      </c>
      <c r="F1850" s="2" t="s">
        <v>1546</v>
      </c>
      <c r="G1850" s="2" t="s">
        <v>1608</v>
      </c>
      <c r="H1850" s="2" t="s">
        <v>430</v>
      </c>
      <c r="I1850" s="2" t="s">
        <v>1609</v>
      </c>
      <c r="J1850" s="2" t="e">
        <f>VLOOKUP(I1850,Sheet1!$B$2:$C$218,2,FALSE)</f>
        <v>#N/A</v>
      </c>
      <c r="K1850" s="2" t="s">
        <v>13607</v>
      </c>
      <c r="L1850" s="15"/>
      <c r="M1850" s="15"/>
      <c r="N1850" s="2" t="s">
        <v>623</v>
      </c>
      <c r="O1850" s="2" t="s">
        <v>361</v>
      </c>
      <c r="P1850" s="2" t="s">
        <v>128</v>
      </c>
      <c r="Q1850" s="3" t="s">
        <v>438</v>
      </c>
      <c r="R1850" s="3" t="s">
        <v>119</v>
      </c>
      <c r="S1850" s="3" t="s">
        <v>37</v>
      </c>
      <c r="T1850" s="3" t="s">
        <v>37</v>
      </c>
      <c r="U1850" s="2" t="s">
        <v>1619</v>
      </c>
      <c r="V1850" s="4"/>
      <c r="W1850" s="4"/>
      <c r="X1850" s="4"/>
      <c r="Y1850" s="2" t="s">
        <v>197</v>
      </c>
      <c r="Z1850" s="4"/>
      <c r="AA1850" s="4"/>
      <c r="AB1850" s="4"/>
    </row>
    <row r="1851" spans="1:28" ht="84" x14ac:dyDescent="0.2">
      <c r="A1851" s="2" t="s">
        <v>1039</v>
      </c>
      <c r="B1851" s="2" t="s">
        <v>1544</v>
      </c>
      <c r="C1851" s="2" t="s">
        <v>25</v>
      </c>
      <c r="D1851" s="15"/>
      <c r="E1851" s="2" t="s">
        <v>6308</v>
      </c>
      <c r="F1851" s="2" t="s">
        <v>1546</v>
      </c>
      <c r="G1851" s="2" t="s">
        <v>1608</v>
      </c>
      <c r="H1851" s="2" t="s">
        <v>29</v>
      </c>
      <c r="I1851" s="2" t="s">
        <v>1609</v>
      </c>
      <c r="J1851" s="2" t="e">
        <f>VLOOKUP(I1851,Sheet1!$B$2:$C$218,2,FALSE)</f>
        <v>#N/A</v>
      </c>
      <c r="K1851" s="2" t="s">
        <v>13607</v>
      </c>
      <c r="L1851" s="15"/>
      <c r="M1851" s="15"/>
      <c r="N1851" s="2" t="s">
        <v>623</v>
      </c>
      <c r="O1851" s="2" t="s">
        <v>361</v>
      </c>
      <c r="P1851" s="2" t="s">
        <v>118</v>
      </c>
      <c r="Q1851" s="3" t="s">
        <v>438</v>
      </c>
      <c r="R1851" s="3" t="s">
        <v>438</v>
      </c>
      <c r="S1851" s="3" t="s">
        <v>37</v>
      </c>
      <c r="T1851" s="3" t="s">
        <v>37</v>
      </c>
      <c r="U1851" s="2" t="s">
        <v>5431</v>
      </c>
      <c r="V1851" s="4"/>
      <c r="W1851" s="4"/>
      <c r="X1851" s="4"/>
      <c r="Y1851" s="2" t="s">
        <v>197</v>
      </c>
      <c r="Z1851" s="4"/>
      <c r="AA1851" s="4"/>
      <c r="AB1851" s="4"/>
    </row>
    <row r="1852" spans="1:28" ht="84" x14ac:dyDescent="0.2">
      <c r="A1852" s="2" t="s">
        <v>1039</v>
      </c>
      <c r="B1852" s="2" t="s">
        <v>1544</v>
      </c>
      <c r="C1852" s="2" t="s">
        <v>25</v>
      </c>
      <c r="D1852" s="15"/>
      <c r="E1852" s="2" t="s">
        <v>6309</v>
      </c>
      <c r="F1852" s="2" t="s">
        <v>1546</v>
      </c>
      <c r="G1852" s="2" t="s">
        <v>1608</v>
      </c>
      <c r="H1852" s="2" t="s">
        <v>44</v>
      </c>
      <c r="I1852" s="2" t="s">
        <v>1609</v>
      </c>
      <c r="J1852" s="2" t="e">
        <f>VLOOKUP(I1852,Sheet1!$B$2:$C$218,2,FALSE)</f>
        <v>#N/A</v>
      </c>
      <c r="K1852" s="2" t="s">
        <v>13607</v>
      </c>
      <c r="L1852" s="15"/>
      <c r="M1852" s="15"/>
      <c r="N1852" s="2" t="s">
        <v>623</v>
      </c>
      <c r="O1852" s="2" t="s">
        <v>361</v>
      </c>
      <c r="P1852" s="2" t="s">
        <v>118</v>
      </c>
      <c r="Q1852" s="3" t="s">
        <v>438</v>
      </c>
      <c r="R1852" s="3" t="s">
        <v>438</v>
      </c>
      <c r="S1852" s="3" t="s">
        <v>37</v>
      </c>
      <c r="T1852" s="3" t="s">
        <v>37</v>
      </c>
      <c r="U1852" s="2" t="s">
        <v>5431</v>
      </c>
      <c r="V1852" s="4"/>
      <c r="W1852" s="4"/>
      <c r="X1852" s="4"/>
      <c r="Y1852" s="2" t="s">
        <v>197</v>
      </c>
      <c r="Z1852" s="4"/>
      <c r="AA1852" s="4"/>
      <c r="AB1852" s="4"/>
    </row>
    <row r="1853" spans="1:28" ht="84" x14ac:dyDescent="0.2">
      <c r="A1853" s="2" t="s">
        <v>1039</v>
      </c>
      <c r="B1853" s="2" t="s">
        <v>1544</v>
      </c>
      <c r="C1853" s="2" t="s">
        <v>25</v>
      </c>
      <c r="D1853" s="15"/>
      <c r="E1853" s="2" t="s">
        <v>6310</v>
      </c>
      <c r="F1853" s="2" t="s">
        <v>1546</v>
      </c>
      <c r="G1853" s="2" t="s">
        <v>1608</v>
      </c>
      <c r="H1853" s="2" t="s">
        <v>51</v>
      </c>
      <c r="I1853" s="2" t="s">
        <v>1609</v>
      </c>
      <c r="J1853" s="2" t="e">
        <f>VLOOKUP(I1853,Sheet1!$B$2:$C$218,2,FALSE)</f>
        <v>#N/A</v>
      </c>
      <c r="K1853" s="2" t="s">
        <v>13607</v>
      </c>
      <c r="L1853" s="15"/>
      <c r="M1853" s="15"/>
      <c r="N1853" s="2" t="s">
        <v>623</v>
      </c>
      <c r="O1853" s="2" t="s">
        <v>361</v>
      </c>
      <c r="P1853" s="2" t="s">
        <v>118</v>
      </c>
      <c r="Q1853" s="3" t="s">
        <v>438</v>
      </c>
      <c r="R1853" s="3" t="s">
        <v>438</v>
      </c>
      <c r="S1853" s="3" t="s">
        <v>37</v>
      </c>
      <c r="T1853" s="3" t="s">
        <v>37</v>
      </c>
      <c r="U1853" s="2" t="s">
        <v>1619</v>
      </c>
      <c r="V1853" s="4"/>
      <c r="W1853" s="4"/>
      <c r="X1853" s="4"/>
      <c r="Y1853" s="2" t="s">
        <v>197</v>
      </c>
      <c r="Z1853" s="4"/>
      <c r="AA1853" s="4"/>
      <c r="AB1853" s="4"/>
    </row>
    <row r="1854" spans="1:28" ht="84" x14ac:dyDescent="0.2">
      <c r="A1854" s="2" t="s">
        <v>1039</v>
      </c>
      <c r="B1854" s="2" t="s">
        <v>1544</v>
      </c>
      <c r="C1854" s="2" t="s">
        <v>25</v>
      </c>
      <c r="D1854" s="15"/>
      <c r="E1854" s="2" t="s">
        <v>6311</v>
      </c>
      <c r="F1854" s="2" t="s">
        <v>1546</v>
      </c>
      <c r="G1854" s="2" t="s">
        <v>1608</v>
      </c>
      <c r="H1854" s="2" t="s">
        <v>58</v>
      </c>
      <c r="I1854" s="2" t="s">
        <v>1609</v>
      </c>
      <c r="J1854" s="2" t="e">
        <f>VLOOKUP(I1854,Sheet1!$B$2:$C$218,2,FALSE)</f>
        <v>#N/A</v>
      </c>
      <c r="K1854" s="2" t="s">
        <v>13607</v>
      </c>
      <c r="L1854" s="15"/>
      <c r="M1854" s="15"/>
      <c r="N1854" s="2" t="s">
        <v>623</v>
      </c>
      <c r="O1854" s="2" t="s">
        <v>361</v>
      </c>
      <c r="P1854" s="2" t="s">
        <v>128</v>
      </c>
      <c r="Q1854" s="3" t="s">
        <v>438</v>
      </c>
      <c r="R1854" s="3" t="s">
        <v>119</v>
      </c>
      <c r="S1854" s="3" t="s">
        <v>37</v>
      </c>
      <c r="T1854" s="3" t="s">
        <v>37</v>
      </c>
      <c r="U1854" s="2" t="s">
        <v>5431</v>
      </c>
      <c r="V1854" s="4"/>
      <c r="W1854" s="4"/>
      <c r="X1854" s="4"/>
      <c r="Y1854" s="2" t="s">
        <v>197</v>
      </c>
      <c r="Z1854" s="4"/>
      <c r="AA1854" s="4"/>
      <c r="AB1854" s="4"/>
    </row>
    <row r="1855" spans="1:28" ht="84" x14ac:dyDescent="0.2">
      <c r="A1855" s="2" t="s">
        <v>1039</v>
      </c>
      <c r="B1855" s="2" t="s">
        <v>1544</v>
      </c>
      <c r="C1855" s="2" t="s">
        <v>25</v>
      </c>
      <c r="D1855" s="15"/>
      <c r="E1855" s="2" t="s">
        <v>6312</v>
      </c>
      <c r="F1855" s="2" t="s">
        <v>1546</v>
      </c>
      <c r="G1855" s="2" t="s">
        <v>1608</v>
      </c>
      <c r="H1855" s="2" t="s">
        <v>65</v>
      </c>
      <c r="I1855" s="2" t="s">
        <v>1609</v>
      </c>
      <c r="J1855" s="2" t="e">
        <f>VLOOKUP(I1855,Sheet1!$B$2:$C$218,2,FALSE)</f>
        <v>#N/A</v>
      </c>
      <c r="K1855" s="2" t="s">
        <v>13607</v>
      </c>
      <c r="L1855" s="15"/>
      <c r="M1855" s="15"/>
      <c r="N1855" s="2" t="s">
        <v>623</v>
      </c>
      <c r="O1855" s="2" t="s">
        <v>361</v>
      </c>
      <c r="P1855" s="2" t="s">
        <v>128</v>
      </c>
      <c r="Q1855" s="3" t="s">
        <v>438</v>
      </c>
      <c r="R1855" s="3" t="s">
        <v>438</v>
      </c>
      <c r="S1855" s="3" t="s">
        <v>37</v>
      </c>
      <c r="T1855" s="3" t="s">
        <v>37</v>
      </c>
      <c r="U1855" s="2" t="s">
        <v>1557</v>
      </c>
      <c r="V1855" s="4"/>
      <c r="W1855" s="4"/>
      <c r="X1855" s="4"/>
      <c r="Y1855" s="2" t="s">
        <v>197</v>
      </c>
      <c r="Z1855" s="4"/>
      <c r="AA1855" s="4"/>
      <c r="AB1855" s="4"/>
    </row>
    <row r="1856" spans="1:28" ht="84" x14ac:dyDescent="0.2">
      <c r="A1856" s="2" t="s">
        <v>1039</v>
      </c>
      <c r="B1856" s="2" t="s">
        <v>1544</v>
      </c>
      <c r="C1856" s="2" t="s">
        <v>25</v>
      </c>
      <c r="D1856" s="15"/>
      <c r="E1856" s="2" t="s">
        <v>6313</v>
      </c>
      <c r="F1856" s="2" t="s">
        <v>1546</v>
      </c>
      <c r="G1856" s="2" t="s">
        <v>1608</v>
      </c>
      <c r="H1856" s="2" t="s">
        <v>428</v>
      </c>
      <c r="I1856" s="2" t="s">
        <v>1609</v>
      </c>
      <c r="J1856" s="2" t="e">
        <f>VLOOKUP(I1856,Sheet1!$B$2:$C$218,2,FALSE)</f>
        <v>#N/A</v>
      </c>
      <c r="K1856" s="2" t="s">
        <v>13607</v>
      </c>
      <c r="L1856" s="15"/>
      <c r="M1856" s="15"/>
      <c r="N1856" s="2" t="s">
        <v>623</v>
      </c>
      <c r="O1856" s="2" t="s">
        <v>361</v>
      </c>
      <c r="P1856" s="2" t="s">
        <v>128</v>
      </c>
      <c r="Q1856" s="3" t="s">
        <v>438</v>
      </c>
      <c r="R1856" s="3" t="s">
        <v>438</v>
      </c>
      <c r="S1856" s="3" t="s">
        <v>37</v>
      </c>
      <c r="T1856" s="3" t="s">
        <v>37</v>
      </c>
      <c r="U1856" s="2" t="s">
        <v>1557</v>
      </c>
      <c r="V1856" s="4"/>
      <c r="W1856" s="4"/>
      <c r="X1856" s="4"/>
      <c r="Y1856" s="2" t="s">
        <v>197</v>
      </c>
      <c r="Z1856" s="4"/>
      <c r="AA1856" s="4"/>
      <c r="AB1856" s="4"/>
    </row>
    <row r="1857" spans="1:28" ht="96" x14ac:dyDescent="0.2">
      <c r="A1857" s="2" t="s">
        <v>1039</v>
      </c>
      <c r="B1857" s="38" t="s">
        <v>1707</v>
      </c>
      <c r="C1857" s="2" t="s">
        <v>25</v>
      </c>
      <c r="D1857" s="15"/>
      <c r="E1857" s="2" t="s">
        <v>6410</v>
      </c>
      <c r="F1857" s="2" t="s">
        <v>1868</v>
      </c>
      <c r="G1857" s="2" t="s">
        <v>178</v>
      </c>
      <c r="H1857" s="2" t="s">
        <v>29</v>
      </c>
      <c r="I1857" s="2" t="s">
        <v>6411</v>
      </c>
      <c r="J1857" s="2" t="e">
        <f>VLOOKUP(I1857,Sheet1!$B$2:$C$218,2,FALSE)</f>
        <v>#N/A</v>
      </c>
      <c r="K1857" s="2" t="s">
        <v>13779</v>
      </c>
      <c r="L1857" s="15"/>
      <c r="M1857" s="15"/>
      <c r="N1857" s="2" t="s">
        <v>137</v>
      </c>
      <c r="O1857" s="2" t="s">
        <v>32</v>
      </c>
      <c r="P1857" s="2" t="s">
        <v>33</v>
      </c>
      <c r="Q1857" s="3" t="s">
        <v>180</v>
      </c>
      <c r="R1857" s="3" t="s">
        <v>180</v>
      </c>
      <c r="S1857" s="3" t="s">
        <v>36</v>
      </c>
      <c r="T1857" s="3" t="s">
        <v>37</v>
      </c>
      <c r="U1857" s="2" t="s">
        <v>1745</v>
      </c>
      <c r="V1857" s="2" t="s">
        <v>150</v>
      </c>
      <c r="W1857" s="2" t="s">
        <v>40</v>
      </c>
      <c r="X1857" s="2" t="s">
        <v>1179</v>
      </c>
      <c r="Y1857" s="2" t="s">
        <v>1072</v>
      </c>
      <c r="Z1857" s="4"/>
      <c r="AA1857" s="4"/>
      <c r="AB1857" s="4"/>
    </row>
    <row r="1858" spans="1:28" ht="96" x14ac:dyDescent="0.2">
      <c r="A1858" s="2" t="s">
        <v>1039</v>
      </c>
      <c r="B1858" s="2" t="s">
        <v>1707</v>
      </c>
      <c r="C1858" s="2" t="s">
        <v>25</v>
      </c>
      <c r="D1858" s="15"/>
      <c r="E1858" s="2" t="s">
        <v>6412</v>
      </c>
      <c r="F1858" s="2" t="s">
        <v>1868</v>
      </c>
      <c r="G1858" s="2" t="s">
        <v>178</v>
      </c>
      <c r="H1858" s="2" t="s">
        <v>44</v>
      </c>
      <c r="I1858" s="2" t="s">
        <v>6411</v>
      </c>
      <c r="J1858" s="2" t="e">
        <f>VLOOKUP(I1858,Sheet1!$B$2:$C$218,2,FALSE)</f>
        <v>#N/A</v>
      </c>
      <c r="K1858" s="2" t="s">
        <v>13779</v>
      </c>
      <c r="L1858" s="15"/>
      <c r="M1858" s="15"/>
      <c r="N1858" s="2" t="s">
        <v>137</v>
      </c>
      <c r="O1858" s="2" t="s">
        <v>32</v>
      </c>
      <c r="P1858" s="2" t="s">
        <v>33</v>
      </c>
      <c r="Q1858" s="3" t="s">
        <v>180</v>
      </c>
      <c r="R1858" s="3" t="s">
        <v>98</v>
      </c>
      <c r="S1858" s="3" t="s">
        <v>36</v>
      </c>
      <c r="T1858" s="3" t="s">
        <v>37</v>
      </c>
      <c r="U1858" s="2" t="s">
        <v>1745</v>
      </c>
      <c r="V1858" s="2" t="s">
        <v>479</v>
      </c>
      <c r="W1858" s="2" t="s">
        <v>40</v>
      </c>
      <c r="X1858" s="2" t="s">
        <v>1179</v>
      </c>
      <c r="Y1858" s="2" t="s">
        <v>1072</v>
      </c>
      <c r="Z1858" s="4"/>
      <c r="AA1858" s="4"/>
      <c r="AB1858" s="4"/>
    </row>
    <row r="1859" spans="1:28" ht="168" x14ac:dyDescent="0.2">
      <c r="A1859" s="2" t="s">
        <v>1039</v>
      </c>
      <c r="B1859" s="2" t="s">
        <v>1707</v>
      </c>
      <c r="C1859" s="2" t="s">
        <v>25</v>
      </c>
      <c r="D1859" s="15"/>
      <c r="E1859" s="2" t="s">
        <v>6413</v>
      </c>
      <c r="F1859" s="2" t="s">
        <v>1868</v>
      </c>
      <c r="G1859" s="2" t="s">
        <v>610</v>
      </c>
      <c r="H1859" s="2" t="s">
        <v>29</v>
      </c>
      <c r="I1859" s="2" t="s">
        <v>6414</v>
      </c>
      <c r="J1859" s="2" t="e">
        <f>VLOOKUP(I1859,Sheet1!$B$2:$C$218,2,FALSE)</f>
        <v>#N/A</v>
      </c>
      <c r="K1859" s="2" t="s">
        <v>13784</v>
      </c>
      <c r="L1859" s="15"/>
      <c r="M1859" s="15"/>
      <c r="N1859" s="2" t="s">
        <v>31</v>
      </c>
      <c r="O1859" s="2" t="s">
        <v>32</v>
      </c>
      <c r="P1859" s="2" t="s">
        <v>33</v>
      </c>
      <c r="Q1859" s="3" t="s">
        <v>1121</v>
      </c>
      <c r="R1859" s="3" t="s">
        <v>2104</v>
      </c>
      <c r="S1859" s="3" t="s">
        <v>37</v>
      </c>
      <c r="T1859" s="3" t="s">
        <v>37</v>
      </c>
      <c r="U1859" s="2" t="s">
        <v>1715</v>
      </c>
      <c r="V1859" s="2" t="s">
        <v>39</v>
      </c>
      <c r="W1859" s="2" t="s">
        <v>92</v>
      </c>
      <c r="X1859" s="2" t="s">
        <v>93</v>
      </c>
      <c r="Y1859" s="2" t="s">
        <v>601</v>
      </c>
      <c r="Z1859" s="4"/>
      <c r="AA1859" s="4"/>
      <c r="AB1859" s="4"/>
    </row>
    <row r="1860" spans="1:28" ht="132" x14ac:dyDescent="0.2">
      <c r="A1860" s="2" t="s">
        <v>1039</v>
      </c>
      <c r="B1860" s="2" t="s">
        <v>1707</v>
      </c>
      <c r="C1860" s="2" t="s">
        <v>25</v>
      </c>
      <c r="D1860" s="15"/>
      <c r="E1860" s="2" t="s">
        <v>6415</v>
      </c>
      <c r="F1860" s="2" t="s">
        <v>1868</v>
      </c>
      <c r="G1860" s="2" t="s">
        <v>2216</v>
      </c>
      <c r="H1860" s="2" t="s">
        <v>29</v>
      </c>
      <c r="I1860" s="2" t="s">
        <v>6416</v>
      </c>
      <c r="J1860" s="2" t="e">
        <f>VLOOKUP(I1860,Sheet1!$B$2:$C$218,2,FALSE)</f>
        <v>#N/A</v>
      </c>
      <c r="K1860" s="2" t="s">
        <v>13786</v>
      </c>
      <c r="L1860" s="15"/>
      <c r="M1860" s="15"/>
      <c r="N1860" s="2" t="s">
        <v>137</v>
      </c>
      <c r="O1860" s="2" t="s">
        <v>32</v>
      </c>
      <c r="P1860" s="2" t="s">
        <v>33</v>
      </c>
      <c r="Q1860" s="3" t="s">
        <v>45</v>
      </c>
      <c r="R1860" s="3" t="s">
        <v>45</v>
      </c>
      <c r="S1860" s="3" t="s">
        <v>37</v>
      </c>
      <c r="T1860" s="3" t="s">
        <v>37</v>
      </c>
      <c r="U1860" s="2" t="s">
        <v>1727</v>
      </c>
      <c r="V1860" s="2" t="s">
        <v>150</v>
      </c>
      <c r="W1860" s="2" t="s">
        <v>140</v>
      </c>
      <c r="X1860" s="2" t="s">
        <v>141</v>
      </c>
      <c r="Y1860" s="2" t="s">
        <v>1729</v>
      </c>
      <c r="Z1860" s="4"/>
      <c r="AA1860" s="4"/>
      <c r="AB1860" s="4"/>
    </row>
    <row r="1861" spans="1:28" ht="132" x14ac:dyDescent="0.2">
      <c r="A1861" s="2" t="s">
        <v>1039</v>
      </c>
      <c r="B1861" s="2" t="s">
        <v>1707</v>
      </c>
      <c r="C1861" s="2" t="s">
        <v>25</v>
      </c>
      <c r="D1861" s="15"/>
      <c r="E1861" s="2" t="s">
        <v>6417</v>
      </c>
      <c r="F1861" s="2" t="s">
        <v>1868</v>
      </c>
      <c r="G1861" s="2" t="s">
        <v>2216</v>
      </c>
      <c r="H1861" s="2" t="s">
        <v>44</v>
      </c>
      <c r="I1861" s="2" t="s">
        <v>6416</v>
      </c>
      <c r="J1861" s="2" t="e">
        <f>VLOOKUP(I1861,Sheet1!$B$2:$C$218,2,FALSE)</f>
        <v>#N/A</v>
      </c>
      <c r="K1861" s="2" t="s">
        <v>13786</v>
      </c>
      <c r="L1861" s="15"/>
      <c r="M1861" s="15"/>
      <c r="N1861" s="2" t="s">
        <v>137</v>
      </c>
      <c r="O1861" s="2" t="s">
        <v>32</v>
      </c>
      <c r="P1861" s="2" t="s">
        <v>33</v>
      </c>
      <c r="Q1861" s="3" t="s">
        <v>45</v>
      </c>
      <c r="R1861" s="3" t="s">
        <v>45</v>
      </c>
      <c r="S1861" s="3" t="s">
        <v>37</v>
      </c>
      <c r="T1861" s="3" t="s">
        <v>37</v>
      </c>
      <c r="U1861" s="2" t="s">
        <v>1727</v>
      </c>
      <c r="V1861" s="2" t="s">
        <v>150</v>
      </c>
      <c r="W1861" s="2" t="s">
        <v>145</v>
      </c>
      <c r="X1861" s="2" t="s">
        <v>146</v>
      </c>
      <c r="Y1861" s="2" t="s">
        <v>1729</v>
      </c>
      <c r="Z1861" s="4"/>
      <c r="AA1861" s="4"/>
      <c r="AB1861" s="4"/>
    </row>
    <row r="1862" spans="1:28" ht="132" x14ac:dyDescent="0.2">
      <c r="A1862" s="2" t="s">
        <v>1039</v>
      </c>
      <c r="B1862" s="2" t="s">
        <v>1707</v>
      </c>
      <c r="C1862" s="2" t="s">
        <v>25</v>
      </c>
      <c r="D1862" s="15"/>
      <c r="E1862" s="2" t="s">
        <v>6418</v>
      </c>
      <c r="F1862" s="2" t="s">
        <v>1868</v>
      </c>
      <c r="G1862" s="2" t="s">
        <v>2216</v>
      </c>
      <c r="H1862" s="2" t="s">
        <v>51</v>
      </c>
      <c r="I1862" s="2" t="s">
        <v>6416</v>
      </c>
      <c r="J1862" s="2" t="e">
        <f>VLOOKUP(I1862,Sheet1!$B$2:$C$218,2,FALSE)</f>
        <v>#N/A</v>
      </c>
      <c r="K1862" s="2" t="s">
        <v>13786</v>
      </c>
      <c r="L1862" s="15"/>
      <c r="M1862" s="15"/>
      <c r="N1862" s="2" t="s">
        <v>137</v>
      </c>
      <c r="O1862" s="2" t="s">
        <v>32</v>
      </c>
      <c r="P1862" s="2" t="s">
        <v>33</v>
      </c>
      <c r="Q1862" s="3" t="s">
        <v>45</v>
      </c>
      <c r="R1862" s="3" t="s">
        <v>52</v>
      </c>
      <c r="S1862" s="3" t="s">
        <v>37</v>
      </c>
      <c r="T1862" s="3" t="s">
        <v>37</v>
      </c>
      <c r="U1862" s="2" t="s">
        <v>1727</v>
      </c>
      <c r="V1862" s="2" t="s">
        <v>150</v>
      </c>
      <c r="W1862" s="2" t="s">
        <v>122</v>
      </c>
      <c r="X1862" s="2" t="s">
        <v>68</v>
      </c>
      <c r="Y1862" s="2" t="s">
        <v>1729</v>
      </c>
      <c r="Z1862" s="4"/>
      <c r="AA1862" s="4"/>
      <c r="AB1862" s="4"/>
    </row>
    <row r="1863" spans="1:28" ht="108" x14ac:dyDescent="0.2">
      <c r="A1863" s="2" t="s">
        <v>1039</v>
      </c>
      <c r="B1863" s="2" t="s">
        <v>1707</v>
      </c>
      <c r="C1863" s="2" t="s">
        <v>25</v>
      </c>
      <c r="D1863" s="15"/>
      <c r="E1863" s="2" t="s">
        <v>6419</v>
      </c>
      <c r="F1863" s="2" t="s">
        <v>1868</v>
      </c>
      <c r="G1863" s="2" t="s">
        <v>1194</v>
      </c>
      <c r="H1863" s="2" t="s">
        <v>29</v>
      </c>
      <c r="I1863" s="2" t="s">
        <v>6420</v>
      </c>
      <c r="J1863" s="2" t="e">
        <f>VLOOKUP(I1863,Sheet1!$B$2:$C$218,2,FALSE)</f>
        <v>#N/A</v>
      </c>
      <c r="K1863" s="2" t="s">
        <v>11886</v>
      </c>
      <c r="L1863" s="15"/>
      <c r="M1863" s="15"/>
      <c r="N1863" s="2" t="s">
        <v>137</v>
      </c>
      <c r="O1863" s="2" t="s">
        <v>32</v>
      </c>
      <c r="P1863" s="2" t="s">
        <v>33</v>
      </c>
      <c r="Q1863" s="3" t="s">
        <v>1121</v>
      </c>
      <c r="R1863" s="3" t="s">
        <v>2104</v>
      </c>
      <c r="S1863" s="3" t="s">
        <v>37</v>
      </c>
      <c r="T1863" s="3" t="s">
        <v>37</v>
      </c>
      <c r="U1863" s="2" t="s">
        <v>1766</v>
      </c>
      <c r="V1863" s="2" t="s">
        <v>139</v>
      </c>
      <c r="W1863" s="2" t="s">
        <v>75</v>
      </c>
      <c r="X1863" s="2" t="s">
        <v>76</v>
      </c>
      <c r="Y1863" s="2" t="s">
        <v>1104</v>
      </c>
      <c r="Z1863" s="4"/>
      <c r="AA1863" s="4"/>
      <c r="AB1863" s="4"/>
    </row>
    <row r="1864" spans="1:28" ht="84" x14ac:dyDescent="0.2">
      <c r="A1864" s="2" t="s">
        <v>2095</v>
      </c>
      <c r="B1864" s="2" t="s">
        <v>2287</v>
      </c>
      <c r="C1864" s="2" t="s">
        <v>25</v>
      </c>
      <c r="D1864" s="15"/>
      <c r="E1864" s="2" t="s">
        <v>3303</v>
      </c>
      <c r="F1864" s="2" t="s">
        <v>3304</v>
      </c>
      <c r="G1864" s="2" t="s">
        <v>178</v>
      </c>
      <c r="H1864" s="2" t="s">
        <v>29</v>
      </c>
      <c r="I1864" s="2" t="s">
        <v>3305</v>
      </c>
      <c r="J1864" s="2" t="e">
        <f>VLOOKUP(I1864,Sheet1!$B$2:$C$218,2,FALSE)</f>
        <v>#N/A</v>
      </c>
      <c r="K1864" s="2" t="s">
        <v>11759</v>
      </c>
      <c r="L1864" s="15"/>
      <c r="M1864" s="15"/>
      <c r="N1864" s="2" t="s">
        <v>442</v>
      </c>
      <c r="O1864" s="2" t="s">
        <v>361</v>
      </c>
      <c r="P1864" s="2" t="s">
        <v>33</v>
      </c>
      <c r="Q1864" s="3" t="s">
        <v>3306</v>
      </c>
      <c r="R1864" s="3" t="s">
        <v>3306</v>
      </c>
      <c r="S1864" s="3" t="s">
        <v>195</v>
      </c>
      <c r="T1864" s="3" t="s">
        <v>37</v>
      </c>
      <c r="U1864" s="2" t="s">
        <v>3307</v>
      </c>
      <c r="V1864" s="2" t="s">
        <v>74</v>
      </c>
      <c r="W1864" s="2" t="s">
        <v>40</v>
      </c>
      <c r="X1864" s="2" t="s">
        <v>76</v>
      </c>
      <c r="Y1864" s="2" t="s">
        <v>2294</v>
      </c>
      <c r="Z1864" s="4"/>
      <c r="AA1864" s="4"/>
      <c r="AB1864" s="4"/>
    </row>
    <row r="1865" spans="1:28" ht="84" x14ac:dyDescent="0.2">
      <c r="A1865" s="2" t="s">
        <v>2095</v>
      </c>
      <c r="B1865" s="2" t="s">
        <v>2287</v>
      </c>
      <c r="C1865" s="2" t="s">
        <v>25</v>
      </c>
      <c r="D1865" s="15"/>
      <c r="E1865" s="2" t="s">
        <v>7266</v>
      </c>
      <c r="F1865" s="2" t="s">
        <v>3304</v>
      </c>
      <c r="G1865" s="2" t="s">
        <v>2710</v>
      </c>
      <c r="H1865" s="2" t="s">
        <v>29</v>
      </c>
      <c r="I1865" s="2" t="s">
        <v>7267</v>
      </c>
      <c r="J1865" s="2" t="e">
        <f>VLOOKUP(I1865,Sheet1!$B$2:$C$218,2,FALSE)</f>
        <v>#N/A</v>
      </c>
      <c r="K1865" s="2" t="s">
        <v>13700</v>
      </c>
      <c r="L1865" s="15"/>
      <c r="M1865" s="15"/>
      <c r="N1865" s="2" t="s">
        <v>442</v>
      </c>
      <c r="O1865" s="2" t="s">
        <v>361</v>
      </c>
      <c r="P1865" s="2" t="s">
        <v>33</v>
      </c>
      <c r="Q1865" s="3" t="s">
        <v>202</v>
      </c>
      <c r="R1865" s="3" t="s">
        <v>635</v>
      </c>
      <c r="S1865" s="3" t="s">
        <v>72</v>
      </c>
      <c r="T1865" s="3" t="s">
        <v>37</v>
      </c>
      <c r="U1865" s="2" t="s">
        <v>3311</v>
      </c>
      <c r="V1865" s="2" t="s">
        <v>74</v>
      </c>
      <c r="W1865" s="2" t="s">
        <v>40</v>
      </c>
      <c r="X1865" s="2" t="s">
        <v>76</v>
      </c>
      <c r="Y1865" s="2" t="s">
        <v>2294</v>
      </c>
      <c r="Z1865" s="4"/>
      <c r="AA1865" s="4"/>
      <c r="AB1865" s="4"/>
    </row>
    <row r="1866" spans="1:28" x14ac:dyDescent="0.2">
      <c r="A1866" s="2" t="s">
        <v>2095</v>
      </c>
      <c r="B1866" s="2" t="s">
        <v>2287</v>
      </c>
      <c r="C1866" s="2" t="s">
        <v>25</v>
      </c>
      <c r="D1866" s="15"/>
      <c r="E1866" s="2" t="s">
        <v>3308</v>
      </c>
      <c r="F1866" s="2" t="s">
        <v>3304</v>
      </c>
      <c r="G1866" s="2" t="s">
        <v>3309</v>
      </c>
      <c r="H1866" s="2" t="s">
        <v>29</v>
      </c>
      <c r="I1866" s="2" t="s">
        <v>3310</v>
      </c>
      <c r="J1866" s="2" t="e">
        <f>VLOOKUP(I1866,Sheet1!$B$2:$C$218,2,FALSE)</f>
        <v>#N/A</v>
      </c>
      <c r="K1866" s="2" t="e">
        <v>#N/A</v>
      </c>
      <c r="L1866" s="15"/>
      <c r="M1866" s="15"/>
      <c r="N1866" s="2" t="s">
        <v>137</v>
      </c>
      <c r="O1866" s="2" t="s">
        <v>32</v>
      </c>
      <c r="P1866" s="2" t="s">
        <v>33</v>
      </c>
      <c r="Q1866" s="3" t="s">
        <v>34</v>
      </c>
      <c r="R1866" s="3" t="s">
        <v>119</v>
      </c>
      <c r="S1866" s="3" t="s">
        <v>37</v>
      </c>
      <c r="T1866" s="3" t="s">
        <v>37</v>
      </c>
      <c r="U1866" s="2" t="s">
        <v>3311</v>
      </c>
      <c r="V1866" s="2" t="s">
        <v>131</v>
      </c>
      <c r="W1866" s="2" t="s">
        <v>67</v>
      </c>
      <c r="X1866" s="2" t="s">
        <v>68</v>
      </c>
      <c r="Y1866" s="2" t="s">
        <v>3312</v>
      </c>
      <c r="Z1866" s="4"/>
      <c r="AA1866" s="4"/>
      <c r="AB1866" s="4"/>
    </row>
    <row r="1867" spans="1:28" ht="72" x14ac:dyDescent="0.2">
      <c r="A1867" s="2" t="s">
        <v>2095</v>
      </c>
      <c r="B1867" s="2" t="s">
        <v>2287</v>
      </c>
      <c r="C1867" s="2" t="s">
        <v>25</v>
      </c>
      <c r="D1867" s="15"/>
      <c r="E1867" s="2" t="s">
        <v>3313</v>
      </c>
      <c r="F1867" s="2" t="s">
        <v>3304</v>
      </c>
      <c r="G1867" s="2" t="s">
        <v>2239</v>
      </c>
      <c r="H1867" s="2" t="s">
        <v>29</v>
      </c>
      <c r="I1867" s="2" t="s">
        <v>3314</v>
      </c>
      <c r="J1867" s="2" t="e">
        <f>VLOOKUP(I1867,Sheet1!$B$2:$C$218,2,FALSE)</f>
        <v>#N/A</v>
      </c>
      <c r="K1867" s="2" t="s">
        <v>11761</v>
      </c>
      <c r="L1867" s="15"/>
      <c r="M1867" s="15"/>
      <c r="N1867" s="2" t="s">
        <v>137</v>
      </c>
      <c r="O1867" s="2" t="s">
        <v>32</v>
      </c>
      <c r="P1867" s="2" t="s">
        <v>33</v>
      </c>
      <c r="Q1867" s="3" t="s">
        <v>61</v>
      </c>
      <c r="R1867" s="3" t="s">
        <v>119</v>
      </c>
      <c r="S1867" s="3" t="s">
        <v>37</v>
      </c>
      <c r="T1867" s="3" t="s">
        <v>37</v>
      </c>
      <c r="U1867" s="2" t="s">
        <v>3315</v>
      </c>
      <c r="V1867" s="2" t="s">
        <v>161</v>
      </c>
      <c r="W1867" s="2" t="s">
        <v>67</v>
      </c>
      <c r="X1867" s="2" t="s">
        <v>68</v>
      </c>
      <c r="Y1867" s="2" t="s">
        <v>2362</v>
      </c>
      <c r="Z1867" s="4"/>
      <c r="AA1867" s="4"/>
      <c r="AB1867" s="4"/>
    </row>
    <row r="1868" spans="1:28" ht="72" x14ac:dyDescent="0.2">
      <c r="A1868" s="2" t="s">
        <v>2095</v>
      </c>
      <c r="B1868" s="2" t="s">
        <v>2287</v>
      </c>
      <c r="C1868" s="2" t="s">
        <v>25</v>
      </c>
      <c r="D1868" s="15"/>
      <c r="E1868" s="2" t="s">
        <v>3313</v>
      </c>
      <c r="F1868" s="2" t="s">
        <v>3304</v>
      </c>
      <c r="G1868" s="2" t="s">
        <v>2239</v>
      </c>
      <c r="H1868" s="2" t="s">
        <v>29</v>
      </c>
      <c r="I1868" s="2" t="s">
        <v>3314</v>
      </c>
      <c r="J1868" s="2" t="e">
        <f>VLOOKUP(I1868,Sheet1!$B$2:$C$218,2,FALSE)</f>
        <v>#N/A</v>
      </c>
      <c r="K1868" s="2" t="s">
        <v>11761</v>
      </c>
      <c r="L1868" s="15"/>
      <c r="M1868" s="15"/>
      <c r="N1868" s="2" t="s">
        <v>137</v>
      </c>
      <c r="O1868" s="2" t="s">
        <v>32</v>
      </c>
      <c r="P1868" s="2" t="s">
        <v>33</v>
      </c>
      <c r="Q1868" s="3" t="s">
        <v>61</v>
      </c>
      <c r="R1868" s="3" t="s">
        <v>119</v>
      </c>
      <c r="S1868" s="3" t="s">
        <v>37</v>
      </c>
      <c r="T1868" s="3" t="s">
        <v>37</v>
      </c>
      <c r="U1868" s="2" t="s">
        <v>3315</v>
      </c>
      <c r="V1868" s="2" t="s">
        <v>161</v>
      </c>
      <c r="W1868" s="2" t="s">
        <v>3316</v>
      </c>
      <c r="X1868" s="2" t="s">
        <v>140</v>
      </c>
      <c r="Y1868" s="2" t="s">
        <v>2294</v>
      </c>
      <c r="Z1868" s="4"/>
      <c r="AA1868" s="4"/>
      <c r="AB1868" s="4"/>
    </row>
    <row r="1869" spans="1:28" s="6" customFormat="1" ht="108" x14ac:dyDescent="0.2">
      <c r="A1869" s="2" t="s">
        <v>2095</v>
      </c>
      <c r="B1869" s="2" t="s">
        <v>2287</v>
      </c>
      <c r="C1869" s="2" t="s">
        <v>25</v>
      </c>
      <c r="D1869" s="15"/>
      <c r="E1869" s="2" t="s">
        <v>3317</v>
      </c>
      <c r="F1869" s="2" t="s">
        <v>3304</v>
      </c>
      <c r="G1869" s="2" t="s">
        <v>1265</v>
      </c>
      <c r="H1869" s="2" t="s">
        <v>29</v>
      </c>
      <c r="I1869" s="2" t="s">
        <v>3318</v>
      </c>
      <c r="J1869" s="2" t="e">
        <f>VLOOKUP(I1869,Sheet1!$B$2:$C$218,2,FALSE)</f>
        <v>#N/A</v>
      </c>
      <c r="K1869" s="2" t="s">
        <v>11763</v>
      </c>
      <c r="L1869" s="15"/>
      <c r="M1869" s="15"/>
      <c r="N1869" s="2" t="s">
        <v>442</v>
      </c>
      <c r="O1869" s="2" t="s">
        <v>32</v>
      </c>
      <c r="P1869" s="2" t="s">
        <v>33</v>
      </c>
      <c r="Q1869" s="3" t="s">
        <v>195</v>
      </c>
      <c r="R1869" s="3" t="s">
        <v>52</v>
      </c>
      <c r="S1869" s="3" t="s">
        <v>37</v>
      </c>
      <c r="T1869" s="3" t="s">
        <v>37</v>
      </c>
      <c r="U1869" s="2" t="s">
        <v>3319</v>
      </c>
      <c r="V1869" s="2" t="s">
        <v>74</v>
      </c>
      <c r="W1869" s="2" t="s">
        <v>79</v>
      </c>
      <c r="X1869" s="2" t="s">
        <v>82</v>
      </c>
      <c r="Y1869" s="2" t="s">
        <v>2775</v>
      </c>
      <c r="Z1869" s="12"/>
      <c r="AA1869" s="12"/>
      <c r="AB1869" s="12"/>
    </row>
    <row r="1870" spans="1:28" ht="120" x14ac:dyDescent="0.2">
      <c r="A1870" s="2" t="s">
        <v>2095</v>
      </c>
      <c r="B1870" s="2" t="s">
        <v>2287</v>
      </c>
      <c r="C1870" s="2" t="s">
        <v>25</v>
      </c>
      <c r="D1870" s="15"/>
      <c r="E1870" s="2" t="s">
        <v>7268</v>
      </c>
      <c r="F1870" s="2" t="s">
        <v>3304</v>
      </c>
      <c r="G1870" s="2" t="s">
        <v>4118</v>
      </c>
      <c r="H1870" s="2" t="s">
        <v>29</v>
      </c>
      <c r="I1870" s="2" t="s">
        <v>7269</v>
      </c>
      <c r="J1870" s="2" t="e">
        <f>VLOOKUP(I1870,Sheet1!$B$2:$C$218,2,FALSE)</f>
        <v>#N/A</v>
      </c>
      <c r="K1870" s="2" t="s">
        <v>13702</v>
      </c>
      <c r="L1870" s="15"/>
      <c r="M1870" s="15"/>
      <c r="N1870" s="2" t="s">
        <v>442</v>
      </c>
      <c r="O1870" s="2" t="s">
        <v>32</v>
      </c>
      <c r="P1870" s="2" t="s">
        <v>33</v>
      </c>
      <c r="Q1870" s="3" t="s">
        <v>60</v>
      </c>
      <c r="R1870" s="3" t="s">
        <v>66</v>
      </c>
      <c r="S1870" s="3" t="s">
        <v>72</v>
      </c>
      <c r="T1870" s="3" t="s">
        <v>37</v>
      </c>
      <c r="U1870" s="2" t="s">
        <v>3307</v>
      </c>
      <c r="V1870" s="2" t="s">
        <v>74</v>
      </c>
      <c r="W1870" s="2" t="s">
        <v>79</v>
      </c>
      <c r="X1870" s="2" t="s">
        <v>82</v>
      </c>
      <c r="Y1870" s="2" t="s">
        <v>2294</v>
      </c>
      <c r="Z1870" s="4"/>
      <c r="AA1870" s="4"/>
      <c r="AB1870" s="4"/>
    </row>
    <row r="1871" spans="1:28" ht="72" x14ac:dyDescent="0.2">
      <c r="A1871" s="2" t="s">
        <v>2095</v>
      </c>
      <c r="B1871" s="2" t="s">
        <v>2287</v>
      </c>
      <c r="C1871" s="2" t="s">
        <v>25</v>
      </c>
      <c r="D1871" s="15"/>
      <c r="E1871" s="2" t="s">
        <v>7270</v>
      </c>
      <c r="F1871" s="2" t="s">
        <v>3304</v>
      </c>
      <c r="G1871" s="2" t="s">
        <v>598</v>
      </c>
      <c r="H1871" s="2" t="s">
        <v>29</v>
      </c>
      <c r="I1871" s="2" t="s">
        <v>7271</v>
      </c>
      <c r="J1871" s="2" t="e">
        <f>VLOOKUP(I1871,Sheet1!$B$2:$C$218,2,FALSE)</f>
        <v>#N/A</v>
      </c>
      <c r="K1871" s="2" t="s">
        <v>13704</v>
      </c>
      <c r="L1871" s="15"/>
      <c r="M1871" s="15"/>
      <c r="N1871" s="2" t="s">
        <v>31</v>
      </c>
      <c r="O1871" s="2" t="s">
        <v>32</v>
      </c>
      <c r="P1871" s="2" t="s">
        <v>33</v>
      </c>
      <c r="Q1871" s="3" t="s">
        <v>248</v>
      </c>
      <c r="R1871" s="3" t="s">
        <v>248</v>
      </c>
      <c r="S1871" s="3" t="s">
        <v>521</v>
      </c>
      <c r="T1871" s="3" t="s">
        <v>37</v>
      </c>
      <c r="U1871" s="2" t="s">
        <v>3315</v>
      </c>
      <c r="V1871" s="2" t="s">
        <v>131</v>
      </c>
      <c r="W1871" s="2" t="s">
        <v>87</v>
      </c>
      <c r="X1871" s="2" t="s">
        <v>88</v>
      </c>
      <c r="Y1871" s="2" t="s">
        <v>3312</v>
      </c>
      <c r="Z1871" s="4"/>
      <c r="AA1871" s="4"/>
      <c r="AB1871" s="4"/>
    </row>
    <row r="1872" spans="1:28" ht="72" x14ac:dyDescent="0.2">
      <c r="A1872" s="2" t="s">
        <v>2095</v>
      </c>
      <c r="B1872" s="2" t="s">
        <v>2287</v>
      </c>
      <c r="C1872" s="2" t="s">
        <v>25</v>
      </c>
      <c r="D1872" s="15"/>
      <c r="E1872" s="2" t="s">
        <v>7270</v>
      </c>
      <c r="F1872" s="2" t="s">
        <v>3304</v>
      </c>
      <c r="G1872" s="2" t="s">
        <v>598</v>
      </c>
      <c r="H1872" s="2" t="s">
        <v>29</v>
      </c>
      <c r="I1872" s="2" t="s">
        <v>7271</v>
      </c>
      <c r="J1872" s="2" t="e">
        <f>VLOOKUP(I1872,Sheet1!$B$2:$C$218,2,FALSE)</f>
        <v>#N/A</v>
      </c>
      <c r="K1872" s="2" t="s">
        <v>13704</v>
      </c>
      <c r="L1872" s="15"/>
      <c r="M1872" s="15"/>
      <c r="N1872" s="2" t="s">
        <v>31</v>
      </c>
      <c r="O1872" s="2" t="s">
        <v>32</v>
      </c>
      <c r="P1872" s="2" t="s">
        <v>33</v>
      </c>
      <c r="Q1872" s="3" t="s">
        <v>248</v>
      </c>
      <c r="R1872" s="3" t="s">
        <v>248</v>
      </c>
      <c r="S1872" s="3" t="s">
        <v>521</v>
      </c>
      <c r="T1872" s="3" t="s">
        <v>37</v>
      </c>
      <c r="U1872" s="2" t="s">
        <v>3315</v>
      </c>
      <c r="V1872" s="2" t="s">
        <v>39</v>
      </c>
      <c r="W1872" s="2" t="s">
        <v>67</v>
      </c>
      <c r="X1872" s="2" t="s">
        <v>68</v>
      </c>
      <c r="Y1872" s="2" t="s">
        <v>3312</v>
      </c>
      <c r="Z1872" s="4"/>
      <c r="AA1872" s="4"/>
      <c r="AB1872" s="4"/>
    </row>
    <row r="1873" spans="1:28" ht="84" x14ac:dyDescent="0.2">
      <c r="A1873" s="2" t="s">
        <v>2095</v>
      </c>
      <c r="B1873" s="2" t="s">
        <v>2287</v>
      </c>
      <c r="C1873" s="2" t="s">
        <v>25</v>
      </c>
      <c r="D1873" s="15"/>
      <c r="E1873" s="2" t="s">
        <v>3320</v>
      </c>
      <c r="F1873" s="2" t="s">
        <v>3304</v>
      </c>
      <c r="G1873" s="2" t="s">
        <v>2165</v>
      </c>
      <c r="H1873" s="2" t="s">
        <v>29</v>
      </c>
      <c r="I1873" s="2" t="s">
        <v>3321</v>
      </c>
      <c r="J1873" s="2" t="e">
        <f>VLOOKUP(I1873,Sheet1!$B$2:$C$218,2,FALSE)</f>
        <v>#N/A</v>
      </c>
      <c r="K1873" s="2" t="s">
        <v>11765</v>
      </c>
      <c r="L1873" s="15"/>
      <c r="M1873" s="15"/>
      <c r="N1873" s="2" t="s">
        <v>31</v>
      </c>
      <c r="O1873" s="2" t="s">
        <v>32</v>
      </c>
      <c r="P1873" s="2" t="s">
        <v>33</v>
      </c>
      <c r="Q1873" s="3" t="s">
        <v>1712</v>
      </c>
      <c r="R1873" s="3" t="s">
        <v>180</v>
      </c>
      <c r="S1873" s="3" t="s">
        <v>37</v>
      </c>
      <c r="T1873" s="3" t="s">
        <v>37</v>
      </c>
      <c r="U1873" s="2" t="s">
        <v>2293</v>
      </c>
      <c r="V1873" s="2" t="s">
        <v>39</v>
      </c>
      <c r="W1873" s="2" t="s">
        <v>67</v>
      </c>
      <c r="X1873" s="2" t="s">
        <v>68</v>
      </c>
      <c r="Y1873" s="2" t="s">
        <v>2775</v>
      </c>
      <c r="Z1873" s="4"/>
      <c r="AA1873" s="4"/>
      <c r="AB1873" s="4"/>
    </row>
    <row r="1874" spans="1:28" ht="84" x14ac:dyDescent="0.2">
      <c r="A1874" s="2" t="s">
        <v>2095</v>
      </c>
      <c r="B1874" s="2" t="s">
        <v>2287</v>
      </c>
      <c r="C1874" s="2" t="s">
        <v>25</v>
      </c>
      <c r="D1874" s="15"/>
      <c r="E1874" s="2" t="s">
        <v>6660</v>
      </c>
      <c r="F1874" s="2" t="s">
        <v>2289</v>
      </c>
      <c r="G1874" s="2" t="s">
        <v>4758</v>
      </c>
      <c r="H1874" s="2" t="s">
        <v>29</v>
      </c>
      <c r="I1874" s="2" t="s">
        <v>6661</v>
      </c>
      <c r="J1874" s="2" t="e">
        <f>VLOOKUP(I1874,Sheet1!$B$2:$C$218,2,FALSE)</f>
        <v>#N/A</v>
      </c>
      <c r="K1874" s="2" t="s">
        <v>12612</v>
      </c>
      <c r="L1874" s="15"/>
      <c r="M1874" s="15"/>
      <c r="N1874" s="2" t="s">
        <v>31</v>
      </c>
      <c r="O1874" s="2" t="s">
        <v>32</v>
      </c>
      <c r="P1874" s="2" t="s">
        <v>33</v>
      </c>
      <c r="Q1874" s="3" t="s">
        <v>202</v>
      </c>
      <c r="R1874" s="3" t="s">
        <v>5402</v>
      </c>
      <c r="S1874" s="3" t="s">
        <v>72</v>
      </c>
      <c r="T1874" s="3" t="s">
        <v>37</v>
      </c>
      <c r="U1874" s="2" t="s">
        <v>3319</v>
      </c>
      <c r="V1874" s="2" t="s">
        <v>39</v>
      </c>
      <c r="W1874" s="2" t="s">
        <v>47</v>
      </c>
      <c r="X1874" s="2" t="s">
        <v>48</v>
      </c>
      <c r="Y1874" s="2" t="s">
        <v>2294</v>
      </c>
      <c r="Z1874" s="4"/>
      <c r="AA1874" s="4"/>
      <c r="AB1874" s="4"/>
    </row>
    <row r="1875" spans="1:28" ht="84" x14ac:dyDescent="0.2">
      <c r="A1875" s="2" t="s">
        <v>2095</v>
      </c>
      <c r="B1875" s="2" t="s">
        <v>2287</v>
      </c>
      <c r="C1875" s="2" t="s">
        <v>25</v>
      </c>
      <c r="D1875" s="15"/>
      <c r="E1875" s="2" t="s">
        <v>2288</v>
      </c>
      <c r="F1875" s="2" t="s">
        <v>2289</v>
      </c>
      <c r="G1875" s="2" t="s">
        <v>2290</v>
      </c>
      <c r="H1875" s="2" t="s">
        <v>29</v>
      </c>
      <c r="I1875" s="2" t="s">
        <v>2291</v>
      </c>
      <c r="J1875" s="2" t="e">
        <f>VLOOKUP(I1875,Sheet1!$B$2:$C$218,2,FALSE)</f>
        <v>#N/A</v>
      </c>
      <c r="K1875" s="2" t="s">
        <v>9217</v>
      </c>
      <c r="L1875" s="15"/>
      <c r="M1875" s="15"/>
      <c r="N1875" s="2" t="s">
        <v>31</v>
      </c>
      <c r="O1875" s="2" t="s">
        <v>32</v>
      </c>
      <c r="P1875" s="2" t="s">
        <v>33</v>
      </c>
      <c r="Q1875" s="3" t="s">
        <v>202</v>
      </c>
      <c r="R1875" s="3" t="s">
        <v>2292</v>
      </c>
      <c r="S1875" s="3" t="s">
        <v>45</v>
      </c>
      <c r="T1875" s="3" t="s">
        <v>37</v>
      </c>
      <c r="U1875" s="2" t="s">
        <v>2293</v>
      </c>
      <c r="V1875" s="2" t="s">
        <v>39</v>
      </c>
      <c r="W1875" s="2" t="s">
        <v>92</v>
      </c>
      <c r="X1875" s="2" t="s">
        <v>93</v>
      </c>
      <c r="Y1875" s="2" t="s">
        <v>2294</v>
      </c>
      <c r="Z1875" s="4"/>
      <c r="AA1875" s="4"/>
      <c r="AB1875" s="4"/>
    </row>
    <row r="1876" spans="1:28" ht="84" x14ac:dyDescent="0.2">
      <c r="A1876" s="2" t="s">
        <v>2095</v>
      </c>
      <c r="B1876" s="2" t="s">
        <v>2287</v>
      </c>
      <c r="C1876" s="2" t="s">
        <v>25</v>
      </c>
      <c r="D1876" s="15"/>
      <c r="E1876" s="2" t="s">
        <v>6662</v>
      </c>
      <c r="F1876" s="2" t="s">
        <v>2289</v>
      </c>
      <c r="G1876" s="2" t="s">
        <v>2290</v>
      </c>
      <c r="H1876" s="2" t="s">
        <v>29</v>
      </c>
      <c r="I1876" s="2" t="s">
        <v>2291</v>
      </c>
      <c r="J1876" s="2" t="e">
        <f>VLOOKUP(I1876,Sheet1!$B$2:$C$218,2,FALSE)</f>
        <v>#N/A</v>
      </c>
      <c r="K1876" s="2" t="s">
        <v>9217</v>
      </c>
      <c r="L1876" s="15"/>
      <c r="M1876" s="15"/>
      <c r="N1876" s="2" t="s">
        <v>31</v>
      </c>
      <c r="O1876" s="2" t="s">
        <v>32</v>
      </c>
      <c r="P1876" s="2" t="s">
        <v>33</v>
      </c>
      <c r="Q1876" s="3" t="s">
        <v>202</v>
      </c>
      <c r="R1876" s="3" t="s">
        <v>348</v>
      </c>
      <c r="S1876" s="3" t="s">
        <v>72</v>
      </c>
      <c r="T1876" s="3" t="s">
        <v>37</v>
      </c>
      <c r="U1876" s="2" t="s">
        <v>2293</v>
      </c>
      <c r="V1876" s="2" t="s">
        <v>39</v>
      </c>
      <c r="W1876" s="2" t="s">
        <v>92</v>
      </c>
      <c r="X1876" s="2" t="s">
        <v>93</v>
      </c>
      <c r="Y1876" s="2" t="s">
        <v>2294</v>
      </c>
      <c r="Z1876" s="4"/>
      <c r="AA1876" s="4"/>
      <c r="AB1876" s="4"/>
    </row>
    <row r="1877" spans="1:28" ht="72" x14ac:dyDescent="0.2">
      <c r="A1877" s="2" t="s">
        <v>2095</v>
      </c>
      <c r="B1877" s="2" t="s">
        <v>2287</v>
      </c>
      <c r="C1877" s="2" t="s">
        <v>25</v>
      </c>
      <c r="D1877" s="15"/>
      <c r="E1877" s="2" t="s">
        <v>3322</v>
      </c>
      <c r="F1877" s="2" t="s">
        <v>3304</v>
      </c>
      <c r="G1877" s="2" t="s">
        <v>3323</v>
      </c>
      <c r="H1877" s="2" t="s">
        <v>29</v>
      </c>
      <c r="I1877" s="2" t="s">
        <v>3324</v>
      </c>
      <c r="J1877" s="2" t="e">
        <f>VLOOKUP(I1877,Sheet1!$B$2:$C$218,2,FALSE)</f>
        <v>#N/A</v>
      </c>
      <c r="K1877" s="2" t="s">
        <v>11767</v>
      </c>
      <c r="L1877" s="15"/>
      <c r="M1877" s="15"/>
      <c r="N1877" s="2" t="s">
        <v>117</v>
      </c>
      <c r="O1877" s="2" t="s">
        <v>32</v>
      </c>
      <c r="P1877" s="2" t="s">
        <v>33</v>
      </c>
      <c r="Q1877" s="3" t="s">
        <v>72</v>
      </c>
      <c r="R1877" s="3" t="s">
        <v>104</v>
      </c>
      <c r="S1877" s="3" t="s">
        <v>37</v>
      </c>
      <c r="T1877" s="3" t="s">
        <v>37</v>
      </c>
      <c r="U1877" s="2" t="s">
        <v>3315</v>
      </c>
      <c r="V1877" s="2" t="s">
        <v>161</v>
      </c>
      <c r="W1877" s="2" t="s">
        <v>87</v>
      </c>
      <c r="X1877" s="2" t="s">
        <v>88</v>
      </c>
      <c r="Y1877" s="2" t="s">
        <v>3312</v>
      </c>
      <c r="Z1877" s="4"/>
      <c r="AA1877" s="4"/>
      <c r="AB1877" s="4"/>
    </row>
    <row r="1878" spans="1:28" ht="72" x14ac:dyDescent="0.2">
      <c r="A1878" s="2" t="s">
        <v>2095</v>
      </c>
      <c r="B1878" s="2" t="s">
        <v>2287</v>
      </c>
      <c r="C1878" s="2" t="s">
        <v>25</v>
      </c>
      <c r="D1878" s="15"/>
      <c r="E1878" s="2" t="s">
        <v>3325</v>
      </c>
      <c r="F1878" s="2" t="s">
        <v>3304</v>
      </c>
      <c r="G1878" s="2" t="s">
        <v>1296</v>
      </c>
      <c r="H1878" s="2" t="s">
        <v>29</v>
      </c>
      <c r="I1878" s="2" t="s">
        <v>3326</v>
      </c>
      <c r="J1878" s="2" t="e">
        <f>VLOOKUP(I1878,Sheet1!$B$2:$C$218,2,FALSE)</f>
        <v>#N/A</v>
      </c>
      <c r="K1878" s="2" t="s">
        <v>11772</v>
      </c>
      <c r="L1878" s="15"/>
      <c r="M1878" s="15"/>
      <c r="N1878" s="2" t="s">
        <v>442</v>
      </c>
      <c r="O1878" s="2" t="s">
        <v>32</v>
      </c>
      <c r="P1878" s="2" t="s">
        <v>33</v>
      </c>
      <c r="Q1878" s="3" t="s">
        <v>34</v>
      </c>
      <c r="R1878" s="3" t="s">
        <v>521</v>
      </c>
      <c r="S1878" s="3" t="s">
        <v>37</v>
      </c>
      <c r="T1878" s="3" t="s">
        <v>37</v>
      </c>
      <c r="U1878" s="2" t="s">
        <v>3327</v>
      </c>
      <c r="V1878" s="2" t="s">
        <v>74</v>
      </c>
      <c r="W1878" s="2" t="s">
        <v>279</v>
      </c>
      <c r="X1878" s="2" t="s">
        <v>141</v>
      </c>
      <c r="Y1878" s="2" t="s">
        <v>3328</v>
      </c>
      <c r="Z1878" s="4"/>
      <c r="AA1878" s="4"/>
      <c r="AB1878" s="4"/>
    </row>
    <row r="1879" spans="1:28" ht="72" x14ac:dyDescent="0.2">
      <c r="A1879" s="2" t="s">
        <v>2095</v>
      </c>
      <c r="B1879" s="2" t="s">
        <v>2287</v>
      </c>
      <c r="C1879" s="2" t="s">
        <v>25</v>
      </c>
      <c r="D1879" s="15"/>
      <c r="E1879" s="2" t="s">
        <v>7272</v>
      </c>
      <c r="F1879" s="2" t="s">
        <v>3304</v>
      </c>
      <c r="G1879" s="2" t="s">
        <v>1672</v>
      </c>
      <c r="H1879" s="2" t="s">
        <v>29</v>
      </c>
      <c r="I1879" s="2" t="s">
        <v>7273</v>
      </c>
      <c r="J1879" s="2" t="e">
        <f>VLOOKUP(I1879,Sheet1!$B$2:$C$218,2,FALSE)</f>
        <v>#N/A</v>
      </c>
      <c r="K1879" s="2" t="s">
        <v>13707</v>
      </c>
      <c r="L1879" s="15"/>
      <c r="M1879" s="15"/>
      <c r="N1879" s="2" t="s">
        <v>442</v>
      </c>
      <c r="O1879" s="2" t="s">
        <v>32</v>
      </c>
      <c r="P1879" s="2" t="s">
        <v>33</v>
      </c>
      <c r="Q1879" s="3" t="s">
        <v>72</v>
      </c>
      <c r="R1879" s="3" t="s">
        <v>36</v>
      </c>
      <c r="S1879" s="3" t="s">
        <v>521</v>
      </c>
      <c r="T1879" s="3" t="s">
        <v>37</v>
      </c>
      <c r="U1879" s="2" t="s">
        <v>2293</v>
      </c>
      <c r="V1879" s="2" t="s">
        <v>131</v>
      </c>
      <c r="W1879" s="2" t="s">
        <v>87</v>
      </c>
      <c r="X1879" s="2" t="s">
        <v>88</v>
      </c>
      <c r="Y1879" s="2" t="s">
        <v>3328</v>
      </c>
      <c r="Z1879" s="4"/>
      <c r="AA1879" s="4"/>
      <c r="AB1879" s="4"/>
    </row>
    <row r="1880" spans="1:28" ht="72" x14ac:dyDescent="0.2">
      <c r="A1880" s="2" t="s">
        <v>2095</v>
      </c>
      <c r="B1880" s="2" t="s">
        <v>2287</v>
      </c>
      <c r="C1880" s="2" t="s">
        <v>25</v>
      </c>
      <c r="D1880" s="15"/>
      <c r="E1880" s="2" t="s">
        <v>7272</v>
      </c>
      <c r="F1880" s="2" t="s">
        <v>3304</v>
      </c>
      <c r="G1880" s="2" t="s">
        <v>1672</v>
      </c>
      <c r="H1880" s="2" t="s">
        <v>29</v>
      </c>
      <c r="I1880" s="2" t="s">
        <v>7273</v>
      </c>
      <c r="J1880" s="2" t="e">
        <f>VLOOKUP(I1880,Sheet1!$B$2:$C$218,2,FALSE)</f>
        <v>#N/A</v>
      </c>
      <c r="K1880" s="2" t="s">
        <v>13707</v>
      </c>
      <c r="L1880" s="15"/>
      <c r="M1880" s="15"/>
      <c r="N1880" s="2" t="s">
        <v>442</v>
      </c>
      <c r="O1880" s="2" t="s">
        <v>32</v>
      </c>
      <c r="P1880" s="2" t="s">
        <v>33</v>
      </c>
      <c r="Q1880" s="3" t="s">
        <v>72</v>
      </c>
      <c r="R1880" s="3" t="s">
        <v>36</v>
      </c>
      <c r="S1880" s="3" t="s">
        <v>521</v>
      </c>
      <c r="T1880" s="3" t="s">
        <v>37</v>
      </c>
      <c r="U1880" s="2" t="s">
        <v>2293</v>
      </c>
      <c r="V1880" s="2" t="s">
        <v>74</v>
      </c>
      <c r="W1880" s="2" t="s">
        <v>79</v>
      </c>
      <c r="X1880" s="2" t="s">
        <v>47</v>
      </c>
      <c r="Y1880" s="2" t="s">
        <v>3312</v>
      </c>
      <c r="Z1880" s="4"/>
      <c r="AA1880" s="4"/>
      <c r="AB1880" s="4"/>
    </row>
    <row r="1881" spans="1:28" ht="72" x14ac:dyDescent="0.2">
      <c r="A1881" s="2" t="s">
        <v>2095</v>
      </c>
      <c r="B1881" s="2" t="s">
        <v>2287</v>
      </c>
      <c r="C1881" s="2" t="s">
        <v>25</v>
      </c>
      <c r="D1881" s="15"/>
      <c r="E1881" s="2" t="s">
        <v>3329</v>
      </c>
      <c r="F1881" s="2" t="s">
        <v>3304</v>
      </c>
      <c r="G1881" s="2" t="s">
        <v>3330</v>
      </c>
      <c r="H1881" s="2" t="s">
        <v>29</v>
      </c>
      <c r="I1881" s="2" t="s">
        <v>3331</v>
      </c>
      <c r="J1881" s="2" t="e">
        <f>VLOOKUP(I1881,Sheet1!$B$2:$C$218,2,FALSE)</f>
        <v>#N/A</v>
      </c>
      <c r="K1881" s="2" t="s">
        <v>11774</v>
      </c>
      <c r="L1881" s="15"/>
      <c r="M1881" s="15"/>
      <c r="N1881" s="2" t="s">
        <v>117</v>
      </c>
      <c r="O1881" s="2" t="s">
        <v>335</v>
      </c>
      <c r="P1881" s="2" t="s">
        <v>33</v>
      </c>
      <c r="Q1881" s="3" t="s">
        <v>60</v>
      </c>
      <c r="R1881" s="3" t="s">
        <v>36</v>
      </c>
      <c r="S1881" s="3" t="s">
        <v>37</v>
      </c>
      <c r="T1881" s="3" t="s">
        <v>37</v>
      </c>
      <c r="U1881" s="2" t="s">
        <v>3327</v>
      </c>
      <c r="V1881" s="2" t="s">
        <v>131</v>
      </c>
      <c r="W1881" s="2" t="s">
        <v>87</v>
      </c>
      <c r="X1881" s="2" t="s">
        <v>88</v>
      </c>
      <c r="Y1881" s="2" t="s">
        <v>3312</v>
      </c>
      <c r="Z1881" s="4"/>
      <c r="AA1881" s="4"/>
      <c r="AB1881" s="4"/>
    </row>
    <row r="1882" spans="1:28" ht="72" x14ac:dyDescent="0.2">
      <c r="A1882" s="2" t="s">
        <v>2095</v>
      </c>
      <c r="B1882" s="2" t="s">
        <v>2287</v>
      </c>
      <c r="C1882" s="2" t="s">
        <v>25</v>
      </c>
      <c r="D1882" s="15"/>
      <c r="E1882" s="2" t="s">
        <v>3354</v>
      </c>
      <c r="F1882" s="2" t="s">
        <v>3304</v>
      </c>
      <c r="G1882" s="2" t="s">
        <v>1155</v>
      </c>
      <c r="H1882" s="2" t="s">
        <v>29</v>
      </c>
      <c r="I1882" s="2" t="s">
        <v>3355</v>
      </c>
      <c r="J1882" s="2" t="e">
        <f>VLOOKUP(I1882,Sheet1!$B$2:$C$218,2,FALSE)</f>
        <v>#N/A</v>
      </c>
      <c r="K1882" s="2" t="s">
        <v>11791</v>
      </c>
      <c r="L1882" s="15"/>
      <c r="M1882" s="15"/>
      <c r="N1882" s="2" t="s">
        <v>31</v>
      </c>
      <c r="O1882" s="2" t="s">
        <v>32</v>
      </c>
      <c r="P1882" s="2" t="s">
        <v>33</v>
      </c>
      <c r="Q1882" s="3" t="s">
        <v>72</v>
      </c>
      <c r="R1882" s="3" t="s">
        <v>36</v>
      </c>
      <c r="S1882" s="3" t="s">
        <v>37</v>
      </c>
      <c r="T1882" s="3" t="s">
        <v>37</v>
      </c>
      <c r="U1882" s="2" t="s">
        <v>3346</v>
      </c>
      <c r="V1882" s="2" t="s">
        <v>74</v>
      </c>
      <c r="W1882" s="2" t="s">
        <v>279</v>
      </c>
      <c r="X1882" s="2" t="s">
        <v>280</v>
      </c>
      <c r="Y1882" s="2" t="s">
        <v>3312</v>
      </c>
      <c r="Z1882" s="4"/>
      <c r="AA1882" s="4"/>
      <c r="AB1882" s="4"/>
    </row>
    <row r="1883" spans="1:28" ht="84" x14ac:dyDescent="0.2">
      <c r="A1883" s="2" t="s">
        <v>2095</v>
      </c>
      <c r="B1883" s="2" t="s">
        <v>2287</v>
      </c>
      <c r="C1883" s="2" t="s">
        <v>25</v>
      </c>
      <c r="D1883" s="15"/>
      <c r="E1883" s="2" t="s">
        <v>7279</v>
      </c>
      <c r="F1883" s="2" t="s">
        <v>3304</v>
      </c>
      <c r="G1883" s="2" t="s">
        <v>243</v>
      </c>
      <c r="H1883" s="2" t="s">
        <v>29</v>
      </c>
      <c r="I1883" s="2" t="s">
        <v>7280</v>
      </c>
      <c r="J1883" s="2" t="e">
        <f>VLOOKUP(I1883,Sheet1!$B$2:$C$218,2,FALSE)</f>
        <v>#N/A</v>
      </c>
      <c r="K1883" s="2" t="s">
        <v>13709</v>
      </c>
      <c r="L1883" s="15"/>
      <c r="M1883" s="15"/>
      <c r="N1883" s="2" t="s">
        <v>31</v>
      </c>
      <c r="O1883" s="2" t="s">
        <v>32</v>
      </c>
      <c r="P1883" s="2" t="s">
        <v>33</v>
      </c>
      <c r="Q1883" s="3" t="s">
        <v>438</v>
      </c>
      <c r="R1883" s="3" t="s">
        <v>36</v>
      </c>
      <c r="S1883" s="3" t="s">
        <v>521</v>
      </c>
      <c r="T1883" s="3" t="s">
        <v>37</v>
      </c>
      <c r="U1883" s="2" t="s">
        <v>3307</v>
      </c>
      <c r="V1883" s="2" t="s">
        <v>74</v>
      </c>
      <c r="W1883" s="2" t="s">
        <v>140</v>
      </c>
      <c r="X1883" s="2" t="s">
        <v>141</v>
      </c>
      <c r="Y1883" s="2" t="s">
        <v>3312</v>
      </c>
      <c r="Z1883" s="4"/>
      <c r="AA1883" s="4"/>
      <c r="AB1883" s="4"/>
    </row>
    <row r="1884" spans="1:28" ht="84" x14ac:dyDescent="0.2">
      <c r="A1884" s="2" t="s">
        <v>2095</v>
      </c>
      <c r="B1884" s="2" t="s">
        <v>2287</v>
      </c>
      <c r="C1884" s="2" t="s">
        <v>25</v>
      </c>
      <c r="D1884" s="15"/>
      <c r="E1884" s="2" t="s">
        <v>7279</v>
      </c>
      <c r="F1884" s="2" t="s">
        <v>3304</v>
      </c>
      <c r="G1884" s="2" t="s">
        <v>243</v>
      </c>
      <c r="H1884" s="2" t="s">
        <v>29</v>
      </c>
      <c r="I1884" s="2" t="s">
        <v>7280</v>
      </c>
      <c r="J1884" s="2" t="e">
        <f>VLOOKUP(I1884,Sheet1!$B$2:$C$218,2,FALSE)</f>
        <v>#N/A</v>
      </c>
      <c r="K1884" s="2" t="s">
        <v>13709</v>
      </c>
      <c r="L1884" s="15"/>
      <c r="M1884" s="15"/>
      <c r="N1884" s="2" t="s">
        <v>31</v>
      </c>
      <c r="O1884" s="2" t="s">
        <v>32</v>
      </c>
      <c r="P1884" s="2" t="s">
        <v>33</v>
      </c>
      <c r="Q1884" s="3" t="s">
        <v>438</v>
      </c>
      <c r="R1884" s="3" t="s">
        <v>36</v>
      </c>
      <c r="S1884" s="3" t="s">
        <v>521</v>
      </c>
      <c r="T1884" s="3" t="s">
        <v>37</v>
      </c>
      <c r="U1884" s="2" t="s">
        <v>3307</v>
      </c>
      <c r="V1884" s="2" t="s">
        <v>150</v>
      </c>
      <c r="W1884" s="2" t="s">
        <v>279</v>
      </c>
      <c r="X1884" s="2" t="s">
        <v>280</v>
      </c>
      <c r="Y1884" s="2" t="s">
        <v>3312</v>
      </c>
      <c r="Z1884" s="4"/>
      <c r="AA1884" s="4"/>
      <c r="AB1884" s="4"/>
    </row>
    <row r="1885" spans="1:28" x14ac:dyDescent="0.2">
      <c r="A1885" s="2" t="s">
        <v>2095</v>
      </c>
      <c r="B1885" s="2" t="s">
        <v>2287</v>
      </c>
      <c r="C1885" s="2" t="s">
        <v>25</v>
      </c>
      <c r="D1885" s="15"/>
      <c r="E1885" s="2" t="s">
        <v>7281</v>
      </c>
      <c r="F1885" s="2" t="s">
        <v>3304</v>
      </c>
      <c r="G1885" s="2" t="s">
        <v>610</v>
      </c>
      <c r="H1885" s="2" t="s">
        <v>29</v>
      </c>
      <c r="I1885" s="2" t="s">
        <v>7282</v>
      </c>
      <c r="J1885" s="2" t="e">
        <f>VLOOKUP(I1885,Sheet1!$B$2:$C$218,2,FALSE)</f>
        <v>#N/A</v>
      </c>
      <c r="K1885" s="2" t="e">
        <v>#N/A</v>
      </c>
      <c r="L1885" s="15"/>
      <c r="M1885" s="15"/>
      <c r="N1885" s="2" t="s">
        <v>137</v>
      </c>
      <c r="O1885" s="2" t="s">
        <v>593</v>
      </c>
      <c r="P1885" s="2" t="s">
        <v>33</v>
      </c>
      <c r="Q1885" s="3" t="s">
        <v>438</v>
      </c>
      <c r="R1885" s="3" t="s">
        <v>31</v>
      </c>
      <c r="S1885" s="3" t="s">
        <v>521</v>
      </c>
      <c r="T1885" s="3" t="s">
        <v>37</v>
      </c>
      <c r="U1885" s="2" t="s">
        <v>3319</v>
      </c>
      <c r="V1885" s="2" t="s">
        <v>479</v>
      </c>
      <c r="W1885" s="2" t="s">
        <v>279</v>
      </c>
      <c r="X1885" s="2" t="s">
        <v>280</v>
      </c>
      <c r="Y1885" s="2" t="s">
        <v>3312</v>
      </c>
      <c r="Z1885" s="4"/>
      <c r="AA1885" s="4"/>
      <c r="AB1885" s="4"/>
    </row>
    <row r="1886" spans="1:28" x14ac:dyDescent="0.2">
      <c r="A1886" s="2" t="s">
        <v>2095</v>
      </c>
      <c r="B1886" s="2" t="s">
        <v>2287</v>
      </c>
      <c r="C1886" s="2" t="s">
        <v>25</v>
      </c>
      <c r="D1886" s="15"/>
      <c r="E1886" s="2" t="s">
        <v>3356</v>
      </c>
      <c r="F1886" s="2" t="s">
        <v>3304</v>
      </c>
      <c r="G1886" s="2" t="s">
        <v>613</v>
      </c>
      <c r="H1886" s="2" t="s">
        <v>29</v>
      </c>
      <c r="I1886" s="2" t="s">
        <v>3357</v>
      </c>
      <c r="J1886" s="2" t="e">
        <f>VLOOKUP(I1886,Sheet1!$B$2:$C$218,2,FALSE)</f>
        <v>#N/A</v>
      </c>
      <c r="K1886" s="2" t="e">
        <v>#N/A</v>
      </c>
      <c r="L1886" s="15"/>
      <c r="M1886" s="15"/>
      <c r="N1886" s="2" t="s">
        <v>31</v>
      </c>
      <c r="O1886" s="2" t="s">
        <v>32</v>
      </c>
      <c r="P1886" s="2" t="s">
        <v>33</v>
      </c>
      <c r="Q1886" s="3" t="s">
        <v>72</v>
      </c>
      <c r="R1886" s="3" t="s">
        <v>129</v>
      </c>
      <c r="S1886" s="3" t="s">
        <v>37</v>
      </c>
      <c r="T1886" s="3" t="s">
        <v>37</v>
      </c>
      <c r="U1886" s="2" t="s">
        <v>3315</v>
      </c>
      <c r="V1886" s="2" t="s">
        <v>74</v>
      </c>
      <c r="W1886" s="2" t="s">
        <v>81</v>
      </c>
      <c r="X1886" s="2" t="s">
        <v>82</v>
      </c>
      <c r="Y1886" s="2" t="s">
        <v>3312</v>
      </c>
      <c r="Z1886" s="4"/>
      <c r="AA1886" s="4"/>
      <c r="AB1886" s="4"/>
    </row>
    <row r="1887" spans="1:28" ht="144" x14ac:dyDescent="0.2">
      <c r="A1887" s="2" t="s">
        <v>2095</v>
      </c>
      <c r="B1887" s="2" t="s">
        <v>2287</v>
      </c>
      <c r="C1887" s="2" t="s">
        <v>25</v>
      </c>
      <c r="D1887" s="15"/>
      <c r="E1887" s="2" t="s">
        <v>3358</v>
      </c>
      <c r="F1887" s="2" t="s">
        <v>3304</v>
      </c>
      <c r="G1887" s="2" t="s">
        <v>2671</v>
      </c>
      <c r="H1887" s="2" t="s">
        <v>29</v>
      </c>
      <c r="I1887" s="2" t="s">
        <v>3359</v>
      </c>
      <c r="J1887" s="2" t="e">
        <f>VLOOKUP(I1887,Sheet1!$B$2:$C$218,2,FALSE)</f>
        <v>#N/A</v>
      </c>
      <c r="K1887" s="2" t="s">
        <v>11796</v>
      </c>
      <c r="L1887" s="15"/>
      <c r="M1887" s="15"/>
      <c r="N1887" s="2" t="s">
        <v>31</v>
      </c>
      <c r="O1887" s="2" t="s">
        <v>335</v>
      </c>
      <c r="P1887" s="2" t="s">
        <v>33</v>
      </c>
      <c r="Q1887" s="3" t="s">
        <v>129</v>
      </c>
      <c r="R1887" s="3" t="s">
        <v>104</v>
      </c>
      <c r="S1887" s="3" t="s">
        <v>37</v>
      </c>
      <c r="T1887" s="3" t="s">
        <v>37</v>
      </c>
      <c r="U1887" s="2" t="s">
        <v>3319</v>
      </c>
      <c r="V1887" s="2" t="s">
        <v>39</v>
      </c>
      <c r="W1887" s="2" t="s">
        <v>92</v>
      </c>
      <c r="X1887" s="2" t="s">
        <v>93</v>
      </c>
      <c r="Y1887" s="2" t="s">
        <v>3360</v>
      </c>
      <c r="Z1887" s="4"/>
      <c r="AA1887" s="4"/>
      <c r="AB1887" s="4"/>
    </row>
    <row r="1888" spans="1:28" x14ac:dyDescent="0.2">
      <c r="A1888" s="2" t="s">
        <v>2095</v>
      </c>
      <c r="B1888" s="2" t="s">
        <v>2287</v>
      </c>
      <c r="C1888" s="2" t="s">
        <v>25</v>
      </c>
      <c r="D1888" s="15"/>
      <c r="E1888" s="2" t="s">
        <v>3379</v>
      </c>
      <c r="F1888" s="2" t="s">
        <v>3304</v>
      </c>
      <c r="G1888" s="2" t="s">
        <v>2430</v>
      </c>
      <c r="H1888" s="2" t="s">
        <v>29</v>
      </c>
      <c r="I1888" s="2" t="s">
        <v>3380</v>
      </c>
      <c r="J1888" s="2" t="e">
        <f>VLOOKUP(I1888,Sheet1!$B$2:$C$218,2,FALSE)</f>
        <v>#N/A</v>
      </c>
      <c r="K1888" s="2" t="e">
        <v>#N/A</v>
      </c>
      <c r="L1888" s="15"/>
      <c r="M1888" s="15"/>
      <c r="N1888" s="2" t="s">
        <v>137</v>
      </c>
      <c r="O1888" s="2" t="s">
        <v>32</v>
      </c>
      <c r="P1888" s="2" t="s">
        <v>33</v>
      </c>
      <c r="Q1888" s="3" t="s">
        <v>72</v>
      </c>
      <c r="R1888" s="3" t="s">
        <v>119</v>
      </c>
      <c r="S1888" s="3" t="s">
        <v>37</v>
      </c>
      <c r="T1888" s="3" t="s">
        <v>37</v>
      </c>
      <c r="U1888" s="2" t="s">
        <v>3319</v>
      </c>
      <c r="V1888" s="2" t="s">
        <v>161</v>
      </c>
      <c r="W1888" s="2" t="s">
        <v>47</v>
      </c>
      <c r="X1888" s="2" t="s">
        <v>48</v>
      </c>
      <c r="Y1888" s="2" t="s">
        <v>3381</v>
      </c>
      <c r="Z1888" s="4"/>
      <c r="AA1888" s="4"/>
      <c r="AB1888" s="4"/>
    </row>
    <row r="1889" spans="1:28" x14ac:dyDescent="0.2">
      <c r="A1889" s="2" t="s">
        <v>2095</v>
      </c>
      <c r="B1889" s="2" t="s">
        <v>2287</v>
      </c>
      <c r="C1889" s="2" t="s">
        <v>25</v>
      </c>
      <c r="D1889" s="15"/>
      <c r="E1889" s="2" t="s">
        <v>7287</v>
      </c>
      <c r="F1889" s="2" t="s">
        <v>3304</v>
      </c>
      <c r="G1889" s="2" t="s">
        <v>337</v>
      </c>
      <c r="H1889" s="2" t="s">
        <v>29</v>
      </c>
      <c r="I1889" s="2" t="s">
        <v>7288</v>
      </c>
      <c r="J1889" s="2" t="e">
        <f>VLOOKUP(I1889,Sheet1!$B$2:$C$218,2,FALSE)</f>
        <v>#N/A</v>
      </c>
      <c r="K1889" s="2" t="e">
        <v>#N/A</v>
      </c>
      <c r="L1889" s="15"/>
      <c r="M1889" s="15"/>
      <c r="N1889" s="2" t="s">
        <v>31</v>
      </c>
      <c r="O1889" s="2" t="s">
        <v>32</v>
      </c>
      <c r="P1889" s="2" t="s">
        <v>33</v>
      </c>
      <c r="Q1889" s="3" t="s">
        <v>438</v>
      </c>
      <c r="R1889" s="3" t="s">
        <v>113</v>
      </c>
      <c r="S1889" s="3" t="s">
        <v>521</v>
      </c>
      <c r="T1889" s="3" t="s">
        <v>37</v>
      </c>
      <c r="U1889" s="2" t="s">
        <v>3315</v>
      </c>
      <c r="V1889" s="2" t="s">
        <v>39</v>
      </c>
      <c r="W1889" s="2" t="s">
        <v>47</v>
      </c>
      <c r="X1889" s="2" t="s">
        <v>48</v>
      </c>
      <c r="Y1889" s="2" t="s">
        <v>3312</v>
      </c>
      <c r="Z1889" s="4"/>
      <c r="AA1889" s="4"/>
      <c r="AB1889" s="4"/>
    </row>
    <row r="1890" spans="1:28" x14ac:dyDescent="0.2">
      <c r="A1890" s="2" t="s">
        <v>2095</v>
      </c>
      <c r="B1890" s="2" t="s">
        <v>2287</v>
      </c>
      <c r="C1890" s="2" t="s">
        <v>25</v>
      </c>
      <c r="D1890" s="15"/>
      <c r="E1890" s="2" t="s">
        <v>7287</v>
      </c>
      <c r="F1890" s="2" t="s">
        <v>3304</v>
      </c>
      <c r="G1890" s="2" t="s">
        <v>337</v>
      </c>
      <c r="H1890" s="2" t="s">
        <v>29</v>
      </c>
      <c r="I1890" s="2" t="s">
        <v>7288</v>
      </c>
      <c r="J1890" s="2" t="e">
        <f>VLOOKUP(I1890,Sheet1!$B$2:$C$218,2,FALSE)</f>
        <v>#N/A</v>
      </c>
      <c r="K1890" s="2" t="e">
        <v>#N/A</v>
      </c>
      <c r="L1890" s="15"/>
      <c r="M1890" s="15"/>
      <c r="N1890" s="2" t="s">
        <v>31</v>
      </c>
      <c r="O1890" s="2" t="s">
        <v>32</v>
      </c>
      <c r="P1890" s="2" t="s">
        <v>33</v>
      </c>
      <c r="Q1890" s="3" t="s">
        <v>438</v>
      </c>
      <c r="R1890" s="3" t="s">
        <v>113</v>
      </c>
      <c r="S1890" s="3" t="s">
        <v>521</v>
      </c>
      <c r="T1890" s="3" t="s">
        <v>37</v>
      </c>
      <c r="U1890" s="2" t="s">
        <v>3315</v>
      </c>
      <c r="V1890" s="2" t="s">
        <v>139</v>
      </c>
      <c r="W1890" s="2" t="s">
        <v>279</v>
      </c>
      <c r="X1890" s="2" t="s">
        <v>280</v>
      </c>
      <c r="Y1890" s="2" t="s">
        <v>2401</v>
      </c>
      <c r="Z1890" s="4"/>
      <c r="AA1890" s="4"/>
      <c r="AB1890" s="4"/>
    </row>
    <row r="1891" spans="1:28" x14ac:dyDescent="0.2">
      <c r="A1891" s="2" t="s">
        <v>2095</v>
      </c>
      <c r="B1891" s="2" t="s">
        <v>2287</v>
      </c>
      <c r="C1891" s="2" t="s">
        <v>25</v>
      </c>
      <c r="D1891" s="15"/>
      <c r="E1891" s="2" t="s">
        <v>7289</v>
      </c>
      <c r="F1891" s="2" t="s">
        <v>3304</v>
      </c>
      <c r="G1891" s="2" t="s">
        <v>1224</v>
      </c>
      <c r="H1891" s="2" t="s">
        <v>29</v>
      </c>
      <c r="I1891" s="2" t="s">
        <v>7290</v>
      </c>
      <c r="J1891" s="2" t="e">
        <f>VLOOKUP(I1891,Sheet1!$B$2:$C$218,2,FALSE)</f>
        <v>#N/A</v>
      </c>
      <c r="K1891" s="2" t="e">
        <v>#N/A</v>
      </c>
      <c r="L1891" s="15"/>
      <c r="M1891" s="15"/>
      <c r="N1891" s="2" t="s">
        <v>31</v>
      </c>
      <c r="O1891" s="2" t="s">
        <v>32</v>
      </c>
      <c r="P1891" s="2" t="s">
        <v>33</v>
      </c>
      <c r="Q1891" s="3" t="s">
        <v>438</v>
      </c>
      <c r="R1891" s="3" t="s">
        <v>36</v>
      </c>
      <c r="S1891" s="3" t="s">
        <v>521</v>
      </c>
      <c r="T1891" s="3" t="s">
        <v>37</v>
      </c>
      <c r="U1891" s="2" t="s">
        <v>3346</v>
      </c>
      <c r="V1891" s="2" t="s">
        <v>74</v>
      </c>
      <c r="W1891" s="2" t="s">
        <v>145</v>
      </c>
      <c r="X1891" s="2" t="s">
        <v>146</v>
      </c>
      <c r="Y1891" s="2" t="s">
        <v>3312</v>
      </c>
      <c r="Z1891" s="4"/>
      <c r="AA1891" s="4"/>
      <c r="AB1891" s="4"/>
    </row>
    <row r="1892" spans="1:28" ht="96" x14ac:dyDescent="0.2">
      <c r="A1892" s="2" t="s">
        <v>2095</v>
      </c>
      <c r="B1892" s="2" t="s">
        <v>2287</v>
      </c>
      <c r="C1892" s="2" t="s">
        <v>25</v>
      </c>
      <c r="D1892" s="15"/>
      <c r="E1892" s="2" t="s">
        <v>3382</v>
      </c>
      <c r="F1892" s="2" t="s">
        <v>3304</v>
      </c>
      <c r="G1892" s="2" t="s">
        <v>96</v>
      </c>
      <c r="H1892" s="2" t="s">
        <v>29</v>
      </c>
      <c r="I1892" s="2" t="s">
        <v>3383</v>
      </c>
      <c r="J1892" s="2" t="e">
        <f>VLOOKUP(I1892,Sheet1!$B$2:$C$218,2,FALSE)</f>
        <v>#N/A</v>
      </c>
      <c r="K1892" s="2" t="s">
        <v>11807</v>
      </c>
      <c r="L1892" s="15"/>
      <c r="M1892" s="15"/>
      <c r="N1892" s="2" t="s">
        <v>137</v>
      </c>
      <c r="O1892" s="2" t="s">
        <v>335</v>
      </c>
      <c r="P1892" s="2" t="s">
        <v>33</v>
      </c>
      <c r="Q1892" s="3" t="s">
        <v>72</v>
      </c>
      <c r="R1892" s="3" t="s">
        <v>36</v>
      </c>
      <c r="S1892" s="3" t="s">
        <v>37</v>
      </c>
      <c r="T1892" s="3" t="s">
        <v>37</v>
      </c>
      <c r="U1892" s="2" t="s">
        <v>3327</v>
      </c>
      <c r="V1892" s="2" t="s">
        <v>161</v>
      </c>
      <c r="W1892" s="2" t="s">
        <v>67</v>
      </c>
      <c r="X1892" s="2" t="s">
        <v>68</v>
      </c>
      <c r="Y1892" s="2" t="s">
        <v>3360</v>
      </c>
      <c r="Z1892" s="4"/>
      <c r="AA1892" s="4"/>
      <c r="AB1892" s="4"/>
    </row>
    <row r="1893" spans="1:28" ht="132" x14ac:dyDescent="0.2">
      <c r="A1893" s="2" t="s">
        <v>2095</v>
      </c>
      <c r="B1893" s="38" t="s">
        <v>2287</v>
      </c>
      <c r="C1893" s="2" t="s">
        <v>25</v>
      </c>
      <c r="D1893" s="15"/>
      <c r="E1893" s="2" t="s">
        <v>7291</v>
      </c>
      <c r="F1893" s="2" t="s">
        <v>3304</v>
      </c>
      <c r="G1893" s="2" t="s">
        <v>2127</v>
      </c>
      <c r="H1893" s="2" t="s">
        <v>29</v>
      </c>
      <c r="I1893" s="2" t="s">
        <v>2593</v>
      </c>
      <c r="J1893" s="2" t="e">
        <f>VLOOKUP(I1893,Sheet1!$B$2:$C$218,2,FALSE)</f>
        <v>#N/A</v>
      </c>
      <c r="K1893" s="2" t="s">
        <v>9731</v>
      </c>
      <c r="L1893" s="15"/>
      <c r="M1893" s="15"/>
      <c r="N1893" s="2" t="s">
        <v>169</v>
      </c>
      <c r="O1893" s="2" t="s">
        <v>335</v>
      </c>
      <c r="P1893" s="2" t="s">
        <v>33</v>
      </c>
      <c r="Q1893" s="3" t="s">
        <v>438</v>
      </c>
      <c r="R1893" s="3" t="s">
        <v>175</v>
      </c>
      <c r="S1893" s="3" t="s">
        <v>521</v>
      </c>
      <c r="T1893" s="3" t="s">
        <v>37</v>
      </c>
      <c r="U1893" s="2" t="s">
        <v>3319</v>
      </c>
      <c r="V1893" s="2" t="s">
        <v>39</v>
      </c>
      <c r="W1893" s="2" t="s">
        <v>92</v>
      </c>
      <c r="X1893" s="2" t="s">
        <v>93</v>
      </c>
      <c r="Y1893" s="2" t="s">
        <v>3381</v>
      </c>
      <c r="Z1893" s="4"/>
      <c r="AA1893" s="4"/>
      <c r="AB1893" s="4"/>
    </row>
    <row r="1894" spans="1:28" ht="84" x14ac:dyDescent="0.2">
      <c r="A1894" s="2" t="s">
        <v>2095</v>
      </c>
      <c r="B1894" s="37" t="s">
        <v>3397</v>
      </c>
      <c r="C1894" s="7" t="s">
        <v>25</v>
      </c>
      <c r="D1894" s="16">
        <v>1</v>
      </c>
      <c r="E1894" s="7" t="s">
        <v>3398</v>
      </c>
      <c r="F1894" s="7" t="s">
        <v>3399</v>
      </c>
      <c r="G1894" s="7" t="s">
        <v>178</v>
      </c>
      <c r="H1894" s="7" t="s">
        <v>29</v>
      </c>
      <c r="I1894" s="7" t="s">
        <v>3400</v>
      </c>
      <c r="J1894" s="2" t="e">
        <f>VLOOKUP(I1894,Sheet1!$B$2:$C$218,2,FALSE)</f>
        <v>#N/A</v>
      </c>
      <c r="K1894" s="2" t="s">
        <v>11820</v>
      </c>
      <c r="L1894" s="15"/>
      <c r="M1894" s="15">
        <v>1</v>
      </c>
      <c r="N1894" s="2" t="s">
        <v>31</v>
      </c>
      <c r="O1894" s="2" t="s">
        <v>32</v>
      </c>
      <c r="P1894" s="2" t="s">
        <v>33</v>
      </c>
      <c r="Q1894" s="3" t="s">
        <v>45</v>
      </c>
      <c r="R1894" s="3" t="s">
        <v>45</v>
      </c>
      <c r="S1894" s="3" t="s">
        <v>36</v>
      </c>
      <c r="T1894" s="3" t="s">
        <v>37</v>
      </c>
      <c r="U1894" s="2" t="s">
        <v>3115</v>
      </c>
      <c r="V1894" s="2" t="s">
        <v>74</v>
      </c>
      <c r="W1894" s="2" t="s">
        <v>79</v>
      </c>
      <c r="X1894" s="2" t="s">
        <v>47</v>
      </c>
      <c r="Y1894" s="2" t="s">
        <v>2848</v>
      </c>
      <c r="Z1894" s="4"/>
      <c r="AA1894" s="4"/>
      <c r="AB1894" s="4"/>
    </row>
    <row r="1895" spans="1:28" ht="84" x14ac:dyDescent="0.2">
      <c r="A1895" s="2" t="s">
        <v>2095</v>
      </c>
      <c r="B1895" s="7" t="s">
        <v>3397</v>
      </c>
      <c r="C1895" s="7" t="s">
        <v>25</v>
      </c>
      <c r="D1895" s="16"/>
      <c r="E1895" s="7" t="s">
        <v>3401</v>
      </c>
      <c r="F1895" s="7" t="s">
        <v>3399</v>
      </c>
      <c r="G1895" s="7" t="s">
        <v>178</v>
      </c>
      <c r="H1895" s="7" t="s">
        <v>44</v>
      </c>
      <c r="I1895" s="7" t="s">
        <v>3400</v>
      </c>
      <c r="J1895" s="2" t="e">
        <f>VLOOKUP(I1895,Sheet1!$B$2:$C$218,2,FALSE)</f>
        <v>#N/A</v>
      </c>
      <c r="K1895" s="2" t="s">
        <v>11820</v>
      </c>
      <c r="L1895" s="15"/>
      <c r="M1895" s="15">
        <v>1</v>
      </c>
      <c r="N1895" s="2" t="s">
        <v>31</v>
      </c>
      <c r="O1895" s="2" t="s">
        <v>32</v>
      </c>
      <c r="P1895" s="2" t="s">
        <v>33</v>
      </c>
      <c r="Q1895" s="3" t="s">
        <v>60</v>
      </c>
      <c r="R1895" s="3" t="s">
        <v>60</v>
      </c>
      <c r="S1895" s="3" t="s">
        <v>37</v>
      </c>
      <c r="T1895" s="3" t="s">
        <v>37</v>
      </c>
      <c r="U1895" s="2" t="s">
        <v>3176</v>
      </c>
      <c r="V1895" s="2" t="s">
        <v>74</v>
      </c>
      <c r="W1895" s="2" t="s">
        <v>81</v>
      </c>
      <c r="X1895" s="2" t="s">
        <v>82</v>
      </c>
      <c r="Y1895" s="2" t="s">
        <v>419</v>
      </c>
      <c r="Z1895" s="4"/>
      <c r="AA1895" s="4"/>
      <c r="AB1895" s="4"/>
    </row>
    <row r="1896" spans="1:28" ht="84" x14ac:dyDescent="0.2">
      <c r="A1896" s="7" t="s">
        <v>2095</v>
      </c>
      <c r="B1896" s="7" t="s">
        <v>3397</v>
      </c>
      <c r="C1896" s="7" t="s">
        <v>25</v>
      </c>
      <c r="D1896" s="16"/>
      <c r="E1896" s="7" t="s">
        <v>7303</v>
      </c>
      <c r="F1896" s="7" t="s">
        <v>3399</v>
      </c>
      <c r="G1896" s="7" t="s">
        <v>178</v>
      </c>
      <c r="H1896" s="7" t="s">
        <v>29</v>
      </c>
      <c r="I1896" s="7" t="s">
        <v>3400</v>
      </c>
      <c r="J1896" s="2" t="e">
        <f>VLOOKUP(I1896,Sheet1!$B$2:$C$218,2,FALSE)</f>
        <v>#N/A</v>
      </c>
      <c r="K1896" s="2" t="s">
        <v>11820</v>
      </c>
      <c r="M1896" s="16">
        <v>1</v>
      </c>
      <c r="N1896" s="7" t="s">
        <v>31</v>
      </c>
      <c r="O1896" s="7" t="s">
        <v>32</v>
      </c>
      <c r="P1896" s="7" t="s">
        <v>33</v>
      </c>
      <c r="Q1896" s="8" t="s">
        <v>34</v>
      </c>
      <c r="R1896" s="8" t="s">
        <v>34</v>
      </c>
      <c r="S1896" s="8" t="s">
        <v>36</v>
      </c>
      <c r="T1896" s="8" t="s">
        <v>37</v>
      </c>
      <c r="U1896" s="7" t="s">
        <v>3115</v>
      </c>
      <c r="V1896" s="7" t="s">
        <v>74</v>
      </c>
      <c r="W1896" s="7" t="s">
        <v>79</v>
      </c>
      <c r="X1896" s="7" t="s">
        <v>47</v>
      </c>
      <c r="Y1896" s="7" t="s">
        <v>2679</v>
      </c>
      <c r="Z1896" s="9"/>
      <c r="AA1896" s="9"/>
      <c r="AB1896" s="9"/>
    </row>
    <row r="1897" spans="1:28" ht="84" x14ac:dyDescent="0.2">
      <c r="A1897" s="2" t="s">
        <v>2095</v>
      </c>
      <c r="B1897" s="7" t="s">
        <v>3397</v>
      </c>
      <c r="C1897" s="7" t="s">
        <v>25</v>
      </c>
      <c r="D1897" s="16"/>
      <c r="E1897" s="7" t="s">
        <v>7304</v>
      </c>
      <c r="F1897" s="7" t="s">
        <v>3399</v>
      </c>
      <c r="G1897" s="7" t="s">
        <v>178</v>
      </c>
      <c r="H1897" s="7" t="s">
        <v>44</v>
      </c>
      <c r="I1897" s="7" t="s">
        <v>3400</v>
      </c>
      <c r="J1897" s="2" t="e">
        <f>VLOOKUP(I1897,Sheet1!$B$2:$C$218,2,FALSE)</f>
        <v>#N/A</v>
      </c>
      <c r="K1897" s="2" t="s">
        <v>11820</v>
      </c>
      <c r="M1897" s="15">
        <v>1</v>
      </c>
      <c r="N1897" s="2" t="s">
        <v>31</v>
      </c>
      <c r="O1897" s="2" t="s">
        <v>32</v>
      </c>
      <c r="P1897" s="2" t="s">
        <v>33</v>
      </c>
      <c r="Q1897" s="3" t="s">
        <v>34</v>
      </c>
      <c r="R1897" s="3" t="s">
        <v>248</v>
      </c>
      <c r="S1897" s="3" t="s">
        <v>36</v>
      </c>
      <c r="T1897" s="3" t="s">
        <v>37</v>
      </c>
      <c r="U1897" s="2" t="s">
        <v>3115</v>
      </c>
      <c r="V1897" s="2" t="s">
        <v>74</v>
      </c>
      <c r="W1897" s="2" t="s">
        <v>81</v>
      </c>
      <c r="X1897" s="2" t="s">
        <v>82</v>
      </c>
      <c r="Y1897" s="2" t="s">
        <v>2679</v>
      </c>
      <c r="Z1897" s="4"/>
      <c r="AA1897" s="4"/>
      <c r="AB1897" s="4"/>
    </row>
    <row r="1898" spans="1:28" ht="84" x14ac:dyDescent="0.2">
      <c r="A1898" s="2" t="s">
        <v>2095</v>
      </c>
      <c r="B1898" s="7" t="s">
        <v>3397</v>
      </c>
      <c r="C1898" s="7" t="s">
        <v>25</v>
      </c>
      <c r="D1898" s="16"/>
      <c r="E1898" s="7" t="s">
        <v>7305</v>
      </c>
      <c r="F1898" s="7" t="s">
        <v>3399</v>
      </c>
      <c r="G1898" s="7" t="s">
        <v>178</v>
      </c>
      <c r="H1898" s="7" t="s">
        <v>51</v>
      </c>
      <c r="I1898" s="7" t="s">
        <v>3400</v>
      </c>
      <c r="J1898" s="2" t="e">
        <f>VLOOKUP(I1898,Sheet1!$B$2:$C$218,2,FALSE)</f>
        <v>#N/A</v>
      </c>
      <c r="K1898" s="2" t="s">
        <v>11820</v>
      </c>
      <c r="M1898" s="15">
        <v>1</v>
      </c>
      <c r="N1898" s="2" t="s">
        <v>31</v>
      </c>
      <c r="O1898" s="2" t="s">
        <v>32</v>
      </c>
      <c r="P1898" s="2" t="s">
        <v>33</v>
      </c>
      <c r="Q1898" s="3" t="s">
        <v>45</v>
      </c>
      <c r="R1898" s="3" t="s">
        <v>61</v>
      </c>
      <c r="S1898" s="3" t="s">
        <v>36</v>
      </c>
      <c r="T1898" s="3" t="s">
        <v>37</v>
      </c>
      <c r="U1898" s="2" t="s">
        <v>3176</v>
      </c>
      <c r="V1898" s="2" t="s">
        <v>39</v>
      </c>
      <c r="W1898" s="2" t="s">
        <v>47</v>
      </c>
      <c r="X1898" s="2" t="s">
        <v>48</v>
      </c>
      <c r="Y1898" s="2" t="s">
        <v>2553</v>
      </c>
      <c r="Z1898" s="4"/>
      <c r="AA1898" s="4"/>
      <c r="AB1898" s="4"/>
    </row>
    <row r="1899" spans="1:28" ht="84" x14ac:dyDescent="0.2">
      <c r="A1899" s="2" t="s">
        <v>2095</v>
      </c>
      <c r="B1899" s="7" t="s">
        <v>3397</v>
      </c>
      <c r="C1899" s="7" t="s">
        <v>25</v>
      </c>
      <c r="D1899" s="16"/>
      <c r="E1899" s="7" t="s">
        <v>7306</v>
      </c>
      <c r="F1899" s="7" t="s">
        <v>3399</v>
      </c>
      <c r="G1899" s="7" t="s">
        <v>178</v>
      </c>
      <c r="H1899" s="7" t="s">
        <v>58</v>
      </c>
      <c r="I1899" s="7" t="s">
        <v>3400</v>
      </c>
      <c r="J1899" s="2" t="e">
        <f>VLOOKUP(I1899,Sheet1!$B$2:$C$218,2,FALSE)</f>
        <v>#N/A</v>
      </c>
      <c r="K1899" s="2" t="s">
        <v>11820</v>
      </c>
      <c r="M1899" s="15">
        <v>1</v>
      </c>
      <c r="N1899" s="2" t="s">
        <v>31</v>
      </c>
      <c r="O1899" s="2" t="s">
        <v>32</v>
      </c>
      <c r="P1899" s="2" t="s">
        <v>33</v>
      </c>
      <c r="Q1899" s="3" t="s">
        <v>45</v>
      </c>
      <c r="R1899" s="3" t="s">
        <v>235</v>
      </c>
      <c r="S1899" s="3" t="s">
        <v>36</v>
      </c>
      <c r="T1899" s="3" t="s">
        <v>37</v>
      </c>
      <c r="U1899" s="2" t="s">
        <v>3176</v>
      </c>
      <c r="V1899" s="2" t="s">
        <v>39</v>
      </c>
      <c r="W1899" s="2" t="s">
        <v>87</v>
      </c>
      <c r="X1899" s="2" t="s">
        <v>88</v>
      </c>
      <c r="Y1899" s="2" t="s">
        <v>2848</v>
      </c>
      <c r="Z1899" s="4"/>
      <c r="AA1899" s="4"/>
      <c r="AB1899" s="4"/>
    </row>
    <row r="1900" spans="1:28" s="5" customFormat="1" ht="96" x14ac:dyDescent="0.2">
      <c r="A1900" s="7" t="s">
        <v>2095</v>
      </c>
      <c r="B1900" s="7" t="s">
        <v>3397</v>
      </c>
      <c r="C1900" s="7" t="s">
        <v>25</v>
      </c>
      <c r="D1900" s="16"/>
      <c r="E1900" s="7" t="s">
        <v>3402</v>
      </c>
      <c r="F1900" s="7" t="s">
        <v>3399</v>
      </c>
      <c r="G1900" s="7" t="s">
        <v>932</v>
      </c>
      <c r="H1900" s="7" t="s">
        <v>29</v>
      </c>
      <c r="I1900" s="7" t="s">
        <v>3403</v>
      </c>
      <c r="J1900" s="2" t="s">
        <v>9043</v>
      </c>
      <c r="K1900" s="2" t="s">
        <v>11822</v>
      </c>
      <c r="L1900" s="16"/>
      <c r="M1900" s="16">
        <v>1</v>
      </c>
      <c r="N1900" s="7" t="s">
        <v>31</v>
      </c>
      <c r="O1900" s="7" t="s">
        <v>32</v>
      </c>
      <c r="P1900" s="7" t="s">
        <v>33</v>
      </c>
      <c r="Q1900" s="8" t="s">
        <v>45</v>
      </c>
      <c r="R1900" s="8" t="s">
        <v>45</v>
      </c>
      <c r="S1900" s="8" t="s">
        <v>36</v>
      </c>
      <c r="T1900" s="8" t="s">
        <v>37</v>
      </c>
      <c r="U1900" s="7" t="s">
        <v>3404</v>
      </c>
      <c r="V1900" s="7" t="s">
        <v>39</v>
      </c>
      <c r="W1900" s="7" t="s">
        <v>47</v>
      </c>
      <c r="X1900" s="7" t="s">
        <v>48</v>
      </c>
      <c r="Y1900" s="7" t="s">
        <v>2620</v>
      </c>
      <c r="Z1900" s="9"/>
      <c r="AA1900" s="9"/>
      <c r="AB1900" s="9"/>
    </row>
    <row r="1901" spans="1:28" ht="96" x14ac:dyDescent="0.2">
      <c r="A1901" s="2" t="s">
        <v>2095</v>
      </c>
      <c r="B1901" s="2" t="s">
        <v>3397</v>
      </c>
      <c r="C1901" s="2" t="s">
        <v>25</v>
      </c>
      <c r="D1901" s="15"/>
      <c r="E1901" s="2" t="s">
        <v>7307</v>
      </c>
      <c r="F1901" s="2" t="s">
        <v>3399</v>
      </c>
      <c r="G1901" s="2" t="s">
        <v>932</v>
      </c>
      <c r="H1901" s="2" t="s">
        <v>29</v>
      </c>
      <c r="I1901" s="2" t="s">
        <v>3403</v>
      </c>
      <c r="J1901" s="2" t="s">
        <v>9043</v>
      </c>
      <c r="K1901" s="2" t="s">
        <v>11822</v>
      </c>
      <c r="L1901" s="15"/>
      <c r="M1901" s="16">
        <v>1</v>
      </c>
      <c r="N1901" s="2" t="s">
        <v>31</v>
      </c>
      <c r="O1901" s="2" t="s">
        <v>32</v>
      </c>
      <c r="P1901" s="2" t="s">
        <v>33</v>
      </c>
      <c r="Q1901" s="3" t="s">
        <v>45</v>
      </c>
      <c r="R1901" s="3" t="s">
        <v>45</v>
      </c>
      <c r="S1901" s="3" t="s">
        <v>36</v>
      </c>
      <c r="T1901" s="3" t="s">
        <v>37</v>
      </c>
      <c r="U1901" s="2" t="s">
        <v>3404</v>
      </c>
      <c r="V1901" s="2" t="s">
        <v>74</v>
      </c>
      <c r="W1901" s="2" t="s">
        <v>79</v>
      </c>
      <c r="X1901" s="2" t="s">
        <v>47</v>
      </c>
      <c r="Y1901" s="2" t="s">
        <v>2616</v>
      </c>
      <c r="Z1901" s="4"/>
      <c r="AA1901" s="4"/>
      <c r="AB1901" s="4"/>
    </row>
    <row r="1902" spans="1:28" ht="108" x14ac:dyDescent="0.2">
      <c r="A1902" s="2" t="s">
        <v>2095</v>
      </c>
      <c r="B1902" s="7" t="s">
        <v>3397</v>
      </c>
      <c r="C1902" s="7" t="s">
        <v>25</v>
      </c>
      <c r="D1902" s="16"/>
      <c r="E1902" s="7" t="s">
        <v>7308</v>
      </c>
      <c r="F1902" s="7" t="s">
        <v>3399</v>
      </c>
      <c r="G1902" s="7" t="s">
        <v>3406</v>
      </c>
      <c r="H1902" s="7" t="s">
        <v>29</v>
      </c>
      <c r="I1902" s="7" t="s">
        <v>3407</v>
      </c>
      <c r="J1902" s="2" t="e">
        <f>VLOOKUP(I1902,Sheet1!$B$2:$C$218,2,FALSE)</f>
        <v>#N/A</v>
      </c>
      <c r="K1902" s="2" t="s">
        <v>11824</v>
      </c>
      <c r="L1902" s="15"/>
      <c r="M1902" s="15">
        <v>1</v>
      </c>
      <c r="N1902" s="2" t="s">
        <v>31</v>
      </c>
      <c r="O1902" s="2" t="s">
        <v>32</v>
      </c>
      <c r="P1902" s="2" t="s">
        <v>33</v>
      </c>
      <c r="Q1902" s="3" t="s">
        <v>328</v>
      </c>
      <c r="R1902" s="3" t="s">
        <v>129</v>
      </c>
      <c r="S1902" s="3" t="s">
        <v>36</v>
      </c>
      <c r="T1902" s="3" t="s">
        <v>37</v>
      </c>
      <c r="U1902" s="2" t="s">
        <v>5478</v>
      </c>
      <c r="V1902" s="2" t="s">
        <v>39</v>
      </c>
      <c r="W1902" s="2" t="s">
        <v>92</v>
      </c>
      <c r="X1902" s="2" t="s">
        <v>93</v>
      </c>
      <c r="Y1902" s="2" t="s">
        <v>2620</v>
      </c>
      <c r="Z1902" s="4"/>
      <c r="AA1902" s="4"/>
      <c r="AB1902" s="4"/>
    </row>
    <row r="1903" spans="1:28" ht="108" x14ac:dyDescent="0.2">
      <c r="A1903" s="2" t="s">
        <v>2095</v>
      </c>
      <c r="B1903" s="7" t="s">
        <v>3397</v>
      </c>
      <c r="C1903" s="7" t="s">
        <v>25</v>
      </c>
      <c r="D1903" s="16"/>
      <c r="E1903" s="7" t="s">
        <v>7309</v>
      </c>
      <c r="F1903" s="7" t="s">
        <v>3399</v>
      </c>
      <c r="G1903" s="7" t="s">
        <v>3406</v>
      </c>
      <c r="H1903" s="7" t="s">
        <v>44</v>
      </c>
      <c r="I1903" s="7" t="s">
        <v>3407</v>
      </c>
      <c r="J1903" s="2" t="e">
        <f>VLOOKUP(I1903,Sheet1!$B$2:$C$218,2,FALSE)</f>
        <v>#N/A</v>
      </c>
      <c r="K1903" s="2" t="s">
        <v>11824</v>
      </c>
      <c r="L1903" s="15"/>
      <c r="M1903" s="15">
        <v>1</v>
      </c>
      <c r="N1903" s="2" t="s">
        <v>31</v>
      </c>
      <c r="O1903" s="2" t="s">
        <v>32</v>
      </c>
      <c r="P1903" s="2" t="s">
        <v>33</v>
      </c>
      <c r="Q1903" s="3" t="s">
        <v>328</v>
      </c>
      <c r="R1903" s="3" t="s">
        <v>35</v>
      </c>
      <c r="S1903" s="3" t="s">
        <v>36</v>
      </c>
      <c r="T1903" s="3" t="s">
        <v>37</v>
      </c>
      <c r="U1903" s="2" t="s">
        <v>5478</v>
      </c>
      <c r="V1903" s="2" t="s">
        <v>39</v>
      </c>
      <c r="W1903" s="2" t="s">
        <v>47</v>
      </c>
      <c r="X1903" s="2" t="s">
        <v>48</v>
      </c>
      <c r="Y1903" s="2" t="s">
        <v>2620</v>
      </c>
      <c r="Z1903" s="4"/>
      <c r="AA1903" s="4"/>
      <c r="AB1903" s="4"/>
    </row>
    <row r="1904" spans="1:28" ht="108" x14ac:dyDescent="0.2">
      <c r="A1904" s="2" t="s">
        <v>2095</v>
      </c>
      <c r="B1904" s="7" t="s">
        <v>3397</v>
      </c>
      <c r="C1904" s="7" t="s">
        <v>25</v>
      </c>
      <c r="D1904" s="16"/>
      <c r="E1904" s="7" t="s">
        <v>3405</v>
      </c>
      <c r="F1904" s="7" t="s">
        <v>3399</v>
      </c>
      <c r="G1904" s="7" t="s">
        <v>3406</v>
      </c>
      <c r="H1904" s="7" t="s">
        <v>29</v>
      </c>
      <c r="I1904" s="7" t="s">
        <v>3407</v>
      </c>
      <c r="J1904" s="2" t="e">
        <f>VLOOKUP(I1904,Sheet1!$B$2:$C$218,2,FALSE)</f>
        <v>#N/A</v>
      </c>
      <c r="K1904" s="2" t="s">
        <v>11824</v>
      </c>
      <c r="L1904" s="15"/>
      <c r="M1904" s="15">
        <v>1</v>
      </c>
      <c r="N1904" s="2" t="s">
        <v>31</v>
      </c>
      <c r="O1904" s="2" t="s">
        <v>156</v>
      </c>
      <c r="P1904" s="2" t="s">
        <v>33</v>
      </c>
      <c r="Q1904" s="3" t="s">
        <v>45</v>
      </c>
      <c r="R1904" s="3" t="s">
        <v>235</v>
      </c>
      <c r="S1904" s="3" t="s">
        <v>36</v>
      </c>
      <c r="T1904" s="3" t="s">
        <v>37</v>
      </c>
      <c r="U1904" s="2" t="s">
        <v>3408</v>
      </c>
      <c r="V1904" s="2" t="s">
        <v>39</v>
      </c>
      <c r="W1904" s="2" t="s">
        <v>92</v>
      </c>
      <c r="X1904" s="2" t="s">
        <v>93</v>
      </c>
      <c r="Y1904" s="2" t="s">
        <v>63</v>
      </c>
      <c r="Z1904" s="4"/>
      <c r="AA1904" s="4"/>
      <c r="AB1904" s="4"/>
    </row>
    <row r="1905" spans="1:28" ht="84" x14ac:dyDescent="0.2">
      <c r="A1905" s="2" t="s">
        <v>2095</v>
      </c>
      <c r="B1905" s="2" t="s">
        <v>3397</v>
      </c>
      <c r="C1905" s="2" t="s">
        <v>25</v>
      </c>
      <c r="D1905" s="15"/>
      <c r="E1905" s="2" t="s">
        <v>3409</v>
      </c>
      <c r="F1905" s="2" t="s">
        <v>3399</v>
      </c>
      <c r="G1905" s="2" t="s">
        <v>3410</v>
      </c>
      <c r="H1905" s="2" t="s">
        <v>29</v>
      </c>
      <c r="I1905" s="2" t="s">
        <v>3411</v>
      </c>
      <c r="J1905" s="2" t="e">
        <f>VLOOKUP(I1905,Sheet1!$B$2:$C$218,2,FALSE)</f>
        <v>#N/A</v>
      </c>
      <c r="K1905" s="2" t="s">
        <v>11826</v>
      </c>
      <c r="L1905" s="15"/>
      <c r="M1905" s="15"/>
      <c r="N1905" s="2" t="s">
        <v>31</v>
      </c>
      <c r="O1905" s="2" t="s">
        <v>32</v>
      </c>
      <c r="P1905" s="2" t="s">
        <v>33</v>
      </c>
      <c r="Q1905" s="3" t="s">
        <v>45</v>
      </c>
      <c r="R1905" s="3" t="s">
        <v>45</v>
      </c>
      <c r="S1905" s="3" t="s">
        <v>36</v>
      </c>
      <c r="T1905" s="3" t="s">
        <v>37</v>
      </c>
      <c r="U1905" s="2" t="s">
        <v>3412</v>
      </c>
      <c r="V1905" s="2" t="s">
        <v>39</v>
      </c>
      <c r="W1905" s="2" t="s">
        <v>87</v>
      </c>
      <c r="X1905" s="2" t="s">
        <v>88</v>
      </c>
      <c r="Y1905" s="2" t="s">
        <v>2387</v>
      </c>
      <c r="Z1905" s="4"/>
      <c r="AA1905" s="4"/>
      <c r="AB1905" s="4"/>
    </row>
    <row r="1906" spans="1:28" ht="84" x14ac:dyDescent="0.2">
      <c r="A1906" s="2" t="s">
        <v>2095</v>
      </c>
      <c r="B1906" s="2" t="s">
        <v>3397</v>
      </c>
      <c r="C1906" s="2" t="s">
        <v>25</v>
      </c>
      <c r="D1906" s="15"/>
      <c r="E1906" s="2" t="s">
        <v>7310</v>
      </c>
      <c r="F1906" s="2" t="s">
        <v>3399</v>
      </c>
      <c r="G1906" s="2" t="s">
        <v>3410</v>
      </c>
      <c r="H1906" s="2" t="s">
        <v>29</v>
      </c>
      <c r="I1906" s="2" t="s">
        <v>3411</v>
      </c>
      <c r="J1906" s="2" t="e">
        <f>VLOOKUP(I1906,Sheet1!$B$2:$C$218,2,FALSE)</f>
        <v>#N/A</v>
      </c>
      <c r="K1906" s="2" t="s">
        <v>11826</v>
      </c>
      <c r="L1906" s="15"/>
      <c r="M1906" s="15"/>
      <c r="N1906" s="2" t="s">
        <v>31</v>
      </c>
      <c r="O1906" s="2" t="s">
        <v>32</v>
      </c>
      <c r="P1906" s="2" t="s">
        <v>33</v>
      </c>
      <c r="Q1906" s="3" t="s">
        <v>34</v>
      </c>
      <c r="R1906" s="3" t="s">
        <v>119</v>
      </c>
      <c r="S1906" s="3" t="s">
        <v>36</v>
      </c>
      <c r="T1906" s="3" t="s">
        <v>37</v>
      </c>
      <c r="U1906" s="2" t="s">
        <v>3412</v>
      </c>
      <c r="V1906" s="2" t="s">
        <v>39</v>
      </c>
      <c r="W1906" s="2" t="s">
        <v>54</v>
      </c>
      <c r="X1906" s="2" t="s">
        <v>55</v>
      </c>
      <c r="Y1906" s="2" t="s">
        <v>2573</v>
      </c>
      <c r="Z1906" s="4"/>
      <c r="AA1906" s="4"/>
      <c r="AB1906" s="4"/>
    </row>
    <row r="1907" spans="1:28" ht="72" x14ac:dyDescent="0.2">
      <c r="A1907" s="2" t="s">
        <v>2095</v>
      </c>
      <c r="B1907" s="7" t="s">
        <v>3397</v>
      </c>
      <c r="C1907" s="7" t="s">
        <v>25</v>
      </c>
      <c r="D1907" s="16"/>
      <c r="E1907" s="7" t="s">
        <v>7311</v>
      </c>
      <c r="F1907" s="7" t="s">
        <v>3399</v>
      </c>
      <c r="G1907" s="7" t="s">
        <v>460</v>
      </c>
      <c r="H1907" s="7" t="s">
        <v>29</v>
      </c>
      <c r="I1907" s="7" t="s">
        <v>7312</v>
      </c>
      <c r="J1907" s="2" t="s">
        <v>9051</v>
      </c>
      <c r="K1907" s="2" t="s">
        <v>11828</v>
      </c>
      <c r="L1907" s="15"/>
      <c r="M1907" s="15">
        <v>1</v>
      </c>
      <c r="N1907" s="2" t="s">
        <v>31</v>
      </c>
      <c r="O1907" s="2" t="s">
        <v>32</v>
      </c>
      <c r="P1907" s="2" t="s">
        <v>33</v>
      </c>
      <c r="Q1907" s="3" t="s">
        <v>45</v>
      </c>
      <c r="R1907" s="3" t="s">
        <v>235</v>
      </c>
      <c r="S1907" s="3" t="s">
        <v>36</v>
      </c>
      <c r="T1907" s="3" t="s">
        <v>37</v>
      </c>
      <c r="U1907" s="2" t="s">
        <v>3420</v>
      </c>
      <c r="V1907" s="2" t="s">
        <v>74</v>
      </c>
      <c r="W1907" s="2" t="s">
        <v>79</v>
      </c>
      <c r="X1907" s="2" t="s">
        <v>47</v>
      </c>
      <c r="Y1907" s="2" t="s">
        <v>2626</v>
      </c>
      <c r="Z1907" s="4"/>
      <c r="AA1907" s="4"/>
      <c r="AB1907" s="4"/>
    </row>
    <row r="1908" spans="1:28" ht="72" x14ac:dyDescent="0.2">
      <c r="A1908" s="2" t="s">
        <v>2095</v>
      </c>
      <c r="B1908" s="7" t="s">
        <v>3397</v>
      </c>
      <c r="C1908" s="7" t="s">
        <v>25</v>
      </c>
      <c r="D1908" s="16"/>
      <c r="E1908" s="7" t="s">
        <v>7313</v>
      </c>
      <c r="F1908" s="7" t="s">
        <v>3399</v>
      </c>
      <c r="G1908" s="7" t="s">
        <v>460</v>
      </c>
      <c r="H1908" s="7" t="s">
        <v>44</v>
      </c>
      <c r="I1908" s="7" t="s">
        <v>7312</v>
      </c>
      <c r="J1908" s="2" t="s">
        <v>9051</v>
      </c>
      <c r="K1908" s="2" t="s">
        <v>11828</v>
      </c>
      <c r="L1908" s="15"/>
      <c r="M1908" s="15">
        <v>1</v>
      </c>
      <c r="N1908" s="2" t="s">
        <v>31</v>
      </c>
      <c r="O1908" s="2" t="s">
        <v>32</v>
      </c>
      <c r="P1908" s="2" t="s">
        <v>33</v>
      </c>
      <c r="Q1908" s="3" t="s">
        <v>45</v>
      </c>
      <c r="R1908" s="3" t="s">
        <v>45</v>
      </c>
      <c r="S1908" s="3" t="s">
        <v>36</v>
      </c>
      <c r="T1908" s="3" t="s">
        <v>37</v>
      </c>
      <c r="U1908" s="2" t="s">
        <v>3420</v>
      </c>
      <c r="V1908" s="2" t="s">
        <v>74</v>
      </c>
      <c r="W1908" s="2" t="s">
        <v>81</v>
      </c>
      <c r="X1908" s="2" t="s">
        <v>82</v>
      </c>
      <c r="Y1908" s="2" t="s">
        <v>2626</v>
      </c>
      <c r="Z1908" s="4"/>
      <c r="AA1908" s="4"/>
      <c r="AB1908" s="4"/>
    </row>
    <row r="1909" spans="1:28" ht="84" x14ac:dyDescent="0.2">
      <c r="A1909" s="2" t="s">
        <v>2095</v>
      </c>
      <c r="B1909" s="2" t="s">
        <v>3397</v>
      </c>
      <c r="C1909" s="2" t="s">
        <v>25</v>
      </c>
      <c r="D1909" s="15"/>
      <c r="E1909" s="2" t="s">
        <v>3413</v>
      </c>
      <c r="F1909" s="2" t="s">
        <v>3399</v>
      </c>
      <c r="G1909" s="2" t="s">
        <v>2156</v>
      </c>
      <c r="H1909" s="2" t="s">
        <v>29</v>
      </c>
      <c r="I1909" s="2" t="s">
        <v>3414</v>
      </c>
      <c r="J1909" s="2" t="e">
        <f>VLOOKUP(I1909,Sheet1!$B$2:$C$218,2,FALSE)</f>
        <v>#N/A</v>
      </c>
      <c r="K1909" s="2" t="s">
        <v>11830</v>
      </c>
      <c r="L1909" s="15"/>
      <c r="M1909" s="15"/>
      <c r="N1909" s="2" t="s">
        <v>31</v>
      </c>
      <c r="O1909" s="2" t="s">
        <v>32</v>
      </c>
      <c r="P1909" s="2" t="s">
        <v>33</v>
      </c>
      <c r="Q1909" s="3" t="s">
        <v>45</v>
      </c>
      <c r="R1909" s="3" t="s">
        <v>45</v>
      </c>
      <c r="S1909" s="3" t="s">
        <v>36</v>
      </c>
      <c r="T1909" s="3" t="s">
        <v>37</v>
      </c>
      <c r="U1909" s="2" t="s">
        <v>3415</v>
      </c>
      <c r="V1909" s="2" t="s">
        <v>121</v>
      </c>
      <c r="W1909" s="2" t="s">
        <v>54</v>
      </c>
      <c r="X1909" s="2" t="s">
        <v>55</v>
      </c>
      <c r="Y1909" s="2" t="s">
        <v>2608</v>
      </c>
      <c r="Z1909" s="4"/>
      <c r="AA1909" s="4"/>
      <c r="AB1909" s="4"/>
    </row>
    <row r="1910" spans="1:28" ht="84" x14ac:dyDescent="0.2">
      <c r="A1910" s="2" t="s">
        <v>2095</v>
      </c>
      <c r="B1910" s="2" t="s">
        <v>3397</v>
      </c>
      <c r="C1910" s="2" t="s">
        <v>25</v>
      </c>
      <c r="D1910" s="15"/>
      <c r="E1910" s="2" t="s">
        <v>3416</v>
      </c>
      <c r="F1910" s="2" t="s">
        <v>3399</v>
      </c>
      <c r="G1910" s="2" t="s">
        <v>2156</v>
      </c>
      <c r="H1910" s="2" t="s">
        <v>44</v>
      </c>
      <c r="I1910" s="2" t="s">
        <v>3414</v>
      </c>
      <c r="J1910" s="2" t="e">
        <f>VLOOKUP(I1910,Sheet1!$B$2:$C$218,2,FALSE)</f>
        <v>#N/A</v>
      </c>
      <c r="K1910" s="2" t="s">
        <v>11830</v>
      </c>
      <c r="L1910" s="15"/>
      <c r="M1910" s="15"/>
      <c r="N1910" s="2" t="s">
        <v>31</v>
      </c>
      <c r="O1910" s="2" t="s">
        <v>32</v>
      </c>
      <c r="P1910" s="2" t="s">
        <v>33</v>
      </c>
      <c r="Q1910" s="3" t="s">
        <v>45</v>
      </c>
      <c r="R1910" s="3" t="s">
        <v>45</v>
      </c>
      <c r="S1910" s="3" t="s">
        <v>36</v>
      </c>
      <c r="T1910" s="3" t="s">
        <v>37</v>
      </c>
      <c r="U1910" s="2" t="s">
        <v>3415</v>
      </c>
      <c r="V1910" s="2" t="s">
        <v>121</v>
      </c>
      <c r="W1910" s="2" t="s">
        <v>132</v>
      </c>
      <c r="X1910" s="2" t="s">
        <v>439</v>
      </c>
      <c r="Y1910" s="2" t="s">
        <v>2608</v>
      </c>
      <c r="Z1910" s="4"/>
      <c r="AA1910" s="4"/>
      <c r="AB1910" s="4"/>
    </row>
    <row r="1911" spans="1:28" ht="84" x14ac:dyDescent="0.2">
      <c r="A1911" s="2" t="s">
        <v>2095</v>
      </c>
      <c r="B1911" s="2" t="s">
        <v>3397</v>
      </c>
      <c r="C1911" s="2" t="s">
        <v>25</v>
      </c>
      <c r="D1911" s="15"/>
      <c r="E1911" s="2" t="s">
        <v>7314</v>
      </c>
      <c r="F1911" s="2" t="s">
        <v>3399</v>
      </c>
      <c r="G1911" s="2" t="s">
        <v>2156</v>
      </c>
      <c r="H1911" s="2" t="s">
        <v>29</v>
      </c>
      <c r="I1911" s="2" t="s">
        <v>3414</v>
      </c>
      <c r="J1911" s="2" t="e">
        <f>VLOOKUP(I1911,Sheet1!$B$2:$C$218,2,FALSE)</f>
        <v>#N/A</v>
      </c>
      <c r="K1911" s="2" t="s">
        <v>11830</v>
      </c>
      <c r="L1911" s="15"/>
      <c r="M1911" s="15"/>
      <c r="N1911" s="2" t="s">
        <v>31</v>
      </c>
      <c r="O1911" s="2" t="s">
        <v>32</v>
      </c>
      <c r="P1911" s="2" t="s">
        <v>33</v>
      </c>
      <c r="Q1911" s="3" t="s">
        <v>45</v>
      </c>
      <c r="R1911" s="3" t="s">
        <v>98</v>
      </c>
      <c r="S1911" s="3" t="s">
        <v>36</v>
      </c>
      <c r="T1911" s="3" t="s">
        <v>37</v>
      </c>
      <c r="U1911" s="2" t="s">
        <v>3415</v>
      </c>
      <c r="V1911" s="2" t="s">
        <v>39</v>
      </c>
      <c r="W1911" s="2" t="s">
        <v>54</v>
      </c>
      <c r="X1911" s="2" t="s">
        <v>55</v>
      </c>
      <c r="Y1911" s="2" t="s">
        <v>1260</v>
      </c>
      <c r="Z1911" s="4"/>
      <c r="AA1911" s="4"/>
      <c r="AB1911" s="4"/>
    </row>
    <row r="1912" spans="1:28" ht="84" x14ac:dyDescent="0.2">
      <c r="A1912" s="2" t="s">
        <v>2095</v>
      </c>
      <c r="B1912" s="7" t="s">
        <v>3397</v>
      </c>
      <c r="C1912" s="7" t="s">
        <v>25</v>
      </c>
      <c r="D1912" s="16"/>
      <c r="E1912" s="7" t="s">
        <v>7315</v>
      </c>
      <c r="F1912" s="7" t="s">
        <v>3399</v>
      </c>
      <c r="G1912" s="7" t="s">
        <v>4986</v>
      </c>
      <c r="H1912" s="7" t="s">
        <v>29</v>
      </c>
      <c r="I1912" s="7" t="s">
        <v>7316</v>
      </c>
      <c r="J1912" s="2" t="s">
        <v>9053</v>
      </c>
      <c r="K1912" s="2" t="s">
        <v>13721</v>
      </c>
      <c r="L1912" s="15">
        <v>1</v>
      </c>
      <c r="M1912" s="15"/>
      <c r="N1912" s="2" t="s">
        <v>31</v>
      </c>
      <c r="O1912" s="2" t="s">
        <v>156</v>
      </c>
      <c r="P1912" s="2" t="s">
        <v>33</v>
      </c>
      <c r="Q1912" s="3" t="s">
        <v>34</v>
      </c>
      <c r="R1912" s="3" t="s">
        <v>256</v>
      </c>
      <c r="S1912" s="3" t="s">
        <v>36</v>
      </c>
      <c r="T1912" s="3" t="s">
        <v>37</v>
      </c>
      <c r="U1912" s="2" t="s">
        <v>3408</v>
      </c>
      <c r="V1912" s="2" t="s">
        <v>39</v>
      </c>
      <c r="W1912" s="2" t="s">
        <v>47</v>
      </c>
      <c r="X1912" s="2" t="s">
        <v>48</v>
      </c>
      <c r="Y1912" s="2" t="s">
        <v>63</v>
      </c>
      <c r="Z1912" s="4"/>
      <c r="AA1912" s="4"/>
      <c r="AB1912" s="4"/>
    </row>
    <row r="1913" spans="1:28" ht="48" x14ac:dyDescent="0.2">
      <c r="A1913" s="2" t="s">
        <v>2095</v>
      </c>
      <c r="B1913" s="2" t="s">
        <v>3397</v>
      </c>
      <c r="C1913" s="2" t="s">
        <v>25</v>
      </c>
      <c r="D1913" s="15"/>
      <c r="E1913" s="2" t="s">
        <v>7317</v>
      </c>
      <c r="F1913" s="2" t="s">
        <v>3399</v>
      </c>
      <c r="G1913" s="2" t="s">
        <v>3216</v>
      </c>
      <c r="H1913" s="2" t="s">
        <v>29</v>
      </c>
      <c r="I1913" s="2" t="s">
        <v>7318</v>
      </c>
      <c r="J1913" s="2" t="e">
        <f>VLOOKUP(I1913,Sheet1!$B$2:$C$218,2,FALSE)</f>
        <v>#N/A</v>
      </c>
      <c r="K1913" s="2" t="s">
        <v>11832</v>
      </c>
      <c r="L1913" s="15"/>
      <c r="M1913" s="15"/>
      <c r="N1913" s="2" t="s">
        <v>31</v>
      </c>
      <c r="O1913" s="2" t="s">
        <v>32</v>
      </c>
      <c r="P1913" s="2" t="s">
        <v>33</v>
      </c>
      <c r="Q1913" s="3" t="s">
        <v>45</v>
      </c>
      <c r="R1913" s="3" t="s">
        <v>45</v>
      </c>
      <c r="S1913" s="3" t="s">
        <v>36</v>
      </c>
      <c r="T1913" s="3" t="s">
        <v>37</v>
      </c>
      <c r="U1913" s="2" t="s">
        <v>5479</v>
      </c>
      <c r="V1913" s="2" t="s">
        <v>74</v>
      </c>
      <c r="W1913" s="2" t="s">
        <v>140</v>
      </c>
      <c r="X1913" s="2" t="s">
        <v>141</v>
      </c>
      <c r="Y1913" s="2" t="s">
        <v>2006</v>
      </c>
      <c r="Z1913" s="4"/>
      <c r="AA1913" s="4"/>
      <c r="AB1913" s="4"/>
    </row>
    <row r="1914" spans="1:28" ht="48" x14ac:dyDescent="0.2">
      <c r="A1914" s="2" t="s">
        <v>2095</v>
      </c>
      <c r="B1914" s="2" t="s">
        <v>3397</v>
      </c>
      <c r="C1914" s="2" t="s">
        <v>25</v>
      </c>
      <c r="D1914" s="15"/>
      <c r="E1914" s="2" t="s">
        <v>7319</v>
      </c>
      <c r="F1914" s="2" t="s">
        <v>3399</v>
      </c>
      <c r="G1914" s="2" t="s">
        <v>3216</v>
      </c>
      <c r="H1914" s="2" t="s">
        <v>44</v>
      </c>
      <c r="I1914" s="2" t="s">
        <v>7318</v>
      </c>
      <c r="J1914" s="2" t="e">
        <f>VLOOKUP(I1914,Sheet1!$B$2:$C$218,2,FALSE)</f>
        <v>#N/A</v>
      </c>
      <c r="K1914" s="2" t="s">
        <v>11832</v>
      </c>
      <c r="L1914" s="15"/>
      <c r="M1914" s="15"/>
      <c r="N1914" s="2" t="s">
        <v>31</v>
      </c>
      <c r="O1914" s="2" t="s">
        <v>32</v>
      </c>
      <c r="P1914" s="2" t="s">
        <v>33</v>
      </c>
      <c r="Q1914" s="3" t="s">
        <v>45</v>
      </c>
      <c r="R1914" s="3" t="s">
        <v>72</v>
      </c>
      <c r="S1914" s="3" t="s">
        <v>36</v>
      </c>
      <c r="T1914" s="3" t="s">
        <v>37</v>
      </c>
      <c r="U1914" s="2" t="s">
        <v>5479</v>
      </c>
      <c r="V1914" s="2" t="s">
        <v>74</v>
      </c>
      <c r="W1914" s="2" t="s">
        <v>145</v>
      </c>
      <c r="X1914" s="2" t="s">
        <v>146</v>
      </c>
      <c r="Y1914" s="2" t="s">
        <v>2006</v>
      </c>
      <c r="Z1914" s="4"/>
      <c r="AA1914" s="4"/>
      <c r="AB1914" s="4"/>
    </row>
    <row r="1915" spans="1:28" s="5" customFormat="1" x14ac:dyDescent="0.2">
      <c r="A1915" s="7" t="s">
        <v>2095</v>
      </c>
      <c r="B1915" s="7" t="s">
        <v>3397</v>
      </c>
      <c r="C1915" s="7" t="s">
        <v>25</v>
      </c>
      <c r="D1915" s="16"/>
      <c r="E1915" s="7" t="s">
        <v>3417</v>
      </c>
      <c r="F1915" s="7" t="s">
        <v>3399</v>
      </c>
      <c r="G1915" s="7" t="s">
        <v>3418</v>
      </c>
      <c r="H1915" s="7" t="s">
        <v>29</v>
      </c>
      <c r="I1915" s="7" t="s">
        <v>3419</v>
      </c>
      <c r="J1915" s="2" t="e">
        <f>VLOOKUP(I1915,Sheet1!$B$2:$C$218,2,FALSE)</f>
        <v>#N/A</v>
      </c>
      <c r="K1915" s="2" t="e">
        <v>#N/A</v>
      </c>
      <c r="L1915" s="16"/>
      <c r="M1915" s="16"/>
      <c r="N1915" s="7" t="s">
        <v>31</v>
      </c>
      <c r="O1915" s="7" t="s">
        <v>32</v>
      </c>
      <c r="P1915" s="7" t="s">
        <v>33</v>
      </c>
      <c r="Q1915" s="8" t="s">
        <v>45</v>
      </c>
      <c r="R1915" s="8" t="s">
        <v>235</v>
      </c>
      <c r="S1915" s="8" t="s">
        <v>36</v>
      </c>
      <c r="T1915" s="8" t="s">
        <v>37</v>
      </c>
      <c r="U1915" s="7" t="s">
        <v>3420</v>
      </c>
      <c r="V1915" s="7" t="s">
        <v>39</v>
      </c>
      <c r="W1915" s="7" t="s">
        <v>92</v>
      </c>
      <c r="X1915" s="7" t="s">
        <v>93</v>
      </c>
      <c r="Y1915" s="7" t="s">
        <v>2848</v>
      </c>
      <c r="Z1915" s="9"/>
      <c r="AA1915" s="9"/>
      <c r="AB1915" s="9"/>
    </row>
    <row r="1916" spans="1:28" x14ac:dyDescent="0.2">
      <c r="A1916" s="2" t="s">
        <v>2095</v>
      </c>
      <c r="B1916" s="2" t="s">
        <v>3397</v>
      </c>
      <c r="C1916" s="2" t="s">
        <v>25</v>
      </c>
      <c r="D1916" s="15"/>
      <c r="E1916" s="2" t="s">
        <v>3421</v>
      </c>
      <c r="F1916" s="2" t="s">
        <v>3399</v>
      </c>
      <c r="G1916" s="2" t="s">
        <v>3418</v>
      </c>
      <c r="H1916" s="2" t="s">
        <v>44</v>
      </c>
      <c r="I1916" s="2" t="s">
        <v>3419</v>
      </c>
      <c r="J1916" s="2" t="e">
        <f>VLOOKUP(I1916,Sheet1!$B$2:$C$218,2,FALSE)</f>
        <v>#N/A</v>
      </c>
      <c r="K1916" s="2" t="e">
        <v>#N/A</v>
      </c>
      <c r="L1916" s="15"/>
      <c r="M1916" s="15"/>
      <c r="N1916" s="2" t="s">
        <v>31</v>
      </c>
      <c r="O1916" s="2" t="s">
        <v>32</v>
      </c>
      <c r="P1916" s="2" t="s">
        <v>33</v>
      </c>
      <c r="Q1916" s="3" t="s">
        <v>45</v>
      </c>
      <c r="R1916" s="3" t="s">
        <v>45</v>
      </c>
      <c r="S1916" s="3" t="s">
        <v>36</v>
      </c>
      <c r="T1916" s="3" t="s">
        <v>37</v>
      </c>
      <c r="U1916" s="2" t="s">
        <v>3420</v>
      </c>
      <c r="V1916" s="2" t="s">
        <v>39</v>
      </c>
      <c r="W1916" s="2" t="s">
        <v>47</v>
      </c>
      <c r="X1916" s="2" t="s">
        <v>48</v>
      </c>
      <c r="Y1916" s="2" t="s">
        <v>2553</v>
      </c>
      <c r="Z1916" s="4"/>
      <c r="AA1916" s="4"/>
      <c r="AB1916" s="4"/>
    </row>
    <row r="1917" spans="1:28" ht="108" x14ac:dyDescent="0.2">
      <c r="A1917" s="7" t="s">
        <v>2095</v>
      </c>
      <c r="B1917" s="7" t="s">
        <v>3397</v>
      </c>
      <c r="C1917" s="7" t="s">
        <v>25</v>
      </c>
      <c r="D1917" s="16"/>
      <c r="E1917" s="7" t="s">
        <v>3422</v>
      </c>
      <c r="F1917" s="7" t="s">
        <v>3399</v>
      </c>
      <c r="G1917" s="7" t="s">
        <v>3063</v>
      </c>
      <c r="H1917" s="7" t="s">
        <v>29</v>
      </c>
      <c r="I1917" s="7" t="s">
        <v>3423</v>
      </c>
      <c r="J1917" s="2" t="e">
        <f>VLOOKUP(I1917,Sheet1!$B$2:$C$218,2,FALSE)</f>
        <v>#N/A</v>
      </c>
      <c r="K1917" s="2" t="s">
        <v>11834</v>
      </c>
      <c r="L1917" s="16">
        <v>1</v>
      </c>
      <c r="M1917" s="16"/>
      <c r="N1917" s="7" t="s">
        <v>31</v>
      </c>
      <c r="O1917" s="7" t="s">
        <v>32</v>
      </c>
      <c r="P1917" s="7" t="s">
        <v>33</v>
      </c>
      <c r="Q1917" s="8" t="s">
        <v>45</v>
      </c>
      <c r="R1917" s="8" t="s">
        <v>46</v>
      </c>
      <c r="S1917" s="8" t="s">
        <v>36</v>
      </c>
      <c r="T1917" s="8" t="s">
        <v>37</v>
      </c>
      <c r="U1917" s="7" t="s">
        <v>3115</v>
      </c>
      <c r="V1917" s="7" t="s">
        <v>74</v>
      </c>
      <c r="W1917" s="7" t="s">
        <v>140</v>
      </c>
      <c r="X1917" s="7" t="s">
        <v>141</v>
      </c>
      <c r="Y1917" s="7" t="s">
        <v>2848</v>
      </c>
      <c r="Z1917" s="9"/>
      <c r="AA1917" s="9"/>
      <c r="AB1917" s="9"/>
    </row>
    <row r="1918" spans="1:28" s="5" customFormat="1" x14ac:dyDescent="0.2">
      <c r="A1918" s="7" t="s">
        <v>2095</v>
      </c>
      <c r="B1918" s="7" t="s">
        <v>3397</v>
      </c>
      <c r="C1918" s="7" t="s">
        <v>25</v>
      </c>
      <c r="D1918" s="16"/>
      <c r="E1918" s="7" t="s">
        <v>7320</v>
      </c>
      <c r="F1918" s="7" t="s">
        <v>3399</v>
      </c>
      <c r="G1918" s="7" t="s">
        <v>3063</v>
      </c>
      <c r="H1918" s="7" t="s">
        <v>29</v>
      </c>
      <c r="I1918" s="7" t="s">
        <v>7321</v>
      </c>
      <c r="J1918" s="2" t="e">
        <f>VLOOKUP(I1918,Sheet1!$B$2:$C$218,2,FALSE)</f>
        <v>#N/A</v>
      </c>
      <c r="K1918" s="2" t="e">
        <v>#N/A</v>
      </c>
      <c r="L1918" s="16">
        <v>1</v>
      </c>
      <c r="M1918" s="16"/>
      <c r="N1918" s="7" t="s">
        <v>31</v>
      </c>
      <c r="O1918" s="7" t="s">
        <v>32</v>
      </c>
      <c r="P1918" s="7" t="s">
        <v>33</v>
      </c>
      <c r="Q1918" s="8" t="s">
        <v>72</v>
      </c>
      <c r="R1918" s="8" t="s">
        <v>113</v>
      </c>
      <c r="S1918" s="8" t="s">
        <v>36</v>
      </c>
      <c r="T1918" s="8" t="s">
        <v>37</v>
      </c>
      <c r="U1918" s="7" t="s">
        <v>3115</v>
      </c>
      <c r="V1918" s="7" t="s">
        <v>39</v>
      </c>
      <c r="W1918" s="7" t="s">
        <v>92</v>
      </c>
      <c r="X1918" s="7" t="s">
        <v>93</v>
      </c>
      <c r="Y1918" s="7" t="s">
        <v>2699</v>
      </c>
      <c r="Z1918" s="9"/>
      <c r="AA1918" s="9"/>
      <c r="AB1918" s="9"/>
    </row>
    <row r="1919" spans="1:28" ht="96" x14ac:dyDescent="0.2">
      <c r="A1919" s="2" t="s">
        <v>2095</v>
      </c>
      <c r="B1919" s="2" t="s">
        <v>3397</v>
      </c>
      <c r="C1919" s="2" t="s">
        <v>25</v>
      </c>
      <c r="D1919" s="15"/>
      <c r="E1919" s="2" t="s">
        <v>3424</v>
      </c>
      <c r="F1919" s="2" t="s">
        <v>3399</v>
      </c>
      <c r="G1919" s="2" t="s">
        <v>310</v>
      </c>
      <c r="H1919" s="2" t="s">
        <v>29</v>
      </c>
      <c r="I1919" s="2" t="s">
        <v>3425</v>
      </c>
      <c r="J1919" s="2" t="e">
        <f>VLOOKUP(I1919,Sheet1!$B$2:$C$218,2,FALSE)</f>
        <v>#N/A</v>
      </c>
      <c r="K1919" s="2" t="s">
        <v>11836</v>
      </c>
      <c r="L1919" s="15"/>
      <c r="M1919" s="15"/>
      <c r="N1919" s="2" t="s">
        <v>31</v>
      </c>
      <c r="O1919" s="2" t="s">
        <v>32</v>
      </c>
      <c r="P1919" s="2" t="s">
        <v>33</v>
      </c>
      <c r="Q1919" s="3" t="s">
        <v>235</v>
      </c>
      <c r="R1919" s="3" t="s">
        <v>61</v>
      </c>
      <c r="S1919" s="3" t="s">
        <v>36</v>
      </c>
      <c r="T1919" s="3" t="s">
        <v>37</v>
      </c>
      <c r="U1919" s="2" t="s">
        <v>3426</v>
      </c>
      <c r="V1919" s="2" t="s">
        <v>121</v>
      </c>
      <c r="W1919" s="2" t="s">
        <v>54</v>
      </c>
      <c r="X1919" s="2" t="s">
        <v>55</v>
      </c>
      <c r="Y1919" s="2" t="s">
        <v>1955</v>
      </c>
      <c r="Z1919" s="4"/>
      <c r="AA1919" s="4"/>
      <c r="AB1919" s="4"/>
    </row>
    <row r="1920" spans="1:28" ht="96" x14ac:dyDescent="0.2">
      <c r="A1920" s="2" t="s">
        <v>2095</v>
      </c>
      <c r="B1920" s="2" t="s">
        <v>3397</v>
      </c>
      <c r="C1920" s="2" t="s">
        <v>25</v>
      </c>
      <c r="D1920" s="15"/>
      <c r="E1920" s="2" t="s">
        <v>3427</v>
      </c>
      <c r="F1920" s="2" t="s">
        <v>3399</v>
      </c>
      <c r="G1920" s="2" t="s">
        <v>396</v>
      </c>
      <c r="H1920" s="2" t="s">
        <v>29</v>
      </c>
      <c r="I1920" s="2" t="s">
        <v>3428</v>
      </c>
      <c r="J1920" s="2" t="e">
        <f>VLOOKUP(I1920,Sheet1!$B$2:$C$218,2,FALSE)</f>
        <v>#N/A</v>
      </c>
      <c r="K1920" s="2" t="s">
        <v>13723</v>
      </c>
      <c r="L1920" s="15"/>
      <c r="M1920" s="15"/>
      <c r="N1920" s="2" t="s">
        <v>31</v>
      </c>
      <c r="O1920" s="2" t="s">
        <v>32</v>
      </c>
      <c r="P1920" s="2" t="s">
        <v>33</v>
      </c>
      <c r="Q1920" s="3" t="s">
        <v>45</v>
      </c>
      <c r="R1920" s="3" t="s">
        <v>45</v>
      </c>
      <c r="S1920" s="3" t="s">
        <v>36</v>
      </c>
      <c r="T1920" s="3" t="s">
        <v>37</v>
      </c>
      <c r="U1920" s="2" t="s">
        <v>3426</v>
      </c>
      <c r="V1920" s="2" t="s">
        <v>39</v>
      </c>
      <c r="W1920" s="2" t="s">
        <v>54</v>
      </c>
      <c r="X1920" s="2" t="s">
        <v>55</v>
      </c>
      <c r="Y1920" s="2" t="s">
        <v>2848</v>
      </c>
      <c r="Z1920" s="4"/>
      <c r="AA1920" s="4"/>
      <c r="AB1920" s="4"/>
    </row>
    <row r="1921" spans="1:28" ht="108" x14ac:dyDescent="0.2">
      <c r="A1921" s="2" t="s">
        <v>2095</v>
      </c>
      <c r="B1921" s="2" t="s">
        <v>3397</v>
      </c>
      <c r="C1921" s="2" t="s">
        <v>25</v>
      </c>
      <c r="D1921" s="15"/>
      <c r="E1921" s="2" t="s">
        <v>7322</v>
      </c>
      <c r="F1921" s="2" t="s">
        <v>3399</v>
      </c>
      <c r="G1921" s="2" t="s">
        <v>1158</v>
      </c>
      <c r="H1921" s="2" t="s">
        <v>29</v>
      </c>
      <c r="I1921" s="2" t="s">
        <v>7323</v>
      </c>
      <c r="J1921" s="2" t="e">
        <f>VLOOKUP(I1921,Sheet1!$B$2:$C$218,2,FALSE)</f>
        <v>#N/A</v>
      </c>
      <c r="K1921" s="2" t="s">
        <v>13725</v>
      </c>
      <c r="L1921" s="15"/>
      <c r="M1921" s="15"/>
      <c r="N1921" s="2" t="s">
        <v>31</v>
      </c>
      <c r="O1921" s="2" t="s">
        <v>32</v>
      </c>
      <c r="P1921" s="2" t="s">
        <v>33</v>
      </c>
      <c r="Q1921" s="3" t="s">
        <v>45</v>
      </c>
      <c r="R1921" s="3" t="s">
        <v>46</v>
      </c>
      <c r="S1921" s="3" t="s">
        <v>36</v>
      </c>
      <c r="T1921" s="3" t="s">
        <v>37</v>
      </c>
      <c r="U1921" s="2" t="s">
        <v>3426</v>
      </c>
      <c r="V1921" s="2" t="s">
        <v>39</v>
      </c>
      <c r="W1921" s="2" t="s">
        <v>87</v>
      </c>
      <c r="X1921" s="2" t="s">
        <v>88</v>
      </c>
      <c r="Y1921" s="2" t="s">
        <v>1955</v>
      </c>
      <c r="Z1921" s="4"/>
      <c r="AA1921" s="4"/>
      <c r="AB1921" s="4"/>
    </row>
    <row r="1922" spans="1:28" x14ac:dyDescent="0.2">
      <c r="A1922" s="2" t="s">
        <v>2095</v>
      </c>
      <c r="B1922" s="2" t="s">
        <v>3397</v>
      </c>
      <c r="C1922" s="2" t="s">
        <v>25</v>
      </c>
      <c r="D1922" s="15"/>
      <c r="E1922" s="2" t="s">
        <v>7324</v>
      </c>
      <c r="F1922" s="2" t="s">
        <v>3399</v>
      </c>
      <c r="G1922" s="2" t="s">
        <v>613</v>
      </c>
      <c r="H1922" s="2" t="s">
        <v>29</v>
      </c>
      <c r="I1922" s="2" t="s">
        <v>7325</v>
      </c>
      <c r="J1922" s="2" t="e">
        <f>VLOOKUP(I1922,Sheet1!$B$2:$C$218,2,FALSE)</f>
        <v>#N/A</v>
      </c>
      <c r="K1922" s="2" t="e">
        <v>#N/A</v>
      </c>
      <c r="L1922" s="15"/>
      <c r="M1922" s="15"/>
      <c r="N1922" s="2" t="s">
        <v>31</v>
      </c>
      <c r="O1922" s="2" t="s">
        <v>32</v>
      </c>
      <c r="P1922" s="2" t="s">
        <v>33</v>
      </c>
      <c r="Q1922" s="3" t="s">
        <v>72</v>
      </c>
      <c r="R1922" s="3" t="s">
        <v>175</v>
      </c>
      <c r="S1922" s="3" t="s">
        <v>36</v>
      </c>
      <c r="T1922" s="3" t="s">
        <v>37</v>
      </c>
      <c r="U1922" s="2" t="s">
        <v>3176</v>
      </c>
      <c r="V1922" s="2" t="s">
        <v>39</v>
      </c>
      <c r="W1922" s="2" t="s">
        <v>54</v>
      </c>
      <c r="X1922" s="2" t="s">
        <v>55</v>
      </c>
      <c r="Y1922" s="2" t="s">
        <v>2679</v>
      </c>
      <c r="Z1922" s="4"/>
      <c r="AA1922" s="4"/>
      <c r="AB1922" s="4"/>
    </row>
    <row r="1923" spans="1:28" x14ac:dyDescent="0.2">
      <c r="A1923" s="2" t="s">
        <v>2095</v>
      </c>
      <c r="B1923" s="2" t="s">
        <v>3397</v>
      </c>
      <c r="C1923" s="2" t="s">
        <v>199</v>
      </c>
      <c r="D1923" s="15"/>
      <c r="E1923" s="2" t="s">
        <v>3429</v>
      </c>
      <c r="F1923" s="2" t="s">
        <v>3399</v>
      </c>
      <c r="G1923" s="2" t="s">
        <v>250</v>
      </c>
      <c r="H1923" s="2" t="s">
        <v>202</v>
      </c>
      <c r="I1923" s="2" t="s">
        <v>3430</v>
      </c>
      <c r="J1923" s="2" t="e">
        <f>VLOOKUP(I1923,Sheet1!$B$2:$C$218,2,FALSE)</f>
        <v>#N/A</v>
      </c>
      <c r="K1923" s="2" t="e">
        <v>#N/A</v>
      </c>
      <c r="L1923" s="15"/>
      <c r="M1923" s="15"/>
      <c r="N1923" s="2" t="s">
        <v>31</v>
      </c>
      <c r="O1923" s="2" t="s">
        <v>32</v>
      </c>
      <c r="P1923" s="2" t="s">
        <v>33</v>
      </c>
      <c r="Q1923" s="3" t="s">
        <v>72</v>
      </c>
      <c r="R1923" s="3" t="s">
        <v>36</v>
      </c>
      <c r="S1923" s="3" t="s">
        <v>37</v>
      </c>
      <c r="T1923" s="3" t="s">
        <v>37</v>
      </c>
      <c r="U1923" s="2" t="s">
        <v>3086</v>
      </c>
      <c r="V1923" s="2" t="s">
        <v>150</v>
      </c>
      <c r="W1923" s="2" t="s">
        <v>79</v>
      </c>
      <c r="X1923" s="2" t="s">
        <v>140</v>
      </c>
      <c r="Y1923" s="2" t="s">
        <v>197</v>
      </c>
      <c r="Z1923" s="4"/>
      <c r="AA1923" s="4"/>
      <c r="AB1923" s="4"/>
    </row>
    <row r="1924" spans="1:28" x14ac:dyDescent="0.2">
      <c r="A1924" s="2" t="s">
        <v>2095</v>
      </c>
      <c r="B1924" s="2" t="s">
        <v>3397</v>
      </c>
      <c r="C1924" s="2" t="s">
        <v>199</v>
      </c>
      <c r="D1924" s="15"/>
      <c r="E1924" s="2" t="s">
        <v>7326</v>
      </c>
      <c r="F1924" s="2" t="s">
        <v>3399</v>
      </c>
      <c r="G1924" s="2" t="s">
        <v>250</v>
      </c>
      <c r="H1924" s="2" t="s">
        <v>202</v>
      </c>
      <c r="I1924" s="2" t="s">
        <v>3430</v>
      </c>
      <c r="J1924" s="2" t="e">
        <f>VLOOKUP(I1924,Sheet1!$B$2:$C$218,2,FALSE)</f>
        <v>#N/A</v>
      </c>
      <c r="K1924" s="2" t="e">
        <v>#N/A</v>
      </c>
      <c r="L1924" s="15"/>
      <c r="M1924" s="15"/>
      <c r="N1924" s="2" t="s">
        <v>31</v>
      </c>
      <c r="O1924" s="2" t="s">
        <v>32</v>
      </c>
      <c r="P1924" s="2" t="s">
        <v>33</v>
      </c>
      <c r="Q1924" s="3" t="s">
        <v>72</v>
      </c>
      <c r="R1924" s="3" t="s">
        <v>521</v>
      </c>
      <c r="S1924" s="3" t="s">
        <v>37</v>
      </c>
      <c r="T1924" s="3" t="s">
        <v>37</v>
      </c>
      <c r="U1924" s="2" t="s">
        <v>3086</v>
      </c>
      <c r="V1924" s="2" t="s">
        <v>150</v>
      </c>
      <c r="W1924" s="2" t="s">
        <v>79</v>
      </c>
      <c r="X1924" s="2" t="s">
        <v>140</v>
      </c>
      <c r="Y1924" s="2" t="s">
        <v>197</v>
      </c>
      <c r="Z1924" s="4"/>
      <c r="AA1924" s="4"/>
      <c r="AB1924" s="4"/>
    </row>
    <row r="1925" spans="1:28" x14ac:dyDescent="0.2">
      <c r="A1925" s="2" t="s">
        <v>2095</v>
      </c>
      <c r="B1925" s="2" t="s">
        <v>3397</v>
      </c>
      <c r="C1925" s="2" t="s">
        <v>25</v>
      </c>
      <c r="D1925" s="15"/>
      <c r="E1925" s="2" t="s">
        <v>3431</v>
      </c>
      <c r="F1925" s="2" t="s">
        <v>3399</v>
      </c>
      <c r="G1925" s="2" t="s">
        <v>3432</v>
      </c>
      <c r="H1925" s="2" t="s">
        <v>29</v>
      </c>
      <c r="I1925" s="2" t="s">
        <v>3433</v>
      </c>
      <c r="J1925" s="2" t="e">
        <f>VLOOKUP(I1925,Sheet1!$B$2:$C$218,2,FALSE)</f>
        <v>#N/A</v>
      </c>
      <c r="K1925" s="2" t="e">
        <v>#N/A</v>
      </c>
      <c r="L1925" s="15"/>
      <c r="M1925" s="15"/>
      <c r="N1925" s="2" t="s">
        <v>31</v>
      </c>
      <c r="O1925" s="2" t="s">
        <v>32</v>
      </c>
      <c r="P1925" s="2" t="s">
        <v>33</v>
      </c>
      <c r="Q1925" s="3" t="s">
        <v>35</v>
      </c>
      <c r="R1925" s="3" t="s">
        <v>66</v>
      </c>
      <c r="S1925" s="3" t="s">
        <v>36</v>
      </c>
      <c r="T1925" s="3" t="s">
        <v>37</v>
      </c>
      <c r="U1925" s="2" t="s">
        <v>3404</v>
      </c>
      <c r="V1925" s="2" t="s">
        <v>39</v>
      </c>
      <c r="W1925" s="2" t="s">
        <v>67</v>
      </c>
      <c r="X1925" s="2" t="s">
        <v>68</v>
      </c>
      <c r="Y1925" s="2" t="s">
        <v>2699</v>
      </c>
      <c r="Z1925" s="4"/>
      <c r="AA1925" s="4"/>
      <c r="AB1925" s="4"/>
    </row>
    <row r="1926" spans="1:28" x14ac:dyDescent="0.2">
      <c r="A1926" s="2" t="s">
        <v>2095</v>
      </c>
      <c r="B1926" s="2" t="s">
        <v>3397</v>
      </c>
      <c r="C1926" s="2" t="s">
        <v>25</v>
      </c>
      <c r="D1926" s="15"/>
      <c r="E1926" s="2" t="s">
        <v>7327</v>
      </c>
      <c r="F1926" s="2" t="s">
        <v>3399</v>
      </c>
      <c r="G1926" s="2" t="s">
        <v>1001</v>
      </c>
      <c r="H1926" s="2" t="s">
        <v>29</v>
      </c>
      <c r="I1926" s="2" t="s">
        <v>7328</v>
      </c>
      <c r="J1926" s="2" t="e">
        <f>VLOOKUP(I1926,Sheet1!$B$2:$C$218,2,FALSE)</f>
        <v>#N/A</v>
      </c>
      <c r="K1926" s="2" t="e">
        <v>#N/A</v>
      </c>
      <c r="L1926" s="15"/>
      <c r="M1926" s="15"/>
      <c r="N1926" s="2" t="s">
        <v>31</v>
      </c>
      <c r="O1926" s="2" t="s">
        <v>32</v>
      </c>
      <c r="P1926" s="2" t="s">
        <v>33</v>
      </c>
      <c r="Q1926" s="3" t="s">
        <v>35</v>
      </c>
      <c r="R1926" s="3" t="s">
        <v>72</v>
      </c>
      <c r="S1926" s="3" t="s">
        <v>36</v>
      </c>
      <c r="T1926" s="3" t="s">
        <v>37</v>
      </c>
      <c r="U1926" s="2" t="s">
        <v>3404</v>
      </c>
      <c r="V1926" s="2" t="s">
        <v>74</v>
      </c>
      <c r="W1926" s="2" t="s">
        <v>279</v>
      </c>
      <c r="X1926" s="2" t="s">
        <v>280</v>
      </c>
      <c r="Y1926" s="2" t="s">
        <v>2699</v>
      </c>
      <c r="Z1926" s="4"/>
      <c r="AA1926" s="4"/>
      <c r="AB1926" s="4"/>
    </row>
    <row r="1927" spans="1:28" s="5" customFormat="1" ht="192" x14ac:dyDescent="0.2">
      <c r="A1927" s="7" t="s">
        <v>2095</v>
      </c>
      <c r="B1927" s="7" t="s">
        <v>3397</v>
      </c>
      <c r="C1927" s="7" t="s">
        <v>25</v>
      </c>
      <c r="D1927" s="16"/>
      <c r="E1927" s="7" t="s">
        <v>3434</v>
      </c>
      <c r="F1927" s="7" t="s">
        <v>3399</v>
      </c>
      <c r="G1927" s="7" t="s">
        <v>1973</v>
      </c>
      <c r="H1927" s="7" t="s">
        <v>29</v>
      </c>
      <c r="I1927" s="7" t="s">
        <v>3435</v>
      </c>
      <c r="J1927" s="2" t="e">
        <f>VLOOKUP(I1927,Sheet1!$B$2:$C$218,2,FALSE)</f>
        <v>#N/A</v>
      </c>
      <c r="K1927" s="2" t="s">
        <v>11852</v>
      </c>
      <c r="L1927" s="16"/>
      <c r="M1927" s="16">
        <v>1</v>
      </c>
      <c r="N1927" s="7" t="s">
        <v>31</v>
      </c>
      <c r="O1927" s="7" t="s">
        <v>32</v>
      </c>
      <c r="P1927" s="7" t="s">
        <v>33</v>
      </c>
      <c r="Q1927" s="8" t="s">
        <v>45</v>
      </c>
      <c r="R1927" s="8" t="s">
        <v>256</v>
      </c>
      <c r="S1927" s="8" t="s">
        <v>36</v>
      </c>
      <c r="T1927" s="8" t="s">
        <v>37</v>
      </c>
      <c r="U1927" s="7" t="s">
        <v>3412</v>
      </c>
      <c r="V1927" s="7" t="s">
        <v>161</v>
      </c>
      <c r="W1927" s="7" t="s">
        <v>54</v>
      </c>
      <c r="X1927" s="7" t="s">
        <v>1600</v>
      </c>
      <c r="Y1927" s="7" t="s">
        <v>2573</v>
      </c>
      <c r="Z1927" s="9"/>
      <c r="AA1927" s="9"/>
      <c r="AB1927" s="9"/>
    </row>
    <row r="1928" spans="1:28" x14ac:dyDescent="0.2">
      <c r="A1928" s="2" t="s">
        <v>2095</v>
      </c>
      <c r="B1928" s="2" t="s">
        <v>3397</v>
      </c>
      <c r="C1928" s="2" t="s">
        <v>25</v>
      </c>
      <c r="D1928" s="15"/>
      <c r="E1928" s="2" t="s">
        <v>7329</v>
      </c>
      <c r="F1928" s="2" t="s">
        <v>3399</v>
      </c>
      <c r="G1928" s="2" t="s">
        <v>7330</v>
      </c>
      <c r="H1928" s="2" t="s">
        <v>29</v>
      </c>
      <c r="I1928" s="2" t="s">
        <v>7331</v>
      </c>
      <c r="J1928" s="2" t="e">
        <f>VLOOKUP(I1928,Sheet1!$B$2:$C$218,2,FALSE)</f>
        <v>#N/A</v>
      </c>
      <c r="K1928" s="2" t="e">
        <v>#N/A</v>
      </c>
      <c r="L1928" s="15"/>
      <c r="M1928" s="15"/>
      <c r="N1928" s="2" t="s">
        <v>31</v>
      </c>
      <c r="O1928" s="2" t="s">
        <v>32</v>
      </c>
      <c r="P1928" s="2" t="s">
        <v>33</v>
      </c>
      <c r="Q1928" s="3" t="s">
        <v>34</v>
      </c>
      <c r="R1928" s="3" t="s">
        <v>35</v>
      </c>
      <c r="S1928" s="3" t="s">
        <v>36</v>
      </c>
      <c r="T1928" s="3" t="s">
        <v>37</v>
      </c>
      <c r="U1928" s="2" t="s">
        <v>3415</v>
      </c>
      <c r="V1928" s="2" t="s">
        <v>39</v>
      </c>
      <c r="W1928" s="2" t="s">
        <v>92</v>
      </c>
      <c r="X1928" s="2" t="s">
        <v>93</v>
      </c>
      <c r="Y1928" s="2" t="s">
        <v>2553</v>
      </c>
      <c r="Z1928" s="4"/>
      <c r="AA1928" s="4"/>
      <c r="AB1928" s="4"/>
    </row>
    <row r="1929" spans="1:28" x14ac:dyDescent="0.2">
      <c r="A1929" s="2" t="s">
        <v>2095</v>
      </c>
      <c r="B1929" s="2" t="s">
        <v>3397</v>
      </c>
      <c r="C1929" s="2" t="s">
        <v>25</v>
      </c>
      <c r="D1929" s="15"/>
      <c r="E1929" s="2" t="s">
        <v>7332</v>
      </c>
      <c r="F1929" s="2" t="s">
        <v>3399</v>
      </c>
      <c r="G1929" s="2" t="s">
        <v>7333</v>
      </c>
      <c r="H1929" s="2" t="s">
        <v>29</v>
      </c>
      <c r="I1929" s="2" t="s">
        <v>7334</v>
      </c>
      <c r="J1929" s="2" t="e">
        <f>VLOOKUP(I1929,Sheet1!$B$2:$C$218,2,FALSE)</f>
        <v>#N/A</v>
      </c>
      <c r="K1929" s="2" t="e">
        <v>#N/A</v>
      </c>
      <c r="L1929" s="15"/>
      <c r="M1929" s="15"/>
      <c r="N1929" s="2" t="s">
        <v>31</v>
      </c>
      <c r="O1929" s="2" t="s">
        <v>32</v>
      </c>
      <c r="P1929" s="2" t="s">
        <v>33</v>
      </c>
      <c r="Q1929" s="3" t="s">
        <v>35</v>
      </c>
      <c r="R1929" s="3" t="s">
        <v>129</v>
      </c>
      <c r="S1929" s="3" t="s">
        <v>36</v>
      </c>
      <c r="T1929" s="3" t="s">
        <v>37</v>
      </c>
      <c r="U1929" s="2" t="s">
        <v>3115</v>
      </c>
      <c r="V1929" s="2" t="s">
        <v>74</v>
      </c>
      <c r="W1929" s="2" t="s">
        <v>140</v>
      </c>
      <c r="X1929" s="2" t="s">
        <v>141</v>
      </c>
      <c r="Y1929" s="2" t="s">
        <v>2553</v>
      </c>
      <c r="Z1929" s="4"/>
      <c r="AA1929" s="4"/>
      <c r="AB1929" s="4"/>
    </row>
    <row r="1930" spans="1:28" x14ac:dyDescent="0.2">
      <c r="A1930" s="2" t="s">
        <v>2095</v>
      </c>
      <c r="B1930" s="2" t="s">
        <v>3397</v>
      </c>
      <c r="C1930" s="2" t="s">
        <v>25</v>
      </c>
      <c r="D1930" s="15"/>
      <c r="E1930" s="2" t="s">
        <v>7335</v>
      </c>
      <c r="F1930" s="2" t="s">
        <v>3399</v>
      </c>
      <c r="G1930" s="2" t="s">
        <v>7336</v>
      </c>
      <c r="H1930" s="2" t="s">
        <v>29</v>
      </c>
      <c r="I1930" s="2" t="s">
        <v>7337</v>
      </c>
      <c r="J1930" s="2" t="e">
        <f>VLOOKUP(I1930,Sheet1!$B$2:$C$218,2,FALSE)</f>
        <v>#N/A</v>
      </c>
      <c r="K1930" s="2" t="e">
        <v>#N/A</v>
      </c>
      <c r="L1930" s="15"/>
      <c r="M1930" s="15"/>
      <c r="N1930" s="2" t="s">
        <v>31</v>
      </c>
      <c r="O1930" s="2" t="s">
        <v>32</v>
      </c>
      <c r="P1930" s="2" t="s">
        <v>33</v>
      </c>
      <c r="Q1930" s="3" t="s">
        <v>45</v>
      </c>
      <c r="R1930" s="3" t="s">
        <v>86</v>
      </c>
      <c r="S1930" s="3" t="s">
        <v>36</v>
      </c>
      <c r="T1930" s="3" t="s">
        <v>37</v>
      </c>
      <c r="U1930" s="2" t="s">
        <v>3412</v>
      </c>
      <c r="V1930" s="2" t="s">
        <v>150</v>
      </c>
      <c r="W1930" s="2" t="s">
        <v>54</v>
      </c>
      <c r="X1930" s="2" t="s">
        <v>1600</v>
      </c>
      <c r="Y1930" s="2" t="s">
        <v>2688</v>
      </c>
      <c r="Z1930" s="4"/>
      <c r="AA1930" s="4"/>
      <c r="AB1930" s="4"/>
    </row>
    <row r="1931" spans="1:28" x14ac:dyDescent="0.2">
      <c r="A1931" s="2" t="s">
        <v>2095</v>
      </c>
      <c r="B1931" s="2" t="s">
        <v>3397</v>
      </c>
      <c r="C1931" s="2" t="s">
        <v>25</v>
      </c>
      <c r="D1931" s="15"/>
      <c r="E1931" s="2" t="s">
        <v>3436</v>
      </c>
      <c r="F1931" s="2" t="s">
        <v>3399</v>
      </c>
      <c r="G1931" s="2" t="s">
        <v>3437</v>
      </c>
      <c r="H1931" s="2" t="s">
        <v>29</v>
      </c>
      <c r="I1931" s="2" t="s">
        <v>3438</v>
      </c>
      <c r="J1931" s="2" t="e">
        <f>VLOOKUP(I1931,Sheet1!$B$2:$C$218,2,FALSE)</f>
        <v>#N/A</v>
      </c>
      <c r="K1931" s="2" t="e">
        <v>#N/A</v>
      </c>
      <c r="L1931" s="15"/>
      <c r="M1931" s="15"/>
      <c r="N1931" s="2" t="s">
        <v>31</v>
      </c>
      <c r="O1931" s="2" t="s">
        <v>32</v>
      </c>
      <c r="P1931" s="2" t="s">
        <v>33</v>
      </c>
      <c r="Q1931" s="3" t="s">
        <v>34</v>
      </c>
      <c r="R1931" s="3" t="s">
        <v>66</v>
      </c>
      <c r="S1931" s="3" t="s">
        <v>36</v>
      </c>
      <c r="T1931" s="3" t="s">
        <v>37</v>
      </c>
      <c r="U1931" s="2" t="s">
        <v>3115</v>
      </c>
      <c r="V1931" s="2" t="s">
        <v>39</v>
      </c>
      <c r="W1931" s="2" t="s">
        <v>87</v>
      </c>
      <c r="X1931" s="2" t="s">
        <v>88</v>
      </c>
      <c r="Y1931" s="2" t="s">
        <v>2006</v>
      </c>
      <c r="Z1931" s="4"/>
      <c r="AA1931" s="4"/>
      <c r="AB1931" s="4"/>
    </row>
    <row r="1932" spans="1:28" ht="168" x14ac:dyDescent="0.2">
      <c r="A1932" s="2" t="s">
        <v>2095</v>
      </c>
      <c r="B1932" s="2" t="s">
        <v>3397</v>
      </c>
      <c r="C1932" s="2" t="s">
        <v>25</v>
      </c>
      <c r="D1932" s="15"/>
      <c r="E1932" s="2" t="s">
        <v>3439</v>
      </c>
      <c r="F1932" s="2" t="s">
        <v>3399</v>
      </c>
      <c r="G1932" s="2" t="s">
        <v>2483</v>
      </c>
      <c r="H1932" s="2" t="s">
        <v>29</v>
      </c>
      <c r="I1932" s="2" t="s">
        <v>3440</v>
      </c>
      <c r="J1932" s="2" t="e">
        <f>VLOOKUP(I1932,Sheet1!$B$2:$C$218,2,FALSE)</f>
        <v>#N/A</v>
      </c>
      <c r="K1932" s="2" t="s">
        <v>11857</v>
      </c>
      <c r="L1932" s="15"/>
      <c r="M1932" s="15"/>
      <c r="N1932" s="2" t="s">
        <v>31</v>
      </c>
      <c r="O1932" s="2" t="s">
        <v>32</v>
      </c>
      <c r="P1932" s="2" t="s">
        <v>33</v>
      </c>
      <c r="Q1932" s="3" t="s">
        <v>46</v>
      </c>
      <c r="R1932" s="3" t="s">
        <v>46</v>
      </c>
      <c r="S1932" s="3" t="s">
        <v>37</v>
      </c>
      <c r="T1932" s="3" t="s">
        <v>37</v>
      </c>
      <c r="U1932" s="2" t="s">
        <v>3420</v>
      </c>
      <c r="V1932" s="2" t="s">
        <v>39</v>
      </c>
      <c r="W1932" s="2" t="s">
        <v>67</v>
      </c>
      <c r="X1932" s="2" t="s">
        <v>68</v>
      </c>
      <c r="Y1932" s="2" t="s">
        <v>2848</v>
      </c>
      <c r="Z1932" s="4"/>
      <c r="AA1932" s="4"/>
      <c r="AB1932" s="4"/>
    </row>
    <row r="1933" spans="1:28" ht="72" x14ac:dyDescent="0.2">
      <c r="A1933" s="2" t="s">
        <v>2095</v>
      </c>
      <c r="B1933" s="2" t="s">
        <v>3397</v>
      </c>
      <c r="C1933" s="2" t="s">
        <v>25</v>
      </c>
      <c r="D1933" s="15"/>
      <c r="E1933" s="2" t="s">
        <v>7338</v>
      </c>
      <c r="F1933" s="2" t="s">
        <v>3399</v>
      </c>
      <c r="G1933" s="2" t="s">
        <v>7339</v>
      </c>
      <c r="H1933" s="2" t="s">
        <v>29</v>
      </c>
      <c r="I1933" s="2" t="s">
        <v>7340</v>
      </c>
      <c r="J1933" s="2" t="e">
        <f>VLOOKUP(I1933,Sheet1!$B$2:$C$218,2,FALSE)</f>
        <v>#N/A</v>
      </c>
      <c r="K1933" s="2" t="s">
        <v>11860</v>
      </c>
      <c r="L1933" s="15"/>
      <c r="M1933" s="15"/>
      <c r="N1933" s="2" t="s">
        <v>31</v>
      </c>
      <c r="O1933" s="2" t="s">
        <v>156</v>
      </c>
      <c r="P1933" s="2" t="s">
        <v>33</v>
      </c>
      <c r="Q1933" s="3" t="s">
        <v>45</v>
      </c>
      <c r="R1933" s="3" t="s">
        <v>109</v>
      </c>
      <c r="S1933" s="3" t="s">
        <v>36</v>
      </c>
      <c r="T1933" s="3" t="s">
        <v>37</v>
      </c>
      <c r="U1933" s="2" t="s">
        <v>3408</v>
      </c>
      <c r="V1933" s="2" t="s">
        <v>39</v>
      </c>
      <c r="W1933" s="2" t="s">
        <v>67</v>
      </c>
      <c r="X1933" s="2" t="s">
        <v>68</v>
      </c>
      <c r="Y1933" s="2" t="s">
        <v>63</v>
      </c>
      <c r="Z1933" s="4"/>
      <c r="AA1933" s="4"/>
      <c r="AB1933" s="4"/>
    </row>
    <row r="1934" spans="1:28" s="6" customFormat="1" x14ac:dyDescent="0.2">
      <c r="A1934" s="2" t="s">
        <v>2095</v>
      </c>
      <c r="B1934" s="2" t="s">
        <v>3397</v>
      </c>
      <c r="C1934" s="2" t="s">
        <v>25</v>
      </c>
      <c r="D1934" s="15"/>
      <c r="E1934" s="2" t="s">
        <v>7341</v>
      </c>
      <c r="F1934" s="2" t="s">
        <v>3399</v>
      </c>
      <c r="G1934" s="2" t="s">
        <v>333</v>
      </c>
      <c r="H1934" s="2" t="s">
        <v>29</v>
      </c>
      <c r="I1934" s="2" t="s">
        <v>7342</v>
      </c>
      <c r="J1934" s="2" t="e">
        <f>VLOOKUP(I1934,Sheet1!$B$2:$C$218,2,FALSE)</f>
        <v>#N/A</v>
      </c>
      <c r="K1934" s="2" t="e">
        <v>#N/A</v>
      </c>
      <c r="L1934" s="15"/>
      <c r="M1934" s="15"/>
      <c r="N1934" s="2" t="s">
        <v>31</v>
      </c>
      <c r="O1934" s="2" t="s">
        <v>32</v>
      </c>
      <c r="P1934" s="2" t="s">
        <v>33</v>
      </c>
      <c r="Q1934" s="3" t="s">
        <v>45</v>
      </c>
      <c r="R1934" s="3" t="s">
        <v>248</v>
      </c>
      <c r="S1934" s="3" t="s">
        <v>36</v>
      </c>
      <c r="T1934" s="3" t="s">
        <v>37</v>
      </c>
      <c r="U1934" s="2" t="s">
        <v>3426</v>
      </c>
      <c r="V1934" s="2" t="s">
        <v>39</v>
      </c>
      <c r="W1934" s="2" t="s">
        <v>54</v>
      </c>
      <c r="X1934" s="2" t="s">
        <v>55</v>
      </c>
      <c r="Y1934" s="2" t="s">
        <v>2017</v>
      </c>
      <c r="Z1934" s="12"/>
      <c r="AA1934" s="12"/>
      <c r="AB1934" s="12"/>
    </row>
    <row r="1935" spans="1:28" x14ac:dyDescent="0.2">
      <c r="A1935" s="2" t="s">
        <v>2095</v>
      </c>
      <c r="B1935" s="2" t="s">
        <v>3397</v>
      </c>
      <c r="C1935" s="2" t="s">
        <v>25</v>
      </c>
      <c r="D1935" s="15"/>
      <c r="E1935" s="2" t="s">
        <v>3441</v>
      </c>
      <c r="F1935" s="2" t="s">
        <v>3399</v>
      </c>
      <c r="G1935" s="2" t="s">
        <v>2038</v>
      </c>
      <c r="H1935" s="2" t="s">
        <v>29</v>
      </c>
      <c r="I1935" s="2" t="s">
        <v>3442</v>
      </c>
      <c r="J1935" s="2" t="e">
        <f>VLOOKUP(I1935,Sheet1!$B$2:$C$218,2,FALSE)</f>
        <v>#N/A</v>
      </c>
      <c r="K1935" s="2" t="e">
        <v>#N/A</v>
      </c>
      <c r="L1935" s="15"/>
      <c r="M1935" s="15"/>
      <c r="N1935" s="2" t="s">
        <v>31</v>
      </c>
      <c r="O1935" s="2" t="s">
        <v>32</v>
      </c>
      <c r="P1935" s="2" t="s">
        <v>33</v>
      </c>
      <c r="Q1935" s="3" t="s">
        <v>45</v>
      </c>
      <c r="R1935" s="3" t="s">
        <v>45</v>
      </c>
      <c r="S1935" s="3" t="s">
        <v>36</v>
      </c>
      <c r="T1935" s="3" t="s">
        <v>37</v>
      </c>
      <c r="U1935" s="2" t="s">
        <v>3426</v>
      </c>
      <c r="V1935" s="2" t="s">
        <v>39</v>
      </c>
      <c r="W1935" s="2" t="s">
        <v>87</v>
      </c>
      <c r="X1935" s="2" t="s">
        <v>88</v>
      </c>
      <c r="Y1935" s="2" t="s">
        <v>2848</v>
      </c>
      <c r="Z1935" s="4"/>
      <c r="AA1935" s="4"/>
      <c r="AB1935" s="4"/>
    </row>
    <row r="1936" spans="1:28" x14ac:dyDescent="0.2">
      <c r="A1936" s="2" t="s">
        <v>2095</v>
      </c>
      <c r="B1936" s="2" t="s">
        <v>3397</v>
      </c>
      <c r="C1936" s="2" t="s">
        <v>25</v>
      </c>
      <c r="D1936" s="15"/>
      <c r="E1936" s="2" t="s">
        <v>7343</v>
      </c>
      <c r="F1936" s="2" t="s">
        <v>3399</v>
      </c>
      <c r="G1936" s="2" t="s">
        <v>6050</v>
      </c>
      <c r="H1936" s="2" t="s">
        <v>29</v>
      </c>
      <c r="I1936" s="2" t="s">
        <v>7344</v>
      </c>
      <c r="J1936" s="2" t="e">
        <f>VLOOKUP(I1936,Sheet1!$B$2:$C$218,2,FALSE)</f>
        <v>#N/A</v>
      </c>
      <c r="K1936" s="2" t="e">
        <v>#N/A</v>
      </c>
      <c r="L1936" s="15"/>
      <c r="M1936" s="15"/>
      <c r="N1936" s="2" t="s">
        <v>31</v>
      </c>
      <c r="O1936" s="2" t="s">
        <v>593</v>
      </c>
      <c r="P1936" s="2" t="s">
        <v>33</v>
      </c>
      <c r="Q1936" s="3" t="s">
        <v>438</v>
      </c>
      <c r="R1936" s="3" t="s">
        <v>521</v>
      </c>
      <c r="S1936" s="3" t="s">
        <v>36</v>
      </c>
      <c r="T1936" s="3" t="s">
        <v>37</v>
      </c>
      <c r="U1936" s="2" t="s">
        <v>5478</v>
      </c>
      <c r="V1936" s="2" t="s">
        <v>161</v>
      </c>
      <c r="W1936" s="2" t="s">
        <v>54</v>
      </c>
      <c r="X1936" s="2" t="s">
        <v>1600</v>
      </c>
      <c r="Y1936" s="2" t="s">
        <v>4066</v>
      </c>
      <c r="Z1936" s="4"/>
      <c r="AA1936" s="4"/>
      <c r="AB1936" s="4"/>
    </row>
    <row r="1937" spans="1:28" ht="96" x14ac:dyDescent="0.2">
      <c r="A1937" s="2" t="s">
        <v>2095</v>
      </c>
      <c r="B1937" s="2" t="s">
        <v>3397</v>
      </c>
      <c r="C1937" s="2" t="s">
        <v>25</v>
      </c>
      <c r="D1937" s="15"/>
      <c r="E1937" s="2" t="s">
        <v>7345</v>
      </c>
      <c r="F1937" s="2" t="s">
        <v>3399</v>
      </c>
      <c r="G1937" s="2" t="s">
        <v>6053</v>
      </c>
      <c r="H1937" s="2" t="s">
        <v>29</v>
      </c>
      <c r="I1937" s="2" t="s">
        <v>7346</v>
      </c>
      <c r="J1937" s="2" t="e">
        <f>VLOOKUP(I1937,Sheet1!$B$2:$C$218,2,FALSE)</f>
        <v>#N/A</v>
      </c>
      <c r="K1937" s="2" t="s">
        <v>11869</v>
      </c>
      <c r="L1937" s="15"/>
      <c r="M1937" s="15"/>
      <c r="N1937" s="2" t="s">
        <v>31</v>
      </c>
      <c r="O1937" s="2" t="s">
        <v>593</v>
      </c>
      <c r="P1937" s="2" t="s">
        <v>33</v>
      </c>
      <c r="Q1937" s="3" t="s">
        <v>438</v>
      </c>
      <c r="R1937" s="3" t="s">
        <v>113</v>
      </c>
      <c r="S1937" s="3" t="s">
        <v>36</v>
      </c>
      <c r="T1937" s="3" t="s">
        <v>37</v>
      </c>
      <c r="U1937" s="2" t="s">
        <v>3426</v>
      </c>
      <c r="V1937" s="2" t="s">
        <v>150</v>
      </c>
      <c r="W1937" s="2" t="s">
        <v>54</v>
      </c>
      <c r="X1937" s="2" t="s">
        <v>1600</v>
      </c>
      <c r="Y1937" s="2" t="s">
        <v>2518</v>
      </c>
      <c r="Z1937" s="4"/>
      <c r="AA1937" s="4"/>
      <c r="AB1937" s="4"/>
    </row>
    <row r="1938" spans="1:28" x14ac:dyDescent="0.2">
      <c r="A1938" s="2" t="s">
        <v>2095</v>
      </c>
      <c r="B1938" s="2" t="s">
        <v>3397</v>
      </c>
      <c r="C1938" s="2" t="s">
        <v>25</v>
      </c>
      <c r="D1938" s="15"/>
      <c r="E1938" s="2" t="s">
        <v>3443</v>
      </c>
      <c r="F1938" s="2" t="s">
        <v>3399</v>
      </c>
      <c r="G1938" s="2" t="s">
        <v>3444</v>
      </c>
      <c r="H1938" s="2" t="s">
        <v>29</v>
      </c>
      <c r="I1938" s="2" t="s">
        <v>3445</v>
      </c>
      <c r="J1938" s="2" t="e">
        <f>VLOOKUP(I1938,Sheet1!$B$2:$C$218,2,FALSE)</f>
        <v>#N/A</v>
      </c>
      <c r="K1938" s="2" t="e">
        <v>#N/A</v>
      </c>
      <c r="L1938" s="15"/>
      <c r="M1938" s="15"/>
      <c r="N1938" s="2" t="s">
        <v>31</v>
      </c>
      <c r="O1938" s="2" t="s">
        <v>593</v>
      </c>
      <c r="P1938" s="2" t="s">
        <v>33</v>
      </c>
      <c r="Q1938" s="3" t="s">
        <v>72</v>
      </c>
      <c r="R1938" s="3" t="s">
        <v>86</v>
      </c>
      <c r="S1938" s="3" t="s">
        <v>36</v>
      </c>
      <c r="T1938" s="3" t="s">
        <v>37</v>
      </c>
      <c r="U1938" s="2" t="s">
        <v>3415</v>
      </c>
      <c r="V1938" s="2" t="s">
        <v>161</v>
      </c>
      <c r="W1938" s="2" t="s">
        <v>54</v>
      </c>
      <c r="X1938" s="2" t="s">
        <v>1600</v>
      </c>
      <c r="Y1938" s="2" t="s">
        <v>2608</v>
      </c>
      <c r="Z1938" s="4"/>
      <c r="AA1938" s="4"/>
      <c r="AB1938" s="4"/>
    </row>
    <row r="1939" spans="1:28" x14ac:dyDescent="0.2">
      <c r="A1939" s="2" t="s">
        <v>2095</v>
      </c>
      <c r="B1939" s="2" t="s">
        <v>3397</v>
      </c>
      <c r="C1939" s="2" t="s">
        <v>25</v>
      </c>
      <c r="D1939" s="15"/>
      <c r="E1939" s="2" t="s">
        <v>3446</v>
      </c>
      <c r="F1939" s="2" t="s">
        <v>3399</v>
      </c>
      <c r="G1939" s="2" t="s">
        <v>3447</v>
      </c>
      <c r="H1939" s="2" t="s">
        <v>29</v>
      </c>
      <c r="I1939" s="2" t="s">
        <v>3448</v>
      </c>
      <c r="J1939" s="2" t="e">
        <f>VLOOKUP(I1939,Sheet1!$B$2:$C$218,2,FALSE)</f>
        <v>#N/A</v>
      </c>
      <c r="K1939" s="2" t="e">
        <v>#N/A</v>
      </c>
      <c r="L1939" s="15"/>
      <c r="M1939" s="15"/>
      <c r="N1939" s="2" t="s">
        <v>31</v>
      </c>
      <c r="O1939" s="2" t="s">
        <v>156</v>
      </c>
      <c r="P1939" s="2" t="s">
        <v>33</v>
      </c>
      <c r="Q1939" s="3" t="s">
        <v>438</v>
      </c>
      <c r="R1939" s="3" t="s">
        <v>119</v>
      </c>
      <c r="S1939" s="3" t="s">
        <v>36</v>
      </c>
      <c r="T1939" s="3" t="s">
        <v>37</v>
      </c>
      <c r="U1939" s="2" t="s">
        <v>3408</v>
      </c>
      <c r="V1939" s="2" t="s">
        <v>161</v>
      </c>
      <c r="W1939" s="2" t="s">
        <v>54</v>
      </c>
      <c r="X1939" s="2" t="s">
        <v>1600</v>
      </c>
      <c r="Y1939" s="2" t="s">
        <v>63</v>
      </c>
      <c r="Z1939" s="4"/>
      <c r="AA1939" s="4"/>
      <c r="AB1939" s="4"/>
    </row>
    <row r="1940" spans="1:28" x14ac:dyDescent="0.2">
      <c r="A1940" s="2" t="s">
        <v>2095</v>
      </c>
      <c r="B1940" s="2" t="s">
        <v>3397</v>
      </c>
      <c r="C1940" s="2" t="s">
        <v>25</v>
      </c>
      <c r="D1940" s="15"/>
      <c r="E1940" s="2" t="s">
        <v>7347</v>
      </c>
      <c r="F1940" s="2" t="s">
        <v>3399</v>
      </c>
      <c r="G1940" s="2" t="s">
        <v>6476</v>
      </c>
      <c r="H1940" s="2" t="s">
        <v>29</v>
      </c>
      <c r="I1940" s="2" t="s">
        <v>7348</v>
      </c>
      <c r="J1940" s="2" t="e">
        <f>VLOOKUP(I1940,Sheet1!$B$2:$C$218,2,FALSE)</f>
        <v>#N/A</v>
      </c>
      <c r="K1940" s="2" t="e">
        <v>#N/A</v>
      </c>
      <c r="L1940" s="15"/>
      <c r="M1940" s="15"/>
      <c r="N1940" s="2" t="s">
        <v>31</v>
      </c>
      <c r="O1940" s="2" t="s">
        <v>593</v>
      </c>
      <c r="P1940" s="2" t="s">
        <v>33</v>
      </c>
      <c r="Q1940" s="3" t="s">
        <v>72</v>
      </c>
      <c r="R1940" s="3" t="s">
        <v>119</v>
      </c>
      <c r="S1940" s="3" t="s">
        <v>36</v>
      </c>
      <c r="T1940" s="3" t="s">
        <v>37</v>
      </c>
      <c r="U1940" s="2" t="s">
        <v>5479</v>
      </c>
      <c r="V1940" s="2" t="s">
        <v>139</v>
      </c>
      <c r="W1940" s="2" t="s">
        <v>54</v>
      </c>
      <c r="X1940" s="2" t="s">
        <v>1600</v>
      </c>
      <c r="Y1940" s="2" t="s">
        <v>2553</v>
      </c>
      <c r="Z1940" s="4"/>
      <c r="AA1940" s="4"/>
      <c r="AB1940" s="4"/>
    </row>
    <row r="1941" spans="1:28" x14ac:dyDescent="0.2">
      <c r="A1941" s="2" t="s">
        <v>2095</v>
      </c>
      <c r="B1941" s="2" t="s">
        <v>3397</v>
      </c>
      <c r="C1941" s="2" t="s">
        <v>25</v>
      </c>
      <c r="D1941" s="15"/>
      <c r="E1941" s="2" t="s">
        <v>3449</v>
      </c>
      <c r="F1941" s="2" t="s">
        <v>3399</v>
      </c>
      <c r="G1941" s="2" t="s">
        <v>3450</v>
      </c>
      <c r="H1941" s="2" t="s">
        <v>29</v>
      </c>
      <c r="I1941" s="2" t="s">
        <v>3451</v>
      </c>
      <c r="J1941" s="2" t="e">
        <f>VLOOKUP(I1941,Sheet1!$B$2:$C$218,2,FALSE)</f>
        <v>#N/A</v>
      </c>
      <c r="K1941" s="2" t="e">
        <v>#N/A</v>
      </c>
      <c r="L1941" s="15"/>
      <c r="M1941" s="15"/>
      <c r="N1941" s="2" t="s">
        <v>31</v>
      </c>
      <c r="O1941" s="2" t="s">
        <v>593</v>
      </c>
      <c r="P1941" s="2" t="s">
        <v>33</v>
      </c>
      <c r="Q1941" s="3" t="s">
        <v>109</v>
      </c>
      <c r="R1941" s="3" t="s">
        <v>129</v>
      </c>
      <c r="S1941" s="3" t="s">
        <v>36</v>
      </c>
      <c r="T1941" s="3" t="s">
        <v>37</v>
      </c>
      <c r="U1941" s="2" t="s">
        <v>3176</v>
      </c>
      <c r="V1941" s="2" t="s">
        <v>121</v>
      </c>
      <c r="W1941" s="2" t="s">
        <v>54</v>
      </c>
      <c r="X1941" s="2" t="s">
        <v>55</v>
      </c>
      <c r="Y1941" s="2" t="s">
        <v>2848</v>
      </c>
      <c r="Z1941" s="4"/>
      <c r="AA1941" s="4"/>
      <c r="AB1941" s="4"/>
    </row>
    <row r="1942" spans="1:28" x14ac:dyDescent="0.2">
      <c r="A1942" s="2" t="s">
        <v>2095</v>
      </c>
      <c r="B1942" s="2" t="s">
        <v>3397</v>
      </c>
      <c r="C1942" s="2" t="s">
        <v>25</v>
      </c>
      <c r="D1942" s="15"/>
      <c r="E1942" s="2" t="s">
        <v>7349</v>
      </c>
      <c r="F1942" s="2" t="s">
        <v>3399</v>
      </c>
      <c r="G1942" s="2" t="s">
        <v>6495</v>
      </c>
      <c r="H1942" s="2" t="s">
        <v>29</v>
      </c>
      <c r="I1942" s="2" t="s">
        <v>7350</v>
      </c>
      <c r="J1942" s="2" t="e">
        <f>VLOOKUP(I1942,Sheet1!$B$2:$C$218,2,FALSE)</f>
        <v>#N/A</v>
      </c>
      <c r="K1942" s="2" t="e">
        <v>#N/A</v>
      </c>
      <c r="L1942" s="15"/>
      <c r="M1942" s="15"/>
      <c r="N1942" s="2" t="s">
        <v>31</v>
      </c>
      <c r="O1942" s="2" t="s">
        <v>593</v>
      </c>
      <c r="P1942" s="2" t="s">
        <v>33</v>
      </c>
      <c r="Q1942" s="3" t="s">
        <v>438</v>
      </c>
      <c r="R1942" s="3" t="s">
        <v>521</v>
      </c>
      <c r="S1942" s="3" t="s">
        <v>36</v>
      </c>
      <c r="T1942" s="3" t="s">
        <v>37</v>
      </c>
      <c r="U1942" s="2" t="s">
        <v>3420</v>
      </c>
      <c r="V1942" s="2" t="s">
        <v>150</v>
      </c>
      <c r="W1942" s="2" t="s">
        <v>54</v>
      </c>
      <c r="X1942" s="2" t="s">
        <v>1600</v>
      </c>
      <c r="Y1942" s="2" t="s">
        <v>2553</v>
      </c>
      <c r="Z1942" s="4"/>
      <c r="AA1942" s="4"/>
      <c r="AB1942" s="4"/>
    </row>
    <row r="1943" spans="1:28" ht="72" x14ac:dyDescent="0.2">
      <c r="A1943" s="2" t="s">
        <v>4085</v>
      </c>
      <c r="B1943" s="37" t="s">
        <v>3106</v>
      </c>
      <c r="C1943" s="7" t="s">
        <v>25</v>
      </c>
      <c r="D1943" s="16">
        <v>1</v>
      </c>
      <c r="E1943" s="7" t="s">
        <v>4143</v>
      </c>
      <c r="F1943" s="7" t="s">
        <v>4144</v>
      </c>
      <c r="G1943" s="7" t="s">
        <v>1249</v>
      </c>
      <c r="H1943" s="7" t="s">
        <v>29</v>
      </c>
      <c r="I1943" s="7" t="s">
        <v>4145</v>
      </c>
      <c r="J1943" s="2" t="e">
        <f>VLOOKUP(I1943,Sheet1!$B$2:$C$218,2,FALSE)</f>
        <v>#N/A</v>
      </c>
      <c r="K1943" s="2" t="s">
        <v>10753</v>
      </c>
      <c r="L1943" s="15">
        <v>1</v>
      </c>
      <c r="M1943" s="15"/>
      <c r="N1943" s="2" t="s">
        <v>137</v>
      </c>
      <c r="O1943" s="2" t="s">
        <v>32</v>
      </c>
      <c r="P1943" s="4"/>
      <c r="Q1943" s="3" t="s">
        <v>34</v>
      </c>
      <c r="R1943" s="3" t="s">
        <v>34</v>
      </c>
      <c r="S1943" s="3" t="s">
        <v>37</v>
      </c>
      <c r="T1943" s="3" t="s">
        <v>37</v>
      </c>
      <c r="U1943" s="2" t="s">
        <v>804</v>
      </c>
      <c r="V1943" s="2" t="s">
        <v>858</v>
      </c>
      <c r="W1943" s="2" t="s">
        <v>140</v>
      </c>
      <c r="X1943" s="2" t="s">
        <v>289</v>
      </c>
      <c r="Y1943" s="2" t="s">
        <v>434</v>
      </c>
      <c r="Z1943" s="4"/>
      <c r="AA1943" s="4"/>
      <c r="AB1943" s="4"/>
    </row>
    <row r="1944" spans="1:28" ht="72" x14ac:dyDescent="0.2">
      <c r="A1944" s="2" t="s">
        <v>4085</v>
      </c>
      <c r="B1944" s="7" t="s">
        <v>3106</v>
      </c>
      <c r="C1944" s="7" t="s">
        <v>25</v>
      </c>
      <c r="D1944" s="16"/>
      <c r="E1944" s="7" t="s">
        <v>4143</v>
      </c>
      <c r="F1944" s="7" t="s">
        <v>4144</v>
      </c>
      <c r="G1944" s="7" t="s">
        <v>1249</v>
      </c>
      <c r="H1944" s="7" t="s">
        <v>29</v>
      </c>
      <c r="I1944" s="7" t="s">
        <v>4145</v>
      </c>
      <c r="J1944" s="2" t="e">
        <f>VLOOKUP(I1944,Sheet1!$B$2:$C$218,2,FALSE)</f>
        <v>#N/A</v>
      </c>
      <c r="K1944" s="2" t="s">
        <v>10753</v>
      </c>
      <c r="L1944" s="15">
        <v>1</v>
      </c>
      <c r="M1944" s="15"/>
      <c r="N1944" s="2" t="s">
        <v>137</v>
      </c>
      <c r="O1944" s="2" t="s">
        <v>32</v>
      </c>
      <c r="P1944" s="4"/>
      <c r="Q1944" s="3" t="s">
        <v>34</v>
      </c>
      <c r="R1944" s="3" t="s">
        <v>34</v>
      </c>
      <c r="S1944" s="3" t="s">
        <v>37</v>
      </c>
      <c r="T1944" s="3" t="s">
        <v>37</v>
      </c>
      <c r="U1944" s="2" t="s">
        <v>804</v>
      </c>
      <c r="V1944" s="2" t="s">
        <v>479</v>
      </c>
      <c r="W1944" s="2" t="s">
        <v>417</v>
      </c>
      <c r="X1944" s="2" t="s">
        <v>1667</v>
      </c>
      <c r="Y1944" s="2" t="s">
        <v>434</v>
      </c>
      <c r="Z1944" s="4"/>
      <c r="AA1944" s="4"/>
      <c r="AB1944" s="4"/>
    </row>
    <row r="1945" spans="1:28" ht="72" x14ac:dyDescent="0.2">
      <c r="A1945" s="2" t="s">
        <v>4085</v>
      </c>
      <c r="B1945" s="7" t="s">
        <v>3106</v>
      </c>
      <c r="C1945" s="7" t="s">
        <v>25</v>
      </c>
      <c r="D1945" s="16"/>
      <c r="E1945" s="7" t="s">
        <v>4143</v>
      </c>
      <c r="F1945" s="7" t="s">
        <v>4144</v>
      </c>
      <c r="G1945" s="7" t="s">
        <v>1249</v>
      </c>
      <c r="H1945" s="7" t="s">
        <v>29</v>
      </c>
      <c r="I1945" s="7" t="s">
        <v>4145</v>
      </c>
      <c r="J1945" s="2" t="e">
        <f>VLOOKUP(I1945,Sheet1!$B$2:$C$218,2,FALSE)</f>
        <v>#N/A</v>
      </c>
      <c r="K1945" s="2" t="s">
        <v>10753</v>
      </c>
      <c r="L1945" s="15">
        <v>1</v>
      </c>
      <c r="M1945" s="15"/>
      <c r="N1945" s="2" t="s">
        <v>137</v>
      </c>
      <c r="O1945" s="2" t="s">
        <v>32</v>
      </c>
      <c r="P1945" s="4"/>
      <c r="Q1945" s="3" t="s">
        <v>34</v>
      </c>
      <c r="R1945" s="3" t="s">
        <v>34</v>
      </c>
      <c r="S1945" s="3" t="s">
        <v>37</v>
      </c>
      <c r="T1945" s="3" t="s">
        <v>37</v>
      </c>
      <c r="U1945" s="2" t="s">
        <v>804</v>
      </c>
      <c r="V1945" s="2" t="s">
        <v>859</v>
      </c>
      <c r="W1945" s="2" t="s">
        <v>79</v>
      </c>
      <c r="X1945" s="2" t="s">
        <v>54</v>
      </c>
      <c r="Y1945" s="2" t="s">
        <v>434</v>
      </c>
      <c r="Z1945" s="4"/>
      <c r="AA1945" s="4"/>
      <c r="AB1945" s="4"/>
    </row>
    <row r="1946" spans="1:28" ht="72" x14ac:dyDescent="0.2">
      <c r="A1946" s="2" t="s">
        <v>4085</v>
      </c>
      <c r="B1946" s="7" t="s">
        <v>3106</v>
      </c>
      <c r="C1946" s="7" t="s">
        <v>25</v>
      </c>
      <c r="D1946" s="16"/>
      <c r="E1946" s="7" t="s">
        <v>4146</v>
      </c>
      <c r="F1946" s="7" t="s">
        <v>4144</v>
      </c>
      <c r="G1946" s="7" t="s">
        <v>1249</v>
      </c>
      <c r="H1946" s="7" t="s">
        <v>44</v>
      </c>
      <c r="I1946" s="7" t="s">
        <v>4145</v>
      </c>
      <c r="J1946" s="2" t="e">
        <f>VLOOKUP(I1946,Sheet1!$B$2:$C$218,2,FALSE)</f>
        <v>#N/A</v>
      </c>
      <c r="K1946" s="2" t="s">
        <v>10753</v>
      </c>
      <c r="L1946" s="15">
        <v>1</v>
      </c>
      <c r="M1946" s="15"/>
      <c r="N1946" s="2" t="s">
        <v>137</v>
      </c>
      <c r="O1946" s="2" t="s">
        <v>32</v>
      </c>
      <c r="P1946" s="4"/>
      <c r="Q1946" s="3" t="s">
        <v>34</v>
      </c>
      <c r="R1946" s="3" t="s">
        <v>256</v>
      </c>
      <c r="S1946" s="3" t="s">
        <v>37</v>
      </c>
      <c r="T1946" s="3" t="s">
        <v>37</v>
      </c>
      <c r="U1946" s="2" t="s">
        <v>3657</v>
      </c>
      <c r="V1946" s="2" t="s">
        <v>858</v>
      </c>
      <c r="W1946" s="2" t="s">
        <v>140</v>
      </c>
      <c r="X1946" s="2" t="s">
        <v>289</v>
      </c>
      <c r="Y1946" s="2" t="s">
        <v>434</v>
      </c>
      <c r="Z1946" s="4"/>
      <c r="AA1946" s="4"/>
      <c r="AB1946" s="4"/>
    </row>
    <row r="1947" spans="1:28" ht="72" x14ac:dyDescent="0.2">
      <c r="A1947" s="2" t="s">
        <v>4085</v>
      </c>
      <c r="B1947" s="7" t="s">
        <v>3106</v>
      </c>
      <c r="C1947" s="7" t="s">
        <v>25</v>
      </c>
      <c r="D1947" s="16"/>
      <c r="E1947" s="7" t="s">
        <v>4146</v>
      </c>
      <c r="F1947" s="7" t="s">
        <v>4144</v>
      </c>
      <c r="G1947" s="7" t="s">
        <v>1249</v>
      </c>
      <c r="H1947" s="7" t="s">
        <v>44</v>
      </c>
      <c r="I1947" s="7" t="s">
        <v>4145</v>
      </c>
      <c r="J1947" s="2" t="e">
        <f>VLOOKUP(I1947,Sheet1!$B$2:$C$218,2,FALSE)</f>
        <v>#N/A</v>
      </c>
      <c r="K1947" s="2" t="s">
        <v>10753</v>
      </c>
      <c r="L1947" s="15">
        <v>1</v>
      </c>
      <c r="M1947" s="15"/>
      <c r="N1947" s="2" t="s">
        <v>137</v>
      </c>
      <c r="O1947" s="2" t="s">
        <v>32</v>
      </c>
      <c r="P1947" s="4"/>
      <c r="Q1947" s="3" t="s">
        <v>34</v>
      </c>
      <c r="R1947" s="3" t="s">
        <v>256</v>
      </c>
      <c r="S1947" s="3" t="s">
        <v>37</v>
      </c>
      <c r="T1947" s="3" t="s">
        <v>37</v>
      </c>
      <c r="U1947" s="2" t="s">
        <v>3657</v>
      </c>
      <c r="V1947" s="2" t="s">
        <v>479</v>
      </c>
      <c r="W1947" s="2" t="s">
        <v>417</v>
      </c>
      <c r="X1947" s="2" t="s">
        <v>1667</v>
      </c>
      <c r="Y1947" s="2" t="s">
        <v>434</v>
      </c>
      <c r="Z1947" s="4"/>
      <c r="AA1947" s="4"/>
      <c r="AB1947" s="4"/>
    </row>
    <row r="1948" spans="1:28" ht="72" x14ac:dyDescent="0.2">
      <c r="A1948" s="2" t="s">
        <v>4085</v>
      </c>
      <c r="B1948" s="7" t="s">
        <v>3106</v>
      </c>
      <c r="C1948" s="7" t="s">
        <v>25</v>
      </c>
      <c r="D1948" s="16"/>
      <c r="E1948" s="7" t="s">
        <v>4146</v>
      </c>
      <c r="F1948" s="7" t="s">
        <v>4144</v>
      </c>
      <c r="G1948" s="7" t="s">
        <v>1249</v>
      </c>
      <c r="H1948" s="7" t="s">
        <v>44</v>
      </c>
      <c r="I1948" s="7" t="s">
        <v>4145</v>
      </c>
      <c r="J1948" s="2" t="e">
        <f>VLOOKUP(I1948,Sheet1!$B$2:$C$218,2,FALSE)</f>
        <v>#N/A</v>
      </c>
      <c r="K1948" s="2" t="s">
        <v>10753</v>
      </c>
      <c r="L1948" s="15">
        <v>1</v>
      </c>
      <c r="M1948" s="15"/>
      <c r="N1948" s="2" t="s">
        <v>137</v>
      </c>
      <c r="O1948" s="2" t="s">
        <v>32</v>
      </c>
      <c r="P1948" s="4"/>
      <c r="Q1948" s="3" t="s">
        <v>34</v>
      </c>
      <c r="R1948" s="3" t="s">
        <v>256</v>
      </c>
      <c r="S1948" s="3" t="s">
        <v>37</v>
      </c>
      <c r="T1948" s="3" t="s">
        <v>37</v>
      </c>
      <c r="U1948" s="2" t="s">
        <v>3657</v>
      </c>
      <c r="V1948" s="2" t="s">
        <v>859</v>
      </c>
      <c r="W1948" s="2" t="s">
        <v>79</v>
      </c>
      <c r="X1948" s="2" t="s">
        <v>54</v>
      </c>
      <c r="Y1948" s="2" t="s">
        <v>434</v>
      </c>
      <c r="Z1948" s="4"/>
      <c r="AA1948" s="4"/>
      <c r="AB1948" s="4"/>
    </row>
    <row r="1949" spans="1:28" ht="72" x14ac:dyDescent="0.2">
      <c r="A1949" s="2" t="s">
        <v>4085</v>
      </c>
      <c r="B1949" s="7" t="s">
        <v>3106</v>
      </c>
      <c r="C1949" s="7" t="s">
        <v>25</v>
      </c>
      <c r="D1949" s="16"/>
      <c r="E1949" s="7" t="s">
        <v>1017</v>
      </c>
      <c r="F1949" s="7" t="s">
        <v>4144</v>
      </c>
      <c r="G1949" s="7" t="s">
        <v>1249</v>
      </c>
      <c r="H1949" s="7" t="s">
        <v>29</v>
      </c>
      <c r="I1949" s="7" t="s">
        <v>4145</v>
      </c>
      <c r="J1949" s="2" t="e">
        <f>VLOOKUP(I1949,Sheet1!$B$2:$C$218,2,FALSE)</f>
        <v>#N/A</v>
      </c>
      <c r="K1949" s="2" t="s">
        <v>10753</v>
      </c>
      <c r="L1949" s="15">
        <v>1</v>
      </c>
      <c r="M1949" s="15"/>
      <c r="N1949" s="2" t="s">
        <v>137</v>
      </c>
      <c r="O1949" s="2" t="s">
        <v>32</v>
      </c>
      <c r="P1949" s="4"/>
      <c r="Q1949" s="3" t="s">
        <v>34</v>
      </c>
      <c r="R1949" s="3" t="s">
        <v>109</v>
      </c>
      <c r="S1949" s="3" t="s">
        <v>37</v>
      </c>
      <c r="T1949" s="3" t="s">
        <v>37</v>
      </c>
      <c r="U1949" s="2" t="s">
        <v>804</v>
      </c>
      <c r="V1949" s="2" t="s">
        <v>858</v>
      </c>
      <c r="W1949" s="2" t="s">
        <v>140</v>
      </c>
      <c r="X1949" s="2" t="s">
        <v>289</v>
      </c>
      <c r="Y1949" s="2" t="s">
        <v>434</v>
      </c>
      <c r="Z1949" s="4"/>
      <c r="AA1949" s="4"/>
      <c r="AB1949" s="4"/>
    </row>
    <row r="1950" spans="1:28" ht="72" x14ac:dyDescent="0.2">
      <c r="A1950" s="2" t="s">
        <v>4085</v>
      </c>
      <c r="B1950" s="7" t="s">
        <v>3106</v>
      </c>
      <c r="C1950" s="7" t="s">
        <v>25</v>
      </c>
      <c r="D1950" s="16"/>
      <c r="E1950" s="7" t="s">
        <v>1017</v>
      </c>
      <c r="F1950" s="7" t="s">
        <v>4144</v>
      </c>
      <c r="G1950" s="7" t="s">
        <v>1249</v>
      </c>
      <c r="H1950" s="7" t="s">
        <v>29</v>
      </c>
      <c r="I1950" s="7" t="s">
        <v>4145</v>
      </c>
      <c r="J1950" s="2" t="e">
        <f>VLOOKUP(I1950,Sheet1!$B$2:$C$218,2,FALSE)</f>
        <v>#N/A</v>
      </c>
      <c r="K1950" s="2" t="s">
        <v>10753</v>
      </c>
      <c r="L1950" s="15">
        <v>1</v>
      </c>
      <c r="M1950" s="15"/>
      <c r="N1950" s="2" t="s">
        <v>137</v>
      </c>
      <c r="O1950" s="2" t="s">
        <v>32</v>
      </c>
      <c r="P1950" s="4"/>
      <c r="Q1950" s="3" t="s">
        <v>34</v>
      </c>
      <c r="R1950" s="3" t="s">
        <v>109</v>
      </c>
      <c r="S1950" s="3" t="s">
        <v>37</v>
      </c>
      <c r="T1950" s="3" t="s">
        <v>37</v>
      </c>
      <c r="U1950" s="2" t="s">
        <v>804</v>
      </c>
      <c r="V1950" s="2" t="s">
        <v>479</v>
      </c>
      <c r="W1950" s="2" t="s">
        <v>417</v>
      </c>
      <c r="X1950" s="2" t="s">
        <v>1667</v>
      </c>
      <c r="Y1950" s="2" t="s">
        <v>434</v>
      </c>
      <c r="Z1950" s="4"/>
      <c r="AA1950" s="4"/>
      <c r="AB1950" s="4"/>
    </row>
    <row r="1951" spans="1:28" ht="72" x14ac:dyDescent="0.2">
      <c r="A1951" s="2" t="s">
        <v>4085</v>
      </c>
      <c r="B1951" s="7" t="s">
        <v>3106</v>
      </c>
      <c r="C1951" s="7" t="s">
        <v>25</v>
      </c>
      <c r="D1951" s="16"/>
      <c r="E1951" s="7" t="s">
        <v>1017</v>
      </c>
      <c r="F1951" s="7" t="s">
        <v>4144</v>
      </c>
      <c r="G1951" s="7" t="s">
        <v>1249</v>
      </c>
      <c r="H1951" s="7" t="s">
        <v>29</v>
      </c>
      <c r="I1951" s="7" t="s">
        <v>4145</v>
      </c>
      <c r="J1951" s="2" t="e">
        <f>VLOOKUP(I1951,Sheet1!$B$2:$C$218,2,FALSE)</f>
        <v>#N/A</v>
      </c>
      <c r="K1951" s="2" t="s">
        <v>10753</v>
      </c>
      <c r="L1951" s="15">
        <v>1</v>
      </c>
      <c r="M1951" s="15"/>
      <c r="N1951" s="2" t="s">
        <v>137</v>
      </c>
      <c r="O1951" s="2" t="s">
        <v>32</v>
      </c>
      <c r="P1951" s="4"/>
      <c r="Q1951" s="3" t="s">
        <v>34</v>
      </c>
      <c r="R1951" s="3" t="s">
        <v>109</v>
      </c>
      <c r="S1951" s="3" t="s">
        <v>37</v>
      </c>
      <c r="T1951" s="3" t="s">
        <v>37</v>
      </c>
      <c r="U1951" s="2" t="s">
        <v>804</v>
      </c>
      <c r="V1951" s="2" t="s">
        <v>859</v>
      </c>
      <c r="W1951" s="2" t="s">
        <v>79</v>
      </c>
      <c r="X1951" s="2" t="s">
        <v>54</v>
      </c>
      <c r="Y1951" s="2" t="s">
        <v>434</v>
      </c>
      <c r="Z1951" s="4"/>
      <c r="AA1951" s="4"/>
      <c r="AB1951" s="4"/>
    </row>
    <row r="1952" spans="1:28" x14ac:dyDescent="0.2">
      <c r="A1952" s="2" t="s">
        <v>4085</v>
      </c>
      <c r="B1952" s="2" t="s">
        <v>3106</v>
      </c>
      <c r="C1952" s="2" t="s">
        <v>4087</v>
      </c>
      <c r="D1952" s="15"/>
      <c r="E1952" s="2" t="s">
        <v>4098</v>
      </c>
      <c r="F1952" s="2" t="s">
        <v>4099</v>
      </c>
      <c r="G1952" s="2" t="s">
        <v>686</v>
      </c>
      <c r="H1952" s="2" t="s">
        <v>29</v>
      </c>
      <c r="I1952" s="2" t="s">
        <v>4100</v>
      </c>
      <c r="J1952" s="2" t="e">
        <f>VLOOKUP(I1952,Sheet1!$B$2:$C$218,2,FALSE)</f>
        <v>#N/A</v>
      </c>
      <c r="K1952" s="2" t="s">
        <v>9829</v>
      </c>
      <c r="L1952" s="15"/>
      <c r="M1952" s="15"/>
      <c r="N1952" s="2" t="s">
        <v>137</v>
      </c>
      <c r="O1952" s="2" t="s">
        <v>335</v>
      </c>
      <c r="P1952" s="2" t="s">
        <v>33</v>
      </c>
      <c r="Q1952" s="3" t="s">
        <v>36</v>
      </c>
      <c r="R1952" s="3" t="s">
        <v>37</v>
      </c>
      <c r="S1952" s="3" t="s">
        <v>37</v>
      </c>
      <c r="T1952" s="3" t="s">
        <v>37</v>
      </c>
      <c r="U1952" s="4"/>
      <c r="V1952" s="4"/>
      <c r="W1952" s="4"/>
      <c r="X1952" s="4"/>
      <c r="Y1952" s="2" t="s">
        <v>197</v>
      </c>
      <c r="Z1952" s="4"/>
      <c r="AA1952" s="4"/>
      <c r="AB1952" s="4"/>
    </row>
    <row r="1953" spans="1:28" x14ac:dyDescent="0.2">
      <c r="A1953" s="2" t="s">
        <v>4085</v>
      </c>
      <c r="B1953" s="2" t="s">
        <v>3106</v>
      </c>
      <c r="C1953" s="2" t="s">
        <v>4087</v>
      </c>
      <c r="D1953" s="15"/>
      <c r="E1953" s="2" t="s">
        <v>4101</v>
      </c>
      <c r="F1953" s="2" t="s">
        <v>4099</v>
      </c>
      <c r="G1953" s="2" t="s">
        <v>1253</v>
      </c>
      <c r="H1953" s="2" t="s">
        <v>29</v>
      </c>
      <c r="I1953" s="2" t="s">
        <v>4102</v>
      </c>
      <c r="J1953" s="2" t="e">
        <f>VLOOKUP(I1953,Sheet1!$B$2:$C$218,2,FALSE)</f>
        <v>#N/A</v>
      </c>
      <c r="K1953" s="2" t="e">
        <v>#N/A</v>
      </c>
      <c r="L1953" s="15"/>
      <c r="M1953" s="15"/>
      <c r="N1953" s="2" t="s">
        <v>137</v>
      </c>
      <c r="O1953" s="2" t="s">
        <v>335</v>
      </c>
      <c r="P1953" s="2" t="s">
        <v>33</v>
      </c>
      <c r="Q1953" s="3" t="s">
        <v>36</v>
      </c>
      <c r="R1953" s="3" t="s">
        <v>31</v>
      </c>
      <c r="S1953" s="3" t="s">
        <v>37</v>
      </c>
      <c r="T1953" s="3" t="s">
        <v>37</v>
      </c>
      <c r="U1953" s="2" t="s">
        <v>4103</v>
      </c>
      <c r="V1953" s="4"/>
      <c r="W1953" s="4"/>
      <c r="X1953" s="4"/>
      <c r="Y1953" s="2" t="s">
        <v>197</v>
      </c>
      <c r="Z1953" s="4"/>
      <c r="AA1953" s="4"/>
      <c r="AB1953" s="4"/>
    </row>
    <row r="1954" spans="1:28" x14ac:dyDescent="0.2">
      <c r="A1954" s="2" t="s">
        <v>4085</v>
      </c>
      <c r="B1954" s="2" t="s">
        <v>3106</v>
      </c>
      <c r="C1954" s="2" t="s">
        <v>4087</v>
      </c>
      <c r="D1954" s="15"/>
      <c r="E1954" s="2" t="s">
        <v>7779</v>
      </c>
      <c r="F1954" s="2" t="s">
        <v>4099</v>
      </c>
      <c r="G1954" s="2" t="s">
        <v>1253</v>
      </c>
      <c r="H1954" s="2" t="s">
        <v>29</v>
      </c>
      <c r="I1954" s="2" t="s">
        <v>4102</v>
      </c>
      <c r="J1954" s="2" t="e">
        <f>VLOOKUP(I1954,Sheet1!$B$2:$C$218,2,FALSE)</f>
        <v>#N/A</v>
      </c>
      <c r="K1954" s="2" t="e">
        <v>#N/A</v>
      </c>
      <c r="L1954" s="15"/>
      <c r="M1954" s="15"/>
      <c r="N1954" s="2" t="s">
        <v>137</v>
      </c>
      <c r="O1954" s="2" t="s">
        <v>335</v>
      </c>
      <c r="P1954" s="2" t="s">
        <v>33</v>
      </c>
      <c r="Q1954" s="3" t="s">
        <v>36</v>
      </c>
      <c r="R1954" s="3" t="s">
        <v>169</v>
      </c>
      <c r="S1954" s="3" t="s">
        <v>37</v>
      </c>
      <c r="T1954" s="3" t="s">
        <v>37</v>
      </c>
      <c r="U1954" s="2" t="s">
        <v>5492</v>
      </c>
      <c r="V1954" s="4"/>
      <c r="W1954" s="4"/>
      <c r="X1954" s="4"/>
      <c r="Y1954" s="2" t="s">
        <v>197</v>
      </c>
      <c r="Z1954" s="4"/>
      <c r="AA1954" s="4"/>
      <c r="AB1954" s="4"/>
    </row>
    <row r="1955" spans="1:28" x14ac:dyDescent="0.2">
      <c r="A1955" s="2" t="s">
        <v>4085</v>
      </c>
      <c r="B1955" s="2" t="s">
        <v>3106</v>
      </c>
      <c r="C1955" s="2" t="s">
        <v>4087</v>
      </c>
      <c r="D1955" s="15"/>
      <c r="E1955" s="2" t="s">
        <v>4104</v>
      </c>
      <c r="F1955" s="2" t="s">
        <v>4099</v>
      </c>
      <c r="G1955" s="2" t="s">
        <v>2239</v>
      </c>
      <c r="H1955" s="2" t="s">
        <v>29</v>
      </c>
      <c r="I1955" s="2" t="s">
        <v>4105</v>
      </c>
      <c r="J1955" s="2" t="e">
        <f>VLOOKUP(I1955,Sheet1!$B$2:$C$218,2,FALSE)</f>
        <v>#N/A</v>
      </c>
      <c r="K1955" s="2" t="e">
        <v>#N/A</v>
      </c>
      <c r="L1955" s="15"/>
      <c r="M1955" s="15"/>
      <c r="N1955" s="2" t="s">
        <v>137</v>
      </c>
      <c r="O1955" s="2" t="s">
        <v>335</v>
      </c>
      <c r="P1955" s="2" t="s">
        <v>33</v>
      </c>
      <c r="Q1955" s="3" t="s">
        <v>36</v>
      </c>
      <c r="R1955" s="3" t="s">
        <v>169</v>
      </c>
      <c r="S1955" s="3" t="s">
        <v>37</v>
      </c>
      <c r="T1955" s="3" t="s">
        <v>37</v>
      </c>
      <c r="U1955" s="2" t="s">
        <v>4103</v>
      </c>
      <c r="V1955" s="4"/>
      <c r="W1955" s="4"/>
      <c r="X1955" s="4"/>
      <c r="Y1955" s="2" t="s">
        <v>197</v>
      </c>
      <c r="Z1955" s="4"/>
      <c r="AA1955" s="4"/>
      <c r="AB1955" s="4"/>
    </row>
    <row r="1956" spans="1:28" x14ac:dyDescent="0.2">
      <c r="A1956" s="2" t="s">
        <v>4085</v>
      </c>
      <c r="B1956" s="2" t="s">
        <v>3106</v>
      </c>
      <c r="C1956" s="2" t="s">
        <v>4087</v>
      </c>
      <c r="D1956" s="15"/>
      <c r="E1956" s="2" t="s">
        <v>7780</v>
      </c>
      <c r="F1956" s="2" t="s">
        <v>4099</v>
      </c>
      <c r="G1956" s="2" t="s">
        <v>2239</v>
      </c>
      <c r="H1956" s="2" t="s">
        <v>29</v>
      </c>
      <c r="I1956" s="2" t="s">
        <v>4105</v>
      </c>
      <c r="J1956" s="2" t="e">
        <f>VLOOKUP(I1956,Sheet1!$B$2:$C$218,2,FALSE)</f>
        <v>#N/A</v>
      </c>
      <c r="K1956" s="2" t="e">
        <v>#N/A</v>
      </c>
      <c r="L1956" s="15"/>
      <c r="M1956" s="15"/>
      <c r="N1956" s="2" t="s">
        <v>137</v>
      </c>
      <c r="O1956" s="2" t="s">
        <v>335</v>
      </c>
      <c r="P1956" s="2" t="s">
        <v>33</v>
      </c>
      <c r="Q1956" s="3" t="s">
        <v>36</v>
      </c>
      <c r="R1956" s="3" t="s">
        <v>442</v>
      </c>
      <c r="S1956" s="3" t="s">
        <v>37</v>
      </c>
      <c r="T1956" s="3" t="s">
        <v>37</v>
      </c>
      <c r="U1956" s="2" t="s">
        <v>5492</v>
      </c>
      <c r="V1956" s="4"/>
      <c r="W1956" s="4"/>
      <c r="X1956" s="4"/>
      <c r="Y1956" s="2" t="s">
        <v>197</v>
      </c>
      <c r="Z1956" s="4"/>
      <c r="AA1956" s="4"/>
      <c r="AB1956" s="4"/>
    </row>
    <row r="1957" spans="1:28" ht="84" x14ac:dyDescent="0.2">
      <c r="A1957" s="2" t="s">
        <v>4085</v>
      </c>
      <c r="B1957" s="2" t="s">
        <v>3106</v>
      </c>
      <c r="C1957" s="2" t="s">
        <v>25</v>
      </c>
      <c r="D1957" s="15"/>
      <c r="E1957" s="2" t="s">
        <v>4147</v>
      </c>
      <c r="F1957" s="2" t="s">
        <v>4144</v>
      </c>
      <c r="G1957" s="2" t="s">
        <v>1942</v>
      </c>
      <c r="H1957" s="2" t="s">
        <v>29</v>
      </c>
      <c r="I1957" s="2" t="s">
        <v>4148</v>
      </c>
      <c r="J1957" s="2" t="e">
        <f>VLOOKUP(I1957,Sheet1!$B$2:$C$218,2,FALSE)</f>
        <v>#N/A</v>
      </c>
      <c r="K1957" s="2" t="s">
        <v>10761</v>
      </c>
      <c r="L1957" s="15"/>
      <c r="M1957" s="15"/>
      <c r="N1957" s="2" t="s">
        <v>137</v>
      </c>
      <c r="O1957" s="2" t="s">
        <v>593</v>
      </c>
      <c r="P1957" s="2" t="s">
        <v>118</v>
      </c>
      <c r="Q1957" s="3" t="s">
        <v>34</v>
      </c>
      <c r="R1957" s="3" t="s">
        <v>34</v>
      </c>
      <c r="S1957" s="3" t="s">
        <v>36</v>
      </c>
      <c r="T1957" s="3" t="s">
        <v>37</v>
      </c>
      <c r="U1957" s="2" t="s">
        <v>1944</v>
      </c>
      <c r="V1957" s="2" t="s">
        <v>150</v>
      </c>
      <c r="W1957" s="2" t="s">
        <v>54</v>
      </c>
      <c r="X1957" s="2" t="s">
        <v>1600</v>
      </c>
      <c r="Y1957" s="2" t="s">
        <v>2620</v>
      </c>
      <c r="Z1957" s="4"/>
      <c r="AA1957" s="4"/>
      <c r="AB1957" s="4"/>
    </row>
    <row r="1958" spans="1:28" ht="108" x14ac:dyDescent="0.2">
      <c r="A1958" s="2" t="s">
        <v>4085</v>
      </c>
      <c r="B1958" s="2" t="s">
        <v>3106</v>
      </c>
      <c r="C1958" s="2" t="s">
        <v>25</v>
      </c>
      <c r="D1958" s="15"/>
      <c r="E1958" s="2" t="s">
        <v>4122</v>
      </c>
      <c r="F1958" s="2" t="s">
        <v>3108</v>
      </c>
      <c r="G1958" s="2" t="s">
        <v>1946</v>
      </c>
      <c r="H1958" s="2" t="s">
        <v>29</v>
      </c>
      <c r="I1958" s="2" t="s">
        <v>4123</v>
      </c>
      <c r="J1958" s="2" t="e">
        <f>VLOOKUP(I1958,Sheet1!$B$2:$C$218,2,FALSE)</f>
        <v>#N/A</v>
      </c>
      <c r="K1958" s="2" t="s">
        <v>10727</v>
      </c>
      <c r="L1958" s="15"/>
      <c r="M1958" s="15"/>
      <c r="N1958" s="2" t="s">
        <v>31</v>
      </c>
      <c r="O1958" s="2" t="s">
        <v>361</v>
      </c>
      <c r="P1958" s="2" t="s">
        <v>33</v>
      </c>
      <c r="Q1958" s="3" t="s">
        <v>34</v>
      </c>
      <c r="R1958" s="3" t="s">
        <v>248</v>
      </c>
      <c r="S1958" s="3" t="s">
        <v>36</v>
      </c>
      <c r="T1958" s="3" t="s">
        <v>37</v>
      </c>
      <c r="U1958" s="2" t="s">
        <v>3019</v>
      </c>
      <c r="V1958" s="2" t="s">
        <v>39</v>
      </c>
      <c r="W1958" s="2" t="s">
        <v>87</v>
      </c>
      <c r="X1958" s="2" t="s">
        <v>88</v>
      </c>
      <c r="Y1958" s="2" t="s">
        <v>2362</v>
      </c>
      <c r="Z1958" s="4"/>
      <c r="AA1958" s="4"/>
      <c r="AB1958" s="4"/>
    </row>
    <row r="1959" spans="1:28" ht="132" x14ac:dyDescent="0.2">
      <c r="A1959" s="2" t="s">
        <v>4085</v>
      </c>
      <c r="B1959" s="2" t="s">
        <v>3106</v>
      </c>
      <c r="C1959" s="2" t="s">
        <v>25</v>
      </c>
      <c r="D1959" s="15"/>
      <c r="E1959" s="2" t="s">
        <v>4149</v>
      </c>
      <c r="F1959" s="2" t="s">
        <v>4144</v>
      </c>
      <c r="G1959" s="2" t="s">
        <v>1946</v>
      </c>
      <c r="H1959" s="2" t="s">
        <v>29</v>
      </c>
      <c r="I1959" s="2" t="s">
        <v>4150</v>
      </c>
      <c r="J1959" s="2" t="e">
        <f>VLOOKUP(I1959,Sheet1!$B$2:$C$218,2,FALSE)</f>
        <v>#N/A</v>
      </c>
      <c r="K1959" s="2" t="s">
        <v>10763</v>
      </c>
      <c r="L1959" s="15"/>
      <c r="M1959" s="15"/>
      <c r="N1959" s="2" t="s">
        <v>137</v>
      </c>
      <c r="O1959" s="2" t="s">
        <v>335</v>
      </c>
      <c r="P1959" s="2" t="s">
        <v>118</v>
      </c>
      <c r="Q1959" s="3" t="s">
        <v>34</v>
      </c>
      <c r="R1959" s="3" t="s">
        <v>256</v>
      </c>
      <c r="S1959" s="3" t="s">
        <v>36</v>
      </c>
      <c r="T1959" s="3" t="s">
        <v>37</v>
      </c>
      <c r="U1959" s="2" t="s">
        <v>3036</v>
      </c>
      <c r="V1959" s="2" t="s">
        <v>39</v>
      </c>
      <c r="W1959" s="2" t="s">
        <v>54</v>
      </c>
      <c r="X1959" s="2" t="s">
        <v>55</v>
      </c>
      <c r="Y1959" s="2" t="s">
        <v>2636</v>
      </c>
      <c r="Z1959" s="4"/>
      <c r="AA1959" s="4"/>
      <c r="AB1959" s="4"/>
    </row>
    <row r="1960" spans="1:28" ht="132" x14ac:dyDescent="0.2">
      <c r="A1960" s="2" t="s">
        <v>4085</v>
      </c>
      <c r="B1960" s="2" t="s">
        <v>3106</v>
      </c>
      <c r="C1960" s="2" t="s">
        <v>25</v>
      </c>
      <c r="D1960" s="15"/>
      <c r="E1960" s="2" t="s">
        <v>1014</v>
      </c>
      <c r="F1960" s="2" t="s">
        <v>4144</v>
      </c>
      <c r="G1960" s="2" t="s">
        <v>1946</v>
      </c>
      <c r="H1960" s="2" t="s">
        <v>29</v>
      </c>
      <c r="I1960" s="2" t="s">
        <v>4150</v>
      </c>
      <c r="J1960" s="2" t="e">
        <f>VLOOKUP(I1960,Sheet1!$B$2:$C$218,2,FALSE)</f>
        <v>#N/A</v>
      </c>
      <c r="K1960" s="2" t="s">
        <v>10763</v>
      </c>
      <c r="L1960" s="15"/>
      <c r="M1960" s="15"/>
      <c r="N1960" s="2" t="s">
        <v>137</v>
      </c>
      <c r="O1960" s="2" t="s">
        <v>335</v>
      </c>
      <c r="P1960" s="2" t="s">
        <v>118</v>
      </c>
      <c r="Q1960" s="3" t="s">
        <v>98</v>
      </c>
      <c r="R1960" s="3" t="s">
        <v>52</v>
      </c>
      <c r="S1960" s="3" t="s">
        <v>36</v>
      </c>
      <c r="T1960" s="3" t="s">
        <v>37</v>
      </c>
      <c r="U1960" s="2" t="s">
        <v>3036</v>
      </c>
      <c r="V1960" s="2" t="s">
        <v>121</v>
      </c>
      <c r="W1960" s="2" t="s">
        <v>54</v>
      </c>
      <c r="X1960" s="2" t="s">
        <v>55</v>
      </c>
      <c r="Y1960" s="2" t="s">
        <v>2539</v>
      </c>
      <c r="Z1960" s="4"/>
      <c r="AA1960" s="4"/>
      <c r="AB1960" s="4"/>
    </row>
    <row r="1961" spans="1:28" ht="132" x14ac:dyDescent="0.2">
      <c r="A1961" s="2" t="s">
        <v>4085</v>
      </c>
      <c r="B1961" s="2" t="s">
        <v>3106</v>
      </c>
      <c r="C1961" s="2" t="s">
        <v>25</v>
      </c>
      <c r="D1961" s="15"/>
      <c r="E1961" s="2" t="s">
        <v>7812</v>
      </c>
      <c r="F1961" s="2" t="s">
        <v>4144</v>
      </c>
      <c r="G1961" s="2" t="s">
        <v>1946</v>
      </c>
      <c r="H1961" s="2" t="s">
        <v>44</v>
      </c>
      <c r="I1961" s="2" t="s">
        <v>4150</v>
      </c>
      <c r="J1961" s="2" t="e">
        <f>VLOOKUP(I1961,Sheet1!$B$2:$C$218,2,FALSE)</f>
        <v>#N/A</v>
      </c>
      <c r="K1961" s="2" t="s">
        <v>10763</v>
      </c>
      <c r="L1961" s="15"/>
      <c r="M1961" s="15"/>
      <c r="N1961" s="2" t="s">
        <v>137</v>
      </c>
      <c r="O1961" s="2" t="s">
        <v>335</v>
      </c>
      <c r="P1961" s="2" t="s">
        <v>128</v>
      </c>
      <c r="Q1961" s="3" t="s">
        <v>61</v>
      </c>
      <c r="R1961" s="3" t="s">
        <v>61</v>
      </c>
      <c r="S1961" s="3" t="s">
        <v>36</v>
      </c>
      <c r="T1961" s="3" t="s">
        <v>37</v>
      </c>
      <c r="U1961" s="2" t="s">
        <v>5495</v>
      </c>
      <c r="V1961" s="2" t="s">
        <v>39</v>
      </c>
      <c r="W1961" s="2" t="s">
        <v>54</v>
      </c>
      <c r="X1961" s="2" t="s">
        <v>55</v>
      </c>
      <c r="Y1961" s="2" t="s">
        <v>2539</v>
      </c>
      <c r="Z1961" s="4"/>
      <c r="AA1961" s="4"/>
      <c r="AB1961" s="4"/>
    </row>
    <row r="1962" spans="1:28" ht="108" x14ac:dyDescent="0.2">
      <c r="A1962" s="2" t="s">
        <v>4085</v>
      </c>
      <c r="B1962" s="2" t="s">
        <v>3106</v>
      </c>
      <c r="C1962" s="2" t="s">
        <v>25</v>
      </c>
      <c r="D1962" s="15"/>
      <c r="E1962" s="2" t="s">
        <v>7787</v>
      </c>
      <c r="F1962" s="2" t="s">
        <v>3108</v>
      </c>
      <c r="G1962" s="2" t="s">
        <v>1946</v>
      </c>
      <c r="H1962" s="2" t="s">
        <v>29</v>
      </c>
      <c r="I1962" s="2" t="s">
        <v>4123</v>
      </c>
      <c r="J1962" s="2" t="e">
        <f>VLOOKUP(I1962,Sheet1!$B$2:$C$218,2,FALSE)</f>
        <v>#N/A</v>
      </c>
      <c r="K1962" s="2" t="s">
        <v>10727</v>
      </c>
      <c r="L1962" s="15"/>
      <c r="M1962" s="15"/>
      <c r="N1962" s="2" t="s">
        <v>31</v>
      </c>
      <c r="O1962" s="2" t="s">
        <v>593</v>
      </c>
      <c r="P1962" s="2" t="s">
        <v>33</v>
      </c>
      <c r="Q1962" s="3" t="s">
        <v>34</v>
      </c>
      <c r="R1962" s="3" t="s">
        <v>248</v>
      </c>
      <c r="S1962" s="3" t="s">
        <v>36</v>
      </c>
      <c r="T1962" s="3" t="s">
        <v>37</v>
      </c>
      <c r="U1962" s="2" t="s">
        <v>3282</v>
      </c>
      <c r="V1962" s="2" t="s">
        <v>74</v>
      </c>
      <c r="W1962" s="2" t="s">
        <v>81</v>
      </c>
      <c r="X1962" s="2" t="s">
        <v>82</v>
      </c>
      <c r="Y1962" s="2" t="s">
        <v>2620</v>
      </c>
      <c r="Z1962" s="4"/>
      <c r="AA1962" s="4"/>
      <c r="AB1962" s="4"/>
    </row>
    <row r="1963" spans="1:28" x14ac:dyDescent="0.2">
      <c r="A1963" s="2" t="s">
        <v>4085</v>
      </c>
      <c r="B1963" s="2" t="s">
        <v>3106</v>
      </c>
      <c r="C1963" s="2" t="s">
        <v>25</v>
      </c>
      <c r="D1963" s="15"/>
      <c r="E1963" s="2" t="s">
        <v>7788</v>
      </c>
      <c r="F1963" s="2" t="s">
        <v>3108</v>
      </c>
      <c r="G1963" s="2" t="s">
        <v>4368</v>
      </c>
      <c r="H1963" s="2" t="s">
        <v>29</v>
      </c>
      <c r="I1963" s="2" t="s">
        <v>7789</v>
      </c>
      <c r="J1963" s="2" t="e">
        <f>VLOOKUP(I1963,Sheet1!$B$2:$C$218,2,FALSE)</f>
        <v>#N/A</v>
      </c>
      <c r="K1963" s="2" t="e">
        <v>#N/A</v>
      </c>
      <c r="L1963" s="15"/>
      <c r="M1963" s="15"/>
      <c r="N1963" s="2" t="s">
        <v>31</v>
      </c>
      <c r="O1963" s="2" t="s">
        <v>59</v>
      </c>
      <c r="P1963" s="2" t="s">
        <v>33</v>
      </c>
      <c r="Q1963" s="3" t="s">
        <v>34</v>
      </c>
      <c r="R1963" s="3" t="s">
        <v>175</v>
      </c>
      <c r="S1963" s="3" t="s">
        <v>36</v>
      </c>
      <c r="T1963" s="3" t="s">
        <v>37</v>
      </c>
      <c r="U1963" s="2" t="s">
        <v>829</v>
      </c>
      <c r="V1963" s="4"/>
      <c r="W1963" s="4"/>
      <c r="X1963" s="4"/>
      <c r="Y1963" s="2" t="s">
        <v>63</v>
      </c>
      <c r="Z1963" s="2" t="s">
        <v>1019</v>
      </c>
      <c r="AA1963" s="4"/>
      <c r="AB1963" s="4"/>
    </row>
    <row r="1964" spans="1:28" ht="36" x14ac:dyDescent="0.2">
      <c r="A1964" s="2" t="s">
        <v>4085</v>
      </c>
      <c r="B1964" s="2" t="s">
        <v>3106</v>
      </c>
      <c r="C1964" s="2" t="s">
        <v>25</v>
      </c>
      <c r="D1964" s="15"/>
      <c r="E1964" s="2" t="s">
        <v>4124</v>
      </c>
      <c r="F1964" s="2" t="s">
        <v>3108</v>
      </c>
      <c r="G1964" s="2" t="s">
        <v>4125</v>
      </c>
      <c r="H1964" s="2" t="s">
        <v>29</v>
      </c>
      <c r="I1964" s="2" t="s">
        <v>4126</v>
      </c>
      <c r="J1964" s="2" t="e">
        <f>VLOOKUP(I1964,Sheet1!$B$2:$C$218,2,FALSE)</f>
        <v>#N/A</v>
      </c>
      <c r="K1964" s="2" t="s">
        <v>10729</v>
      </c>
      <c r="L1964" s="15"/>
      <c r="M1964" s="15"/>
      <c r="N1964" s="2" t="s">
        <v>31</v>
      </c>
      <c r="O1964" s="2" t="s">
        <v>593</v>
      </c>
      <c r="P1964" s="2" t="s">
        <v>33</v>
      </c>
      <c r="Q1964" s="3" t="s">
        <v>34</v>
      </c>
      <c r="R1964" s="3" t="s">
        <v>129</v>
      </c>
      <c r="S1964" s="3" t="s">
        <v>37</v>
      </c>
      <c r="T1964" s="3" t="s">
        <v>37</v>
      </c>
      <c r="U1964" s="2" t="s">
        <v>2394</v>
      </c>
      <c r="V1964" s="2" t="s">
        <v>74</v>
      </c>
      <c r="W1964" s="2" t="s">
        <v>79</v>
      </c>
      <c r="X1964" s="2" t="s">
        <v>47</v>
      </c>
      <c r="Y1964" s="2" t="s">
        <v>2362</v>
      </c>
      <c r="Z1964" s="4"/>
      <c r="AA1964" s="4"/>
      <c r="AB1964" s="4"/>
    </row>
    <row r="1965" spans="1:28" x14ac:dyDescent="0.2">
      <c r="A1965" s="2" t="s">
        <v>4085</v>
      </c>
      <c r="B1965" s="2" t="s">
        <v>3106</v>
      </c>
      <c r="C1965" s="2" t="s">
        <v>25</v>
      </c>
      <c r="D1965" s="15"/>
      <c r="E1965" s="2" t="s">
        <v>7790</v>
      </c>
      <c r="F1965" s="2" t="s">
        <v>3108</v>
      </c>
      <c r="G1965" s="2" t="s">
        <v>4815</v>
      </c>
      <c r="H1965" s="2" t="s">
        <v>29</v>
      </c>
      <c r="I1965" s="2" t="s">
        <v>7791</v>
      </c>
      <c r="J1965" s="2" t="e">
        <f>VLOOKUP(I1965,Sheet1!$B$2:$C$218,2,FALSE)</f>
        <v>#N/A</v>
      </c>
      <c r="K1965" s="2" t="e">
        <v>#N/A</v>
      </c>
      <c r="L1965" s="15"/>
      <c r="M1965" s="15"/>
      <c r="N1965" s="2" t="s">
        <v>31</v>
      </c>
      <c r="O1965" s="2" t="s">
        <v>593</v>
      </c>
      <c r="P1965" s="2" t="s">
        <v>33</v>
      </c>
      <c r="Q1965" s="3" t="s">
        <v>34</v>
      </c>
      <c r="R1965" s="3" t="s">
        <v>66</v>
      </c>
      <c r="S1965" s="3" t="s">
        <v>36</v>
      </c>
      <c r="T1965" s="3" t="s">
        <v>37</v>
      </c>
      <c r="U1965" s="2" t="s">
        <v>1287</v>
      </c>
      <c r="V1965" s="2" t="s">
        <v>39</v>
      </c>
      <c r="W1965" s="2" t="s">
        <v>67</v>
      </c>
      <c r="X1965" s="2" t="s">
        <v>68</v>
      </c>
      <c r="Y1965" s="2" t="s">
        <v>1185</v>
      </c>
      <c r="Z1965" s="4"/>
      <c r="AA1965" s="4"/>
      <c r="AB1965" s="4"/>
    </row>
    <row r="1966" spans="1:28" ht="72" x14ac:dyDescent="0.2">
      <c r="A1966" s="2" t="s">
        <v>4085</v>
      </c>
      <c r="B1966" s="2" t="s">
        <v>3106</v>
      </c>
      <c r="C1966" s="2" t="s">
        <v>25</v>
      </c>
      <c r="D1966" s="15"/>
      <c r="E1966" s="2" t="s">
        <v>4127</v>
      </c>
      <c r="F1966" s="2" t="s">
        <v>3108</v>
      </c>
      <c r="G1966" s="2" t="s">
        <v>3143</v>
      </c>
      <c r="H1966" s="2" t="s">
        <v>29</v>
      </c>
      <c r="I1966" s="2" t="s">
        <v>4128</v>
      </c>
      <c r="J1966" s="2" t="e">
        <f>VLOOKUP(I1966,Sheet1!$B$2:$C$218,2,FALSE)</f>
        <v>#N/A</v>
      </c>
      <c r="K1966" s="2" t="s">
        <v>10731</v>
      </c>
      <c r="L1966" s="15"/>
      <c r="M1966" s="15"/>
      <c r="N1966" s="2" t="s">
        <v>31</v>
      </c>
      <c r="O1966" s="2" t="s">
        <v>156</v>
      </c>
      <c r="P1966" s="2" t="s">
        <v>33</v>
      </c>
      <c r="Q1966" s="3" t="s">
        <v>34</v>
      </c>
      <c r="R1966" s="3" t="s">
        <v>119</v>
      </c>
      <c r="S1966" s="3" t="s">
        <v>37</v>
      </c>
      <c r="T1966" s="3" t="s">
        <v>37</v>
      </c>
      <c r="U1966" s="2" t="s">
        <v>3408</v>
      </c>
      <c r="V1966" s="2" t="s">
        <v>39</v>
      </c>
      <c r="W1966" s="2" t="s">
        <v>47</v>
      </c>
      <c r="X1966" s="2" t="s">
        <v>48</v>
      </c>
      <c r="Y1966" s="2" t="s">
        <v>63</v>
      </c>
      <c r="Z1966" s="4"/>
      <c r="AA1966" s="4"/>
      <c r="AB1966" s="4"/>
    </row>
    <row r="1967" spans="1:28" ht="84" x14ac:dyDescent="0.2">
      <c r="A1967" s="2" t="s">
        <v>4085</v>
      </c>
      <c r="B1967" s="2" t="s">
        <v>3106</v>
      </c>
      <c r="C1967" s="2" t="s">
        <v>25</v>
      </c>
      <c r="D1967" s="15"/>
      <c r="E1967" s="2" t="s">
        <v>7785</v>
      </c>
      <c r="F1967" s="2" t="s">
        <v>4113</v>
      </c>
      <c r="G1967" s="2" t="s">
        <v>336</v>
      </c>
      <c r="H1967" s="2" t="s">
        <v>29</v>
      </c>
      <c r="I1967" s="2" t="s">
        <v>4114</v>
      </c>
      <c r="J1967" s="2" t="e">
        <f>VLOOKUP(I1967,Sheet1!$B$2:$C$218,2,FALSE)</f>
        <v>#N/A</v>
      </c>
      <c r="K1967" s="2" t="s">
        <v>10148</v>
      </c>
      <c r="L1967" s="15"/>
      <c r="M1967" s="15"/>
      <c r="N1967" s="2" t="s">
        <v>137</v>
      </c>
      <c r="O1967" s="2" t="s">
        <v>59</v>
      </c>
      <c r="P1967" s="4"/>
      <c r="Q1967" s="3" t="s">
        <v>45</v>
      </c>
      <c r="R1967" s="3" t="s">
        <v>86</v>
      </c>
      <c r="S1967" s="3" t="s">
        <v>37</v>
      </c>
      <c r="T1967" s="3" t="s">
        <v>37</v>
      </c>
      <c r="U1967" s="2" t="s">
        <v>1321</v>
      </c>
      <c r="V1967" s="4"/>
      <c r="W1967" s="4"/>
      <c r="X1967" s="4"/>
      <c r="Y1967" s="2" t="s">
        <v>63</v>
      </c>
      <c r="Z1967" s="4"/>
      <c r="AA1967" s="4"/>
      <c r="AB1967" s="4"/>
    </row>
    <row r="1968" spans="1:28" ht="84" x14ac:dyDescent="0.2">
      <c r="A1968" s="2" t="s">
        <v>4085</v>
      </c>
      <c r="B1968" s="2" t="s">
        <v>3106</v>
      </c>
      <c r="C1968" s="2" t="s">
        <v>25</v>
      </c>
      <c r="D1968" s="15"/>
      <c r="E1968" s="2" t="s">
        <v>4112</v>
      </c>
      <c r="F1968" s="2" t="s">
        <v>4113</v>
      </c>
      <c r="G1968" s="2" t="s">
        <v>336</v>
      </c>
      <c r="H1968" s="2" t="s">
        <v>29</v>
      </c>
      <c r="I1968" s="2" t="s">
        <v>4114</v>
      </c>
      <c r="J1968" s="2" t="e">
        <f>VLOOKUP(I1968,Sheet1!$B$2:$C$218,2,FALSE)</f>
        <v>#N/A</v>
      </c>
      <c r="K1968" s="2" t="s">
        <v>10148</v>
      </c>
      <c r="L1968" s="15"/>
      <c r="M1968" s="15"/>
      <c r="N1968" s="2" t="s">
        <v>137</v>
      </c>
      <c r="O1968" s="2" t="s">
        <v>156</v>
      </c>
      <c r="P1968" s="4"/>
      <c r="Q1968" s="3" t="s">
        <v>34</v>
      </c>
      <c r="R1968" s="3" t="s">
        <v>521</v>
      </c>
      <c r="S1968" s="3" t="s">
        <v>37</v>
      </c>
      <c r="T1968" s="3" t="s">
        <v>37</v>
      </c>
      <c r="U1968" s="2" t="s">
        <v>1321</v>
      </c>
      <c r="V1968" s="2" t="s">
        <v>161</v>
      </c>
      <c r="W1968" s="2" t="s">
        <v>132</v>
      </c>
      <c r="X1968" s="2" t="s">
        <v>453</v>
      </c>
      <c r="Y1968" s="2" t="s">
        <v>63</v>
      </c>
      <c r="Z1968" s="4"/>
      <c r="AA1968" s="4"/>
      <c r="AB1968" s="4"/>
    </row>
    <row r="1969" spans="1:28" ht="72" x14ac:dyDescent="0.2">
      <c r="A1969" s="2" t="s">
        <v>4085</v>
      </c>
      <c r="B1969" s="2" t="s">
        <v>3106</v>
      </c>
      <c r="C1969" s="2" t="s">
        <v>25</v>
      </c>
      <c r="D1969" s="15"/>
      <c r="E1969" s="2" t="s">
        <v>7792</v>
      </c>
      <c r="F1969" s="2" t="s">
        <v>3108</v>
      </c>
      <c r="G1969" s="2" t="s">
        <v>336</v>
      </c>
      <c r="H1969" s="2" t="s">
        <v>29</v>
      </c>
      <c r="I1969" s="2" t="s">
        <v>7793</v>
      </c>
      <c r="J1969" s="2" t="e">
        <f>VLOOKUP(I1969,Sheet1!$B$2:$C$218,2,FALSE)</f>
        <v>#N/A</v>
      </c>
      <c r="K1969" s="2" t="s">
        <v>13195</v>
      </c>
      <c r="L1969" s="15"/>
      <c r="M1969" s="15"/>
      <c r="N1969" s="2" t="s">
        <v>31</v>
      </c>
      <c r="O1969" s="2" t="s">
        <v>156</v>
      </c>
      <c r="P1969" s="2" t="s">
        <v>33</v>
      </c>
      <c r="Q1969" s="3" t="s">
        <v>34</v>
      </c>
      <c r="R1969" s="3" t="s">
        <v>129</v>
      </c>
      <c r="S1969" s="3" t="s">
        <v>36</v>
      </c>
      <c r="T1969" s="3" t="s">
        <v>37</v>
      </c>
      <c r="U1969" s="2" t="s">
        <v>3408</v>
      </c>
      <c r="V1969" s="2" t="s">
        <v>39</v>
      </c>
      <c r="W1969" s="2" t="s">
        <v>92</v>
      </c>
      <c r="X1969" s="2" t="s">
        <v>93</v>
      </c>
      <c r="Y1969" s="2" t="s">
        <v>63</v>
      </c>
      <c r="Z1969" s="4"/>
      <c r="AA1969" s="4"/>
      <c r="AB1969" s="4"/>
    </row>
    <row r="1970" spans="1:28" x14ac:dyDescent="0.2">
      <c r="A1970" s="2" t="s">
        <v>4085</v>
      </c>
      <c r="B1970" s="2" t="s">
        <v>3106</v>
      </c>
      <c r="C1970" s="2" t="s">
        <v>25</v>
      </c>
      <c r="D1970" s="15"/>
      <c r="E1970" s="2" t="s">
        <v>7794</v>
      </c>
      <c r="F1970" s="2" t="s">
        <v>3108</v>
      </c>
      <c r="G1970" s="2" t="s">
        <v>7795</v>
      </c>
      <c r="H1970" s="2" t="s">
        <v>29</v>
      </c>
      <c r="I1970" s="2" t="s">
        <v>7796</v>
      </c>
      <c r="J1970" s="2" t="e">
        <f>VLOOKUP(I1970,Sheet1!$B$2:$C$218,2,FALSE)</f>
        <v>#N/A</v>
      </c>
      <c r="K1970" s="2" t="e">
        <v>#N/A</v>
      </c>
      <c r="L1970" s="15"/>
      <c r="M1970" s="15"/>
      <c r="N1970" s="2" t="s">
        <v>137</v>
      </c>
      <c r="O1970" s="2" t="s">
        <v>593</v>
      </c>
      <c r="P1970" s="2" t="s">
        <v>33</v>
      </c>
      <c r="Q1970" s="3" t="s">
        <v>34</v>
      </c>
      <c r="R1970" s="3" t="s">
        <v>119</v>
      </c>
      <c r="S1970" s="3" t="s">
        <v>36</v>
      </c>
      <c r="T1970" s="3" t="s">
        <v>37</v>
      </c>
      <c r="U1970" s="2" t="s">
        <v>2935</v>
      </c>
      <c r="V1970" s="2" t="s">
        <v>131</v>
      </c>
      <c r="W1970" s="2" t="s">
        <v>67</v>
      </c>
      <c r="X1970" s="2" t="s">
        <v>68</v>
      </c>
      <c r="Y1970" s="2" t="s">
        <v>2306</v>
      </c>
      <c r="Z1970" s="4"/>
      <c r="AA1970" s="4"/>
      <c r="AB1970" s="4"/>
    </row>
    <row r="1971" spans="1:28" x14ac:dyDescent="0.2">
      <c r="A1971" s="2" t="s">
        <v>4085</v>
      </c>
      <c r="B1971" s="2" t="s">
        <v>3106</v>
      </c>
      <c r="C1971" s="2" t="s">
        <v>25</v>
      </c>
      <c r="D1971" s="15"/>
      <c r="E1971" s="2" t="s">
        <v>7797</v>
      </c>
      <c r="F1971" s="2" t="s">
        <v>3108</v>
      </c>
      <c r="G1971" s="2" t="s">
        <v>7798</v>
      </c>
      <c r="H1971" s="2" t="s">
        <v>29</v>
      </c>
      <c r="I1971" s="2" t="s">
        <v>7799</v>
      </c>
      <c r="J1971" s="2" t="e">
        <f>VLOOKUP(I1971,Sheet1!$B$2:$C$218,2,FALSE)</f>
        <v>#N/A</v>
      </c>
      <c r="K1971" s="2" t="e">
        <v>#N/A</v>
      </c>
      <c r="L1971" s="15"/>
      <c r="M1971" s="15"/>
      <c r="N1971" s="2" t="s">
        <v>169</v>
      </c>
      <c r="O1971" s="2" t="s">
        <v>593</v>
      </c>
      <c r="P1971" s="2" t="s">
        <v>33</v>
      </c>
      <c r="Q1971" s="3" t="s">
        <v>34</v>
      </c>
      <c r="R1971" s="3" t="s">
        <v>36</v>
      </c>
      <c r="S1971" s="3" t="s">
        <v>36</v>
      </c>
      <c r="T1971" s="3" t="s">
        <v>37</v>
      </c>
      <c r="U1971" s="2" t="s">
        <v>5493</v>
      </c>
      <c r="V1971" s="2" t="s">
        <v>121</v>
      </c>
      <c r="W1971" s="2" t="s">
        <v>132</v>
      </c>
      <c r="X1971" s="2" t="s">
        <v>439</v>
      </c>
      <c r="Y1971" s="2" t="s">
        <v>2306</v>
      </c>
      <c r="Z1971" s="4"/>
      <c r="AA1971" s="4"/>
      <c r="AB1971" s="4"/>
    </row>
    <row r="1972" spans="1:28" x14ac:dyDescent="0.2">
      <c r="A1972" s="2" t="s">
        <v>4085</v>
      </c>
      <c r="B1972" s="2" t="s">
        <v>3106</v>
      </c>
      <c r="C1972" s="2" t="s">
        <v>25</v>
      </c>
      <c r="D1972" s="15"/>
      <c r="E1972" s="2" t="s">
        <v>4129</v>
      </c>
      <c r="F1972" s="2" t="s">
        <v>3108</v>
      </c>
      <c r="G1972" s="2" t="s">
        <v>4130</v>
      </c>
      <c r="H1972" s="2" t="s">
        <v>29</v>
      </c>
      <c r="I1972" s="2" t="s">
        <v>4131</v>
      </c>
      <c r="J1972" s="2" t="e">
        <f>VLOOKUP(I1972,Sheet1!$B$2:$C$218,2,FALSE)</f>
        <v>#N/A</v>
      </c>
      <c r="K1972" s="2" t="e">
        <v>#N/A</v>
      </c>
      <c r="L1972" s="15"/>
      <c r="M1972" s="15"/>
      <c r="N1972" s="2" t="s">
        <v>137</v>
      </c>
      <c r="O1972" s="2" t="s">
        <v>593</v>
      </c>
      <c r="P1972" s="2" t="s">
        <v>33</v>
      </c>
      <c r="Q1972" s="3" t="s">
        <v>34</v>
      </c>
      <c r="R1972" s="3" t="s">
        <v>109</v>
      </c>
      <c r="S1972" s="3" t="s">
        <v>37</v>
      </c>
      <c r="T1972" s="3" t="s">
        <v>37</v>
      </c>
      <c r="U1972" s="2" t="s">
        <v>2374</v>
      </c>
      <c r="V1972" s="2" t="s">
        <v>139</v>
      </c>
      <c r="W1972" s="2" t="s">
        <v>122</v>
      </c>
      <c r="X1972" s="2" t="s">
        <v>68</v>
      </c>
      <c r="Y1972" s="2" t="s">
        <v>2636</v>
      </c>
      <c r="Z1972" s="4"/>
      <c r="AA1972" s="4"/>
      <c r="AB1972" s="4"/>
    </row>
    <row r="1973" spans="1:28" x14ac:dyDescent="0.2">
      <c r="A1973" s="2" t="s">
        <v>4085</v>
      </c>
      <c r="B1973" s="2" t="s">
        <v>3106</v>
      </c>
      <c r="C1973" s="2" t="s">
        <v>25</v>
      </c>
      <c r="D1973" s="15"/>
      <c r="E1973" s="2" t="s">
        <v>7800</v>
      </c>
      <c r="F1973" s="2" t="s">
        <v>3108</v>
      </c>
      <c r="G1973" s="2" t="s">
        <v>7801</v>
      </c>
      <c r="H1973" s="2" t="s">
        <v>29</v>
      </c>
      <c r="I1973" s="2" t="s">
        <v>7802</v>
      </c>
      <c r="J1973" s="2" t="e">
        <f>VLOOKUP(I1973,Sheet1!$B$2:$C$218,2,FALSE)</f>
        <v>#N/A</v>
      </c>
      <c r="K1973" s="2" t="e">
        <v>#N/A</v>
      </c>
      <c r="L1973" s="15"/>
      <c r="M1973" s="15"/>
      <c r="N1973" s="2" t="s">
        <v>137</v>
      </c>
      <c r="O1973" s="2" t="s">
        <v>593</v>
      </c>
      <c r="P1973" s="2" t="s">
        <v>33</v>
      </c>
      <c r="Q1973" s="3" t="s">
        <v>34</v>
      </c>
      <c r="R1973" s="3" t="s">
        <v>438</v>
      </c>
      <c r="S1973" s="3" t="s">
        <v>36</v>
      </c>
      <c r="T1973" s="3" t="s">
        <v>37</v>
      </c>
      <c r="U1973" s="2" t="s">
        <v>2374</v>
      </c>
      <c r="V1973" s="2" t="s">
        <v>139</v>
      </c>
      <c r="W1973" s="2" t="s">
        <v>122</v>
      </c>
      <c r="X1973" s="2" t="s">
        <v>68</v>
      </c>
      <c r="Y1973" s="2" t="s">
        <v>2113</v>
      </c>
      <c r="Z1973" s="4"/>
      <c r="AA1973" s="4"/>
      <c r="AB1973" s="4"/>
    </row>
    <row r="1974" spans="1:28" ht="180" x14ac:dyDescent="0.2">
      <c r="A1974" s="2" t="s">
        <v>4085</v>
      </c>
      <c r="B1974" s="2" t="s">
        <v>3106</v>
      </c>
      <c r="C1974" s="2" t="s">
        <v>25</v>
      </c>
      <c r="D1974" s="15"/>
      <c r="E1974" s="2" t="s">
        <v>4132</v>
      </c>
      <c r="F1974" s="2" t="s">
        <v>3108</v>
      </c>
      <c r="G1974" s="2" t="s">
        <v>698</v>
      </c>
      <c r="H1974" s="2" t="s">
        <v>29</v>
      </c>
      <c r="I1974" s="2" t="s">
        <v>4133</v>
      </c>
      <c r="J1974" s="2" t="e">
        <f>VLOOKUP(I1974,Sheet1!$B$2:$C$218,2,FALSE)</f>
        <v>#N/A</v>
      </c>
      <c r="K1974" s="2" t="s">
        <v>10746</v>
      </c>
      <c r="L1974" s="15"/>
      <c r="M1974" s="15"/>
      <c r="N1974" s="2" t="s">
        <v>31</v>
      </c>
      <c r="O1974" s="2" t="s">
        <v>593</v>
      </c>
      <c r="P1974" s="2" t="s">
        <v>33</v>
      </c>
      <c r="Q1974" s="3" t="s">
        <v>34</v>
      </c>
      <c r="R1974" s="3" t="s">
        <v>109</v>
      </c>
      <c r="S1974" s="3" t="s">
        <v>37</v>
      </c>
      <c r="T1974" s="3" t="s">
        <v>37</v>
      </c>
      <c r="U1974" s="2" t="s">
        <v>4134</v>
      </c>
      <c r="V1974" s="2" t="s">
        <v>39</v>
      </c>
      <c r="W1974" s="2" t="s">
        <v>67</v>
      </c>
      <c r="X1974" s="2" t="s">
        <v>68</v>
      </c>
      <c r="Y1974" s="2" t="s">
        <v>2517</v>
      </c>
      <c r="Z1974" s="4"/>
      <c r="AA1974" s="4"/>
      <c r="AB1974" s="4"/>
    </row>
    <row r="1975" spans="1:28" ht="72" x14ac:dyDescent="0.2">
      <c r="A1975" s="2" t="s">
        <v>4085</v>
      </c>
      <c r="B1975" s="2" t="s">
        <v>3106</v>
      </c>
      <c r="C1975" s="2" t="s">
        <v>25</v>
      </c>
      <c r="D1975" s="15"/>
      <c r="E1975" s="2" t="s">
        <v>4135</v>
      </c>
      <c r="F1975" s="2" t="s">
        <v>3108</v>
      </c>
      <c r="G1975" s="2" t="s">
        <v>2216</v>
      </c>
      <c r="H1975" s="2" t="s">
        <v>29</v>
      </c>
      <c r="I1975" s="2" t="s">
        <v>4136</v>
      </c>
      <c r="J1975" s="2" t="e">
        <f>VLOOKUP(I1975,Sheet1!$B$2:$C$218,2,FALSE)</f>
        <v>#N/A</v>
      </c>
      <c r="K1975" s="2" t="s">
        <v>10748</v>
      </c>
      <c r="L1975" s="15"/>
      <c r="M1975" s="15"/>
      <c r="N1975" s="2" t="s">
        <v>31</v>
      </c>
      <c r="O1975" s="2" t="s">
        <v>593</v>
      </c>
      <c r="P1975" s="2" t="s">
        <v>33</v>
      </c>
      <c r="Q1975" s="3" t="s">
        <v>34</v>
      </c>
      <c r="R1975" s="3" t="s">
        <v>113</v>
      </c>
      <c r="S1975" s="3" t="s">
        <v>37</v>
      </c>
      <c r="T1975" s="3" t="s">
        <v>37</v>
      </c>
      <c r="U1975" s="2" t="s">
        <v>3282</v>
      </c>
      <c r="V1975" s="2" t="s">
        <v>121</v>
      </c>
      <c r="W1975" s="2" t="s">
        <v>54</v>
      </c>
      <c r="X1975" s="2" t="s">
        <v>55</v>
      </c>
      <c r="Y1975" s="2" t="s">
        <v>2387</v>
      </c>
      <c r="Z1975" s="4"/>
      <c r="AA1975" s="4"/>
      <c r="AB1975" s="4"/>
    </row>
    <row r="1976" spans="1:28" ht="72" x14ac:dyDescent="0.2">
      <c r="A1976" s="2" t="s">
        <v>4085</v>
      </c>
      <c r="B1976" s="2" t="s">
        <v>3106</v>
      </c>
      <c r="C1976" s="2" t="s">
        <v>25</v>
      </c>
      <c r="D1976" s="15"/>
      <c r="E1976" s="2" t="s">
        <v>7806</v>
      </c>
      <c r="F1976" s="2" t="s">
        <v>3108</v>
      </c>
      <c r="G1976" s="2" t="s">
        <v>2216</v>
      </c>
      <c r="H1976" s="2" t="s">
        <v>29</v>
      </c>
      <c r="I1976" s="2" t="s">
        <v>4136</v>
      </c>
      <c r="J1976" s="2" t="e">
        <f>VLOOKUP(I1976,Sheet1!$B$2:$C$218,2,FALSE)</f>
        <v>#N/A</v>
      </c>
      <c r="K1976" s="2" t="s">
        <v>10748</v>
      </c>
      <c r="L1976" s="15"/>
      <c r="M1976" s="15"/>
      <c r="N1976" s="2" t="s">
        <v>31</v>
      </c>
      <c r="O1976" s="2" t="s">
        <v>593</v>
      </c>
      <c r="P1976" s="2" t="s">
        <v>33</v>
      </c>
      <c r="Q1976" s="3" t="s">
        <v>235</v>
      </c>
      <c r="R1976" s="3" t="s">
        <v>256</v>
      </c>
      <c r="S1976" s="3" t="s">
        <v>36</v>
      </c>
      <c r="T1976" s="3" t="s">
        <v>37</v>
      </c>
      <c r="U1976" s="2" t="s">
        <v>862</v>
      </c>
      <c r="V1976" s="2" t="s">
        <v>39</v>
      </c>
      <c r="W1976" s="2" t="s">
        <v>87</v>
      </c>
      <c r="X1976" s="2" t="s">
        <v>88</v>
      </c>
      <c r="Y1976" s="2" t="s">
        <v>5494</v>
      </c>
      <c r="Z1976" s="4"/>
      <c r="AA1976" s="4"/>
      <c r="AB1976" s="4"/>
    </row>
    <row r="1977" spans="1:28" ht="48" x14ac:dyDescent="0.2">
      <c r="A1977" s="2" t="s">
        <v>2095</v>
      </c>
      <c r="B1977" s="2" t="s">
        <v>3460</v>
      </c>
      <c r="C1977" s="2" t="s">
        <v>25</v>
      </c>
      <c r="D1977" s="15"/>
      <c r="E1977" s="2" t="s">
        <v>3461</v>
      </c>
      <c r="F1977" s="2" t="s">
        <v>3462</v>
      </c>
      <c r="G1977" s="2" t="s">
        <v>802</v>
      </c>
      <c r="H1977" s="2" t="s">
        <v>29</v>
      </c>
      <c r="I1977" s="2" t="s">
        <v>3463</v>
      </c>
      <c r="J1977" s="2" t="e">
        <f>VLOOKUP(I1977,Sheet1!$B$2:$C$218,2,FALSE)</f>
        <v>#N/A</v>
      </c>
      <c r="K1977" s="2" t="s">
        <v>9634</v>
      </c>
      <c r="L1977" s="15"/>
      <c r="M1977" s="15"/>
      <c r="N1977" s="2" t="s">
        <v>31</v>
      </c>
      <c r="O1977" s="2" t="s">
        <v>32</v>
      </c>
      <c r="P1977" s="2" t="s">
        <v>33</v>
      </c>
      <c r="Q1977" s="3" t="s">
        <v>638</v>
      </c>
      <c r="R1977" s="3" t="s">
        <v>349</v>
      </c>
      <c r="S1977" s="3" t="s">
        <v>36</v>
      </c>
      <c r="T1977" s="3" t="s">
        <v>37</v>
      </c>
      <c r="U1977" s="2" t="s">
        <v>3464</v>
      </c>
      <c r="V1977" s="2" t="s">
        <v>74</v>
      </c>
      <c r="W1977" s="2" t="s">
        <v>79</v>
      </c>
      <c r="X1977" s="2" t="s">
        <v>47</v>
      </c>
      <c r="Y1977" s="2" t="s">
        <v>1301</v>
      </c>
      <c r="Z1977" s="4"/>
      <c r="AA1977" s="4"/>
      <c r="AB1977" s="4"/>
    </row>
    <row r="1978" spans="1:28" ht="48" x14ac:dyDescent="0.2">
      <c r="A1978" s="2" t="s">
        <v>2095</v>
      </c>
      <c r="B1978" s="2" t="s">
        <v>3460</v>
      </c>
      <c r="C1978" s="2" t="s">
        <v>25</v>
      </c>
      <c r="D1978" s="15"/>
      <c r="E1978" s="2" t="s">
        <v>3465</v>
      </c>
      <c r="F1978" s="2" t="s">
        <v>3462</v>
      </c>
      <c r="G1978" s="2" t="s">
        <v>802</v>
      </c>
      <c r="H1978" s="2" t="s">
        <v>44</v>
      </c>
      <c r="I1978" s="2" t="s">
        <v>3463</v>
      </c>
      <c r="J1978" s="2" t="e">
        <f>VLOOKUP(I1978,Sheet1!$B$2:$C$218,2,FALSE)</f>
        <v>#N/A</v>
      </c>
      <c r="K1978" s="2" t="s">
        <v>9634</v>
      </c>
      <c r="L1978" s="15"/>
      <c r="M1978" s="15"/>
      <c r="N1978" s="2" t="s">
        <v>31</v>
      </c>
      <c r="O1978" s="2" t="s">
        <v>32</v>
      </c>
      <c r="P1978" s="2" t="s">
        <v>33</v>
      </c>
      <c r="Q1978" s="3" t="s">
        <v>638</v>
      </c>
      <c r="R1978" s="3" t="s">
        <v>3466</v>
      </c>
      <c r="S1978" s="3" t="s">
        <v>36</v>
      </c>
      <c r="T1978" s="3" t="s">
        <v>37</v>
      </c>
      <c r="U1978" s="2" t="s">
        <v>3467</v>
      </c>
      <c r="V1978" s="2" t="s">
        <v>74</v>
      </c>
      <c r="W1978" s="2" t="s">
        <v>75</v>
      </c>
      <c r="X1978" s="2" t="s">
        <v>76</v>
      </c>
      <c r="Y1978" s="2" t="s">
        <v>419</v>
      </c>
      <c r="Z1978" s="4"/>
      <c r="AA1978" s="4"/>
      <c r="AB1978" s="4"/>
    </row>
    <row r="1979" spans="1:28" ht="48" x14ac:dyDescent="0.2">
      <c r="A1979" s="2" t="s">
        <v>2095</v>
      </c>
      <c r="B1979" s="2" t="s">
        <v>3460</v>
      </c>
      <c r="C1979" s="2" t="s">
        <v>25</v>
      </c>
      <c r="D1979" s="15"/>
      <c r="E1979" s="2" t="s">
        <v>7358</v>
      </c>
      <c r="F1979" s="2" t="s">
        <v>3462</v>
      </c>
      <c r="G1979" s="2" t="s">
        <v>802</v>
      </c>
      <c r="H1979" s="2" t="s">
        <v>29</v>
      </c>
      <c r="I1979" s="2" t="s">
        <v>3463</v>
      </c>
      <c r="J1979" s="2" t="e">
        <f>VLOOKUP(I1979,Sheet1!$B$2:$C$218,2,FALSE)</f>
        <v>#N/A</v>
      </c>
      <c r="K1979" s="2" t="s">
        <v>9634</v>
      </c>
      <c r="L1979" s="15"/>
      <c r="M1979" s="15"/>
      <c r="N1979" s="2" t="s">
        <v>31</v>
      </c>
      <c r="O1979" s="2" t="s">
        <v>32</v>
      </c>
      <c r="P1979" s="2" t="s">
        <v>33</v>
      </c>
      <c r="Q1979" s="3" t="s">
        <v>638</v>
      </c>
      <c r="R1979" s="3" t="s">
        <v>983</v>
      </c>
      <c r="S1979" s="3" t="s">
        <v>438</v>
      </c>
      <c r="T1979" s="3" t="s">
        <v>37</v>
      </c>
      <c r="U1979" s="2" t="s">
        <v>3464</v>
      </c>
      <c r="V1979" s="2" t="s">
        <v>74</v>
      </c>
      <c r="W1979" s="2" t="s">
        <v>75</v>
      </c>
      <c r="X1979" s="2" t="s">
        <v>76</v>
      </c>
      <c r="Y1979" s="2" t="s">
        <v>1301</v>
      </c>
      <c r="Z1979" s="4"/>
      <c r="AA1979" s="4"/>
      <c r="AB1979" s="4"/>
    </row>
    <row r="1980" spans="1:28" ht="48" x14ac:dyDescent="0.2">
      <c r="A1980" s="2" t="s">
        <v>2095</v>
      </c>
      <c r="B1980" s="2" t="s">
        <v>3460</v>
      </c>
      <c r="C1980" s="2" t="s">
        <v>25</v>
      </c>
      <c r="D1980" s="15"/>
      <c r="E1980" s="2" t="s">
        <v>7359</v>
      </c>
      <c r="F1980" s="2" t="s">
        <v>3462</v>
      </c>
      <c r="G1980" s="2" t="s">
        <v>802</v>
      </c>
      <c r="H1980" s="2" t="s">
        <v>44</v>
      </c>
      <c r="I1980" s="2" t="s">
        <v>3463</v>
      </c>
      <c r="J1980" s="2" t="e">
        <f>VLOOKUP(I1980,Sheet1!$B$2:$C$218,2,FALSE)</f>
        <v>#N/A</v>
      </c>
      <c r="K1980" s="2" t="s">
        <v>9634</v>
      </c>
      <c r="L1980" s="15"/>
      <c r="M1980" s="15"/>
      <c r="N1980" s="2" t="s">
        <v>31</v>
      </c>
      <c r="O1980" s="2" t="s">
        <v>32</v>
      </c>
      <c r="P1980" s="2" t="s">
        <v>33</v>
      </c>
      <c r="Q1980" s="3" t="s">
        <v>638</v>
      </c>
      <c r="R1980" s="3" t="s">
        <v>1103</v>
      </c>
      <c r="S1980" s="3" t="s">
        <v>438</v>
      </c>
      <c r="T1980" s="3" t="s">
        <v>37</v>
      </c>
      <c r="U1980" s="2" t="s">
        <v>3487</v>
      </c>
      <c r="V1980" s="2" t="s">
        <v>39</v>
      </c>
      <c r="W1980" s="2" t="s">
        <v>87</v>
      </c>
      <c r="X1980" s="2" t="s">
        <v>88</v>
      </c>
      <c r="Y1980" s="2" t="s">
        <v>1301</v>
      </c>
      <c r="Z1980" s="4"/>
      <c r="AA1980" s="4"/>
      <c r="AB1980" s="4"/>
    </row>
    <row r="1981" spans="1:28" ht="48" x14ac:dyDescent="0.2">
      <c r="A1981" s="2" t="s">
        <v>2095</v>
      </c>
      <c r="B1981" s="2" t="s">
        <v>3460</v>
      </c>
      <c r="C1981" s="2" t="s">
        <v>25</v>
      </c>
      <c r="D1981" s="15"/>
      <c r="E1981" s="2" t="s">
        <v>3468</v>
      </c>
      <c r="F1981" s="2" t="s">
        <v>3462</v>
      </c>
      <c r="G1981" s="2" t="s">
        <v>192</v>
      </c>
      <c r="H1981" s="2" t="s">
        <v>29</v>
      </c>
      <c r="I1981" s="2" t="s">
        <v>3469</v>
      </c>
      <c r="J1981" s="2" t="e">
        <f>VLOOKUP(I1981,Sheet1!$B$2:$C$218,2,FALSE)</f>
        <v>#N/A</v>
      </c>
      <c r="K1981" s="2" t="s">
        <v>11882</v>
      </c>
      <c r="L1981" s="15"/>
      <c r="M1981" s="15"/>
      <c r="N1981" s="2" t="s">
        <v>31</v>
      </c>
      <c r="O1981" s="2" t="s">
        <v>32</v>
      </c>
      <c r="P1981" s="2" t="s">
        <v>33</v>
      </c>
      <c r="Q1981" s="3" t="s">
        <v>638</v>
      </c>
      <c r="R1981" s="3" t="s">
        <v>1103</v>
      </c>
      <c r="S1981" s="3" t="s">
        <v>36</v>
      </c>
      <c r="T1981" s="3" t="s">
        <v>37</v>
      </c>
      <c r="U1981" s="2" t="s">
        <v>3470</v>
      </c>
      <c r="V1981" s="2" t="s">
        <v>74</v>
      </c>
      <c r="W1981" s="2" t="s">
        <v>75</v>
      </c>
      <c r="X1981" s="2" t="s">
        <v>76</v>
      </c>
      <c r="Y1981" s="2" t="s">
        <v>1301</v>
      </c>
      <c r="Z1981" s="4"/>
      <c r="AA1981" s="4"/>
      <c r="AB1981" s="4"/>
    </row>
    <row r="1982" spans="1:28" ht="48" x14ac:dyDescent="0.2">
      <c r="A1982" s="2" t="s">
        <v>2095</v>
      </c>
      <c r="B1982" s="2" t="s">
        <v>3460</v>
      </c>
      <c r="C1982" s="2" t="s">
        <v>25</v>
      </c>
      <c r="D1982" s="15"/>
      <c r="E1982" s="2" t="s">
        <v>7360</v>
      </c>
      <c r="F1982" s="2" t="s">
        <v>3462</v>
      </c>
      <c r="G1982" s="2" t="s">
        <v>192</v>
      </c>
      <c r="H1982" s="2" t="s">
        <v>29</v>
      </c>
      <c r="I1982" s="2" t="s">
        <v>3469</v>
      </c>
      <c r="J1982" s="2" t="e">
        <f>VLOOKUP(I1982,Sheet1!$B$2:$C$218,2,FALSE)</f>
        <v>#N/A</v>
      </c>
      <c r="K1982" s="2" t="s">
        <v>11882</v>
      </c>
      <c r="L1982" s="15"/>
      <c r="M1982" s="15"/>
      <c r="N1982" s="2" t="s">
        <v>31</v>
      </c>
      <c r="O1982" s="2" t="s">
        <v>32</v>
      </c>
      <c r="P1982" s="2" t="s">
        <v>33</v>
      </c>
      <c r="Q1982" s="3" t="s">
        <v>638</v>
      </c>
      <c r="R1982" s="3" t="s">
        <v>5480</v>
      </c>
      <c r="S1982" s="3" t="s">
        <v>438</v>
      </c>
      <c r="T1982" s="3" t="s">
        <v>37</v>
      </c>
      <c r="U1982" s="2" t="s">
        <v>3491</v>
      </c>
      <c r="V1982" s="2" t="s">
        <v>74</v>
      </c>
      <c r="W1982" s="2" t="s">
        <v>75</v>
      </c>
      <c r="X1982" s="2" t="s">
        <v>76</v>
      </c>
      <c r="Y1982" s="2" t="s">
        <v>551</v>
      </c>
      <c r="Z1982" s="4"/>
      <c r="AA1982" s="4"/>
      <c r="AB1982" s="4"/>
    </row>
    <row r="1983" spans="1:28" ht="168" x14ac:dyDescent="0.2">
      <c r="A1983" s="2" t="s">
        <v>2095</v>
      </c>
      <c r="B1983" s="2" t="s">
        <v>3460</v>
      </c>
      <c r="C1983" s="2" t="s">
        <v>25</v>
      </c>
      <c r="D1983" s="15"/>
      <c r="E1983" s="2" t="s">
        <v>298</v>
      </c>
      <c r="F1983" s="2" t="s">
        <v>3462</v>
      </c>
      <c r="G1983" s="2" t="s">
        <v>384</v>
      </c>
      <c r="H1983" s="2" t="s">
        <v>29</v>
      </c>
      <c r="I1983" s="2" t="s">
        <v>3471</v>
      </c>
      <c r="J1983" s="2" t="e">
        <f>VLOOKUP(I1983,Sheet1!$B$2:$C$218,2,FALSE)</f>
        <v>#N/A</v>
      </c>
      <c r="K1983" s="2" t="s">
        <v>11884</v>
      </c>
      <c r="L1983" s="15"/>
      <c r="M1983" s="15"/>
      <c r="N1983" s="2" t="s">
        <v>31</v>
      </c>
      <c r="O1983" s="2" t="s">
        <v>32</v>
      </c>
      <c r="P1983" s="2" t="s">
        <v>33</v>
      </c>
      <c r="Q1983" s="3" t="s">
        <v>638</v>
      </c>
      <c r="R1983" s="3" t="s">
        <v>1103</v>
      </c>
      <c r="S1983" s="3" t="s">
        <v>36</v>
      </c>
      <c r="T1983" s="3" t="s">
        <v>37</v>
      </c>
      <c r="U1983" s="2" t="s">
        <v>3470</v>
      </c>
      <c r="V1983" s="2" t="s">
        <v>74</v>
      </c>
      <c r="W1983" s="2" t="s">
        <v>140</v>
      </c>
      <c r="X1983" s="2" t="s">
        <v>141</v>
      </c>
      <c r="Y1983" s="2" t="s">
        <v>1301</v>
      </c>
      <c r="Z1983" s="4"/>
      <c r="AA1983" s="4"/>
      <c r="AB1983" s="4"/>
    </row>
    <row r="1984" spans="1:28" ht="168" x14ac:dyDescent="0.2">
      <c r="A1984" s="2" t="s">
        <v>2095</v>
      </c>
      <c r="B1984" s="2" t="s">
        <v>3460</v>
      </c>
      <c r="C1984" s="2" t="s">
        <v>25</v>
      </c>
      <c r="D1984" s="15"/>
      <c r="E1984" s="2" t="s">
        <v>7361</v>
      </c>
      <c r="F1984" s="2" t="s">
        <v>3462</v>
      </c>
      <c r="G1984" s="2" t="s">
        <v>384</v>
      </c>
      <c r="H1984" s="2" t="s">
        <v>29</v>
      </c>
      <c r="I1984" s="2" t="s">
        <v>3471</v>
      </c>
      <c r="J1984" s="2" t="e">
        <f>VLOOKUP(I1984,Sheet1!$B$2:$C$218,2,FALSE)</f>
        <v>#N/A</v>
      </c>
      <c r="K1984" s="2" t="s">
        <v>11884</v>
      </c>
      <c r="L1984" s="15"/>
      <c r="M1984" s="15"/>
      <c r="N1984" s="2" t="s">
        <v>31</v>
      </c>
      <c r="O1984" s="2" t="s">
        <v>32</v>
      </c>
      <c r="P1984" s="2" t="s">
        <v>33</v>
      </c>
      <c r="Q1984" s="3" t="s">
        <v>638</v>
      </c>
      <c r="R1984" s="3" t="s">
        <v>5480</v>
      </c>
      <c r="S1984" s="3" t="s">
        <v>438</v>
      </c>
      <c r="T1984" s="3" t="s">
        <v>37</v>
      </c>
      <c r="U1984" s="2" t="s">
        <v>3470</v>
      </c>
      <c r="V1984" s="2" t="s">
        <v>74</v>
      </c>
      <c r="W1984" s="2" t="s">
        <v>279</v>
      </c>
      <c r="X1984" s="2" t="s">
        <v>280</v>
      </c>
      <c r="Y1984" s="2" t="s">
        <v>551</v>
      </c>
      <c r="Z1984" s="4"/>
      <c r="AA1984" s="4"/>
      <c r="AB1984" s="4"/>
    </row>
    <row r="1985" spans="1:28" ht="96" x14ac:dyDescent="0.2">
      <c r="A1985" s="2" t="s">
        <v>2095</v>
      </c>
      <c r="B1985" s="2" t="s">
        <v>3460</v>
      </c>
      <c r="C1985" s="2" t="s">
        <v>25</v>
      </c>
      <c r="D1985" s="15"/>
      <c r="E1985" s="2" t="s">
        <v>3472</v>
      </c>
      <c r="F1985" s="2" t="s">
        <v>3462</v>
      </c>
      <c r="G1985" s="2" t="s">
        <v>1119</v>
      </c>
      <c r="H1985" s="2" t="s">
        <v>29</v>
      </c>
      <c r="I1985" s="2" t="s">
        <v>3473</v>
      </c>
      <c r="J1985" s="2" t="e">
        <f>VLOOKUP(I1985,Sheet1!$B$2:$C$218,2,FALSE)</f>
        <v>#N/A</v>
      </c>
      <c r="K1985" s="2" t="s">
        <v>11888</v>
      </c>
      <c r="L1985" s="15"/>
      <c r="M1985" s="15"/>
      <c r="N1985" s="2" t="s">
        <v>31</v>
      </c>
      <c r="O1985" s="2" t="s">
        <v>32</v>
      </c>
      <c r="P1985" s="2" t="s">
        <v>33</v>
      </c>
      <c r="Q1985" s="3" t="s">
        <v>34</v>
      </c>
      <c r="R1985" s="3" t="s">
        <v>98</v>
      </c>
      <c r="S1985" s="3" t="s">
        <v>36</v>
      </c>
      <c r="T1985" s="3" t="s">
        <v>37</v>
      </c>
      <c r="U1985" s="2" t="s">
        <v>3474</v>
      </c>
      <c r="V1985" s="2" t="s">
        <v>39</v>
      </c>
      <c r="W1985" s="2" t="s">
        <v>40</v>
      </c>
      <c r="X1985" s="2" t="s">
        <v>41</v>
      </c>
      <c r="Y1985" s="2" t="s">
        <v>3290</v>
      </c>
      <c r="Z1985" s="4"/>
      <c r="AA1985" s="4"/>
      <c r="AB1985" s="4"/>
    </row>
    <row r="1986" spans="1:28" ht="72" x14ac:dyDescent="0.2">
      <c r="A1986" s="2" t="s">
        <v>2095</v>
      </c>
      <c r="B1986" s="2" t="s">
        <v>3460</v>
      </c>
      <c r="C1986" s="2" t="s">
        <v>25</v>
      </c>
      <c r="D1986" s="15"/>
      <c r="E1986" s="2" t="s">
        <v>3480</v>
      </c>
      <c r="F1986" s="2" t="s">
        <v>3462</v>
      </c>
      <c r="G1986" s="2" t="s">
        <v>2364</v>
      </c>
      <c r="H1986" s="2" t="s">
        <v>51</v>
      </c>
      <c r="I1986" s="2" t="s">
        <v>3476</v>
      </c>
      <c r="J1986" s="2" t="e">
        <f>VLOOKUP(I1986,Sheet1!$B$2:$C$218,2,FALSE)</f>
        <v>#N/A</v>
      </c>
      <c r="K1986" s="2" t="s">
        <v>9636</v>
      </c>
      <c r="L1986" s="15"/>
      <c r="M1986" s="15"/>
      <c r="N1986" s="2" t="s">
        <v>37</v>
      </c>
      <c r="O1986" s="2" t="s">
        <v>335</v>
      </c>
      <c r="P1986" s="2" t="s">
        <v>33</v>
      </c>
      <c r="Q1986" s="3" t="s">
        <v>60</v>
      </c>
      <c r="R1986" s="3" t="s">
        <v>60</v>
      </c>
      <c r="S1986" s="3" t="s">
        <v>37</v>
      </c>
      <c r="T1986" s="3" t="s">
        <v>37</v>
      </c>
      <c r="U1986" s="2" t="s">
        <v>3477</v>
      </c>
      <c r="V1986" s="2" t="s">
        <v>161</v>
      </c>
      <c r="W1986" s="2" t="s">
        <v>47</v>
      </c>
      <c r="X1986" s="2" t="s">
        <v>480</v>
      </c>
      <c r="Y1986" s="2" t="s">
        <v>3478</v>
      </c>
      <c r="Z1986" s="4"/>
      <c r="AA1986" s="4"/>
      <c r="AB1986" s="4"/>
    </row>
    <row r="1987" spans="1:28" ht="72" x14ac:dyDescent="0.2">
      <c r="A1987" s="2" t="s">
        <v>2095</v>
      </c>
      <c r="B1987" s="2" t="s">
        <v>3460</v>
      </c>
      <c r="C1987" s="2" t="s">
        <v>25</v>
      </c>
      <c r="D1987" s="15"/>
      <c r="E1987" s="2" t="s">
        <v>3481</v>
      </c>
      <c r="F1987" s="2" t="s">
        <v>3462</v>
      </c>
      <c r="G1987" s="2" t="s">
        <v>2364</v>
      </c>
      <c r="H1987" s="2" t="s">
        <v>58</v>
      </c>
      <c r="I1987" s="2" t="s">
        <v>3476</v>
      </c>
      <c r="J1987" s="2" t="e">
        <f>VLOOKUP(I1987,Sheet1!$B$2:$C$218,2,FALSE)</f>
        <v>#N/A</v>
      </c>
      <c r="K1987" s="2" t="s">
        <v>9636</v>
      </c>
      <c r="L1987" s="15"/>
      <c r="M1987" s="15"/>
      <c r="N1987" s="2" t="s">
        <v>37</v>
      </c>
      <c r="O1987" s="2" t="s">
        <v>335</v>
      </c>
      <c r="P1987" s="2" t="s">
        <v>33</v>
      </c>
      <c r="Q1987" s="3" t="s">
        <v>60</v>
      </c>
      <c r="R1987" s="3" t="s">
        <v>248</v>
      </c>
      <c r="S1987" s="3" t="s">
        <v>37</v>
      </c>
      <c r="T1987" s="3" t="s">
        <v>37</v>
      </c>
      <c r="U1987" s="2" t="s">
        <v>3477</v>
      </c>
      <c r="V1987" s="2" t="s">
        <v>131</v>
      </c>
      <c r="W1987" s="2" t="s">
        <v>47</v>
      </c>
      <c r="X1987" s="2" t="s">
        <v>480</v>
      </c>
      <c r="Y1987" s="2" t="s">
        <v>3478</v>
      </c>
      <c r="Z1987" s="4"/>
      <c r="AA1987" s="4"/>
      <c r="AB1987" s="4"/>
    </row>
    <row r="1988" spans="1:28" ht="72" x14ac:dyDescent="0.2">
      <c r="A1988" s="2" t="s">
        <v>2095</v>
      </c>
      <c r="B1988" s="2" t="s">
        <v>3460</v>
      </c>
      <c r="C1988" s="2" t="s">
        <v>25</v>
      </c>
      <c r="D1988" s="15"/>
      <c r="E1988" s="2" t="s">
        <v>7364</v>
      </c>
      <c r="F1988" s="2" t="s">
        <v>3462</v>
      </c>
      <c r="G1988" s="2" t="s">
        <v>2364</v>
      </c>
      <c r="H1988" s="2" t="s">
        <v>51</v>
      </c>
      <c r="I1988" s="2" t="s">
        <v>3476</v>
      </c>
      <c r="J1988" s="2" t="e">
        <f>VLOOKUP(I1988,Sheet1!$B$2:$C$218,2,FALSE)</f>
        <v>#N/A</v>
      </c>
      <c r="K1988" s="2" t="s">
        <v>9636</v>
      </c>
      <c r="L1988" s="15"/>
      <c r="M1988" s="15"/>
      <c r="N1988" s="2" t="s">
        <v>37</v>
      </c>
      <c r="O1988" s="2" t="s">
        <v>335</v>
      </c>
      <c r="P1988" s="2" t="s">
        <v>33</v>
      </c>
      <c r="Q1988" s="3" t="s">
        <v>60</v>
      </c>
      <c r="R1988" s="3" t="s">
        <v>245</v>
      </c>
      <c r="S1988" s="3" t="s">
        <v>37</v>
      </c>
      <c r="T1988" s="3" t="s">
        <v>37</v>
      </c>
      <c r="U1988" s="2" t="s">
        <v>3557</v>
      </c>
      <c r="V1988" s="2" t="s">
        <v>150</v>
      </c>
      <c r="W1988" s="2" t="s">
        <v>145</v>
      </c>
      <c r="X1988" s="2" t="s">
        <v>146</v>
      </c>
      <c r="Y1988" s="2" t="s">
        <v>3478</v>
      </c>
      <c r="Z1988" s="4"/>
      <c r="AA1988" s="4"/>
      <c r="AB1988" s="4"/>
    </row>
    <row r="1989" spans="1:28" ht="72" x14ac:dyDescent="0.2">
      <c r="A1989" s="2" t="s">
        <v>2095</v>
      </c>
      <c r="B1989" s="2" t="s">
        <v>3460</v>
      </c>
      <c r="C1989" s="2" t="s">
        <v>25</v>
      </c>
      <c r="D1989" s="15"/>
      <c r="E1989" s="2" t="s">
        <v>7365</v>
      </c>
      <c r="F1989" s="2" t="s">
        <v>3462</v>
      </c>
      <c r="G1989" s="2" t="s">
        <v>2364</v>
      </c>
      <c r="H1989" s="2" t="s">
        <v>58</v>
      </c>
      <c r="I1989" s="2" t="s">
        <v>3476</v>
      </c>
      <c r="J1989" s="2" t="e">
        <f>VLOOKUP(I1989,Sheet1!$B$2:$C$218,2,FALSE)</f>
        <v>#N/A</v>
      </c>
      <c r="K1989" s="2" t="s">
        <v>9636</v>
      </c>
      <c r="L1989" s="15"/>
      <c r="M1989" s="15"/>
      <c r="N1989" s="2" t="s">
        <v>37</v>
      </c>
      <c r="O1989" s="2" t="s">
        <v>335</v>
      </c>
      <c r="P1989" s="2" t="s">
        <v>33</v>
      </c>
      <c r="Q1989" s="3" t="s">
        <v>60</v>
      </c>
      <c r="R1989" s="3" t="s">
        <v>98</v>
      </c>
      <c r="S1989" s="3" t="s">
        <v>37</v>
      </c>
      <c r="T1989" s="3" t="s">
        <v>37</v>
      </c>
      <c r="U1989" s="2" t="s">
        <v>3557</v>
      </c>
      <c r="V1989" s="2" t="s">
        <v>150</v>
      </c>
      <c r="W1989" s="2" t="s">
        <v>122</v>
      </c>
      <c r="X1989" s="2" t="s">
        <v>68</v>
      </c>
      <c r="Y1989" s="2" t="s">
        <v>3478</v>
      </c>
      <c r="Z1989" s="4"/>
      <c r="AA1989" s="4"/>
      <c r="AB1989" s="4"/>
    </row>
    <row r="1990" spans="1:28" ht="72" x14ac:dyDescent="0.2">
      <c r="A1990" s="2" t="s">
        <v>2095</v>
      </c>
      <c r="B1990" s="2" t="s">
        <v>3460</v>
      </c>
      <c r="C1990" s="2" t="s">
        <v>25</v>
      </c>
      <c r="D1990" s="15"/>
      <c r="E1990" s="2" t="s">
        <v>3475</v>
      </c>
      <c r="F1990" s="2" t="s">
        <v>3462</v>
      </c>
      <c r="G1990" s="2" t="s">
        <v>2364</v>
      </c>
      <c r="H1990" s="2" t="s">
        <v>29</v>
      </c>
      <c r="I1990" s="2" t="s">
        <v>3476</v>
      </c>
      <c r="J1990" s="2" t="e">
        <f>VLOOKUP(I1990,Sheet1!$B$2:$C$218,2,FALSE)</f>
        <v>#N/A</v>
      </c>
      <c r="K1990" s="2" t="s">
        <v>9636</v>
      </c>
      <c r="L1990" s="15"/>
      <c r="M1990" s="15"/>
      <c r="N1990" s="2" t="s">
        <v>442</v>
      </c>
      <c r="O1990" s="2" t="s">
        <v>32</v>
      </c>
      <c r="P1990" s="2" t="s">
        <v>33</v>
      </c>
      <c r="Q1990" s="3" t="s">
        <v>295</v>
      </c>
      <c r="R1990" s="3" t="s">
        <v>61</v>
      </c>
      <c r="S1990" s="3" t="s">
        <v>37</v>
      </c>
      <c r="T1990" s="3" t="s">
        <v>37</v>
      </c>
      <c r="U1990" s="2" t="s">
        <v>3477</v>
      </c>
      <c r="V1990" s="2" t="s">
        <v>74</v>
      </c>
      <c r="W1990" s="2" t="s">
        <v>145</v>
      </c>
      <c r="X1990" s="2" t="s">
        <v>146</v>
      </c>
      <c r="Y1990" s="2" t="s">
        <v>3478</v>
      </c>
      <c r="Z1990" s="4"/>
      <c r="AA1990" s="4"/>
      <c r="AB1990" s="4"/>
    </row>
    <row r="1991" spans="1:28" ht="72" x14ac:dyDescent="0.2">
      <c r="A1991" s="2" t="s">
        <v>2095</v>
      </c>
      <c r="B1991" s="2" t="s">
        <v>3460</v>
      </c>
      <c r="C1991" s="2" t="s">
        <v>25</v>
      </c>
      <c r="D1991" s="15"/>
      <c r="E1991" s="2" t="s">
        <v>3479</v>
      </c>
      <c r="F1991" s="2" t="s">
        <v>3462</v>
      </c>
      <c r="G1991" s="2" t="s">
        <v>2364</v>
      </c>
      <c r="H1991" s="2" t="s">
        <v>44</v>
      </c>
      <c r="I1991" s="2" t="s">
        <v>3476</v>
      </c>
      <c r="J1991" s="2" t="e">
        <f>VLOOKUP(I1991,Sheet1!$B$2:$C$218,2,FALSE)</f>
        <v>#N/A</v>
      </c>
      <c r="K1991" s="2" t="s">
        <v>9636</v>
      </c>
      <c r="L1991" s="15"/>
      <c r="M1991" s="15"/>
      <c r="N1991" s="2" t="s">
        <v>442</v>
      </c>
      <c r="O1991" s="2" t="s">
        <v>32</v>
      </c>
      <c r="P1991" s="2" t="s">
        <v>33</v>
      </c>
      <c r="Q1991" s="3" t="s">
        <v>295</v>
      </c>
      <c r="R1991" s="3" t="s">
        <v>61</v>
      </c>
      <c r="S1991" s="3" t="s">
        <v>37</v>
      </c>
      <c r="T1991" s="3" t="s">
        <v>37</v>
      </c>
      <c r="U1991" s="2" t="s">
        <v>3477</v>
      </c>
      <c r="V1991" s="2" t="s">
        <v>74</v>
      </c>
      <c r="W1991" s="2" t="s">
        <v>122</v>
      </c>
      <c r="X1991" s="2" t="s">
        <v>68</v>
      </c>
      <c r="Y1991" s="2" t="s">
        <v>3478</v>
      </c>
      <c r="Z1991" s="4"/>
      <c r="AA1991" s="4"/>
      <c r="AB1991" s="4"/>
    </row>
    <row r="1992" spans="1:28" ht="72" x14ac:dyDescent="0.2">
      <c r="A1992" s="2" t="s">
        <v>2095</v>
      </c>
      <c r="B1992" s="2" t="s">
        <v>3460</v>
      </c>
      <c r="C1992" s="2" t="s">
        <v>25</v>
      </c>
      <c r="D1992" s="15"/>
      <c r="E1992" s="2" t="s">
        <v>7362</v>
      </c>
      <c r="F1992" s="2" t="s">
        <v>3462</v>
      </c>
      <c r="G1992" s="2" t="s">
        <v>2364</v>
      </c>
      <c r="H1992" s="2" t="s">
        <v>29</v>
      </c>
      <c r="I1992" s="2" t="s">
        <v>3476</v>
      </c>
      <c r="J1992" s="2" t="e">
        <f>VLOOKUP(I1992,Sheet1!$B$2:$C$218,2,FALSE)</f>
        <v>#N/A</v>
      </c>
      <c r="K1992" s="2" t="s">
        <v>9636</v>
      </c>
      <c r="L1992" s="15"/>
      <c r="M1992" s="15"/>
      <c r="N1992" s="2" t="s">
        <v>442</v>
      </c>
      <c r="O1992" s="2" t="s">
        <v>32</v>
      </c>
      <c r="P1992" s="2" t="s">
        <v>33</v>
      </c>
      <c r="Q1992" s="3" t="s">
        <v>60</v>
      </c>
      <c r="R1992" s="3" t="s">
        <v>245</v>
      </c>
      <c r="S1992" s="3" t="s">
        <v>37</v>
      </c>
      <c r="T1992" s="3" t="s">
        <v>37</v>
      </c>
      <c r="U1992" s="2" t="s">
        <v>3557</v>
      </c>
      <c r="V1992" s="2" t="s">
        <v>74</v>
      </c>
      <c r="W1992" s="2" t="s">
        <v>79</v>
      </c>
      <c r="X1992" s="2" t="s">
        <v>47</v>
      </c>
      <c r="Y1992" s="2" t="s">
        <v>3478</v>
      </c>
      <c r="Z1992" s="4"/>
      <c r="AA1992" s="4"/>
      <c r="AB1992" s="4"/>
    </row>
    <row r="1993" spans="1:28" ht="72" x14ac:dyDescent="0.2">
      <c r="A1993" s="2" t="s">
        <v>2095</v>
      </c>
      <c r="B1993" s="2" t="s">
        <v>3460</v>
      </c>
      <c r="C1993" s="2" t="s">
        <v>25</v>
      </c>
      <c r="D1993" s="15"/>
      <c r="E1993" s="2" t="s">
        <v>7363</v>
      </c>
      <c r="F1993" s="2" t="s">
        <v>3462</v>
      </c>
      <c r="G1993" s="2" t="s">
        <v>2364</v>
      </c>
      <c r="H1993" s="2" t="s">
        <v>44</v>
      </c>
      <c r="I1993" s="2" t="s">
        <v>3476</v>
      </c>
      <c r="J1993" s="2" t="e">
        <f>VLOOKUP(I1993,Sheet1!$B$2:$C$218,2,FALSE)</f>
        <v>#N/A</v>
      </c>
      <c r="K1993" s="2" t="s">
        <v>9636</v>
      </c>
      <c r="L1993" s="15"/>
      <c r="M1993" s="15"/>
      <c r="N1993" s="2" t="s">
        <v>442</v>
      </c>
      <c r="O1993" s="2" t="s">
        <v>32</v>
      </c>
      <c r="P1993" s="2" t="s">
        <v>33</v>
      </c>
      <c r="Q1993" s="3" t="s">
        <v>60</v>
      </c>
      <c r="R1993" s="3" t="s">
        <v>98</v>
      </c>
      <c r="S1993" s="3" t="s">
        <v>37</v>
      </c>
      <c r="T1993" s="3" t="s">
        <v>37</v>
      </c>
      <c r="U1993" s="2" t="s">
        <v>3557</v>
      </c>
      <c r="V1993" s="2" t="s">
        <v>74</v>
      </c>
      <c r="W1993" s="2" t="s">
        <v>81</v>
      </c>
      <c r="X1993" s="2" t="s">
        <v>82</v>
      </c>
      <c r="Y1993" s="2" t="s">
        <v>3478</v>
      </c>
      <c r="Z1993" s="4"/>
      <c r="AA1993" s="4"/>
      <c r="AB1993" s="4"/>
    </row>
    <row r="1994" spans="1:28" ht="60" x14ac:dyDescent="0.2">
      <c r="A1994" s="2" t="s">
        <v>2095</v>
      </c>
      <c r="B1994" s="2" t="s">
        <v>3460</v>
      </c>
      <c r="C1994" s="2" t="s">
        <v>25</v>
      </c>
      <c r="D1994" s="15"/>
      <c r="E1994" s="2" t="s">
        <v>3482</v>
      </c>
      <c r="F1994" s="2" t="s">
        <v>3462</v>
      </c>
      <c r="G1994" s="2" t="s">
        <v>840</v>
      </c>
      <c r="H1994" s="2" t="s">
        <v>29</v>
      </c>
      <c r="I1994" s="2" t="s">
        <v>3483</v>
      </c>
      <c r="J1994" s="2" t="e">
        <f>VLOOKUP(I1994,Sheet1!$B$2:$C$218,2,FALSE)</f>
        <v>#N/A</v>
      </c>
      <c r="K1994" s="2" t="s">
        <v>11892</v>
      </c>
      <c r="L1994" s="15"/>
      <c r="M1994" s="15"/>
      <c r="N1994" s="2" t="s">
        <v>31</v>
      </c>
      <c r="O1994" s="2" t="s">
        <v>32</v>
      </c>
      <c r="P1994" s="2" t="s">
        <v>33</v>
      </c>
      <c r="Q1994" s="3" t="s">
        <v>60</v>
      </c>
      <c r="R1994" s="3" t="s">
        <v>60</v>
      </c>
      <c r="S1994" s="3" t="s">
        <v>36</v>
      </c>
      <c r="T1994" s="3" t="s">
        <v>37</v>
      </c>
      <c r="U1994" s="2" t="s">
        <v>3484</v>
      </c>
      <c r="V1994" s="2" t="s">
        <v>121</v>
      </c>
      <c r="W1994" s="2" t="s">
        <v>54</v>
      </c>
      <c r="X1994" s="2" t="s">
        <v>55</v>
      </c>
      <c r="Y1994" s="2" t="s">
        <v>2749</v>
      </c>
      <c r="Z1994" s="4"/>
      <c r="AA1994" s="4"/>
      <c r="AB1994" s="4"/>
    </row>
    <row r="1995" spans="1:28" ht="60" x14ac:dyDescent="0.2">
      <c r="A1995" s="2" t="s">
        <v>2095</v>
      </c>
      <c r="B1995" s="2" t="s">
        <v>3460</v>
      </c>
      <c r="C1995" s="2" t="s">
        <v>25</v>
      </c>
      <c r="D1995" s="15"/>
      <c r="E1995" s="2" t="s">
        <v>7366</v>
      </c>
      <c r="F1995" s="2" t="s">
        <v>3462</v>
      </c>
      <c r="G1995" s="2" t="s">
        <v>840</v>
      </c>
      <c r="H1995" s="2" t="s">
        <v>29</v>
      </c>
      <c r="I1995" s="2" t="s">
        <v>3483</v>
      </c>
      <c r="J1995" s="2" t="e">
        <f>VLOOKUP(I1995,Sheet1!$B$2:$C$218,2,FALSE)</f>
        <v>#N/A</v>
      </c>
      <c r="K1995" s="2" t="s">
        <v>11892</v>
      </c>
      <c r="L1995" s="15"/>
      <c r="M1995" s="15"/>
      <c r="N1995" s="2" t="s">
        <v>31</v>
      </c>
      <c r="O1995" s="2" t="s">
        <v>32</v>
      </c>
      <c r="P1995" s="2" t="s">
        <v>33</v>
      </c>
      <c r="Q1995" s="3" t="s">
        <v>60</v>
      </c>
      <c r="R1995" s="3" t="s">
        <v>245</v>
      </c>
      <c r="S1995" s="3" t="s">
        <v>36</v>
      </c>
      <c r="T1995" s="3" t="s">
        <v>37</v>
      </c>
      <c r="U1995" s="2" t="s">
        <v>3484</v>
      </c>
      <c r="V1995" s="2" t="s">
        <v>121</v>
      </c>
      <c r="W1995" s="2" t="s">
        <v>54</v>
      </c>
      <c r="X1995" s="2" t="s">
        <v>55</v>
      </c>
      <c r="Y1995" s="2" t="s">
        <v>3070</v>
      </c>
      <c r="Z1995" s="4"/>
      <c r="AA1995" s="4"/>
      <c r="AB1995" s="4"/>
    </row>
    <row r="1996" spans="1:28" ht="84" x14ac:dyDescent="0.2">
      <c r="A1996" s="7" t="s">
        <v>2095</v>
      </c>
      <c r="B1996" s="37" t="s">
        <v>3460</v>
      </c>
      <c r="C1996" s="7" t="s">
        <v>25</v>
      </c>
      <c r="D1996" s="16">
        <v>1</v>
      </c>
      <c r="E1996" s="7" t="s">
        <v>3485</v>
      </c>
      <c r="F1996" s="7" t="s">
        <v>3462</v>
      </c>
      <c r="G1996" s="7" t="s">
        <v>951</v>
      </c>
      <c r="H1996" s="7" t="s">
        <v>29</v>
      </c>
      <c r="I1996" s="7" t="s">
        <v>3486</v>
      </c>
      <c r="J1996" s="2" t="e">
        <f>VLOOKUP(I1996,Sheet1!$B$2:$C$218,2,FALSE)</f>
        <v>#N/A</v>
      </c>
      <c r="K1996" s="2" t="s">
        <v>9638</v>
      </c>
      <c r="L1996" s="15">
        <v>1</v>
      </c>
      <c r="M1996" s="15"/>
      <c r="N1996" s="2" t="s">
        <v>31</v>
      </c>
      <c r="O1996" s="2" t="s">
        <v>32</v>
      </c>
      <c r="P1996" s="2" t="s">
        <v>33</v>
      </c>
      <c r="Q1996" s="3" t="s">
        <v>60</v>
      </c>
      <c r="R1996" s="3" t="s">
        <v>46</v>
      </c>
      <c r="S1996" s="3" t="s">
        <v>36</v>
      </c>
      <c r="T1996" s="3" t="s">
        <v>37</v>
      </c>
      <c r="U1996" s="2" t="s">
        <v>3487</v>
      </c>
      <c r="V1996" s="2" t="s">
        <v>139</v>
      </c>
      <c r="W1996" s="2" t="s">
        <v>54</v>
      </c>
      <c r="X1996" s="2" t="s">
        <v>1600</v>
      </c>
      <c r="Y1996" s="2" t="s">
        <v>3290</v>
      </c>
      <c r="Z1996" s="4"/>
      <c r="AA1996" s="4"/>
      <c r="AB1996" s="4"/>
    </row>
    <row r="1997" spans="1:28" ht="84" x14ac:dyDescent="0.2">
      <c r="A1997" s="7" t="s">
        <v>2095</v>
      </c>
      <c r="B1997" s="7" t="s">
        <v>3460</v>
      </c>
      <c r="C1997" s="7" t="s">
        <v>25</v>
      </c>
      <c r="D1997" s="16"/>
      <c r="E1997" s="7" t="s">
        <v>7367</v>
      </c>
      <c r="F1997" s="7" t="s">
        <v>3462</v>
      </c>
      <c r="G1997" s="7" t="s">
        <v>951</v>
      </c>
      <c r="H1997" s="7" t="s">
        <v>29</v>
      </c>
      <c r="I1997" s="7" t="s">
        <v>3486</v>
      </c>
      <c r="J1997" s="2" t="e">
        <f>VLOOKUP(I1997,Sheet1!$B$2:$C$218,2,FALSE)</f>
        <v>#N/A</v>
      </c>
      <c r="K1997" s="2" t="s">
        <v>9638</v>
      </c>
      <c r="L1997" s="15">
        <v>1</v>
      </c>
      <c r="M1997" s="15"/>
      <c r="N1997" s="2" t="s">
        <v>31</v>
      </c>
      <c r="O1997" s="2" t="s">
        <v>32</v>
      </c>
      <c r="P1997" s="2" t="s">
        <v>33</v>
      </c>
      <c r="Q1997" s="3" t="s">
        <v>45</v>
      </c>
      <c r="R1997" s="3" t="s">
        <v>61</v>
      </c>
      <c r="S1997" s="3" t="s">
        <v>36</v>
      </c>
      <c r="T1997" s="3" t="s">
        <v>37</v>
      </c>
      <c r="U1997" s="2" t="s">
        <v>3487</v>
      </c>
      <c r="V1997" s="2" t="s">
        <v>121</v>
      </c>
      <c r="W1997" s="2" t="s">
        <v>54</v>
      </c>
      <c r="X1997" s="2" t="s">
        <v>55</v>
      </c>
      <c r="Y1997" s="2" t="s">
        <v>3290</v>
      </c>
      <c r="Z1997" s="4"/>
      <c r="AA1997" s="4"/>
      <c r="AB1997" s="4"/>
    </row>
    <row r="1998" spans="1:28" ht="132" x14ac:dyDescent="0.2">
      <c r="A1998" s="2" t="s">
        <v>2095</v>
      </c>
      <c r="B1998" s="2" t="s">
        <v>3460</v>
      </c>
      <c r="C1998" s="2" t="s">
        <v>25</v>
      </c>
      <c r="D1998" s="15"/>
      <c r="E1998" s="2" t="s">
        <v>3488</v>
      </c>
      <c r="F1998" s="2" t="s">
        <v>3462</v>
      </c>
      <c r="G1998" s="2" t="s">
        <v>3489</v>
      </c>
      <c r="H1998" s="2" t="s">
        <v>29</v>
      </c>
      <c r="I1998" s="2" t="s">
        <v>3490</v>
      </c>
      <c r="J1998" s="2" t="e">
        <f>VLOOKUP(I1998,Sheet1!$B$2:$C$218,2,FALSE)</f>
        <v>#N/A</v>
      </c>
      <c r="K1998" s="2" t="s">
        <v>13755</v>
      </c>
      <c r="L1998" s="15"/>
      <c r="M1998" s="15"/>
      <c r="N1998" s="2" t="s">
        <v>31</v>
      </c>
      <c r="O1998" s="2" t="s">
        <v>32</v>
      </c>
      <c r="P1998" s="2" t="s">
        <v>33</v>
      </c>
      <c r="Q1998" s="3" t="s">
        <v>34</v>
      </c>
      <c r="R1998" s="3" t="s">
        <v>34</v>
      </c>
      <c r="S1998" s="3" t="s">
        <v>36</v>
      </c>
      <c r="T1998" s="3" t="s">
        <v>37</v>
      </c>
      <c r="U1998" s="2" t="s">
        <v>3491</v>
      </c>
      <c r="V1998" s="2" t="s">
        <v>74</v>
      </c>
      <c r="W1998" s="2" t="s">
        <v>79</v>
      </c>
      <c r="X1998" s="2" t="s">
        <v>47</v>
      </c>
      <c r="Y1998" s="2" t="s">
        <v>3290</v>
      </c>
      <c r="Z1998" s="4"/>
      <c r="AA1998" s="4"/>
      <c r="AB1998" s="4"/>
    </row>
    <row r="1999" spans="1:28" x14ac:dyDescent="0.2">
      <c r="A1999" s="2" t="s">
        <v>2095</v>
      </c>
      <c r="B1999" s="2" t="s">
        <v>3460</v>
      </c>
      <c r="C1999" s="2" t="s">
        <v>25</v>
      </c>
      <c r="D1999" s="15"/>
      <c r="E1999" s="2" t="s">
        <v>7368</v>
      </c>
      <c r="F1999" s="2" t="s">
        <v>3462</v>
      </c>
      <c r="G1999" s="2" t="s">
        <v>7369</v>
      </c>
      <c r="H1999" s="2" t="s">
        <v>29</v>
      </c>
      <c r="I1999" s="2" t="s">
        <v>7370</v>
      </c>
      <c r="J1999" s="2" t="e">
        <f>VLOOKUP(I1999,Sheet1!$B$2:$C$218,2,FALSE)</f>
        <v>#N/A</v>
      </c>
      <c r="K1999" s="2" t="e">
        <v>#N/A</v>
      </c>
      <c r="L1999" s="15"/>
      <c r="M1999" s="15"/>
      <c r="N1999" s="2" t="s">
        <v>31</v>
      </c>
      <c r="O1999" s="2" t="s">
        <v>32</v>
      </c>
      <c r="P1999" s="2" t="s">
        <v>33</v>
      </c>
      <c r="Q1999" s="3" t="s">
        <v>45</v>
      </c>
      <c r="R1999" s="3" t="s">
        <v>45</v>
      </c>
      <c r="S1999" s="3" t="s">
        <v>36</v>
      </c>
      <c r="T1999" s="3" t="s">
        <v>37</v>
      </c>
      <c r="U1999" s="2" t="s">
        <v>3568</v>
      </c>
      <c r="V1999" s="2" t="s">
        <v>39</v>
      </c>
      <c r="W1999" s="2" t="s">
        <v>67</v>
      </c>
      <c r="X1999" s="2" t="s">
        <v>68</v>
      </c>
      <c r="Y1999" s="2" t="s">
        <v>3290</v>
      </c>
      <c r="Z1999" s="4"/>
      <c r="AA1999" s="4"/>
      <c r="AB1999" s="4"/>
    </row>
    <row r="2000" spans="1:28" ht="96" x14ac:dyDescent="0.2">
      <c r="A2000" s="2" t="s">
        <v>2095</v>
      </c>
      <c r="B2000" s="2" t="s">
        <v>3460</v>
      </c>
      <c r="C2000" s="2" t="s">
        <v>25</v>
      </c>
      <c r="D2000" s="15"/>
      <c r="E2000" s="2" t="s">
        <v>3492</v>
      </c>
      <c r="F2000" s="2" t="s">
        <v>3462</v>
      </c>
      <c r="G2000" s="2" t="s">
        <v>313</v>
      </c>
      <c r="H2000" s="2" t="s">
        <v>29</v>
      </c>
      <c r="I2000" s="2" t="s">
        <v>3493</v>
      </c>
      <c r="J2000" s="2" t="e">
        <f>VLOOKUP(I2000,Sheet1!$B$2:$C$218,2,FALSE)</f>
        <v>#N/A</v>
      </c>
      <c r="K2000" s="2" t="s">
        <v>11897</v>
      </c>
      <c r="L2000" s="15"/>
      <c r="M2000" s="15"/>
      <c r="N2000" s="2" t="s">
        <v>31</v>
      </c>
      <c r="O2000" s="2" t="s">
        <v>415</v>
      </c>
      <c r="P2000" s="2" t="s">
        <v>33</v>
      </c>
      <c r="Q2000" s="3" t="s">
        <v>60</v>
      </c>
      <c r="R2000" s="3" t="s">
        <v>60</v>
      </c>
      <c r="S2000" s="3" t="s">
        <v>36</v>
      </c>
      <c r="T2000" s="3" t="s">
        <v>37</v>
      </c>
      <c r="U2000" s="2" t="s">
        <v>3491</v>
      </c>
      <c r="V2000" s="2" t="s">
        <v>39</v>
      </c>
      <c r="W2000" s="2" t="s">
        <v>47</v>
      </c>
      <c r="X2000" s="2" t="s">
        <v>48</v>
      </c>
      <c r="Y2000" s="2" t="s">
        <v>2688</v>
      </c>
      <c r="Z2000" s="4"/>
      <c r="AA2000" s="4"/>
      <c r="AB2000" s="4"/>
    </row>
    <row r="2001" spans="1:28" ht="168" x14ac:dyDescent="0.2">
      <c r="A2001" s="2" t="s">
        <v>2095</v>
      </c>
      <c r="B2001" s="2" t="s">
        <v>3460</v>
      </c>
      <c r="C2001" s="2" t="s">
        <v>25</v>
      </c>
      <c r="D2001" s="15"/>
      <c r="E2001" s="2" t="s">
        <v>7371</v>
      </c>
      <c r="F2001" s="2" t="s">
        <v>3462</v>
      </c>
      <c r="G2001" s="2" t="s">
        <v>2633</v>
      </c>
      <c r="H2001" s="2" t="s">
        <v>29</v>
      </c>
      <c r="I2001" s="2" t="s">
        <v>7372</v>
      </c>
      <c r="J2001" s="2" t="e">
        <f>VLOOKUP(I2001,Sheet1!$B$2:$C$218,2,FALSE)</f>
        <v>#N/A</v>
      </c>
      <c r="K2001" s="2" t="s">
        <v>13759</v>
      </c>
      <c r="L2001" s="15"/>
      <c r="M2001" s="15"/>
      <c r="N2001" s="2" t="s">
        <v>31</v>
      </c>
      <c r="O2001" s="2" t="s">
        <v>32</v>
      </c>
      <c r="P2001" s="2" t="s">
        <v>33</v>
      </c>
      <c r="Q2001" s="3" t="s">
        <v>60</v>
      </c>
      <c r="R2001" s="3" t="s">
        <v>60</v>
      </c>
      <c r="S2001" s="3" t="s">
        <v>36</v>
      </c>
      <c r="T2001" s="3" t="s">
        <v>37</v>
      </c>
      <c r="U2001" s="2" t="s">
        <v>3467</v>
      </c>
      <c r="V2001" s="2" t="s">
        <v>74</v>
      </c>
      <c r="W2001" s="2" t="s">
        <v>279</v>
      </c>
      <c r="X2001" s="2" t="s">
        <v>280</v>
      </c>
      <c r="Y2001" s="2" t="s">
        <v>3290</v>
      </c>
      <c r="Z2001" s="4"/>
      <c r="AA2001" s="4"/>
      <c r="AB2001" s="4"/>
    </row>
    <row r="2002" spans="1:28" ht="168" x14ac:dyDescent="0.2">
      <c r="A2002" s="2" t="s">
        <v>2095</v>
      </c>
      <c r="B2002" s="2" t="s">
        <v>3460</v>
      </c>
      <c r="C2002" s="2" t="s">
        <v>25</v>
      </c>
      <c r="D2002" s="15"/>
      <c r="E2002" s="2" t="s">
        <v>7373</v>
      </c>
      <c r="F2002" s="2" t="s">
        <v>3462</v>
      </c>
      <c r="G2002" s="2" t="s">
        <v>2633</v>
      </c>
      <c r="H2002" s="2" t="s">
        <v>44</v>
      </c>
      <c r="I2002" s="2" t="s">
        <v>7372</v>
      </c>
      <c r="J2002" s="2" t="e">
        <f>VLOOKUP(I2002,Sheet1!$B$2:$C$218,2,FALSE)</f>
        <v>#N/A</v>
      </c>
      <c r="K2002" s="2" t="s">
        <v>13759</v>
      </c>
      <c r="L2002" s="15"/>
      <c r="M2002" s="15"/>
      <c r="N2002" s="2" t="s">
        <v>31</v>
      </c>
      <c r="O2002" s="2" t="s">
        <v>32</v>
      </c>
      <c r="P2002" s="2" t="s">
        <v>33</v>
      </c>
      <c r="Q2002" s="3" t="s">
        <v>60</v>
      </c>
      <c r="R2002" s="3" t="s">
        <v>295</v>
      </c>
      <c r="S2002" s="3" t="s">
        <v>36</v>
      </c>
      <c r="T2002" s="3" t="s">
        <v>37</v>
      </c>
      <c r="U2002" s="2" t="s">
        <v>3467</v>
      </c>
      <c r="V2002" s="2" t="s">
        <v>74</v>
      </c>
      <c r="W2002" s="2" t="s">
        <v>122</v>
      </c>
      <c r="X2002" s="2" t="s">
        <v>68</v>
      </c>
      <c r="Y2002" s="2" t="s">
        <v>3290</v>
      </c>
      <c r="Z2002" s="4"/>
      <c r="AA2002" s="4"/>
      <c r="AB2002" s="4"/>
    </row>
    <row r="2003" spans="1:28" ht="96" x14ac:dyDescent="0.2">
      <c r="A2003" s="2" t="s">
        <v>2095</v>
      </c>
      <c r="B2003" s="2" t="s">
        <v>3460</v>
      </c>
      <c r="C2003" s="2" t="s">
        <v>25</v>
      </c>
      <c r="D2003" s="15"/>
      <c r="E2003" s="2" t="s">
        <v>7374</v>
      </c>
      <c r="F2003" s="2" t="s">
        <v>3462</v>
      </c>
      <c r="G2003" s="2" t="s">
        <v>1139</v>
      </c>
      <c r="H2003" s="2" t="s">
        <v>29</v>
      </c>
      <c r="I2003" s="2" t="s">
        <v>7375</v>
      </c>
      <c r="J2003" s="2" t="e">
        <f>VLOOKUP(I2003,Sheet1!$B$2:$C$218,2,FALSE)</f>
        <v>#N/A</v>
      </c>
      <c r="K2003" s="2" t="s">
        <v>13761</v>
      </c>
      <c r="L2003" s="15"/>
      <c r="M2003" s="15"/>
      <c r="N2003" s="2" t="s">
        <v>31</v>
      </c>
      <c r="O2003" s="2" t="s">
        <v>32</v>
      </c>
      <c r="P2003" s="2" t="s">
        <v>33</v>
      </c>
      <c r="Q2003" s="3" t="s">
        <v>45</v>
      </c>
      <c r="R2003" s="3" t="s">
        <v>235</v>
      </c>
      <c r="S2003" s="3" t="s">
        <v>36</v>
      </c>
      <c r="T2003" s="3" t="s">
        <v>37</v>
      </c>
      <c r="U2003" s="2" t="s">
        <v>3467</v>
      </c>
      <c r="V2003" s="2" t="s">
        <v>74</v>
      </c>
      <c r="W2003" s="2" t="s">
        <v>79</v>
      </c>
      <c r="X2003" s="2" t="s">
        <v>47</v>
      </c>
      <c r="Y2003" s="2" t="s">
        <v>3290</v>
      </c>
      <c r="Z2003" s="4"/>
      <c r="AA2003" s="4"/>
      <c r="AB2003" s="4"/>
    </row>
    <row r="2004" spans="1:28" ht="72" x14ac:dyDescent="0.2">
      <c r="A2004" s="2" t="s">
        <v>2095</v>
      </c>
      <c r="B2004" s="2" t="s">
        <v>3460</v>
      </c>
      <c r="C2004" s="2" t="s">
        <v>25</v>
      </c>
      <c r="D2004" s="15"/>
      <c r="E2004" s="2" t="s">
        <v>7376</v>
      </c>
      <c r="F2004" s="2" t="s">
        <v>3462</v>
      </c>
      <c r="G2004" s="2" t="s">
        <v>2263</v>
      </c>
      <c r="H2004" s="2" t="s">
        <v>29</v>
      </c>
      <c r="I2004" s="2" t="s">
        <v>7377</v>
      </c>
      <c r="J2004" s="2" t="e">
        <f>VLOOKUP(I2004,Sheet1!$B$2:$C$218,2,FALSE)</f>
        <v>#N/A</v>
      </c>
      <c r="K2004" s="2" t="s">
        <v>13763</v>
      </c>
      <c r="L2004" s="15"/>
      <c r="M2004" s="15"/>
      <c r="N2004" s="2" t="s">
        <v>31</v>
      </c>
      <c r="O2004" s="2" t="s">
        <v>32</v>
      </c>
      <c r="P2004" s="2" t="s">
        <v>33</v>
      </c>
      <c r="Q2004" s="3" t="s">
        <v>34</v>
      </c>
      <c r="R2004" s="3" t="s">
        <v>34</v>
      </c>
      <c r="S2004" s="3" t="s">
        <v>36</v>
      </c>
      <c r="T2004" s="3" t="s">
        <v>37</v>
      </c>
      <c r="U2004" s="2" t="s">
        <v>5481</v>
      </c>
      <c r="V2004" s="2" t="s">
        <v>39</v>
      </c>
      <c r="W2004" s="2" t="s">
        <v>87</v>
      </c>
      <c r="X2004" s="2" t="s">
        <v>88</v>
      </c>
      <c r="Y2004" s="2" t="s">
        <v>3290</v>
      </c>
      <c r="Z2004" s="4"/>
      <c r="AA2004" s="4"/>
      <c r="AB2004" s="4"/>
    </row>
    <row r="2005" spans="1:28" ht="72" x14ac:dyDescent="0.2">
      <c r="A2005" s="2" t="s">
        <v>2095</v>
      </c>
      <c r="B2005" s="2" t="s">
        <v>3460</v>
      </c>
      <c r="C2005" s="2" t="s">
        <v>25</v>
      </c>
      <c r="D2005" s="15"/>
      <c r="E2005" s="2" t="s">
        <v>7378</v>
      </c>
      <c r="F2005" s="2" t="s">
        <v>3462</v>
      </c>
      <c r="G2005" s="2" t="s">
        <v>2263</v>
      </c>
      <c r="H2005" s="2" t="s">
        <v>44</v>
      </c>
      <c r="I2005" s="2" t="s">
        <v>7377</v>
      </c>
      <c r="J2005" s="2" t="e">
        <f>VLOOKUP(I2005,Sheet1!$B$2:$C$218,2,FALSE)</f>
        <v>#N/A</v>
      </c>
      <c r="K2005" s="2" t="s">
        <v>13763</v>
      </c>
      <c r="L2005" s="15"/>
      <c r="M2005" s="15"/>
      <c r="N2005" s="2" t="s">
        <v>31</v>
      </c>
      <c r="O2005" s="2" t="s">
        <v>32</v>
      </c>
      <c r="P2005" s="2" t="s">
        <v>33</v>
      </c>
      <c r="Q2005" s="3" t="s">
        <v>34</v>
      </c>
      <c r="R2005" s="3" t="s">
        <v>72</v>
      </c>
      <c r="S2005" s="3" t="s">
        <v>37</v>
      </c>
      <c r="T2005" s="3" t="s">
        <v>37</v>
      </c>
      <c r="U2005" s="2" t="s">
        <v>5481</v>
      </c>
      <c r="V2005" s="2" t="s">
        <v>39</v>
      </c>
      <c r="W2005" s="2" t="s">
        <v>67</v>
      </c>
      <c r="X2005" s="2" t="s">
        <v>68</v>
      </c>
      <c r="Y2005" s="2" t="s">
        <v>2616</v>
      </c>
      <c r="Z2005" s="4"/>
      <c r="AA2005" s="4"/>
      <c r="AB2005" s="4"/>
    </row>
    <row r="2006" spans="1:28" ht="60" x14ac:dyDescent="0.2">
      <c r="A2006" s="2" t="s">
        <v>2095</v>
      </c>
      <c r="B2006" s="2" t="s">
        <v>3460</v>
      </c>
      <c r="C2006" s="2" t="s">
        <v>25</v>
      </c>
      <c r="D2006" s="15"/>
      <c r="E2006" s="2" t="s">
        <v>3494</v>
      </c>
      <c r="F2006" s="2" t="s">
        <v>3462</v>
      </c>
      <c r="G2006" s="2" t="s">
        <v>3495</v>
      </c>
      <c r="H2006" s="2" t="s">
        <v>29</v>
      </c>
      <c r="I2006" s="2" t="s">
        <v>3496</v>
      </c>
      <c r="J2006" s="2" t="e">
        <f>VLOOKUP(I2006,Sheet1!$B$2:$C$218,2,FALSE)</f>
        <v>#N/A</v>
      </c>
      <c r="K2006" s="2" t="s">
        <v>9640</v>
      </c>
      <c r="L2006" s="15"/>
      <c r="M2006" s="15"/>
      <c r="N2006" s="2" t="s">
        <v>169</v>
      </c>
      <c r="O2006" s="2" t="s">
        <v>3497</v>
      </c>
      <c r="P2006" s="2" t="s">
        <v>33</v>
      </c>
      <c r="Q2006" s="3" t="s">
        <v>442</v>
      </c>
      <c r="R2006" s="3" t="s">
        <v>31</v>
      </c>
      <c r="S2006" s="3" t="s">
        <v>37</v>
      </c>
      <c r="T2006" s="3" t="s">
        <v>37</v>
      </c>
      <c r="U2006" s="2" t="s">
        <v>3477</v>
      </c>
      <c r="V2006" s="2" t="s">
        <v>39</v>
      </c>
      <c r="W2006" s="2" t="s">
        <v>87</v>
      </c>
      <c r="X2006" s="2" t="s">
        <v>88</v>
      </c>
      <c r="Y2006" s="2" t="s">
        <v>3498</v>
      </c>
      <c r="Z2006" s="2" t="s">
        <v>1019</v>
      </c>
      <c r="AA2006" s="4"/>
      <c r="AB2006" s="4"/>
    </row>
    <row r="2007" spans="1:28" ht="60" x14ac:dyDescent="0.2">
      <c r="A2007" s="2" t="s">
        <v>2095</v>
      </c>
      <c r="B2007" s="2" t="s">
        <v>3460</v>
      </c>
      <c r="C2007" s="2" t="s">
        <v>25</v>
      </c>
      <c r="D2007" s="15"/>
      <c r="E2007" s="2" t="s">
        <v>7379</v>
      </c>
      <c r="F2007" s="2" t="s">
        <v>3462</v>
      </c>
      <c r="G2007" s="2" t="s">
        <v>3495</v>
      </c>
      <c r="H2007" s="2" t="s">
        <v>29</v>
      </c>
      <c r="I2007" s="2" t="s">
        <v>3496</v>
      </c>
      <c r="J2007" s="2" t="e">
        <f>VLOOKUP(I2007,Sheet1!$B$2:$C$218,2,FALSE)</f>
        <v>#N/A</v>
      </c>
      <c r="K2007" s="2" t="s">
        <v>9640</v>
      </c>
      <c r="L2007" s="15"/>
      <c r="M2007" s="15"/>
      <c r="N2007" s="2" t="s">
        <v>169</v>
      </c>
      <c r="O2007" s="2" t="s">
        <v>3497</v>
      </c>
      <c r="P2007" s="2" t="s">
        <v>33</v>
      </c>
      <c r="Q2007" s="3" t="s">
        <v>36</v>
      </c>
      <c r="R2007" s="3" t="s">
        <v>36</v>
      </c>
      <c r="S2007" s="3" t="s">
        <v>169</v>
      </c>
      <c r="T2007" s="3" t="s">
        <v>37</v>
      </c>
      <c r="U2007" s="2" t="s">
        <v>3477</v>
      </c>
      <c r="V2007" s="2" t="s">
        <v>39</v>
      </c>
      <c r="W2007" s="2" t="s">
        <v>87</v>
      </c>
      <c r="X2007" s="2" t="s">
        <v>88</v>
      </c>
      <c r="Y2007" s="2" t="s">
        <v>3498</v>
      </c>
      <c r="Z2007" s="2" t="s">
        <v>1019</v>
      </c>
      <c r="AA2007" s="4"/>
      <c r="AB2007" s="4"/>
    </row>
    <row r="2008" spans="1:28" ht="60" x14ac:dyDescent="0.2">
      <c r="A2008" s="2" t="s">
        <v>2095</v>
      </c>
      <c r="B2008" s="2" t="s">
        <v>3460</v>
      </c>
      <c r="C2008" s="2" t="s">
        <v>25</v>
      </c>
      <c r="D2008" s="15"/>
      <c r="E2008" s="2" t="s">
        <v>3499</v>
      </c>
      <c r="F2008" s="2" t="s">
        <v>3462</v>
      </c>
      <c r="G2008" s="2" t="s">
        <v>3500</v>
      </c>
      <c r="H2008" s="2" t="s">
        <v>29</v>
      </c>
      <c r="I2008" s="2" t="s">
        <v>3496</v>
      </c>
      <c r="J2008" s="2" t="e">
        <f>VLOOKUP(I2008,Sheet1!$B$2:$C$218,2,FALSE)</f>
        <v>#N/A</v>
      </c>
      <c r="K2008" s="2" t="s">
        <v>9640</v>
      </c>
      <c r="L2008" s="15"/>
      <c r="M2008" s="15"/>
      <c r="N2008" s="2" t="s">
        <v>169</v>
      </c>
      <c r="O2008" s="2" t="s">
        <v>3497</v>
      </c>
      <c r="P2008" s="2" t="s">
        <v>33</v>
      </c>
      <c r="Q2008" s="3" t="s">
        <v>442</v>
      </c>
      <c r="R2008" s="3" t="s">
        <v>442</v>
      </c>
      <c r="S2008" s="3" t="s">
        <v>37</v>
      </c>
      <c r="T2008" s="3" t="s">
        <v>37</v>
      </c>
      <c r="U2008" s="2" t="s">
        <v>3474</v>
      </c>
      <c r="V2008" s="2" t="s">
        <v>39</v>
      </c>
      <c r="W2008" s="2" t="s">
        <v>87</v>
      </c>
      <c r="X2008" s="2" t="s">
        <v>88</v>
      </c>
      <c r="Y2008" s="2" t="s">
        <v>3501</v>
      </c>
      <c r="Z2008" s="2" t="s">
        <v>1019</v>
      </c>
      <c r="AA2008" s="4"/>
      <c r="AB2008" s="4"/>
    </row>
    <row r="2009" spans="1:28" ht="60" x14ac:dyDescent="0.2">
      <c r="A2009" s="2" t="s">
        <v>2095</v>
      </c>
      <c r="B2009" s="2" t="s">
        <v>3460</v>
      </c>
      <c r="C2009" s="2" t="s">
        <v>25</v>
      </c>
      <c r="D2009" s="15"/>
      <c r="E2009" s="2" t="s">
        <v>7380</v>
      </c>
      <c r="F2009" s="2" t="s">
        <v>3462</v>
      </c>
      <c r="G2009" s="2" t="s">
        <v>3500</v>
      </c>
      <c r="H2009" s="2" t="s">
        <v>29</v>
      </c>
      <c r="I2009" s="2" t="s">
        <v>3496</v>
      </c>
      <c r="J2009" s="2" t="e">
        <f>VLOOKUP(I2009,Sheet1!$B$2:$C$218,2,FALSE)</f>
        <v>#N/A</v>
      </c>
      <c r="K2009" s="2" t="s">
        <v>9640</v>
      </c>
      <c r="L2009" s="15"/>
      <c r="M2009" s="15"/>
      <c r="N2009" s="2" t="s">
        <v>169</v>
      </c>
      <c r="O2009" s="2" t="s">
        <v>3497</v>
      </c>
      <c r="P2009" s="2" t="s">
        <v>33</v>
      </c>
      <c r="Q2009" s="3" t="s">
        <v>36</v>
      </c>
      <c r="R2009" s="3" t="s">
        <v>442</v>
      </c>
      <c r="S2009" s="3" t="s">
        <v>169</v>
      </c>
      <c r="T2009" s="3" t="s">
        <v>37</v>
      </c>
      <c r="U2009" s="2" t="s">
        <v>3474</v>
      </c>
      <c r="V2009" s="2" t="s">
        <v>39</v>
      </c>
      <c r="W2009" s="2" t="s">
        <v>87</v>
      </c>
      <c r="X2009" s="2" t="s">
        <v>88</v>
      </c>
      <c r="Y2009" s="2" t="s">
        <v>3501</v>
      </c>
      <c r="Z2009" s="2" t="s">
        <v>1019</v>
      </c>
      <c r="AA2009" s="4"/>
      <c r="AB2009" s="4"/>
    </row>
    <row r="2010" spans="1:28" ht="60" x14ac:dyDescent="0.2">
      <c r="A2010" s="2" t="s">
        <v>2095</v>
      </c>
      <c r="B2010" s="2" t="s">
        <v>3460</v>
      </c>
      <c r="C2010" s="2" t="s">
        <v>25</v>
      </c>
      <c r="D2010" s="15"/>
      <c r="E2010" s="2" t="s">
        <v>3502</v>
      </c>
      <c r="F2010" s="2" t="s">
        <v>3462</v>
      </c>
      <c r="G2010" s="2" t="s">
        <v>3503</v>
      </c>
      <c r="H2010" s="2" t="s">
        <v>29</v>
      </c>
      <c r="I2010" s="2" t="s">
        <v>3496</v>
      </c>
      <c r="J2010" s="2" t="e">
        <f>VLOOKUP(I2010,Sheet1!$B$2:$C$218,2,FALSE)</f>
        <v>#N/A</v>
      </c>
      <c r="K2010" s="2" t="s">
        <v>9640</v>
      </c>
      <c r="L2010" s="15"/>
      <c r="M2010" s="15"/>
      <c r="N2010" s="2" t="s">
        <v>169</v>
      </c>
      <c r="O2010" s="2" t="s">
        <v>3497</v>
      </c>
      <c r="P2010" s="2" t="s">
        <v>33</v>
      </c>
      <c r="Q2010" s="3" t="s">
        <v>442</v>
      </c>
      <c r="R2010" s="3" t="s">
        <v>31</v>
      </c>
      <c r="S2010" s="3" t="s">
        <v>37</v>
      </c>
      <c r="T2010" s="3" t="s">
        <v>37</v>
      </c>
      <c r="U2010" s="2" t="s">
        <v>3504</v>
      </c>
      <c r="V2010" s="2" t="s">
        <v>39</v>
      </c>
      <c r="W2010" s="2" t="s">
        <v>87</v>
      </c>
      <c r="X2010" s="2" t="s">
        <v>88</v>
      </c>
      <c r="Y2010" s="2" t="s">
        <v>3505</v>
      </c>
      <c r="Z2010" s="2" t="s">
        <v>1019</v>
      </c>
      <c r="AA2010" s="4"/>
      <c r="AB2010" s="4"/>
    </row>
    <row r="2011" spans="1:28" ht="60" x14ac:dyDescent="0.2">
      <c r="A2011" s="2" t="s">
        <v>2095</v>
      </c>
      <c r="B2011" s="2" t="s">
        <v>3460</v>
      </c>
      <c r="C2011" s="2" t="s">
        <v>25</v>
      </c>
      <c r="D2011" s="15"/>
      <c r="E2011" s="2" t="s">
        <v>7381</v>
      </c>
      <c r="F2011" s="2" t="s">
        <v>3462</v>
      </c>
      <c r="G2011" s="2" t="s">
        <v>3503</v>
      </c>
      <c r="H2011" s="2" t="s">
        <v>29</v>
      </c>
      <c r="I2011" s="2" t="s">
        <v>3496</v>
      </c>
      <c r="J2011" s="2" t="e">
        <f>VLOOKUP(I2011,Sheet1!$B$2:$C$218,2,FALSE)</f>
        <v>#N/A</v>
      </c>
      <c r="K2011" s="2" t="s">
        <v>9640</v>
      </c>
      <c r="L2011" s="15"/>
      <c r="M2011" s="15"/>
      <c r="N2011" s="2" t="s">
        <v>169</v>
      </c>
      <c r="O2011" s="2" t="s">
        <v>3497</v>
      </c>
      <c r="P2011" s="2" t="s">
        <v>33</v>
      </c>
      <c r="Q2011" s="3" t="s">
        <v>36</v>
      </c>
      <c r="R2011" s="3" t="s">
        <v>169</v>
      </c>
      <c r="S2011" s="3" t="s">
        <v>169</v>
      </c>
      <c r="T2011" s="3" t="s">
        <v>37</v>
      </c>
      <c r="U2011" s="2" t="s">
        <v>3504</v>
      </c>
      <c r="V2011" s="2" t="s">
        <v>39</v>
      </c>
      <c r="W2011" s="2" t="s">
        <v>87</v>
      </c>
      <c r="X2011" s="2" t="s">
        <v>88</v>
      </c>
      <c r="Y2011" s="2" t="s">
        <v>3505</v>
      </c>
      <c r="Z2011" s="2" t="s">
        <v>1019</v>
      </c>
      <c r="AA2011" s="4"/>
      <c r="AB2011" s="4"/>
    </row>
    <row r="2012" spans="1:28" ht="60" x14ac:dyDescent="0.2">
      <c r="A2012" s="2" t="s">
        <v>2095</v>
      </c>
      <c r="B2012" s="2" t="s">
        <v>3460</v>
      </c>
      <c r="C2012" s="2" t="s">
        <v>25</v>
      </c>
      <c r="D2012" s="15"/>
      <c r="E2012" s="2" t="s">
        <v>3506</v>
      </c>
      <c r="F2012" s="2" t="s">
        <v>3462</v>
      </c>
      <c r="G2012" s="2" t="s">
        <v>3507</v>
      </c>
      <c r="H2012" s="2" t="s">
        <v>29</v>
      </c>
      <c r="I2012" s="2" t="s">
        <v>3496</v>
      </c>
      <c r="J2012" s="2" t="e">
        <f>VLOOKUP(I2012,Sheet1!$B$2:$C$218,2,FALSE)</f>
        <v>#N/A</v>
      </c>
      <c r="K2012" s="2" t="s">
        <v>9640</v>
      </c>
      <c r="L2012" s="15"/>
      <c r="M2012" s="15"/>
      <c r="N2012" s="2" t="s">
        <v>169</v>
      </c>
      <c r="O2012" s="2" t="s">
        <v>3497</v>
      </c>
      <c r="P2012" s="2" t="s">
        <v>33</v>
      </c>
      <c r="Q2012" s="3" t="s">
        <v>36</v>
      </c>
      <c r="R2012" s="3" t="s">
        <v>104</v>
      </c>
      <c r="S2012" s="3" t="s">
        <v>37</v>
      </c>
      <c r="T2012" s="3" t="s">
        <v>37</v>
      </c>
      <c r="U2012" s="2" t="s">
        <v>3470</v>
      </c>
      <c r="V2012" s="2" t="s">
        <v>39</v>
      </c>
      <c r="W2012" s="2" t="s">
        <v>87</v>
      </c>
      <c r="X2012" s="2" t="s">
        <v>88</v>
      </c>
      <c r="Y2012" s="2" t="s">
        <v>3508</v>
      </c>
      <c r="Z2012" s="2" t="s">
        <v>1019</v>
      </c>
      <c r="AA2012" s="4"/>
      <c r="AB2012" s="4"/>
    </row>
    <row r="2013" spans="1:28" ht="60" x14ac:dyDescent="0.2">
      <c r="A2013" s="2" t="s">
        <v>2095</v>
      </c>
      <c r="B2013" s="2" t="s">
        <v>3460</v>
      </c>
      <c r="C2013" s="2" t="s">
        <v>25</v>
      </c>
      <c r="D2013" s="15"/>
      <c r="E2013" s="2" t="s">
        <v>7382</v>
      </c>
      <c r="F2013" s="2" t="s">
        <v>3462</v>
      </c>
      <c r="G2013" s="2" t="s">
        <v>3507</v>
      </c>
      <c r="H2013" s="2" t="s">
        <v>29</v>
      </c>
      <c r="I2013" s="2" t="s">
        <v>3496</v>
      </c>
      <c r="J2013" s="2" t="e">
        <f>VLOOKUP(I2013,Sheet1!$B$2:$C$218,2,FALSE)</f>
        <v>#N/A</v>
      </c>
      <c r="K2013" s="2" t="s">
        <v>9640</v>
      </c>
      <c r="L2013" s="15"/>
      <c r="M2013" s="15"/>
      <c r="N2013" s="2" t="s">
        <v>169</v>
      </c>
      <c r="O2013" s="2" t="s">
        <v>3497</v>
      </c>
      <c r="P2013" s="2" t="s">
        <v>33</v>
      </c>
      <c r="Q2013" s="3" t="s">
        <v>36</v>
      </c>
      <c r="R2013" s="3" t="s">
        <v>169</v>
      </c>
      <c r="S2013" s="3" t="s">
        <v>169</v>
      </c>
      <c r="T2013" s="3" t="s">
        <v>37</v>
      </c>
      <c r="U2013" s="2" t="s">
        <v>3470</v>
      </c>
      <c r="V2013" s="2" t="s">
        <v>39</v>
      </c>
      <c r="W2013" s="2" t="s">
        <v>87</v>
      </c>
      <c r="X2013" s="2" t="s">
        <v>88</v>
      </c>
      <c r="Y2013" s="2" t="s">
        <v>3508</v>
      </c>
      <c r="Z2013" s="2" t="s">
        <v>1019</v>
      </c>
      <c r="AA2013" s="4"/>
      <c r="AB2013" s="4"/>
    </row>
    <row r="2014" spans="1:28" ht="60" x14ac:dyDescent="0.2">
      <c r="A2014" s="2" t="s">
        <v>2095</v>
      </c>
      <c r="B2014" s="2" t="s">
        <v>3460</v>
      </c>
      <c r="C2014" s="2" t="s">
        <v>25</v>
      </c>
      <c r="D2014" s="15"/>
      <c r="E2014" s="2" t="s">
        <v>3509</v>
      </c>
      <c r="F2014" s="2" t="s">
        <v>3462</v>
      </c>
      <c r="G2014" s="2" t="s">
        <v>3510</v>
      </c>
      <c r="H2014" s="2" t="s">
        <v>29</v>
      </c>
      <c r="I2014" s="2" t="s">
        <v>3496</v>
      </c>
      <c r="J2014" s="2" t="e">
        <f>VLOOKUP(I2014,Sheet1!$B$2:$C$218,2,FALSE)</f>
        <v>#N/A</v>
      </c>
      <c r="K2014" s="2" t="s">
        <v>9640</v>
      </c>
      <c r="L2014" s="15"/>
      <c r="M2014" s="15"/>
      <c r="N2014" s="2" t="s">
        <v>169</v>
      </c>
      <c r="O2014" s="2" t="s">
        <v>3497</v>
      </c>
      <c r="P2014" s="2" t="s">
        <v>33</v>
      </c>
      <c r="Q2014" s="3" t="s">
        <v>442</v>
      </c>
      <c r="R2014" s="3" t="s">
        <v>442</v>
      </c>
      <c r="S2014" s="3" t="s">
        <v>37</v>
      </c>
      <c r="T2014" s="3" t="s">
        <v>37</v>
      </c>
      <c r="U2014" s="2" t="s">
        <v>3484</v>
      </c>
      <c r="V2014" s="2" t="s">
        <v>39</v>
      </c>
      <c r="W2014" s="2" t="s">
        <v>87</v>
      </c>
      <c r="X2014" s="2" t="s">
        <v>88</v>
      </c>
      <c r="Y2014" s="2" t="s">
        <v>3511</v>
      </c>
      <c r="Z2014" s="2" t="s">
        <v>1019</v>
      </c>
      <c r="AA2014" s="4"/>
      <c r="AB2014" s="4"/>
    </row>
    <row r="2015" spans="1:28" ht="60" x14ac:dyDescent="0.2">
      <c r="A2015" s="2" t="s">
        <v>2095</v>
      </c>
      <c r="B2015" s="2" t="s">
        <v>3460</v>
      </c>
      <c r="C2015" s="2" t="s">
        <v>25</v>
      </c>
      <c r="D2015" s="15"/>
      <c r="E2015" s="2" t="s">
        <v>7383</v>
      </c>
      <c r="F2015" s="2" t="s">
        <v>3462</v>
      </c>
      <c r="G2015" s="2" t="s">
        <v>3510</v>
      </c>
      <c r="H2015" s="2" t="s">
        <v>29</v>
      </c>
      <c r="I2015" s="2" t="s">
        <v>3496</v>
      </c>
      <c r="J2015" s="2" t="e">
        <f>VLOOKUP(I2015,Sheet1!$B$2:$C$218,2,FALSE)</f>
        <v>#N/A</v>
      </c>
      <c r="K2015" s="2" t="s">
        <v>9640</v>
      </c>
      <c r="L2015" s="15"/>
      <c r="M2015" s="15"/>
      <c r="N2015" s="2" t="s">
        <v>169</v>
      </c>
      <c r="O2015" s="2" t="s">
        <v>3497</v>
      </c>
      <c r="P2015" s="2" t="s">
        <v>33</v>
      </c>
      <c r="Q2015" s="3" t="s">
        <v>36</v>
      </c>
      <c r="R2015" s="3" t="s">
        <v>36</v>
      </c>
      <c r="S2015" s="3" t="s">
        <v>169</v>
      </c>
      <c r="T2015" s="3" t="s">
        <v>37</v>
      </c>
      <c r="U2015" s="2" t="s">
        <v>3484</v>
      </c>
      <c r="V2015" s="2" t="s">
        <v>39</v>
      </c>
      <c r="W2015" s="2" t="s">
        <v>87</v>
      </c>
      <c r="X2015" s="2" t="s">
        <v>88</v>
      </c>
      <c r="Y2015" s="2" t="s">
        <v>3511</v>
      </c>
      <c r="Z2015" s="2" t="s">
        <v>1019</v>
      </c>
      <c r="AA2015" s="4"/>
      <c r="AB2015" s="4"/>
    </row>
    <row r="2016" spans="1:28" ht="60" x14ac:dyDescent="0.2">
      <c r="A2016" s="2" t="s">
        <v>2095</v>
      </c>
      <c r="B2016" s="2" t="s">
        <v>3460</v>
      </c>
      <c r="C2016" s="2" t="s">
        <v>25</v>
      </c>
      <c r="D2016" s="15"/>
      <c r="E2016" s="2" t="s">
        <v>3512</v>
      </c>
      <c r="F2016" s="2" t="s">
        <v>3462</v>
      </c>
      <c r="G2016" s="2" t="s">
        <v>3513</v>
      </c>
      <c r="H2016" s="2" t="s">
        <v>29</v>
      </c>
      <c r="I2016" s="2" t="s">
        <v>3496</v>
      </c>
      <c r="J2016" s="2" t="e">
        <f>VLOOKUP(I2016,Sheet1!$B$2:$C$218,2,FALSE)</f>
        <v>#N/A</v>
      </c>
      <c r="K2016" s="2" t="s">
        <v>9640</v>
      </c>
      <c r="L2016" s="15"/>
      <c r="M2016" s="15"/>
      <c r="N2016" s="2" t="s">
        <v>169</v>
      </c>
      <c r="O2016" s="2" t="s">
        <v>3497</v>
      </c>
      <c r="P2016" s="2" t="s">
        <v>33</v>
      </c>
      <c r="Q2016" s="3" t="s">
        <v>36</v>
      </c>
      <c r="R2016" s="3" t="s">
        <v>104</v>
      </c>
      <c r="S2016" s="3" t="s">
        <v>37</v>
      </c>
      <c r="T2016" s="3" t="s">
        <v>37</v>
      </c>
      <c r="U2016" s="2" t="s">
        <v>3514</v>
      </c>
      <c r="V2016" s="2" t="s">
        <v>39</v>
      </c>
      <c r="W2016" s="2" t="s">
        <v>87</v>
      </c>
      <c r="X2016" s="2" t="s">
        <v>88</v>
      </c>
      <c r="Y2016" s="2" t="s">
        <v>3515</v>
      </c>
      <c r="Z2016" s="2" t="s">
        <v>1019</v>
      </c>
      <c r="AA2016" s="4"/>
      <c r="AB2016" s="4"/>
    </row>
    <row r="2017" spans="1:28" ht="60" x14ac:dyDescent="0.2">
      <c r="A2017" s="2" t="s">
        <v>2095</v>
      </c>
      <c r="B2017" s="2" t="s">
        <v>3460</v>
      </c>
      <c r="C2017" s="2" t="s">
        <v>25</v>
      </c>
      <c r="D2017" s="15"/>
      <c r="E2017" s="2" t="s">
        <v>7384</v>
      </c>
      <c r="F2017" s="2" t="s">
        <v>3462</v>
      </c>
      <c r="G2017" s="2" t="s">
        <v>3513</v>
      </c>
      <c r="H2017" s="2" t="s">
        <v>29</v>
      </c>
      <c r="I2017" s="2" t="s">
        <v>3496</v>
      </c>
      <c r="J2017" s="2" t="e">
        <f>VLOOKUP(I2017,Sheet1!$B$2:$C$218,2,FALSE)</f>
        <v>#N/A</v>
      </c>
      <c r="K2017" s="2" t="s">
        <v>9640</v>
      </c>
      <c r="L2017" s="15"/>
      <c r="M2017" s="15"/>
      <c r="N2017" s="2" t="s">
        <v>169</v>
      </c>
      <c r="O2017" s="2" t="s">
        <v>3497</v>
      </c>
      <c r="P2017" s="2" t="s">
        <v>33</v>
      </c>
      <c r="Q2017" s="3" t="s">
        <v>36</v>
      </c>
      <c r="R2017" s="3" t="s">
        <v>31</v>
      </c>
      <c r="S2017" s="3" t="s">
        <v>169</v>
      </c>
      <c r="T2017" s="3" t="s">
        <v>37</v>
      </c>
      <c r="U2017" s="2" t="s">
        <v>3514</v>
      </c>
      <c r="V2017" s="2" t="s">
        <v>39</v>
      </c>
      <c r="W2017" s="2" t="s">
        <v>87</v>
      </c>
      <c r="X2017" s="2" t="s">
        <v>88</v>
      </c>
      <c r="Y2017" s="2" t="s">
        <v>5482</v>
      </c>
      <c r="Z2017" s="4"/>
      <c r="AA2017" s="4"/>
      <c r="AB2017" s="4"/>
    </row>
    <row r="2018" spans="1:28" ht="60" x14ac:dyDescent="0.2">
      <c r="A2018" s="2" t="s">
        <v>2095</v>
      </c>
      <c r="B2018" s="2" t="s">
        <v>3460</v>
      </c>
      <c r="C2018" s="2" t="s">
        <v>25</v>
      </c>
      <c r="D2018" s="15"/>
      <c r="E2018" s="2" t="s">
        <v>3516</v>
      </c>
      <c r="F2018" s="2" t="s">
        <v>3462</v>
      </c>
      <c r="G2018" s="2" t="s">
        <v>3517</v>
      </c>
      <c r="H2018" s="2" t="s">
        <v>29</v>
      </c>
      <c r="I2018" s="2" t="s">
        <v>3496</v>
      </c>
      <c r="J2018" s="2" t="e">
        <f>VLOOKUP(I2018,Sheet1!$B$2:$C$218,2,FALSE)</f>
        <v>#N/A</v>
      </c>
      <c r="K2018" s="2" t="s">
        <v>9640</v>
      </c>
      <c r="L2018" s="15"/>
      <c r="M2018" s="15"/>
      <c r="N2018" s="2" t="s">
        <v>169</v>
      </c>
      <c r="O2018" s="2" t="s">
        <v>3497</v>
      </c>
      <c r="P2018" s="2" t="s">
        <v>33</v>
      </c>
      <c r="Q2018" s="3" t="s">
        <v>442</v>
      </c>
      <c r="R2018" s="3" t="s">
        <v>442</v>
      </c>
      <c r="S2018" s="3" t="s">
        <v>37</v>
      </c>
      <c r="T2018" s="3" t="s">
        <v>37</v>
      </c>
      <c r="U2018" s="2" t="s">
        <v>3518</v>
      </c>
      <c r="V2018" s="2" t="s">
        <v>39</v>
      </c>
      <c r="W2018" s="2" t="s">
        <v>87</v>
      </c>
      <c r="X2018" s="2" t="s">
        <v>88</v>
      </c>
      <c r="Y2018" s="2" t="s">
        <v>3519</v>
      </c>
      <c r="Z2018" s="2" t="s">
        <v>1019</v>
      </c>
      <c r="AA2018" s="4"/>
      <c r="AB2018" s="4"/>
    </row>
    <row r="2019" spans="1:28" ht="60" x14ac:dyDescent="0.2">
      <c r="A2019" s="2" t="s">
        <v>2095</v>
      </c>
      <c r="B2019" s="2" t="s">
        <v>3460</v>
      </c>
      <c r="C2019" s="2" t="s">
        <v>25</v>
      </c>
      <c r="D2019" s="15"/>
      <c r="E2019" s="2" t="s">
        <v>7385</v>
      </c>
      <c r="F2019" s="2" t="s">
        <v>3462</v>
      </c>
      <c r="G2019" s="2" t="s">
        <v>3517</v>
      </c>
      <c r="H2019" s="2" t="s">
        <v>29</v>
      </c>
      <c r="I2019" s="2" t="s">
        <v>3496</v>
      </c>
      <c r="J2019" s="2" t="e">
        <f>VLOOKUP(I2019,Sheet1!$B$2:$C$218,2,FALSE)</f>
        <v>#N/A</v>
      </c>
      <c r="K2019" s="2" t="s">
        <v>9640</v>
      </c>
      <c r="L2019" s="15"/>
      <c r="M2019" s="15"/>
      <c r="N2019" s="2" t="s">
        <v>169</v>
      </c>
      <c r="O2019" s="2" t="s">
        <v>3497</v>
      </c>
      <c r="P2019" s="2" t="s">
        <v>33</v>
      </c>
      <c r="Q2019" s="3" t="s">
        <v>36</v>
      </c>
      <c r="R2019" s="3" t="s">
        <v>36</v>
      </c>
      <c r="S2019" s="3" t="s">
        <v>169</v>
      </c>
      <c r="T2019" s="3" t="s">
        <v>37</v>
      </c>
      <c r="U2019" s="2" t="s">
        <v>3518</v>
      </c>
      <c r="V2019" s="2" t="s">
        <v>39</v>
      </c>
      <c r="W2019" s="2" t="s">
        <v>87</v>
      </c>
      <c r="X2019" s="2" t="s">
        <v>88</v>
      </c>
      <c r="Y2019" s="2" t="s">
        <v>3519</v>
      </c>
      <c r="Z2019" s="2" t="s">
        <v>1019</v>
      </c>
      <c r="AA2019" s="4"/>
      <c r="AB2019" s="4"/>
    </row>
    <row r="2020" spans="1:28" ht="60" x14ac:dyDescent="0.2">
      <c r="A2020" s="2" t="s">
        <v>2095</v>
      </c>
      <c r="B2020" s="2" t="s">
        <v>3460</v>
      </c>
      <c r="C2020" s="2" t="s">
        <v>25</v>
      </c>
      <c r="D2020" s="15"/>
      <c r="E2020" s="2" t="s">
        <v>3520</v>
      </c>
      <c r="F2020" s="2" t="s">
        <v>3462</v>
      </c>
      <c r="G2020" s="2" t="s">
        <v>3521</v>
      </c>
      <c r="H2020" s="2" t="s">
        <v>29</v>
      </c>
      <c r="I2020" s="2" t="s">
        <v>3496</v>
      </c>
      <c r="J2020" s="2" t="e">
        <f>VLOOKUP(I2020,Sheet1!$B$2:$C$218,2,FALSE)</f>
        <v>#N/A</v>
      </c>
      <c r="K2020" s="2" t="s">
        <v>9640</v>
      </c>
      <c r="L2020" s="15"/>
      <c r="M2020" s="15"/>
      <c r="N2020" s="2" t="s">
        <v>169</v>
      </c>
      <c r="O2020" s="2" t="s">
        <v>3497</v>
      </c>
      <c r="P2020" s="2" t="s">
        <v>33</v>
      </c>
      <c r="Q2020" s="3" t="s">
        <v>442</v>
      </c>
      <c r="R2020" s="3" t="s">
        <v>104</v>
      </c>
      <c r="S2020" s="3" t="s">
        <v>37</v>
      </c>
      <c r="T2020" s="3" t="s">
        <v>37</v>
      </c>
      <c r="U2020" s="2" t="s">
        <v>3491</v>
      </c>
      <c r="V2020" s="2" t="s">
        <v>161</v>
      </c>
      <c r="W2020" s="2" t="s">
        <v>87</v>
      </c>
      <c r="X2020" s="2" t="s">
        <v>88</v>
      </c>
      <c r="Y2020" s="2" t="s">
        <v>3522</v>
      </c>
      <c r="Z2020" s="2" t="s">
        <v>1019</v>
      </c>
      <c r="AA2020" s="4"/>
      <c r="AB2020" s="4"/>
    </row>
    <row r="2021" spans="1:28" ht="60" x14ac:dyDescent="0.2">
      <c r="A2021" s="2" t="s">
        <v>2095</v>
      </c>
      <c r="B2021" s="2" t="s">
        <v>3460</v>
      </c>
      <c r="C2021" s="2" t="s">
        <v>25</v>
      </c>
      <c r="D2021" s="15"/>
      <c r="E2021" s="2" t="s">
        <v>7386</v>
      </c>
      <c r="F2021" s="2" t="s">
        <v>3462</v>
      </c>
      <c r="G2021" s="2" t="s">
        <v>3521</v>
      </c>
      <c r="H2021" s="2" t="s">
        <v>29</v>
      </c>
      <c r="I2021" s="2" t="s">
        <v>3496</v>
      </c>
      <c r="J2021" s="2" t="e">
        <f>VLOOKUP(I2021,Sheet1!$B$2:$C$218,2,FALSE)</f>
        <v>#N/A</v>
      </c>
      <c r="K2021" s="2" t="s">
        <v>9640</v>
      </c>
      <c r="L2021" s="15"/>
      <c r="M2021" s="15"/>
      <c r="N2021" s="2" t="s">
        <v>169</v>
      </c>
      <c r="O2021" s="2" t="s">
        <v>3497</v>
      </c>
      <c r="P2021" s="2" t="s">
        <v>33</v>
      </c>
      <c r="Q2021" s="3" t="s">
        <v>36</v>
      </c>
      <c r="R2021" s="3" t="s">
        <v>169</v>
      </c>
      <c r="S2021" s="3" t="s">
        <v>169</v>
      </c>
      <c r="T2021" s="3" t="s">
        <v>37</v>
      </c>
      <c r="U2021" s="2" t="s">
        <v>3491</v>
      </c>
      <c r="V2021" s="2" t="s">
        <v>39</v>
      </c>
      <c r="W2021" s="2" t="s">
        <v>87</v>
      </c>
      <c r="X2021" s="2" t="s">
        <v>88</v>
      </c>
      <c r="Y2021" s="2" t="s">
        <v>3522</v>
      </c>
      <c r="Z2021" s="2" t="s">
        <v>1019</v>
      </c>
      <c r="AA2021" s="4"/>
      <c r="AB2021" s="4"/>
    </row>
    <row r="2022" spans="1:28" ht="48" x14ac:dyDescent="0.2">
      <c r="A2022" s="2" t="s">
        <v>2095</v>
      </c>
      <c r="B2022" s="2" t="s">
        <v>3460</v>
      </c>
      <c r="C2022" s="2" t="s">
        <v>25</v>
      </c>
      <c r="D2022" s="15"/>
      <c r="E2022" s="2" t="s">
        <v>3523</v>
      </c>
      <c r="F2022" s="2" t="s">
        <v>3462</v>
      </c>
      <c r="G2022" s="2" t="s">
        <v>240</v>
      </c>
      <c r="H2022" s="2" t="s">
        <v>29</v>
      </c>
      <c r="I2022" s="2" t="s">
        <v>3524</v>
      </c>
      <c r="J2022" s="2" t="e">
        <f>VLOOKUP(I2022,Sheet1!$B$2:$C$218,2,FALSE)</f>
        <v>#N/A</v>
      </c>
      <c r="K2022" s="2" t="s">
        <v>11907</v>
      </c>
      <c r="L2022" s="15"/>
      <c r="M2022" s="15"/>
      <c r="N2022" s="2" t="s">
        <v>169</v>
      </c>
      <c r="O2022" s="2" t="s">
        <v>3497</v>
      </c>
      <c r="P2022" s="2" t="s">
        <v>33</v>
      </c>
      <c r="Q2022" s="3" t="s">
        <v>442</v>
      </c>
      <c r="R2022" s="3" t="s">
        <v>442</v>
      </c>
      <c r="S2022" s="3" t="s">
        <v>37</v>
      </c>
      <c r="T2022" s="3" t="s">
        <v>37</v>
      </c>
      <c r="U2022" s="2" t="s">
        <v>3477</v>
      </c>
      <c r="V2022" s="2" t="s">
        <v>39</v>
      </c>
      <c r="W2022" s="2" t="s">
        <v>87</v>
      </c>
      <c r="X2022" s="2" t="s">
        <v>88</v>
      </c>
      <c r="Y2022" s="2" t="s">
        <v>3498</v>
      </c>
      <c r="Z2022" s="4"/>
      <c r="AA2022" s="4"/>
      <c r="AB2022" s="4"/>
    </row>
    <row r="2023" spans="1:28" ht="48" x14ac:dyDescent="0.2">
      <c r="A2023" s="2" t="s">
        <v>2095</v>
      </c>
      <c r="B2023" s="2" t="s">
        <v>3460</v>
      </c>
      <c r="C2023" s="2" t="s">
        <v>25</v>
      </c>
      <c r="D2023" s="15"/>
      <c r="E2023" s="2" t="s">
        <v>7387</v>
      </c>
      <c r="F2023" s="2" t="s">
        <v>3462</v>
      </c>
      <c r="G2023" s="2" t="s">
        <v>240</v>
      </c>
      <c r="H2023" s="2" t="s">
        <v>29</v>
      </c>
      <c r="I2023" s="2" t="s">
        <v>3524</v>
      </c>
      <c r="J2023" s="2" t="e">
        <f>VLOOKUP(I2023,Sheet1!$B$2:$C$218,2,FALSE)</f>
        <v>#N/A</v>
      </c>
      <c r="K2023" s="2" t="s">
        <v>11907</v>
      </c>
      <c r="L2023" s="15"/>
      <c r="M2023" s="15"/>
      <c r="N2023" s="2" t="s">
        <v>169</v>
      </c>
      <c r="O2023" s="2" t="s">
        <v>3497</v>
      </c>
      <c r="P2023" s="2" t="s">
        <v>33</v>
      </c>
      <c r="Q2023" s="3" t="s">
        <v>36</v>
      </c>
      <c r="R2023" s="3" t="s">
        <v>169</v>
      </c>
      <c r="S2023" s="3" t="s">
        <v>169</v>
      </c>
      <c r="T2023" s="3" t="s">
        <v>37</v>
      </c>
      <c r="U2023" s="2" t="s">
        <v>3477</v>
      </c>
      <c r="V2023" s="2" t="s">
        <v>39</v>
      </c>
      <c r="W2023" s="2" t="s">
        <v>87</v>
      </c>
      <c r="X2023" s="2" t="s">
        <v>88</v>
      </c>
      <c r="Y2023" s="2" t="s">
        <v>3498</v>
      </c>
      <c r="Z2023" s="4"/>
      <c r="AA2023" s="4"/>
      <c r="AB2023" s="4"/>
    </row>
    <row r="2024" spans="1:28" ht="48" x14ac:dyDescent="0.2">
      <c r="A2024" s="2" t="s">
        <v>2095</v>
      </c>
      <c r="B2024" s="2" t="s">
        <v>3460</v>
      </c>
      <c r="C2024" s="2" t="s">
        <v>25</v>
      </c>
      <c r="D2024" s="15"/>
      <c r="E2024" s="2" t="s">
        <v>3525</v>
      </c>
      <c r="F2024" s="2" t="s">
        <v>3462</v>
      </c>
      <c r="G2024" s="2" t="s">
        <v>3526</v>
      </c>
      <c r="H2024" s="2" t="s">
        <v>29</v>
      </c>
      <c r="I2024" s="2" t="s">
        <v>3524</v>
      </c>
      <c r="J2024" s="2" t="e">
        <f>VLOOKUP(I2024,Sheet1!$B$2:$C$218,2,FALSE)</f>
        <v>#N/A</v>
      </c>
      <c r="K2024" s="2" t="s">
        <v>11907</v>
      </c>
      <c r="L2024" s="15"/>
      <c r="M2024" s="15"/>
      <c r="N2024" s="2" t="s">
        <v>169</v>
      </c>
      <c r="O2024" s="2" t="s">
        <v>3497</v>
      </c>
      <c r="P2024" s="2" t="s">
        <v>33</v>
      </c>
      <c r="Q2024" s="3" t="s">
        <v>31</v>
      </c>
      <c r="R2024" s="3" t="s">
        <v>169</v>
      </c>
      <c r="S2024" s="3" t="s">
        <v>37</v>
      </c>
      <c r="T2024" s="3" t="s">
        <v>37</v>
      </c>
      <c r="U2024" s="2" t="s">
        <v>3474</v>
      </c>
      <c r="V2024" s="2" t="s">
        <v>39</v>
      </c>
      <c r="W2024" s="2" t="s">
        <v>87</v>
      </c>
      <c r="X2024" s="2" t="s">
        <v>88</v>
      </c>
      <c r="Y2024" s="2" t="s">
        <v>3501</v>
      </c>
      <c r="Z2024" s="4"/>
      <c r="AA2024" s="4"/>
      <c r="AB2024" s="4"/>
    </row>
    <row r="2025" spans="1:28" ht="48" x14ac:dyDescent="0.2">
      <c r="A2025" s="2" t="s">
        <v>2095</v>
      </c>
      <c r="B2025" s="2" t="s">
        <v>3460</v>
      </c>
      <c r="C2025" s="2" t="s">
        <v>25</v>
      </c>
      <c r="D2025" s="15"/>
      <c r="E2025" s="2" t="s">
        <v>7388</v>
      </c>
      <c r="F2025" s="2" t="s">
        <v>3462</v>
      </c>
      <c r="G2025" s="2" t="s">
        <v>3526</v>
      </c>
      <c r="H2025" s="2" t="s">
        <v>29</v>
      </c>
      <c r="I2025" s="2" t="s">
        <v>3524</v>
      </c>
      <c r="J2025" s="2" t="e">
        <f>VLOOKUP(I2025,Sheet1!$B$2:$C$218,2,FALSE)</f>
        <v>#N/A</v>
      </c>
      <c r="K2025" s="2" t="s">
        <v>11907</v>
      </c>
      <c r="L2025" s="15"/>
      <c r="M2025" s="15"/>
      <c r="N2025" s="2" t="s">
        <v>169</v>
      </c>
      <c r="O2025" s="2" t="s">
        <v>3497</v>
      </c>
      <c r="P2025" s="2" t="s">
        <v>33</v>
      </c>
      <c r="Q2025" s="3" t="s">
        <v>36</v>
      </c>
      <c r="R2025" s="3" t="s">
        <v>31</v>
      </c>
      <c r="S2025" s="3" t="s">
        <v>169</v>
      </c>
      <c r="T2025" s="3" t="s">
        <v>37</v>
      </c>
      <c r="U2025" s="2" t="s">
        <v>3474</v>
      </c>
      <c r="V2025" s="2" t="s">
        <v>39</v>
      </c>
      <c r="W2025" s="2" t="s">
        <v>87</v>
      </c>
      <c r="X2025" s="2" t="s">
        <v>88</v>
      </c>
      <c r="Y2025" s="2" t="s">
        <v>3501</v>
      </c>
      <c r="Z2025" s="4"/>
      <c r="AA2025" s="4"/>
      <c r="AB2025" s="4"/>
    </row>
    <row r="2026" spans="1:28" ht="48" x14ac:dyDescent="0.2">
      <c r="A2026" s="2" t="s">
        <v>2095</v>
      </c>
      <c r="B2026" s="2" t="s">
        <v>3460</v>
      </c>
      <c r="C2026" s="2" t="s">
        <v>25</v>
      </c>
      <c r="D2026" s="15"/>
      <c r="E2026" s="2" t="s">
        <v>3527</v>
      </c>
      <c r="F2026" s="2" t="s">
        <v>3462</v>
      </c>
      <c r="G2026" s="2" t="s">
        <v>3528</v>
      </c>
      <c r="H2026" s="2" t="s">
        <v>29</v>
      </c>
      <c r="I2026" s="2" t="s">
        <v>3524</v>
      </c>
      <c r="J2026" s="2" t="e">
        <f>VLOOKUP(I2026,Sheet1!$B$2:$C$218,2,FALSE)</f>
        <v>#N/A</v>
      </c>
      <c r="K2026" s="2" t="s">
        <v>11907</v>
      </c>
      <c r="L2026" s="15"/>
      <c r="M2026" s="15"/>
      <c r="N2026" s="2" t="s">
        <v>169</v>
      </c>
      <c r="O2026" s="2" t="s">
        <v>3497</v>
      </c>
      <c r="P2026" s="2" t="s">
        <v>33</v>
      </c>
      <c r="Q2026" s="3" t="s">
        <v>442</v>
      </c>
      <c r="R2026" s="3" t="s">
        <v>36</v>
      </c>
      <c r="S2026" s="3" t="s">
        <v>37</v>
      </c>
      <c r="T2026" s="3" t="s">
        <v>37</v>
      </c>
      <c r="U2026" s="2" t="s">
        <v>3504</v>
      </c>
      <c r="V2026" s="2" t="s">
        <v>39</v>
      </c>
      <c r="W2026" s="2" t="s">
        <v>87</v>
      </c>
      <c r="X2026" s="2" t="s">
        <v>88</v>
      </c>
      <c r="Y2026" s="2" t="s">
        <v>3505</v>
      </c>
      <c r="Z2026" s="4"/>
      <c r="AA2026" s="4"/>
      <c r="AB2026" s="4"/>
    </row>
    <row r="2027" spans="1:28" ht="48" x14ac:dyDescent="0.2">
      <c r="A2027" s="2" t="s">
        <v>2095</v>
      </c>
      <c r="B2027" s="2" t="s">
        <v>3460</v>
      </c>
      <c r="C2027" s="2" t="s">
        <v>25</v>
      </c>
      <c r="D2027" s="15"/>
      <c r="E2027" s="2" t="s">
        <v>408</v>
      </c>
      <c r="F2027" s="2" t="s">
        <v>3462</v>
      </c>
      <c r="G2027" s="2" t="s">
        <v>3528</v>
      </c>
      <c r="H2027" s="2" t="s">
        <v>29</v>
      </c>
      <c r="I2027" s="2" t="s">
        <v>3524</v>
      </c>
      <c r="J2027" s="2" t="e">
        <f>VLOOKUP(I2027,Sheet1!$B$2:$C$218,2,FALSE)</f>
        <v>#N/A</v>
      </c>
      <c r="K2027" s="2" t="s">
        <v>11907</v>
      </c>
      <c r="L2027" s="15"/>
      <c r="M2027" s="15"/>
      <c r="N2027" s="2" t="s">
        <v>169</v>
      </c>
      <c r="O2027" s="2" t="s">
        <v>3497</v>
      </c>
      <c r="P2027" s="2" t="s">
        <v>33</v>
      </c>
      <c r="Q2027" s="3" t="s">
        <v>36</v>
      </c>
      <c r="R2027" s="3" t="s">
        <v>169</v>
      </c>
      <c r="S2027" s="3" t="s">
        <v>169</v>
      </c>
      <c r="T2027" s="3" t="s">
        <v>37</v>
      </c>
      <c r="U2027" s="2" t="s">
        <v>3504</v>
      </c>
      <c r="V2027" s="2" t="s">
        <v>39</v>
      </c>
      <c r="W2027" s="2" t="s">
        <v>87</v>
      </c>
      <c r="X2027" s="2" t="s">
        <v>88</v>
      </c>
      <c r="Y2027" s="2" t="s">
        <v>3505</v>
      </c>
      <c r="Z2027" s="4"/>
      <c r="AA2027" s="4"/>
      <c r="AB2027" s="4"/>
    </row>
    <row r="2028" spans="1:28" ht="48" x14ac:dyDescent="0.2">
      <c r="A2028" s="2" t="s">
        <v>2095</v>
      </c>
      <c r="B2028" s="2" t="s">
        <v>3460</v>
      </c>
      <c r="C2028" s="2" t="s">
        <v>25</v>
      </c>
      <c r="D2028" s="15"/>
      <c r="E2028" s="2" t="s">
        <v>3529</v>
      </c>
      <c r="F2028" s="2" t="s">
        <v>3462</v>
      </c>
      <c r="G2028" s="2" t="s">
        <v>3530</v>
      </c>
      <c r="H2028" s="2" t="s">
        <v>29</v>
      </c>
      <c r="I2028" s="2" t="s">
        <v>3524</v>
      </c>
      <c r="J2028" s="2" t="e">
        <f>VLOOKUP(I2028,Sheet1!$B$2:$C$218,2,FALSE)</f>
        <v>#N/A</v>
      </c>
      <c r="K2028" s="2" t="s">
        <v>11907</v>
      </c>
      <c r="L2028" s="15"/>
      <c r="M2028" s="15"/>
      <c r="N2028" s="2" t="s">
        <v>169</v>
      </c>
      <c r="O2028" s="2" t="s">
        <v>3497</v>
      </c>
      <c r="P2028" s="2" t="s">
        <v>33</v>
      </c>
      <c r="Q2028" s="3" t="s">
        <v>36</v>
      </c>
      <c r="R2028" s="3" t="s">
        <v>31</v>
      </c>
      <c r="S2028" s="3" t="s">
        <v>37</v>
      </c>
      <c r="T2028" s="3" t="s">
        <v>37</v>
      </c>
      <c r="U2028" s="2" t="s">
        <v>3470</v>
      </c>
      <c r="V2028" s="2" t="s">
        <v>39</v>
      </c>
      <c r="W2028" s="2" t="s">
        <v>87</v>
      </c>
      <c r="X2028" s="2" t="s">
        <v>88</v>
      </c>
      <c r="Y2028" s="2" t="s">
        <v>3508</v>
      </c>
      <c r="Z2028" s="4"/>
      <c r="AA2028" s="4"/>
      <c r="AB2028" s="4"/>
    </row>
    <row r="2029" spans="1:28" ht="48" x14ac:dyDescent="0.2">
      <c r="A2029" s="2" t="s">
        <v>2095</v>
      </c>
      <c r="B2029" s="2" t="s">
        <v>3460</v>
      </c>
      <c r="C2029" s="2" t="s">
        <v>25</v>
      </c>
      <c r="D2029" s="15"/>
      <c r="E2029" s="2" t="s">
        <v>7389</v>
      </c>
      <c r="F2029" s="2" t="s">
        <v>3462</v>
      </c>
      <c r="G2029" s="2" t="s">
        <v>3530</v>
      </c>
      <c r="H2029" s="2" t="s">
        <v>29</v>
      </c>
      <c r="I2029" s="2" t="s">
        <v>3524</v>
      </c>
      <c r="J2029" s="2" t="e">
        <f>VLOOKUP(I2029,Sheet1!$B$2:$C$218,2,FALSE)</f>
        <v>#N/A</v>
      </c>
      <c r="K2029" s="2" t="s">
        <v>11907</v>
      </c>
      <c r="L2029" s="15"/>
      <c r="M2029" s="15"/>
      <c r="N2029" s="2" t="s">
        <v>169</v>
      </c>
      <c r="O2029" s="2" t="s">
        <v>3497</v>
      </c>
      <c r="P2029" s="2" t="s">
        <v>33</v>
      </c>
      <c r="Q2029" s="3" t="s">
        <v>36</v>
      </c>
      <c r="R2029" s="3" t="s">
        <v>104</v>
      </c>
      <c r="S2029" s="3" t="s">
        <v>169</v>
      </c>
      <c r="T2029" s="3" t="s">
        <v>37</v>
      </c>
      <c r="U2029" s="2" t="s">
        <v>3470</v>
      </c>
      <c r="V2029" s="2" t="s">
        <v>39</v>
      </c>
      <c r="W2029" s="2" t="s">
        <v>87</v>
      </c>
      <c r="X2029" s="2" t="s">
        <v>88</v>
      </c>
      <c r="Y2029" s="2" t="s">
        <v>3508</v>
      </c>
      <c r="Z2029" s="4"/>
      <c r="AA2029" s="4"/>
      <c r="AB2029" s="4"/>
    </row>
    <row r="2030" spans="1:28" ht="48" x14ac:dyDescent="0.2">
      <c r="A2030" s="2" t="s">
        <v>2095</v>
      </c>
      <c r="B2030" s="2" t="s">
        <v>3460</v>
      </c>
      <c r="C2030" s="2" t="s">
        <v>25</v>
      </c>
      <c r="D2030" s="15"/>
      <c r="E2030" s="2" t="s">
        <v>3531</v>
      </c>
      <c r="F2030" s="2" t="s">
        <v>3462</v>
      </c>
      <c r="G2030" s="2" t="s">
        <v>3532</v>
      </c>
      <c r="H2030" s="2" t="s">
        <v>29</v>
      </c>
      <c r="I2030" s="2" t="s">
        <v>3524</v>
      </c>
      <c r="J2030" s="2" t="e">
        <f>VLOOKUP(I2030,Sheet1!$B$2:$C$218,2,FALSE)</f>
        <v>#N/A</v>
      </c>
      <c r="K2030" s="2" t="s">
        <v>11907</v>
      </c>
      <c r="L2030" s="15"/>
      <c r="M2030" s="15"/>
      <c r="N2030" s="2" t="s">
        <v>169</v>
      </c>
      <c r="O2030" s="2" t="s">
        <v>3497</v>
      </c>
      <c r="P2030" s="2" t="s">
        <v>33</v>
      </c>
      <c r="Q2030" s="3" t="s">
        <v>442</v>
      </c>
      <c r="R2030" s="3" t="s">
        <v>31</v>
      </c>
      <c r="S2030" s="3" t="s">
        <v>37</v>
      </c>
      <c r="T2030" s="3" t="s">
        <v>37</v>
      </c>
      <c r="U2030" s="2" t="s">
        <v>3484</v>
      </c>
      <c r="V2030" s="2" t="s">
        <v>39</v>
      </c>
      <c r="W2030" s="2" t="s">
        <v>87</v>
      </c>
      <c r="X2030" s="2" t="s">
        <v>88</v>
      </c>
      <c r="Y2030" s="2" t="s">
        <v>2818</v>
      </c>
      <c r="Z2030" s="4"/>
      <c r="AA2030" s="4"/>
      <c r="AB2030" s="4"/>
    </row>
    <row r="2031" spans="1:28" ht="48" x14ac:dyDescent="0.2">
      <c r="A2031" s="2" t="s">
        <v>2095</v>
      </c>
      <c r="B2031" s="2" t="s">
        <v>3460</v>
      </c>
      <c r="C2031" s="2" t="s">
        <v>25</v>
      </c>
      <c r="D2031" s="15"/>
      <c r="E2031" s="2" t="s">
        <v>7390</v>
      </c>
      <c r="F2031" s="2" t="s">
        <v>3462</v>
      </c>
      <c r="G2031" s="2" t="s">
        <v>3532</v>
      </c>
      <c r="H2031" s="2" t="s">
        <v>29</v>
      </c>
      <c r="I2031" s="2" t="s">
        <v>3524</v>
      </c>
      <c r="J2031" s="2" t="e">
        <f>VLOOKUP(I2031,Sheet1!$B$2:$C$218,2,FALSE)</f>
        <v>#N/A</v>
      </c>
      <c r="K2031" s="2" t="s">
        <v>11907</v>
      </c>
      <c r="L2031" s="15"/>
      <c r="M2031" s="15"/>
      <c r="N2031" s="2" t="s">
        <v>169</v>
      </c>
      <c r="O2031" s="2" t="s">
        <v>3497</v>
      </c>
      <c r="P2031" s="2" t="s">
        <v>33</v>
      </c>
      <c r="Q2031" s="3" t="s">
        <v>36</v>
      </c>
      <c r="R2031" s="3" t="s">
        <v>442</v>
      </c>
      <c r="S2031" s="3" t="s">
        <v>169</v>
      </c>
      <c r="T2031" s="3" t="s">
        <v>37</v>
      </c>
      <c r="U2031" s="2" t="s">
        <v>3484</v>
      </c>
      <c r="V2031" s="2" t="s">
        <v>39</v>
      </c>
      <c r="W2031" s="2" t="s">
        <v>87</v>
      </c>
      <c r="X2031" s="2" t="s">
        <v>88</v>
      </c>
      <c r="Y2031" s="2" t="s">
        <v>3511</v>
      </c>
      <c r="Z2031" s="4"/>
      <c r="AA2031" s="4"/>
      <c r="AB2031" s="4"/>
    </row>
    <row r="2032" spans="1:28" ht="48" x14ac:dyDescent="0.2">
      <c r="A2032" s="2" t="s">
        <v>2095</v>
      </c>
      <c r="B2032" s="2" t="s">
        <v>3460</v>
      </c>
      <c r="C2032" s="2" t="s">
        <v>25</v>
      </c>
      <c r="D2032" s="15"/>
      <c r="E2032" s="2" t="s">
        <v>3533</v>
      </c>
      <c r="F2032" s="2" t="s">
        <v>3462</v>
      </c>
      <c r="G2032" s="2" t="s">
        <v>3534</v>
      </c>
      <c r="H2032" s="2" t="s">
        <v>29</v>
      </c>
      <c r="I2032" s="2" t="s">
        <v>3524</v>
      </c>
      <c r="J2032" s="2" t="e">
        <f>VLOOKUP(I2032,Sheet1!$B$2:$C$218,2,FALSE)</f>
        <v>#N/A</v>
      </c>
      <c r="K2032" s="2" t="s">
        <v>11907</v>
      </c>
      <c r="L2032" s="15"/>
      <c r="M2032" s="15"/>
      <c r="N2032" s="2" t="s">
        <v>169</v>
      </c>
      <c r="O2032" s="2" t="s">
        <v>3497</v>
      </c>
      <c r="P2032" s="2" t="s">
        <v>33</v>
      </c>
      <c r="Q2032" s="3" t="s">
        <v>442</v>
      </c>
      <c r="R2032" s="3" t="s">
        <v>169</v>
      </c>
      <c r="S2032" s="3" t="s">
        <v>37</v>
      </c>
      <c r="T2032" s="3" t="s">
        <v>37</v>
      </c>
      <c r="U2032" s="2" t="s">
        <v>3514</v>
      </c>
      <c r="V2032" s="2" t="s">
        <v>39</v>
      </c>
      <c r="W2032" s="2" t="s">
        <v>87</v>
      </c>
      <c r="X2032" s="2" t="s">
        <v>88</v>
      </c>
      <c r="Y2032" s="2" t="s">
        <v>3515</v>
      </c>
      <c r="Z2032" s="4"/>
      <c r="AA2032" s="4"/>
      <c r="AB2032" s="4"/>
    </row>
    <row r="2033" spans="1:28" ht="48" x14ac:dyDescent="0.2">
      <c r="A2033" s="2" t="s">
        <v>2095</v>
      </c>
      <c r="B2033" s="2" t="s">
        <v>3460</v>
      </c>
      <c r="C2033" s="2" t="s">
        <v>25</v>
      </c>
      <c r="D2033" s="15"/>
      <c r="E2033" s="2" t="s">
        <v>7391</v>
      </c>
      <c r="F2033" s="2" t="s">
        <v>3462</v>
      </c>
      <c r="G2033" s="2" t="s">
        <v>3534</v>
      </c>
      <c r="H2033" s="2" t="s">
        <v>29</v>
      </c>
      <c r="I2033" s="2" t="s">
        <v>3524</v>
      </c>
      <c r="J2033" s="2" t="e">
        <f>VLOOKUP(I2033,Sheet1!$B$2:$C$218,2,FALSE)</f>
        <v>#N/A</v>
      </c>
      <c r="K2033" s="2" t="s">
        <v>11907</v>
      </c>
      <c r="L2033" s="15"/>
      <c r="M2033" s="15"/>
      <c r="N2033" s="2" t="s">
        <v>169</v>
      </c>
      <c r="O2033" s="2" t="s">
        <v>3497</v>
      </c>
      <c r="P2033" s="2" t="s">
        <v>33</v>
      </c>
      <c r="Q2033" s="3" t="s">
        <v>36</v>
      </c>
      <c r="R2033" s="3" t="s">
        <v>442</v>
      </c>
      <c r="S2033" s="3" t="s">
        <v>169</v>
      </c>
      <c r="T2033" s="3" t="s">
        <v>37</v>
      </c>
      <c r="U2033" s="2" t="s">
        <v>3514</v>
      </c>
      <c r="V2033" s="2" t="s">
        <v>39</v>
      </c>
      <c r="W2033" s="2" t="s">
        <v>87</v>
      </c>
      <c r="X2033" s="2" t="s">
        <v>88</v>
      </c>
      <c r="Y2033" s="2" t="s">
        <v>5482</v>
      </c>
      <c r="Z2033" s="4"/>
      <c r="AA2033" s="4"/>
      <c r="AB2033" s="4"/>
    </row>
    <row r="2034" spans="1:28" ht="48" x14ac:dyDescent="0.2">
      <c r="A2034" s="2" t="s">
        <v>2095</v>
      </c>
      <c r="B2034" s="2" t="s">
        <v>3460</v>
      </c>
      <c r="C2034" s="2" t="s">
        <v>25</v>
      </c>
      <c r="D2034" s="15"/>
      <c r="E2034" s="2" t="s">
        <v>3535</v>
      </c>
      <c r="F2034" s="2" t="s">
        <v>3462</v>
      </c>
      <c r="G2034" s="2" t="s">
        <v>3536</v>
      </c>
      <c r="H2034" s="2" t="s">
        <v>29</v>
      </c>
      <c r="I2034" s="2" t="s">
        <v>3524</v>
      </c>
      <c r="J2034" s="2" t="e">
        <f>VLOOKUP(I2034,Sheet1!$B$2:$C$218,2,FALSE)</f>
        <v>#N/A</v>
      </c>
      <c r="K2034" s="2" t="s">
        <v>11907</v>
      </c>
      <c r="L2034" s="15"/>
      <c r="M2034" s="15"/>
      <c r="N2034" s="2" t="s">
        <v>169</v>
      </c>
      <c r="O2034" s="2" t="s">
        <v>3497</v>
      </c>
      <c r="P2034" s="2" t="s">
        <v>33</v>
      </c>
      <c r="Q2034" s="3" t="s">
        <v>36</v>
      </c>
      <c r="R2034" s="3" t="s">
        <v>169</v>
      </c>
      <c r="S2034" s="3" t="s">
        <v>37</v>
      </c>
      <c r="T2034" s="3" t="s">
        <v>37</v>
      </c>
      <c r="U2034" s="2" t="s">
        <v>3518</v>
      </c>
      <c r="V2034" s="2" t="s">
        <v>39</v>
      </c>
      <c r="W2034" s="2" t="s">
        <v>87</v>
      </c>
      <c r="X2034" s="2" t="s">
        <v>88</v>
      </c>
      <c r="Y2034" s="2" t="s">
        <v>3519</v>
      </c>
      <c r="Z2034" s="4"/>
      <c r="AA2034" s="4"/>
      <c r="AB2034" s="4"/>
    </row>
    <row r="2035" spans="1:28" ht="48" x14ac:dyDescent="0.2">
      <c r="A2035" s="2" t="s">
        <v>2095</v>
      </c>
      <c r="B2035" s="2" t="s">
        <v>3460</v>
      </c>
      <c r="C2035" s="2" t="s">
        <v>25</v>
      </c>
      <c r="D2035" s="15"/>
      <c r="E2035" s="2" t="s">
        <v>7392</v>
      </c>
      <c r="F2035" s="2" t="s">
        <v>3462</v>
      </c>
      <c r="G2035" s="2" t="s">
        <v>3536</v>
      </c>
      <c r="H2035" s="2" t="s">
        <v>29</v>
      </c>
      <c r="I2035" s="2" t="s">
        <v>3524</v>
      </c>
      <c r="J2035" s="2" t="e">
        <f>VLOOKUP(I2035,Sheet1!$B$2:$C$218,2,FALSE)</f>
        <v>#N/A</v>
      </c>
      <c r="K2035" s="2" t="s">
        <v>11907</v>
      </c>
      <c r="L2035" s="15"/>
      <c r="M2035" s="15"/>
      <c r="N2035" s="2" t="s">
        <v>169</v>
      </c>
      <c r="O2035" s="2" t="s">
        <v>3497</v>
      </c>
      <c r="P2035" s="2" t="s">
        <v>33</v>
      </c>
      <c r="Q2035" s="3" t="s">
        <v>36</v>
      </c>
      <c r="R2035" s="3" t="s">
        <v>442</v>
      </c>
      <c r="S2035" s="3" t="s">
        <v>169</v>
      </c>
      <c r="T2035" s="3" t="s">
        <v>37</v>
      </c>
      <c r="U2035" s="2" t="s">
        <v>3518</v>
      </c>
      <c r="V2035" s="2" t="s">
        <v>39</v>
      </c>
      <c r="W2035" s="2" t="s">
        <v>87</v>
      </c>
      <c r="X2035" s="2" t="s">
        <v>88</v>
      </c>
      <c r="Y2035" s="2" t="s">
        <v>3519</v>
      </c>
      <c r="Z2035" s="4"/>
      <c r="AA2035" s="4"/>
      <c r="AB2035" s="4"/>
    </row>
    <row r="2036" spans="1:28" ht="48" x14ac:dyDescent="0.2">
      <c r="A2036" s="2" t="s">
        <v>2095</v>
      </c>
      <c r="B2036" s="2" t="s">
        <v>3460</v>
      </c>
      <c r="C2036" s="2" t="s">
        <v>25</v>
      </c>
      <c r="D2036" s="15"/>
      <c r="E2036" s="2" t="s">
        <v>3537</v>
      </c>
      <c r="F2036" s="2" t="s">
        <v>3462</v>
      </c>
      <c r="G2036" s="2" t="s">
        <v>3538</v>
      </c>
      <c r="H2036" s="2" t="s">
        <v>29</v>
      </c>
      <c r="I2036" s="2" t="s">
        <v>3524</v>
      </c>
      <c r="J2036" s="2" t="e">
        <f>VLOOKUP(I2036,Sheet1!$B$2:$C$218,2,FALSE)</f>
        <v>#N/A</v>
      </c>
      <c r="K2036" s="2" t="s">
        <v>11907</v>
      </c>
      <c r="L2036" s="15"/>
      <c r="M2036" s="15"/>
      <c r="N2036" s="2" t="s">
        <v>169</v>
      </c>
      <c r="O2036" s="2" t="s">
        <v>3497</v>
      </c>
      <c r="P2036" s="2" t="s">
        <v>33</v>
      </c>
      <c r="Q2036" s="3" t="s">
        <v>36</v>
      </c>
      <c r="R2036" s="3" t="s">
        <v>442</v>
      </c>
      <c r="S2036" s="3" t="s">
        <v>37</v>
      </c>
      <c r="T2036" s="3" t="s">
        <v>37</v>
      </c>
      <c r="U2036" s="2" t="s">
        <v>3491</v>
      </c>
      <c r="V2036" s="2" t="s">
        <v>39</v>
      </c>
      <c r="W2036" s="2" t="s">
        <v>87</v>
      </c>
      <c r="X2036" s="2" t="s">
        <v>88</v>
      </c>
      <c r="Y2036" s="2" t="s">
        <v>3522</v>
      </c>
      <c r="Z2036" s="4"/>
      <c r="AA2036" s="4"/>
      <c r="AB2036" s="4"/>
    </row>
    <row r="2037" spans="1:28" ht="48" x14ac:dyDescent="0.2">
      <c r="A2037" s="2" t="s">
        <v>2095</v>
      </c>
      <c r="B2037" s="2" t="s">
        <v>3460</v>
      </c>
      <c r="C2037" s="2" t="s">
        <v>25</v>
      </c>
      <c r="D2037" s="15"/>
      <c r="E2037" s="2" t="s">
        <v>7393</v>
      </c>
      <c r="F2037" s="2" t="s">
        <v>3462</v>
      </c>
      <c r="G2037" s="2" t="s">
        <v>3538</v>
      </c>
      <c r="H2037" s="2" t="s">
        <v>29</v>
      </c>
      <c r="I2037" s="2" t="s">
        <v>3524</v>
      </c>
      <c r="J2037" s="2" t="e">
        <f>VLOOKUP(I2037,Sheet1!$B$2:$C$218,2,FALSE)</f>
        <v>#N/A</v>
      </c>
      <c r="K2037" s="2" t="s">
        <v>11907</v>
      </c>
      <c r="L2037" s="15"/>
      <c r="M2037" s="15"/>
      <c r="N2037" s="2" t="s">
        <v>169</v>
      </c>
      <c r="O2037" s="2" t="s">
        <v>3497</v>
      </c>
      <c r="P2037" s="2" t="s">
        <v>33</v>
      </c>
      <c r="Q2037" s="3" t="s">
        <v>36</v>
      </c>
      <c r="R2037" s="3" t="s">
        <v>442</v>
      </c>
      <c r="S2037" s="3" t="s">
        <v>169</v>
      </c>
      <c r="T2037" s="3" t="s">
        <v>37</v>
      </c>
      <c r="U2037" s="2" t="s">
        <v>3491</v>
      </c>
      <c r="V2037" s="2" t="s">
        <v>39</v>
      </c>
      <c r="W2037" s="2" t="s">
        <v>87</v>
      </c>
      <c r="X2037" s="2" t="s">
        <v>88</v>
      </c>
      <c r="Y2037" s="2" t="s">
        <v>3522</v>
      </c>
      <c r="Z2037" s="4"/>
      <c r="AA2037" s="4"/>
      <c r="AB2037" s="4"/>
    </row>
    <row r="2038" spans="1:28" ht="60" x14ac:dyDescent="0.2">
      <c r="A2038" s="2" t="s">
        <v>2095</v>
      </c>
      <c r="B2038" s="2" t="s">
        <v>3460</v>
      </c>
      <c r="C2038" s="2" t="s">
        <v>25</v>
      </c>
      <c r="D2038" s="15"/>
      <c r="E2038" s="2" t="s">
        <v>3539</v>
      </c>
      <c r="F2038" s="2" t="s">
        <v>3462</v>
      </c>
      <c r="G2038" s="2" t="s">
        <v>3540</v>
      </c>
      <c r="H2038" s="2" t="s">
        <v>29</v>
      </c>
      <c r="I2038" s="2" t="s">
        <v>3541</v>
      </c>
      <c r="J2038" s="2" t="e">
        <f>VLOOKUP(I2038,Sheet1!$B$2:$C$218,2,FALSE)</f>
        <v>#N/A</v>
      </c>
      <c r="K2038" s="2" t="s">
        <v>9642</v>
      </c>
      <c r="L2038" s="15"/>
      <c r="M2038" s="15"/>
      <c r="N2038" s="2" t="s">
        <v>169</v>
      </c>
      <c r="O2038" s="2" t="s">
        <v>3497</v>
      </c>
      <c r="P2038" s="2" t="s">
        <v>33</v>
      </c>
      <c r="Q2038" s="3" t="s">
        <v>169</v>
      </c>
      <c r="R2038" s="3" t="s">
        <v>169</v>
      </c>
      <c r="S2038" s="3" t="s">
        <v>37</v>
      </c>
      <c r="T2038" s="3" t="s">
        <v>37</v>
      </c>
      <c r="U2038" s="2" t="s">
        <v>3477</v>
      </c>
      <c r="V2038" s="2" t="s">
        <v>39</v>
      </c>
      <c r="W2038" s="2" t="s">
        <v>87</v>
      </c>
      <c r="X2038" s="2" t="s">
        <v>88</v>
      </c>
      <c r="Y2038" s="2" t="s">
        <v>3498</v>
      </c>
      <c r="Z2038" s="4"/>
      <c r="AA2038" s="4"/>
      <c r="AB2038" s="4"/>
    </row>
    <row r="2039" spans="1:28" ht="60" x14ac:dyDescent="0.2">
      <c r="A2039" s="2" t="s">
        <v>2095</v>
      </c>
      <c r="B2039" s="2" t="s">
        <v>3460</v>
      </c>
      <c r="C2039" s="2" t="s">
        <v>25</v>
      </c>
      <c r="D2039" s="15"/>
      <c r="E2039" s="2" t="s">
        <v>7394</v>
      </c>
      <c r="F2039" s="2" t="s">
        <v>3462</v>
      </c>
      <c r="G2039" s="2" t="s">
        <v>3540</v>
      </c>
      <c r="H2039" s="2" t="s">
        <v>29</v>
      </c>
      <c r="I2039" s="2" t="s">
        <v>3541</v>
      </c>
      <c r="J2039" s="2" t="e">
        <f>VLOOKUP(I2039,Sheet1!$B$2:$C$218,2,FALSE)</f>
        <v>#N/A</v>
      </c>
      <c r="K2039" s="2" t="s">
        <v>9642</v>
      </c>
      <c r="L2039" s="15"/>
      <c r="M2039" s="15"/>
      <c r="N2039" s="2" t="s">
        <v>169</v>
      </c>
      <c r="O2039" s="2" t="s">
        <v>3497</v>
      </c>
      <c r="P2039" s="2" t="s">
        <v>33</v>
      </c>
      <c r="Q2039" s="3" t="s">
        <v>36</v>
      </c>
      <c r="R2039" s="3" t="s">
        <v>169</v>
      </c>
      <c r="S2039" s="3" t="s">
        <v>169</v>
      </c>
      <c r="T2039" s="3" t="s">
        <v>37</v>
      </c>
      <c r="U2039" s="2" t="s">
        <v>3477</v>
      </c>
      <c r="V2039" s="2" t="s">
        <v>39</v>
      </c>
      <c r="W2039" s="2" t="s">
        <v>87</v>
      </c>
      <c r="X2039" s="2" t="s">
        <v>88</v>
      </c>
      <c r="Y2039" s="2" t="s">
        <v>3498</v>
      </c>
      <c r="Z2039" s="4"/>
      <c r="AA2039" s="4"/>
      <c r="AB2039" s="4"/>
    </row>
    <row r="2040" spans="1:28" ht="60" x14ac:dyDescent="0.2">
      <c r="A2040" s="2" t="s">
        <v>2095</v>
      </c>
      <c r="B2040" s="2" t="s">
        <v>3460</v>
      </c>
      <c r="C2040" s="2" t="s">
        <v>25</v>
      </c>
      <c r="D2040" s="15"/>
      <c r="E2040" s="2" t="s">
        <v>3542</v>
      </c>
      <c r="F2040" s="2" t="s">
        <v>3462</v>
      </c>
      <c r="G2040" s="2" t="s">
        <v>3543</v>
      </c>
      <c r="H2040" s="2" t="s">
        <v>29</v>
      </c>
      <c r="I2040" s="2" t="s">
        <v>3541</v>
      </c>
      <c r="J2040" s="2" t="e">
        <f>VLOOKUP(I2040,Sheet1!$B$2:$C$218,2,FALSE)</f>
        <v>#N/A</v>
      </c>
      <c r="K2040" s="2" t="s">
        <v>9642</v>
      </c>
      <c r="L2040" s="15"/>
      <c r="M2040" s="15"/>
      <c r="N2040" s="2" t="s">
        <v>169</v>
      </c>
      <c r="O2040" s="2" t="s">
        <v>3497</v>
      </c>
      <c r="P2040" s="2" t="s">
        <v>33</v>
      </c>
      <c r="Q2040" s="3" t="s">
        <v>442</v>
      </c>
      <c r="R2040" s="3" t="s">
        <v>104</v>
      </c>
      <c r="S2040" s="3" t="s">
        <v>37</v>
      </c>
      <c r="T2040" s="3" t="s">
        <v>37</v>
      </c>
      <c r="U2040" s="2" t="s">
        <v>3474</v>
      </c>
      <c r="V2040" s="2" t="s">
        <v>39</v>
      </c>
      <c r="W2040" s="2" t="s">
        <v>87</v>
      </c>
      <c r="X2040" s="2" t="s">
        <v>88</v>
      </c>
      <c r="Y2040" s="2" t="s">
        <v>3501</v>
      </c>
      <c r="Z2040" s="4"/>
      <c r="AA2040" s="4"/>
      <c r="AB2040" s="4"/>
    </row>
    <row r="2041" spans="1:28" ht="60" x14ac:dyDescent="0.2">
      <c r="A2041" s="2" t="s">
        <v>2095</v>
      </c>
      <c r="B2041" s="2" t="s">
        <v>3460</v>
      </c>
      <c r="C2041" s="2" t="s">
        <v>25</v>
      </c>
      <c r="D2041" s="15"/>
      <c r="E2041" s="2" t="s">
        <v>7395</v>
      </c>
      <c r="F2041" s="2" t="s">
        <v>3462</v>
      </c>
      <c r="G2041" s="2" t="s">
        <v>3543</v>
      </c>
      <c r="H2041" s="2" t="s">
        <v>29</v>
      </c>
      <c r="I2041" s="2" t="s">
        <v>3541</v>
      </c>
      <c r="J2041" s="2" t="e">
        <f>VLOOKUP(I2041,Sheet1!$B$2:$C$218,2,FALSE)</f>
        <v>#N/A</v>
      </c>
      <c r="K2041" s="2" t="s">
        <v>9642</v>
      </c>
      <c r="L2041" s="15"/>
      <c r="M2041" s="15"/>
      <c r="N2041" s="2" t="s">
        <v>169</v>
      </c>
      <c r="O2041" s="2" t="s">
        <v>3497</v>
      </c>
      <c r="P2041" s="2" t="s">
        <v>33</v>
      </c>
      <c r="Q2041" s="3" t="s">
        <v>36</v>
      </c>
      <c r="R2041" s="3" t="s">
        <v>442</v>
      </c>
      <c r="S2041" s="3" t="s">
        <v>169</v>
      </c>
      <c r="T2041" s="3" t="s">
        <v>37</v>
      </c>
      <c r="U2041" s="2" t="s">
        <v>3474</v>
      </c>
      <c r="V2041" s="2" t="s">
        <v>39</v>
      </c>
      <c r="W2041" s="2" t="s">
        <v>87</v>
      </c>
      <c r="X2041" s="2" t="s">
        <v>88</v>
      </c>
      <c r="Y2041" s="2" t="s">
        <v>3501</v>
      </c>
      <c r="Z2041" s="4"/>
      <c r="AA2041" s="4"/>
      <c r="AB2041" s="4"/>
    </row>
    <row r="2042" spans="1:28" ht="60" x14ac:dyDescent="0.2">
      <c r="A2042" s="2" t="s">
        <v>2095</v>
      </c>
      <c r="B2042" s="2" t="s">
        <v>3460</v>
      </c>
      <c r="C2042" s="2" t="s">
        <v>25</v>
      </c>
      <c r="D2042" s="15"/>
      <c r="E2042" s="2" t="s">
        <v>3544</v>
      </c>
      <c r="F2042" s="2" t="s">
        <v>3462</v>
      </c>
      <c r="G2042" s="2" t="s">
        <v>514</v>
      </c>
      <c r="H2042" s="2" t="s">
        <v>29</v>
      </c>
      <c r="I2042" s="2" t="s">
        <v>3541</v>
      </c>
      <c r="J2042" s="2" t="e">
        <f>VLOOKUP(I2042,Sheet1!$B$2:$C$218,2,FALSE)</f>
        <v>#N/A</v>
      </c>
      <c r="K2042" s="2" t="s">
        <v>9642</v>
      </c>
      <c r="L2042" s="15"/>
      <c r="M2042" s="15"/>
      <c r="N2042" s="2" t="s">
        <v>169</v>
      </c>
      <c r="O2042" s="2" t="s">
        <v>3497</v>
      </c>
      <c r="P2042" s="2" t="s">
        <v>33</v>
      </c>
      <c r="Q2042" s="3" t="s">
        <v>442</v>
      </c>
      <c r="R2042" s="3" t="s">
        <v>36</v>
      </c>
      <c r="S2042" s="3" t="s">
        <v>37</v>
      </c>
      <c r="T2042" s="3" t="s">
        <v>37</v>
      </c>
      <c r="U2042" s="2" t="s">
        <v>3504</v>
      </c>
      <c r="V2042" s="2" t="s">
        <v>39</v>
      </c>
      <c r="W2042" s="2" t="s">
        <v>87</v>
      </c>
      <c r="X2042" s="2" t="s">
        <v>88</v>
      </c>
      <c r="Y2042" s="2" t="s">
        <v>3505</v>
      </c>
      <c r="Z2042" s="4"/>
      <c r="AA2042" s="4"/>
      <c r="AB2042" s="4"/>
    </row>
    <row r="2043" spans="1:28" ht="60" x14ac:dyDescent="0.2">
      <c r="A2043" s="2" t="s">
        <v>2095</v>
      </c>
      <c r="B2043" s="2" t="s">
        <v>3460</v>
      </c>
      <c r="C2043" s="2" t="s">
        <v>25</v>
      </c>
      <c r="D2043" s="15"/>
      <c r="E2043" s="2" t="s">
        <v>7396</v>
      </c>
      <c r="F2043" s="2" t="s">
        <v>3462</v>
      </c>
      <c r="G2043" s="2" t="s">
        <v>514</v>
      </c>
      <c r="H2043" s="2" t="s">
        <v>29</v>
      </c>
      <c r="I2043" s="2" t="s">
        <v>3541</v>
      </c>
      <c r="J2043" s="2" t="e">
        <f>VLOOKUP(I2043,Sheet1!$B$2:$C$218,2,FALSE)</f>
        <v>#N/A</v>
      </c>
      <c r="K2043" s="2" t="s">
        <v>9642</v>
      </c>
      <c r="L2043" s="15"/>
      <c r="M2043" s="15"/>
      <c r="N2043" s="2" t="s">
        <v>169</v>
      </c>
      <c r="O2043" s="2" t="s">
        <v>3497</v>
      </c>
      <c r="P2043" s="2" t="s">
        <v>33</v>
      </c>
      <c r="Q2043" s="3" t="s">
        <v>36</v>
      </c>
      <c r="R2043" s="3" t="s">
        <v>36</v>
      </c>
      <c r="S2043" s="3" t="s">
        <v>169</v>
      </c>
      <c r="T2043" s="3" t="s">
        <v>37</v>
      </c>
      <c r="U2043" s="2" t="s">
        <v>3504</v>
      </c>
      <c r="V2043" s="2" t="s">
        <v>39</v>
      </c>
      <c r="W2043" s="2" t="s">
        <v>87</v>
      </c>
      <c r="X2043" s="2" t="s">
        <v>88</v>
      </c>
      <c r="Y2043" s="2" t="s">
        <v>3505</v>
      </c>
      <c r="Z2043" s="4"/>
      <c r="AA2043" s="4"/>
      <c r="AB2043" s="4"/>
    </row>
    <row r="2044" spans="1:28" ht="60" x14ac:dyDescent="0.2">
      <c r="A2044" s="2" t="s">
        <v>2095</v>
      </c>
      <c r="B2044" s="2" t="s">
        <v>3460</v>
      </c>
      <c r="C2044" s="2" t="s">
        <v>25</v>
      </c>
      <c r="D2044" s="15"/>
      <c r="E2044" s="2" t="s">
        <v>3545</v>
      </c>
      <c r="F2044" s="2" t="s">
        <v>3462</v>
      </c>
      <c r="G2044" s="2" t="s">
        <v>3546</v>
      </c>
      <c r="H2044" s="2" t="s">
        <v>29</v>
      </c>
      <c r="I2044" s="2" t="s">
        <v>3541</v>
      </c>
      <c r="J2044" s="2" t="e">
        <f>VLOOKUP(I2044,Sheet1!$B$2:$C$218,2,FALSE)</f>
        <v>#N/A</v>
      </c>
      <c r="K2044" s="2" t="s">
        <v>9642</v>
      </c>
      <c r="L2044" s="15"/>
      <c r="M2044" s="15"/>
      <c r="N2044" s="2" t="s">
        <v>169</v>
      </c>
      <c r="O2044" s="2" t="s">
        <v>3497</v>
      </c>
      <c r="P2044" s="2" t="s">
        <v>33</v>
      </c>
      <c r="Q2044" s="3" t="s">
        <v>36</v>
      </c>
      <c r="R2044" s="3" t="s">
        <v>137</v>
      </c>
      <c r="S2044" s="3" t="s">
        <v>37</v>
      </c>
      <c r="T2044" s="3" t="s">
        <v>37</v>
      </c>
      <c r="U2044" s="2" t="s">
        <v>3470</v>
      </c>
      <c r="V2044" s="2" t="s">
        <v>39</v>
      </c>
      <c r="W2044" s="2" t="s">
        <v>87</v>
      </c>
      <c r="X2044" s="2" t="s">
        <v>88</v>
      </c>
      <c r="Y2044" s="2" t="s">
        <v>3508</v>
      </c>
      <c r="Z2044" s="4"/>
      <c r="AA2044" s="4"/>
      <c r="AB2044" s="4"/>
    </row>
    <row r="2045" spans="1:28" ht="60" x14ac:dyDescent="0.2">
      <c r="A2045" s="2" t="s">
        <v>2095</v>
      </c>
      <c r="B2045" s="2" t="s">
        <v>3460</v>
      </c>
      <c r="C2045" s="2" t="s">
        <v>25</v>
      </c>
      <c r="D2045" s="15"/>
      <c r="E2045" s="2" t="s">
        <v>7397</v>
      </c>
      <c r="F2045" s="2" t="s">
        <v>3462</v>
      </c>
      <c r="G2045" s="2" t="s">
        <v>3546</v>
      </c>
      <c r="H2045" s="2" t="s">
        <v>29</v>
      </c>
      <c r="I2045" s="2" t="s">
        <v>3541</v>
      </c>
      <c r="J2045" s="2" t="e">
        <f>VLOOKUP(I2045,Sheet1!$B$2:$C$218,2,FALSE)</f>
        <v>#N/A</v>
      </c>
      <c r="K2045" s="2" t="s">
        <v>9642</v>
      </c>
      <c r="L2045" s="15"/>
      <c r="M2045" s="15"/>
      <c r="N2045" s="2" t="s">
        <v>169</v>
      </c>
      <c r="O2045" s="2" t="s">
        <v>3497</v>
      </c>
      <c r="P2045" s="2" t="s">
        <v>33</v>
      </c>
      <c r="Q2045" s="3" t="s">
        <v>36</v>
      </c>
      <c r="R2045" s="3" t="s">
        <v>36</v>
      </c>
      <c r="S2045" s="3" t="s">
        <v>169</v>
      </c>
      <c r="T2045" s="3" t="s">
        <v>37</v>
      </c>
      <c r="U2045" s="2" t="s">
        <v>3470</v>
      </c>
      <c r="V2045" s="2" t="s">
        <v>39</v>
      </c>
      <c r="W2045" s="2" t="s">
        <v>87</v>
      </c>
      <c r="X2045" s="2" t="s">
        <v>88</v>
      </c>
      <c r="Y2045" s="2" t="s">
        <v>3508</v>
      </c>
      <c r="Z2045" s="4"/>
      <c r="AA2045" s="4"/>
      <c r="AB2045" s="4"/>
    </row>
    <row r="2046" spans="1:28" ht="60" x14ac:dyDescent="0.2">
      <c r="A2046" s="2" t="s">
        <v>2095</v>
      </c>
      <c r="B2046" s="2" t="s">
        <v>3460</v>
      </c>
      <c r="C2046" s="2" t="s">
        <v>25</v>
      </c>
      <c r="D2046" s="15"/>
      <c r="E2046" s="2" t="s">
        <v>3547</v>
      </c>
      <c r="F2046" s="2" t="s">
        <v>3462</v>
      </c>
      <c r="G2046" s="2" t="s">
        <v>3548</v>
      </c>
      <c r="H2046" s="2" t="s">
        <v>29</v>
      </c>
      <c r="I2046" s="2" t="s">
        <v>3541</v>
      </c>
      <c r="J2046" s="2" t="e">
        <f>VLOOKUP(I2046,Sheet1!$B$2:$C$218,2,FALSE)</f>
        <v>#N/A</v>
      </c>
      <c r="K2046" s="2" t="s">
        <v>9642</v>
      </c>
      <c r="L2046" s="15"/>
      <c r="M2046" s="15"/>
      <c r="N2046" s="2" t="s">
        <v>169</v>
      </c>
      <c r="O2046" s="2" t="s">
        <v>3497</v>
      </c>
      <c r="P2046" s="2" t="s">
        <v>33</v>
      </c>
      <c r="Q2046" s="3" t="s">
        <v>36</v>
      </c>
      <c r="R2046" s="3" t="s">
        <v>442</v>
      </c>
      <c r="S2046" s="3" t="s">
        <v>37</v>
      </c>
      <c r="T2046" s="3" t="s">
        <v>37</v>
      </c>
      <c r="U2046" s="2" t="s">
        <v>3484</v>
      </c>
      <c r="V2046" s="2" t="s">
        <v>39</v>
      </c>
      <c r="W2046" s="2" t="s">
        <v>87</v>
      </c>
      <c r="X2046" s="2" t="s">
        <v>88</v>
      </c>
      <c r="Y2046" s="2" t="s">
        <v>2818</v>
      </c>
      <c r="Z2046" s="4"/>
      <c r="AA2046" s="4"/>
      <c r="AB2046" s="4"/>
    </row>
    <row r="2047" spans="1:28" ht="60" x14ac:dyDescent="0.2">
      <c r="A2047" s="2" t="s">
        <v>2095</v>
      </c>
      <c r="B2047" s="2" t="s">
        <v>3460</v>
      </c>
      <c r="C2047" s="2" t="s">
        <v>25</v>
      </c>
      <c r="D2047" s="15"/>
      <c r="E2047" s="2" t="s">
        <v>2772</v>
      </c>
      <c r="F2047" s="2" t="s">
        <v>3462</v>
      </c>
      <c r="G2047" s="2" t="s">
        <v>3548</v>
      </c>
      <c r="H2047" s="2" t="s">
        <v>29</v>
      </c>
      <c r="I2047" s="2" t="s">
        <v>3541</v>
      </c>
      <c r="J2047" s="2" t="e">
        <f>VLOOKUP(I2047,Sheet1!$B$2:$C$218,2,FALSE)</f>
        <v>#N/A</v>
      </c>
      <c r="K2047" s="2" t="s">
        <v>9642</v>
      </c>
      <c r="L2047" s="15"/>
      <c r="M2047" s="15"/>
      <c r="N2047" s="2" t="s">
        <v>169</v>
      </c>
      <c r="O2047" s="2" t="s">
        <v>3497</v>
      </c>
      <c r="P2047" s="2" t="s">
        <v>33</v>
      </c>
      <c r="Q2047" s="3" t="s">
        <v>36</v>
      </c>
      <c r="R2047" s="3" t="s">
        <v>31</v>
      </c>
      <c r="S2047" s="3" t="s">
        <v>169</v>
      </c>
      <c r="T2047" s="3" t="s">
        <v>37</v>
      </c>
      <c r="U2047" s="2" t="s">
        <v>3484</v>
      </c>
      <c r="V2047" s="2" t="s">
        <v>39</v>
      </c>
      <c r="W2047" s="2" t="s">
        <v>87</v>
      </c>
      <c r="X2047" s="2" t="s">
        <v>88</v>
      </c>
      <c r="Y2047" s="2" t="s">
        <v>3511</v>
      </c>
      <c r="Z2047" s="4"/>
      <c r="AA2047" s="4"/>
      <c r="AB2047" s="4"/>
    </row>
    <row r="2048" spans="1:28" ht="60" x14ac:dyDescent="0.2">
      <c r="A2048" s="2" t="s">
        <v>2095</v>
      </c>
      <c r="B2048" s="2" t="s">
        <v>3460</v>
      </c>
      <c r="C2048" s="2" t="s">
        <v>25</v>
      </c>
      <c r="D2048" s="15"/>
      <c r="E2048" s="2" t="s">
        <v>3549</v>
      </c>
      <c r="F2048" s="2" t="s">
        <v>3462</v>
      </c>
      <c r="G2048" s="2" t="s">
        <v>3550</v>
      </c>
      <c r="H2048" s="2" t="s">
        <v>29</v>
      </c>
      <c r="I2048" s="2" t="s">
        <v>3541</v>
      </c>
      <c r="J2048" s="2" t="e">
        <f>VLOOKUP(I2048,Sheet1!$B$2:$C$218,2,FALSE)</f>
        <v>#N/A</v>
      </c>
      <c r="K2048" s="2" t="s">
        <v>9642</v>
      </c>
      <c r="L2048" s="15"/>
      <c r="M2048" s="15"/>
      <c r="N2048" s="2" t="s">
        <v>169</v>
      </c>
      <c r="O2048" s="2" t="s">
        <v>3497</v>
      </c>
      <c r="P2048" s="2" t="s">
        <v>33</v>
      </c>
      <c r="Q2048" s="3" t="s">
        <v>31</v>
      </c>
      <c r="R2048" s="3" t="s">
        <v>169</v>
      </c>
      <c r="S2048" s="3" t="s">
        <v>37</v>
      </c>
      <c r="T2048" s="3" t="s">
        <v>37</v>
      </c>
      <c r="U2048" s="2" t="s">
        <v>3514</v>
      </c>
      <c r="V2048" s="2" t="s">
        <v>39</v>
      </c>
      <c r="W2048" s="2" t="s">
        <v>87</v>
      </c>
      <c r="X2048" s="2" t="s">
        <v>88</v>
      </c>
      <c r="Y2048" s="2" t="s">
        <v>3515</v>
      </c>
      <c r="Z2048" s="4"/>
      <c r="AA2048" s="4"/>
      <c r="AB2048" s="4"/>
    </row>
    <row r="2049" spans="1:28" ht="60" x14ac:dyDescent="0.2">
      <c r="A2049" s="2" t="s">
        <v>2095</v>
      </c>
      <c r="B2049" s="2" t="s">
        <v>3460</v>
      </c>
      <c r="C2049" s="2" t="s">
        <v>25</v>
      </c>
      <c r="D2049" s="15"/>
      <c r="E2049" s="2" t="s">
        <v>7398</v>
      </c>
      <c r="F2049" s="2" t="s">
        <v>3462</v>
      </c>
      <c r="G2049" s="2" t="s">
        <v>3550</v>
      </c>
      <c r="H2049" s="2" t="s">
        <v>29</v>
      </c>
      <c r="I2049" s="2" t="s">
        <v>3541</v>
      </c>
      <c r="J2049" s="2" t="e">
        <f>VLOOKUP(I2049,Sheet1!$B$2:$C$218,2,FALSE)</f>
        <v>#N/A</v>
      </c>
      <c r="K2049" s="2" t="s">
        <v>9642</v>
      </c>
      <c r="L2049" s="15"/>
      <c r="M2049" s="15"/>
      <c r="N2049" s="2" t="s">
        <v>169</v>
      </c>
      <c r="O2049" s="2" t="s">
        <v>3497</v>
      </c>
      <c r="P2049" s="2" t="s">
        <v>33</v>
      </c>
      <c r="Q2049" s="3" t="s">
        <v>36</v>
      </c>
      <c r="R2049" s="3" t="s">
        <v>31</v>
      </c>
      <c r="S2049" s="3" t="s">
        <v>169</v>
      </c>
      <c r="T2049" s="3" t="s">
        <v>37</v>
      </c>
      <c r="U2049" s="2" t="s">
        <v>3514</v>
      </c>
      <c r="V2049" s="2" t="s">
        <v>39</v>
      </c>
      <c r="W2049" s="2" t="s">
        <v>87</v>
      </c>
      <c r="X2049" s="2" t="s">
        <v>88</v>
      </c>
      <c r="Y2049" s="2" t="s">
        <v>5482</v>
      </c>
      <c r="Z2049" s="4"/>
      <c r="AA2049" s="4"/>
      <c r="AB2049" s="4"/>
    </row>
    <row r="2050" spans="1:28" ht="60" x14ac:dyDescent="0.2">
      <c r="A2050" s="2" t="s">
        <v>2095</v>
      </c>
      <c r="B2050" s="2" t="s">
        <v>3460</v>
      </c>
      <c r="C2050" s="2" t="s">
        <v>25</v>
      </c>
      <c r="D2050" s="15"/>
      <c r="E2050" s="2" t="s">
        <v>3551</v>
      </c>
      <c r="F2050" s="2" t="s">
        <v>3462</v>
      </c>
      <c r="G2050" s="2" t="s">
        <v>3552</v>
      </c>
      <c r="H2050" s="2" t="s">
        <v>29</v>
      </c>
      <c r="I2050" s="2" t="s">
        <v>3541</v>
      </c>
      <c r="J2050" s="2" t="e">
        <f>VLOOKUP(I2050,Sheet1!$B$2:$C$218,2,FALSE)</f>
        <v>#N/A</v>
      </c>
      <c r="K2050" s="2" t="s">
        <v>9642</v>
      </c>
      <c r="L2050" s="15"/>
      <c r="M2050" s="15"/>
      <c r="N2050" s="2" t="s">
        <v>169</v>
      </c>
      <c r="O2050" s="2" t="s">
        <v>3497</v>
      </c>
      <c r="P2050" s="2" t="s">
        <v>33</v>
      </c>
      <c r="Q2050" s="3" t="s">
        <v>36</v>
      </c>
      <c r="R2050" s="3" t="s">
        <v>104</v>
      </c>
      <c r="S2050" s="3" t="s">
        <v>37</v>
      </c>
      <c r="T2050" s="3" t="s">
        <v>37</v>
      </c>
      <c r="U2050" s="2" t="s">
        <v>3518</v>
      </c>
      <c r="V2050" s="2" t="s">
        <v>39</v>
      </c>
      <c r="W2050" s="2" t="s">
        <v>87</v>
      </c>
      <c r="X2050" s="2" t="s">
        <v>88</v>
      </c>
      <c r="Y2050" s="2" t="s">
        <v>3519</v>
      </c>
      <c r="Z2050" s="4"/>
      <c r="AA2050" s="4"/>
      <c r="AB2050" s="4"/>
    </row>
    <row r="2051" spans="1:28" ht="60" x14ac:dyDescent="0.2">
      <c r="A2051" s="2" t="s">
        <v>2095</v>
      </c>
      <c r="B2051" s="2" t="s">
        <v>3460</v>
      </c>
      <c r="C2051" s="2" t="s">
        <v>25</v>
      </c>
      <c r="D2051" s="15"/>
      <c r="E2051" s="2" t="s">
        <v>7399</v>
      </c>
      <c r="F2051" s="2" t="s">
        <v>3462</v>
      </c>
      <c r="G2051" s="2" t="s">
        <v>3552</v>
      </c>
      <c r="H2051" s="2" t="s">
        <v>29</v>
      </c>
      <c r="I2051" s="2" t="s">
        <v>3541</v>
      </c>
      <c r="J2051" s="2" t="e">
        <f>VLOOKUP(I2051,Sheet1!$B$2:$C$218,2,FALSE)</f>
        <v>#N/A</v>
      </c>
      <c r="K2051" s="2" t="s">
        <v>9642</v>
      </c>
      <c r="L2051" s="15"/>
      <c r="M2051" s="15"/>
      <c r="N2051" s="2" t="s">
        <v>169</v>
      </c>
      <c r="O2051" s="2" t="s">
        <v>3497</v>
      </c>
      <c r="P2051" s="2" t="s">
        <v>33</v>
      </c>
      <c r="Q2051" s="3" t="s">
        <v>36</v>
      </c>
      <c r="R2051" s="3" t="s">
        <v>31</v>
      </c>
      <c r="S2051" s="3" t="s">
        <v>169</v>
      </c>
      <c r="T2051" s="3" t="s">
        <v>37</v>
      </c>
      <c r="U2051" s="2" t="s">
        <v>3518</v>
      </c>
      <c r="V2051" s="2" t="s">
        <v>39</v>
      </c>
      <c r="W2051" s="2" t="s">
        <v>87</v>
      </c>
      <c r="X2051" s="2" t="s">
        <v>88</v>
      </c>
      <c r="Y2051" s="2" t="s">
        <v>3519</v>
      </c>
      <c r="Z2051" s="4"/>
      <c r="AA2051" s="4"/>
      <c r="AB2051" s="4"/>
    </row>
    <row r="2052" spans="1:28" ht="60" x14ac:dyDescent="0.2">
      <c r="A2052" s="2" t="s">
        <v>2095</v>
      </c>
      <c r="B2052" s="2" t="s">
        <v>3460</v>
      </c>
      <c r="C2052" s="2" t="s">
        <v>25</v>
      </c>
      <c r="D2052" s="15"/>
      <c r="E2052" s="2" t="s">
        <v>3553</v>
      </c>
      <c r="F2052" s="2" t="s">
        <v>3462</v>
      </c>
      <c r="G2052" s="2" t="s">
        <v>3554</v>
      </c>
      <c r="H2052" s="2" t="s">
        <v>29</v>
      </c>
      <c r="I2052" s="2" t="s">
        <v>3541</v>
      </c>
      <c r="J2052" s="2" t="e">
        <f>VLOOKUP(I2052,Sheet1!$B$2:$C$218,2,FALSE)</f>
        <v>#N/A</v>
      </c>
      <c r="K2052" s="2" t="s">
        <v>9642</v>
      </c>
      <c r="L2052" s="15"/>
      <c r="M2052" s="15"/>
      <c r="N2052" s="2" t="s">
        <v>169</v>
      </c>
      <c r="O2052" s="2" t="s">
        <v>3497</v>
      </c>
      <c r="P2052" s="2" t="s">
        <v>33</v>
      </c>
      <c r="Q2052" s="3" t="s">
        <v>442</v>
      </c>
      <c r="R2052" s="3" t="s">
        <v>137</v>
      </c>
      <c r="S2052" s="3" t="s">
        <v>37</v>
      </c>
      <c r="T2052" s="3" t="s">
        <v>37</v>
      </c>
      <c r="U2052" s="2" t="s">
        <v>3491</v>
      </c>
      <c r="V2052" s="2" t="s">
        <v>39</v>
      </c>
      <c r="W2052" s="2" t="s">
        <v>87</v>
      </c>
      <c r="X2052" s="2" t="s">
        <v>88</v>
      </c>
      <c r="Y2052" s="2" t="s">
        <v>3522</v>
      </c>
      <c r="Z2052" s="4"/>
      <c r="AA2052" s="4"/>
      <c r="AB2052" s="4"/>
    </row>
    <row r="2053" spans="1:28" ht="60" x14ac:dyDescent="0.2">
      <c r="A2053" s="2" t="s">
        <v>2095</v>
      </c>
      <c r="B2053" s="2" t="s">
        <v>3460</v>
      </c>
      <c r="C2053" s="2" t="s">
        <v>25</v>
      </c>
      <c r="D2053" s="15"/>
      <c r="E2053" s="2" t="s">
        <v>7400</v>
      </c>
      <c r="F2053" s="2" t="s">
        <v>3462</v>
      </c>
      <c r="G2053" s="2" t="s">
        <v>3554</v>
      </c>
      <c r="H2053" s="2" t="s">
        <v>29</v>
      </c>
      <c r="I2053" s="2" t="s">
        <v>3541</v>
      </c>
      <c r="J2053" s="2" t="e">
        <f>VLOOKUP(I2053,Sheet1!$B$2:$C$218,2,FALSE)</f>
        <v>#N/A</v>
      </c>
      <c r="K2053" s="2" t="s">
        <v>9642</v>
      </c>
      <c r="L2053" s="15"/>
      <c r="M2053" s="15"/>
      <c r="N2053" s="2" t="s">
        <v>169</v>
      </c>
      <c r="O2053" s="2" t="s">
        <v>3497</v>
      </c>
      <c r="P2053" s="2" t="s">
        <v>33</v>
      </c>
      <c r="Q2053" s="3" t="s">
        <v>36</v>
      </c>
      <c r="R2053" s="3" t="s">
        <v>36</v>
      </c>
      <c r="S2053" s="3" t="s">
        <v>169</v>
      </c>
      <c r="T2053" s="3" t="s">
        <v>37</v>
      </c>
      <c r="U2053" s="2" t="s">
        <v>3491</v>
      </c>
      <c r="V2053" s="2" t="s">
        <v>39</v>
      </c>
      <c r="W2053" s="2" t="s">
        <v>87</v>
      </c>
      <c r="X2053" s="2" t="s">
        <v>88</v>
      </c>
      <c r="Y2053" s="2" t="s">
        <v>3522</v>
      </c>
      <c r="Z2053" s="4"/>
      <c r="AA2053" s="4"/>
      <c r="AB2053" s="4"/>
    </row>
    <row r="2054" spans="1:28" ht="60" x14ac:dyDescent="0.2">
      <c r="A2054" s="2" t="s">
        <v>2095</v>
      </c>
      <c r="B2054" s="2" t="s">
        <v>3460</v>
      </c>
      <c r="C2054" s="2" t="s">
        <v>25</v>
      </c>
      <c r="D2054" s="15"/>
      <c r="E2054" s="2" t="s">
        <v>3555</v>
      </c>
      <c r="F2054" s="2" t="s">
        <v>3462</v>
      </c>
      <c r="G2054" s="2" t="s">
        <v>2115</v>
      </c>
      <c r="H2054" s="2" t="s">
        <v>29</v>
      </c>
      <c r="I2054" s="2" t="s">
        <v>3556</v>
      </c>
      <c r="J2054" s="2" t="e">
        <f>VLOOKUP(I2054,Sheet1!$B$2:$C$218,2,FALSE)</f>
        <v>#N/A</v>
      </c>
      <c r="K2054" s="2" t="s">
        <v>11922</v>
      </c>
      <c r="L2054" s="15"/>
      <c r="M2054" s="15"/>
      <c r="N2054" s="2" t="s">
        <v>31</v>
      </c>
      <c r="O2054" s="2" t="s">
        <v>32</v>
      </c>
      <c r="P2054" s="2" t="s">
        <v>33</v>
      </c>
      <c r="Q2054" s="3" t="s">
        <v>60</v>
      </c>
      <c r="R2054" s="3" t="s">
        <v>245</v>
      </c>
      <c r="S2054" s="3" t="s">
        <v>34</v>
      </c>
      <c r="T2054" s="3" t="s">
        <v>37</v>
      </c>
      <c r="U2054" s="2" t="s">
        <v>3557</v>
      </c>
      <c r="V2054" s="2" t="s">
        <v>39</v>
      </c>
      <c r="W2054" s="2" t="s">
        <v>92</v>
      </c>
      <c r="X2054" s="2" t="s">
        <v>93</v>
      </c>
      <c r="Y2054" s="2" t="s">
        <v>3290</v>
      </c>
      <c r="Z2054" s="4"/>
      <c r="AA2054" s="4"/>
      <c r="AB2054" s="4"/>
    </row>
    <row r="2055" spans="1:28" ht="60" x14ac:dyDescent="0.2">
      <c r="A2055" s="2" t="s">
        <v>2095</v>
      </c>
      <c r="B2055" s="2" t="s">
        <v>3460</v>
      </c>
      <c r="C2055" s="2" t="s">
        <v>25</v>
      </c>
      <c r="D2055" s="15"/>
      <c r="E2055" s="2" t="s">
        <v>7401</v>
      </c>
      <c r="F2055" s="2" t="s">
        <v>3462</v>
      </c>
      <c r="G2055" s="2" t="s">
        <v>2115</v>
      </c>
      <c r="H2055" s="2" t="s">
        <v>44</v>
      </c>
      <c r="I2055" s="2" t="s">
        <v>3556</v>
      </c>
      <c r="J2055" s="2" t="e">
        <f>VLOOKUP(I2055,Sheet1!$B$2:$C$218,2,FALSE)</f>
        <v>#N/A</v>
      </c>
      <c r="K2055" s="2" t="s">
        <v>11922</v>
      </c>
      <c r="L2055" s="15"/>
      <c r="M2055" s="15"/>
      <c r="N2055" s="2" t="s">
        <v>31</v>
      </c>
      <c r="O2055" s="2" t="s">
        <v>32</v>
      </c>
      <c r="P2055" s="2" t="s">
        <v>33</v>
      </c>
      <c r="Q2055" s="3" t="s">
        <v>60</v>
      </c>
      <c r="R2055" s="3" t="s">
        <v>61</v>
      </c>
      <c r="S2055" s="3" t="s">
        <v>36</v>
      </c>
      <c r="T2055" s="3" t="s">
        <v>37</v>
      </c>
      <c r="U2055" s="2" t="s">
        <v>5481</v>
      </c>
      <c r="V2055" s="2" t="s">
        <v>39</v>
      </c>
      <c r="W2055" s="2" t="s">
        <v>92</v>
      </c>
      <c r="X2055" s="2" t="s">
        <v>93</v>
      </c>
      <c r="Y2055" s="2" t="s">
        <v>3478</v>
      </c>
      <c r="Z2055" s="4"/>
      <c r="AA2055" s="4"/>
      <c r="AB2055" s="4"/>
    </row>
    <row r="2056" spans="1:28" ht="72" x14ac:dyDescent="0.2">
      <c r="A2056" s="2" t="s">
        <v>2095</v>
      </c>
      <c r="B2056" s="2" t="s">
        <v>3460</v>
      </c>
      <c r="C2056" s="2" t="s">
        <v>25</v>
      </c>
      <c r="D2056" s="15"/>
      <c r="E2056" s="2" t="s">
        <v>3558</v>
      </c>
      <c r="F2056" s="2" t="s">
        <v>3462</v>
      </c>
      <c r="G2056" s="2" t="s">
        <v>864</v>
      </c>
      <c r="H2056" s="2" t="s">
        <v>29</v>
      </c>
      <c r="I2056" s="2" t="s">
        <v>3559</v>
      </c>
      <c r="J2056" s="2" t="e">
        <f>VLOOKUP(I2056,Sheet1!$B$2:$C$218,2,FALSE)</f>
        <v>#N/A</v>
      </c>
      <c r="K2056" s="2" t="s">
        <v>11924</v>
      </c>
      <c r="L2056" s="15"/>
      <c r="M2056" s="15"/>
      <c r="N2056" s="2" t="s">
        <v>31</v>
      </c>
      <c r="O2056" s="2" t="s">
        <v>32</v>
      </c>
      <c r="P2056" s="2" t="s">
        <v>33</v>
      </c>
      <c r="Q2056" s="3" t="s">
        <v>186</v>
      </c>
      <c r="R2056" s="3" t="s">
        <v>46</v>
      </c>
      <c r="S2056" s="3" t="s">
        <v>36</v>
      </c>
      <c r="T2056" s="3" t="s">
        <v>37</v>
      </c>
      <c r="U2056" s="2" t="s">
        <v>3464</v>
      </c>
      <c r="V2056" s="2" t="s">
        <v>74</v>
      </c>
      <c r="W2056" s="2" t="s">
        <v>81</v>
      </c>
      <c r="X2056" s="2" t="s">
        <v>82</v>
      </c>
      <c r="Y2056" s="2" t="s">
        <v>2749</v>
      </c>
      <c r="Z2056" s="4"/>
      <c r="AA2056" s="4"/>
      <c r="AB2056" s="4"/>
    </row>
    <row r="2057" spans="1:28" ht="72" x14ac:dyDescent="0.2">
      <c r="A2057" s="2" t="s">
        <v>2095</v>
      </c>
      <c r="B2057" s="2" t="s">
        <v>3460</v>
      </c>
      <c r="C2057" s="2" t="s">
        <v>25</v>
      </c>
      <c r="D2057" s="15"/>
      <c r="E2057" s="2" t="s">
        <v>7402</v>
      </c>
      <c r="F2057" s="2" t="s">
        <v>3462</v>
      </c>
      <c r="G2057" s="2" t="s">
        <v>864</v>
      </c>
      <c r="H2057" s="2" t="s">
        <v>29</v>
      </c>
      <c r="I2057" s="2" t="s">
        <v>3559</v>
      </c>
      <c r="J2057" s="2" t="e">
        <f>VLOOKUP(I2057,Sheet1!$B$2:$C$218,2,FALSE)</f>
        <v>#N/A</v>
      </c>
      <c r="K2057" s="2" t="s">
        <v>11924</v>
      </c>
      <c r="L2057" s="15"/>
      <c r="M2057" s="15"/>
      <c r="N2057" s="2" t="s">
        <v>31</v>
      </c>
      <c r="O2057" s="2" t="s">
        <v>32</v>
      </c>
      <c r="P2057" s="2" t="s">
        <v>33</v>
      </c>
      <c r="Q2057" s="3" t="s">
        <v>386</v>
      </c>
      <c r="R2057" s="3" t="s">
        <v>61</v>
      </c>
      <c r="S2057" s="3" t="s">
        <v>36</v>
      </c>
      <c r="T2057" s="3" t="s">
        <v>37</v>
      </c>
      <c r="U2057" s="2" t="s">
        <v>3464</v>
      </c>
      <c r="V2057" s="2" t="s">
        <v>74</v>
      </c>
      <c r="W2057" s="2" t="s">
        <v>79</v>
      </c>
      <c r="X2057" s="2" t="s">
        <v>47</v>
      </c>
      <c r="Y2057" s="2" t="s">
        <v>2749</v>
      </c>
      <c r="Z2057" s="4"/>
      <c r="AA2057" s="4"/>
      <c r="AB2057" s="4"/>
    </row>
    <row r="2058" spans="1:28" ht="72" x14ac:dyDescent="0.2">
      <c r="A2058" s="2" t="s">
        <v>2095</v>
      </c>
      <c r="B2058" s="2" t="s">
        <v>3460</v>
      </c>
      <c r="C2058" s="2" t="s">
        <v>25</v>
      </c>
      <c r="D2058" s="15"/>
      <c r="E2058" s="2" t="s">
        <v>3560</v>
      </c>
      <c r="F2058" s="2" t="s">
        <v>3462</v>
      </c>
      <c r="G2058" s="2" t="s">
        <v>243</v>
      </c>
      <c r="H2058" s="2" t="s">
        <v>29</v>
      </c>
      <c r="I2058" s="2" t="s">
        <v>3561</v>
      </c>
      <c r="J2058" s="2" t="e">
        <f>VLOOKUP(I2058,Sheet1!$B$2:$C$218,2,FALSE)</f>
        <v>#N/A</v>
      </c>
      <c r="K2058" s="2" t="s">
        <v>11926</v>
      </c>
      <c r="L2058" s="15"/>
      <c r="M2058" s="15"/>
      <c r="N2058" s="2" t="s">
        <v>31</v>
      </c>
      <c r="O2058" s="2" t="s">
        <v>32</v>
      </c>
      <c r="P2058" s="2" t="s">
        <v>33</v>
      </c>
      <c r="Q2058" s="3" t="s">
        <v>386</v>
      </c>
      <c r="R2058" s="3" t="s">
        <v>252</v>
      </c>
      <c r="S2058" s="3" t="s">
        <v>36</v>
      </c>
      <c r="T2058" s="3" t="s">
        <v>37</v>
      </c>
      <c r="U2058" s="2" t="s">
        <v>3504</v>
      </c>
      <c r="V2058" s="2" t="s">
        <v>39</v>
      </c>
      <c r="W2058" s="2" t="s">
        <v>92</v>
      </c>
      <c r="X2058" s="2" t="s">
        <v>93</v>
      </c>
      <c r="Y2058" s="2" t="s">
        <v>2749</v>
      </c>
      <c r="Z2058" s="4"/>
      <c r="AA2058" s="4"/>
      <c r="AB2058" s="4"/>
    </row>
    <row r="2059" spans="1:28" ht="72" x14ac:dyDescent="0.2">
      <c r="A2059" s="2" t="s">
        <v>2095</v>
      </c>
      <c r="B2059" s="2" t="s">
        <v>3460</v>
      </c>
      <c r="C2059" s="2" t="s">
        <v>25</v>
      </c>
      <c r="D2059" s="15"/>
      <c r="E2059" s="2" t="s">
        <v>7403</v>
      </c>
      <c r="F2059" s="2" t="s">
        <v>3462</v>
      </c>
      <c r="G2059" s="2" t="s">
        <v>243</v>
      </c>
      <c r="H2059" s="2" t="s">
        <v>29</v>
      </c>
      <c r="I2059" s="2" t="s">
        <v>3561</v>
      </c>
      <c r="J2059" s="2" t="e">
        <f>VLOOKUP(I2059,Sheet1!$B$2:$C$218,2,FALSE)</f>
        <v>#N/A</v>
      </c>
      <c r="K2059" s="2" t="s">
        <v>11926</v>
      </c>
      <c r="L2059" s="15"/>
      <c r="M2059" s="15"/>
      <c r="N2059" s="2" t="s">
        <v>31</v>
      </c>
      <c r="O2059" s="2" t="s">
        <v>32</v>
      </c>
      <c r="P2059" s="2" t="s">
        <v>33</v>
      </c>
      <c r="Q2059" s="3" t="s">
        <v>386</v>
      </c>
      <c r="R2059" s="3" t="s">
        <v>61</v>
      </c>
      <c r="S2059" s="3" t="s">
        <v>36</v>
      </c>
      <c r="T2059" s="3" t="s">
        <v>37</v>
      </c>
      <c r="U2059" s="2" t="s">
        <v>3504</v>
      </c>
      <c r="V2059" s="2" t="s">
        <v>39</v>
      </c>
      <c r="W2059" s="2" t="s">
        <v>92</v>
      </c>
      <c r="X2059" s="2" t="s">
        <v>93</v>
      </c>
      <c r="Y2059" s="2" t="s">
        <v>2749</v>
      </c>
      <c r="Z2059" s="4"/>
      <c r="AA2059" s="4"/>
      <c r="AB2059" s="4"/>
    </row>
    <row r="2060" spans="1:28" ht="60" x14ac:dyDescent="0.2">
      <c r="A2060" s="2" t="s">
        <v>2095</v>
      </c>
      <c r="B2060" s="2" t="s">
        <v>3460</v>
      </c>
      <c r="C2060" s="2" t="s">
        <v>25</v>
      </c>
      <c r="D2060" s="15"/>
      <c r="E2060" s="2" t="s">
        <v>3562</v>
      </c>
      <c r="F2060" s="2" t="s">
        <v>3462</v>
      </c>
      <c r="G2060" s="2" t="s">
        <v>1327</v>
      </c>
      <c r="H2060" s="2" t="s">
        <v>29</v>
      </c>
      <c r="I2060" s="2" t="s">
        <v>3563</v>
      </c>
      <c r="J2060" s="2" t="e">
        <f>VLOOKUP(I2060,Sheet1!$B$2:$C$218,2,FALSE)</f>
        <v>#N/A</v>
      </c>
      <c r="K2060" s="2" t="s">
        <v>11931</v>
      </c>
      <c r="L2060" s="15"/>
      <c r="M2060" s="15"/>
      <c r="N2060" s="2" t="s">
        <v>31</v>
      </c>
      <c r="O2060" s="2" t="s">
        <v>32</v>
      </c>
      <c r="P2060" s="2" t="s">
        <v>33</v>
      </c>
      <c r="Q2060" s="3" t="s">
        <v>386</v>
      </c>
      <c r="R2060" s="3" t="s">
        <v>386</v>
      </c>
      <c r="S2060" s="3" t="s">
        <v>36</v>
      </c>
      <c r="T2060" s="3" t="s">
        <v>37</v>
      </c>
      <c r="U2060" s="2" t="s">
        <v>3514</v>
      </c>
      <c r="V2060" s="2" t="s">
        <v>74</v>
      </c>
      <c r="W2060" s="2" t="s">
        <v>145</v>
      </c>
      <c r="X2060" s="2" t="s">
        <v>146</v>
      </c>
      <c r="Y2060" s="2" t="s">
        <v>601</v>
      </c>
      <c r="Z2060" s="4"/>
      <c r="AA2060" s="4"/>
      <c r="AB2060" s="4"/>
    </row>
    <row r="2061" spans="1:28" ht="60" x14ac:dyDescent="0.2">
      <c r="A2061" s="2" t="s">
        <v>2095</v>
      </c>
      <c r="B2061" s="2" t="s">
        <v>3460</v>
      </c>
      <c r="C2061" s="2" t="s">
        <v>25</v>
      </c>
      <c r="D2061" s="15"/>
      <c r="E2061" s="2" t="s">
        <v>7404</v>
      </c>
      <c r="F2061" s="2" t="s">
        <v>3462</v>
      </c>
      <c r="G2061" s="2" t="s">
        <v>1327</v>
      </c>
      <c r="H2061" s="2" t="s">
        <v>29</v>
      </c>
      <c r="I2061" s="2" t="s">
        <v>3563</v>
      </c>
      <c r="J2061" s="2" t="e">
        <f>VLOOKUP(I2061,Sheet1!$B$2:$C$218,2,FALSE)</f>
        <v>#N/A</v>
      </c>
      <c r="K2061" s="2" t="s">
        <v>11931</v>
      </c>
      <c r="L2061" s="15"/>
      <c r="M2061" s="15"/>
      <c r="N2061" s="2" t="s">
        <v>31</v>
      </c>
      <c r="O2061" s="2" t="s">
        <v>32</v>
      </c>
      <c r="P2061" s="2" t="s">
        <v>33</v>
      </c>
      <c r="Q2061" s="3" t="s">
        <v>386</v>
      </c>
      <c r="R2061" s="3" t="s">
        <v>1030</v>
      </c>
      <c r="S2061" s="3" t="s">
        <v>36</v>
      </c>
      <c r="T2061" s="3" t="s">
        <v>37</v>
      </c>
      <c r="U2061" s="2" t="s">
        <v>3514</v>
      </c>
      <c r="V2061" s="2" t="s">
        <v>74</v>
      </c>
      <c r="W2061" s="2" t="s">
        <v>279</v>
      </c>
      <c r="X2061" s="2" t="s">
        <v>280</v>
      </c>
      <c r="Y2061" s="2" t="s">
        <v>2749</v>
      </c>
      <c r="Z2061" s="4"/>
      <c r="AA2061" s="4"/>
      <c r="AB2061" s="4"/>
    </row>
    <row r="2062" spans="1:28" ht="72" x14ac:dyDescent="0.2">
      <c r="A2062" s="2" t="s">
        <v>2095</v>
      </c>
      <c r="B2062" s="2" t="s">
        <v>3460</v>
      </c>
      <c r="C2062" s="2" t="s">
        <v>25</v>
      </c>
      <c r="D2062" s="15"/>
      <c r="E2062" s="2" t="s">
        <v>3564</v>
      </c>
      <c r="F2062" s="2" t="s">
        <v>3462</v>
      </c>
      <c r="G2062" s="2" t="s">
        <v>613</v>
      </c>
      <c r="H2062" s="2" t="s">
        <v>29</v>
      </c>
      <c r="I2062" s="2" t="s">
        <v>3565</v>
      </c>
      <c r="J2062" s="2" t="e">
        <f>VLOOKUP(I2062,Sheet1!$B$2:$C$218,2,FALSE)</f>
        <v>#N/A</v>
      </c>
      <c r="K2062" s="2" t="s">
        <v>11933</v>
      </c>
      <c r="L2062" s="15"/>
      <c r="M2062" s="15"/>
      <c r="N2062" s="2" t="s">
        <v>31</v>
      </c>
      <c r="O2062" s="2" t="s">
        <v>32</v>
      </c>
      <c r="P2062" s="2" t="s">
        <v>33</v>
      </c>
      <c r="Q2062" s="3" t="s">
        <v>386</v>
      </c>
      <c r="R2062" s="3" t="s">
        <v>186</v>
      </c>
      <c r="S2062" s="3" t="s">
        <v>36</v>
      </c>
      <c r="T2062" s="3" t="s">
        <v>37</v>
      </c>
      <c r="U2062" s="2" t="s">
        <v>3514</v>
      </c>
      <c r="V2062" s="2" t="s">
        <v>74</v>
      </c>
      <c r="W2062" s="2" t="s">
        <v>279</v>
      </c>
      <c r="X2062" s="2" t="s">
        <v>280</v>
      </c>
      <c r="Y2062" s="2" t="s">
        <v>601</v>
      </c>
      <c r="Z2062" s="4"/>
      <c r="AA2062" s="4"/>
      <c r="AB2062" s="4"/>
    </row>
    <row r="2063" spans="1:28" ht="84" x14ac:dyDescent="0.2">
      <c r="A2063" s="2" t="s">
        <v>2095</v>
      </c>
      <c r="B2063" s="2" t="s">
        <v>3460</v>
      </c>
      <c r="C2063" s="2" t="s">
        <v>25</v>
      </c>
      <c r="D2063" s="15"/>
      <c r="E2063" s="2" t="s">
        <v>3566</v>
      </c>
      <c r="F2063" s="2" t="s">
        <v>3462</v>
      </c>
      <c r="G2063" s="2" t="s">
        <v>250</v>
      </c>
      <c r="H2063" s="2" t="s">
        <v>29</v>
      </c>
      <c r="I2063" s="2" t="s">
        <v>3567</v>
      </c>
      <c r="J2063" s="2" t="e">
        <f>VLOOKUP(I2063,Sheet1!$B$2:$C$218,2,FALSE)</f>
        <v>#N/A</v>
      </c>
      <c r="K2063" s="2" t="s">
        <v>11935</v>
      </c>
      <c r="L2063" s="15"/>
      <c r="M2063" s="15"/>
      <c r="N2063" s="2" t="s">
        <v>31</v>
      </c>
      <c r="O2063" s="2" t="s">
        <v>32</v>
      </c>
      <c r="P2063" s="2" t="s">
        <v>33</v>
      </c>
      <c r="Q2063" s="3" t="s">
        <v>386</v>
      </c>
      <c r="R2063" s="3" t="s">
        <v>52</v>
      </c>
      <c r="S2063" s="3" t="s">
        <v>36</v>
      </c>
      <c r="T2063" s="3" t="s">
        <v>37</v>
      </c>
      <c r="U2063" s="2" t="s">
        <v>3568</v>
      </c>
      <c r="V2063" s="2" t="s">
        <v>39</v>
      </c>
      <c r="W2063" s="2" t="s">
        <v>40</v>
      </c>
      <c r="X2063" s="2" t="s">
        <v>41</v>
      </c>
      <c r="Y2063" s="2" t="s">
        <v>2749</v>
      </c>
      <c r="Z2063" s="4"/>
      <c r="AA2063" s="4"/>
      <c r="AB2063" s="4"/>
    </row>
    <row r="2064" spans="1:28" ht="84" x14ac:dyDescent="0.2">
      <c r="A2064" s="2" t="s">
        <v>2095</v>
      </c>
      <c r="B2064" s="2" t="s">
        <v>3460</v>
      </c>
      <c r="C2064" s="2" t="s">
        <v>25</v>
      </c>
      <c r="D2064" s="15"/>
      <c r="E2064" s="2" t="s">
        <v>3569</v>
      </c>
      <c r="F2064" s="2" t="s">
        <v>3462</v>
      </c>
      <c r="G2064" s="2" t="s">
        <v>250</v>
      </c>
      <c r="H2064" s="2" t="s">
        <v>44</v>
      </c>
      <c r="I2064" s="2" t="s">
        <v>3567</v>
      </c>
      <c r="J2064" s="2" t="e">
        <f>VLOOKUP(I2064,Sheet1!$B$2:$C$218,2,FALSE)</f>
        <v>#N/A</v>
      </c>
      <c r="K2064" s="2" t="s">
        <v>11935</v>
      </c>
      <c r="L2064" s="15"/>
      <c r="M2064" s="15"/>
      <c r="N2064" s="2" t="s">
        <v>31</v>
      </c>
      <c r="O2064" s="2" t="s">
        <v>32</v>
      </c>
      <c r="P2064" s="2" t="s">
        <v>33</v>
      </c>
      <c r="Q2064" s="3" t="s">
        <v>386</v>
      </c>
      <c r="R2064" s="3" t="s">
        <v>46</v>
      </c>
      <c r="S2064" s="3" t="s">
        <v>36</v>
      </c>
      <c r="T2064" s="3" t="s">
        <v>37</v>
      </c>
      <c r="U2064" s="2" t="s">
        <v>3518</v>
      </c>
      <c r="V2064" s="2" t="s">
        <v>39</v>
      </c>
      <c r="W2064" s="2" t="s">
        <v>92</v>
      </c>
      <c r="X2064" s="2" t="s">
        <v>93</v>
      </c>
      <c r="Y2064" s="2" t="s">
        <v>2688</v>
      </c>
      <c r="Z2064" s="4"/>
      <c r="AA2064" s="4"/>
      <c r="AB2064" s="4"/>
    </row>
    <row r="2065" spans="1:28" ht="84" x14ac:dyDescent="0.2">
      <c r="A2065" s="2" t="s">
        <v>2095</v>
      </c>
      <c r="B2065" s="2" t="s">
        <v>3460</v>
      </c>
      <c r="C2065" s="2" t="s">
        <v>25</v>
      </c>
      <c r="D2065" s="15"/>
      <c r="E2065" s="2" t="s">
        <v>7405</v>
      </c>
      <c r="F2065" s="2" t="s">
        <v>3462</v>
      </c>
      <c r="G2065" s="2" t="s">
        <v>250</v>
      </c>
      <c r="H2065" s="2" t="s">
        <v>29</v>
      </c>
      <c r="I2065" s="2" t="s">
        <v>3567</v>
      </c>
      <c r="J2065" s="2" t="e">
        <f>VLOOKUP(I2065,Sheet1!$B$2:$C$218,2,FALSE)</f>
        <v>#N/A</v>
      </c>
      <c r="K2065" s="2" t="s">
        <v>11935</v>
      </c>
      <c r="L2065" s="15"/>
      <c r="M2065" s="15"/>
      <c r="N2065" s="2" t="s">
        <v>31</v>
      </c>
      <c r="O2065" s="2" t="s">
        <v>32</v>
      </c>
      <c r="P2065" s="2" t="s">
        <v>33</v>
      </c>
      <c r="Q2065" s="3" t="s">
        <v>386</v>
      </c>
      <c r="R2065" s="3" t="s">
        <v>2352</v>
      </c>
      <c r="S2065" s="3" t="s">
        <v>36</v>
      </c>
      <c r="T2065" s="3" t="s">
        <v>37</v>
      </c>
      <c r="U2065" s="2" t="s">
        <v>3464</v>
      </c>
      <c r="V2065" s="2" t="s">
        <v>74</v>
      </c>
      <c r="W2065" s="2" t="s">
        <v>81</v>
      </c>
      <c r="X2065" s="2" t="s">
        <v>82</v>
      </c>
      <c r="Y2065" s="2" t="s">
        <v>2749</v>
      </c>
      <c r="Z2065" s="4"/>
      <c r="AA2065" s="4"/>
      <c r="AB2065" s="4"/>
    </row>
    <row r="2066" spans="1:28" ht="84" x14ac:dyDescent="0.2">
      <c r="A2066" s="2" t="s">
        <v>2095</v>
      </c>
      <c r="B2066" s="2" t="s">
        <v>3460</v>
      </c>
      <c r="C2066" s="2" t="s">
        <v>25</v>
      </c>
      <c r="D2066" s="15"/>
      <c r="E2066" s="2" t="s">
        <v>7406</v>
      </c>
      <c r="F2066" s="2" t="s">
        <v>3462</v>
      </c>
      <c r="G2066" s="2" t="s">
        <v>250</v>
      </c>
      <c r="H2066" s="2" t="s">
        <v>44</v>
      </c>
      <c r="I2066" s="2" t="s">
        <v>3567</v>
      </c>
      <c r="J2066" s="2" t="e">
        <f>VLOOKUP(I2066,Sheet1!$B$2:$C$218,2,FALSE)</f>
        <v>#N/A</v>
      </c>
      <c r="K2066" s="2" t="s">
        <v>11935</v>
      </c>
      <c r="L2066" s="15"/>
      <c r="M2066" s="15"/>
      <c r="N2066" s="2" t="s">
        <v>31</v>
      </c>
      <c r="O2066" s="2" t="s">
        <v>32</v>
      </c>
      <c r="P2066" s="2" t="s">
        <v>33</v>
      </c>
      <c r="Q2066" s="3" t="s">
        <v>386</v>
      </c>
      <c r="R2066" s="3" t="s">
        <v>72</v>
      </c>
      <c r="S2066" s="3" t="s">
        <v>36</v>
      </c>
      <c r="T2066" s="3" t="s">
        <v>37</v>
      </c>
      <c r="U2066" s="2" t="s">
        <v>3518</v>
      </c>
      <c r="V2066" s="2" t="s">
        <v>121</v>
      </c>
      <c r="W2066" s="2" t="s">
        <v>54</v>
      </c>
      <c r="X2066" s="2" t="s">
        <v>55</v>
      </c>
      <c r="Y2066" s="2" t="s">
        <v>2749</v>
      </c>
      <c r="Z2066" s="4"/>
      <c r="AA2066" s="4"/>
      <c r="AB2066" s="4"/>
    </row>
    <row r="2067" spans="1:28" ht="84" x14ac:dyDescent="0.2">
      <c r="A2067" s="2" t="s">
        <v>2095</v>
      </c>
      <c r="B2067" s="2" t="s">
        <v>3460</v>
      </c>
      <c r="C2067" s="2" t="s">
        <v>25</v>
      </c>
      <c r="D2067" s="15"/>
      <c r="E2067" s="2" t="s">
        <v>7407</v>
      </c>
      <c r="F2067" s="2" t="s">
        <v>3462</v>
      </c>
      <c r="G2067" s="2" t="s">
        <v>250</v>
      </c>
      <c r="H2067" s="2" t="s">
        <v>51</v>
      </c>
      <c r="I2067" s="2" t="s">
        <v>3567</v>
      </c>
      <c r="J2067" s="2" t="e">
        <f>VLOOKUP(I2067,Sheet1!$B$2:$C$218,2,FALSE)</f>
        <v>#N/A</v>
      </c>
      <c r="K2067" s="2" t="s">
        <v>11935</v>
      </c>
      <c r="L2067" s="15"/>
      <c r="M2067" s="15"/>
      <c r="N2067" s="2" t="s">
        <v>31</v>
      </c>
      <c r="O2067" s="2" t="s">
        <v>32</v>
      </c>
      <c r="P2067" s="2" t="s">
        <v>33</v>
      </c>
      <c r="Q2067" s="3" t="s">
        <v>386</v>
      </c>
      <c r="R2067" s="3" t="s">
        <v>98</v>
      </c>
      <c r="S2067" s="3" t="s">
        <v>36</v>
      </c>
      <c r="T2067" s="3" t="s">
        <v>37</v>
      </c>
      <c r="U2067" s="2" t="s">
        <v>3518</v>
      </c>
      <c r="V2067" s="2" t="s">
        <v>39</v>
      </c>
      <c r="W2067" s="2" t="s">
        <v>47</v>
      </c>
      <c r="X2067" s="2" t="s">
        <v>48</v>
      </c>
      <c r="Y2067" s="2" t="s">
        <v>2749</v>
      </c>
      <c r="Z2067" s="4"/>
      <c r="AA2067" s="4"/>
      <c r="AB2067" s="4"/>
    </row>
    <row r="2068" spans="1:28" ht="84" x14ac:dyDescent="0.2">
      <c r="A2068" s="2" t="s">
        <v>2095</v>
      </c>
      <c r="B2068" s="2" t="s">
        <v>3460</v>
      </c>
      <c r="C2068" s="2" t="s">
        <v>25</v>
      </c>
      <c r="D2068" s="15"/>
      <c r="E2068" s="2" t="s">
        <v>3570</v>
      </c>
      <c r="F2068" s="2" t="s">
        <v>3462</v>
      </c>
      <c r="G2068" s="2" t="s">
        <v>869</v>
      </c>
      <c r="H2068" s="2" t="s">
        <v>29</v>
      </c>
      <c r="I2068" s="2" t="s">
        <v>3571</v>
      </c>
      <c r="J2068" s="2" t="e">
        <f>VLOOKUP(I2068,Sheet1!$B$2:$C$218,2,FALSE)</f>
        <v>#N/A</v>
      </c>
      <c r="K2068" s="2" t="s">
        <v>11937</v>
      </c>
      <c r="L2068" s="15"/>
      <c r="M2068" s="15"/>
      <c r="N2068" s="2" t="s">
        <v>31</v>
      </c>
      <c r="O2068" s="2" t="s">
        <v>32</v>
      </c>
      <c r="P2068" s="2" t="s">
        <v>33</v>
      </c>
      <c r="Q2068" s="3" t="s">
        <v>386</v>
      </c>
      <c r="R2068" s="3" t="s">
        <v>3572</v>
      </c>
      <c r="S2068" s="3" t="s">
        <v>36</v>
      </c>
      <c r="T2068" s="3" t="s">
        <v>37</v>
      </c>
      <c r="U2068" s="2" t="s">
        <v>3484</v>
      </c>
      <c r="V2068" s="2" t="s">
        <v>39</v>
      </c>
      <c r="W2068" s="2" t="s">
        <v>47</v>
      </c>
      <c r="X2068" s="2" t="s">
        <v>48</v>
      </c>
      <c r="Y2068" s="2" t="s">
        <v>2749</v>
      </c>
      <c r="Z2068" s="4"/>
      <c r="AA2068" s="4"/>
      <c r="AB2068" s="4"/>
    </row>
    <row r="2069" spans="1:28" ht="84" x14ac:dyDescent="0.2">
      <c r="A2069" s="2" t="s">
        <v>2095</v>
      </c>
      <c r="B2069" s="2" t="s">
        <v>3460</v>
      </c>
      <c r="C2069" s="2" t="s">
        <v>25</v>
      </c>
      <c r="D2069" s="15"/>
      <c r="E2069" s="2" t="s">
        <v>7408</v>
      </c>
      <c r="F2069" s="2" t="s">
        <v>3462</v>
      </c>
      <c r="G2069" s="2" t="s">
        <v>869</v>
      </c>
      <c r="H2069" s="2" t="s">
        <v>29</v>
      </c>
      <c r="I2069" s="2" t="s">
        <v>3571</v>
      </c>
      <c r="J2069" s="2" t="e">
        <f>VLOOKUP(I2069,Sheet1!$B$2:$C$218,2,FALSE)</f>
        <v>#N/A</v>
      </c>
      <c r="K2069" s="2" t="s">
        <v>11937</v>
      </c>
      <c r="L2069" s="15"/>
      <c r="M2069" s="15"/>
      <c r="N2069" s="2" t="s">
        <v>31</v>
      </c>
      <c r="O2069" s="2" t="s">
        <v>32</v>
      </c>
      <c r="P2069" s="2" t="s">
        <v>33</v>
      </c>
      <c r="Q2069" s="3" t="s">
        <v>386</v>
      </c>
      <c r="R2069" s="3" t="s">
        <v>1030</v>
      </c>
      <c r="S2069" s="3" t="s">
        <v>36</v>
      </c>
      <c r="T2069" s="3" t="s">
        <v>37</v>
      </c>
      <c r="U2069" s="2" t="s">
        <v>3484</v>
      </c>
      <c r="V2069" s="2" t="s">
        <v>39</v>
      </c>
      <c r="W2069" s="2" t="s">
        <v>47</v>
      </c>
      <c r="X2069" s="2" t="s">
        <v>48</v>
      </c>
      <c r="Y2069" s="2" t="s">
        <v>2688</v>
      </c>
      <c r="Z2069" s="4"/>
      <c r="AA2069" s="4"/>
      <c r="AB2069" s="4"/>
    </row>
    <row r="2070" spans="1:28" ht="84" x14ac:dyDescent="0.2">
      <c r="A2070" s="2" t="s">
        <v>2095</v>
      </c>
      <c r="B2070" s="2" t="s">
        <v>3460</v>
      </c>
      <c r="C2070" s="2" t="s">
        <v>25</v>
      </c>
      <c r="D2070" s="15"/>
      <c r="E2070" s="2" t="s">
        <v>7409</v>
      </c>
      <c r="F2070" s="2" t="s">
        <v>3462</v>
      </c>
      <c r="G2070" s="2" t="s">
        <v>766</v>
      </c>
      <c r="H2070" s="2" t="s">
        <v>29</v>
      </c>
      <c r="I2070" s="2" t="s">
        <v>7410</v>
      </c>
      <c r="J2070" s="2" t="e">
        <f>VLOOKUP(I2070,Sheet1!$B$2:$C$218,2,FALSE)</f>
        <v>#N/A</v>
      </c>
      <c r="K2070" s="2" t="s">
        <v>13769</v>
      </c>
      <c r="L2070" s="15"/>
      <c r="M2070" s="15"/>
      <c r="N2070" s="2" t="s">
        <v>31</v>
      </c>
      <c r="O2070" s="2" t="s">
        <v>32</v>
      </c>
      <c r="P2070" s="2" t="s">
        <v>33</v>
      </c>
      <c r="Q2070" s="3" t="s">
        <v>386</v>
      </c>
      <c r="R2070" s="3" t="s">
        <v>245</v>
      </c>
      <c r="S2070" s="3" t="s">
        <v>36</v>
      </c>
      <c r="T2070" s="3" t="s">
        <v>37</v>
      </c>
      <c r="U2070" s="2" t="s">
        <v>3557</v>
      </c>
      <c r="V2070" s="2" t="s">
        <v>74</v>
      </c>
      <c r="W2070" s="2" t="s">
        <v>140</v>
      </c>
      <c r="X2070" s="2" t="s">
        <v>141</v>
      </c>
      <c r="Y2070" s="2" t="s">
        <v>2749</v>
      </c>
      <c r="Z2070" s="4"/>
      <c r="AA2070" s="4"/>
      <c r="AB2070" s="4"/>
    </row>
    <row r="2071" spans="1:28" ht="96" x14ac:dyDescent="0.2">
      <c r="A2071" s="2" t="s">
        <v>2095</v>
      </c>
      <c r="B2071" s="2" t="s">
        <v>3460</v>
      </c>
      <c r="C2071" s="2" t="s">
        <v>25</v>
      </c>
      <c r="D2071" s="15"/>
      <c r="E2071" s="2" t="s">
        <v>3573</v>
      </c>
      <c r="F2071" s="2" t="s">
        <v>3462</v>
      </c>
      <c r="G2071" s="2" t="s">
        <v>2762</v>
      </c>
      <c r="H2071" s="2" t="s">
        <v>29</v>
      </c>
      <c r="I2071" s="2" t="s">
        <v>3574</v>
      </c>
      <c r="J2071" s="2" t="e">
        <f>VLOOKUP(I2071,Sheet1!$B$2:$C$218,2,FALSE)</f>
        <v>#N/A</v>
      </c>
      <c r="K2071" s="2" t="s">
        <v>11939</v>
      </c>
      <c r="L2071" s="15"/>
      <c r="M2071" s="15"/>
      <c r="N2071" s="2" t="s">
        <v>31</v>
      </c>
      <c r="O2071" s="2" t="s">
        <v>32</v>
      </c>
      <c r="P2071" s="2" t="s">
        <v>33</v>
      </c>
      <c r="Q2071" s="3" t="s">
        <v>34</v>
      </c>
      <c r="R2071" s="3" t="s">
        <v>34</v>
      </c>
      <c r="S2071" s="3" t="s">
        <v>36</v>
      </c>
      <c r="T2071" s="3" t="s">
        <v>37</v>
      </c>
      <c r="U2071" s="2" t="s">
        <v>3568</v>
      </c>
      <c r="V2071" s="2" t="s">
        <v>39</v>
      </c>
      <c r="W2071" s="2" t="s">
        <v>87</v>
      </c>
      <c r="X2071" s="2" t="s">
        <v>88</v>
      </c>
      <c r="Y2071" s="2" t="s">
        <v>3290</v>
      </c>
      <c r="Z2071" s="4"/>
      <c r="AA2071" s="4"/>
      <c r="AB2071" s="4"/>
    </row>
    <row r="2072" spans="1:28" ht="96" x14ac:dyDescent="0.2">
      <c r="A2072" s="2" t="s">
        <v>2095</v>
      </c>
      <c r="B2072" s="2" t="s">
        <v>3460</v>
      </c>
      <c r="C2072" s="2" t="s">
        <v>25</v>
      </c>
      <c r="D2072" s="15"/>
      <c r="E2072" s="2" t="s">
        <v>7411</v>
      </c>
      <c r="F2072" s="2" t="s">
        <v>3462</v>
      </c>
      <c r="G2072" s="2" t="s">
        <v>2762</v>
      </c>
      <c r="H2072" s="2" t="s">
        <v>29</v>
      </c>
      <c r="I2072" s="2" t="s">
        <v>3574</v>
      </c>
      <c r="J2072" s="2" t="e">
        <f>VLOOKUP(I2072,Sheet1!$B$2:$C$218,2,FALSE)</f>
        <v>#N/A</v>
      </c>
      <c r="K2072" s="2" t="s">
        <v>11939</v>
      </c>
      <c r="L2072" s="15"/>
      <c r="M2072" s="15"/>
      <c r="N2072" s="2" t="s">
        <v>31</v>
      </c>
      <c r="O2072" s="2" t="s">
        <v>32</v>
      </c>
      <c r="P2072" s="2" t="s">
        <v>33</v>
      </c>
      <c r="Q2072" s="3" t="s">
        <v>34</v>
      </c>
      <c r="R2072" s="3" t="s">
        <v>34</v>
      </c>
      <c r="S2072" s="3" t="s">
        <v>36</v>
      </c>
      <c r="T2072" s="3" t="s">
        <v>37</v>
      </c>
      <c r="U2072" s="2" t="s">
        <v>3568</v>
      </c>
      <c r="V2072" s="2" t="s">
        <v>39</v>
      </c>
      <c r="W2072" s="2" t="s">
        <v>47</v>
      </c>
      <c r="X2072" s="2" t="s">
        <v>48</v>
      </c>
      <c r="Y2072" s="2" t="s">
        <v>3290</v>
      </c>
      <c r="Z2072" s="2" t="s">
        <v>1019</v>
      </c>
      <c r="AA2072" s="4"/>
      <c r="AB2072" s="4"/>
    </row>
    <row r="2073" spans="1:28" ht="108" x14ac:dyDescent="0.2">
      <c r="A2073" s="2" t="s">
        <v>2095</v>
      </c>
      <c r="B2073" s="2" t="s">
        <v>3460</v>
      </c>
      <c r="C2073" s="2" t="s">
        <v>25</v>
      </c>
      <c r="D2073" s="15"/>
      <c r="E2073" s="2" t="s">
        <v>7414</v>
      </c>
      <c r="F2073" s="2" t="s">
        <v>3462</v>
      </c>
      <c r="G2073" s="2" t="s">
        <v>2671</v>
      </c>
      <c r="H2073" s="2" t="s">
        <v>29</v>
      </c>
      <c r="I2073" s="2" t="s">
        <v>7415</v>
      </c>
      <c r="J2073" s="2" t="e">
        <f>VLOOKUP(I2073,Sheet1!$B$2:$C$218,2,FALSE)</f>
        <v>#N/A</v>
      </c>
      <c r="K2073" s="2" t="s">
        <v>13771</v>
      </c>
      <c r="L2073" s="15"/>
      <c r="M2073" s="15"/>
      <c r="N2073" s="2" t="s">
        <v>31</v>
      </c>
      <c r="O2073" s="2" t="s">
        <v>32</v>
      </c>
      <c r="P2073" s="2" t="s">
        <v>33</v>
      </c>
      <c r="Q2073" s="3" t="s">
        <v>386</v>
      </c>
      <c r="R2073" s="3" t="s">
        <v>3572</v>
      </c>
      <c r="S2073" s="3" t="s">
        <v>36</v>
      </c>
      <c r="T2073" s="3" t="s">
        <v>37</v>
      </c>
      <c r="U2073" s="2" t="s">
        <v>3470</v>
      </c>
      <c r="V2073" s="2" t="s">
        <v>39</v>
      </c>
      <c r="W2073" s="2" t="s">
        <v>92</v>
      </c>
      <c r="X2073" s="2" t="s">
        <v>93</v>
      </c>
      <c r="Y2073" s="2" t="s">
        <v>2688</v>
      </c>
      <c r="Z2073" s="4"/>
      <c r="AA2073" s="4"/>
      <c r="AB2073" s="4"/>
    </row>
    <row r="2074" spans="1:28" x14ac:dyDescent="0.2">
      <c r="A2074" s="2" t="s">
        <v>2095</v>
      </c>
      <c r="B2074" s="2" t="s">
        <v>3460</v>
      </c>
      <c r="C2074" s="2" t="s">
        <v>25</v>
      </c>
      <c r="D2074" s="15"/>
      <c r="E2074" s="2" t="s">
        <v>7416</v>
      </c>
      <c r="F2074" s="2" t="s">
        <v>3462</v>
      </c>
      <c r="G2074" s="2" t="s">
        <v>5856</v>
      </c>
      <c r="H2074" s="2" t="s">
        <v>29</v>
      </c>
      <c r="I2074" s="2" t="s">
        <v>7417</v>
      </c>
      <c r="J2074" s="2" t="e">
        <f>VLOOKUP(I2074,Sheet1!$B$2:$C$218,2,FALSE)</f>
        <v>#N/A</v>
      </c>
      <c r="K2074" s="2" t="e">
        <v>#N/A</v>
      </c>
      <c r="L2074" s="15"/>
      <c r="M2074" s="15"/>
      <c r="N2074" s="2" t="s">
        <v>31</v>
      </c>
      <c r="O2074" s="2" t="s">
        <v>32</v>
      </c>
      <c r="P2074" s="2" t="s">
        <v>33</v>
      </c>
      <c r="Q2074" s="3" t="s">
        <v>60</v>
      </c>
      <c r="R2074" s="3" t="s">
        <v>245</v>
      </c>
      <c r="S2074" s="3" t="s">
        <v>36</v>
      </c>
      <c r="T2074" s="3" t="s">
        <v>37</v>
      </c>
      <c r="U2074" s="2" t="s">
        <v>3477</v>
      </c>
      <c r="V2074" s="2" t="s">
        <v>39</v>
      </c>
      <c r="W2074" s="2" t="s">
        <v>40</v>
      </c>
      <c r="X2074" s="2" t="s">
        <v>41</v>
      </c>
      <c r="Y2074" s="2" t="s">
        <v>2688</v>
      </c>
      <c r="Z2074" s="4"/>
      <c r="AA2074" s="4"/>
      <c r="AB2074" s="4"/>
    </row>
    <row r="2075" spans="1:28" x14ac:dyDescent="0.2">
      <c r="A2075" s="2" t="s">
        <v>2095</v>
      </c>
      <c r="B2075" s="2" t="s">
        <v>3460</v>
      </c>
      <c r="C2075" s="2" t="s">
        <v>25</v>
      </c>
      <c r="D2075" s="15"/>
      <c r="E2075" s="2" t="s">
        <v>3581</v>
      </c>
      <c r="F2075" s="2" t="s">
        <v>3462</v>
      </c>
      <c r="G2075" s="2" t="s">
        <v>214</v>
      </c>
      <c r="H2075" s="2" t="s">
        <v>29</v>
      </c>
      <c r="I2075" s="2" t="s">
        <v>3582</v>
      </c>
      <c r="J2075" s="2" t="e">
        <f>VLOOKUP(I2075,Sheet1!$B$2:$C$218,2,FALSE)</f>
        <v>#N/A</v>
      </c>
      <c r="K2075" s="2" t="s">
        <v>10612</v>
      </c>
      <c r="L2075" s="15"/>
      <c r="M2075" s="15"/>
      <c r="N2075" s="2" t="s">
        <v>137</v>
      </c>
      <c r="O2075" s="2" t="s">
        <v>593</v>
      </c>
      <c r="P2075" s="2" t="s">
        <v>33</v>
      </c>
      <c r="Q2075" s="3" t="s">
        <v>60</v>
      </c>
      <c r="R2075" s="3" t="s">
        <v>60</v>
      </c>
      <c r="S2075" s="3" t="s">
        <v>36</v>
      </c>
      <c r="T2075" s="3" t="s">
        <v>37</v>
      </c>
      <c r="U2075" s="2" t="s">
        <v>3557</v>
      </c>
      <c r="V2075" s="2" t="s">
        <v>150</v>
      </c>
      <c r="W2075" s="2" t="s">
        <v>140</v>
      </c>
      <c r="X2075" s="2" t="s">
        <v>141</v>
      </c>
      <c r="Y2075" s="2" t="s">
        <v>3290</v>
      </c>
      <c r="Z2075" s="4"/>
      <c r="AA2075" s="4"/>
      <c r="AB2075" s="4"/>
    </row>
    <row r="2076" spans="1:28" x14ac:dyDescent="0.2">
      <c r="A2076" s="2" t="s">
        <v>2095</v>
      </c>
      <c r="B2076" s="2" t="s">
        <v>3460</v>
      </c>
      <c r="C2076" s="2" t="s">
        <v>25</v>
      </c>
      <c r="D2076" s="15"/>
      <c r="E2076" s="2" t="s">
        <v>7418</v>
      </c>
      <c r="F2076" s="2" t="s">
        <v>3462</v>
      </c>
      <c r="G2076" s="2" t="s">
        <v>214</v>
      </c>
      <c r="H2076" s="2" t="s">
        <v>29</v>
      </c>
      <c r="I2076" s="2" t="s">
        <v>3582</v>
      </c>
      <c r="J2076" s="2" t="e">
        <f>VLOOKUP(I2076,Sheet1!$B$2:$C$218,2,FALSE)</f>
        <v>#N/A</v>
      </c>
      <c r="K2076" s="2" t="s">
        <v>10612</v>
      </c>
      <c r="L2076" s="15"/>
      <c r="M2076" s="15"/>
      <c r="N2076" s="2" t="s">
        <v>137</v>
      </c>
      <c r="O2076" s="2" t="s">
        <v>593</v>
      </c>
      <c r="P2076" s="2" t="s">
        <v>33</v>
      </c>
      <c r="Q2076" s="3" t="s">
        <v>180</v>
      </c>
      <c r="R2076" s="3" t="s">
        <v>180</v>
      </c>
      <c r="S2076" s="3" t="s">
        <v>36</v>
      </c>
      <c r="T2076" s="3" t="s">
        <v>37</v>
      </c>
      <c r="U2076" s="2" t="s">
        <v>3477</v>
      </c>
      <c r="V2076" s="2" t="s">
        <v>150</v>
      </c>
      <c r="W2076" s="2" t="s">
        <v>140</v>
      </c>
      <c r="X2076" s="2" t="s">
        <v>141</v>
      </c>
      <c r="Y2076" s="2" t="s">
        <v>1322</v>
      </c>
      <c r="Z2076" s="4"/>
      <c r="AA2076" s="4"/>
      <c r="AB2076" s="4"/>
    </row>
    <row r="2077" spans="1:28" ht="96" x14ac:dyDescent="0.2">
      <c r="A2077" s="2" t="s">
        <v>2095</v>
      </c>
      <c r="B2077" s="2" t="s">
        <v>3460</v>
      </c>
      <c r="C2077" s="2" t="s">
        <v>25</v>
      </c>
      <c r="D2077" s="15"/>
      <c r="E2077" s="2" t="s">
        <v>3586</v>
      </c>
      <c r="F2077" s="2" t="s">
        <v>3462</v>
      </c>
      <c r="G2077" s="2" t="s">
        <v>3587</v>
      </c>
      <c r="H2077" s="2" t="s">
        <v>29</v>
      </c>
      <c r="I2077" s="2" t="s">
        <v>3588</v>
      </c>
      <c r="J2077" s="2" t="e">
        <f>VLOOKUP(I2077,Sheet1!$B$2:$C$218,2,FALSE)</f>
        <v>#N/A</v>
      </c>
      <c r="K2077" s="2" t="s">
        <v>12128</v>
      </c>
      <c r="L2077" s="15"/>
      <c r="M2077" s="15"/>
      <c r="N2077" s="2" t="s">
        <v>31</v>
      </c>
      <c r="O2077" s="2" t="s">
        <v>593</v>
      </c>
      <c r="P2077" s="2" t="s">
        <v>33</v>
      </c>
      <c r="Q2077" s="3" t="s">
        <v>86</v>
      </c>
      <c r="R2077" s="3" t="s">
        <v>248</v>
      </c>
      <c r="S2077" s="3" t="s">
        <v>36</v>
      </c>
      <c r="T2077" s="3" t="s">
        <v>37</v>
      </c>
      <c r="U2077" s="2" t="s">
        <v>3568</v>
      </c>
      <c r="V2077" s="2" t="s">
        <v>150</v>
      </c>
      <c r="W2077" s="2" t="s">
        <v>279</v>
      </c>
      <c r="X2077" s="2" t="s">
        <v>280</v>
      </c>
      <c r="Y2077" s="2" t="s">
        <v>2620</v>
      </c>
      <c r="Z2077" s="2" t="s">
        <v>1019</v>
      </c>
      <c r="AA2077" s="4"/>
      <c r="AB2077" s="4"/>
    </row>
    <row r="2078" spans="1:28" ht="96" x14ac:dyDescent="0.2">
      <c r="A2078" s="2" t="s">
        <v>2095</v>
      </c>
      <c r="B2078" s="2" t="s">
        <v>3460</v>
      </c>
      <c r="C2078" s="2" t="s">
        <v>25</v>
      </c>
      <c r="D2078" s="15"/>
      <c r="E2078" s="2" t="s">
        <v>7425</v>
      </c>
      <c r="F2078" s="2" t="s">
        <v>3462</v>
      </c>
      <c r="G2078" s="2" t="s">
        <v>3587</v>
      </c>
      <c r="H2078" s="2" t="s">
        <v>29</v>
      </c>
      <c r="I2078" s="2" t="s">
        <v>3588</v>
      </c>
      <c r="J2078" s="2" t="e">
        <f>VLOOKUP(I2078,Sheet1!$B$2:$C$218,2,FALSE)</f>
        <v>#N/A</v>
      </c>
      <c r="K2078" s="2" t="s">
        <v>12128</v>
      </c>
      <c r="L2078" s="15"/>
      <c r="M2078" s="15"/>
      <c r="N2078" s="2" t="s">
        <v>31</v>
      </c>
      <c r="O2078" s="2" t="s">
        <v>593</v>
      </c>
      <c r="P2078" s="2" t="s">
        <v>33</v>
      </c>
      <c r="Q2078" s="3" t="s">
        <v>129</v>
      </c>
      <c r="R2078" s="3" t="s">
        <v>169</v>
      </c>
      <c r="S2078" s="3" t="s">
        <v>37</v>
      </c>
      <c r="T2078" s="3" t="s">
        <v>37</v>
      </c>
      <c r="U2078" s="2" t="s">
        <v>3635</v>
      </c>
      <c r="V2078" s="2" t="s">
        <v>139</v>
      </c>
      <c r="W2078" s="2" t="s">
        <v>279</v>
      </c>
      <c r="X2078" s="2" t="s">
        <v>280</v>
      </c>
      <c r="Y2078" s="2" t="s">
        <v>2818</v>
      </c>
      <c r="Z2078" s="4"/>
      <c r="AA2078" s="4"/>
      <c r="AB2078" s="4"/>
    </row>
    <row r="2079" spans="1:28" ht="36" x14ac:dyDescent="0.2">
      <c r="A2079" s="2" t="s">
        <v>2095</v>
      </c>
      <c r="B2079" s="2" t="s">
        <v>3460</v>
      </c>
      <c r="C2079" s="2" t="s">
        <v>25</v>
      </c>
      <c r="D2079" s="15"/>
      <c r="E2079" s="2" t="s">
        <v>3589</v>
      </c>
      <c r="F2079" s="2" t="s">
        <v>3462</v>
      </c>
      <c r="G2079" s="2" t="s">
        <v>2703</v>
      </c>
      <c r="H2079" s="2" t="s">
        <v>29</v>
      </c>
      <c r="I2079" s="2" t="s">
        <v>3590</v>
      </c>
      <c r="J2079" s="2" t="e">
        <f>VLOOKUP(I2079,Sheet1!$B$2:$C$218,2,FALSE)</f>
        <v>#N/A</v>
      </c>
      <c r="K2079" s="2" t="s">
        <v>11950</v>
      </c>
      <c r="L2079" s="15"/>
      <c r="M2079" s="15"/>
      <c r="N2079" s="2" t="s">
        <v>31</v>
      </c>
      <c r="O2079" s="2" t="s">
        <v>593</v>
      </c>
      <c r="P2079" s="2" t="s">
        <v>33</v>
      </c>
      <c r="Q2079" s="3" t="s">
        <v>129</v>
      </c>
      <c r="R2079" s="3" t="s">
        <v>119</v>
      </c>
      <c r="S2079" s="3" t="s">
        <v>36</v>
      </c>
      <c r="T2079" s="3" t="s">
        <v>37</v>
      </c>
      <c r="U2079" s="2" t="s">
        <v>3464</v>
      </c>
      <c r="V2079" s="2" t="s">
        <v>150</v>
      </c>
      <c r="W2079" s="2" t="s">
        <v>140</v>
      </c>
      <c r="X2079" s="2" t="s">
        <v>516</v>
      </c>
      <c r="Y2079" s="2" t="s">
        <v>3591</v>
      </c>
      <c r="Z2079" s="2" t="s">
        <v>1019</v>
      </c>
      <c r="AA2079" s="4"/>
      <c r="AB2079" s="4"/>
    </row>
    <row r="2080" spans="1:28" ht="36" x14ac:dyDescent="0.2">
      <c r="A2080" s="2" t="s">
        <v>2095</v>
      </c>
      <c r="B2080" s="2" t="s">
        <v>3460</v>
      </c>
      <c r="C2080" s="2" t="s">
        <v>25</v>
      </c>
      <c r="D2080" s="15"/>
      <c r="E2080" s="2" t="s">
        <v>3592</v>
      </c>
      <c r="F2080" s="2" t="s">
        <v>3462</v>
      </c>
      <c r="G2080" s="2" t="s">
        <v>2703</v>
      </c>
      <c r="H2080" s="2" t="s">
        <v>44</v>
      </c>
      <c r="I2080" s="2" t="s">
        <v>3590</v>
      </c>
      <c r="J2080" s="2" t="e">
        <f>VLOOKUP(I2080,Sheet1!$B$2:$C$218,2,FALSE)</f>
        <v>#N/A</v>
      </c>
      <c r="K2080" s="2" t="s">
        <v>11950</v>
      </c>
      <c r="L2080" s="15"/>
      <c r="M2080" s="15"/>
      <c r="N2080" s="2" t="s">
        <v>31</v>
      </c>
      <c r="O2080" s="2" t="s">
        <v>593</v>
      </c>
      <c r="P2080" s="2" t="s">
        <v>33</v>
      </c>
      <c r="Q2080" s="3" t="s">
        <v>129</v>
      </c>
      <c r="R2080" s="3" t="s">
        <v>86</v>
      </c>
      <c r="S2080" s="3" t="s">
        <v>36</v>
      </c>
      <c r="T2080" s="3" t="s">
        <v>37</v>
      </c>
      <c r="U2080" s="2" t="s">
        <v>3518</v>
      </c>
      <c r="V2080" s="2" t="s">
        <v>139</v>
      </c>
      <c r="W2080" s="2" t="s">
        <v>122</v>
      </c>
      <c r="X2080" s="2" t="s">
        <v>1378</v>
      </c>
      <c r="Y2080" s="2" t="s">
        <v>3591</v>
      </c>
      <c r="Z2080" s="2" t="s">
        <v>1019</v>
      </c>
      <c r="AA2080" s="4"/>
      <c r="AB2080" s="4"/>
    </row>
    <row r="2081" spans="1:28" ht="36" x14ac:dyDescent="0.2">
      <c r="A2081" s="2" t="s">
        <v>2095</v>
      </c>
      <c r="B2081" s="2" t="s">
        <v>3460</v>
      </c>
      <c r="C2081" s="2" t="s">
        <v>25</v>
      </c>
      <c r="D2081" s="15"/>
      <c r="E2081" s="2" t="s">
        <v>3593</v>
      </c>
      <c r="F2081" s="2" t="s">
        <v>3462</v>
      </c>
      <c r="G2081" s="2" t="s">
        <v>2703</v>
      </c>
      <c r="H2081" s="2" t="s">
        <v>51</v>
      </c>
      <c r="I2081" s="2" t="s">
        <v>3590</v>
      </c>
      <c r="J2081" s="2" t="e">
        <f>VLOOKUP(I2081,Sheet1!$B$2:$C$218,2,FALSE)</f>
        <v>#N/A</v>
      </c>
      <c r="K2081" s="2" t="s">
        <v>11950</v>
      </c>
      <c r="L2081" s="15"/>
      <c r="M2081" s="15"/>
      <c r="N2081" s="2" t="s">
        <v>31</v>
      </c>
      <c r="O2081" s="2" t="s">
        <v>593</v>
      </c>
      <c r="P2081" s="2" t="s">
        <v>33</v>
      </c>
      <c r="Q2081" s="3" t="s">
        <v>129</v>
      </c>
      <c r="R2081" s="3" t="s">
        <v>109</v>
      </c>
      <c r="S2081" s="3" t="s">
        <v>36</v>
      </c>
      <c r="T2081" s="3" t="s">
        <v>37</v>
      </c>
      <c r="U2081" s="2" t="s">
        <v>3557</v>
      </c>
      <c r="V2081" s="2" t="s">
        <v>39</v>
      </c>
      <c r="W2081" s="2" t="s">
        <v>67</v>
      </c>
      <c r="X2081" s="2" t="s">
        <v>68</v>
      </c>
      <c r="Y2081" s="2" t="s">
        <v>3594</v>
      </c>
      <c r="Z2081" s="2" t="s">
        <v>1019</v>
      </c>
      <c r="AA2081" s="4"/>
      <c r="AB2081" s="4"/>
    </row>
    <row r="2082" spans="1:28" ht="36" x14ac:dyDescent="0.2">
      <c r="A2082" s="2" t="s">
        <v>2095</v>
      </c>
      <c r="B2082" s="2" t="s">
        <v>3460</v>
      </c>
      <c r="C2082" s="2" t="s">
        <v>25</v>
      </c>
      <c r="D2082" s="15"/>
      <c r="E2082" s="2" t="s">
        <v>7426</v>
      </c>
      <c r="F2082" s="2" t="s">
        <v>3462</v>
      </c>
      <c r="G2082" s="2" t="s">
        <v>2703</v>
      </c>
      <c r="H2082" s="2" t="s">
        <v>29</v>
      </c>
      <c r="I2082" s="2" t="s">
        <v>3590</v>
      </c>
      <c r="J2082" s="2" t="e">
        <f>VLOOKUP(I2082,Sheet1!$B$2:$C$218,2,FALSE)</f>
        <v>#N/A</v>
      </c>
      <c r="K2082" s="2" t="s">
        <v>11950</v>
      </c>
      <c r="L2082" s="15"/>
      <c r="M2082" s="15"/>
      <c r="N2082" s="2" t="s">
        <v>31</v>
      </c>
      <c r="O2082" s="2" t="s">
        <v>593</v>
      </c>
      <c r="P2082" s="2" t="s">
        <v>33</v>
      </c>
      <c r="Q2082" s="3" t="s">
        <v>129</v>
      </c>
      <c r="R2082" s="3" t="s">
        <v>119</v>
      </c>
      <c r="S2082" s="3" t="s">
        <v>169</v>
      </c>
      <c r="T2082" s="3" t="s">
        <v>37</v>
      </c>
      <c r="U2082" s="2" t="s">
        <v>3514</v>
      </c>
      <c r="V2082" s="2" t="s">
        <v>121</v>
      </c>
      <c r="W2082" s="2" t="s">
        <v>145</v>
      </c>
      <c r="X2082" s="2" t="s">
        <v>1433</v>
      </c>
      <c r="Y2082" s="2" t="s">
        <v>3515</v>
      </c>
      <c r="Z2082" s="2" t="s">
        <v>1019</v>
      </c>
      <c r="AA2082" s="4"/>
      <c r="AB2082" s="4"/>
    </row>
    <row r="2083" spans="1:28" x14ac:dyDescent="0.2">
      <c r="A2083" s="2" t="s">
        <v>2095</v>
      </c>
      <c r="B2083" s="2" t="s">
        <v>3460</v>
      </c>
      <c r="C2083" s="2" t="s">
        <v>25</v>
      </c>
      <c r="D2083" s="15"/>
      <c r="E2083" s="2" t="s">
        <v>7427</v>
      </c>
      <c r="F2083" s="2" t="s">
        <v>3462</v>
      </c>
      <c r="G2083" s="2" t="s">
        <v>7428</v>
      </c>
      <c r="H2083" s="2" t="s">
        <v>29</v>
      </c>
      <c r="I2083" s="2" t="s">
        <v>7429</v>
      </c>
      <c r="J2083" s="2" t="e">
        <f>VLOOKUP(I2083,Sheet1!$B$2:$C$218,2,FALSE)</f>
        <v>#N/A</v>
      </c>
      <c r="K2083" s="2" t="e">
        <v>#N/A</v>
      </c>
      <c r="L2083" s="15"/>
      <c r="M2083" s="15"/>
      <c r="N2083" s="2" t="s">
        <v>31</v>
      </c>
      <c r="O2083" s="2" t="s">
        <v>593</v>
      </c>
      <c r="P2083" s="2" t="s">
        <v>33</v>
      </c>
      <c r="Q2083" s="3" t="s">
        <v>129</v>
      </c>
      <c r="R2083" s="3" t="s">
        <v>109</v>
      </c>
      <c r="S2083" s="3" t="s">
        <v>169</v>
      </c>
      <c r="T2083" s="3" t="s">
        <v>37</v>
      </c>
      <c r="U2083" s="2" t="s">
        <v>3504</v>
      </c>
      <c r="V2083" s="2" t="s">
        <v>150</v>
      </c>
      <c r="W2083" s="2" t="s">
        <v>140</v>
      </c>
      <c r="X2083" s="2" t="s">
        <v>516</v>
      </c>
      <c r="Y2083" s="2" t="s">
        <v>3594</v>
      </c>
      <c r="Z2083" s="2" t="s">
        <v>1019</v>
      </c>
      <c r="AA2083" s="4"/>
      <c r="AB2083" s="4"/>
    </row>
    <row r="2084" spans="1:28" ht="96" x14ac:dyDescent="0.2">
      <c r="A2084" s="2" t="s">
        <v>2095</v>
      </c>
      <c r="B2084" s="2" t="s">
        <v>3460</v>
      </c>
      <c r="C2084" s="2" t="s">
        <v>25</v>
      </c>
      <c r="D2084" s="15"/>
      <c r="E2084" s="2" t="s">
        <v>3595</v>
      </c>
      <c r="F2084" s="2" t="s">
        <v>3462</v>
      </c>
      <c r="G2084" s="2" t="s">
        <v>267</v>
      </c>
      <c r="H2084" s="2" t="s">
        <v>29</v>
      </c>
      <c r="I2084" s="2" t="s">
        <v>3596</v>
      </c>
      <c r="J2084" s="2" t="e">
        <f>VLOOKUP(I2084,Sheet1!$B$2:$C$218,2,FALSE)</f>
        <v>#N/A</v>
      </c>
      <c r="K2084" s="2" t="s">
        <v>11952</v>
      </c>
      <c r="L2084" s="15"/>
      <c r="M2084" s="15"/>
      <c r="N2084" s="2" t="s">
        <v>137</v>
      </c>
      <c r="O2084" s="2" t="s">
        <v>593</v>
      </c>
      <c r="P2084" s="2" t="s">
        <v>33</v>
      </c>
      <c r="Q2084" s="3" t="s">
        <v>60</v>
      </c>
      <c r="R2084" s="3" t="s">
        <v>60</v>
      </c>
      <c r="S2084" s="3" t="s">
        <v>36</v>
      </c>
      <c r="T2084" s="3" t="s">
        <v>37</v>
      </c>
      <c r="U2084" s="2" t="s">
        <v>3487</v>
      </c>
      <c r="V2084" s="2" t="s">
        <v>139</v>
      </c>
      <c r="W2084" s="2" t="s">
        <v>279</v>
      </c>
      <c r="X2084" s="2" t="s">
        <v>280</v>
      </c>
      <c r="Y2084" s="2" t="s">
        <v>56</v>
      </c>
      <c r="Z2084" s="4"/>
      <c r="AA2084" s="4"/>
      <c r="AB2084" s="4"/>
    </row>
    <row r="2085" spans="1:28" ht="96" x14ac:dyDescent="0.2">
      <c r="A2085" s="2" t="s">
        <v>2095</v>
      </c>
      <c r="B2085" s="2" t="s">
        <v>3460</v>
      </c>
      <c r="C2085" s="2" t="s">
        <v>25</v>
      </c>
      <c r="D2085" s="15"/>
      <c r="E2085" s="2" t="s">
        <v>7430</v>
      </c>
      <c r="F2085" s="2" t="s">
        <v>3462</v>
      </c>
      <c r="G2085" s="2" t="s">
        <v>267</v>
      </c>
      <c r="H2085" s="2" t="s">
        <v>29</v>
      </c>
      <c r="I2085" s="2" t="s">
        <v>3596</v>
      </c>
      <c r="J2085" s="2" t="e">
        <f>VLOOKUP(I2085,Sheet1!$B$2:$C$218,2,FALSE)</f>
        <v>#N/A</v>
      </c>
      <c r="K2085" s="2" t="s">
        <v>11952</v>
      </c>
      <c r="L2085" s="15"/>
      <c r="M2085" s="15"/>
      <c r="N2085" s="2" t="s">
        <v>137</v>
      </c>
      <c r="O2085" s="2" t="s">
        <v>593</v>
      </c>
      <c r="P2085" s="2" t="s">
        <v>33</v>
      </c>
      <c r="Q2085" s="3" t="s">
        <v>295</v>
      </c>
      <c r="R2085" s="3" t="s">
        <v>98</v>
      </c>
      <c r="S2085" s="3" t="s">
        <v>36</v>
      </c>
      <c r="T2085" s="3" t="s">
        <v>37</v>
      </c>
      <c r="U2085" s="2" t="s">
        <v>3487</v>
      </c>
      <c r="V2085" s="2" t="s">
        <v>139</v>
      </c>
      <c r="W2085" s="2" t="s">
        <v>81</v>
      </c>
      <c r="X2085" s="2" t="s">
        <v>82</v>
      </c>
      <c r="Y2085" s="2" t="s">
        <v>1955</v>
      </c>
      <c r="Z2085" s="4"/>
      <c r="AA2085" s="4"/>
      <c r="AB2085" s="4"/>
    </row>
    <row r="2086" spans="1:28" ht="72" x14ac:dyDescent="0.2">
      <c r="A2086" s="2" t="s">
        <v>1039</v>
      </c>
      <c r="B2086" s="2" t="s">
        <v>1925</v>
      </c>
      <c r="C2086" s="2" t="s">
        <v>25</v>
      </c>
      <c r="D2086" s="15"/>
      <c r="E2086" s="2" t="s">
        <v>1926</v>
      </c>
      <c r="F2086" s="2" t="s">
        <v>1927</v>
      </c>
      <c r="G2086" s="2" t="s">
        <v>178</v>
      </c>
      <c r="H2086" s="2" t="s">
        <v>44</v>
      </c>
      <c r="I2086" s="2" t="s">
        <v>1928</v>
      </c>
      <c r="J2086" s="2" t="e">
        <f>VLOOKUP(I2086,Sheet1!$B$2:$C$218,2,FALSE)</f>
        <v>#N/A</v>
      </c>
      <c r="K2086" s="2" t="s">
        <v>11968</v>
      </c>
      <c r="L2086" s="15"/>
      <c r="M2086" s="15"/>
      <c r="N2086" s="2" t="s">
        <v>31</v>
      </c>
      <c r="O2086" s="2" t="s">
        <v>32</v>
      </c>
      <c r="P2086" s="2" t="s">
        <v>33</v>
      </c>
      <c r="Q2086" s="3" t="s">
        <v>61</v>
      </c>
      <c r="R2086" s="3" t="s">
        <v>61</v>
      </c>
      <c r="S2086" s="3" t="s">
        <v>37</v>
      </c>
      <c r="T2086" s="3" t="s">
        <v>37</v>
      </c>
      <c r="U2086" s="2" t="s">
        <v>1929</v>
      </c>
      <c r="V2086" s="2" t="s">
        <v>74</v>
      </c>
      <c r="W2086" s="2" t="s">
        <v>75</v>
      </c>
      <c r="X2086" s="2" t="s">
        <v>76</v>
      </c>
      <c r="Y2086" s="2" t="s">
        <v>1185</v>
      </c>
      <c r="Z2086" s="4"/>
      <c r="AA2086" s="4"/>
      <c r="AB2086" s="4"/>
    </row>
    <row r="2087" spans="1:28" ht="72" x14ac:dyDescent="0.2">
      <c r="A2087" s="2" t="s">
        <v>1039</v>
      </c>
      <c r="B2087" s="2" t="s">
        <v>1925</v>
      </c>
      <c r="C2087" s="2" t="s">
        <v>25</v>
      </c>
      <c r="D2087" s="15"/>
      <c r="E2087" s="2" t="s">
        <v>6473</v>
      </c>
      <c r="F2087" s="2" t="s">
        <v>1927</v>
      </c>
      <c r="G2087" s="2" t="s">
        <v>178</v>
      </c>
      <c r="H2087" s="2" t="s">
        <v>44</v>
      </c>
      <c r="I2087" s="2" t="s">
        <v>1928</v>
      </c>
      <c r="J2087" s="2" t="e">
        <f>VLOOKUP(I2087,Sheet1!$B$2:$C$218,2,FALSE)</f>
        <v>#N/A</v>
      </c>
      <c r="K2087" s="2" t="s">
        <v>11968</v>
      </c>
      <c r="L2087" s="15"/>
      <c r="M2087" s="15"/>
      <c r="N2087" s="2" t="s">
        <v>31</v>
      </c>
      <c r="O2087" s="2" t="s">
        <v>32</v>
      </c>
      <c r="P2087" s="2" t="s">
        <v>33</v>
      </c>
      <c r="Q2087" s="3" t="s">
        <v>235</v>
      </c>
      <c r="R2087" s="3" t="s">
        <v>235</v>
      </c>
      <c r="S2087" s="3" t="s">
        <v>36</v>
      </c>
      <c r="T2087" s="3" t="s">
        <v>37</v>
      </c>
      <c r="U2087" s="2" t="s">
        <v>1929</v>
      </c>
      <c r="V2087" s="2" t="s">
        <v>74</v>
      </c>
      <c r="W2087" s="2" t="s">
        <v>81</v>
      </c>
      <c r="X2087" s="2" t="s">
        <v>82</v>
      </c>
      <c r="Y2087" s="2" t="s">
        <v>1172</v>
      </c>
      <c r="Z2087" s="4"/>
      <c r="AA2087" s="4"/>
      <c r="AB2087" s="4"/>
    </row>
    <row r="2088" spans="1:28" ht="60" x14ac:dyDescent="0.2">
      <c r="A2088" s="2" t="s">
        <v>1039</v>
      </c>
      <c r="B2088" s="2" t="s">
        <v>1925</v>
      </c>
      <c r="C2088" s="2" t="s">
        <v>25</v>
      </c>
      <c r="D2088" s="15"/>
      <c r="E2088" s="2" t="s">
        <v>1930</v>
      </c>
      <c r="F2088" s="2" t="s">
        <v>1927</v>
      </c>
      <c r="G2088" s="2" t="s">
        <v>905</v>
      </c>
      <c r="H2088" s="2" t="s">
        <v>29</v>
      </c>
      <c r="I2088" s="2" t="s">
        <v>1931</v>
      </c>
      <c r="J2088" s="2" t="s">
        <v>9083</v>
      </c>
      <c r="K2088" s="2" t="s">
        <v>11970</v>
      </c>
      <c r="L2088" s="15"/>
      <c r="M2088" s="15">
        <v>1</v>
      </c>
      <c r="N2088" s="2" t="s">
        <v>31</v>
      </c>
      <c r="O2088" s="2" t="s">
        <v>32</v>
      </c>
      <c r="P2088" s="2" t="s">
        <v>33</v>
      </c>
      <c r="Q2088" s="3" t="s">
        <v>45</v>
      </c>
      <c r="R2088" s="3" t="s">
        <v>45</v>
      </c>
      <c r="S2088" s="3" t="s">
        <v>37</v>
      </c>
      <c r="T2088" s="3" t="s">
        <v>37</v>
      </c>
      <c r="U2088" s="2" t="s">
        <v>1932</v>
      </c>
      <c r="V2088" s="2" t="s">
        <v>161</v>
      </c>
      <c r="W2088" s="2" t="s">
        <v>550</v>
      </c>
      <c r="X2088" s="2" t="s">
        <v>418</v>
      </c>
      <c r="Y2088" s="2" t="s">
        <v>1142</v>
      </c>
      <c r="Z2088" s="4"/>
      <c r="AA2088" s="4"/>
      <c r="AB2088" s="4"/>
    </row>
    <row r="2089" spans="1:28" ht="60" x14ac:dyDescent="0.2">
      <c r="A2089" s="2" t="s">
        <v>1039</v>
      </c>
      <c r="B2089" s="2" t="s">
        <v>1925</v>
      </c>
      <c r="C2089" s="2" t="s">
        <v>25</v>
      </c>
      <c r="D2089" s="15"/>
      <c r="E2089" s="2" t="s">
        <v>6474</v>
      </c>
      <c r="F2089" s="2" t="s">
        <v>1927</v>
      </c>
      <c r="G2089" s="2" t="s">
        <v>905</v>
      </c>
      <c r="H2089" s="2" t="s">
        <v>29</v>
      </c>
      <c r="I2089" s="2" t="s">
        <v>1931</v>
      </c>
      <c r="J2089" s="2" t="s">
        <v>9083</v>
      </c>
      <c r="K2089" s="2" t="s">
        <v>11970</v>
      </c>
      <c r="L2089" s="15"/>
      <c r="M2089" s="15">
        <v>1</v>
      </c>
      <c r="N2089" s="2" t="s">
        <v>31</v>
      </c>
      <c r="O2089" s="2" t="s">
        <v>32</v>
      </c>
      <c r="P2089" s="2" t="s">
        <v>33</v>
      </c>
      <c r="Q2089" s="3" t="s">
        <v>98</v>
      </c>
      <c r="R2089" s="3" t="s">
        <v>46</v>
      </c>
      <c r="S2089" s="3" t="s">
        <v>36</v>
      </c>
      <c r="T2089" s="3" t="s">
        <v>37</v>
      </c>
      <c r="U2089" s="2" t="s">
        <v>1954</v>
      </c>
      <c r="V2089" s="2" t="s">
        <v>39</v>
      </c>
      <c r="W2089" s="2" t="s">
        <v>47</v>
      </c>
      <c r="X2089" s="2" t="s">
        <v>48</v>
      </c>
      <c r="Y2089" s="2" t="s">
        <v>1142</v>
      </c>
      <c r="Z2089" s="2" t="s">
        <v>1019</v>
      </c>
      <c r="AA2089" s="4"/>
      <c r="AB2089" s="4"/>
    </row>
    <row r="2090" spans="1:28" ht="60" x14ac:dyDescent="0.2">
      <c r="A2090" s="2" t="s">
        <v>1039</v>
      </c>
      <c r="B2090" s="2" t="s">
        <v>1925</v>
      </c>
      <c r="C2090" s="2" t="s">
        <v>25</v>
      </c>
      <c r="D2090" s="15"/>
      <c r="E2090" s="2" t="s">
        <v>6475</v>
      </c>
      <c r="F2090" s="2" t="s">
        <v>1927</v>
      </c>
      <c r="G2090" s="2" t="s">
        <v>905</v>
      </c>
      <c r="H2090" s="2" t="s">
        <v>44</v>
      </c>
      <c r="I2090" s="2" t="s">
        <v>1931</v>
      </c>
      <c r="J2090" s="2" t="s">
        <v>9083</v>
      </c>
      <c r="K2090" s="2" t="s">
        <v>11970</v>
      </c>
      <c r="L2090" s="15"/>
      <c r="M2090" s="15">
        <v>1</v>
      </c>
      <c r="N2090" s="2" t="s">
        <v>31</v>
      </c>
      <c r="O2090" s="2" t="s">
        <v>32</v>
      </c>
      <c r="P2090" s="2" t="s">
        <v>33</v>
      </c>
      <c r="Q2090" s="3" t="s">
        <v>98</v>
      </c>
      <c r="R2090" s="3" t="s">
        <v>129</v>
      </c>
      <c r="S2090" s="3" t="s">
        <v>37</v>
      </c>
      <c r="T2090" s="3" t="s">
        <v>37</v>
      </c>
      <c r="U2090" s="2" t="s">
        <v>1929</v>
      </c>
      <c r="V2090" s="2" t="s">
        <v>131</v>
      </c>
      <c r="W2090" s="2" t="s">
        <v>132</v>
      </c>
      <c r="X2090" s="2" t="s">
        <v>133</v>
      </c>
      <c r="Y2090" s="2" t="s">
        <v>1142</v>
      </c>
      <c r="Z2090" s="4"/>
      <c r="AA2090" s="4"/>
      <c r="AB2090" s="4"/>
    </row>
    <row r="2091" spans="1:28" ht="144" x14ac:dyDescent="0.2">
      <c r="A2091" s="2" t="s">
        <v>1039</v>
      </c>
      <c r="B2091" s="2" t="s">
        <v>1925</v>
      </c>
      <c r="C2091" s="2" t="s">
        <v>25</v>
      </c>
      <c r="D2091" s="15"/>
      <c r="E2091" s="2" t="s">
        <v>1935</v>
      </c>
      <c r="F2091" s="2" t="s">
        <v>1927</v>
      </c>
      <c r="G2091" s="2" t="s">
        <v>229</v>
      </c>
      <c r="H2091" s="2" t="s">
        <v>29</v>
      </c>
      <c r="I2091" s="2" t="s">
        <v>1936</v>
      </c>
      <c r="J2091" s="2" t="e">
        <f>VLOOKUP(I2091,Sheet1!$B$2:$C$218,2,FALSE)</f>
        <v>#N/A</v>
      </c>
      <c r="K2091" s="2" t="s">
        <v>9661</v>
      </c>
      <c r="L2091" s="15"/>
      <c r="M2091" s="15"/>
      <c r="N2091" s="2" t="s">
        <v>31</v>
      </c>
      <c r="O2091" s="2" t="s">
        <v>32</v>
      </c>
      <c r="P2091" s="2" t="s">
        <v>33</v>
      </c>
      <c r="Q2091" s="3" t="s">
        <v>34</v>
      </c>
      <c r="R2091" s="3" t="s">
        <v>98</v>
      </c>
      <c r="S2091" s="3" t="s">
        <v>37</v>
      </c>
      <c r="T2091" s="3" t="s">
        <v>37</v>
      </c>
      <c r="U2091" s="2" t="s">
        <v>1262</v>
      </c>
      <c r="V2091" s="2" t="s">
        <v>1937</v>
      </c>
      <c r="W2091" s="2" t="s">
        <v>81</v>
      </c>
      <c r="X2091" s="2" t="s">
        <v>82</v>
      </c>
      <c r="Y2091" s="2" t="s">
        <v>1185</v>
      </c>
      <c r="Z2091" s="4"/>
      <c r="AA2091" s="4"/>
      <c r="AB2091" s="4"/>
    </row>
    <row r="2092" spans="1:28" ht="144" x14ac:dyDescent="0.2">
      <c r="A2092" s="2" t="s">
        <v>1039</v>
      </c>
      <c r="B2092" s="2" t="s">
        <v>1925</v>
      </c>
      <c r="C2092" s="2" t="s">
        <v>25</v>
      </c>
      <c r="D2092" s="15"/>
      <c r="E2092" s="2" t="s">
        <v>1935</v>
      </c>
      <c r="F2092" s="2" t="s">
        <v>1927</v>
      </c>
      <c r="G2092" s="2" t="s">
        <v>229</v>
      </c>
      <c r="H2092" s="2" t="s">
        <v>29</v>
      </c>
      <c r="I2092" s="2" t="s">
        <v>1936</v>
      </c>
      <c r="J2092" s="2" t="e">
        <f>VLOOKUP(I2092,Sheet1!$B$2:$C$218,2,FALSE)</f>
        <v>#N/A</v>
      </c>
      <c r="K2092" s="2" t="s">
        <v>9661</v>
      </c>
      <c r="L2092" s="15"/>
      <c r="M2092" s="15"/>
      <c r="N2092" s="2" t="s">
        <v>31</v>
      </c>
      <c r="O2092" s="2" t="s">
        <v>32</v>
      </c>
      <c r="P2092" s="2" t="s">
        <v>33</v>
      </c>
      <c r="Q2092" s="3" t="s">
        <v>34</v>
      </c>
      <c r="R2092" s="3" t="s">
        <v>98</v>
      </c>
      <c r="S2092" s="3" t="s">
        <v>37</v>
      </c>
      <c r="T2092" s="3" t="s">
        <v>37</v>
      </c>
      <c r="U2092" s="2" t="s">
        <v>1262</v>
      </c>
      <c r="V2092" s="2" t="s">
        <v>150</v>
      </c>
      <c r="W2092" s="2" t="s">
        <v>81</v>
      </c>
      <c r="X2092" s="2" t="s">
        <v>82</v>
      </c>
      <c r="Y2092" s="2" t="s">
        <v>1591</v>
      </c>
      <c r="Z2092" s="4"/>
      <c r="AA2092" s="4"/>
      <c r="AB2092" s="4"/>
    </row>
    <row r="2093" spans="1:28" ht="144" x14ac:dyDescent="0.2">
      <c r="A2093" s="2" t="s">
        <v>1039</v>
      </c>
      <c r="B2093" s="2" t="s">
        <v>1925</v>
      </c>
      <c r="C2093" s="2" t="s">
        <v>25</v>
      </c>
      <c r="D2093" s="15"/>
      <c r="E2093" s="2" t="s">
        <v>6476</v>
      </c>
      <c r="F2093" s="2" t="s">
        <v>1927</v>
      </c>
      <c r="G2093" s="2" t="s">
        <v>229</v>
      </c>
      <c r="H2093" s="2" t="s">
        <v>29</v>
      </c>
      <c r="I2093" s="2" t="s">
        <v>1936</v>
      </c>
      <c r="J2093" s="2" t="e">
        <f>VLOOKUP(I2093,Sheet1!$B$2:$C$218,2,FALSE)</f>
        <v>#N/A</v>
      </c>
      <c r="K2093" s="2" t="s">
        <v>9661</v>
      </c>
      <c r="L2093" s="15"/>
      <c r="M2093" s="15"/>
      <c r="N2093" s="2" t="s">
        <v>31</v>
      </c>
      <c r="O2093" s="2" t="s">
        <v>32</v>
      </c>
      <c r="P2093" s="2" t="s">
        <v>33</v>
      </c>
      <c r="Q2093" s="3" t="s">
        <v>34</v>
      </c>
      <c r="R2093" s="3" t="s">
        <v>34</v>
      </c>
      <c r="S2093" s="3" t="s">
        <v>37</v>
      </c>
      <c r="T2093" s="3" t="s">
        <v>37</v>
      </c>
      <c r="U2093" s="2" t="s">
        <v>1262</v>
      </c>
      <c r="V2093" s="2" t="s">
        <v>74</v>
      </c>
      <c r="W2093" s="2" t="s">
        <v>81</v>
      </c>
      <c r="X2093" s="2" t="s">
        <v>82</v>
      </c>
      <c r="Y2093" s="2" t="s">
        <v>1072</v>
      </c>
      <c r="Z2093" s="4"/>
      <c r="AA2093" s="4"/>
      <c r="AB2093" s="4"/>
    </row>
    <row r="2094" spans="1:28" ht="144" x14ac:dyDescent="0.2">
      <c r="A2094" s="2" t="s">
        <v>1039</v>
      </c>
      <c r="B2094" s="2" t="s">
        <v>1925</v>
      </c>
      <c r="C2094" s="2" t="s">
        <v>25</v>
      </c>
      <c r="D2094" s="15"/>
      <c r="E2094" s="2" t="s">
        <v>6476</v>
      </c>
      <c r="F2094" s="2" t="s">
        <v>1927</v>
      </c>
      <c r="G2094" s="2" t="s">
        <v>229</v>
      </c>
      <c r="H2094" s="2" t="s">
        <v>29</v>
      </c>
      <c r="I2094" s="2" t="s">
        <v>1936</v>
      </c>
      <c r="J2094" s="2" t="e">
        <f>VLOOKUP(I2094,Sheet1!$B$2:$C$218,2,FALSE)</f>
        <v>#N/A</v>
      </c>
      <c r="K2094" s="2" t="s">
        <v>9661</v>
      </c>
      <c r="L2094" s="15"/>
      <c r="M2094" s="15"/>
      <c r="N2094" s="2" t="s">
        <v>31</v>
      </c>
      <c r="O2094" s="2" t="s">
        <v>32</v>
      </c>
      <c r="P2094" s="2" t="s">
        <v>33</v>
      </c>
      <c r="Q2094" s="3" t="s">
        <v>34</v>
      </c>
      <c r="R2094" s="3" t="s">
        <v>34</v>
      </c>
      <c r="S2094" s="3" t="s">
        <v>37</v>
      </c>
      <c r="T2094" s="3" t="s">
        <v>37</v>
      </c>
      <c r="U2094" s="2" t="s">
        <v>1262</v>
      </c>
      <c r="V2094" s="2" t="s">
        <v>150</v>
      </c>
      <c r="W2094" s="2" t="s">
        <v>81</v>
      </c>
      <c r="X2094" s="2" t="s">
        <v>82</v>
      </c>
      <c r="Y2094" s="2" t="s">
        <v>1591</v>
      </c>
      <c r="Z2094" s="4"/>
      <c r="AA2094" s="4"/>
      <c r="AB2094" s="4"/>
    </row>
    <row r="2095" spans="1:28" ht="144" x14ac:dyDescent="0.2">
      <c r="A2095" s="2" t="s">
        <v>1039</v>
      </c>
      <c r="B2095" s="2" t="s">
        <v>1925</v>
      </c>
      <c r="C2095" s="2" t="s">
        <v>25</v>
      </c>
      <c r="D2095" s="15"/>
      <c r="E2095" s="2" t="s">
        <v>6476</v>
      </c>
      <c r="F2095" s="2" t="s">
        <v>1927</v>
      </c>
      <c r="G2095" s="2" t="s">
        <v>229</v>
      </c>
      <c r="H2095" s="2" t="s">
        <v>29</v>
      </c>
      <c r="I2095" s="2" t="s">
        <v>1936</v>
      </c>
      <c r="J2095" s="2" t="e">
        <f>VLOOKUP(I2095,Sheet1!$B$2:$C$218,2,FALSE)</f>
        <v>#N/A</v>
      </c>
      <c r="K2095" s="2" t="s">
        <v>9661</v>
      </c>
      <c r="L2095" s="15"/>
      <c r="M2095" s="15"/>
      <c r="N2095" s="2" t="s">
        <v>31</v>
      </c>
      <c r="O2095" s="2" t="s">
        <v>32</v>
      </c>
      <c r="P2095" s="2" t="s">
        <v>33</v>
      </c>
      <c r="Q2095" s="3" t="s">
        <v>34</v>
      </c>
      <c r="R2095" s="3" t="s">
        <v>34</v>
      </c>
      <c r="S2095" s="3" t="s">
        <v>37</v>
      </c>
      <c r="T2095" s="3" t="s">
        <v>37</v>
      </c>
      <c r="U2095" s="2" t="s">
        <v>1262</v>
      </c>
      <c r="V2095" s="2" t="s">
        <v>150</v>
      </c>
      <c r="W2095" s="2" t="s">
        <v>81</v>
      </c>
      <c r="X2095" s="2" t="s">
        <v>82</v>
      </c>
      <c r="Y2095" s="2" t="s">
        <v>1601</v>
      </c>
      <c r="Z2095" s="4"/>
      <c r="AA2095" s="4"/>
      <c r="AB2095" s="4"/>
    </row>
    <row r="2096" spans="1:28" ht="96" x14ac:dyDescent="0.2">
      <c r="A2096" s="2" t="s">
        <v>1039</v>
      </c>
      <c r="B2096" s="2" t="s">
        <v>1925</v>
      </c>
      <c r="C2096" s="2" t="s">
        <v>25</v>
      </c>
      <c r="D2096" s="15"/>
      <c r="E2096" s="2" t="s">
        <v>1938</v>
      </c>
      <c r="F2096" s="2" t="s">
        <v>1927</v>
      </c>
      <c r="G2096" s="2" t="s">
        <v>824</v>
      </c>
      <c r="H2096" s="2" t="s">
        <v>29</v>
      </c>
      <c r="I2096" s="2" t="s">
        <v>1939</v>
      </c>
      <c r="J2096" s="2" t="e">
        <f>VLOOKUP(I2096,Sheet1!$B$2:$C$218,2,FALSE)</f>
        <v>#N/A</v>
      </c>
      <c r="K2096" s="2" t="s">
        <v>11972</v>
      </c>
      <c r="L2096" s="15"/>
      <c r="M2096" s="15"/>
      <c r="N2096" s="2" t="s">
        <v>31</v>
      </c>
      <c r="O2096" s="2" t="s">
        <v>32</v>
      </c>
      <c r="P2096" s="2" t="s">
        <v>33</v>
      </c>
      <c r="Q2096" s="3" t="s">
        <v>34</v>
      </c>
      <c r="R2096" s="3" t="s">
        <v>86</v>
      </c>
      <c r="S2096" s="3" t="s">
        <v>37</v>
      </c>
      <c r="T2096" s="3" t="s">
        <v>37</v>
      </c>
      <c r="U2096" s="2" t="s">
        <v>1940</v>
      </c>
      <c r="V2096" s="2" t="s">
        <v>161</v>
      </c>
      <c r="W2096" s="2" t="s">
        <v>550</v>
      </c>
      <c r="X2096" s="2" t="s">
        <v>418</v>
      </c>
      <c r="Y2096" s="2" t="s">
        <v>1185</v>
      </c>
      <c r="Z2096" s="4"/>
      <c r="AA2096" s="4"/>
      <c r="AB2096" s="4"/>
    </row>
    <row r="2097" spans="1:28" ht="72" x14ac:dyDescent="0.2">
      <c r="A2097" s="2" t="s">
        <v>1039</v>
      </c>
      <c r="B2097" s="2" t="s">
        <v>1925</v>
      </c>
      <c r="C2097" s="2" t="s">
        <v>25</v>
      </c>
      <c r="D2097" s="15"/>
      <c r="E2097" s="2" t="s">
        <v>1945</v>
      </c>
      <c r="F2097" s="2" t="s">
        <v>1927</v>
      </c>
      <c r="G2097" s="2" t="s">
        <v>1946</v>
      </c>
      <c r="H2097" s="2" t="s">
        <v>29</v>
      </c>
      <c r="I2097" s="2" t="s">
        <v>1947</v>
      </c>
      <c r="J2097" s="2" t="s">
        <v>9088</v>
      </c>
      <c r="K2097" s="2" t="s">
        <v>13814</v>
      </c>
      <c r="L2097" s="15"/>
      <c r="M2097" s="15">
        <v>1</v>
      </c>
      <c r="N2097" s="2" t="s">
        <v>137</v>
      </c>
      <c r="O2097" s="2" t="s">
        <v>32</v>
      </c>
      <c r="P2097" s="2" t="s">
        <v>118</v>
      </c>
      <c r="Q2097" s="3" t="s">
        <v>521</v>
      </c>
      <c r="R2097" s="3" t="s">
        <v>521</v>
      </c>
      <c r="S2097" s="3" t="s">
        <v>37</v>
      </c>
      <c r="T2097" s="3" t="s">
        <v>37</v>
      </c>
      <c r="U2097" s="2" t="s">
        <v>1948</v>
      </c>
      <c r="V2097" s="2" t="s">
        <v>150</v>
      </c>
      <c r="W2097" s="2" t="s">
        <v>140</v>
      </c>
      <c r="X2097" s="2" t="s">
        <v>146</v>
      </c>
      <c r="Y2097" s="2" t="s">
        <v>1949</v>
      </c>
      <c r="Z2097" s="4"/>
      <c r="AA2097" s="4"/>
      <c r="AB2097" s="4"/>
    </row>
    <row r="2098" spans="1:28" ht="72" x14ac:dyDescent="0.2">
      <c r="A2098" s="2" t="s">
        <v>1039</v>
      </c>
      <c r="B2098" s="2" t="s">
        <v>1925</v>
      </c>
      <c r="C2098" s="2" t="s">
        <v>25</v>
      </c>
      <c r="D2098" s="15"/>
      <c r="E2098" s="2" t="s">
        <v>1950</v>
      </c>
      <c r="F2098" s="2" t="s">
        <v>1927</v>
      </c>
      <c r="G2098" s="2" t="s">
        <v>1946</v>
      </c>
      <c r="H2098" s="2" t="s">
        <v>44</v>
      </c>
      <c r="I2098" s="2" t="s">
        <v>1947</v>
      </c>
      <c r="J2098" s="2" t="s">
        <v>9088</v>
      </c>
      <c r="K2098" s="2" t="s">
        <v>13814</v>
      </c>
      <c r="L2098" s="15"/>
      <c r="M2098" s="15">
        <v>1</v>
      </c>
      <c r="N2098" s="2" t="s">
        <v>137</v>
      </c>
      <c r="O2098" s="2" t="s">
        <v>32</v>
      </c>
      <c r="P2098" s="2" t="s">
        <v>128</v>
      </c>
      <c r="Q2098" s="3" t="s">
        <v>521</v>
      </c>
      <c r="R2098" s="3" t="s">
        <v>521</v>
      </c>
      <c r="S2098" s="3" t="s">
        <v>37</v>
      </c>
      <c r="T2098" s="3" t="s">
        <v>37</v>
      </c>
      <c r="U2098" s="2" t="s">
        <v>1948</v>
      </c>
      <c r="V2098" s="2" t="s">
        <v>150</v>
      </c>
      <c r="W2098" s="2" t="s">
        <v>140</v>
      </c>
      <c r="X2098" s="2" t="s">
        <v>146</v>
      </c>
      <c r="Y2098" s="2" t="s">
        <v>1949</v>
      </c>
      <c r="Z2098" s="4"/>
      <c r="AA2098" s="4"/>
      <c r="AB2098" s="4"/>
    </row>
    <row r="2099" spans="1:28" s="5" customFormat="1" ht="36" x14ac:dyDescent="0.2">
      <c r="A2099" s="7" t="s">
        <v>1039</v>
      </c>
      <c r="B2099" s="37" t="s">
        <v>1925</v>
      </c>
      <c r="C2099" s="7" t="s">
        <v>25</v>
      </c>
      <c r="D2099" s="16">
        <v>1</v>
      </c>
      <c r="E2099" s="7" t="s">
        <v>1951</v>
      </c>
      <c r="F2099" s="7" t="s">
        <v>1927</v>
      </c>
      <c r="G2099" s="7" t="s">
        <v>1952</v>
      </c>
      <c r="H2099" s="7" t="s">
        <v>29</v>
      </c>
      <c r="I2099" s="7" t="s">
        <v>1953</v>
      </c>
      <c r="J2099" s="2" t="e">
        <f>VLOOKUP(I2099,Sheet1!$B$2:$C$218,2,FALSE)</f>
        <v>#N/A</v>
      </c>
      <c r="K2099" s="2" t="s">
        <v>11974</v>
      </c>
      <c r="L2099" s="16">
        <v>1</v>
      </c>
      <c r="M2099" s="16"/>
      <c r="N2099" s="7" t="s">
        <v>31</v>
      </c>
      <c r="O2099" s="7" t="s">
        <v>32</v>
      </c>
      <c r="P2099" s="7" t="s">
        <v>33</v>
      </c>
      <c r="Q2099" s="8" t="s">
        <v>34</v>
      </c>
      <c r="R2099" s="8" t="s">
        <v>98</v>
      </c>
      <c r="S2099" s="8" t="s">
        <v>37</v>
      </c>
      <c r="T2099" s="8" t="s">
        <v>37</v>
      </c>
      <c r="U2099" s="7" t="s">
        <v>1954</v>
      </c>
      <c r="V2099" s="7" t="s">
        <v>39</v>
      </c>
      <c r="W2099" s="7" t="s">
        <v>92</v>
      </c>
      <c r="X2099" s="7" t="s">
        <v>93</v>
      </c>
      <c r="Y2099" s="7" t="s">
        <v>1955</v>
      </c>
      <c r="Z2099" s="9"/>
      <c r="AA2099" s="9"/>
      <c r="AB2099" s="9"/>
    </row>
    <row r="2100" spans="1:28" x14ac:dyDescent="0.2">
      <c r="A2100" s="2" t="s">
        <v>1039</v>
      </c>
      <c r="B2100" s="2" t="s">
        <v>1925</v>
      </c>
      <c r="C2100" s="2" t="s">
        <v>25</v>
      </c>
      <c r="D2100" s="15"/>
      <c r="E2100" s="2" t="s">
        <v>6478</v>
      </c>
      <c r="F2100" s="2" t="s">
        <v>1927</v>
      </c>
      <c r="G2100" s="2" t="s">
        <v>6479</v>
      </c>
      <c r="H2100" s="2" t="s">
        <v>29</v>
      </c>
      <c r="I2100" s="2" t="s">
        <v>6480</v>
      </c>
      <c r="J2100" s="2" t="e">
        <f>VLOOKUP(I2100,Sheet1!$B$2:$C$218,2,FALSE)</f>
        <v>#N/A</v>
      </c>
      <c r="K2100" s="2" t="e">
        <v>#N/A</v>
      </c>
      <c r="L2100" s="15"/>
      <c r="M2100" s="15"/>
      <c r="N2100" s="2" t="s">
        <v>169</v>
      </c>
      <c r="O2100" s="2" t="s">
        <v>32</v>
      </c>
      <c r="P2100" s="2" t="s">
        <v>33</v>
      </c>
      <c r="Q2100" s="3" t="s">
        <v>35</v>
      </c>
      <c r="R2100" s="3" t="s">
        <v>66</v>
      </c>
      <c r="S2100" s="3" t="s">
        <v>37</v>
      </c>
      <c r="T2100" s="3" t="s">
        <v>37</v>
      </c>
      <c r="U2100" s="2" t="s">
        <v>1944</v>
      </c>
      <c r="V2100" s="4"/>
      <c r="W2100" s="4"/>
      <c r="X2100" s="4"/>
      <c r="Y2100" s="2" t="s">
        <v>1848</v>
      </c>
      <c r="Z2100" s="2" t="s">
        <v>1019</v>
      </c>
      <c r="AA2100" s="4"/>
      <c r="AB2100" s="4"/>
    </row>
    <row r="2101" spans="1:28" ht="72" x14ac:dyDescent="0.2">
      <c r="A2101" s="7" t="s">
        <v>1039</v>
      </c>
      <c r="B2101" s="7" t="s">
        <v>1925</v>
      </c>
      <c r="C2101" s="7" t="s">
        <v>25</v>
      </c>
      <c r="D2101" s="16"/>
      <c r="E2101" s="7" t="s">
        <v>6481</v>
      </c>
      <c r="F2101" s="7" t="s">
        <v>1927</v>
      </c>
      <c r="G2101" s="7" t="s">
        <v>2022</v>
      </c>
      <c r="H2101" s="7" t="s">
        <v>29</v>
      </c>
      <c r="I2101" s="7" t="s">
        <v>6482</v>
      </c>
      <c r="J2101" s="2" t="s">
        <v>9095</v>
      </c>
      <c r="K2101" s="2" t="s">
        <v>9095</v>
      </c>
      <c r="L2101" s="16">
        <v>1</v>
      </c>
      <c r="M2101" s="16"/>
      <c r="N2101" s="7" t="s">
        <v>31</v>
      </c>
      <c r="O2101" s="7" t="s">
        <v>32</v>
      </c>
      <c r="P2101" s="7" t="s">
        <v>33</v>
      </c>
      <c r="Q2101" s="8" t="s">
        <v>35</v>
      </c>
      <c r="R2101" s="8" t="s">
        <v>66</v>
      </c>
      <c r="S2101" s="8" t="s">
        <v>37</v>
      </c>
      <c r="T2101" s="8" t="s">
        <v>37</v>
      </c>
      <c r="U2101" s="7" t="s">
        <v>1944</v>
      </c>
      <c r="V2101" s="9"/>
      <c r="W2101" s="9"/>
      <c r="X2101" s="9"/>
      <c r="Y2101" s="7" t="s">
        <v>1848</v>
      </c>
      <c r="Z2101" s="7" t="s">
        <v>1019</v>
      </c>
      <c r="AA2101" s="9"/>
      <c r="AB2101" s="9"/>
    </row>
    <row r="2102" spans="1:28" ht="120" x14ac:dyDescent="0.2">
      <c r="A2102" s="7" t="s">
        <v>1039</v>
      </c>
      <c r="B2102" s="7" t="s">
        <v>1925</v>
      </c>
      <c r="C2102" s="7" t="s">
        <v>25</v>
      </c>
      <c r="D2102" s="16"/>
      <c r="E2102" s="7" t="s">
        <v>1959</v>
      </c>
      <c r="F2102" s="7" t="s">
        <v>1927</v>
      </c>
      <c r="G2102" s="7" t="s">
        <v>1672</v>
      </c>
      <c r="H2102" s="7" t="s">
        <v>29</v>
      </c>
      <c r="I2102" s="7" t="s">
        <v>1960</v>
      </c>
      <c r="J2102" s="2" t="e">
        <f>VLOOKUP(I2102,Sheet1!$B$2:$C$218,2,FALSE)</f>
        <v>#N/A</v>
      </c>
      <c r="K2102" s="2" t="s">
        <v>11978</v>
      </c>
      <c r="L2102" s="16">
        <v>1</v>
      </c>
      <c r="M2102" s="16"/>
      <c r="N2102" s="7" t="s">
        <v>31</v>
      </c>
      <c r="O2102" s="7" t="s">
        <v>32</v>
      </c>
      <c r="P2102" s="7" t="s">
        <v>33</v>
      </c>
      <c r="Q2102" s="8" t="s">
        <v>35</v>
      </c>
      <c r="R2102" s="8" t="s">
        <v>86</v>
      </c>
      <c r="S2102" s="8" t="s">
        <v>37</v>
      </c>
      <c r="T2102" s="8" t="s">
        <v>37</v>
      </c>
      <c r="U2102" s="7" t="s">
        <v>1944</v>
      </c>
      <c r="V2102" s="7" t="s">
        <v>479</v>
      </c>
      <c r="W2102" s="7" t="s">
        <v>145</v>
      </c>
      <c r="X2102" s="7" t="s">
        <v>68</v>
      </c>
      <c r="Y2102" s="7" t="s">
        <v>1172</v>
      </c>
      <c r="Z2102" s="9"/>
      <c r="AA2102" s="9"/>
      <c r="AB2102" s="9"/>
    </row>
    <row r="2103" spans="1:28" ht="120" x14ac:dyDescent="0.2">
      <c r="A2103" s="2" t="s">
        <v>1039</v>
      </c>
      <c r="B2103" s="7" t="s">
        <v>1925</v>
      </c>
      <c r="C2103" s="7" t="s">
        <v>25</v>
      </c>
      <c r="D2103" s="16"/>
      <c r="E2103" s="7" t="s">
        <v>1959</v>
      </c>
      <c r="F2103" s="7" t="s">
        <v>1927</v>
      </c>
      <c r="G2103" s="7" t="s">
        <v>1672</v>
      </c>
      <c r="H2103" s="7" t="s">
        <v>29</v>
      </c>
      <c r="I2103" s="7" t="s">
        <v>1960</v>
      </c>
      <c r="J2103" s="2" t="e">
        <f>VLOOKUP(I2103,Sheet1!$B$2:$C$218,2,FALSE)</f>
        <v>#N/A</v>
      </c>
      <c r="K2103" s="2" t="s">
        <v>11978</v>
      </c>
      <c r="L2103" s="15">
        <v>1</v>
      </c>
      <c r="M2103" s="15"/>
      <c r="N2103" s="2" t="s">
        <v>31</v>
      </c>
      <c r="O2103" s="2" t="s">
        <v>32</v>
      </c>
      <c r="P2103" s="2" t="s">
        <v>33</v>
      </c>
      <c r="Q2103" s="3" t="s">
        <v>35</v>
      </c>
      <c r="R2103" s="3" t="s">
        <v>86</v>
      </c>
      <c r="S2103" s="3" t="s">
        <v>37</v>
      </c>
      <c r="T2103" s="3" t="s">
        <v>37</v>
      </c>
      <c r="U2103" s="2" t="s">
        <v>1944</v>
      </c>
      <c r="V2103" s="2" t="s">
        <v>479</v>
      </c>
      <c r="W2103" s="2" t="s">
        <v>289</v>
      </c>
      <c r="X2103" s="2" t="s">
        <v>1667</v>
      </c>
      <c r="Y2103" s="2" t="s">
        <v>1848</v>
      </c>
      <c r="Z2103" s="4"/>
      <c r="AA2103" s="4"/>
      <c r="AB2103" s="4"/>
    </row>
    <row r="2104" spans="1:28" ht="120" x14ac:dyDescent="0.2">
      <c r="A2104" s="2" t="s">
        <v>1039</v>
      </c>
      <c r="B2104" s="7" t="s">
        <v>1925</v>
      </c>
      <c r="C2104" s="7" t="s">
        <v>25</v>
      </c>
      <c r="D2104" s="16"/>
      <c r="E2104" s="7" t="s">
        <v>1959</v>
      </c>
      <c r="F2104" s="7" t="s">
        <v>1927</v>
      </c>
      <c r="G2104" s="7" t="s">
        <v>1672</v>
      </c>
      <c r="H2104" s="7" t="s">
        <v>29</v>
      </c>
      <c r="I2104" s="7" t="s">
        <v>1960</v>
      </c>
      <c r="J2104" s="2" t="e">
        <f>VLOOKUP(I2104,Sheet1!$B$2:$C$218,2,FALSE)</f>
        <v>#N/A</v>
      </c>
      <c r="K2104" s="2" t="s">
        <v>11978</v>
      </c>
      <c r="L2104" s="15">
        <v>1</v>
      </c>
      <c r="M2104" s="15"/>
      <c r="N2104" s="2" t="s">
        <v>31</v>
      </c>
      <c r="O2104" s="2" t="s">
        <v>32</v>
      </c>
      <c r="P2104" s="2" t="s">
        <v>33</v>
      </c>
      <c r="Q2104" s="3" t="s">
        <v>35</v>
      </c>
      <c r="R2104" s="3" t="s">
        <v>86</v>
      </c>
      <c r="S2104" s="3" t="s">
        <v>37</v>
      </c>
      <c r="T2104" s="3" t="s">
        <v>37</v>
      </c>
      <c r="U2104" s="2" t="s">
        <v>1944</v>
      </c>
      <c r="V2104" s="2" t="s">
        <v>859</v>
      </c>
      <c r="W2104" s="2" t="s">
        <v>40</v>
      </c>
      <c r="X2104" s="2" t="s">
        <v>417</v>
      </c>
      <c r="Y2104" s="2" t="s">
        <v>1848</v>
      </c>
      <c r="Z2104" s="4"/>
      <c r="AA2104" s="4"/>
      <c r="AB2104" s="4"/>
    </row>
    <row r="2105" spans="1:28" ht="120" x14ac:dyDescent="0.2">
      <c r="A2105" s="2" t="s">
        <v>1039</v>
      </c>
      <c r="B2105" s="7" t="s">
        <v>1925</v>
      </c>
      <c r="C2105" s="7" t="s">
        <v>25</v>
      </c>
      <c r="D2105" s="16"/>
      <c r="E2105" s="7" t="s">
        <v>1959</v>
      </c>
      <c r="F2105" s="7" t="s">
        <v>1927</v>
      </c>
      <c r="G2105" s="7" t="s">
        <v>1672</v>
      </c>
      <c r="H2105" s="7" t="s">
        <v>29</v>
      </c>
      <c r="I2105" s="7" t="s">
        <v>1960</v>
      </c>
      <c r="J2105" s="2" t="e">
        <f>VLOOKUP(I2105,Sheet1!$B$2:$C$218,2,FALSE)</f>
        <v>#N/A</v>
      </c>
      <c r="K2105" s="2" t="s">
        <v>11978</v>
      </c>
      <c r="L2105" s="15">
        <v>1</v>
      </c>
      <c r="M2105" s="15"/>
      <c r="N2105" s="2" t="s">
        <v>31</v>
      </c>
      <c r="O2105" s="2" t="s">
        <v>32</v>
      </c>
      <c r="P2105" s="2" t="s">
        <v>33</v>
      </c>
      <c r="Q2105" s="3" t="s">
        <v>35</v>
      </c>
      <c r="R2105" s="3" t="s">
        <v>86</v>
      </c>
      <c r="S2105" s="3" t="s">
        <v>37</v>
      </c>
      <c r="T2105" s="3" t="s">
        <v>37</v>
      </c>
      <c r="U2105" s="2" t="s">
        <v>1944</v>
      </c>
      <c r="V2105" s="2" t="s">
        <v>858</v>
      </c>
      <c r="W2105" s="2" t="s">
        <v>40</v>
      </c>
      <c r="X2105" s="2" t="s">
        <v>417</v>
      </c>
      <c r="Y2105" s="2" t="s">
        <v>1848</v>
      </c>
      <c r="Z2105" s="4"/>
      <c r="AA2105" s="4"/>
      <c r="AB2105" s="4"/>
    </row>
    <row r="2106" spans="1:28" ht="60" x14ac:dyDescent="0.2">
      <c r="A2106" s="7" t="s">
        <v>1039</v>
      </c>
      <c r="B2106" s="7" t="s">
        <v>1925</v>
      </c>
      <c r="C2106" s="7" t="s">
        <v>25</v>
      </c>
      <c r="D2106" s="16"/>
      <c r="E2106" s="7" t="s">
        <v>6483</v>
      </c>
      <c r="F2106" s="7" t="s">
        <v>1927</v>
      </c>
      <c r="G2106" s="7" t="s">
        <v>391</v>
      </c>
      <c r="H2106" s="7" t="s">
        <v>29</v>
      </c>
      <c r="I2106" s="7" t="s">
        <v>6484</v>
      </c>
      <c r="J2106" s="2" t="s">
        <v>9097</v>
      </c>
      <c r="K2106" s="2" t="e">
        <v>#N/A</v>
      </c>
      <c r="L2106" s="16">
        <v>1</v>
      </c>
      <c r="M2106" s="16"/>
      <c r="N2106" s="7" t="s">
        <v>442</v>
      </c>
      <c r="O2106" s="7" t="s">
        <v>335</v>
      </c>
      <c r="P2106" s="7" t="s">
        <v>33</v>
      </c>
      <c r="Q2106" s="8" t="s">
        <v>35</v>
      </c>
      <c r="R2106" s="8" t="s">
        <v>66</v>
      </c>
      <c r="S2106" s="8" t="s">
        <v>37</v>
      </c>
      <c r="T2106" s="8" t="s">
        <v>37</v>
      </c>
      <c r="U2106" s="7" t="s">
        <v>1944</v>
      </c>
      <c r="V2106" s="9"/>
      <c r="W2106" s="9"/>
      <c r="X2106" s="9"/>
      <c r="Y2106" s="7" t="s">
        <v>1848</v>
      </c>
      <c r="Z2106" s="7" t="s">
        <v>1019</v>
      </c>
      <c r="AA2106" s="9"/>
      <c r="AB2106" s="9"/>
    </row>
    <row r="2107" spans="1:28" ht="48" x14ac:dyDescent="0.2">
      <c r="A2107" s="7" t="s">
        <v>1039</v>
      </c>
      <c r="B2107" s="7" t="s">
        <v>1925</v>
      </c>
      <c r="C2107" s="7" t="s">
        <v>25</v>
      </c>
      <c r="D2107" s="16"/>
      <c r="E2107" s="7" t="s">
        <v>6485</v>
      </c>
      <c r="F2107" s="7" t="s">
        <v>1927</v>
      </c>
      <c r="G2107" s="7" t="s">
        <v>2390</v>
      </c>
      <c r="H2107" s="7" t="s">
        <v>29</v>
      </c>
      <c r="I2107" s="7" t="s">
        <v>6486</v>
      </c>
      <c r="J2107" s="2" t="s">
        <v>9099</v>
      </c>
      <c r="K2107" s="2" t="e">
        <v>#N/A</v>
      </c>
      <c r="L2107" s="16">
        <v>1</v>
      </c>
      <c r="M2107" s="16"/>
      <c r="N2107" s="7" t="s">
        <v>169</v>
      </c>
      <c r="O2107" s="7" t="s">
        <v>32</v>
      </c>
      <c r="P2107" s="7" t="s">
        <v>33</v>
      </c>
      <c r="Q2107" s="8" t="s">
        <v>35</v>
      </c>
      <c r="R2107" s="8" t="s">
        <v>66</v>
      </c>
      <c r="S2107" s="8" t="s">
        <v>37</v>
      </c>
      <c r="T2107" s="8" t="s">
        <v>37</v>
      </c>
      <c r="U2107" s="7" t="s">
        <v>1944</v>
      </c>
      <c r="V2107" s="9"/>
      <c r="W2107" s="9"/>
      <c r="X2107" s="9"/>
      <c r="Y2107" s="7" t="s">
        <v>1848</v>
      </c>
      <c r="Z2107" s="7" t="s">
        <v>1019</v>
      </c>
      <c r="AA2107" s="9"/>
      <c r="AB2107" s="9"/>
    </row>
    <row r="2108" spans="1:28" ht="84" x14ac:dyDescent="0.2">
      <c r="A2108" s="2" t="s">
        <v>1039</v>
      </c>
      <c r="B2108" s="2" t="s">
        <v>1925</v>
      </c>
      <c r="C2108" s="2" t="s">
        <v>25</v>
      </c>
      <c r="D2108" s="15"/>
      <c r="E2108" s="2" t="s">
        <v>1961</v>
      </c>
      <c r="F2108" s="2" t="s">
        <v>1927</v>
      </c>
      <c r="G2108" s="2" t="s">
        <v>840</v>
      </c>
      <c r="H2108" s="2" t="s">
        <v>29</v>
      </c>
      <c r="I2108" s="2" t="s">
        <v>1962</v>
      </c>
      <c r="J2108" s="2" t="s">
        <v>9101</v>
      </c>
      <c r="K2108" s="2" t="s">
        <v>11980</v>
      </c>
      <c r="L2108" s="15"/>
      <c r="M2108" s="15">
        <v>1</v>
      </c>
      <c r="N2108" s="2" t="s">
        <v>31</v>
      </c>
      <c r="O2108" s="2" t="s">
        <v>32</v>
      </c>
      <c r="P2108" s="2" t="s">
        <v>33</v>
      </c>
      <c r="Q2108" s="3" t="s">
        <v>34</v>
      </c>
      <c r="R2108" s="3" t="s">
        <v>66</v>
      </c>
      <c r="S2108" s="3" t="s">
        <v>37</v>
      </c>
      <c r="T2108" s="3" t="s">
        <v>37</v>
      </c>
      <c r="U2108" s="2" t="s">
        <v>1929</v>
      </c>
      <c r="V2108" s="2" t="s">
        <v>74</v>
      </c>
      <c r="W2108" s="2" t="s">
        <v>79</v>
      </c>
      <c r="X2108" s="2" t="s">
        <v>47</v>
      </c>
      <c r="Y2108" s="2" t="s">
        <v>1332</v>
      </c>
      <c r="Z2108" s="4"/>
      <c r="AA2108" s="4"/>
      <c r="AB2108" s="4"/>
    </row>
    <row r="2109" spans="1:28" ht="84" x14ac:dyDescent="0.2">
      <c r="A2109" s="2" t="s">
        <v>1039</v>
      </c>
      <c r="B2109" s="2" t="s">
        <v>1925</v>
      </c>
      <c r="C2109" s="2" t="s">
        <v>25</v>
      </c>
      <c r="D2109" s="15"/>
      <c r="E2109" s="2" t="s">
        <v>1963</v>
      </c>
      <c r="F2109" s="2" t="s">
        <v>1927</v>
      </c>
      <c r="G2109" s="2" t="s">
        <v>1964</v>
      </c>
      <c r="H2109" s="2" t="s">
        <v>29</v>
      </c>
      <c r="I2109" s="2" t="s">
        <v>1965</v>
      </c>
      <c r="J2109" s="2" t="e">
        <f>VLOOKUP(I2109,Sheet1!$B$2:$C$218,2,FALSE)</f>
        <v>#N/A</v>
      </c>
      <c r="K2109" s="2" t="s">
        <v>11982</v>
      </c>
      <c r="L2109" s="15"/>
      <c r="M2109" s="15"/>
      <c r="N2109" s="2" t="s">
        <v>31</v>
      </c>
      <c r="O2109" s="2" t="s">
        <v>32</v>
      </c>
      <c r="P2109" s="2" t="s">
        <v>33</v>
      </c>
      <c r="Q2109" s="3" t="s">
        <v>34</v>
      </c>
      <c r="R2109" s="3" t="s">
        <v>113</v>
      </c>
      <c r="S2109" s="3" t="s">
        <v>37</v>
      </c>
      <c r="T2109" s="3" t="s">
        <v>37</v>
      </c>
      <c r="U2109" s="2" t="s">
        <v>1940</v>
      </c>
      <c r="V2109" s="2" t="s">
        <v>150</v>
      </c>
      <c r="W2109" s="2" t="s">
        <v>550</v>
      </c>
      <c r="X2109" s="2" t="s">
        <v>418</v>
      </c>
      <c r="Y2109" s="2" t="s">
        <v>1332</v>
      </c>
      <c r="Z2109" s="4"/>
      <c r="AA2109" s="4"/>
      <c r="AB2109" s="4"/>
    </row>
    <row r="2110" spans="1:28" ht="96" x14ac:dyDescent="0.2">
      <c r="A2110" s="2" t="s">
        <v>1039</v>
      </c>
      <c r="B2110" s="2" t="s">
        <v>1925</v>
      </c>
      <c r="C2110" s="2" t="s">
        <v>25</v>
      </c>
      <c r="D2110" s="15"/>
      <c r="E2110" s="2" t="s">
        <v>1966</v>
      </c>
      <c r="F2110" s="2" t="s">
        <v>1927</v>
      </c>
      <c r="G2110" s="2" t="s">
        <v>1123</v>
      </c>
      <c r="H2110" s="2" t="s">
        <v>29</v>
      </c>
      <c r="I2110" s="2" t="s">
        <v>1967</v>
      </c>
      <c r="J2110" s="2" t="e">
        <f>VLOOKUP(I2110,Sheet1!$B$2:$C$218,2,FALSE)</f>
        <v>#N/A</v>
      </c>
      <c r="K2110" s="2" t="s">
        <v>11984</v>
      </c>
      <c r="L2110" s="15"/>
      <c r="M2110" s="15"/>
      <c r="N2110" s="2" t="s">
        <v>31</v>
      </c>
      <c r="O2110" s="2" t="s">
        <v>1080</v>
      </c>
      <c r="P2110" s="2" t="s">
        <v>33</v>
      </c>
      <c r="Q2110" s="3" t="s">
        <v>72</v>
      </c>
      <c r="R2110" s="3" t="s">
        <v>113</v>
      </c>
      <c r="S2110" s="3" t="s">
        <v>37</v>
      </c>
      <c r="T2110" s="3" t="s">
        <v>37</v>
      </c>
      <c r="U2110" s="2" t="s">
        <v>1929</v>
      </c>
      <c r="V2110" s="2" t="s">
        <v>150</v>
      </c>
      <c r="W2110" s="2" t="s">
        <v>279</v>
      </c>
      <c r="X2110" s="2" t="s">
        <v>280</v>
      </c>
      <c r="Y2110" s="2" t="s">
        <v>1104</v>
      </c>
      <c r="Z2110" s="4"/>
      <c r="AA2110" s="4"/>
      <c r="AB2110" s="4"/>
    </row>
    <row r="2111" spans="1:28" ht="72" x14ac:dyDescent="0.2">
      <c r="A2111" s="2" t="s">
        <v>1039</v>
      </c>
      <c r="B2111" s="2" t="s">
        <v>1925</v>
      </c>
      <c r="C2111" s="2" t="s">
        <v>25</v>
      </c>
      <c r="D2111" s="15"/>
      <c r="E2111" s="2" t="s">
        <v>1970</v>
      </c>
      <c r="F2111" s="2" t="s">
        <v>1927</v>
      </c>
      <c r="G2111" s="2" t="s">
        <v>875</v>
      </c>
      <c r="H2111" s="2" t="s">
        <v>29</v>
      </c>
      <c r="I2111" s="2" t="s">
        <v>1971</v>
      </c>
      <c r="J2111" s="2" t="e">
        <f>VLOOKUP(I2111,Sheet1!$B$2:$C$218,2,FALSE)</f>
        <v>#N/A</v>
      </c>
      <c r="K2111" s="2" t="s">
        <v>10455</v>
      </c>
      <c r="L2111" s="15"/>
      <c r="M2111" s="15"/>
      <c r="N2111" s="2" t="s">
        <v>31</v>
      </c>
      <c r="O2111" s="2" t="s">
        <v>32</v>
      </c>
      <c r="P2111" s="2" t="s">
        <v>33</v>
      </c>
      <c r="Q2111" s="3" t="s">
        <v>45</v>
      </c>
      <c r="R2111" s="3" t="s">
        <v>129</v>
      </c>
      <c r="S2111" s="3" t="s">
        <v>37</v>
      </c>
      <c r="T2111" s="3" t="s">
        <v>37</v>
      </c>
      <c r="U2111" s="2" t="s">
        <v>1954</v>
      </c>
      <c r="V2111" s="2" t="s">
        <v>74</v>
      </c>
      <c r="W2111" s="2" t="s">
        <v>122</v>
      </c>
      <c r="X2111" s="2" t="s">
        <v>68</v>
      </c>
      <c r="Y2111" s="2" t="s">
        <v>1401</v>
      </c>
      <c r="Z2111" s="4"/>
      <c r="AA2111" s="4"/>
      <c r="AB2111" s="4"/>
    </row>
    <row r="2112" spans="1:28" x14ac:dyDescent="0.2">
      <c r="A2112" s="2" t="s">
        <v>1039</v>
      </c>
      <c r="B2112" s="2" t="s">
        <v>1925</v>
      </c>
      <c r="C2112" s="2" t="s">
        <v>25</v>
      </c>
      <c r="D2112" s="15"/>
      <c r="E2112" s="2" t="s">
        <v>1972</v>
      </c>
      <c r="F2112" s="2" t="s">
        <v>1927</v>
      </c>
      <c r="G2112" s="2" t="s">
        <v>1973</v>
      </c>
      <c r="H2112" s="2" t="s">
        <v>29</v>
      </c>
      <c r="I2112" s="2" t="s">
        <v>1974</v>
      </c>
      <c r="J2112" s="2" t="e">
        <f>VLOOKUP(I2112,Sheet1!$B$2:$C$218,2,FALSE)</f>
        <v>#N/A</v>
      </c>
      <c r="K2112" s="2" t="e">
        <v>#N/A</v>
      </c>
      <c r="L2112" s="15"/>
      <c r="M2112" s="15"/>
      <c r="N2112" s="2" t="s">
        <v>31</v>
      </c>
      <c r="O2112" s="2" t="s">
        <v>32</v>
      </c>
      <c r="P2112" s="2" t="s">
        <v>33</v>
      </c>
      <c r="Q2112" s="3" t="s">
        <v>34</v>
      </c>
      <c r="R2112" s="3" t="s">
        <v>104</v>
      </c>
      <c r="S2112" s="3" t="s">
        <v>37</v>
      </c>
      <c r="T2112" s="3" t="s">
        <v>37</v>
      </c>
      <c r="U2112" s="2" t="s">
        <v>1241</v>
      </c>
      <c r="V2112" s="2" t="s">
        <v>139</v>
      </c>
      <c r="W2112" s="2" t="s">
        <v>550</v>
      </c>
      <c r="X2112" s="2" t="s">
        <v>418</v>
      </c>
      <c r="Y2112" s="2" t="s">
        <v>1332</v>
      </c>
      <c r="Z2112" s="4"/>
      <c r="AA2112" s="4"/>
      <c r="AB2112" s="4"/>
    </row>
    <row r="2113" spans="1:28" ht="72" x14ac:dyDescent="0.2">
      <c r="A2113" s="2" t="s">
        <v>1039</v>
      </c>
      <c r="B2113" s="2" t="s">
        <v>1925</v>
      </c>
      <c r="C2113" s="2" t="s">
        <v>25</v>
      </c>
      <c r="D2113" s="15"/>
      <c r="E2113" s="2" t="s">
        <v>6487</v>
      </c>
      <c r="F2113" s="2" t="s">
        <v>1927</v>
      </c>
      <c r="G2113" s="2" t="s">
        <v>1169</v>
      </c>
      <c r="H2113" s="2" t="s">
        <v>29</v>
      </c>
      <c r="I2113" s="2" t="s">
        <v>6488</v>
      </c>
      <c r="J2113" s="2" t="e">
        <f>VLOOKUP(I2113,Sheet1!$B$2:$C$218,2,FALSE)</f>
        <v>#N/A</v>
      </c>
      <c r="K2113" s="2" t="s">
        <v>13818</v>
      </c>
      <c r="L2113" s="15"/>
      <c r="M2113" s="15"/>
      <c r="N2113" s="2" t="s">
        <v>31</v>
      </c>
      <c r="O2113" s="2" t="s">
        <v>32</v>
      </c>
      <c r="P2113" s="2" t="s">
        <v>33</v>
      </c>
      <c r="Q2113" s="3" t="s">
        <v>34</v>
      </c>
      <c r="R2113" s="3" t="s">
        <v>113</v>
      </c>
      <c r="S2113" s="3" t="s">
        <v>37</v>
      </c>
      <c r="T2113" s="3" t="s">
        <v>37</v>
      </c>
      <c r="U2113" s="2" t="s">
        <v>1940</v>
      </c>
      <c r="V2113" s="2" t="s">
        <v>150</v>
      </c>
      <c r="W2113" s="2" t="s">
        <v>140</v>
      </c>
      <c r="X2113" s="2" t="s">
        <v>605</v>
      </c>
      <c r="Y2113" s="2" t="s">
        <v>1172</v>
      </c>
      <c r="Z2113" s="4"/>
      <c r="AA2113" s="4"/>
      <c r="AB2113" s="4"/>
    </row>
    <row r="2114" spans="1:28" ht="36" x14ac:dyDescent="0.2">
      <c r="A2114" s="2" t="s">
        <v>1039</v>
      </c>
      <c r="B2114" s="2" t="s">
        <v>1925</v>
      </c>
      <c r="C2114" s="2" t="s">
        <v>25</v>
      </c>
      <c r="D2114" s="15"/>
      <c r="E2114" s="2" t="s">
        <v>1975</v>
      </c>
      <c r="F2114" s="2" t="s">
        <v>1927</v>
      </c>
      <c r="G2114" s="2" t="s">
        <v>1174</v>
      </c>
      <c r="H2114" s="2" t="s">
        <v>29</v>
      </c>
      <c r="I2114" s="2" t="s">
        <v>1976</v>
      </c>
      <c r="J2114" s="2" t="e">
        <f>VLOOKUP(I2114,Sheet1!$B$2:$C$218,2,FALSE)</f>
        <v>#N/A</v>
      </c>
      <c r="K2114" s="2" t="s">
        <v>11988</v>
      </c>
      <c r="L2114" s="15"/>
      <c r="M2114" s="15"/>
      <c r="N2114" s="2" t="s">
        <v>1977</v>
      </c>
      <c r="O2114" s="2" t="s">
        <v>1080</v>
      </c>
      <c r="P2114" s="2" t="s">
        <v>33</v>
      </c>
      <c r="Q2114" s="3" t="s">
        <v>438</v>
      </c>
      <c r="R2114" s="3" t="s">
        <v>137</v>
      </c>
      <c r="S2114" s="3" t="s">
        <v>37</v>
      </c>
      <c r="T2114" s="3" t="s">
        <v>37</v>
      </c>
      <c r="U2114" s="2" t="s">
        <v>1940</v>
      </c>
      <c r="V2114" s="4"/>
      <c r="W2114" s="4"/>
      <c r="X2114" s="4"/>
      <c r="Y2114" s="2" t="s">
        <v>197</v>
      </c>
      <c r="Z2114" s="4"/>
      <c r="AA2114" s="4"/>
      <c r="AB2114" s="4"/>
    </row>
    <row r="2115" spans="1:28" ht="96" x14ac:dyDescent="0.2">
      <c r="A2115" s="2" t="s">
        <v>1039</v>
      </c>
      <c r="B2115" s="2" t="s">
        <v>1925</v>
      </c>
      <c r="C2115" s="2" t="s">
        <v>25</v>
      </c>
      <c r="D2115" s="15"/>
      <c r="E2115" s="2" t="s">
        <v>1978</v>
      </c>
      <c r="F2115" s="2" t="s">
        <v>1927</v>
      </c>
      <c r="G2115" s="2" t="s">
        <v>1340</v>
      </c>
      <c r="H2115" s="2" t="s">
        <v>29</v>
      </c>
      <c r="I2115" s="2" t="s">
        <v>1979</v>
      </c>
      <c r="J2115" s="2" t="e">
        <f>VLOOKUP(I2115,Sheet1!$B$2:$C$218,2,FALSE)</f>
        <v>#N/A</v>
      </c>
      <c r="K2115" s="2" t="s">
        <v>11990</v>
      </c>
      <c r="L2115" s="15"/>
      <c r="M2115" s="15"/>
      <c r="N2115" s="2" t="s">
        <v>31</v>
      </c>
      <c r="O2115" s="2" t="s">
        <v>32</v>
      </c>
      <c r="P2115" s="2" t="s">
        <v>33</v>
      </c>
      <c r="Q2115" s="3" t="s">
        <v>438</v>
      </c>
      <c r="R2115" s="3" t="s">
        <v>36</v>
      </c>
      <c r="S2115" s="3" t="s">
        <v>37</v>
      </c>
      <c r="T2115" s="3" t="s">
        <v>37</v>
      </c>
      <c r="U2115" s="2" t="s">
        <v>1940</v>
      </c>
      <c r="V2115" s="2" t="s">
        <v>74</v>
      </c>
      <c r="W2115" s="2" t="s">
        <v>75</v>
      </c>
      <c r="X2115" s="2" t="s">
        <v>76</v>
      </c>
      <c r="Y2115" s="2" t="s">
        <v>1172</v>
      </c>
      <c r="Z2115" s="4"/>
      <c r="AA2115" s="4"/>
      <c r="AB2115" s="4"/>
    </row>
    <row r="2116" spans="1:28" ht="108" x14ac:dyDescent="0.2">
      <c r="A2116" s="2" t="s">
        <v>1039</v>
      </c>
      <c r="B2116" s="2" t="s">
        <v>1925</v>
      </c>
      <c r="C2116" s="2" t="s">
        <v>25</v>
      </c>
      <c r="D2116" s="15"/>
      <c r="E2116" s="2" t="s">
        <v>1980</v>
      </c>
      <c r="F2116" s="2" t="s">
        <v>1927</v>
      </c>
      <c r="G2116" s="2" t="s">
        <v>1981</v>
      </c>
      <c r="H2116" s="2" t="s">
        <v>44</v>
      </c>
      <c r="I2116" s="2" t="s">
        <v>1982</v>
      </c>
      <c r="J2116" s="2" t="e">
        <f>VLOOKUP(I2116,Sheet1!$B$2:$C$218,2,FALSE)</f>
        <v>#N/A</v>
      </c>
      <c r="K2116" s="2" t="s">
        <v>11992</v>
      </c>
      <c r="L2116" s="15"/>
      <c r="M2116" s="15"/>
      <c r="N2116" s="2" t="s">
        <v>31</v>
      </c>
      <c r="O2116" s="2" t="s">
        <v>335</v>
      </c>
      <c r="P2116" s="2" t="s">
        <v>33</v>
      </c>
      <c r="Q2116" s="3" t="s">
        <v>438</v>
      </c>
      <c r="R2116" s="3" t="s">
        <v>36</v>
      </c>
      <c r="S2116" s="3" t="s">
        <v>37</v>
      </c>
      <c r="T2116" s="3" t="s">
        <v>37</v>
      </c>
      <c r="U2116" s="2" t="s">
        <v>1940</v>
      </c>
      <c r="V2116" s="2" t="s">
        <v>74</v>
      </c>
      <c r="W2116" s="2" t="s">
        <v>79</v>
      </c>
      <c r="X2116" s="2" t="s">
        <v>47</v>
      </c>
      <c r="Y2116" s="2" t="s">
        <v>1172</v>
      </c>
      <c r="Z2116" s="4"/>
      <c r="AA2116" s="4"/>
      <c r="AB2116" s="4"/>
    </row>
    <row r="2117" spans="1:28" ht="108" x14ac:dyDescent="0.2">
      <c r="A2117" s="2" t="s">
        <v>1039</v>
      </c>
      <c r="B2117" s="2" t="s">
        <v>1925</v>
      </c>
      <c r="C2117" s="2" t="s">
        <v>25</v>
      </c>
      <c r="D2117" s="15"/>
      <c r="E2117" s="2" t="s">
        <v>3450</v>
      </c>
      <c r="F2117" s="2" t="s">
        <v>1927</v>
      </c>
      <c r="G2117" s="2" t="s">
        <v>1981</v>
      </c>
      <c r="H2117" s="2" t="s">
        <v>29</v>
      </c>
      <c r="I2117" s="2" t="s">
        <v>1982</v>
      </c>
      <c r="J2117" s="2" t="e">
        <f>VLOOKUP(I2117,Sheet1!$B$2:$C$218,2,FALSE)</f>
        <v>#N/A</v>
      </c>
      <c r="K2117" s="2" t="s">
        <v>11992</v>
      </c>
      <c r="L2117" s="15"/>
      <c r="M2117" s="15"/>
      <c r="N2117" s="2" t="s">
        <v>31</v>
      </c>
      <c r="O2117" s="2" t="s">
        <v>335</v>
      </c>
      <c r="P2117" s="2" t="s">
        <v>33</v>
      </c>
      <c r="Q2117" s="3" t="s">
        <v>72</v>
      </c>
      <c r="R2117" s="3" t="s">
        <v>36</v>
      </c>
      <c r="S2117" s="3" t="s">
        <v>37</v>
      </c>
      <c r="T2117" s="3" t="s">
        <v>37</v>
      </c>
      <c r="U2117" s="2" t="s">
        <v>1940</v>
      </c>
      <c r="V2117" s="2" t="s">
        <v>74</v>
      </c>
      <c r="W2117" s="2" t="s">
        <v>79</v>
      </c>
      <c r="X2117" s="2" t="s">
        <v>47</v>
      </c>
      <c r="Y2117" s="2" t="s">
        <v>1048</v>
      </c>
      <c r="Z2117" s="4"/>
      <c r="AA2117" s="4"/>
      <c r="AB2117" s="4"/>
    </row>
    <row r="2118" spans="1:28" ht="96" x14ac:dyDescent="0.2">
      <c r="A2118" s="2" t="s">
        <v>1039</v>
      </c>
      <c r="B2118" s="7" t="s">
        <v>1925</v>
      </c>
      <c r="C2118" s="7" t="s">
        <v>25</v>
      </c>
      <c r="D2118" s="16"/>
      <c r="E2118" s="7" t="s">
        <v>1983</v>
      </c>
      <c r="F2118" s="7" t="s">
        <v>1927</v>
      </c>
      <c r="G2118" s="7" t="s">
        <v>1984</v>
      </c>
      <c r="H2118" s="7" t="s">
        <v>29</v>
      </c>
      <c r="I2118" s="7" t="s">
        <v>1985</v>
      </c>
      <c r="J2118" s="2" t="e">
        <f>VLOOKUP(I2118,Sheet1!$B$2:$C$218,2,FALSE)</f>
        <v>#N/A</v>
      </c>
      <c r="K2118" s="2" t="s">
        <v>11994</v>
      </c>
      <c r="L2118" s="15">
        <v>1</v>
      </c>
      <c r="M2118" s="15"/>
      <c r="N2118" s="2" t="s">
        <v>169</v>
      </c>
      <c r="O2118" s="2" t="s">
        <v>32</v>
      </c>
      <c r="P2118" s="2" t="s">
        <v>33</v>
      </c>
      <c r="Q2118" s="3" t="s">
        <v>34</v>
      </c>
      <c r="R2118" s="3" t="s">
        <v>104</v>
      </c>
      <c r="S2118" s="3" t="s">
        <v>37</v>
      </c>
      <c r="T2118" s="3" t="s">
        <v>37</v>
      </c>
      <c r="U2118" s="2" t="s">
        <v>1954</v>
      </c>
      <c r="V2118" s="2" t="s">
        <v>131</v>
      </c>
      <c r="W2118" s="2" t="s">
        <v>87</v>
      </c>
      <c r="X2118" s="2" t="s">
        <v>88</v>
      </c>
      <c r="Y2118" s="2" t="s">
        <v>1172</v>
      </c>
      <c r="Z2118" s="4"/>
      <c r="AA2118" s="4"/>
      <c r="AB2118" s="4"/>
    </row>
    <row r="2119" spans="1:28" ht="84" x14ac:dyDescent="0.2">
      <c r="A2119" s="2" t="s">
        <v>1039</v>
      </c>
      <c r="B2119" s="2" t="s">
        <v>1925</v>
      </c>
      <c r="C2119" s="2" t="s">
        <v>25</v>
      </c>
      <c r="D2119" s="15"/>
      <c r="E2119" s="2" t="s">
        <v>6489</v>
      </c>
      <c r="F2119" s="2" t="s">
        <v>1927</v>
      </c>
      <c r="G2119" s="2" t="s">
        <v>1343</v>
      </c>
      <c r="H2119" s="2" t="s">
        <v>29</v>
      </c>
      <c r="I2119" s="2" t="s">
        <v>6490</v>
      </c>
      <c r="J2119" s="2" t="e">
        <f>VLOOKUP(I2119,Sheet1!$B$2:$C$218,2,FALSE)</f>
        <v>#N/A</v>
      </c>
      <c r="K2119" s="2" t="s">
        <v>13820</v>
      </c>
      <c r="L2119" s="15"/>
      <c r="M2119" s="15"/>
      <c r="N2119" s="2" t="s">
        <v>31</v>
      </c>
      <c r="O2119" s="2" t="s">
        <v>32</v>
      </c>
      <c r="P2119" s="2" t="s">
        <v>33</v>
      </c>
      <c r="Q2119" s="3" t="s">
        <v>72</v>
      </c>
      <c r="R2119" s="3" t="s">
        <v>36</v>
      </c>
      <c r="S2119" s="3" t="s">
        <v>37</v>
      </c>
      <c r="T2119" s="3" t="s">
        <v>37</v>
      </c>
      <c r="U2119" s="2" t="s">
        <v>1940</v>
      </c>
      <c r="V2119" s="2" t="s">
        <v>74</v>
      </c>
      <c r="W2119" s="2" t="s">
        <v>75</v>
      </c>
      <c r="X2119" s="2" t="s">
        <v>76</v>
      </c>
      <c r="Y2119" s="2" t="s">
        <v>1048</v>
      </c>
      <c r="Z2119" s="4"/>
      <c r="AA2119" s="4"/>
      <c r="AB2119" s="4"/>
    </row>
    <row r="2120" spans="1:28" ht="60" x14ac:dyDescent="0.2">
      <c r="A2120" s="7" t="s">
        <v>1039</v>
      </c>
      <c r="B2120" s="7" t="s">
        <v>1925</v>
      </c>
      <c r="C2120" s="7" t="s">
        <v>25</v>
      </c>
      <c r="D2120" s="16"/>
      <c r="E2120" s="7" t="s">
        <v>6491</v>
      </c>
      <c r="F2120" s="7" t="s">
        <v>1927</v>
      </c>
      <c r="G2120" s="7" t="s">
        <v>2038</v>
      </c>
      <c r="H2120" s="7" t="s">
        <v>29</v>
      </c>
      <c r="I2120" s="7" t="s">
        <v>6492</v>
      </c>
      <c r="J2120" s="2" t="s">
        <v>9108</v>
      </c>
      <c r="K2120" s="2" t="s">
        <v>9108</v>
      </c>
      <c r="L2120" s="16">
        <v>1</v>
      </c>
      <c r="M2120" s="16"/>
      <c r="N2120" s="7" t="s">
        <v>31</v>
      </c>
      <c r="O2120" s="7" t="s">
        <v>32</v>
      </c>
      <c r="P2120" s="7" t="s">
        <v>33</v>
      </c>
      <c r="Q2120" s="8" t="s">
        <v>35</v>
      </c>
      <c r="R2120" s="8" t="s">
        <v>66</v>
      </c>
      <c r="S2120" s="8" t="s">
        <v>37</v>
      </c>
      <c r="T2120" s="8" t="s">
        <v>37</v>
      </c>
      <c r="U2120" s="7" t="s">
        <v>1944</v>
      </c>
      <c r="V2120" s="9"/>
      <c r="W2120" s="9"/>
      <c r="X2120" s="9"/>
      <c r="Y2120" s="7" t="s">
        <v>1848</v>
      </c>
      <c r="Z2120" s="7" t="s">
        <v>1019</v>
      </c>
      <c r="AA2120" s="9"/>
      <c r="AB2120" s="9"/>
    </row>
    <row r="2121" spans="1:28" ht="60" x14ac:dyDescent="0.2">
      <c r="A2121" s="7" t="s">
        <v>1039</v>
      </c>
      <c r="B2121" s="7" t="s">
        <v>1925</v>
      </c>
      <c r="C2121" s="7" t="s">
        <v>25</v>
      </c>
      <c r="D2121" s="16"/>
      <c r="E2121" s="7" t="s">
        <v>6493</v>
      </c>
      <c r="F2121" s="7" t="s">
        <v>1927</v>
      </c>
      <c r="G2121" s="7" t="s">
        <v>337</v>
      </c>
      <c r="H2121" s="7" t="s">
        <v>29</v>
      </c>
      <c r="I2121" s="7" t="s">
        <v>6494</v>
      </c>
      <c r="J2121" s="2" t="e">
        <f>VLOOKUP(I2121,Sheet1!$B$2:$C$218,2,FALSE)</f>
        <v>#N/A</v>
      </c>
      <c r="K2121" s="2" t="s">
        <v>9108</v>
      </c>
      <c r="L2121" s="16">
        <v>1</v>
      </c>
      <c r="M2121" s="16"/>
      <c r="N2121" s="7" t="s">
        <v>442</v>
      </c>
      <c r="O2121" s="7" t="s">
        <v>335</v>
      </c>
      <c r="P2121" s="7" t="s">
        <v>33</v>
      </c>
      <c r="Q2121" s="8" t="s">
        <v>35</v>
      </c>
      <c r="R2121" s="8" t="s">
        <v>66</v>
      </c>
      <c r="S2121" s="8" t="s">
        <v>37</v>
      </c>
      <c r="T2121" s="8" t="s">
        <v>37</v>
      </c>
      <c r="U2121" s="7" t="s">
        <v>1944</v>
      </c>
      <c r="V2121" s="9"/>
      <c r="W2121" s="9"/>
      <c r="X2121" s="9"/>
      <c r="Y2121" s="7" t="s">
        <v>1848</v>
      </c>
      <c r="Z2121" s="7" t="s">
        <v>1019</v>
      </c>
      <c r="AA2121" s="9"/>
      <c r="AB2121" s="9"/>
    </row>
    <row r="2122" spans="1:28" ht="60" x14ac:dyDescent="0.2">
      <c r="A2122" s="2" t="s">
        <v>1039</v>
      </c>
      <c r="B2122" s="2" t="s">
        <v>1925</v>
      </c>
      <c r="C2122" s="2" t="s">
        <v>25</v>
      </c>
      <c r="D2122" s="15"/>
      <c r="E2122" s="2" t="s">
        <v>1986</v>
      </c>
      <c r="F2122" s="2" t="s">
        <v>1927</v>
      </c>
      <c r="G2122" s="2" t="s">
        <v>654</v>
      </c>
      <c r="H2122" s="2" t="s">
        <v>29</v>
      </c>
      <c r="I2122" s="2" t="s">
        <v>1987</v>
      </c>
      <c r="J2122" s="2" t="s">
        <v>9116</v>
      </c>
      <c r="K2122" s="2" t="s">
        <v>11996</v>
      </c>
      <c r="L2122" s="15"/>
      <c r="M2122" s="15">
        <v>1</v>
      </c>
      <c r="N2122" s="2" t="s">
        <v>31</v>
      </c>
      <c r="O2122" s="2" t="s">
        <v>32</v>
      </c>
      <c r="P2122" s="2" t="s">
        <v>33</v>
      </c>
      <c r="Q2122" s="3" t="s">
        <v>36</v>
      </c>
      <c r="R2122" s="3" t="s">
        <v>169</v>
      </c>
      <c r="S2122" s="3" t="s">
        <v>37</v>
      </c>
      <c r="T2122" s="3" t="s">
        <v>37</v>
      </c>
      <c r="U2122" s="2" t="s">
        <v>1944</v>
      </c>
      <c r="V2122" s="2" t="s">
        <v>161</v>
      </c>
      <c r="W2122" s="2" t="s">
        <v>87</v>
      </c>
      <c r="X2122" s="2" t="s">
        <v>68</v>
      </c>
      <c r="Y2122" s="2" t="s">
        <v>1988</v>
      </c>
      <c r="Z2122" s="4"/>
      <c r="AA2122" s="4"/>
      <c r="AB2122" s="4"/>
    </row>
    <row r="2123" spans="1:28" ht="108" x14ac:dyDescent="0.2">
      <c r="A2123" s="2" t="s">
        <v>1039</v>
      </c>
      <c r="B2123" s="2" t="s">
        <v>1925</v>
      </c>
      <c r="C2123" s="2" t="s">
        <v>25</v>
      </c>
      <c r="D2123" s="15"/>
      <c r="E2123" s="2" t="s">
        <v>6495</v>
      </c>
      <c r="F2123" s="2" t="s">
        <v>1927</v>
      </c>
      <c r="G2123" s="2" t="s">
        <v>5213</v>
      </c>
      <c r="H2123" s="2" t="s">
        <v>29</v>
      </c>
      <c r="I2123" s="2" t="s">
        <v>6496</v>
      </c>
      <c r="J2123" s="2" t="e">
        <f>VLOOKUP(I2123,Sheet1!$B$2:$C$218,2,FALSE)</f>
        <v>#N/A</v>
      </c>
      <c r="K2123" s="2" t="s">
        <v>13822</v>
      </c>
      <c r="L2123" s="15"/>
      <c r="M2123" s="15"/>
      <c r="N2123" s="2" t="s">
        <v>31</v>
      </c>
      <c r="O2123" s="2" t="s">
        <v>32</v>
      </c>
      <c r="P2123" s="2" t="s">
        <v>33</v>
      </c>
      <c r="Q2123" s="3" t="s">
        <v>34</v>
      </c>
      <c r="R2123" s="3" t="s">
        <v>36</v>
      </c>
      <c r="S2123" s="3" t="s">
        <v>37</v>
      </c>
      <c r="T2123" s="3" t="s">
        <v>37</v>
      </c>
      <c r="U2123" s="2" t="s">
        <v>1241</v>
      </c>
      <c r="V2123" s="2" t="s">
        <v>139</v>
      </c>
      <c r="W2123" s="2" t="s">
        <v>550</v>
      </c>
      <c r="X2123" s="2" t="s">
        <v>418</v>
      </c>
      <c r="Y2123" s="2" t="s">
        <v>1185</v>
      </c>
      <c r="Z2123" s="4"/>
      <c r="AA2123" s="4"/>
      <c r="AB2123" s="4"/>
    </row>
    <row r="2124" spans="1:28" ht="108" x14ac:dyDescent="0.2">
      <c r="A2124" s="2" t="s">
        <v>1039</v>
      </c>
      <c r="B2124" s="2" t="s">
        <v>1925</v>
      </c>
      <c r="C2124" s="2" t="s">
        <v>25</v>
      </c>
      <c r="D2124" s="15"/>
      <c r="E2124" s="2" t="s">
        <v>6504</v>
      </c>
      <c r="F2124" s="2" t="s">
        <v>1927</v>
      </c>
      <c r="G2124" s="2" t="s">
        <v>1357</v>
      </c>
      <c r="H2124" s="2" t="s">
        <v>29</v>
      </c>
      <c r="I2124" s="2" t="s">
        <v>6505</v>
      </c>
      <c r="J2124" s="2" t="e">
        <f>VLOOKUP(I2124,Sheet1!$B$2:$C$218,2,FALSE)</f>
        <v>#N/A</v>
      </c>
      <c r="K2124" s="2" t="s">
        <v>13829</v>
      </c>
      <c r="L2124" s="15"/>
      <c r="M2124" s="15"/>
      <c r="N2124" s="2" t="s">
        <v>31</v>
      </c>
      <c r="O2124" s="2" t="s">
        <v>593</v>
      </c>
      <c r="P2124" s="2" t="s">
        <v>33</v>
      </c>
      <c r="Q2124" s="3" t="s">
        <v>72</v>
      </c>
      <c r="R2124" s="3" t="s">
        <v>104</v>
      </c>
      <c r="S2124" s="3" t="s">
        <v>37</v>
      </c>
      <c r="T2124" s="3" t="s">
        <v>37</v>
      </c>
      <c r="U2124" s="2" t="s">
        <v>1929</v>
      </c>
      <c r="V2124" s="2" t="s">
        <v>139</v>
      </c>
      <c r="W2124" s="2" t="s">
        <v>140</v>
      </c>
      <c r="X2124" s="2" t="s">
        <v>605</v>
      </c>
      <c r="Y2124" s="2" t="s">
        <v>1172</v>
      </c>
      <c r="Z2124" s="4"/>
      <c r="AA2124" s="4"/>
      <c r="AB2124" s="4"/>
    </row>
    <row r="2125" spans="1:28" ht="48" x14ac:dyDescent="0.2">
      <c r="A2125" s="2" t="s">
        <v>2095</v>
      </c>
      <c r="B2125" s="2" t="s">
        <v>3613</v>
      </c>
      <c r="C2125" s="2" t="s">
        <v>25</v>
      </c>
      <c r="D2125" s="15"/>
      <c r="E2125" s="2" t="s">
        <v>3614</v>
      </c>
      <c r="F2125" s="2" t="s">
        <v>3615</v>
      </c>
      <c r="G2125" s="2" t="s">
        <v>178</v>
      </c>
      <c r="H2125" s="2" t="s">
        <v>29</v>
      </c>
      <c r="I2125" s="2" t="s">
        <v>3616</v>
      </c>
      <c r="J2125" s="2" t="e">
        <f>VLOOKUP(I2125,Sheet1!$B$2:$C$218,2,FALSE)</f>
        <v>#N/A</v>
      </c>
      <c r="K2125" s="2" t="s">
        <v>12087</v>
      </c>
      <c r="L2125" s="15"/>
      <c r="M2125" s="15"/>
      <c r="N2125" s="2" t="s">
        <v>31</v>
      </c>
      <c r="O2125" s="2" t="s">
        <v>32</v>
      </c>
      <c r="P2125" s="2" t="s">
        <v>33</v>
      </c>
      <c r="Q2125" s="3" t="s">
        <v>3617</v>
      </c>
      <c r="R2125" s="3" t="s">
        <v>3618</v>
      </c>
      <c r="S2125" s="3" t="s">
        <v>37</v>
      </c>
      <c r="T2125" s="3" t="s">
        <v>37</v>
      </c>
      <c r="U2125" s="2" t="s">
        <v>3619</v>
      </c>
      <c r="V2125" s="2" t="s">
        <v>74</v>
      </c>
      <c r="W2125" s="2" t="s">
        <v>81</v>
      </c>
      <c r="X2125" s="2" t="s">
        <v>82</v>
      </c>
      <c r="Y2125" s="2" t="s">
        <v>1301</v>
      </c>
      <c r="Z2125" s="4"/>
      <c r="AA2125" s="4"/>
      <c r="AB2125" s="4"/>
    </row>
    <row r="2126" spans="1:28" ht="48" x14ac:dyDescent="0.2">
      <c r="A2126" s="2" t="s">
        <v>2095</v>
      </c>
      <c r="B2126" s="2" t="s">
        <v>3613</v>
      </c>
      <c r="C2126" s="2" t="s">
        <v>25</v>
      </c>
      <c r="D2126" s="15"/>
      <c r="E2126" s="2" t="s">
        <v>3620</v>
      </c>
      <c r="F2126" s="2" t="s">
        <v>3615</v>
      </c>
      <c r="G2126" s="2" t="s">
        <v>178</v>
      </c>
      <c r="H2126" s="2" t="s">
        <v>44</v>
      </c>
      <c r="I2126" s="2" t="s">
        <v>3616</v>
      </c>
      <c r="J2126" s="2" t="e">
        <f>VLOOKUP(I2126,Sheet1!$B$2:$C$218,2,FALSE)</f>
        <v>#N/A</v>
      </c>
      <c r="K2126" s="2" t="s">
        <v>12087</v>
      </c>
      <c r="L2126" s="15"/>
      <c r="M2126" s="15"/>
      <c r="N2126" s="2" t="s">
        <v>31</v>
      </c>
      <c r="O2126" s="2" t="s">
        <v>32</v>
      </c>
      <c r="P2126" s="2" t="s">
        <v>33</v>
      </c>
      <c r="Q2126" s="3" t="s">
        <v>60</v>
      </c>
      <c r="R2126" s="3" t="s">
        <v>60</v>
      </c>
      <c r="S2126" s="3" t="s">
        <v>37</v>
      </c>
      <c r="T2126" s="3" t="s">
        <v>37</v>
      </c>
      <c r="U2126" s="2" t="s">
        <v>3621</v>
      </c>
      <c r="V2126" s="2" t="s">
        <v>74</v>
      </c>
      <c r="W2126" s="2" t="s">
        <v>79</v>
      </c>
      <c r="X2126" s="2" t="s">
        <v>47</v>
      </c>
      <c r="Y2126" s="2" t="s">
        <v>1289</v>
      </c>
      <c r="Z2126" s="4"/>
      <c r="AA2126" s="4"/>
      <c r="AB2126" s="4"/>
    </row>
    <row r="2127" spans="1:28" ht="48" x14ac:dyDescent="0.2">
      <c r="A2127" s="2" t="s">
        <v>2095</v>
      </c>
      <c r="B2127" s="2" t="s">
        <v>3613</v>
      </c>
      <c r="C2127" s="2" t="s">
        <v>25</v>
      </c>
      <c r="D2127" s="15"/>
      <c r="E2127" s="2" t="s">
        <v>7452</v>
      </c>
      <c r="F2127" s="2" t="s">
        <v>3615</v>
      </c>
      <c r="G2127" s="2" t="s">
        <v>178</v>
      </c>
      <c r="H2127" s="2" t="s">
        <v>29</v>
      </c>
      <c r="I2127" s="2" t="s">
        <v>3616</v>
      </c>
      <c r="J2127" s="2" t="e">
        <f>VLOOKUP(I2127,Sheet1!$B$2:$C$218,2,FALSE)</f>
        <v>#N/A</v>
      </c>
      <c r="K2127" s="2" t="s">
        <v>12087</v>
      </c>
      <c r="L2127" s="15"/>
      <c r="M2127" s="15"/>
      <c r="N2127" s="2" t="s">
        <v>31</v>
      </c>
      <c r="O2127" s="2" t="s">
        <v>32</v>
      </c>
      <c r="P2127" s="2" t="s">
        <v>33</v>
      </c>
      <c r="Q2127" s="3" t="s">
        <v>60</v>
      </c>
      <c r="R2127" s="3" t="s">
        <v>98</v>
      </c>
      <c r="S2127" s="3" t="s">
        <v>36</v>
      </c>
      <c r="T2127" s="3" t="s">
        <v>37</v>
      </c>
      <c r="U2127" s="2" t="s">
        <v>3629</v>
      </c>
      <c r="V2127" s="2" t="s">
        <v>74</v>
      </c>
      <c r="W2127" s="2" t="s">
        <v>75</v>
      </c>
      <c r="X2127" s="2" t="s">
        <v>76</v>
      </c>
      <c r="Y2127" s="2" t="s">
        <v>1260</v>
      </c>
      <c r="Z2127" s="4"/>
      <c r="AA2127" s="4"/>
      <c r="AB2127" s="4"/>
    </row>
    <row r="2128" spans="1:28" ht="48" x14ac:dyDescent="0.2">
      <c r="A2128" s="2" t="s">
        <v>2095</v>
      </c>
      <c r="B2128" s="2" t="s">
        <v>3613</v>
      </c>
      <c r="C2128" s="2" t="s">
        <v>25</v>
      </c>
      <c r="D2128" s="15"/>
      <c r="E2128" s="2" t="s">
        <v>7453</v>
      </c>
      <c r="F2128" s="2" t="s">
        <v>3615</v>
      </c>
      <c r="G2128" s="2" t="s">
        <v>178</v>
      </c>
      <c r="H2128" s="2" t="s">
        <v>44</v>
      </c>
      <c r="I2128" s="2" t="s">
        <v>3616</v>
      </c>
      <c r="J2128" s="2" t="e">
        <f>VLOOKUP(I2128,Sheet1!$B$2:$C$218,2,FALSE)</f>
        <v>#N/A</v>
      </c>
      <c r="K2128" s="2" t="s">
        <v>12087</v>
      </c>
      <c r="L2128" s="15"/>
      <c r="M2128" s="15"/>
      <c r="N2128" s="2" t="s">
        <v>31</v>
      </c>
      <c r="O2128" s="2" t="s">
        <v>32</v>
      </c>
      <c r="P2128" s="2" t="s">
        <v>33</v>
      </c>
      <c r="Q2128" s="3" t="s">
        <v>60</v>
      </c>
      <c r="R2128" s="3" t="s">
        <v>60</v>
      </c>
      <c r="S2128" s="3" t="s">
        <v>36</v>
      </c>
      <c r="T2128" s="3" t="s">
        <v>37</v>
      </c>
      <c r="U2128" s="2" t="s">
        <v>3629</v>
      </c>
      <c r="V2128" s="2" t="s">
        <v>74</v>
      </c>
      <c r="W2128" s="2" t="s">
        <v>79</v>
      </c>
      <c r="X2128" s="2" t="s">
        <v>47</v>
      </c>
      <c r="Y2128" s="2" t="s">
        <v>1260</v>
      </c>
      <c r="Z2128" s="4"/>
      <c r="AA2128" s="4"/>
      <c r="AB2128" s="4"/>
    </row>
    <row r="2129" spans="1:28" ht="48" x14ac:dyDescent="0.2">
      <c r="A2129" s="2" t="s">
        <v>2095</v>
      </c>
      <c r="B2129" s="2" t="s">
        <v>3613</v>
      </c>
      <c r="C2129" s="2" t="s">
        <v>25</v>
      </c>
      <c r="D2129" s="15"/>
      <c r="E2129" s="2" t="s">
        <v>7454</v>
      </c>
      <c r="F2129" s="2" t="s">
        <v>3615</v>
      </c>
      <c r="G2129" s="2" t="s">
        <v>178</v>
      </c>
      <c r="H2129" s="2" t="s">
        <v>51</v>
      </c>
      <c r="I2129" s="2" t="s">
        <v>3616</v>
      </c>
      <c r="J2129" s="2" t="e">
        <f>VLOOKUP(I2129,Sheet1!$B$2:$C$218,2,FALSE)</f>
        <v>#N/A</v>
      </c>
      <c r="K2129" s="2" t="s">
        <v>12087</v>
      </c>
      <c r="L2129" s="15"/>
      <c r="M2129" s="15"/>
      <c r="N2129" s="2" t="s">
        <v>31</v>
      </c>
      <c r="O2129" s="2" t="s">
        <v>32</v>
      </c>
      <c r="P2129" s="2" t="s">
        <v>33</v>
      </c>
      <c r="Q2129" s="3" t="s">
        <v>60</v>
      </c>
      <c r="R2129" s="3" t="s">
        <v>60</v>
      </c>
      <c r="S2129" s="3" t="s">
        <v>36</v>
      </c>
      <c r="T2129" s="3" t="s">
        <v>37</v>
      </c>
      <c r="U2129" s="2" t="s">
        <v>3621</v>
      </c>
      <c r="V2129" s="2" t="s">
        <v>74</v>
      </c>
      <c r="W2129" s="2" t="s">
        <v>140</v>
      </c>
      <c r="X2129" s="2" t="s">
        <v>141</v>
      </c>
      <c r="Y2129" s="2" t="s">
        <v>1142</v>
      </c>
      <c r="Z2129" s="4"/>
      <c r="AA2129" s="4"/>
      <c r="AB2129" s="4"/>
    </row>
    <row r="2130" spans="1:28" ht="48" x14ac:dyDescent="0.2">
      <c r="A2130" s="2" t="s">
        <v>2095</v>
      </c>
      <c r="B2130" s="2" t="s">
        <v>3613</v>
      </c>
      <c r="C2130" s="2" t="s">
        <v>25</v>
      </c>
      <c r="D2130" s="15"/>
      <c r="E2130" s="2" t="s">
        <v>7455</v>
      </c>
      <c r="F2130" s="2" t="s">
        <v>3615</v>
      </c>
      <c r="G2130" s="2" t="s">
        <v>178</v>
      </c>
      <c r="H2130" s="2" t="s">
        <v>58</v>
      </c>
      <c r="I2130" s="2" t="s">
        <v>3616</v>
      </c>
      <c r="J2130" s="2" t="e">
        <f>VLOOKUP(I2130,Sheet1!$B$2:$C$218,2,FALSE)</f>
        <v>#N/A</v>
      </c>
      <c r="K2130" s="2" t="s">
        <v>12087</v>
      </c>
      <c r="L2130" s="15"/>
      <c r="M2130" s="15"/>
      <c r="N2130" s="2" t="s">
        <v>31</v>
      </c>
      <c r="O2130" s="2" t="s">
        <v>32</v>
      </c>
      <c r="P2130" s="2" t="s">
        <v>33</v>
      </c>
      <c r="Q2130" s="3" t="s">
        <v>60</v>
      </c>
      <c r="R2130" s="3" t="s">
        <v>46</v>
      </c>
      <c r="S2130" s="3" t="s">
        <v>36</v>
      </c>
      <c r="T2130" s="3" t="s">
        <v>37</v>
      </c>
      <c r="U2130" s="2" t="s">
        <v>3621</v>
      </c>
      <c r="V2130" s="2" t="s">
        <v>74</v>
      </c>
      <c r="W2130" s="2" t="s">
        <v>145</v>
      </c>
      <c r="X2130" s="2" t="s">
        <v>146</v>
      </c>
      <c r="Y2130" s="2" t="s">
        <v>1142</v>
      </c>
      <c r="Z2130" s="4"/>
      <c r="AA2130" s="4"/>
      <c r="AB2130" s="4"/>
    </row>
    <row r="2131" spans="1:28" x14ac:dyDescent="0.2">
      <c r="A2131" s="2" t="s">
        <v>2095</v>
      </c>
      <c r="B2131" s="2" t="s">
        <v>3613</v>
      </c>
      <c r="C2131" s="2" t="s">
        <v>199</v>
      </c>
      <c r="D2131" s="15"/>
      <c r="E2131" s="2" t="s">
        <v>7456</v>
      </c>
      <c r="F2131" s="2" t="s">
        <v>3615</v>
      </c>
      <c r="G2131" s="2" t="s">
        <v>1119</v>
      </c>
      <c r="H2131" s="2" t="s">
        <v>202</v>
      </c>
      <c r="I2131" s="2" t="s">
        <v>7457</v>
      </c>
      <c r="J2131" s="2" t="e">
        <f>VLOOKUP(I2131,Sheet1!$B$2:$C$218,2,FALSE)</f>
        <v>#N/A</v>
      </c>
      <c r="K2131" s="2" t="e">
        <v>#N/A</v>
      </c>
      <c r="L2131" s="15"/>
      <c r="M2131" s="15"/>
      <c r="N2131" s="2" t="s">
        <v>31</v>
      </c>
      <c r="O2131" s="2" t="s">
        <v>32</v>
      </c>
      <c r="P2131" s="2" t="s">
        <v>33</v>
      </c>
      <c r="Q2131" s="3" t="s">
        <v>72</v>
      </c>
      <c r="R2131" s="3" t="s">
        <v>72</v>
      </c>
      <c r="S2131" s="3" t="s">
        <v>37</v>
      </c>
      <c r="T2131" s="3" t="s">
        <v>37</v>
      </c>
      <c r="U2131" s="2" t="s">
        <v>3660</v>
      </c>
      <c r="V2131" s="2" t="s">
        <v>139</v>
      </c>
      <c r="W2131" s="2" t="s">
        <v>145</v>
      </c>
      <c r="X2131" s="2" t="s">
        <v>289</v>
      </c>
      <c r="Y2131" s="2" t="s">
        <v>197</v>
      </c>
      <c r="Z2131" s="4"/>
      <c r="AA2131" s="4"/>
      <c r="AB2131" s="4"/>
    </row>
    <row r="2132" spans="1:28" ht="84" x14ac:dyDescent="0.2">
      <c r="A2132" s="2" t="s">
        <v>2095</v>
      </c>
      <c r="B2132" s="2" t="s">
        <v>3613</v>
      </c>
      <c r="C2132" s="2" t="s">
        <v>25</v>
      </c>
      <c r="D2132" s="15"/>
      <c r="E2132" s="2" t="s">
        <v>7458</v>
      </c>
      <c r="F2132" s="2" t="s">
        <v>3615</v>
      </c>
      <c r="G2132" s="2" t="s">
        <v>233</v>
      </c>
      <c r="H2132" s="2" t="s">
        <v>29</v>
      </c>
      <c r="I2132" s="2" t="s">
        <v>7459</v>
      </c>
      <c r="J2132" s="2" t="e">
        <f>VLOOKUP(I2132,Sheet1!$B$2:$C$218,2,FALSE)</f>
        <v>#N/A</v>
      </c>
      <c r="K2132" s="2" t="s">
        <v>13901</v>
      </c>
      <c r="L2132" s="15"/>
      <c r="M2132" s="15"/>
      <c r="N2132" s="2" t="s">
        <v>31</v>
      </c>
      <c r="O2132" s="2" t="s">
        <v>32</v>
      </c>
      <c r="P2132" s="2" t="s">
        <v>33</v>
      </c>
      <c r="Q2132" s="3" t="s">
        <v>45</v>
      </c>
      <c r="R2132" s="3" t="s">
        <v>45</v>
      </c>
      <c r="S2132" s="3" t="s">
        <v>37</v>
      </c>
      <c r="T2132" s="3" t="s">
        <v>37</v>
      </c>
      <c r="U2132" s="2" t="s">
        <v>3632</v>
      </c>
      <c r="V2132" s="2" t="s">
        <v>74</v>
      </c>
      <c r="W2132" s="2" t="s">
        <v>145</v>
      </c>
      <c r="X2132" s="2" t="s">
        <v>146</v>
      </c>
      <c r="Y2132" s="2" t="s">
        <v>1260</v>
      </c>
      <c r="Z2132" s="4"/>
      <c r="AA2132" s="4"/>
      <c r="AB2132" s="4"/>
    </row>
    <row r="2133" spans="1:28" ht="96" x14ac:dyDescent="0.2">
      <c r="A2133" s="2" t="s">
        <v>2095</v>
      </c>
      <c r="B2133" s="2" t="s">
        <v>3613</v>
      </c>
      <c r="C2133" s="2" t="s">
        <v>25</v>
      </c>
      <c r="D2133" s="15"/>
      <c r="E2133" s="2" t="s">
        <v>3622</v>
      </c>
      <c r="F2133" s="2" t="s">
        <v>3615</v>
      </c>
      <c r="G2133" s="2" t="s">
        <v>1285</v>
      </c>
      <c r="H2133" s="2" t="s">
        <v>29</v>
      </c>
      <c r="I2133" s="2" t="s">
        <v>3623</v>
      </c>
      <c r="J2133" s="2" t="e">
        <f>VLOOKUP(I2133,Sheet1!$B$2:$C$218,2,FALSE)</f>
        <v>#N/A</v>
      </c>
      <c r="K2133" s="2" t="s">
        <v>12089</v>
      </c>
      <c r="L2133" s="15"/>
      <c r="M2133" s="15"/>
      <c r="N2133" s="2" t="s">
        <v>31</v>
      </c>
      <c r="O2133" s="2" t="s">
        <v>32</v>
      </c>
      <c r="P2133" s="2" t="s">
        <v>33</v>
      </c>
      <c r="Q2133" s="3" t="s">
        <v>45</v>
      </c>
      <c r="R2133" s="3" t="s">
        <v>109</v>
      </c>
      <c r="S2133" s="3" t="s">
        <v>37</v>
      </c>
      <c r="T2133" s="3" t="s">
        <v>37</v>
      </c>
      <c r="U2133" s="2" t="s">
        <v>3624</v>
      </c>
      <c r="V2133" s="2" t="s">
        <v>39</v>
      </c>
      <c r="W2133" s="2" t="s">
        <v>47</v>
      </c>
      <c r="X2133" s="2" t="s">
        <v>48</v>
      </c>
      <c r="Y2133" s="2" t="s">
        <v>2006</v>
      </c>
      <c r="Z2133" s="4"/>
      <c r="AA2133" s="4"/>
      <c r="AB2133" s="4"/>
    </row>
    <row r="2134" spans="1:28" s="5" customFormat="1" ht="120" x14ac:dyDescent="0.2">
      <c r="A2134" s="7" t="s">
        <v>2095</v>
      </c>
      <c r="B2134" s="37" t="s">
        <v>3613</v>
      </c>
      <c r="C2134" s="7" t="s">
        <v>25</v>
      </c>
      <c r="D2134" s="16">
        <v>1</v>
      </c>
      <c r="E2134" s="7" t="s">
        <v>3625</v>
      </c>
      <c r="F2134" s="7" t="s">
        <v>3615</v>
      </c>
      <c r="G2134" s="7" t="s">
        <v>2364</v>
      </c>
      <c r="H2134" s="7" t="s">
        <v>29</v>
      </c>
      <c r="I2134" s="7" t="s">
        <v>3626</v>
      </c>
      <c r="J2134" s="2" t="s">
        <v>9126</v>
      </c>
      <c r="K2134" s="2" t="s">
        <v>12493</v>
      </c>
      <c r="L2134" s="16">
        <v>1</v>
      </c>
      <c r="M2134" s="16"/>
      <c r="N2134" s="7" t="s">
        <v>31</v>
      </c>
      <c r="O2134" s="7" t="s">
        <v>32</v>
      </c>
      <c r="P2134" s="7" t="s">
        <v>33</v>
      </c>
      <c r="Q2134" s="8" t="s">
        <v>45</v>
      </c>
      <c r="R2134" s="8" t="s">
        <v>45</v>
      </c>
      <c r="S2134" s="8" t="s">
        <v>37</v>
      </c>
      <c r="T2134" s="8" t="s">
        <v>37</v>
      </c>
      <c r="U2134" s="7" t="s">
        <v>2623</v>
      </c>
      <c r="V2134" s="7" t="s">
        <v>74</v>
      </c>
      <c r="W2134" s="7" t="s">
        <v>279</v>
      </c>
      <c r="X2134" s="7" t="s">
        <v>280</v>
      </c>
      <c r="Y2134" s="7" t="s">
        <v>2608</v>
      </c>
      <c r="Z2134" s="9"/>
      <c r="AA2134" s="9"/>
      <c r="AB2134" s="9"/>
    </row>
    <row r="2135" spans="1:28" ht="108" x14ac:dyDescent="0.2">
      <c r="A2135" s="2" t="s">
        <v>2095</v>
      </c>
      <c r="B2135" s="2" t="s">
        <v>3613</v>
      </c>
      <c r="C2135" s="2" t="s">
        <v>25</v>
      </c>
      <c r="D2135" s="15"/>
      <c r="E2135" s="2" t="s">
        <v>3627</v>
      </c>
      <c r="F2135" s="2" t="s">
        <v>3615</v>
      </c>
      <c r="G2135" s="2" t="s">
        <v>1837</v>
      </c>
      <c r="H2135" s="2" t="s">
        <v>29</v>
      </c>
      <c r="I2135" s="2" t="s">
        <v>3628</v>
      </c>
      <c r="J2135" s="2" t="s">
        <v>9131</v>
      </c>
      <c r="K2135" s="2" t="s">
        <v>13903</v>
      </c>
      <c r="L2135" s="15"/>
      <c r="M2135" s="15">
        <v>1</v>
      </c>
      <c r="N2135" s="2" t="s">
        <v>31</v>
      </c>
      <c r="O2135" s="2" t="s">
        <v>32</v>
      </c>
      <c r="P2135" s="2" t="s">
        <v>33</v>
      </c>
      <c r="Q2135" s="3" t="s">
        <v>45</v>
      </c>
      <c r="R2135" s="3" t="s">
        <v>66</v>
      </c>
      <c r="S2135" s="3" t="s">
        <v>37</v>
      </c>
      <c r="T2135" s="3" t="s">
        <v>37</v>
      </c>
      <c r="U2135" s="2" t="s">
        <v>3629</v>
      </c>
      <c r="V2135" s="2" t="s">
        <v>74</v>
      </c>
      <c r="W2135" s="2" t="s">
        <v>75</v>
      </c>
      <c r="X2135" s="2" t="s">
        <v>76</v>
      </c>
      <c r="Y2135" s="2" t="s">
        <v>2006</v>
      </c>
      <c r="Z2135" s="4"/>
      <c r="AA2135" s="4"/>
      <c r="AB2135" s="4"/>
    </row>
    <row r="2136" spans="1:28" ht="96" x14ac:dyDescent="0.2">
      <c r="A2136" s="2" t="s">
        <v>2095</v>
      </c>
      <c r="B2136" s="2" t="s">
        <v>3613</v>
      </c>
      <c r="C2136" s="2" t="s">
        <v>25</v>
      </c>
      <c r="D2136" s="15"/>
      <c r="E2136" s="2" t="s">
        <v>7460</v>
      </c>
      <c r="F2136" s="2" t="s">
        <v>3615</v>
      </c>
      <c r="G2136" s="2" t="s">
        <v>304</v>
      </c>
      <c r="H2136" s="2" t="s">
        <v>29</v>
      </c>
      <c r="I2136" s="2" t="s">
        <v>7461</v>
      </c>
      <c r="J2136" s="2" t="e">
        <f>VLOOKUP(I2136,Sheet1!$B$2:$C$218,2,FALSE)</f>
        <v>#N/A</v>
      </c>
      <c r="K2136" s="2" t="s">
        <v>9699</v>
      </c>
      <c r="L2136" s="15"/>
      <c r="M2136" s="15"/>
      <c r="N2136" s="2" t="s">
        <v>31</v>
      </c>
      <c r="O2136" s="2" t="s">
        <v>32</v>
      </c>
      <c r="P2136" s="2" t="s">
        <v>33</v>
      </c>
      <c r="Q2136" s="3" t="s">
        <v>45</v>
      </c>
      <c r="R2136" s="3" t="s">
        <v>252</v>
      </c>
      <c r="S2136" s="3" t="s">
        <v>37</v>
      </c>
      <c r="T2136" s="3" t="s">
        <v>37</v>
      </c>
      <c r="U2136" s="2" t="s">
        <v>3657</v>
      </c>
      <c r="V2136" s="2" t="s">
        <v>39</v>
      </c>
      <c r="W2136" s="2" t="s">
        <v>67</v>
      </c>
      <c r="X2136" s="2" t="s">
        <v>68</v>
      </c>
      <c r="Y2136" s="2" t="s">
        <v>1260</v>
      </c>
      <c r="Z2136" s="4"/>
      <c r="AA2136" s="4"/>
      <c r="AB2136" s="4"/>
    </row>
    <row r="2137" spans="1:28" ht="108" x14ac:dyDescent="0.2">
      <c r="A2137" s="2" t="s">
        <v>2095</v>
      </c>
      <c r="B2137" s="2" t="s">
        <v>3613</v>
      </c>
      <c r="C2137" s="2" t="s">
        <v>25</v>
      </c>
      <c r="D2137" s="15"/>
      <c r="E2137" s="2" t="s">
        <v>3630</v>
      </c>
      <c r="F2137" s="2" t="s">
        <v>3615</v>
      </c>
      <c r="G2137" s="2" t="s">
        <v>603</v>
      </c>
      <c r="H2137" s="2" t="s">
        <v>29</v>
      </c>
      <c r="I2137" s="2" t="s">
        <v>3631</v>
      </c>
      <c r="J2137" s="2" t="e">
        <f>VLOOKUP(I2137,Sheet1!$B$2:$C$218,2,FALSE)</f>
        <v>#N/A</v>
      </c>
      <c r="K2137" s="2" t="s">
        <v>12093</v>
      </c>
      <c r="L2137" s="15"/>
      <c r="M2137" s="15"/>
      <c r="N2137" s="2" t="s">
        <v>31</v>
      </c>
      <c r="O2137" s="2" t="s">
        <v>32</v>
      </c>
      <c r="P2137" s="2" t="s">
        <v>33</v>
      </c>
      <c r="Q2137" s="3" t="s">
        <v>45</v>
      </c>
      <c r="R2137" s="3" t="s">
        <v>45</v>
      </c>
      <c r="S2137" s="3" t="s">
        <v>37</v>
      </c>
      <c r="T2137" s="3" t="s">
        <v>37</v>
      </c>
      <c r="U2137" s="2" t="s">
        <v>3632</v>
      </c>
      <c r="V2137" s="2" t="s">
        <v>39</v>
      </c>
      <c r="W2137" s="2" t="s">
        <v>92</v>
      </c>
      <c r="X2137" s="2" t="s">
        <v>93</v>
      </c>
      <c r="Y2137" s="2" t="s">
        <v>2608</v>
      </c>
      <c r="Z2137" s="4"/>
      <c r="AA2137" s="4"/>
      <c r="AB2137" s="4"/>
    </row>
    <row r="2138" spans="1:28" ht="108" x14ac:dyDescent="0.2">
      <c r="A2138" s="2" t="s">
        <v>2095</v>
      </c>
      <c r="B2138" s="2" t="s">
        <v>3613</v>
      </c>
      <c r="C2138" s="2" t="s">
        <v>25</v>
      </c>
      <c r="D2138" s="15"/>
      <c r="E2138" s="2" t="s">
        <v>7462</v>
      </c>
      <c r="F2138" s="2" t="s">
        <v>3615</v>
      </c>
      <c r="G2138" s="2" t="s">
        <v>603</v>
      </c>
      <c r="H2138" s="2" t="s">
        <v>29</v>
      </c>
      <c r="I2138" s="2" t="s">
        <v>3631</v>
      </c>
      <c r="J2138" s="2" t="e">
        <f>VLOOKUP(I2138,Sheet1!$B$2:$C$218,2,FALSE)</f>
        <v>#N/A</v>
      </c>
      <c r="K2138" s="2" t="s">
        <v>12093</v>
      </c>
      <c r="L2138" s="15"/>
      <c r="M2138" s="15"/>
      <c r="N2138" s="2" t="s">
        <v>31</v>
      </c>
      <c r="O2138" s="2" t="s">
        <v>32</v>
      </c>
      <c r="P2138" s="2" t="s">
        <v>33</v>
      </c>
      <c r="Q2138" s="3" t="s">
        <v>45</v>
      </c>
      <c r="R2138" s="3" t="s">
        <v>45</v>
      </c>
      <c r="S2138" s="3" t="s">
        <v>37</v>
      </c>
      <c r="T2138" s="3" t="s">
        <v>37</v>
      </c>
      <c r="U2138" s="2" t="s">
        <v>3632</v>
      </c>
      <c r="V2138" s="2" t="s">
        <v>74</v>
      </c>
      <c r="W2138" s="2" t="s">
        <v>81</v>
      </c>
      <c r="X2138" s="2" t="s">
        <v>82</v>
      </c>
      <c r="Y2138" s="2" t="s">
        <v>3290</v>
      </c>
      <c r="Z2138" s="4"/>
      <c r="AA2138" s="4"/>
      <c r="AB2138" s="4"/>
    </row>
    <row r="2139" spans="1:28" ht="144" x14ac:dyDescent="0.2">
      <c r="A2139" s="2" t="s">
        <v>2095</v>
      </c>
      <c r="B2139" s="2" t="s">
        <v>3613</v>
      </c>
      <c r="C2139" s="2" t="s">
        <v>25</v>
      </c>
      <c r="D2139" s="15"/>
      <c r="E2139" s="2" t="s">
        <v>3633</v>
      </c>
      <c r="F2139" s="2" t="s">
        <v>3615</v>
      </c>
      <c r="G2139" s="2" t="s">
        <v>1296</v>
      </c>
      <c r="H2139" s="2" t="s">
        <v>29</v>
      </c>
      <c r="I2139" s="2" t="s">
        <v>3634</v>
      </c>
      <c r="J2139" s="2" t="e">
        <f>VLOOKUP(I2139,Sheet1!$B$2:$C$218,2,FALSE)</f>
        <v>#N/A</v>
      </c>
      <c r="K2139" s="2" t="s">
        <v>11890</v>
      </c>
      <c r="L2139" s="15"/>
      <c r="M2139" s="15"/>
      <c r="N2139" s="2" t="s">
        <v>31</v>
      </c>
      <c r="O2139" s="2" t="s">
        <v>32</v>
      </c>
      <c r="P2139" s="2" t="s">
        <v>33</v>
      </c>
      <c r="Q2139" s="3" t="s">
        <v>45</v>
      </c>
      <c r="R2139" s="3" t="s">
        <v>72</v>
      </c>
      <c r="S2139" s="3" t="s">
        <v>37</v>
      </c>
      <c r="T2139" s="3" t="s">
        <v>37</v>
      </c>
      <c r="U2139" s="2" t="s">
        <v>3635</v>
      </c>
      <c r="V2139" s="2" t="s">
        <v>74</v>
      </c>
      <c r="W2139" s="2" t="s">
        <v>81</v>
      </c>
      <c r="X2139" s="2" t="s">
        <v>82</v>
      </c>
      <c r="Y2139" s="2" t="s">
        <v>2006</v>
      </c>
      <c r="Z2139" s="4"/>
      <c r="AA2139" s="4"/>
      <c r="AB2139" s="4"/>
    </row>
    <row r="2140" spans="1:28" ht="144" x14ac:dyDescent="0.2">
      <c r="A2140" s="2" t="s">
        <v>2095</v>
      </c>
      <c r="B2140" s="2" t="s">
        <v>3613</v>
      </c>
      <c r="C2140" s="2" t="s">
        <v>25</v>
      </c>
      <c r="D2140" s="15"/>
      <c r="E2140" s="2" t="s">
        <v>7463</v>
      </c>
      <c r="F2140" s="2" t="s">
        <v>3615</v>
      </c>
      <c r="G2140" s="2" t="s">
        <v>1296</v>
      </c>
      <c r="H2140" s="2" t="s">
        <v>29</v>
      </c>
      <c r="I2140" s="2" t="s">
        <v>3634</v>
      </c>
      <c r="J2140" s="2" t="e">
        <f>VLOOKUP(I2140,Sheet1!$B$2:$C$218,2,FALSE)</f>
        <v>#N/A</v>
      </c>
      <c r="K2140" s="2" t="s">
        <v>11890</v>
      </c>
      <c r="L2140" s="15"/>
      <c r="M2140" s="15"/>
      <c r="N2140" s="2" t="s">
        <v>31</v>
      </c>
      <c r="O2140" s="2" t="s">
        <v>32</v>
      </c>
      <c r="P2140" s="2" t="s">
        <v>33</v>
      </c>
      <c r="Q2140" s="3" t="s">
        <v>45</v>
      </c>
      <c r="R2140" s="3" t="s">
        <v>61</v>
      </c>
      <c r="S2140" s="3" t="s">
        <v>37</v>
      </c>
      <c r="T2140" s="3" t="s">
        <v>37</v>
      </c>
      <c r="U2140" s="2" t="s">
        <v>3635</v>
      </c>
      <c r="V2140" s="2" t="s">
        <v>74</v>
      </c>
      <c r="W2140" s="2" t="s">
        <v>140</v>
      </c>
      <c r="X2140" s="2" t="s">
        <v>141</v>
      </c>
      <c r="Y2140" s="2" t="s">
        <v>2620</v>
      </c>
      <c r="Z2140" s="4"/>
      <c r="AA2140" s="4"/>
      <c r="AB2140" s="4"/>
    </row>
    <row r="2141" spans="1:28" ht="84" x14ac:dyDescent="0.2">
      <c r="A2141" s="2" t="s">
        <v>2095</v>
      </c>
      <c r="B2141" s="2" t="s">
        <v>3613</v>
      </c>
      <c r="C2141" s="2" t="s">
        <v>25</v>
      </c>
      <c r="D2141" s="15"/>
      <c r="E2141" s="2" t="s">
        <v>3636</v>
      </c>
      <c r="F2141" s="2" t="s">
        <v>3615</v>
      </c>
      <c r="G2141" s="2" t="s">
        <v>391</v>
      </c>
      <c r="H2141" s="2" t="s">
        <v>29</v>
      </c>
      <c r="I2141" s="2" t="s">
        <v>3038</v>
      </c>
      <c r="J2141" s="2" t="e">
        <f>VLOOKUP(I2141,Sheet1!$B$2:$C$218,2,FALSE)</f>
        <v>#N/A</v>
      </c>
      <c r="K2141" s="2" t="s">
        <v>10594</v>
      </c>
      <c r="L2141" s="15"/>
      <c r="M2141" s="15"/>
      <c r="N2141" s="2" t="s">
        <v>31</v>
      </c>
      <c r="O2141" s="2" t="s">
        <v>32</v>
      </c>
      <c r="P2141" s="2" t="s">
        <v>33</v>
      </c>
      <c r="Q2141" s="3" t="s">
        <v>45</v>
      </c>
      <c r="R2141" s="3" t="s">
        <v>248</v>
      </c>
      <c r="S2141" s="3" t="s">
        <v>37</v>
      </c>
      <c r="T2141" s="3" t="s">
        <v>37</v>
      </c>
      <c r="U2141" s="2" t="s">
        <v>3039</v>
      </c>
      <c r="V2141" s="2" t="s">
        <v>39</v>
      </c>
      <c r="W2141" s="2" t="s">
        <v>92</v>
      </c>
      <c r="X2141" s="2" t="s">
        <v>93</v>
      </c>
      <c r="Y2141" s="2" t="s">
        <v>1260</v>
      </c>
      <c r="Z2141" s="4"/>
      <c r="AA2141" s="4"/>
      <c r="AB2141" s="4"/>
    </row>
    <row r="2142" spans="1:28" x14ac:dyDescent="0.2">
      <c r="A2142" s="2" t="s">
        <v>2095</v>
      </c>
      <c r="B2142" s="2" t="s">
        <v>3613</v>
      </c>
      <c r="C2142" s="2" t="s">
        <v>199</v>
      </c>
      <c r="D2142" s="15"/>
      <c r="E2142" s="2" t="s">
        <v>7464</v>
      </c>
      <c r="F2142" s="2" t="s">
        <v>3615</v>
      </c>
      <c r="G2142" s="2" t="s">
        <v>951</v>
      </c>
      <c r="H2142" s="2" t="s">
        <v>202</v>
      </c>
      <c r="I2142" s="2" t="s">
        <v>7465</v>
      </c>
      <c r="J2142" s="2" t="e">
        <f>VLOOKUP(I2142,Sheet1!$B$2:$C$218,2,FALSE)</f>
        <v>#N/A</v>
      </c>
      <c r="K2142" s="2" t="e">
        <v>#N/A</v>
      </c>
      <c r="L2142" s="15"/>
      <c r="M2142" s="15"/>
      <c r="N2142" s="2" t="s">
        <v>31</v>
      </c>
      <c r="O2142" s="2" t="s">
        <v>32</v>
      </c>
      <c r="P2142" s="2" t="s">
        <v>33</v>
      </c>
      <c r="Q2142" s="3" t="s">
        <v>129</v>
      </c>
      <c r="R2142" s="3" t="s">
        <v>119</v>
      </c>
      <c r="S2142" s="3" t="s">
        <v>37</v>
      </c>
      <c r="T2142" s="3" t="s">
        <v>37</v>
      </c>
      <c r="U2142" s="2" t="s">
        <v>5483</v>
      </c>
      <c r="V2142" s="2" t="s">
        <v>150</v>
      </c>
      <c r="W2142" s="2" t="s">
        <v>79</v>
      </c>
      <c r="X2142" s="2" t="s">
        <v>140</v>
      </c>
      <c r="Y2142" s="2" t="s">
        <v>197</v>
      </c>
      <c r="Z2142" s="4"/>
      <c r="AA2142" s="4"/>
      <c r="AB2142" s="4"/>
    </row>
    <row r="2143" spans="1:28" s="6" customFormat="1" x14ac:dyDescent="0.2">
      <c r="A2143" s="2" t="s">
        <v>2095</v>
      </c>
      <c r="B2143" s="2" t="s">
        <v>3613</v>
      </c>
      <c r="C2143" s="2" t="s">
        <v>25</v>
      </c>
      <c r="D2143" s="15"/>
      <c r="E2143" s="2" t="s">
        <v>3637</v>
      </c>
      <c r="F2143" s="2" t="s">
        <v>3615</v>
      </c>
      <c r="G2143" s="2" t="s">
        <v>3638</v>
      </c>
      <c r="H2143" s="2" t="s">
        <v>29</v>
      </c>
      <c r="I2143" s="2" t="s">
        <v>3639</v>
      </c>
      <c r="J2143" s="2" t="e">
        <f>VLOOKUP(I2143,Sheet1!$B$2:$C$218,2,FALSE)</f>
        <v>#N/A</v>
      </c>
      <c r="K2143" s="2" t="e">
        <v>#N/A</v>
      </c>
      <c r="L2143" s="15"/>
      <c r="M2143" s="15"/>
      <c r="N2143" s="2" t="s">
        <v>31</v>
      </c>
      <c r="O2143" s="2" t="s">
        <v>32</v>
      </c>
      <c r="P2143" s="2" t="s">
        <v>33</v>
      </c>
      <c r="Q2143" s="3" t="s">
        <v>45</v>
      </c>
      <c r="R2143" s="3" t="s">
        <v>45</v>
      </c>
      <c r="S2143" s="3" t="s">
        <v>37</v>
      </c>
      <c r="T2143" s="3" t="s">
        <v>37</v>
      </c>
      <c r="U2143" s="2" t="s">
        <v>3624</v>
      </c>
      <c r="V2143" s="2" t="s">
        <v>74</v>
      </c>
      <c r="W2143" s="2" t="s">
        <v>79</v>
      </c>
      <c r="X2143" s="2" t="s">
        <v>47</v>
      </c>
      <c r="Y2143" s="2" t="s">
        <v>2006</v>
      </c>
      <c r="Z2143" s="12"/>
      <c r="AA2143" s="12"/>
      <c r="AB2143" s="12"/>
    </row>
    <row r="2144" spans="1:28" s="6" customFormat="1" x14ac:dyDescent="0.2">
      <c r="A2144" s="2" t="s">
        <v>2095</v>
      </c>
      <c r="B2144" s="2" t="s">
        <v>3613</v>
      </c>
      <c r="C2144" s="2" t="s">
        <v>25</v>
      </c>
      <c r="D2144" s="15"/>
      <c r="E2144" s="2" t="s">
        <v>3640</v>
      </c>
      <c r="F2144" s="2" t="s">
        <v>3615</v>
      </c>
      <c r="G2144" s="2" t="s">
        <v>3641</v>
      </c>
      <c r="H2144" s="2" t="s">
        <v>29</v>
      </c>
      <c r="I2144" s="2" t="s">
        <v>3642</v>
      </c>
      <c r="J2144" s="2" t="e">
        <f>VLOOKUP(I2144,Sheet1!$B$2:$C$218,2,FALSE)</f>
        <v>#N/A</v>
      </c>
      <c r="K2144" s="2" t="e">
        <v>#N/A</v>
      </c>
      <c r="L2144" s="15"/>
      <c r="M2144" s="15"/>
      <c r="N2144" s="2" t="s">
        <v>31</v>
      </c>
      <c r="O2144" s="2" t="s">
        <v>32</v>
      </c>
      <c r="P2144" s="2" t="s">
        <v>33</v>
      </c>
      <c r="Q2144" s="3" t="s">
        <v>45</v>
      </c>
      <c r="R2144" s="3" t="s">
        <v>119</v>
      </c>
      <c r="S2144" s="3" t="s">
        <v>37</v>
      </c>
      <c r="T2144" s="3" t="s">
        <v>37</v>
      </c>
      <c r="U2144" s="2" t="s">
        <v>3621</v>
      </c>
      <c r="V2144" s="2" t="s">
        <v>39</v>
      </c>
      <c r="W2144" s="2" t="s">
        <v>54</v>
      </c>
      <c r="X2144" s="2" t="s">
        <v>55</v>
      </c>
      <c r="Y2144" s="2" t="s">
        <v>2699</v>
      </c>
      <c r="Z2144" s="12"/>
      <c r="AA2144" s="12"/>
      <c r="AB2144" s="12"/>
    </row>
    <row r="2145" spans="1:28" x14ac:dyDescent="0.2">
      <c r="A2145" s="2" t="s">
        <v>2095</v>
      </c>
      <c r="B2145" s="2" t="s">
        <v>3613</v>
      </c>
      <c r="C2145" s="2" t="s">
        <v>25</v>
      </c>
      <c r="D2145" s="15"/>
      <c r="E2145" s="2" t="s">
        <v>3643</v>
      </c>
      <c r="F2145" s="2" t="s">
        <v>3615</v>
      </c>
      <c r="G2145" s="2" t="s">
        <v>3644</v>
      </c>
      <c r="H2145" s="2" t="s">
        <v>29</v>
      </c>
      <c r="I2145" s="2" t="s">
        <v>3645</v>
      </c>
      <c r="J2145" s="2" t="e">
        <f>VLOOKUP(I2145,Sheet1!$B$2:$C$218,2,FALSE)</f>
        <v>#N/A</v>
      </c>
      <c r="K2145" s="2" t="e">
        <v>#N/A</v>
      </c>
      <c r="L2145" s="15"/>
      <c r="M2145" s="15"/>
      <c r="N2145" s="2" t="s">
        <v>31</v>
      </c>
      <c r="O2145" s="2" t="s">
        <v>32</v>
      </c>
      <c r="P2145" s="2" t="s">
        <v>33</v>
      </c>
      <c r="Q2145" s="3" t="s">
        <v>45</v>
      </c>
      <c r="R2145" s="3" t="s">
        <v>235</v>
      </c>
      <c r="S2145" s="3" t="s">
        <v>37</v>
      </c>
      <c r="T2145" s="3" t="s">
        <v>37</v>
      </c>
      <c r="U2145" s="2" t="s">
        <v>3621</v>
      </c>
      <c r="V2145" s="2" t="s">
        <v>39</v>
      </c>
      <c r="W2145" s="2" t="s">
        <v>87</v>
      </c>
      <c r="X2145" s="2" t="s">
        <v>88</v>
      </c>
      <c r="Y2145" s="2" t="s">
        <v>2699</v>
      </c>
      <c r="Z2145" s="4"/>
      <c r="AA2145" s="4"/>
      <c r="AB2145" s="4"/>
    </row>
    <row r="2146" spans="1:28" x14ac:dyDescent="0.2">
      <c r="A2146" s="2" t="s">
        <v>2095</v>
      </c>
      <c r="B2146" s="2" t="s">
        <v>3613</v>
      </c>
      <c r="C2146" s="2" t="s">
        <v>25</v>
      </c>
      <c r="D2146" s="15"/>
      <c r="E2146" s="2" t="s">
        <v>7466</v>
      </c>
      <c r="F2146" s="2" t="s">
        <v>3615</v>
      </c>
      <c r="G2146" s="2" t="s">
        <v>3644</v>
      </c>
      <c r="H2146" s="2" t="s">
        <v>29</v>
      </c>
      <c r="I2146" s="2" t="s">
        <v>3645</v>
      </c>
      <c r="J2146" s="2" t="e">
        <f>VLOOKUP(I2146,Sheet1!$B$2:$C$218,2,FALSE)</f>
        <v>#N/A</v>
      </c>
      <c r="K2146" s="2" t="e">
        <v>#N/A</v>
      </c>
      <c r="L2146" s="15"/>
      <c r="M2146" s="15"/>
      <c r="N2146" s="2" t="s">
        <v>31</v>
      </c>
      <c r="O2146" s="2" t="s">
        <v>32</v>
      </c>
      <c r="P2146" s="2" t="s">
        <v>33</v>
      </c>
      <c r="Q2146" s="3" t="s">
        <v>45</v>
      </c>
      <c r="R2146" s="3" t="s">
        <v>235</v>
      </c>
      <c r="S2146" s="3" t="s">
        <v>37</v>
      </c>
      <c r="T2146" s="3" t="s">
        <v>37</v>
      </c>
      <c r="U2146" s="2" t="s">
        <v>3621</v>
      </c>
      <c r="V2146" s="2" t="s">
        <v>39</v>
      </c>
      <c r="W2146" s="2" t="s">
        <v>92</v>
      </c>
      <c r="X2146" s="2" t="s">
        <v>93</v>
      </c>
      <c r="Y2146" s="2" t="s">
        <v>2006</v>
      </c>
      <c r="Z2146" s="4"/>
      <c r="AA2146" s="4"/>
      <c r="AB2146" s="4"/>
    </row>
    <row r="2147" spans="1:28" s="5" customFormat="1" ht="96" x14ac:dyDescent="0.2">
      <c r="A2147" s="7" t="s">
        <v>2095</v>
      </c>
      <c r="B2147" s="7" t="s">
        <v>3613</v>
      </c>
      <c r="C2147" s="7" t="s">
        <v>25</v>
      </c>
      <c r="D2147" s="16"/>
      <c r="E2147" s="7" t="s">
        <v>7467</v>
      </c>
      <c r="F2147" s="7" t="s">
        <v>3615</v>
      </c>
      <c r="G2147" s="7" t="s">
        <v>7369</v>
      </c>
      <c r="H2147" s="7" t="s">
        <v>29</v>
      </c>
      <c r="I2147" s="7" t="s">
        <v>7468</v>
      </c>
      <c r="J2147" s="2" t="e">
        <f>VLOOKUP(I2147,Sheet1!$B$2:$C$218,2,FALSE)</f>
        <v>#N/A</v>
      </c>
      <c r="K2147" s="2" t="s">
        <v>12099</v>
      </c>
      <c r="L2147" s="16"/>
      <c r="M2147" s="16">
        <v>1</v>
      </c>
      <c r="N2147" s="7" t="s">
        <v>31</v>
      </c>
      <c r="O2147" s="7" t="s">
        <v>32</v>
      </c>
      <c r="P2147" s="7" t="s">
        <v>33</v>
      </c>
      <c r="Q2147" s="8" t="s">
        <v>45</v>
      </c>
      <c r="R2147" s="8" t="s">
        <v>328</v>
      </c>
      <c r="S2147" s="8" t="s">
        <v>37</v>
      </c>
      <c r="T2147" s="8" t="s">
        <v>37</v>
      </c>
      <c r="U2147" s="7" t="s">
        <v>3619</v>
      </c>
      <c r="V2147" s="7" t="s">
        <v>39</v>
      </c>
      <c r="W2147" s="7" t="s">
        <v>87</v>
      </c>
      <c r="X2147" s="7" t="s">
        <v>88</v>
      </c>
      <c r="Y2147" s="7" t="s">
        <v>2006</v>
      </c>
      <c r="Z2147" s="9"/>
      <c r="AA2147" s="9"/>
      <c r="AB2147" s="9"/>
    </row>
    <row r="2148" spans="1:28" s="5" customFormat="1" ht="72" x14ac:dyDescent="0.2">
      <c r="A2148" s="7" t="s">
        <v>2095</v>
      </c>
      <c r="B2148" s="7" t="s">
        <v>3613</v>
      </c>
      <c r="C2148" s="7" t="s">
        <v>25</v>
      </c>
      <c r="D2148" s="16"/>
      <c r="E2148" s="7" t="s">
        <v>7469</v>
      </c>
      <c r="F2148" s="7" t="s">
        <v>3615</v>
      </c>
      <c r="G2148" s="7" t="s">
        <v>975</v>
      </c>
      <c r="H2148" s="7" t="s">
        <v>29</v>
      </c>
      <c r="I2148" s="7" t="s">
        <v>7470</v>
      </c>
      <c r="J2148" s="2" t="e">
        <f>VLOOKUP(I2148,Sheet1!$B$2:$C$218,2,FALSE)</f>
        <v>#N/A</v>
      </c>
      <c r="K2148" s="2" t="s">
        <v>13908</v>
      </c>
      <c r="L2148" s="16"/>
      <c r="M2148" s="16">
        <v>1</v>
      </c>
      <c r="N2148" s="7" t="s">
        <v>31</v>
      </c>
      <c r="O2148" s="7" t="s">
        <v>32</v>
      </c>
      <c r="P2148" s="7" t="s">
        <v>33</v>
      </c>
      <c r="Q2148" s="8" t="s">
        <v>34</v>
      </c>
      <c r="R2148" s="8" t="s">
        <v>256</v>
      </c>
      <c r="S2148" s="8" t="s">
        <v>37</v>
      </c>
      <c r="T2148" s="8" t="s">
        <v>37</v>
      </c>
      <c r="U2148" s="7" t="s">
        <v>3624</v>
      </c>
      <c r="V2148" s="7" t="s">
        <v>74</v>
      </c>
      <c r="W2148" s="7" t="s">
        <v>75</v>
      </c>
      <c r="X2148" s="7" t="s">
        <v>76</v>
      </c>
      <c r="Y2148" s="7" t="s">
        <v>2699</v>
      </c>
      <c r="Z2148" s="9"/>
      <c r="AA2148" s="9"/>
      <c r="AB2148" s="9"/>
    </row>
    <row r="2149" spans="1:28" x14ac:dyDescent="0.2">
      <c r="A2149" s="2" t="s">
        <v>2095</v>
      </c>
      <c r="B2149" s="2" t="s">
        <v>3613</v>
      </c>
      <c r="C2149" s="2" t="s">
        <v>25</v>
      </c>
      <c r="D2149" s="15"/>
      <c r="E2149" s="2" t="s">
        <v>3646</v>
      </c>
      <c r="F2149" s="2" t="s">
        <v>3615</v>
      </c>
      <c r="G2149" s="2" t="s">
        <v>2638</v>
      </c>
      <c r="H2149" s="2" t="s">
        <v>29</v>
      </c>
      <c r="I2149" s="2" t="s">
        <v>2639</v>
      </c>
      <c r="J2149" s="2" t="e">
        <f>VLOOKUP(I2149,Sheet1!$B$2:$C$218,2,FALSE)</f>
        <v>#N/A</v>
      </c>
      <c r="K2149" s="2" t="e">
        <v>#N/A</v>
      </c>
      <c r="L2149" s="15"/>
      <c r="M2149" s="15"/>
      <c r="N2149" s="2" t="s">
        <v>31</v>
      </c>
      <c r="O2149" s="2" t="s">
        <v>156</v>
      </c>
      <c r="P2149" s="2" t="s">
        <v>33</v>
      </c>
      <c r="Q2149" s="3" t="s">
        <v>72</v>
      </c>
      <c r="R2149" s="3" t="s">
        <v>104</v>
      </c>
      <c r="S2149" s="3" t="s">
        <v>37</v>
      </c>
      <c r="T2149" s="3" t="s">
        <v>37</v>
      </c>
      <c r="U2149" s="2" t="s">
        <v>2612</v>
      </c>
      <c r="V2149" s="2" t="s">
        <v>39</v>
      </c>
      <c r="W2149" s="2" t="s">
        <v>67</v>
      </c>
      <c r="X2149" s="2" t="s">
        <v>68</v>
      </c>
      <c r="Y2149" s="2" t="s">
        <v>63</v>
      </c>
      <c r="Z2149" s="4"/>
      <c r="AA2149" s="4"/>
      <c r="AB2149" s="4"/>
    </row>
    <row r="2150" spans="1:28" ht="60" x14ac:dyDescent="0.2">
      <c r="A2150" s="2" t="s">
        <v>2095</v>
      </c>
      <c r="B2150" s="2" t="s">
        <v>3613</v>
      </c>
      <c r="C2150" s="2" t="s">
        <v>25</v>
      </c>
      <c r="D2150" s="15"/>
      <c r="E2150" s="2" t="s">
        <v>7471</v>
      </c>
      <c r="F2150" s="2" t="s">
        <v>3615</v>
      </c>
      <c r="G2150" s="2" t="s">
        <v>243</v>
      </c>
      <c r="H2150" s="2" t="s">
        <v>29</v>
      </c>
      <c r="I2150" s="2" t="s">
        <v>7472</v>
      </c>
      <c r="J2150" s="2" t="e">
        <f>VLOOKUP(I2150,Sheet1!$B$2:$C$218,2,FALSE)</f>
        <v>#N/A</v>
      </c>
      <c r="K2150" s="2" t="s">
        <v>13910</v>
      </c>
      <c r="L2150" s="15"/>
      <c r="M2150" s="15"/>
      <c r="N2150" s="2" t="s">
        <v>31</v>
      </c>
      <c r="O2150" s="2" t="s">
        <v>32</v>
      </c>
      <c r="P2150" s="2" t="s">
        <v>33</v>
      </c>
      <c r="Q2150" s="3" t="s">
        <v>34</v>
      </c>
      <c r="R2150" s="3" t="s">
        <v>61</v>
      </c>
      <c r="S2150" s="3" t="s">
        <v>37</v>
      </c>
      <c r="T2150" s="3" t="s">
        <v>37</v>
      </c>
      <c r="U2150" s="2" t="s">
        <v>3632</v>
      </c>
      <c r="V2150" s="2" t="s">
        <v>39</v>
      </c>
      <c r="W2150" s="2" t="s">
        <v>47</v>
      </c>
      <c r="X2150" s="2" t="s">
        <v>48</v>
      </c>
      <c r="Y2150" s="2" t="s">
        <v>2616</v>
      </c>
      <c r="Z2150" s="4"/>
      <c r="AA2150" s="4"/>
      <c r="AB2150" s="4"/>
    </row>
    <row r="2151" spans="1:28" ht="120" x14ac:dyDescent="0.2">
      <c r="A2151" s="2" t="s">
        <v>2095</v>
      </c>
      <c r="B2151" s="2" t="s">
        <v>3613</v>
      </c>
      <c r="C2151" s="2" t="s">
        <v>25</v>
      </c>
      <c r="D2151" s="15"/>
      <c r="E2151" s="2" t="s">
        <v>7473</v>
      </c>
      <c r="F2151" s="2" t="s">
        <v>3615</v>
      </c>
      <c r="G2151" s="2" t="s">
        <v>7474</v>
      </c>
      <c r="H2151" s="2" t="s">
        <v>29</v>
      </c>
      <c r="I2151" s="2" t="s">
        <v>7475</v>
      </c>
      <c r="J2151" s="2" t="e">
        <f>VLOOKUP(I2151,Sheet1!$B$2:$C$218,2,FALSE)</f>
        <v>#N/A</v>
      </c>
      <c r="K2151" s="2" t="s">
        <v>12104</v>
      </c>
      <c r="L2151" s="15"/>
      <c r="M2151" s="15"/>
      <c r="N2151" s="2" t="s">
        <v>31</v>
      </c>
      <c r="O2151" s="2" t="s">
        <v>32</v>
      </c>
      <c r="P2151" s="2" t="s">
        <v>33</v>
      </c>
      <c r="Q2151" s="3" t="s">
        <v>34</v>
      </c>
      <c r="R2151" s="3" t="s">
        <v>119</v>
      </c>
      <c r="S2151" s="3" t="s">
        <v>37</v>
      </c>
      <c r="T2151" s="3" t="s">
        <v>37</v>
      </c>
      <c r="U2151" s="2" t="s">
        <v>3621</v>
      </c>
      <c r="V2151" s="2" t="s">
        <v>39</v>
      </c>
      <c r="W2151" s="2" t="s">
        <v>87</v>
      </c>
      <c r="X2151" s="2" t="s">
        <v>88</v>
      </c>
      <c r="Y2151" s="2" t="s">
        <v>2856</v>
      </c>
      <c r="Z2151" s="4"/>
      <c r="AA2151" s="4"/>
      <c r="AB2151" s="4"/>
    </row>
    <row r="2152" spans="1:28" ht="120" x14ac:dyDescent="0.2">
      <c r="A2152" s="2" t="s">
        <v>2095</v>
      </c>
      <c r="B2152" s="2" t="s">
        <v>3613</v>
      </c>
      <c r="C2152" s="2" t="s">
        <v>25</v>
      </c>
      <c r="D2152" s="15"/>
      <c r="E2152" s="2" t="s">
        <v>7476</v>
      </c>
      <c r="F2152" s="2" t="s">
        <v>3615</v>
      </c>
      <c r="G2152" s="2" t="s">
        <v>994</v>
      </c>
      <c r="H2152" s="2" t="s">
        <v>29</v>
      </c>
      <c r="I2152" s="2" t="s">
        <v>7477</v>
      </c>
      <c r="J2152" s="2" t="e">
        <f>VLOOKUP(I2152,Sheet1!$B$2:$C$218,2,FALSE)</f>
        <v>#N/A</v>
      </c>
      <c r="K2152" s="2" t="s">
        <v>13912</v>
      </c>
      <c r="L2152" s="15"/>
      <c r="M2152" s="15"/>
      <c r="N2152" s="2" t="s">
        <v>31</v>
      </c>
      <c r="O2152" s="2" t="s">
        <v>32</v>
      </c>
      <c r="P2152" s="2" t="s">
        <v>33</v>
      </c>
      <c r="Q2152" s="3" t="s">
        <v>34</v>
      </c>
      <c r="R2152" s="3" t="s">
        <v>119</v>
      </c>
      <c r="S2152" s="3" t="s">
        <v>37</v>
      </c>
      <c r="T2152" s="3" t="s">
        <v>37</v>
      </c>
      <c r="U2152" s="2" t="s">
        <v>3629</v>
      </c>
      <c r="V2152" s="2" t="s">
        <v>39</v>
      </c>
      <c r="W2152" s="2" t="s">
        <v>92</v>
      </c>
      <c r="X2152" s="2" t="s">
        <v>93</v>
      </c>
      <c r="Y2152" s="2" t="s">
        <v>2856</v>
      </c>
      <c r="Z2152" s="4"/>
      <c r="AA2152" s="4"/>
      <c r="AB2152" s="4"/>
    </row>
    <row r="2153" spans="1:28" ht="84" x14ac:dyDescent="0.2">
      <c r="A2153" s="2" t="s">
        <v>2095</v>
      </c>
      <c r="B2153" s="2" t="s">
        <v>3613</v>
      </c>
      <c r="C2153" s="2" t="s">
        <v>25</v>
      </c>
      <c r="D2153" s="15"/>
      <c r="E2153" s="2" t="s">
        <v>3647</v>
      </c>
      <c r="F2153" s="2" t="s">
        <v>3615</v>
      </c>
      <c r="G2153" s="2" t="s">
        <v>3648</v>
      </c>
      <c r="H2153" s="2" t="s">
        <v>29</v>
      </c>
      <c r="I2153" s="2" t="s">
        <v>3649</v>
      </c>
      <c r="J2153" s="2" t="e">
        <f>VLOOKUP(I2153,Sheet1!$B$2:$C$218,2,FALSE)</f>
        <v>#N/A</v>
      </c>
      <c r="K2153" s="2" t="s">
        <v>12108</v>
      </c>
      <c r="L2153" s="15"/>
      <c r="M2153" s="15"/>
      <c r="N2153" s="2" t="s">
        <v>31</v>
      </c>
      <c r="O2153" s="2" t="s">
        <v>32</v>
      </c>
      <c r="P2153" s="2" t="s">
        <v>33</v>
      </c>
      <c r="Q2153" s="3" t="s">
        <v>34</v>
      </c>
      <c r="R2153" s="3" t="s">
        <v>52</v>
      </c>
      <c r="S2153" s="3" t="s">
        <v>37</v>
      </c>
      <c r="T2153" s="3" t="s">
        <v>37</v>
      </c>
      <c r="U2153" s="2" t="s">
        <v>3650</v>
      </c>
      <c r="V2153" s="2" t="s">
        <v>139</v>
      </c>
      <c r="W2153" s="2" t="s">
        <v>54</v>
      </c>
      <c r="X2153" s="2" t="s">
        <v>439</v>
      </c>
      <c r="Y2153" s="2" t="s">
        <v>2616</v>
      </c>
      <c r="Z2153" s="4"/>
      <c r="AA2153" s="4"/>
      <c r="AB2153" s="4"/>
    </row>
    <row r="2154" spans="1:28" x14ac:dyDescent="0.2">
      <c r="A2154" s="2" t="s">
        <v>2095</v>
      </c>
      <c r="B2154" s="2" t="s">
        <v>3613</v>
      </c>
      <c r="C2154" s="2" t="s">
        <v>25</v>
      </c>
      <c r="D2154" s="15"/>
      <c r="E2154" s="2" t="s">
        <v>3651</v>
      </c>
      <c r="F2154" s="2" t="s">
        <v>3615</v>
      </c>
      <c r="G2154" s="2" t="s">
        <v>3652</v>
      </c>
      <c r="H2154" s="2" t="s">
        <v>29</v>
      </c>
      <c r="I2154" s="2" t="s">
        <v>3653</v>
      </c>
      <c r="J2154" s="2" t="e">
        <f>VLOOKUP(I2154,Sheet1!$B$2:$C$218,2,FALSE)</f>
        <v>#N/A</v>
      </c>
      <c r="K2154" s="2" t="e">
        <v>#N/A</v>
      </c>
      <c r="L2154" s="15"/>
      <c r="M2154" s="15"/>
      <c r="N2154" s="2" t="s">
        <v>31</v>
      </c>
      <c r="O2154" s="2" t="s">
        <v>32</v>
      </c>
      <c r="P2154" s="2" t="s">
        <v>33</v>
      </c>
      <c r="Q2154" s="3" t="s">
        <v>34</v>
      </c>
      <c r="R2154" s="3" t="s">
        <v>98</v>
      </c>
      <c r="S2154" s="3" t="s">
        <v>37</v>
      </c>
      <c r="T2154" s="3" t="s">
        <v>37</v>
      </c>
      <c r="U2154" s="2" t="s">
        <v>3632</v>
      </c>
      <c r="V2154" s="2" t="s">
        <v>39</v>
      </c>
      <c r="W2154" s="2" t="s">
        <v>54</v>
      </c>
      <c r="X2154" s="2" t="s">
        <v>55</v>
      </c>
      <c r="Y2154" s="2" t="s">
        <v>2006</v>
      </c>
      <c r="Z2154" s="4"/>
      <c r="AA2154" s="4"/>
      <c r="AB2154" s="4"/>
    </row>
    <row r="2155" spans="1:28" x14ac:dyDescent="0.2">
      <c r="A2155" s="2" t="s">
        <v>2095</v>
      </c>
      <c r="B2155" s="2" t="s">
        <v>3613</v>
      </c>
      <c r="C2155" s="2" t="s">
        <v>25</v>
      </c>
      <c r="D2155" s="15"/>
      <c r="E2155" s="2" t="s">
        <v>3654</v>
      </c>
      <c r="F2155" s="2" t="s">
        <v>3615</v>
      </c>
      <c r="G2155" s="2" t="s">
        <v>3655</v>
      </c>
      <c r="H2155" s="2" t="s">
        <v>29</v>
      </c>
      <c r="I2155" s="2" t="s">
        <v>3656</v>
      </c>
      <c r="J2155" s="2" t="e">
        <f>VLOOKUP(I2155,Sheet1!$B$2:$C$218,2,FALSE)</f>
        <v>#N/A</v>
      </c>
      <c r="K2155" s="2" t="e">
        <v>#N/A</v>
      </c>
      <c r="L2155" s="15"/>
      <c r="M2155" s="15"/>
      <c r="N2155" s="2" t="s">
        <v>31</v>
      </c>
      <c r="O2155" s="2" t="s">
        <v>32</v>
      </c>
      <c r="P2155" s="2" t="s">
        <v>33</v>
      </c>
      <c r="Q2155" s="3" t="s">
        <v>34</v>
      </c>
      <c r="R2155" s="3" t="s">
        <v>34</v>
      </c>
      <c r="S2155" s="3" t="s">
        <v>37</v>
      </c>
      <c r="T2155" s="3" t="s">
        <v>37</v>
      </c>
      <c r="U2155" s="2" t="s">
        <v>3657</v>
      </c>
      <c r="V2155" s="2" t="s">
        <v>74</v>
      </c>
      <c r="W2155" s="2" t="s">
        <v>145</v>
      </c>
      <c r="X2155" s="2" t="s">
        <v>146</v>
      </c>
      <c r="Y2155" s="2" t="s">
        <v>1260</v>
      </c>
      <c r="Z2155" s="4"/>
      <c r="AA2155" s="4"/>
      <c r="AB2155" s="4"/>
    </row>
    <row r="2156" spans="1:28" x14ac:dyDescent="0.2">
      <c r="A2156" s="2" t="s">
        <v>2095</v>
      </c>
      <c r="B2156" s="2" t="s">
        <v>3613</v>
      </c>
      <c r="C2156" s="2" t="s">
        <v>199</v>
      </c>
      <c r="D2156" s="15"/>
      <c r="E2156" s="2" t="s">
        <v>3658</v>
      </c>
      <c r="F2156" s="2" t="s">
        <v>3615</v>
      </c>
      <c r="G2156" s="2" t="s">
        <v>2762</v>
      </c>
      <c r="H2156" s="2" t="s">
        <v>202</v>
      </c>
      <c r="I2156" s="2" t="s">
        <v>3659</v>
      </c>
      <c r="J2156" s="2" t="e">
        <f>VLOOKUP(I2156,Sheet1!$B$2:$C$218,2,FALSE)</f>
        <v>#N/A</v>
      </c>
      <c r="K2156" s="2" t="e">
        <v>#N/A</v>
      </c>
      <c r="L2156" s="15"/>
      <c r="M2156" s="15"/>
      <c r="N2156" s="2" t="s">
        <v>31</v>
      </c>
      <c r="O2156" s="2" t="s">
        <v>32</v>
      </c>
      <c r="P2156" s="2" t="s">
        <v>33</v>
      </c>
      <c r="Q2156" s="3" t="s">
        <v>72</v>
      </c>
      <c r="R2156" s="3" t="s">
        <v>521</v>
      </c>
      <c r="S2156" s="3" t="s">
        <v>37</v>
      </c>
      <c r="T2156" s="3" t="s">
        <v>37</v>
      </c>
      <c r="U2156" s="2" t="s">
        <v>3660</v>
      </c>
      <c r="V2156" s="2" t="s">
        <v>131</v>
      </c>
      <c r="W2156" s="2" t="s">
        <v>79</v>
      </c>
      <c r="X2156" s="2" t="s">
        <v>140</v>
      </c>
      <c r="Y2156" s="2" t="s">
        <v>197</v>
      </c>
      <c r="Z2156" s="4"/>
      <c r="AA2156" s="4"/>
      <c r="AB2156" s="4"/>
    </row>
    <row r="2157" spans="1:28" x14ac:dyDescent="0.2">
      <c r="A2157" s="2" t="s">
        <v>2095</v>
      </c>
      <c r="B2157" s="2" t="s">
        <v>3613</v>
      </c>
      <c r="C2157" s="2" t="s">
        <v>199</v>
      </c>
      <c r="D2157" s="15"/>
      <c r="E2157" s="2" t="s">
        <v>7478</v>
      </c>
      <c r="F2157" s="2" t="s">
        <v>3615</v>
      </c>
      <c r="G2157" s="2" t="s">
        <v>2762</v>
      </c>
      <c r="H2157" s="2" t="s">
        <v>202</v>
      </c>
      <c r="I2157" s="2" t="s">
        <v>3659</v>
      </c>
      <c r="J2157" s="2" t="e">
        <f>VLOOKUP(I2157,Sheet1!$B$2:$C$218,2,FALSE)</f>
        <v>#N/A</v>
      </c>
      <c r="K2157" s="2" t="e">
        <v>#N/A</v>
      </c>
      <c r="L2157" s="15"/>
      <c r="M2157" s="15"/>
      <c r="N2157" s="2" t="s">
        <v>31</v>
      </c>
      <c r="O2157" s="2" t="s">
        <v>32</v>
      </c>
      <c r="P2157" s="2" t="s">
        <v>33</v>
      </c>
      <c r="Q2157" s="3" t="s">
        <v>129</v>
      </c>
      <c r="R2157" s="3" t="s">
        <v>438</v>
      </c>
      <c r="S2157" s="3" t="s">
        <v>37</v>
      </c>
      <c r="T2157" s="3" t="s">
        <v>37</v>
      </c>
      <c r="U2157" s="2" t="s">
        <v>3660</v>
      </c>
      <c r="V2157" s="2" t="s">
        <v>131</v>
      </c>
      <c r="W2157" s="2" t="s">
        <v>79</v>
      </c>
      <c r="X2157" s="2" t="s">
        <v>140</v>
      </c>
      <c r="Y2157" s="2" t="s">
        <v>197</v>
      </c>
      <c r="Z2157" s="4"/>
      <c r="AA2157" s="4"/>
      <c r="AB2157" s="4"/>
    </row>
    <row r="2158" spans="1:28" ht="96" x14ac:dyDescent="0.2">
      <c r="A2158" s="2" t="s">
        <v>2095</v>
      </c>
      <c r="B2158" s="2" t="s">
        <v>3613</v>
      </c>
      <c r="C2158" s="2" t="s">
        <v>25</v>
      </c>
      <c r="D2158" s="15"/>
      <c r="E2158" s="2" t="s">
        <v>7479</v>
      </c>
      <c r="F2158" s="2" t="s">
        <v>3615</v>
      </c>
      <c r="G2158" s="2" t="s">
        <v>84</v>
      </c>
      <c r="H2158" s="2" t="s">
        <v>29</v>
      </c>
      <c r="I2158" s="2" t="s">
        <v>6880</v>
      </c>
      <c r="J2158" s="2" t="e">
        <f>VLOOKUP(I2158,Sheet1!$B$2:$C$218,2,FALSE)</f>
        <v>#N/A</v>
      </c>
      <c r="K2158" s="2" t="s">
        <v>12829</v>
      </c>
      <c r="L2158" s="15"/>
      <c r="M2158" s="15"/>
      <c r="N2158" s="2" t="s">
        <v>31</v>
      </c>
      <c r="O2158" s="2" t="s">
        <v>593</v>
      </c>
      <c r="P2158" s="2" t="s">
        <v>33</v>
      </c>
      <c r="Q2158" s="3" t="s">
        <v>34</v>
      </c>
      <c r="R2158" s="3" t="s">
        <v>119</v>
      </c>
      <c r="S2158" s="3" t="s">
        <v>36</v>
      </c>
      <c r="T2158" s="3" t="s">
        <v>37</v>
      </c>
      <c r="U2158" s="2" t="s">
        <v>2623</v>
      </c>
      <c r="V2158" s="2" t="s">
        <v>39</v>
      </c>
      <c r="W2158" s="2" t="s">
        <v>47</v>
      </c>
      <c r="X2158" s="2" t="s">
        <v>48</v>
      </c>
      <c r="Y2158" s="2" t="s">
        <v>2518</v>
      </c>
      <c r="Z2158" s="4"/>
      <c r="AA2158" s="4"/>
      <c r="AB2158" s="4"/>
    </row>
    <row r="2159" spans="1:28" s="6" customFormat="1" ht="72" x14ac:dyDescent="0.2">
      <c r="A2159" s="10" t="s">
        <v>2095</v>
      </c>
      <c r="B2159" s="10" t="s">
        <v>3613</v>
      </c>
      <c r="C2159" s="10" t="s">
        <v>25</v>
      </c>
      <c r="D2159" s="17"/>
      <c r="E2159" s="10" t="s">
        <v>3661</v>
      </c>
      <c r="F2159" s="10" t="s">
        <v>3615</v>
      </c>
      <c r="G2159" s="10" t="s">
        <v>3662</v>
      </c>
      <c r="H2159" s="10" t="s">
        <v>29</v>
      </c>
      <c r="I2159" s="10" t="s">
        <v>3663</v>
      </c>
      <c r="J2159" s="2" t="e">
        <f>VLOOKUP(I2159,Sheet1!$B$2:$C$218,2,FALSE)</f>
        <v>#N/A</v>
      </c>
      <c r="K2159" s="2" t="s">
        <v>12112</v>
      </c>
      <c r="L2159" s="17"/>
      <c r="M2159" s="17"/>
      <c r="N2159" s="10" t="s">
        <v>31</v>
      </c>
      <c r="O2159" s="10" t="s">
        <v>32</v>
      </c>
      <c r="P2159" s="10" t="s">
        <v>33</v>
      </c>
      <c r="Q2159" s="11" t="s">
        <v>34</v>
      </c>
      <c r="R2159" s="11" t="s">
        <v>52</v>
      </c>
      <c r="S2159" s="11" t="s">
        <v>37</v>
      </c>
      <c r="T2159" s="11" t="s">
        <v>37</v>
      </c>
      <c r="U2159" s="10" t="s">
        <v>3629</v>
      </c>
      <c r="V2159" s="10" t="s">
        <v>74</v>
      </c>
      <c r="W2159" s="10" t="s">
        <v>140</v>
      </c>
      <c r="X2159" s="10" t="s">
        <v>141</v>
      </c>
      <c r="Y2159" s="10" t="s">
        <v>3478</v>
      </c>
      <c r="Z2159" s="12"/>
      <c r="AA2159" s="12"/>
      <c r="AB2159" s="12"/>
    </row>
    <row r="2160" spans="1:28" ht="120" x14ac:dyDescent="0.2">
      <c r="A2160" s="2" t="s">
        <v>2095</v>
      </c>
      <c r="B2160" s="2" t="s">
        <v>3613</v>
      </c>
      <c r="C2160" s="2" t="s">
        <v>25</v>
      </c>
      <c r="D2160" s="15"/>
      <c r="E2160" s="2" t="s">
        <v>7480</v>
      </c>
      <c r="F2160" s="2" t="s">
        <v>3615</v>
      </c>
      <c r="G2160" s="2" t="s">
        <v>2486</v>
      </c>
      <c r="H2160" s="2" t="s">
        <v>29</v>
      </c>
      <c r="I2160" s="2" t="s">
        <v>7481</v>
      </c>
      <c r="J2160" s="2" t="e">
        <f>VLOOKUP(I2160,Sheet1!$B$2:$C$218,2,FALSE)</f>
        <v>#N/A</v>
      </c>
      <c r="K2160" s="2" t="s">
        <v>13920</v>
      </c>
      <c r="L2160" s="15"/>
      <c r="M2160" s="15"/>
      <c r="N2160" s="2" t="s">
        <v>31</v>
      </c>
      <c r="O2160" s="2" t="s">
        <v>32</v>
      </c>
      <c r="P2160" s="2" t="s">
        <v>33</v>
      </c>
      <c r="Q2160" s="3" t="s">
        <v>34</v>
      </c>
      <c r="R2160" s="3" t="s">
        <v>34</v>
      </c>
      <c r="S2160" s="3" t="s">
        <v>37</v>
      </c>
      <c r="T2160" s="3" t="s">
        <v>37</v>
      </c>
      <c r="U2160" s="2" t="s">
        <v>3619</v>
      </c>
      <c r="V2160" s="2" t="s">
        <v>74</v>
      </c>
      <c r="W2160" s="2" t="s">
        <v>81</v>
      </c>
      <c r="X2160" s="2" t="s">
        <v>82</v>
      </c>
      <c r="Y2160" s="2" t="s">
        <v>1260</v>
      </c>
      <c r="Z2160" s="4"/>
      <c r="AA2160" s="4"/>
      <c r="AB2160" s="4"/>
    </row>
    <row r="2161" spans="1:28" x14ac:dyDescent="0.2">
      <c r="A2161" s="2" t="s">
        <v>2095</v>
      </c>
      <c r="B2161" s="2" t="s">
        <v>3613</v>
      </c>
      <c r="C2161" s="2" t="s">
        <v>25</v>
      </c>
      <c r="D2161" s="15"/>
      <c r="E2161" s="2" t="s">
        <v>7482</v>
      </c>
      <c r="F2161" s="2" t="s">
        <v>3615</v>
      </c>
      <c r="G2161" s="2" t="s">
        <v>3251</v>
      </c>
      <c r="H2161" s="2" t="s">
        <v>29</v>
      </c>
      <c r="I2161" s="2" t="s">
        <v>7483</v>
      </c>
      <c r="J2161" s="2" t="e">
        <f>VLOOKUP(I2161,Sheet1!$B$2:$C$218,2,FALSE)</f>
        <v>#N/A</v>
      </c>
      <c r="K2161" s="2" t="e">
        <v>#N/A</v>
      </c>
      <c r="L2161" s="15"/>
      <c r="M2161" s="15"/>
      <c r="N2161" s="2" t="s">
        <v>31</v>
      </c>
      <c r="O2161" s="2" t="s">
        <v>32</v>
      </c>
      <c r="P2161" s="2" t="s">
        <v>33</v>
      </c>
      <c r="Q2161" s="3" t="s">
        <v>34</v>
      </c>
      <c r="R2161" s="3" t="s">
        <v>34</v>
      </c>
      <c r="S2161" s="3" t="s">
        <v>37</v>
      </c>
      <c r="T2161" s="3" t="s">
        <v>37</v>
      </c>
      <c r="U2161" s="2" t="s">
        <v>3624</v>
      </c>
      <c r="V2161" s="2" t="s">
        <v>74</v>
      </c>
      <c r="W2161" s="2" t="s">
        <v>79</v>
      </c>
      <c r="X2161" s="2" t="s">
        <v>47</v>
      </c>
      <c r="Y2161" s="2" t="s">
        <v>2699</v>
      </c>
      <c r="Z2161" s="4"/>
      <c r="AA2161" s="4"/>
      <c r="AB2161" s="4"/>
    </row>
    <row r="2162" spans="1:28" x14ac:dyDescent="0.2">
      <c r="A2162" s="2" t="s">
        <v>2095</v>
      </c>
      <c r="B2162" s="2" t="s">
        <v>3613</v>
      </c>
      <c r="C2162" s="2" t="s">
        <v>25</v>
      </c>
      <c r="D2162" s="15"/>
      <c r="E2162" s="2" t="s">
        <v>7484</v>
      </c>
      <c r="F2162" s="2" t="s">
        <v>3615</v>
      </c>
      <c r="G2162" s="2" t="s">
        <v>90</v>
      </c>
      <c r="H2162" s="2" t="s">
        <v>29</v>
      </c>
      <c r="I2162" s="2" t="s">
        <v>7485</v>
      </c>
      <c r="J2162" s="2" t="e">
        <f>VLOOKUP(I2162,Sheet1!$B$2:$C$218,2,FALSE)</f>
        <v>#N/A</v>
      </c>
      <c r="K2162" s="2" t="e">
        <v>#N/A</v>
      </c>
      <c r="L2162" s="15"/>
      <c r="M2162" s="15"/>
      <c r="N2162" s="2" t="s">
        <v>31</v>
      </c>
      <c r="O2162" s="2" t="s">
        <v>32</v>
      </c>
      <c r="P2162" s="2" t="s">
        <v>33</v>
      </c>
      <c r="Q2162" s="3" t="s">
        <v>129</v>
      </c>
      <c r="R2162" s="3" t="s">
        <v>109</v>
      </c>
      <c r="S2162" s="3" t="s">
        <v>37</v>
      </c>
      <c r="T2162" s="3" t="s">
        <v>37</v>
      </c>
      <c r="U2162" s="2" t="s">
        <v>3624</v>
      </c>
      <c r="V2162" s="2" t="s">
        <v>39</v>
      </c>
      <c r="W2162" s="2" t="s">
        <v>67</v>
      </c>
      <c r="X2162" s="2" t="s">
        <v>68</v>
      </c>
      <c r="Y2162" s="2" t="s">
        <v>2856</v>
      </c>
      <c r="Z2162" s="4"/>
      <c r="AA2162" s="4"/>
      <c r="AB2162" s="4"/>
    </row>
    <row r="2163" spans="1:28" x14ac:dyDescent="0.2">
      <c r="A2163" s="2" t="s">
        <v>2095</v>
      </c>
      <c r="B2163" s="2" t="s">
        <v>3613</v>
      </c>
      <c r="C2163" s="2" t="s">
        <v>25</v>
      </c>
      <c r="D2163" s="15"/>
      <c r="E2163" s="2" t="s">
        <v>7486</v>
      </c>
      <c r="F2163" s="2" t="s">
        <v>3615</v>
      </c>
      <c r="G2163" s="2" t="s">
        <v>408</v>
      </c>
      <c r="H2163" s="2" t="s">
        <v>29</v>
      </c>
      <c r="I2163" s="2" t="s">
        <v>7487</v>
      </c>
      <c r="J2163" s="2" t="e">
        <f>VLOOKUP(I2163,Sheet1!$B$2:$C$218,2,FALSE)</f>
        <v>#N/A</v>
      </c>
      <c r="K2163" s="2" t="e">
        <v>#N/A</v>
      </c>
      <c r="L2163" s="15"/>
      <c r="M2163" s="15"/>
      <c r="N2163" s="2" t="s">
        <v>31</v>
      </c>
      <c r="O2163" s="2" t="s">
        <v>593</v>
      </c>
      <c r="P2163" s="2" t="s">
        <v>33</v>
      </c>
      <c r="Q2163" s="3" t="s">
        <v>129</v>
      </c>
      <c r="R2163" s="3" t="s">
        <v>438</v>
      </c>
      <c r="S2163" s="3" t="s">
        <v>37</v>
      </c>
      <c r="T2163" s="3" t="s">
        <v>37</v>
      </c>
      <c r="U2163" s="2" t="s">
        <v>3619</v>
      </c>
      <c r="V2163" s="2" t="s">
        <v>121</v>
      </c>
      <c r="W2163" s="2" t="s">
        <v>122</v>
      </c>
      <c r="X2163" s="2" t="s">
        <v>123</v>
      </c>
      <c r="Y2163" s="2" t="s">
        <v>2856</v>
      </c>
      <c r="Z2163" s="4"/>
      <c r="AA2163" s="4"/>
      <c r="AB2163" s="4"/>
    </row>
    <row r="2164" spans="1:28" ht="132" x14ac:dyDescent="0.2">
      <c r="A2164" s="2" t="s">
        <v>2095</v>
      </c>
      <c r="B2164" s="2" t="s">
        <v>3613</v>
      </c>
      <c r="C2164" s="2" t="s">
        <v>25</v>
      </c>
      <c r="D2164" s="15"/>
      <c r="E2164" s="2" t="s">
        <v>7488</v>
      </c>
      <c r="F2164" s="2" t="s">
        <v>3615</v>
      </c>
      <c r="G2164" s="2" t="s">
        <v>261</v>
      </c>
      <c r="H2164" s="2" t="s">
        <v>29</v>
      </c>
      <c r="I2164" s="2" t="s">
        <v>6884</v>
      </c>
      <c r="J2164" s="2" t="e">
        <f>VLOOKUP(I2164,Sheet1!$B$2:$C$218,2,FALSE)</f>
        <v>#N/A</v>
      </c>
      <c r="K2164" s="2" t="s">
        <v>10214</v>
      </c>
      <c r="L2164" s="15"/>
      <c r="M2164" s="15"/>
      <c r="N2164" s="2" t="s">
        <v>31</v>
      </c>
      <c r="O2164" s="2" t="s">
        <v>593</v>
      </c>
      <c r="P2164" s="2" t="s">
        <v>33</v>
      </c>
      <c r="Q2164" s="3" t="s">
        <v>129</v>
      </c>
      <c r="R2164" s="3" t="s">
        <v>442</v>
      </c>
      <c r="S2164" s="3" t="s">
        <v>37</v>
      </c>
      <c r="T2164" s="3" t="s">
        <v>37</v>
      </c>
      <c r="U2164" s="2" t="s">
        <v>2623</v>
      </c>
      <c r="V2164" s="2" t="s">
        <v>161</v>
      </c>
      <c r="W2164" s="2" t="s">
        <v>54</v>
      </c>
      <c r="X2164" s="2" t="s">
        <v>439</v>
      </c>
      <c r="Y2164" s="2" t="s">
        <v>2856</v>
      </c>
      <c r="Z2164" s="4"/>
      <c r="AA2164" s="4"/>
      <c r="AB2164" s="4"/>
    </row>
    <row r="2165" spans="1:28" x14ac:dyDescent="0.2">
      <c r="A2165" s="2" t="s">
        <v>2095</v>
      </c>
      <c r="B2165" s="2" t="s">
        <v>3613</v>
      </c>
      <c r="C2165" s="2" t="s">
        <v>25</v>
      </c>
      <c r="D2165" s="15"/>
      <c r="E2165" s="2" t="s">
        <v>3664</v>
      </c>
      <c r="F2165" s="2" t="s">
        <v>3615</v>
      </c>
      <c r="G2165" s="2" t="s">
        <v>3665</v>
      </c>
      <c r="H2165" s="2" t="s">
        <v>29</v>
      </c>
      <c r="I2165" s="2" t="s">
        <v>3666</v>
      </c>
      <c r="J2165" s="2" t="e">
        <f>VLOOKUP(I2165,Sheet1!$B$2:$C$218,2,FALSE)</f>
        <v>#N/A</v>
      </c>
      <c r="K2165" s="2" t="e">
        <v>#N/A</v>
      </c>
      <c r="L2165" s="15"/>
      <c r="M2165" s="15"/>
      <c r="N2165" s="2" t="s">
        <v>31</v>
      </c>
      <c r="O2165" s="2" t="s">
        <v>32</v>
      </c>
      <c r="P2165" s="2" t="s">
        <v>33</v>
      </c>
      <c r="Q2165" s="3" t="s">
        <v>129</v>
      </c>
      <c r="R2165" s="3" t="s">
        <v>86</v>
      </c>
      <c r="S2165" s="3" t="s">
        <v>37</v>
      </c>
      <c r="T2165" s="3" t="s">
        <v>37</v>
      </c>
      <c r="U2165" s="2" t="s">
        <v>3619</v>
      </c>
      <c r="V2165" s="2" t="s">
        <v>39</v>
      </c>
      <c r="W2165" s="2" t="s">
        <v>47</v>
      </c>
      <c r="X2165" s="2" t="s">
        <v>48</v>
      </c>
      <c r="Y2165" s="2" t="s">
        <v>2856</v>
      </c>
      <c r="Z2165" s="4"/>
      <c r="AA2165" s="4"/>
      <c r="AB2165" s="4"/>
    </row>
    <row r="2166" spans="1:28" x14ac:dyDescent="0.2">
      <c r="A2166" s="2" t="s">
        <v>2095</v>
      </c>
      <c r="B2166" s="2" t="s">
        <v>3613</v>
      </c>
      <c r="C2166" s="2" t="s">
        <v>25</v>
      </c>
      <c r="D2166" s="15"/>
      <c r="E2166" s="2" t="s">
        <v>3667</v>
      </c>
      <c r="F2166" s="2" t="s">
        <v>3615</v>
      </c>
      <c r="G2166" s="2" t="s">
        <v>3668</v>
      </c>
      <c r="H2166" s="2" t="s">
        <v>29</v>
      </c>
      <c r="I2166" s="2" t="s">
        <v>3669</v>
      </c>
      <c r="J2166" s="2" t="e">
        <f>VLOOKUP(I2166,Sheet1!$B$2:$C$218,2,FALSE)</f>
        <v>#N/A</v>
      </c>
      <c r="K2166" s="2" t="e">
        <v>#N/A</v>
      </c>
      <c r="L2166" s="15"/>
      <c r="M2166" s="15"/>
      <c r="N2166" s="2" t="s">
        <v>31</v>
      </c>
      <c r="O2166" s="2" t="s">
        <v>32</v>
      </c>
      <c r="P2166" s="2" t="s">
        <v>33</v>
      </c>
      <c r="Q2166" s="3" t="s">
        <v>129</v>
      </c>
      <c r="R2166" s="3" t="s">
        <v>109</v>
      </c>
      <c r="S2166" s="3" t="s">
        <v>37</v>
      </c>
      <c r="T2166" s="3" t="s">
        <v>37</v>
      </c>
      <c r="U2166" s="2" t="s">
        <v>3632</v>
      </c>
      <c r="V2166" s="2" t="s">
        <v>39</v>
      </c>
      <c r="W2166" s="2" t="s">
        <v>87</v>
      </c>
      <c r="X2166" s="2" t="s">
        <v>88</v>
      </c>
      <c r="Y2166" s="2" t="s">
        <v>2856</v>
      </c>
      <c r="Z2166" s="4"/>
      <c r="AA2166" s="4"/>
      <c r="AB2166" s="4"/>
    </row>
    <row r="2167" spans="1:28" x14ac:dyDescent="0.2">
      <c r="A2167" s="2" t="s">
        <v>2095</v>
      </c>
      <c r="B2167" s="2" t="s">
        <v>3613</v>
      </c>
      <c r="C2167" s="2" t="s">
        <v>25</v>
      </c>
      <c r="D2167" s="15"/>
      <c r="E2167" s="2" t="s">
        <v>3670</v>
      </c>
      <c r="F2167" s="2" t="s">
        <v>3615</v>
      </c>
      <c r="G2167" s="2" t="s">
        <v>3671</v>
      </c>
      <c r="H2167" s="2" t="s">
        <v>29</v>
      </c>
      <c r="I2167" s="2" t="s">
        <v>3672</v>
      </c>
      <c r="J2167" s="2" t="e">
        <f>VLOOKUP(I2167,Sheet1!$B$2:$C$218,2,FALSE)</f>
        <v>#N/A</v>
      </c>
      <c r="K2167" s="2" t="e">
        <v>#N/A</v>
      </c>
      <c r="L2167" s="15"/>
      <c r="M2167" s="15"/>
      <c r="N2167" s="2" t="s">
        <v>31</v>
      </c>
      <c r="O2167" s="2" t="s">
        <v>32</v>
      </c>
      <c r="P2167" s="2" t="s">
        <v>33</v>
      </c>
      <c r="Q2167" s="3" t="s">
        <v>129</v>
      </c>
      <c r="R2167" s="3" t="s">
        <v>109</v>
      </c>
      <c r="S2167" s="3" t="s">
        <v>37</v>
      </c>
      <c r="T2167" s="3" t="s">
        <v>37</v>
      </c>
      <c r="U2167" s="2" t="s">
        <v>3624</v>
      </c>
      <c r="V2167" s="2" t="s">
        <v>39</v>
      </c>
      <c r="W2167" s="2" t="s">
        <v>67</v>
      </c>
      <c r="X2167" s="2" t="s">
        <v>68</v>
      </c>
      <c r="Y2167" s="2" t="s">
        <v>2006</v>
      </c>
      <c r="Z2167" s="4"/>
      <c r="AA2167" s="4"/>
      <c r="AB2167" s="4"/>
    </row>
    <row r="2168" spans="1:28" x14ac:dyDescent="0.2">
      <c r="A2168" s="2" t="s">
        <v>2095</v>
      </c>
      <c r="B2168" s="2" t="s">
        <v>3613</v>
      </c>
      <c r="C2168" s="2" t="s">
        <v>25</v>
      </c>
      <c r="D2168" s="15"/>
      <c r="E2168" s="2" t="s">
        <v>3673</v>
      </c>
      <c r="F2168" s="2" t="s">
        <v>3615</v>
      </c>
      <c r="G2168" s="2" t="s">
        <v>3674</v>
      </c>
      <c r="H2168" s="2" t="s">
        <v>29</v>
      </c>
      <c r="I2168" s="2" t="s">
        <v>3675</v>
      </c>
      <c r="J2168" s="2" t="e">
        <f>VLOOKUP(I2168,Sheet1!$B$2:$C$218,2,FALSE)</f>
        <v>#N/A</v>
      </c>
      <c r="K2168" s="2" t="e">
        <v>#N/A</v>
      </c>
      <c r="L2168" s="15"/>
      <c r="M2168" s="15"/>
      <c r="N2168" s="2" t="s">
        <v>31</v>
      </c>
      <c r="O2168" s="2" t="s">
        <v>2705</v>
      </c>
      <c r="P2168" s="2" t="s">
        <v>33</v>
      </c>
      <c r="Q2168" s="3" t="s">
        <v>129</v>
      </c>
      <c r="R2168" s="3" t="s">
        <v>113</v>
      </c>
      <c r="S2168" s="3" t="s">
        <v>37</v>
      </c>
      <c r="T2168" s="3" t="s">
        <v>37</v>
      </c>
      <c r="U2168" s="2" t="s">
        <v>3657</v>
      </c>
      <c r="V2168" s="2" t="s">
        <v>121</v>
      </c>
      <c r="W2168" s="2" t="s">
        <v>122</v>
      </c>
      <c r="X2168" s="2" t="s">
        <v>123</v>
      </c>
      <c r="Y2168" s="2" t="s">
        <v>1260</v>
      </c>
      <c r="Z2168" s="4"/>
      <c r="AA2168" s="4"/>
      <c r="AB2168" s="4"/>
    </row>
    <row r="2169" spans="1:28" x14ac:dyDescent="0.2">
      <c r="A2169" s="2" t="s">
        <v>2095</v>
      </c>
      <c r="B2169" s="2" t="s">
        <v>3613</v>
      </c>
      <c r="C2169" s="2" t="s">
        <v>25</v>
      </c>
      <c r="D2169" s="15"/>
      <c r="E2169" s="2" t="s">
        <v>7489</v>
      </c>
      <c r="F2169" s="2" t="s">
        <v>3615</v>
      </c>
      <c r="G2169" s="2" t="s">
        <v>2118</v>
      </c>
      <c r="H2169" s="2" t="s">
        <v>29</v>
      </c>
      <c r="I2169" s="2" t="s">
        <v>7490</v>
      </c>
      <c r="J2169" s="2" t="e">
        <f>VLOOKUP(I2169,Sheet1!$B$2:$C$218,2,FALSE)</f>
        <v>#N/A</v>
      </c>
      <c r="K2169" s="2" t="e">
        <v>#N/A</v>
      </c>
      <c r="L2169" s="15"/>
      <c r="M2169" s="15"/>
      <c r="N2169" s="2" t="s">
        <v>31</v>
      </c>
      <c r="O2169" s="2" t="s">
        <v>593</v>
      </c>
      <c r="P2169" s="2" t="s">
        <v>33</v>
      </c>
      <c r="Q2169" s="3" t="s">
        <v>45</v>
      </c>
      <c r="R2169" s="3" t="s">
        <v>66</v>
      </c>
      <c r="S2169" s="3" t="s">
        <v>37</v>
      </c>
      <c r="T2169" s="3" t="s">
        <v>37</v>
      </c>
      <c r="U2169" s="2" t="s">
        <v>3657</v>
      </c>
      <c r="V2169" s="2" t="s">
        <v>39</v>
      </c>
      <c r="W2169" s="2" t="s">
        <v>87</v>
      </c>
      <c r="X2169" s="2" t="s">
        <v>88</v>
      </c>
      <c r="Y2169" s="2" t="s">
        <v>1260</v>
      </c>
      <c r="Z2169" s="4"/>
      <c r="AA2169" s="4"/>
      <c r="AB2169" s="4"/>
    </row>
    <row r="2170" spans="1:28" x14ac:dyDescent="0.2">
      <c r="A2170" s="2" t="s">
        <v>2095</v>
      </c>
      <c r="B2170" s="2" t="s">
        <v>3613</v>
      </c>
      <c r="C2170" s="2" t="s">
        <v>25</v>
      </c>
      <c r="D2170" s="15"/>
      <c r="E2170" s="2" t="s">
        <v>3678</v>
      </c>
      <c r="F2170" s="2" t="s">
        <v>3615</v>
      </c>
      <c r="G2170" s="2" t="s">
        <v>264</v>
      </c>
      <c r="H2170" s="2" t="s">
        <v>29</v>
      </c>
      <c r="I2170" s="2" t="s">
        <v>3679</v>
      </c>
      <c r="J2170" s="2" t="e">
        <f>VLOOKUP(I2170,Sheet1!$B$2:$C$218,2,FALSE)</f>
        <v>#N/A</v>
      </c>
      <c r="K2170" s="2" t="e">
        <v>#N/A</v>
      </c>
      <c r="L2170" s="15"/>
      <c r="M2170" s="15"/>
      <c r="N2170" s="2" t="s">
        <v>137</v>
      </c>
      <c r="O2170" s="2" t="s">
        <v>32</v>
      </c>
      <c r="P2170" s="2" t="s">
        <v>33</v>
      </c>
      <c r="Q2170" s="3" t="s">
        <v>36</v>
      </c>
      <c r="R2170" s="3" t="s">
        <v>442</v>
      </c>
      <c r="S2170" s="3" t="s">
        <v>37</v>
      </c>
      <c r="T2170" s="3" t="s">
        <v>37</v>
      </c>
      <c r="U2170" s="2" t="s">
        <v>3619</v>
      </c>
      <c r="V2170" s="4"/>
      <c r="W2170" s="4"/>
      <c r="X2170" s="4"/>
      <c r="Y2170" s="2" t="s">
        <v>197</v>
      </c>
      <c r="Z2170" s="2" t="s">
        <v>1019</v>
      </c>
      <c r="AA2170" s="4"/>
      <c r="AB2170" s="4"/>
    </row>
    <row r="2171" spans="1:28" ht="96" x14ac:dyDescent="0.2">
      <c r="A2171" s="2" t="s">
        <v>2095</v>
      </c>
      <c r="B2171" s="2" t="s">
        <v>3613</v>
      </c>
      <c r="C2171" s="2" t="s">
        <v>25</v>
      </c>
      <c r="D2171" s="15"/>
      <c r="E2171" s="2" t="s">
        <v>3682</v>
      </c>
      <c r="F2171" s="2" t="s">
        <v>3615</v>
      </c>
      <c r="G2171" s="2" t="s">
        <v>3587</v>
      </c>
      <c r="H2171" s="2" t="s">
        <v>29</v>
      </c>
      <c r="I2171" s="2" t="s">
        <v>3588</v>
      </c>
      <c r="J2171" s="2" t="e">
        <f>VLOOKUP(I2171,Sheet1!$B$2:$C$218,2,FALSE)</f>
        <v>#N/A</v>
      </c>
      <c r="K2171" s="2" t="s">
        <v>12128</v>
      </c>
      <c r="L2171" s="15"/>
      <c r="M2171" s="15"/>
      <c r="N2171" s="2" t="s">
        <v>31</v>
      </c>
      <c r="O2171" s="2" t="s">
        <v>593</v>
      </c>
      <c r="P2171" s="2" t="s">
        <v>33</v>
      </c>
      <c r="Q2171" s="3" t="s">
        <v>129</v>
      </c>
      <c r="R2171" s="3" t="s">
        <v>248</v>
      </c>
      <c r="S2171" s="3" t="s">
        <v>37</v>
      </c>
      <c r="T2171" s="3" t="s">
        <v>37</v>
      </c>
      <c r="U2171" s="2" t="s">
        <v>3635</v>
      </c>
      <c r="V2171" s="2" t="s">
        <v>139</v>
      </c>
      <c r="W2171" s="2" t="s">
        <v>140</v>
      </c>
      <c r="X2171" s="2" t="s">
        <v>141</v>
      </c>
      <c r="Y2171" s="2" t="s">
        <v>2856</v>
      </c>
      <c r="Z2171" s="2" t="s">
        <v>1019</v>
      </c>
      <c r="AA2171" s="4"/>
      <c r="AB2171" s="4"/>
    </row>
    <row r="2172" spans="1:28" ht="96" x14ac:dyDescent="0.2">
      <c r="A2172" s="2" t="s">
        <v>2095</v>
      </c>
      <c r="B2172" s="2" t="s">
        <v>3613</v>
      </c>
      <c r="C2172" s="2" t="s">
        <v>25</v>
      </c>
      <c r="D2172" s="15"/>
      <c r="E2172" s="2" t="s">
        <v>7494</v>
      </c>
      <c r="F2172" s="2" t="s">
        <v>3615</v>
      </c>
      <c r="G2172" s="2" t="s">
        <v>3587</v>
      </c>
      <c r="H2172" s="2" t="s">
        <v>29</v>
      </c>
      <c r="I2172" s="2" t="s">
        <v>3588</v>
      </c>
      <c r="J2172" s="2" t="e">
        <f>VLOOKUP(I2172,Sheet1!$B$2:$C$218,2,FALSE)</f>
        <v>#N/A</v>
      </c>
      <c r="K2172" s="2" t="s">
        <v>12128</v>
      </c>
      <c r="L2172" s="15"/>
      <c r="M2172" s="15"/>
      <c r="N2172" s="2" t="s">
        <v>31</v>
      </c>
      <c r="O2172" s="2" t="s">
        <v>593</v>
      </c>
      <c r="P2172" s="2" t="s">
        <v>33</v>
      </c>
      <c r="Q2172" s="3" t="s">
        <v>129</v>
      </c>
      <c r="R2172" s="3" t="s">
        <v>104</v>
      </c>
      <c r="S2172" s="3" t="s">
        <v>37</v>
      </c>
      <c r="T2172" s="3" t="s">
        <v>37</v>
      </c>
      <c r="U2172" s="2" t="s">
        <v>3635</v>
      </c>
      <c r="V2172" s="2" t="s">
        <v>139</v>
      </c>
      <c r="W2172" s="2" t="s">
        <v>279</v>
      </c>
      <c r="X2172" s="2" t="s">
        <v>280</v>
      </c>
      <c r="Y2172" s="2" t="s">
        <v>2818</v>
      </c>
      <c r="Z2172" s="4"/>
      <c r="AA2172" s="4"/>
      <c r="AB2172" s="4"/>
    </row>
    <row r="2173" spans="1:28" ht="120" x14ac:dyDescent="0.2">
      <c r="A2173" s="2" t="s">
        <v>1039</v>
      </c>
      <c r="B2173" s="2" t="s">
        <v>1993</v>
      </c>
      <c r="C2173" s="2" t="s">
        <v>25</v>
      </c>
      <c r="D2173" s="15"/>
      <c r="E2173" s="2" t="s">
        <v>1994</v>
      </c>
      <c r="F2173" s="2" t="s">
        <v>1995</v>
      </c>
      <c r="G2173" s="2" t="s">
        <v>1996</v>
      </c>
      <c r="H2173" s="2" t="s">
        <v>29</v>
      </c>
      <c r="I2173" s="2" t="s">
        <v>1997</v>
      </c>
      <c r="J2173" s="2" t="e">
        <f>VLOOKUP(I2173,Sheet1!$B$2:$C$218,2,FALSE)</f>
        <v>#N/A</v>
      </c>
      <c r="K2173" s="2" t="s">
        <v>9667</v>
      </c>
      <c r="L2173" s="15"/>
      <c r="M2173" s="15"/>
      <c r="N2173" s="2" t="s">
        <v>31</v>
      </c>
      <c r="O2173" s="2" t="s">
        <v>32</v>
      </c>
      <c r="P2173" s="2" t="s">
        <v>33</v>
      </c>
      <c r="Q2173" s="3" t="s">
        <v>34</v>
      </c>
      <c r="R2173" s="3" t="s">
        <v>34</v>
      </c>
      <c r="S2173" s="3" t="s">
        <v>438</v>
      </c>
      <c r="T2173" s="3" t="s">
        <v>37</v>
      </c>
      <c r="U2173" s="2" t="s">
        <v>1998</v>
      </c>
      <c r="V2173" s="2" t="s">
        <v>121</v>
      </c>
      <c r="W2173" s="2" t="s">
        <v>132</v>
      </c>
      <c r="X2173" s="2" t="s">
        <v>439</v>
      </c>
      <c r="Y2173" s="2" t="s">
        <v>1134</v>
      </c>
      <c r="Z2173" s="4"/>
      <c r="AA2173" s="4"/>
      <c r="AB2173" s="4"/>
    </row>
    <row r="2174" spans="1:28" ht="120" x14ac:dyDescent="0.2">
      <c r="A2174" s="2" t="s">
        <v>1039</v>
      </c>
      <c r="B2174" s="2" t="s">
        <v>1993</v>
      </c>
      <c r="C2174" s="2" t="s">
        <v>25</v>
      </c>
      <c r="D2174" s="15"/>
      <c r="E2174" s="2" t="s">
        <v>1999</v>
      </c>
      <c r="F2174" s="2" t="s">
        <v>1995</v>
      </c>
      <c r="G2174" s="2" t="s">
        <v>1996</v>
      </c>
      <c r="H2174" s="2" t="s">
        <v>44</v>
      </c>
      <c r="I2174" s="2" t="s">
        <v>1997</v>
      </c>
      <c r="J2174" s="2" t="e">
        <f>VLOOKUP(I2174,Sheet1!$B$2:$C$218,2,FALSE)</f>
        <v>#N/A</v>
      </c>
      <c r="K2174" s="2" t="s">
        <v>9667</v>
      </c>
      <c r="L2174" s="15"/>
      <c r="M2174" s="15"/>
      <c r="N2174" s="2" t="s">
        <v>31</v>
      </c>
      <c r="O2174" s="2" t="s">
        <v>32</v>
      </c>
      <c r="P2174" s="2" t="s">
        <v>33</v>
      </c>
      <c r="Q2174" s="3" t="s">
        <v>34</v>
      </c>
      <c r="R2174" s="3" t="s">
        <v>34</v>
      </c>
      <c r="S2174" s="3" t="s">
        <v>438</v>
      </c>
      <c r="T2174" s="3" t="s">
        <v>37</v>
      </c>
      <c r="U2174" s="2" t="s">
        <v>1998</v>
      </c>
      <c r="V2174" s="2" t="s">
        <v>121</v>
      </c>
      <c r="W2174" s="2" t="s">
        <v>550</v>
      </c>
      <c r="X2174" s="2" t="s">
        <v>133</v>
      </c>
      <c r="Y2174" s="2" t="s">
        <v>1134</v>
      </c>
      <c r="Z2174" s="4"/>
      <c r="AA2174" s="4"/>
      <c r="AB2174" s="4"/>
    </row>
    <row r="2175" spans="1:28" ht="120" x14ac:dyDescent="0.2">
      <c r="A2175" s="2" t="s">
        <v>1039</v>
      </c>
      <c r="B2175" s="2" t="s">
        <v>1993</v>
      </c>
      <c r="C2175" s="2" t="s">
        <v>25</v>
      </c>
      <c r="D2175" s="15"/>
      <c r="E2175" s="2" t="s">
        <v>2000</v>
      </c>
      <c r="F2175" s="2" t="s">
        <v>1995</v>
      </c>
      <c r="G2175" s="2" t="s">
        <v>1996</v>
      </c>
      <c r="H2175" s="2" t="s">
        <v>51</v>
      </c>
      <c r="I2175" s="2" t="s">
        <v>1997</v>
      </c>
      <c r="J2175" s="2" t="e">
        <f>VLOOKUP(I2175,Sheet1!$B$2:$C$218,2,FALSE)</f>
        <v>#N/A</v>
      </c>
      <c r="K2175" s="2" t="s">
        <v>9667</v>
      </c>
      <c r="L2175" s="15"/>
      <c r="M2175" s="15"/>
      <c r="N2175" s="2" t="s">
        <v>31</v>
      </c>
      <c r="O2175" s="2" t="s">
        <v>32</v>
      </c>
      <c r="P2175" s="2" t="s">
        <v>33</v>
      </c>
      <c r="Q2175" s="3" t="s">
        <v>34</v>
      </c>
      <c r="R2175" s="3" t="s">
        <v>256</v>
      </c>
      <c r="S2175" s="3" t="s">
        <v>438</v>
      </c>
      <c r="T2175" s="3" t="s">
        <v>37</v>
      </c>
      <c r="U2175" s="2" t="s">
        <v>2001</v>
      </c>
      <c r="V2175" s="2" t="s">
        <v>39</v>
      </c>
      <c r="W2175" s="2" t="s">
        <v>132</v>
      </c>
      <c r="X2175" s="2" t="s">
        <v>439</v>
      </c>
      <c r="Y2175" s="2" t="s">
        <v>1185</v>
      </c>
      <c r="Z2175" s="4"/>
      <c r="AA2175" s="4"/>
      <c r="AB2175" s="4"/>
    </row>
    <row r="2176" spans="1:28" ht="120" x14ac:dyDescent="0.2">
      <c r="A2176" s="2" t="s">
        <v>1039</v>
      </c>
      <c r="B2176" s="2" t="s">
        <v>1993</v>
      </c>
      <c r="C2176" s="2" t="s">
        <v>25</v>
      </c>
      <c r="D2176" s="15"/>
      <c r="E2176" s="2" t="s">
        <v>6506</v>
      </c>
      <c r="F2176" s="2" t="s">
        <v>1995</v>
      </c>
      <c r="G2176" s="2" t="s">
        <v>1996</v>
      </c>
      <c r="H2176" s="2" t="s">
        <v>29</v>
      </c>
      <c r="I2176" s="2" t="s">
        <v>1997</v>
      </c>
      <c r="J2176" s="2" t="e">
        <f>VLOOKUP(I2176,Sheet1!$B$2:$C$218,2,FALSE)</f>
        <v>#N/A</v>
      </c>
      <c r="K2176" s="2" t="s">
        <v>9667</v>
      </c>
      <c r="L2176" s="15"/>
      <c r="M2176" s="15"/>
      <c r="N2176" s="2" t="s">
        <v>31</v>
      </c>
      <c r="O2176" s="2" t="s">
        <v>32</v>
      </c>
      <c r="P2176" s="2" t="s">
        <v>33</v>
      </c>
      <c r="Q2176" s="3" t="s">
        <v>34</v>
      </c>
      <c r="R2176" s="3" t="s">
        <v>34</v>
      </c>
      <c r="S2176" s="3" t="s">
        <v>438</v>
      </c>
      <c r="T2176" s="3" t="s">
        <v>37</v>
      </c>
      <c r="U2176" s="2" t="s">
        <v>1998</v>
      </c>
      <c r="V2176" s="2" t="s">
        <v>121</v>
      </c>
      <c r="W2176" s="2" t="s">
        <v>54</v>
      </c>
      <c r="X2176" s="2" t="s">
        <v>55</v>
      </c>
      <c r="Y2176" s="2" t="s">
        <v>1134</v>
      </c>
      <c r="Z2176" s="4"/>
      <c r="AA2176" s="4"/>
      <c r="AB2176" s="4"/>
    </row>
    <row r="2177" spans="1:28" ht="120" x14ac:dyDescent="0.2">
      <c r="A2177" s="2" t="s">
        <v>1039</v>
      </c>
      <c r="B2177" s="2" t="s">
        <v>1993</v>
      </c>
      <c r="C2177" s="2" t="s">
        <v>25</v>
      </c>
      <c r="D2177" s="15"/>
      <c r="E2177" s="2" t="s">
        <v>6507</v>
      </c>
      <c r="F2177" s="2" t="s">
        <v>1995</v>
      </c>
      <c r="G2177" s="2" t="s">
        <v>1996</v>
      </c>
      <c r="H2177" s="2" t="s">
        <v>44</v>
      </c>
      <c r="I2177" s="2" t="s">
        <v>1997</v>
      </c>
      <c r="J2177" s="2" t="e">
        <f>VLOOKUP(I2177,Sheet1!$B$2:$C$218,2,FALSE)</f>
        <v>#N/A</v>
      </c>
      <c r="K2177" s="2" t="s">
        <v>9667</v>
      </c>
      <c r="L2177" s="15"/>
      <c r="M2177" s="15"/>
      <c r="N2177" s="2" t="s">
        <v>31</v>
      </c>
      <c r="O2177" s="2" t="s">
        <v>32</v>
      </c>
      <c r="P2177" s="2" t="s">
        <v>33</v>
      </c>
      <c r="Q2177" s="3" t="s">
        <v>34</v>
      </c>
      <c r="R2177" s="3" t="s">
        <v>256</v>
      </c>
      <c r="S2177" s="3" t="s">
        <v>438</v>
      </c>
      <c r="T2177" s="3" t="s">
        <v>37</v>
      </c>
      <c r="U2177" s="2" t="s">
        <v>2016</v>
      </c>
      <c r="V2177" s="2" t="s">
        <v>39</v>
      </c>
      <c r="W2177" s="2" t="s">
        <v>550</v>
      </c>
      <c r="X2177" s="2" t="s">
        <v>133</v>
      </c>
      <c r="Y2177" s="2" t="s">
        <v>2017</v>
      </c>
      <c r="Z2177" s="4"/>
      <c r="AA2177" s="4"/>
      <c r="AB2177" s="4"/>
    </row>
    <row r="2178" spans="1:28" ht="120" x14ac:dyDescent="0.2">
      <c r="A2178" s="2" t="s">
        <v>1039</v>
      </c>
      <c r="B2178" s="2" t="s">
        <v>1993</v>
      </c>
      <c r="C2178" s="2" t="s">
        <v>25</v>
      </c>
      <c r="D2178" s="15"/>
      <c r="E2178" s="2" t="s">
        <v>6508</v>
      </c>
      <c r="F2178" s="2" t="s">
        <v>1995</v>
      </c>
      <c r="G2178" s="2" t="s">
        <v>1996</v>
      </c>
      <c r="H2178" s="2" t="s">
        <v>51</v>
      </c>
      <c r="I2178" s="2" t="s">
        <v>1997</v>
      </c>
      <c r="J2178" s="2" t="e">
        <f>VLOOKUP(I2178,Sheet1!$B$2:$C$218,2,FALSE)</f>
        <v>#N/A</v>
      </c>
      <c r="K2178" s="2" t="s">
        <v>9667</v>
      </c>
      <c r="L2178" s="15"/>
      <c r="M2178" s="15"/>
      <c r="N2178" s="2" t="s">
        <v>31</v>
      </c>
      <c r="O2178" s="2" t="s">
        <v>32</v>
      </c>
      <c r="P2178" s="2" t="s">
        <v>33</v>
      </c>
      <c r="Q2178" s="3" t="s">
        <v>34</v>
      </c>
      <c r="R2178" s="3" t="s">
        <v>34</v>
      </c>
      <c r="S2178" s="3" t="s">
        <v>438</v>
      </c>
      <c r="T2178" s="3" t="s">
        <v>37</v>
      </c>
      <c r="U2178" s="2" t="s">
        <v>1998</v>
      </c>
      <c r="V2178" s="2" t="s">
        <v>121</v>
      </c>
      <c r="W2178" s="2" t="s">
        <v>132</v>
      </c>
      <c r="X2178" s="2" t="s">
        <v>439</v>
      </c>
      <c r="Y2178" s="2" t="s">
        <v>1134</v>
      </c>
      <c r="Z2178" s="4"/>
      <c r="AA2178" s="4"/>
      <c r="AB2178" s="4"/>
    </row>
    <row r="2179" spans="1:28" ht="84" x14ac:dyDescent="0.2">
      <c r="A2179" s="2" t="s">
        <v>1039</v>
      </c>
      <c r="B2179" s="2" t="s">
        <v>1993</v>
      </c>
      <c r="C2179" s="2" t="s">
        <v>25</v>
      </c>
      <c r="D2179" s="15"/>
      <c r="E2179" s="2" t="s">
        <v>2002</v>
      </c>
      <c r="F2179" s="2" t="s">
        <v>1995</v>
      </c>
      <c r="G2179" s="2" t="s">
        <v>2003</v>
      </c>
      <c r="H2179" s="2" t="s">
        <v>29</v>
      </c>
      <c r="I2179" s="2" t="s">
        <v>2004</v>
      </c>
      <c r="J2179" s="2" t="e">
        <f>VLOOKUP(I2179,Sheet1!$B$2:$C$218,2,FALSE)</f>
        <v>#N/A</v>
      </c>
      <c r="K2179" s="2" t="s">
        <v>12019</v>
      </c>
      <c r="L2179" s="15"/>
      <c r="M2179" s="15"/>
      <c r="N2179" s="2" t="s">
        <v>31</v>
      </c>
      <c r="O2179" s="2" t="s">
        <v>32</v>
      </c>
      <c r="P2179" s="2" t="s">
        <v>33</v>
      </c>
      <c r="Q2179" s="3" t="s">
        <v>129</v>
      </c>
      <c r="R2179" s="3" t="s">
        <v>66</v>
      </c>
      <c r="S2179" s="3" t="s">
        <v>36</v>
      </c>
      <c r="T2179" s="3" t="s">
        <v>37</v>
      </c>
      <c r="U2179" s="2" t="s">
        <v>2005</v>
      </c>
      <c r="V2179" s="2" t="s">
        <v>39</v>
      </c>
      <c r="W2179" s="2" t="s">
        <v>92</v>
      </c>
      <c r="X2179" s="2" t="s">
        <v>93</v>
      </c>
      <c r="Y2179" s="2" t="s">
        <v>2006</v>
      </c>
      <c r="Z2179" s="4"/>
      <c r="AA2179" s="4"/>
      <c r="AB2179" s="4"/>
    </row>
    <row r="2180" spans="1:28" s="5" customFormat="1" ht="84" x14ac:dyDescent="0.2">
      <c r="A2180" s="2" t="s">
        <v>1039</v>
      </c>
      <c r="B2180" s="2" t="s">
        <v>1993</v>
      </c>
      <c r="C2180" s="2" t="s">
        <v>25</v>
      </c>
      <c r="D2180" s="15"/>
      <c r="E2180" s="2" t="s">
        <v>6509</v>
      </c>
      <c r="F2180" s="2" t="s">
        <v>1995</v>
      </c>
      <c r="G2180" s="2" t="s">
        <v>2003</v>
      </c>
      <c r="H2180" s="2" t="s">
        <v>29</v>
      </c>
      <c r="I2180" s="2" t="s">
        <v>2004</v>
      </c>
      <c r="J2180" s="2" t="e">
        <f>VLOOKUP(I2180,Sheet1!$B$2:$C$218,2,FALSE)</f>
        <v>#N/A</v>
      </c>
      <c r="K2180" s="2" t="s">
        <v>12019</v>
      </c>
      <c r="L2180" s="15"/>
      <c r="M2180" s="15"/>
      <c r="N2180" s="2" t="s">
        <v>31</v>
      </c>
      <c r="O2180" s="2" t="s">
        <v>32</v>
      </c>
      <c r="P2180" s="2" t="s">
        <v>33</v>
      </c>
      <c r="Q2180" s="3" t="s">
        <v>45</v>
      </c>
      <c r="R2180" s="3" t="s">
        <v>34</v>
      </c>
      <c r="S2180" s="3" t="s">
        <v>36</v>
      </c>
      <c r="T2180" s="3" t="s">
        <v>37</v>
      </c>
      <c r="U2180" s="2" t="s">
        <v>2005</v>
      </c>
      <c r="V2180" s="2" t="s">
        <v>74</v>
      </c>
      <c r="W2180" s="2" t="s">
        <v>122</v>
      </c>
      <c r="X2180" s="2" t="s">
        <v>68</v>
      </c>
      <c r="Y2180" s="2" t="s">
        <v>2017</v>
      </c>
      <c r="Z2180" s="4"/>
      <c r="AA2180" s="4"/>
      <c r="AB2180" s="4"/>
    </row>
    <row r="2181" spans="1:28" ht="96" x14ac:dyDescent="0.2">
      <c r="A2181" s="2" t="s">
        <v>1039</v>
      </c>
      <c r="B2181" s="2" t="s">
        <v>1993</v>
      </c>
      <c r="C2181" s="2" t="s">
        <v>25</v>
      </c>
      <c r="D2181" s="15"/>
      <c r="E2181" s="2" t="s">
        <v>6510</v>
      </c>
      <c r="F2181" s="2" t="s">
        <v>1995</v>
      </c>
      <c r="G2181" s="2" t="s">
        <v>598</v>
      </c>
      <c r="H2181" s="2" t="s">
        <v>29</v>
      </c>
      <c r="I2181" s="2" t="s">
        <v>6511</v>
      </c>
      <c r="J2181" s="2" t="e">
        <f>VLOOKUP(I2181,Sheet1!$B$2:$C$218,2,FALSE)</f>
        <v>#N/A</v>
      </c>
      <c r="K2181" s="2" t="s">
        <v>13853</v>
      </c>
      <c r="L2181" s="15"/>
      <c r="M2181" s="15"/>
      <c r="N2181" s="2" t="s">
        <v>169</v>
      </c>
      <c r="O2181" s="2" t="s">
        <v>32</v>
      </c>
      <c r="P2181" s="2" t="s">
        <v>33</v>
      </c>
      <c r="Q2181" s="3" t="s">
        <v>45</v>
      </c>
      <c r="R2181" s="3" t="s">
        <v>35</v>
      </c>
      <c r="S2181" s="3" t="s">
        <v>36</v>
      </c>
      <c r="T2181" s="3" t="s">
        <v>37</v>
      </c>
      <c r="U2181" s="2" t="s">
        <v>5455</v>
      </c>
      <c r="V2181" s="2" t="s">
        <v>121</v>
      </c>
      <c r="W2181" s="2" t="s">
        <v>75</v>
      </c>
      <c r="X2181" s="2" t="s">
        <v>76</v>
      </c>
      <c r="Y2181" s="2" t="s">
        <v>1185</v>
      </c>
      <c r="Z2181" s="4"/>
      <c r="AA2181" s="4"/>
      <c r="AB2181" s="4"/>
    </row>
    <row r="2182" spans="1:28" ht="132" x14ac:dyDescent="0.2">
      <c r="A2182" s="2" t="s">
        <v>1039</v>
      </c>
      <c r="B2182" s="2" t="s">
        <v>1993</v>
      </c>
      <c r="C2182" s="2" t="s">
        <v>25</v>
      </c>
      <c r="D2182" s="15"/>
      <c r="E2182" s="2" t="s">
        <v>2007</v>
      </c>
      <c r="F2182" s="2" t="s">
        <v>1995</v>
      </c>
      <c r="G2182" s="2" t="s">
        <v>1946</v>
      </c>
      <c r="H2182" s="2" t="s">
        <v>29</v>
      </c>
      <c r="I2182" s="2" t="s">
        <v>2008</v>
      </c>
      <c r="J2182" s="2" t="e">
        <f>VLOOKUP(I2182,Sheet1!$B$2:$C$218,2,FALSE)</f>
        <v>#N/A</v>
      </c>
      <c r="K2182" s="2" t="s">
        <v>12021</v>
      </c>
      <c r="L2182" s="15"/>
      <c r="M2182" s="15"/>
      <c r="N2182" s="2" t="s">
        <v>31</v>
      </c>
      <c r="O2182" s="2" t="s">
        <v>32</v>
      </c>
      <c r="P2182" s="2" t="s">
        <v>33</v>
      </c>
      <c r="Q2182" s="3" t="s">
        <v>220</v>
      </c>
      <c r="R2182" s="3" t="s">
        <v>252</v>
      </c>
      <c r="S2182" s="3" t="s">
        <v>438</v>
      </c>
      <c r="T2182" s="3" t="s">
        <v>37</v>
      </c>
      <c r="U2182" s="2" t="s">
        <v>2009</v>
      </c>
      <c r="V2182" s="2" t="s">
        <v>74</v>
      </c>
      <c r="W2182" s="2" t="s">
        <v>145</v>
      </c>
      <c r="X2182" s="2" t="s">
        <v>146</v>
      </c>
      <c r="Y2182" s="2" t="s">
        <v>1142</v>
      </c>
      <c r="Z2182" s="4"/>
      <c r="AA2182" s="4"/>
      <c r="AB2182" s="4"/>
    </row>
    <row r="2183" spans="1:28" ht="132" x14ac:dyDescent="0.2">
      <c r="A2183" s="2" t="s">
        <v>1039</v>
      </c>
      <c r="B2183" s="2" t="s">
        <v>1993</v>
      </c>
      <c r="C2183" s="2" t="s">
        <v>25</v>
      </c>
      <c r="D2183" s="15"/>
      <c r="E2183" s="2" t="s">
        <v>6512</v>
      </c>
      <c r="F2183" s="2" t="s">
        <v>1995</v>
      </c>
      <c r="G2183" s="2" t="s">
        <v>1946</v>
      </c>
      <c r="H2183" s="2" t="s">
        <v>29</v>
      </c>
      <c r="I2183" s="2" t="s">
        <v>2008</v>
      </c>
      <c r="J2183" s="2" t="e">
        <f>VLOOKUP(I2183,Sheet1!$B$2:$C$218,2,FALSE)</f>
        <v>#N/A</v>
      </c>
      <c r="K2183" s="2" t="s">
        <v>12021</v>
      </c>
      <c r="L2183" s="15"/>
      <c r="M2183" s="15"/>
      <c r="N2183" s="2" t="s">
        <v>31</v>
      </c>
      <c r="O2183" s="2" t="s">
        <v>32</v>
      </c>
      <c r="P2183" s="2" t="s">
        <v>33</v>
      </c>
      <c r="Q2183" s="3" t="s">
        <v>2340</v>
      </c>
      <c r="R2183" s="3" t="s">
        <v>34</v>
      </c>
      <c r="S2183" s="3" t="s">
        <v>36</v>
      </c>
      <c r="T2183" s="3" t="s">
        <v>37</v>
      </c>
      <c r="U2183" s="2" t="s">
        <v>2009</v>
      </c>
      <c r="V2183" s="2" t="s">
        <v>74</v>
      </c>
      <c r="W2183" s="2" t="s">
        <v>279</v>
      </c>
      <c r="X2183" s="2" t="s">
        <v>280</v>
      </c>
      <c r="Y2183" s="2" t="s">
        <v>1142</v>
      </c>
      <c r="Z2183" s="4"/>
      <c r="AA2183" s="4"/>
      <c r="AB2183" s="4"/>
    </row>
    <row r="2184" spans="1:28" ht="108" x14ac:dyDescent="0.2">
      <c r="A2184" s="2" t="s">
        <v>1039</v>
      </c>
      <c r="B2184" s="2" t="s">
        <v>1993</v>
      </c>
      <c r="C2184" s="2" t="s">
        <v>25</v>
      </c>
      <c r="D2184" s="15"/>
      <c r="E2184" s="2" t="s">
        <v>2010</v>
      </c>
      <c r="F2184" s="2" t="s">
        <v>1995</v>
      </c>
      <c r="G2184" s="2" t="s">
        <v>1834</v>
      </c>
      <c r="H2184" s="2" t="s">
        <v>29</v>
      </c>
      <c r="I2184" s="2" t="s">
        <v>2011</v>
      </c>
      <c r="J2184" s="2" t="e">
        <f>VLOOKUP(I2184,Sheet1!$B$2:$C$218,2,FALSE)</f>
        <v>#N/A</v>
      </c>
      <c r="K2184" s="2" t="s">
        <v>12023</v>
      </c>
      <c r="L2184" s="15"/>
      <c r="M2184" s="15"/>
      <c r="N2184" s="2" t="s">
        <v>31</v>
      </c>
      <c r="O2184" s="2" t="s">
        <v>32</v>
      </c>
      <c r="P2184" s="2" t="s">
        <v>33</v>
      </c>
      <c r="Q2184" s="3" t="s">
        <v>60</v>
      </c>
      <c r="R2184" s="3" t="s">
        <v>328</v>
      </c>
      <c r="S2184" s="3" t="s">
        <v>36</v>
      </c>
      <c r="T2184" s="3" t="s">
        <v>37</v>
      </c>
      <c r="U2184" s="2" t="s">
        <v>2012</v>
      </c>
      <c r="V2184" s="2" t="s">
        <v>39</v>
      </c>
      <c r="W2184" s="2" t="s">
        <v>47</v>
      </c>
      <c r="X2184" s="2" t="s">
        <v>48</v>
      </c>
      <c r="Y2184" s="2" t="s">
        <v>1185</v>
      </c>
      <c r="Z2184" s="4"/>
      <c r="AA2184" s="4"/>
      <c r="AB2184" s="4"/>
    </row>
    <row r="2185" spans="1:28" ht="108" x14ac:dyDescent="0.2">
      <c r="A2185" s="2" t="s">
        <v>1039</v>
      </c>
      <c r="B2185" s="2" t="s">
        <v>1993</v>
      </c>
      <c r="C2185" s="2" t="s">
        <v>25</v>
      </c>
      <c r="D2185" s="15"/>
      <c r="E2185" s="2" t="s">
        <v>2013</v>
      </c>
      <c r="F2185" s="2" t="s">
        <v>1995</v>
      </c>
      <c r="G2185" s="2" t="s">
        <v>2014</v>
      </c>
      <c r="H2185" s="2" t="s">
        <v>29</v>
      </c>
      <c r="I2185" s="2" t="s">
        <v>2015</v>
      </c>
      <c r="J2185" s="2" t="e">
        <f>VLOOKUP(I2185,Sheet1!$B$2:$C$218,2,FALSE)</f>
        <v>#N/A</v>
      </c>
      <c r="K2185" s="2" t="s">
        <v>12025</v>
      </c>
      <c r="L2185" s="15"/>
      <c r="M2185" s="15"/>
      <c r="N2185" s="2" t="s">
        <v>31</v>
      </c>
      <c r="O2185" s="2" t="s">
        <v>32</v>
      </c>
      <c r="P2185" s="2" t="s">
        <v>33</v>
      </c>
      <c r="Q2185" s="3" t="s">
        <v>34</v>
      </c>
      <c r="R2185" s="3" t="s">
        <v>119</v>
      </c>
      <c r="S2185" s="3" t="s">
        <v>36</v>
      </c>
      <c r="T2185" s="3" t="s">
        <v>37</v>
      </c>
      <c r="U2185" s="2" t="s">
        <v>2016</v>
      </c>
      <c r="V2185" s="2" t="s">
        <v>39</v>
      </c>
      <c r="W2185" s="2" t="s">
        <v>550</v>
      </c>
      <c r="X2185" s="2" t="s">
        <v>133</v>
      </c>
      <c r="Y2185" s="2" t="s">
        <v>2017</v>
      </c>
      <c r="Z2185" s="4"/>
      <c r="AA2185" s="4"/>
      <c r="AB2185" s="4"/>
    </row>
    <row r="2186" spans="1:28" ht="108" x14ac:dyDescent="0.2">
      <c r="A2186" s="2" t="s">
        <v>1039</v>
      </c>
      <c r="B2186" s="2" t="s">
        <v>1993</v>
      </c>
      <c r="C2186" s="2" t="s">
        <v>25</v>
      </c>
      <c r="D2186" s="15"/>
      <c r="E2186" s="2" t="s">
        <v>6513</v>
      </c>
      <c r="F2186" s="2" t="s">
        <v>1995</v>
      </c>
      <c r="G2186" s="2" t="s">
        <v>2014</v>
      </c>
      <c r="H2186" s="2" t="s">
        <v>29</v>
      </c>
      <c r="I2186" s="2" t="s">
        <v>2015</v>
      </c>
      <c r="J2186" s="2" t="e">
        <f>VLOOKUP(I2186,Sheet1!$B$2:$C$218,2,FALSE)</f>
        <v>#N/A</v>
      </c>
      <c r="K2186" s="2" t="s">
        <v>12025</v>
      </c>
      <c r="L2186" s="15"/>
      <c r="M2186" s="15"/>
      <c r="N2186" s="2" t="s">
        <v>31</v>
      </c>
      <c r="O2186" s="2" t="s">
        <v>32</v>
      </c>
      <c r="P2186" s="2" t="s">
        <v>33</v>
      </c>
      <c r="Q2186" s="3" t="s">
        <v>34</v>
      </c>
      <c r="R2186" s="3" t="s">
        <v>109</v>
      </c>
      <c r="S2186" s="3" t="s">
        <v>36</v>
      </c>
      <c r="T2186" s="3" t="s">
        <v>37</v>
      </c>
      <c r="U2186" s="2" t="s">
        <v>2001</v>
      </c>
      <c r="V2186" s="2" t="s">
        <v>121</v>
      </c>
      <c r="W2186" s="2" t="s">
        <v>550</v>
      </c>
      <c r="X2186" s="2" t="s">
        <v>133</v>
      </c>
      <c r="Y2186" s="2" t="s">
        <v>1072</v>
      </c>
      <c r="Z2186" s="4"/>
      <c r="AA2186" s="4"/>
      <c r="AB2186" s="4"/>
    </row>
    <row r="2187" spans="1:28" ht="108" x14ac:dyDescent="0.2">
      <c r="A2187" s="2" t="s">
        <v>1039</v>
      </c>
      <c r="B2187" s="2" t="s">
        <v>1993</v>
      </c>
      <c r="C2187" s="2" t="s">
        <v>25</v>
      </c>
      <c r="D2187" s="15"/>
      <c r="E2187" s="2" t="s">
        <v>6514</v>
      </c>
      <c r="F2187" s="2" t="s">
        <v>1995</v>
      </c>
      <c r="G2187" s="2" t="s">
        <v>2014</v>
      </c>
      <c r="H2187" s="2" t="s">
        <v>44</v>
      </c>
      <c r="I2187" s="2" t="s">
        <v>2015</v>
      </c>
      <c r="J2187" s="2" t="e">
        <f>VLOOKUP(I2187,Sheet1!$B$2:$C$218,2,FALSE)</f>
        <v>#N/A</v>
      </c>
      <c r="K2187" s="2" t="s">
        <v>12025</v>
      </c>
      <c r="L2187" s="15"/>
      <c r="M2187" s="15"/>
      <c r="N2187" s="2" t="s">
        <v>31</v>
      </c>
      <c r="O2187" s="2" t="s">
        <v>32</v>
      </c>
      <c r="P2187" s="2" t="s">
        <v>33</v>
      </c>
      <c r="Q2187" s="3" t="s">
        <v>34</v>
      </c>
      <c r="R2187" s="3" t="s">
        <v>86</v>
      </c>
      <c r="S2187" s="3" t="s">
        <v>36</v>
      </c>
      <c r="T2187" s="3" t="s">
        <v>37</v>
      </c>
      <c r="U2187" s="2" t="s">
        <v>2016</v>
      </c>
      <c r="V2187" s="2" t="s">
        <v>39</v>
      </c>
      <c r="W2187" s="2" t="s">
        <v>132</v>
      </c>
      <c r="X2187" s="2" t="s">
        <v>439</v>
      </c>
      <c r="Y2187" s="2" t="s">
        <v>2017</v>
      </c>
      <c r="Z2187" s="4"/>
      <c r="AA2187" s="4"/>
      <c r="AB2187" s="4"/>
    </row>
    <row r="2188" spans="1:28" ht="84" x14ac:dyDescent="0.2">
      <c r="A2188" s="2" t="s">
        <v>1039</v>
      </c>
      <c r="B2188" s="2" t="s">
        <v>1993</v>
      </c>
      <c r="C2188" s="2" t="s">
        <v>25</v>
      </c>
      <c r="D2188" s="15"/>
      <c r="E2188" s="2" t="s">
        <v>2018</v>
      </c>
      <c r="F2188" s="2" t="s">
        <v>1995</v>
      </c>
      <c r="G2188" s="2" t="s">
        <v>1837</v>
      </c>
      <c r="H2188" s="2" t="s">
        <v>29</v>
      </c>
      <c r="I2188" s="2" t="s">
        <v>2019</v>
      </c>
      <c r="J2188" s="2" t="e">
        <f>VLOOKUP(I2188,Sheet1!$B$2:$C$218,2,FALSE)</f>
        <v>#N/A</v>
      </c>
      <c r="K2188" s="2" t="s">
        <v>12027</v>
      </c>
      <c r="L2188" s="15"/>
      <c r="M2188" s="15"/>
      <c r="N2188" s="2" t="s">
        <v>31</v>
      </c>
      <c r="O2188" s="2" t="s">
        <v>32</v>
      </c>
      <c r="P2188" s="2" t="s">
        <v>33</v>
      </c>
      <c r="Q2188" s="3" t="s">
        <v>220</v>
      </c>
      <c r="R2188" s="3" t="s">
        <v>98</v>
      </c>
      <c r="S2188" s="3" t="s">
        <v>36</v>
      </c>
      <c r="T2188" s="3" t="s">
        <v>37</v>
      </c>
      <c r="U2188" s="2" t="s">
        <v>2020</v>
      </c>
      <c r="V2188" s="2" t="s">
        <v>74</v>
      </c>
      <c r="W2188" s="2" t="s">
        <v>140</v>
      </c>
      <c r="X2188" s="2" t="s">
        <v>141</v>
      </c>
      <c r="Y2188" s="2" t="s">
        <v>1142</v>
      </c>
      <c r="Z2188" s="4"/>
      <c r="AA2188" s="4"/>
      <c r="AB2188" s="4"/>
    </row>
    <row r="2189" spans="1:28" s="5" customFormat="1" ht="84" x14ac:dyDescent="0.2">
      <c r="A2189" s="2" t="s">
        <v>1039</v>
      </c>
      <c r="B2189" s="2" t="s">
        <v>1993</v>
      </c>
      <c r="C2189" s="2" t="s">
        <v>25</v>
      </c>
      <c r="D2189" s="15"/>
      <c r="E2189" s="2" t="s">
        <v>2021</v>
      </c>
      <c r="F2189" s="2" t="s">
        <v>1995</v>
      </c>
      <c r="G2189" s="2" t="s">
        <v>2022</v>
      </c>
      <c r="H2189" s="2" t="s">
        <v>29</v>
      </c>
      <c r="I2189" s="2" t="s">
        <v>2023</v>
      </c>
      <c r="J2189" s="2" t="e">
        <f>VLOOKUP(I2189,Sheet1!$B$2:$C$218,2,FALSE)</f>
        <v>#N/A</v>
      </c>
      <c r="K2189" s="2" t="s">
        <v>12029</v>
      </c>
      <c r="L2189" s="15"/>
      <c r="M2189" s="15"/>
      <c r="N2189" s="2" t="s">
        <v>31</v>
      </c>
      <c r="O2189" s="2" t="s">
        <v>32</v>
      </c>
      <c r="P2189" s="2" t="s">
        <v>33</v>
      </c>
      <c r="Q2189" s="3" t="s">
        <v>650</v>
      </c>
      <c r="R2189" s="3" t="s">
        <v>61</v>
      </c>
      <c r="S2189" s="3" t="s">
        <v>438</v>
      </c>
      <c r="T2189" s="3" t="s">
        <v>37</v>
      </c>
      <c r="U2189" s="2" t="s">
        <v>2024</v>
      </c>
      <c r="V2189" s="2" t="s">
        <v>74</v>
      </c>
      <c r="W2189" s="2" t="s">
        <v>79</v>
      </c>
      <c r="X2189" s="2" t="s">
        <v>47</v>
      </c>
      <c r="Y2189" s="2" t="s">
        <v>1142</v>
      </c>
      <c r="Z2189" s="4"/>
      <c r="AA2189" s="4"/>
      <c r="AB2189" s="4"/>
    </row>
    <row r="2190" spans="1:28" ht="108" x14ac:dyDescent="0.2">
      <c r="A2190" s="2" t="s">
        <v>1039</v>
      </c>
      <c r="B2190" s="2" t="s">
        <v>1993</v>
      </c>
      <c r="C2190" s="2" t="s">
        <v>25</v>
      </c>
      <c r="D2190" s="15"/>
      <c r="E2190" s="2" t="s">
        <v>6515</v>
      </c>
      <c r="F2190" s="2" t="s">
        <v>1995</v>
      </c>
      <c r="G2190" s="2" t="s">
        <v>391</v>
      </c>
      <c r="H2190" s="2" t="s">
        <v>29</v>
      </c>
      <c r="I2190" s="2" t="s">
        <v>6516</v>
      </c>
      <c r="J2190" s="2" t="e">
        <f>VLOOKUP(I2190,Sheet1!$B$2:$C$218,2,FALSE)</f>
        <v>#N/A</v>
      </c>
      <c r="K2190" s="2" t="s">
        <v>13855</v>
      </c>
      <c r="L2190" s="15"/>
      <c r="M2190" s="15"/>
      <c r="N2190" s="2" t="s">
        <v>31</v>
      </c>
      <c r="O2190" s="2" t="s">
        <v>32</v>
      </c>
      <c r="P2190" s="2" t="s">
        <v>33</v>
      </c>
      <c r="Q2190" s="3" t="s">
        <v>180</v>
      </c>
      <c r="R2190" s="3" t="s">
        <v>35</v>
      </c>
      <c r="S2190" s="3" t="s">
        <v>36</v>
      </c>
      <c r="T2190" s="3" t="s">
        <v>37</v>
      </c>
      <c r="U2190" s="2" t="s">
        <v>2024</v>
      </c>
      <c r="V2190" s="2" t="s">
        <v>74</v>
      </c>
      <c r="W2190" s="2" t="s">
        <v>145</v>
      </c>
      <c r="X2190" s="2" t="s">
        <v>146</v>
      </c>
      <c r="Y2190" s="2" t="s">
        <v>1072</v>
      </c>
      <c r="Z2190" s="4"/>
      <c r="AA2190" s="4"/>
      <c r="AB2190" s="4"/>
    </row>
    <row r="2191" spans="1:28" ht="132" x14ac:dyDescent="0.2">
      <c r="A2191" s="2" t="s">
        <v>1039</v>
      </c>
      <c r="B2191" s="2" t="s">
        <v>1993</v>
      </c>
      <c r="C2191" s="2" t="s">
        <v>25</v>
      </c>
      <c r="D2191" s="15"/>
      <c r="E2191" s="2" t="s">
        <v>6517</v>
      </c>
      <c r="F2191" s="2" t="s">
        <v>1995</v>
      </c>
      <c r="G2191" s="2" t="s">
        <v>310</v>
      </c>
      <c r="H2191" s="2" t="s">
        <v>29</v>
      </c>
      <c r="I2191" s="2" t="s">
        <v>6518</v>
      </c>
      <c r="J2191" s="2" t="e">
        <f>VLOOKUP(I2191,Sheet1!$B$2:$C$218,2,FALSE)</f>
        <v>#N/A</v>
      </c>
      <c r="K2191" s="2" t="s">
        <v>13857</v>
      </c>
      <c r="L2191" s="15"/>
      <c r="M2191" s="15"/>
      <c r="N2191" s="2" t="s">
        <v>31</v>
      </c>
      <c r="O2191" s="2" t="s">
        <v>32</v>
      </c>
      <c r="P2191" s="2" t="s">
        <v>33</v>
      </c>
      <c r="Q2191" s="3" t="s">
        <v>72</v>
      </c>
      <c r="R2191" s="3" t="s">
        <v>72</v>
      </c>
      <c r="S2191" s="3" t="s">
        <v>36</v>
      </c>
      <c r="T2191" s="3" t="s">
        <v>37</v>
      </c>
      <c r="U2191" s="2" t="s">
        <v>2012</v>
      </c>
      <c r="V2191" s="2" t="s">
        <v>74</v>
      </c>
      <c r="W2191" s="2" t="s">
        <v>81</v>
      </c>
      <c r="X2191" s="2" t="s">
        <v>82</v>
      </c>
      <c r="Y2191" s="2" t="s">
        <v>1332</v>
      </c>
      <c r="Z2191" s="4"/>
      <c r="AA2191" s="4"/>
      <c r="AB2191" s="4"/>
    </row>
    <row r="2192" spans="1:28" ht="132" x14ac:dyDescent="0.2">
      <c r="A2192" s="2" t="s">
        <v>1039</v>
      </c>
      <c r="B2192" s="2" t="s">
        <v>1993</v>
      </c>
      <c r="C2192" s="2" t="s">
        <v>25</v>
      </c>
      <c r="D2192" s="15"/>
      <c r="E2192" s="2" t="s">
        <v>6517</v>
      </c>
      <c r="F2192" s="2" t="s">
        <v>1995</v>
      </c>
      <c r="G2192" s="2" t="s">
        <v>310</v>
      </c>
      <c r="H2192" s="2" t="s">
        <v>29</v>
      </c>
      <c r="I2192" s="2" t="s">
        <v>6518</v>
      </c>
      <c r="J2192" s="2" t="e">
        <f>VLOOKUP(I2192,Sheet1!$B$2:$C$218,2,FALSE)</f>
        <v>#N/A</v>
      </c>
      <c r="K2192" s="2" t="s">
        <v>13857</v>
      </c>
      <c r="L2192" s="15"/>
      <c r="M2192" s="15"/>
      <c r="N2192" s="2" t="s">
        <v>31</v>
      </c>
      <c r="O2192" s="2" t="s">
        <v>32</v>
      </c>
      <c r="P2192" s="2" t="s">
        <v>33</v>
      </c>
      <c r="Q2192" s="3" t="s">
        <v>72</v>
      </c>
      <c r="R2192" s="3" t="s">
        <v>72</v>
      </c>
      <c r="S2192" s="3" t="s">
        <v>36</v>
      </c>
      <c r="T2192" s="3" t="s">
        <v>37</v>
      </c>
      <c r="U2192" s="2" t="s">
        <v>2012</v>
      </c>
      <c r="V2192" s="2" t="s">
        <v>479</v>
      </c>
      <c r="W2192" s="2" t="s">
        <v>81</v>
      </c>
      <c r="X2192" s="2" t="s">
        <v>82</v>
      </c>
      <c r="Y2192" s="2" t="s">
        <v>1332</v>
      </c>
      <c r="Z2192" s="4"/>
      <c r="AA2192" s="4"/>
      <c r="AB2192" s="4"/>
    </row>
    <row r="2193" spans="1:28" ht="96" x14ac:dyDescent="0.2">
      <c r="A2193" s="2" t="s">
        <v>1039</v>
      </c>
      <c r="B2193" s="2" t="s">
        <v>1993</v>
      </c>
      <c r="C2193" s="2" t="s">
        <v>25</v>
      </c>
      <c r="D2193" s="15"/>
      <c r="E2193" s="2" t="s">
        <v>2025</v>
      </c>
      <c r="F2193" s="2" t="s">
        <v>1995</v>
      </c>
      <c r="G2193" s="2" t="s">
        <v>2026</v>
      </c>
      <c r="H2193" s="2" t="s">
        <v>29</v>
      </c>
      <c r="I2193" s="2" t="s">
        <v>2027</v>
      </c>
      <c r="J2193" s="2" t="e">
        <f>VLOOKUP(I2193,Sheet1!$B$2:$C$218,2,FALSE)</f>
        <v>#N/A</v>
      </c>
      <c r="K2193" s="2" t="s">
        <v>12031</v>
      </c>
      <c r="L2193" s="15"/>
      <c r="M2193" s="15"/>
      <c r="N2193" s="2" t="s">
        <v>31</v>
      </c>
      <c r="O2193" s="2" t="s">
        <v>32</v>
      </c>
      <c r="P2193" s="2" t="s">
        <v>33</v>
      </c>
      <c r="Q2193" s="3" t="s">
        <v>650</v>
      </c>
      <c r="R2193" s="3" t="s">
        <v>235</v>
      </c>
      <c r="S2193" s="3" t="s">
        <v>438</v>
      </c>
      <c r="T2193" s="3" t="s">
        <v>37</v>
      </c>
      <c r="U2193" s="2" t="s">
        <v>2028</v>
      </c>
      <c r="V2193" s="2" t="s">
        <v>39</v>
      </c>
      <c r="W2193" s="2" t="s">
        <v>47</v>
      </c>
      <c r="X2193" s="2" t="s">
        <v>48</v>
      </c>
      <c r="Y2193" s="2" t="s">
        <v>419</v>
      </c>
      <c r="Z2193" s="4"/>
      <c r="AA2193" s="4"/>
      <c r="AB2193" s="4"/>
    </row>
    <row r="2194" spans="1:28" ht="96" x14ac:dyDescent="0.2">
      <c r="A2194" s="2" t="s">
        <v>1039</v>
      </c>
      <c r="B2194" s="2" t="s">
        <v>1993</v>
      </c>
      <c r="C2194" s="2" t="s">
        <v>25</v>
      </c>
      <c r="D2194" s="15"/>
      <c r="E2194" s="2" t="s">
        <v>6519</v>
      </c>
      <c r="F2194" s="2" t="s">
        <v>1995</v>
      </c>
      <c r="G2194" s="2" t="s">
        <v>497</v>
      </c>
      <c r="H2194" s="2" t="s">
        <v>29</v>
      </c>
      <c r="I2194" s="2" t="s">
        <v>6520</v>
      </c>
      <c r="J2194" s="2" t="e">
        <f>VLOOKUP(I2194,Sheet1!$B$2:$C$218,2,FALSE)</f>
        <v>#N/A</v>
      </c>
      <c r="K2194" s="2" t="s">
        <v>13859</v>
      </c>
      <c r="L2194" s="15"/>
      <c r="M2194" s="15"/>
      <c r="N2194" s="2" t="s">
        <v>31</v>
      </c>
      <c r="O2194" s="2" t="s">
        <v>32</v>
      </c>
      <c r="P2194" s="2" t="s">
        <v>33</v>
      </c>
      <c r="Q2194" s="3" t="s">
        <v>180</v>
      </c>
      <c r="R2194" s="3" t="s">
        <v>256</v>
      </c>
      <c r="S2194" s="3" t="s">
        <v>36</v>
      </c>
      <c r="T2194" s="3" t="s">
        <v>37</v>
      </c>
      <c r="U2194" s="2" t="s">
        <v>2028</v>
      </c>
      <c r="V2194" s="2" t="s">
        <v>39</v>
      </c>
      <c r="W2194" s="2" t="s">
        <v>47</v>
      </c>
      <c r="X2194" s="2" t="s">
        <v>48</v>
      </c>
      <c r="Y2194" s="2" t="s">
        <v>1072</v>
      </c>
      <c r="Z2194" s="4"/>
      <c r="AA2194" s="4"/>
      <c r="AB2194" s="4"/>
    </row>
    <row r="2195" spans="1:28" ht="144" x14ac:dyDescent="0.2">
      <c r="A2195" s="2" t="s">
        <v>1039</v>
      </c>
      <c r="B2195" s="2" t="s">
        <v>1993</v>
      </c>
      <c r="C2195" s="2" t="s">
        <v>25</v>
      </c>
      <c r="D2195" s="15"/>
      <c r="E2195" s="2" t="s">
        <v>2029</v>
      </c>
      <c r="F2195" s="2" t="s">
        <v>1995</v>
      </c>
      <c r="G2195" s="2" t="s">
        <v>2030</v>
      </c>
      <c r="H2195" s="2" t="s">
        <v>29</v>
      </c>
      <c r="I2195" s="2" t="s">
        <v>2031</v>
      </c>
      <c r="J2195" s="2" t="e">
        <f>VLOOKUP(I2195,Sheet1!$B$2:$C$218,2,FALSE)</f>
        <v>#N/A</v>
      </c>
      <c r="K2195" s="2" t="s">
        <v>12033</v>
      </c>
      <c r="L2195" s="15"/>
      <c r="M2195" s="15"/>
      <c r="N2195" s="2" t="s">
        <v>31</v>
      </c>
      <c r="O2195" s="2" t="s">
        <v>32</v>
      </c>
      <c r="P2195" s="2" t="s">
        <v>33</v>
      </c>
      <c r="Q2195" s="3" t="s">
        <v>37</v>
      </c>
      <c r="R2195" s="3" t="s">
        <v>37</v>
      </c>
      <c r="S2195" s="3" t="s">
        <v>438</v>
      </c>
      <c r="T2195" s="3" t="s">
        <v>37</v>
      </c>
      <c r="U2195" s="2" t="s">
        <v>2001</v>
      </c>
      <c r="V2195" s="2" t="s">
        <v>39</v>
      </c>
      <c r="W2195" s="2" t="s">
        <v>132</v>
      </c>
      <c r="X2195" s="2" t="s">
        <v>439</v>
      </c>
      <c r="Y2195" s="2" t="s">
        <v>1072</v>
      </c>
      <c r="Z2195" s="4"/>
      <c r="AA2195" s="4"/>
      <c r="AB2195" s="4"/>
    </row>
    <row r="2196" spans="1:28" ht="144" x14ac:dyDescent="0.2">
      <c r="A2196" s="2" t="s">
        <v>1039</v>
      </c>
      <c r="B2196" s="2" t="s">
        <v>1993</v>
      </c>
      <c r="C2196" s="2" t="s">
        <v>25</v>
      </c>
      <c r="D2196" s="15"/>
      <c r="E2196" s="2" t="s">
        <v>2032</v>
      </c>
      <c r="F2196" s="2" t="s">
        <v>1995</v>
      </c>
      <c r="G2196" s="2" t="s">
        <v>2030</v>
      </c>
      <c r="H2196" s="2" t="s">
        <v>44</v>
      </c>
      <c r="I2196" s="2" t="s">
        <v>2031</v>
      </c>
      <c r="J2196" s="2" t="e">
        <f>VLOOKUP(I2196,Sheet1!$B$2:$C$218,2,FALSE)</f>
        <v>#N/A</v>
      </c>
      <c r="K2196" s="2" t="s">
        <v>12033</v>
      </c>
      <c r="L2196" s="15"/>
      <c r="M2196" s="15"/>
      <c r="N2196" s="2" t="s">
        <v>31</v>
      </c>
      <c r="O2196" s="2" t="s">
        <v>32</v>
      </c>
      <c r="P2196" s="2" t="s">
        <v>33</v>
      </c>
      <c r="Q2196" s="3" t="s">
        <v>34</v>
      </c>
      <c r="R2196" s="3" t="s">
        <v>72</v>
      </c>
      <c r="S2196" s="3" t="s">
        <v>438</v>
      </c>
      <c r="T2196" s="3" t="s">
        <v>37</v>
      </c>
      <c r="U2196" s="2" t="s">
        <v>2001</v>
      </c>
      <c r="V2196" s="2" t="s">
        <v>121</v>
      </c>
      <c r="W2196" s="2" t="s">
        <v>132</v>
      </c>
      <c r="X2196" s="2" t="s">
        <v>439</v>
      </c>
      <c r="Y2196" s="2" t="s">
        <v>1072</v>
      </c>
      <c r="Z2196" s="4"/>
      <c r="AA2196" s="4"/>
      <c r="AB2196" s="4"/>
    </row>
    <row r="2197" spans="1:28" ht="108" x14ac:dyDescent="0.2">
      <c r="A2197" s="2" t="s">
        <v>1039</v>
      </c>
      <c r="B2197" s="2" t="s">
        <v>1993</v>
      </c>
      <c r="C2197" s="2" t="s">
        <v>25</v>
      </c>
      <c r="D2197" s="15"/>
      <c r="E2197" s="2" t="s">
        <v>6521</v>
      </c>
      <c r="F2197" s="2" t="s">
        <v>1995</v>
      </c>
      <c r="G2197" s="2" t="s">
        <v>519</v>
      </c>
      <c r="H2197" s="2" t="s">
        <v>29</v>
      </c>
      <c r="I2197" s="2" t="s">
        <v>6522</v>
      </c>
      <c r="J2197" s="2" t="e">
        <f>VLOOKUP(I2197,Sheet1!$B$2:$C$218,2,FALSE)</f>
        <v>#N/A</v>
      </c>
      <c r="K2197" s="2" t="s">
        <v>13861</v>
      </c>
      <c r="L2197" s="15"/>
      <c r="M2197" s="15"/>
      <c r="N2197" s="2" t="s">
        <v>31</v>
      </c>
      <c r="O2197" s="2" t="s">
        <v>32</v>
      </c>
      <c r="P2197" s="2" t="s">
        <v>33</v>
      </c>
      <c r="Q2197" s="3" t="s">
        <v>386</v>
      </c>
      <c r="R2197" s="3" t="s">
        <v>86</v>
      </c>
      <c r="S2197" s="3" t="s">
        <v>36</v>
      </c>
      <c r="T2197" s="3" t="s">
        <v>37</v>
      </c>
      <c r="U2197" s="2" t="s">
        <v>2001</v>
      </c>
      <c r="V2197" s="2" t="s">
        <v>121</v>
      </c>
      <c r="W2197" s="2" t="s">
        <v>132</v>
      </c>
      <c r="X2197" s="2" t="s">
        <v>439</v>
      </c>
      <c r="Y2197" s="2" t="s">
        <v>1072</v>
      </c>
      <c r="Z2197" s="4"/>
      <c r="AA2197" s="4"/>
      <c r="AB2197" s="4"/>
    </row>
    <row r="2198" spans="1:28" ht="108" x14ac:dyDescent="0.2">
      <c r="A2198" s="2" t="s">
        <v>1039</v>
      </c>
      <c r="B2198" s="2" t="s">
        <v>1993</v>
      </c>
      <c r="C2198" s="2" t="s">
        <v>25</v>
      </c>
      <c r="D2198" s="15"/>
      <c r="E2198" s="2" t="s">
        <v>6523</v>
      </c>
      <c r="F2198" s="2" t="s">
        <v>1995</v>
      </c>
      <c r="G2198" s="2" t="s">
        <v>359</v>
      </c>
      <c r="H2198" s="2" t="s">
        <v>29</v>
      </c>
      <c r="I2198" s="2" t="s">
        <v>6524</v>
      </c>
      <c r="J2198" s="2" t="e">
        <f>VLOOKUP(I2198,Sheet1!$B$2:$C$218,2,FALSE)</f>
        <v>#N/A</v>
      </c>
      <c r="K2198" s="2" t="s">
        <v>13863</v>
      </c>
      <c r="L2198" s="15"/>
      <c r="M2198" s="15"/>
      <c r="N2198" s="2" t="s">
        <v>31</v>
      </c>
      <c r="O2198" s="2" t="s">
        <v>32</v>
      </c>
      <c r="P2198" s="2" t="s">
        <v>33</v>
      </c>
      <c r="Q2198" s="3" t="s">
        <v>34</v>
      </c>
      <c r="R2198" s="3" t="s">
        <v>66</v>
      </c>
      <c r="S2198" s="3" t="s">
        <v>36</v>
      </c>
      <c r="T2198" s="3" t="s">
        <v>37</v>
      </c>
      <c r="U2198" s="2" t="s">
        <v>2040</v>
      </c>
      <c r="V2198" s="2" t="s">
        <v>39</v>
      </c>
      <c r="W2198" s="2" t="s">
        <v>67</v>
      </c>
      <c r="X2198" s="2" t="s">
        <v>68</v>
      </c>
      <c r="Y2198" s="2" t="s">
        <v>1332</v>
      </c>
      <c r="Z2198" s="4"/>
      <c r="AA2198" s="4"/>
      <c r="AB2198" s="4"/>
    </row>
    <row r="2199" spans="1:28" ht="96" x14ac:dyDescent="0.2">
      <c r="A2199" s="2" t="s">
        <v>1039</v>
      </c>
      <c r="B2199" s="2" t="s">
        <v>1993</v>
      </c>
      <c r="C2199" s="2" t="s">
        <v>25</v>
      </c>
      <c r="D2199" s="15"/>
      <c r="E2199" s="2" t="s">
        <v>2033</v>
      </c>
      <c r="F2199" s="2" t="s">
        <v>1995</v>
      </c>
      <c r="G2199" s="2" t="s">
        <v>869</v>
      </c>
      <c r="H2199" s="2" t="s">
        <v>29</v>
      </c>
      <c r="I2199" s="2" t="s">
        <v>2034</v>
      </c>
      <c r="J2199" s="2" t="e">
        <f>VLOOKUP(I2199,Sheet1!$B$2:$C$218,2,FALSE)</f>
        <v>#N/A</v>
      </c>
      <c r="K2199" s="2" t="s">
        <v>12035</v>
      </c>
      <c r="L2199" s="15"/>
      <c r="M2199" s="15"/>
      <c r="N2199" s="2" t="s">
        <v>31</v>
      </c>
      <c r="O2199" s="2" t="s">
        <v>32</v>
      </c>
      <c r="P2199" s="2" t="s">
        <v>33</v>
      </c>
      <c r="Q2199" s="3" t="s">
        <v>34</v>
      </c>
      <c r="R2199" s="3" t="s">
        <v>104</v>
      </c>
      <c r="S2199" s="3" t="s">
        <v>36</v>
      </c>
      <c r="T2199" s="3" t="s">
        <v>37</v>
      </c>
      <c r="U2199" s="2" t="s">
        <v>2028</v>
      </c>
      <c r="V2199" s="2" t="s">
        <v>39</v>
      </c>
      <c r="W2199" s="2" t="s">
        <v>87</v>
      </c>
      <c r="X2199" s="2" t="s">
        <v>88</v>
      </c>
      <c r="Y2199" s="2" t="s">
        <v>1332</v>
      </c>
      <c r="Z2199" s="4"/>
      <c r="AA2199" s="4"/>
      <c r="AB2199" s="4"/>
    </row>
    <row r="2200" spans="1:28" ht="72" x14ac:dyDescent="0.2">
      <c r="A2200" s="2" t="s">
        <v>1039</v>
      </c>
      <c r="B2200" s="2" t="s">
        <v>1993</v>
      </c>
      <c r="C2200" s="2" t="s">
        <v>25</v>
      </c>
      <c r="D2200" s="15"/>
      <c r="E2200" s="2" t="s">
        <v>6525</v>
      </c>
      <c r="F2200" s="2" t="s">
        <v>1995</v>
      </c>
      <c r="G2200" s="2" t="s">
        <v>6526</v>
      </c>
      <c r="H2200" s="2" t="s">
        <v>29</v>
      </c>
      <c r="I2200" s="2" t="s">
        <v>6527</v>
      </c>
      <c r="J2200" s="2" t="e">
        <f>VLOOKUP(I2200,Sheet1!$B$2:$C$218,2,FALSE)</f>
        <v>#N/A</v>
      </c>
      <c r="K2200" s="2" t="s">
        <v>13865</v>
      </c>
      <c r="L2200" s="15"/>
      <c r="M2200" s="15"/>
      <c r="N2200" s="2" t="s">
        <v>31</v>
      </c>
      <c r="O2200" s="2" t="s">
        <v>32</v>
      </c>
      <c r="P2200" s="2" t="s">
        <v>33</v>
      </c>
      <c r="Q2200" s="3" t="s">
        <v>34</v>
      </c>
      <c r="R2200" s="3" t="s">
        <v>129</v>
      </c>
      <c r="S2200" s="3" t="s">
        <v>36</v>
      </c>
      <c r="T2200" s="3" t="s">
        <v>37</v>
      </c>
      <c r="U2200" s="2" t="s">
        <v>2036</v>
      </c>
      <c r="V2200" s="2" t="s">
        <v>74</v>
      </c>
      <c r="W2200" s="2" t="s">
        <v>140</v>
      </c>
      <c r="X2200" s="2" t="s">
        <v>141</v>
      </c>
      <c r="Y2200" s="2" t="s">
        <v>1185</v>
      </c>
      <c r="Z2200" s="4"/>
      <c r="AA2200" s="4"/>
      <c r="AB2200" s="4"/>
    </row>
    <row r="2201" spans="1:28" ht="72" x14ac:dyDescent="0.2">
      <c r="A2201" s="2" t="s">
        <v>1039</v>
      </c>
      <c r="B2201" s="2" t="s">
        <v>1993</v>
      </c>
      <c r="C2201" s="2" t="s">
        <v>25</v>
      </c>
      <c r="D2201" s="15"/>
      <c r="E2201" s="2" t="s">
        <v>1119</v>
      </c>
      <c r="F2201" s="2" t="s">
        <v>1995</v>
      </c>
      <c r="G2201" s="2" t="s">
        <v>1343</v>
      </c>
      <c r="H2201" s="2" t="s">
        <v>29</v>
      </c>
      <c r="I2201" s="2" t="s">
        <v>2035</v>
      </c>
      <c r="J2201" s="2" t="e">
        <f>VLOOKUP(I2201,Sheet1!$B$2:$C$218,2,FALSE)</f>
        <v>#N/A</v>
      </c>
      <c r="K2201" s="2" t="s">
        <v>12037</v>
      </c>
      <c r="L2201" s="15"/>
      <c r="M2201" s="15"/>
      <c r="N2201" s="2" t="s">
        <v>31</v>
      </c>
      <c r="O2201" s="2" t="s">
        <v>32</v>
      </c>
      <c r="P2201" s="2" t="s">
        <v>33</v>
      </c>
      <c r="Q2201" s="3" t="s">
        <v>386</v>
      </c>
      <c r="R2201" s="3" t="s">
        <v>295</v>
      </c>
      <c r="S2201" s="3" t="s">
        <v>36</v>
      </c>
      <c r="T2201" s="3" t="s">
        <v>37</v>
      </c>
      <c r="U2201" s="2" t="s">
        <v>2036</v>
      </c>
      <c r="V2201" s="2" t="s">
        <v>74</v>
      </c>
      <c r="W2201" s="2" t="s">
        <v>140</v>
      </c>
      <c r="X2201" s="2" t="s">
        <v>141</v>
      </c>
      <c r="Y2201" s="2" t="s">
        <v>1072</v>
      </c>
      <c r="Z2201" s="4"/>
      <c r="AA2201" s="4"/>
      <c r="AB2201" s="4"/>
    </row>
    <row r="2202" spans="1:28" ht="84" x14ac:dyDescent="0.2">
      <c r="A2202" s="2" t="s">
        <v>1039</v>
      </c>
      <c r="B2202" s="2" t="s">
        <v>1993</v>
      </c>
      <c r="C2202" s="2" t="s">
        <v>25</v>
      </c>
      <c r="D2202" s="15"/>
      <c r="E2202" s="2" t="s">
        <v>6528</v>
      </c>
      <c r="F2202" s="2" t="s">
        <v>1995</v>
      </c>
      <c r="G2202" s="2" t="s">
        <v>333</v>
      </c>
      <c r="H2202" s="2" t="s">
        <v>29</v>
      </c>
      <c r="I2202" s="2" t="s">
        <v>6529</v>
      </c>
      <c r="J2202" s="2" t="e">
        <f>VLOOKUP(I2202,Sheet1!$B$2:$C$218,2,FALSE)</f>
        <v>#N/A</v>
      </c>
      <c r="K2202" s="2" t="s">
        <v>13867</v>
      </c>
      <c r="L2202" s="15"/>
      <c r="M2202" s="15"/>
      <c r="N2202" s="2" t="s">
        <v>31</v>
      </c>
      <c r="O2202" s="2" t="s">
        <v>32</v>
      </c>
      <c r="P2202" s="2" t="s">
        <v>33</v>
      </c>
      <c r="Q2202" s="3" t="s">
        <v>386</v>
      </c>
      <c r="R2202" s="3" t="s">
        <v>61</v>
      </c>
      <c r="S2202" s="3" t="s">
        <v>36</v>
      </c>
      <c r="T2202" s="3" t="s">
        <v>37</v>
      </c>
      <c r="U2202" s="2" t="s">
        <v>2020</v>
      </c>
      <c r="V2202" s="2" t="s">
        <v>39</v>
      </c>
      <c r="W2202" s="2" t="s">
        <v>40</v>
      </c>
      <c r="X2202" s="2" t="s">
        <v>41</v>
      </c>
      <c r="Y2202" s="2" t="s">
        <v>419</v>
      </c>
      <c r="Z2202" s="4"/>
      <c r="AA2202" s="4"/>
      <c r="AB2202" s="4"/>
    </row>
    <row r="2203" spans="1:28" ht="108" x14ac:dyDescent="0.2">
      <c r="A2203" s="2" t="s">
        <v>1039</v>
      </c>
      <c r="B2203" s="2" t="s">
        <v>1993</v>
      </c>
      <c r="C2203" s="2" t="s">
        <v>25</v>
      </c>
      <c r="D2203" s="15"/>
      <c r="E2203" s="2" t="s">
        <v>2041</v>
      </c>
      <c r="F2203" s="2" t="s">
        <v>1995</v>
      </c>
      <c r="G2203" s="2" t="s">
        <v>2042</v>
      </c>
      <c r="H2203" s="2" t="s">
        <v>29</v>
      </c>
      <c r="I2203" s="2" t="s">
        <v>2043</v>
      </c>
      <c r="J2203" s="2" t="e">
        <f>VLOOKUP(I2203,Sheet1!$B$2:$C$218,2,FALSE)</f>
        <v>#N/A</v>
      </c>
      <c r="K2203" s="2" t="s">
        <v>12041</v>
      </c>
      <c r="L2203" s="15"/>
      <c r="M2203" s="15"/>
      <c r="N2203" s="2" t="s">
        <v>31</v>
      </c>
      <c r="O2203" s="2" t="s">
        <v>335</v>
      </c>
      <c r="P2203" s="2" t="s">
        <v>33</v>
      </c>
      <c r="Q2203" s="3" t="s">
        <v>34</v>
      </c>
      <c r="R2203" s="3" t="s">
        <v>34</v>
      </c>
      <c r="S2203" s="3" t="s">
        <v>36</v>
      </c>
      <c r="T2203" s="3" t="s">
        <v>37</v>
      </c>
      <c r="U2203" s="2" t="s">
        <v>2012</v>
      </c>
      <c r="V2203" s="2" t="s">
        <v>74</v>
      </c>
      <c r="W2203" s="2" t="s">
        <v>145</v>
      </c>
      <c r="X2203" s="2" t="s">
        <v>146</v>
      </c>
      <c r="Y2203" s="2" t="s">
        <v>1072</v>
      </c>
      <c r="Z2203" s="4"/>
      <c r="AA2203" s="4"/>
      <c r="AB2203" s="4"/>
    </row>
    <row r="2204" spans="1:28" ht="108" x14ac:dyDescent="0.2">
      <c r="A2204" s="2" t="s">
        <v>1039</v>
      </c>
      <c r="B2204" s="2" t="s">
        <v>1993</v>
      </c>
      <c r="C2204" s="2" t="s">
        <v>25</v>
      </c>
      <c r="D2204" s="15"/>
      <c r="E2204" s="2" t="s">
        <v>6531</v>
      </c>
      <c r="F2204" s="2" t="s">
        <v>1995</v>
      </c>
      <c r="G2204" s="2" t="s">
        <v>2042</v>
      </c>
      <c r="H2204" s="2" t="s">
        <v>29</v>
      </c>
      <c r="I2204" s="2" t="s">
        <v>2043</v>
      </c>
      <c r="J2204" s="2" t="e">
        <f>VLOOKUP(I2204,Sheet1!$B$2:$C$218,2,FALSE)</f>
        <v>#N/A</v>
      </c>
      <c r="K2204" s="2" t="s">
        <v>12041</v>
      </c>
      <c r="L2204" s="15"/>
      <c r="M2204" s="15"/>
      <c r="N2204" s="2" t="s">
        <v>31</v>
      </c>
      <c r="O2204" s="2" t="s">
        <v>335</v>
      </c>
      <c r="P2204" s="2" t="s">
        <v>33</v>
      </c>
      <c r="Q2204" s="3" t="s">
        <v>72</v>
      </c>
      <c r="R2204" s="3" t="s">
        <v>36</v>
      </c>
      <c r="S2204" s="3" t="s">
        <v>36</v>
      </c>
      <c r="T2204" s="3" t="s">
        <v>37</v>
      </c>
      <c r="U2204" s="2" t="s">
        <v>2012</v>
      </c>
      <c r="V2204" s="2" t="s">
        <v>74</v>
      </c>
      <c r="W2204" s="2" t="s">
        <v>79</v>
      </c>
      <c r="X2204" s="2" t="s">
        <v>47</v>
      </c>
      <c r="Y2204" s="2" t="s">
        <v>1332</v>
      </c>
      <c r="Z2204" s="4"/>
      <c r="AA2204" s="4"/>
      <c r="AB2204" s="4"/>
    </row>
    <row r="2205" spans="1:28" ht="108" x14ac:dyDescent="0.2">
      <c r="A2205" s="2" t="s">
        <v>1039</v>
      </c>
      <c r="B2205" s="2" t="s">
        <v>1993</v>
      </c>
      <c r="C2205" s="2" t="s">
        <v>25</v>
      </c>
      <c r="D2205" s="15"/>
      <c r="E2205" s="2" t="s">
        <v>2044</v>
      </c>
      <c r="F2205" s="2" t="s">
        <v>1995</v>
      </c>
      <c r="G2205" s="2" t="s">
        <v>2045</v>
      </c>
      <c r="H2205" s="2" t="s">
        <v>29</v>
      </c>
      <c r="I2205" s="2" t="s">
        <v>2046</v>
      </c>
      <c r="J2205" s="2" t="e">
        <f>VLOOKUP(I2205,Sheet1!$B$2:$C$218,2,FALSE)</f>
        <v>#N/A</v>
      </c>
      <c r="K2205" s="2" t="s">
        <v>12043</v>
      </c>
      <c r="L2205" s="15"/>
      <c r="M2205" s="15"/>
      <c r="N2205" s="2" t="s">
        <v>31</v>
      </c>
      <c r="O2205" s="2" t="s">
        <v>32</v>
      </c>
      <c r="P2205" s="2" t="s">
        <v>33</v>
      </c>
      <c r="Q2205" s="3" t="s">
        <v>34</v>
      </c>
      <c r="R2205" s="3" t="s">
        <v>256</v>
      </c>
      <c r="S2205" s="3" t="s">
        <v>36</v>
      </c>
      <c r="T2205" s="3" t="s">
        <v>37</v>
      </c>
      <c r="U2205" s="2" t="s">
        <v>2024</v>
      </c>
      <c r="V2205" s="2" t="s">
        <v>74</v>
      </c>
      <c r="W2205" s="2" t="s">
        <v>279</v>
      </c>
      <c r="X2205" s="2" t="s">
        <v>280</v>
      </c>
      <c r="Y2205" s="2" t="s">
        <v>1332</v>
      </c>
      <c r="Z2205" s="4"/>
      <c r="AA2205" s="4"/>
      <c r="AB2205" s="4"/>
    </row>
    <row r="2206" spans="1:28" ht="108" x14ac:dyDescent="0.2">
      <c r="A2206" s="2" t="s">
        <v>1039</v>
      </c>
      <c r="B2206" s="2" t="s">
        <v>1993</v>
      </c>
      <c r="C2206" s="2" t="s">
        <v>25</v>
      </c>
      <c r="D2206" s="15"/>
      <c r="E2206" s="2" t="s">
        <v>6532</v>
      </c>
      <c r="F2206" s="2" t="s">
        <v>1995</v>
      </c>
      <c r="G2206" s="2" t="s">
        <v>2045</v>
      </c>
      <c r="H2206" s="2" t="s">
        <v>29</v>
      </c>
      <c r="I2206" s="2" t="s">
        <v>2046</v>
      </c>
      <c r="J2206" s="2" t="e">
        <f>VLOOKUP(I2206,Sheet1!$B$2:$C$218,2,FALSE)</f>
        <v>#N/A</v>
      </c>
      <c r="K2206" s="2" t="s">
        <v>12043</v>
      </c>
      <c r="L2206" s="15"/>
      <c r="M2206" s="15"/>
      <c r="N2206" s="2" t="s">
        <v>31</v>
      </c>
      <c r="O2206" s="2" t="s">
        <v>32</v>
      </c>
      <c r="P2206" s="2" t="s">
        <v>33</v>
      </c>
      <c r="Q2206" s="3" t="s">
        <v>60</v>
      </c>
      <c r="R2206" s="3" t="s">
        <v>438</v>
      </c>
      <c r="S2206" s="3" t="s">
        <v>36</v>
      </c>
      <c r="T2206" s="3" t="s">
        <v>37</v>
      </c>
      <c r="U2206" s="2" t="s">
        <v>2024</v>
      </c>
      <c r="V2206" s="2" t="s">
        <v>74</v>
      </c>
      <c r="W2206" s="2" t="s">
        <v>279</v>
      </c>
      <c r="X2206" s="2" t="s">
        <v>280</v>
      </c>
      <c r="Y2206" s="2" t="s">
        <v>1072</v>
      </c>
      <c r="Z2206" s="4"/>
      <c r="AA2206" s="4"/>
      <c r="AB2206" s="4"/>
    </row>
    <row r="2207" spans="1:28" ht="72" x14ac:dyDescent="0.2">
      <c r="A2207" s="2" t="s">
        <v>1039</v>
      </c>
      <c r="B2207" s="2" t="s">
        <v>1993</v>
      </c>
      <c r="C2207" s="2" t="s">
        <v>25</v>
      </c>
      <c r="D2207" s="15"/>
      <c r="E2207" s="2" t="s">
        <v>2047</v>
      </c>
      <c r="F2207" s="2" t="s">
        <v>1995</v>
      </c>
      <c r="G2207" s="2" t="s">
        <v>2048</v>
      </c>
      <c r="H2207" s="2" t="s">
        <v>29</v>
      </c>
      <c r="I2207" s="2" t="s">
        <v>2049</v>
      </c>
      <c r="J2207" s="2" t="e">
        <f>VLOOKUP(I2207,Sheet1!$B$2:$C$218,2,FALSE)</f>
        <v>#N/A</v>
      </c>
      <c r="K2207" s="2" t="s">
        <v>12045</v>
      </c>
      <c r="L2207" s="15"/>
      <c r="M2207" s="15"/>
      <c r="N2207" s="2" t="s">
        <v>31</v>
      </c>
      <c r="O2207" s="2" t="s">
        <v>32</v>
      </c>
      <c r="P2207" s="2" t="s">
        <v>33</v>
      </c>
      <c r="Q2207" s="3" t="s">
        <v>34</v>
      </c>
      <c r="R2207" s="3" t="s">
        <v>256</v>
      </c>
      <c r="S2207" s="3" t="s">
        <v>36</v>
      </c>
      <c r="T2207" s="3" t="s">
        <v>37</v>
      </c>
      <c r="U2207" s="2" t="s">
        <v>2050</v>
      </c>
      <c r="V2207" s="2" t="s">
        <v>39</v>
      </c>
      <c r="W2207" s="2" t="s">
        <v>67</v>
      </c>
      <c r="X2207" s="2" t="s">
        <v>68</v>
      </c>
      <c r="Y2207" s="2" t="s">
        <v>1072</v>
      </c>
      <c r="Z2207" s="4"/>
      <c r="AA2207" s="4"/>
      <c r="AB2207" s="4"/>
    </row>
    <row r="2208" spans="1:28" ht="72" x14ac:dyDescent="0.2">
      <c r="A2208" s="2" t="s">
        <v>1039</v>
      </c>
      <c r="B2208" s="38" t="s">
        <v>1993</v>
      </c>
      <c r="C2208" s="2" t="s">
        <v>25</v>
      </c>
      <c r="D2208" s="15"/>
      <c r="E2208" s="2" t="s">
        <v>6533</v>
      </c>
      <c r="F2208" s="2" t="s">
        <v>1995</v>
      </c>
      <c r="G2208" s="2" t="s">
        <v>2048</v>
      </c>
      <c r="H2208" s="2" t="s">
        <v>29</v>
      </c>
      <c r="I2208" s="2" t="s">
        <v>2049</v>
      </c>
      <c r="J2208" s="2" t="e">
        <f>VLOOKUP(I2208,Sheet1!$B$2:$C$218,2,FALSE)</f>
        <v>#N/A</v>
      </c>
      <c r="K2208" s="2" t="s">
        <v>12045</v>
      </c>
      <c r="L2208" s="15"/>
      <c r="M2208" s="15"/>
      <c r="N2208" s="2" t="s">
        <v>31</v>
      </c>
      <c r="O2208" s="2" t="s">
        <v>32</v>
      </c>
      <c r="P2208" s="2" t="s">
        <v>33</v>
      </c>
      <c r="Q2208" s="3" t="s">
        <v>34</v>
      </c>
      <c r="R2208" s="3" t="s">
        <v>119</v>
      </c>
      <c r="S2208" s="3" t="s">
        <v>36</v>
      </c>
      <c r="T2208" s="3" t="s">
        <v>37</v>
      </c>
      <c r="U2208" s="2" t="s">
        <v>2050</v>
      </c>
      <c r="V2208" s="2" t="s">
        <v>39</v>
      </c>
      <c r="W2208" s="2" t="s">
        <v>87</v>
      </c>
      <c r="X2208" s="2" t="s">
        <v>88</v>
      </c>
      <c r="Y2208" s="2" t="s">
        <v>1685</v>
      </c>
      <c r="Z2208" s="4"/>
      <c r="AA2208" s="4"/>
      <c r="AB2208" s="4"/>
    </row>
    <row r="2209" spans="1:28" ht="72" x14ac:dyDescent="0.2">
      <c r="A2209" s="2" t="s">
        <v>23</v>
      </c>
      <c r="B2209" s="2" t="s">
        <v>381</v>
      </c>
      <c r="C2209" s="2" t="s">
        <v>25</v>
      </c>
      <c r="D2209" s="15"/>
      <c r="E2209" s="2" t="s">
        <v>382</v>
      </c>
      <c r="F2209" s="2" t="s">
        <v>383</v>
      </c>
      <c r="G2209" s="2" t="s">
        <v>384</v>
      </c>
      <c r="H2209" s="2" t="s">
        <v>29</v>
      </c>
      <c r="I2209" s="2" t="s">
        <v>385</v>
      </c>
      <c r="J2209" s="2" t="e">
        <f>VLOOKUP(I2209,Sheet1!$B$2:$C$218,2,FALSE)</f>
        <v>#N/A</v>
      </c>
      <c r="K2209" s="2" t="s">
        <v>12077</v>
      </c>
      <c r="L2209" s="15"/>
      <c r="M2209" s="15"/>
      <c r="N2209" s="2" t="s">
        <v>31</v>
      </c>
      <c r="O2209" s="2" t="s">
        <v>32</v>
      </c>
      <c r="P2209" s="2" t="s">
        <v>33</v>
      </c>
      <c r="Q2209" s="3" t="s">
        <v>386</v>
      </c>
      <c r="R2209" s="3" t="s">
        <v>186</v>
      </c>
      <c r="S2209" s="3" t="s">
        <v>36</v>
      </c>
      <c r="T2209" s="3" t="s">
        <v>37</v>
      </c>
      <c r="U2209" s="2" t="s">
        <v>387</v>
      </c>
      <c r="V2209" s="2" t="s">
        <v>121</v>
      </c>
      <c r="W2209" s="2" t="s">
        <v>54</v>
      </c>
      <c r="X2209" s="2" t="s">
        <v>55</v>
      </c>
      <c r="Y2209" s="2" t="s">
        <v>56</v>
      </c>
      <c r="Z2209" s="4"/>
      <c r="AA2209" s="4"/>
      <c r="AB2209" s="4"/>
    </row>
    <row r="2210" spans="1:28" ht="72" x14ac:dyDescent="0.2">
      <c r="A2210" s="2" t="s">
        <v>23</v>
      </c>
      <c r="B2210" s="2" t="s">
        <v>381</v>
      </c>
      <c r="C2210" s="2" t="s">
        <v>25</v>
      </c>
      <c r="D2210" s="15"/>
      <c r="E2210" s="2" t="s">
        <v>388</v>
      </c>
      <c r="F2210" s="2" t="s">
        <v>383</v>
      </c>
      <c r="G2210" s="2" t="s">
        <v>384</v>
      </c>
      <c r="H2210" s="2" t="s">
        <v>44</v>
      </c>
      <c r="I2210" s="2" t="s">
        <v>385</v>
      </c>
      <c r="J2210" s="2" t="e">
        <f>VLOOKUP(I2210,Sheet1!$B$2:$C$218,2,FALSE)</f>
        <v>#N/A</v>
      </c>
      <c r="K2210" s="2" t="s">
        <v>12077</v>
      </c>
      <c r="L2210" s="15"/>
      <c r="M2210" s="15"/>
      <c r="N2210" s="2" t="s">
        <v>31</v>
      </c>
      <c r="O2210" s="2" t="s">
        <v>32</v>
      </c>
      <c r="P2210" s="2" t="s">
        <v>33</v>
      </c>
      <c r="Q2210" s="3" t="s">
        <v>386</v>
      </c>
      <c r="R2210" s="3" t="s">
        <v>386</v>
      </c>
      <c r="S2210" s="3" t="s">
        <v>36</v>
      </c>
      <c r="T2210" s="3" t="s">
        <v>37</v>
      </c>
      <c r="U2210" s="2" t="s">
        <v>389</v>
      </c>
      <c r="V2210" s="2" t="s">
        <v>39</v>
      </c>
      <c r="W2210" s="2" t="s">
        <v>92</v>
      </c>
      <c r="X2210" s="2" t="s">
        <v>93</v>
      </c>
      <c r="Y2210" s="2" t="s">
        <v>56</v>
      </c>
      <c r="Z2210" s="4"/>
      <c r="AA2210" s="4"/>
      <c r="AB2210" s="4"/>
    </row>
    <row r="2211" spans="1:28" ht="84" x14ac:dyDescent="0.2">
      <c r="A2211" s="2" t="s">
        <v>23</v>
      </c>
      <c r="B2211" s="2" t="s">
        <v>381</v>
      </c>
      <c r="C2211" s="2" t="s">
        <v>25</v>
      </c>
      <c r="D2211" s="15"/>
      <c r="E2211" s="2" t="s">
        <v>390</v>
      </c>
      <c r="F2211" s="2" t="s">
        <v>383</v>
      </c>
      <c r="G2211" s="2" t="s">
        <v>391</v>
      </c>
      <c r="H2211" s="2" t="s">
        <v>29</v>
      </c>
      <c r="I2211" s="2" t="s">
        <v>392</v>
      </c>
      <c r="J2211" s="2" t="e">
        <f>VLOOKUP(I2211,Sheet1!$B$2:$C$218,2,FALSE)</f>
        <v>#N/A</v>
      </c>
      <c r="K2211" s="2" t="s">
        <v>9697</v>
      </c>
      <c r="L2211" s="15"/>
      <c r="M2211" s="15"/>
      <c r="N2211" s="2" t="s">
        <v>31</v>
      </c>
      <c r="O2211" s="2" t="s">
        <v>32</v>
      </c>
      <c r="P2211" s="2" t="s">
        <v>33</v>
      </c>
      <c r="Q2211" s="3" t="s">
        <v>60</v>
      </c>
      <c r="R2211" s="3" t="s">
        <v>245</v>
      </c>
      <c r="S2211" s="3" t="s">
        <v>36</v>
      </c>
      <c r="T2211" s="3" t="s">
        <v>37</v>
      </c>
      <c r="U2211" s="2" t="s">
        <v>215</v>
      </c>
      <c r="V2211" s="2" t="s">
        <v>74</v>
      </c>
      <c r="W2211" s="2" t="s">
        <v>75</v>
      </c>
      <c r="X2211" s="2" t="s">
        <v>76</v>
      </c>
      <c r="Y2211" s="2" t="s">
        <v>94</v>
      </c>
      <c r="Z2211" s="4"/>
      <c r="AA2211" s="4"/>
      <c r="AB2211" s="4"/>
    </row>
    <row r="2212" spans="1:28" ht="72" x14ac:dyDescent="0.2">
      <c r="A2212" s="2" t="s">
        <v>23</v>
      </c>
      <c r="B2212" s="2" t="s">
        <v>381</v>
      </c>
      <c r="C2212" s="2" t="s">
        <v>25</v>
      </c>
      <c r="D2212" s="15"/>
      <c r="E2212" s="2" t="s">
        <v>393</v>
      </c>
      <c r="F2212" s="2" t="s">
        <v>383</v>
      </c>
      <c r="G2212" s="2" t="s">
        <v>285</v>
      </c>
      <c r="H2212" s="2" t="s">
        <v>29</v>
      </c>
      <c r="I2212" s="2" t="s">
        <v>394</v>
      </c>
      <c r="J2212" s="2" t="e">
        <f>VLOOKUP(I2212,Sheet1!$B$2:$C$218,2,FALSE)</f>
        <v>#N/A</v>
      </c>
      <c r="K2212" s="2" t="s">
        <v>12079</v>
      </c>
      <c r="L2212" s="15"/>
      <c r="M2212" s="15"/>
      <c r="N2212" s="2" t="s">
        <v>31</v>
      </c>
      <c r="O2212" s="2" t="s">
        <v>32</v>
      </c>
      <c r="P2212" s="2" t="s">
        <v>33</v>
      </c>
      <c r="Q2212" s="3" t="s">
        <v>60</v>
      </c>
      <c r="R2212" s="3" t="s">
        <v>252</v>
      </c>
      <c r="S2212" s="3" t="s">
        <v>36</v>
      </c>
      <c r="T2212" s="3" t="s">
        <v>37</v>
      </c>
      <c r="U2212" s="2" t="s">
        <v>389</v>
      </c>
      <c r="V2212" s="2" t="s">
        <v>39</v>
      </c>
      <c r="W2212" s="2" t="s">
        <v>40</v>
      </c>
      <c r="X2212" s="2" t="s">
        <v>41</v>
      </c>
      <c r="Y2212" s="2" t="s">
        <v>56</v>
      </c>
      <c r="Z2212" s="4"/>
      <c r="AA2212" s="4"/>
      <c r="AB2212" s="4"/>
    </row>
    <row r="2213" spans="1:28" ht="72" x14ac:dyDescent="0.2">
      <c r="A2213" s="2" t="s">
        <v>23</v>
      </c>
      <c r="B2213" s="2" t="s">
        <v>381</v>
      </c>
      <c r="C2213" s="2" t="s">
        <v>25</v>
      </c>
      <c r="D2213" s="15"/>
      <c r="E2213" s="2" t="s">
        <v>5645</v>
      </c>
      <c r="F2213" s="2" t="s">
        <v>383</v>
      </c>
      <c r="G2213" s="2" t="s">
        <v>285</v>
      </c>
      <c r="H2213" s="2" t="s">
        <v>29</v>
      </c>
      <c r="I2213" s="2" t="s">
        <v>394</v>
      </c>
      <c r="J2213" s="2" t="e">
        <f>VLOOKUP(I2213,Sheet1!$B$2:$C$218,2,FALSE)</f>
        <v>#N/A</v>
      </c>
      <c r="K2213" s="2" t="s">
        <v>12079</v>
      </c>
      <c r="L2213" s="15"/>
      <c r="M2213" s="15"/>
      <c r="N2213" s="2" t="s">
        <v>31</v>
      </c>
      <c r="O2213" s="2" t="s">
        <v>32</v>
      </c>
      <c r="P2213" s="2" t="s">
        <v>33</v>
      </c>
      <c r="Q2213" s="3" t="s">
        <v>60</v>
      </c>
      <c r="R2213" s="3" t="s">
        <v>328</v>
      </c>
      <c r="S2213" s="3" t="s">
        <v>36</v>
      </c>
      <c r="T2213" s="3" t="s">
        <v>37</v>
      </c>
      <c r="U2213" s="2" t="s">
        <v>389</v>
      </c>
      <c r="V2213" s="2" t="s">
        <v>74</v>
      </c>
      <c r="W2213" s="2" t="s">
        <v>79</v>
      </c>
      <c r="X2213" s="2" t="s">
        <v>47</v>
      </c>
      <c r="Y2213" s="2" t="s">
        <v>94</v>
      </c>
      <c r="Z2213" s="4"/>
      <c r="AA2213" s="4"/>
      <c r="AB2213" s="4"/>
    </row>
    <row r="2214" spans="1:28" ht="96" x14ac:dyDescent="0.2">
      <c r="A2214" s="2" t="s">
        <v>23</v>
      </c>
      <c r="B2214" s="2" t="s">
        <v>381</v>
      </c>
      <c r="C2214" s="2" t="s">
        <v>25</v>
      </c>
      <c r="D2214" s="15"/>
      <c r="E2214" s="2" t="s">
        <v>395</v>
      </c>
      <c r="F2214" s="2" t="s">
        <v>383</v>
      </c>
      <c r="G2214" s="2" t="s">
        <v>396</v>
      </c>
      <c r="H2214" s="2" t="s">
        <v>29</v>
      </c>
      <c r="I2214" s="2" t="s">
        <v>397</v>
      </c>
      <c r="J2214" s="2" t="e">
        <f>VLOOKUP(I2214,Sheet1!$B$2:$C$218,2,FALSE)</f>
        <v>#N/A</v>
      </c>
      <c r="K2214" s="2" t="s">
        <v>12081</v>
      </c>
      <c r="L2214" s="15"/>
      <c r="M2214" s="15"/>
      <c r="N2214" s="2" t="s">
        <v>31</v>
      </c>
      <c r="O2214" s="2" t="s">
        <v>32</v>
      </c>
      <c r="P2214" s="2" t="s">
        <v>33</v>
      </c>
      <c r="Q2214" s="3" t="s">
        <v>60</v>
      </c>
      <c r="R2214" s="3" t="s">
        <v>60</v>
      </c>
      <c r="S2214" s="3" t="s">
        <v>36</v>
      </c>
      <c r="T2214" s="3" t="s">
        <v>37</v>
      </c>
      <c r="U2214" s="2" t="s">
        <v>387</v>
      </c>
      <c r="V2214" s="2" t="s">
        <v>74</v>
      </c>
      <c r="W2214" s="2" t="s">
        <v>279</v>
      </c>
      <c r="X2214" s="2" t="s">
        <v>280</v>
      </c>
      <c r="Y2214" s="2" t="s">
        <v>94</v>
      </c>
      <c r="Z2214" s="4"/>
      <c r="AA2214" s="4"/>
      <c r="AB2214" s="4"/>
    </row>
    <row r="2215" spans="1:28" ht="96" x14ac:dyDescent="0.2">
      <c r="A2215" s="2" t="s">
        <v>23</v>
      </c>
      <c r="B2215" s="2" t="s">
        <v>381</v>
      </c>
      <c r="C2215" s="2" t="s">
        <v>25</v>
      </c>
      <c r="D2215" s="15"/>
      <c r="E2215" s="2" t="s">
        <v>5646</v>
      </c>
      <c r="F2215" s="2" t="s">
        <v>383</v>
      </c>
      <c r="G2215" s="2" t="s">
        <v>396</v>
      </c>
      <c r="H2215" s="2" t="s">
        <v>29</v>
      </c>
      <c r="I2215" s="2" t="s">
        <v>397</v>
      </c>
      <c r="J2215" s="2" t="e">
        <f>VLOOKUP(I2215,Sheet1!$B$2:$C$218,2,FALSE)</f>
        <v>#N/A</v>
      </c>
      <c r="K2215" s="2" t="s">
        <v>12081</v>
      </c>
      <c r="L2215" s="15"/>
      <c r="M2215" s="15"/>
      <c r="N2215" s="2" t="s">
        <v>31</v>
      </c>
      <c r="O2215" s="2" t="s">
        <v>32</v>
      </c>
      <c r="P2215" s="2" t="s">
        <v>33</v>
      </c>
      <c r="Q2215" s="3" t="s">
        <v>60</v>
      </c>
      <c r="R2215" s="3" t="s">
        <v>52</v>
      </c>
      <c r="S2215" s="3" t="s">
        <v>36</v>
      </c>
      <c r="T2215" s="3" t="s">
        <v>37</v>
      </c>
      <c r="U2215" s="2" t="s">
        <v>387</v>
      </c>
      <c r="V2215" s="2" t="s">
        <v>39</v>
      </c>
      <c r="W2215" s="2" t="s">
        <v>47</v>
      </c>
      <c r="X2215" s="2" t="s">
        <v>48</v>
      </c>
      <c r="Y2215" s="2" t="s">
        <v>94</v>
      </c>
      <c r="Z2215" s="4"/>
      <c r="AA2215" s="4"/>
      <c r="AB2215" s="4"/>
    </row>
    <row r="2216" spans="1:28" ht="96" x14ac:dyDescent="0.2">
      <c r="A2216" s="2" t="s">
        <v>23</v>
      </c>
      <c r="B2216" s="2" t="s">
        <v>381</v>
      </c>
      <c r="C2216" s="2" t="s">
        <v>25</v>
      </c>
      <c r="D2216" s="15"/>
      <c r="E2216" s="2" t="s">
        <v>398</v>
      </c>
      <c r="F2216" s="2" t="s">
        <v>383</v>
      </c>
      <c r="G2216" s="2" t="s">
        <v>399</v>
      </c>
      <c r="H2216" s="2" t="s">
        <v>29</v>
      </c>
      <c r="I2216" s="2" t="s">
        <v>400</v>
      </c>
      <c r="J2216" s="2" t="e">
        <f>VLOOKUP(I2216,Sheet1!$B$2:$C$218,2,FALSE)</f>
        <v>#N/A</v>
      </c>
      <c r="K2216" s="2" t="s">
        <v>12083</v>
      </c>
      <c r="L2216" s="15"/>
      <c r="M2216" s="15"/>
      <c r="N2216" s="2" t="s">
        <v>31</v>
      </c>
      <c r="O2216" s="2" t="s">
        <v>32</v>
      </c>
      <c r="P2216" s="2" t="s">
        <v>33</v>
      </c>
      <c r="Q2216" s="3" t="s">
        <v>34</v>
      </c>
      <c r="R2216" s="3" t="s">
        <v>34</v>
      </c>
      <c r="S2216" s="3" t="s">
        <v>36</v>
      </c>
      <c r="T2216" s="3" t="s">
        <v>37</v>
      </c>
      <c r="U2216" s="2" t="s">
        <v>215</v>
      </c>
      <c r="V2216" s="2" t="s">
        <v>74</v>
      </c>
      <c r="W2216" s="2" t="s">
        <v>79</v>
      </c>
      <c r="X2216" s="2" t="s">
        <v>47</v>
      </c>
      <c r="Y2216" s="2" t="s">
        <v>94</v>
      </c>
      <c r="Z2216" s="4"/>
      <c r="AA2216" s="4"/>
      <c r="AB2216" s="4"/>
    </row>
    <row r="2217" spans="1:28" ht="96" x14ac:dyDescent="0.2">
      <c r="A2217" s="2" t="s">
        <v>23</v>
      </c>
      <c r="B2217" s="2" t="s">
        <v>381</v>
      </c>
      <c r="C2217" s="2" t="s">
        <v>25</v>
      </c>
      <c r="D2217" s="15"/>
      <c r="E2217" s="2" t="s">
        <v>5647</v>
      </c>
      <c r="F2217" s="2" t="s">
        <v>383</v>
      </c>
      <c r="G2217" s="2" t="s">
        <v>399</v>
      </c>
      <c r="H2217" s="2" t="s">
        <v>29</v>
      </c>
      <c r="I2217" s="2" t="s">
        <v>400</v>
      </c>
      <c r="J2217" s="2" t="e">
        <f>VLOOKUP(I2217,Sheet1!$B$2:$C$218,2,FALSE)</f>
        <v>#N/A</v>
      </c>
      <c r="K2217" s="2" t="s">
        <v>12083</v>
      </c>
      <c r="L2217" s="15"/>
      <c r="M2217" s="15"/>
      <c r="N2217" s="2" t="s">
        <v>31</v>
      </c>
      <c r="O2217" s="2" t="s">
        <v>32</v>
      </c>
      <c r="P2217" s="2" t="s">
        <v>33</v>
      </c>
      <c r="Q2217" s="3" t="s">
        <v>45</v>
      </c>
      <c r="R2217" s="3" t="s">
        <v>45</v>
      </c>
      <c r="S2217" s="3" t="s">
        <v>36</v>
      </c>
      <c r="T2217" s="3" t="s">
        <v>37</v>
      </c>
      <c r="U2217" s="2" t="s">
        <v>389</v>
      </c>
      <c r="V2217" s="2" t="s">
        <v>74</v>
      </c>
      <c r="W2217" s="2" t="s">
        <v>140</v>
      </c>
      <c r="X2217" s="2" t="s">
        <v>141</v>
      </c>
      <c r="Y2217" s="2" t="s">
        <v>94</v>
      </c>
      <c r="Z2217" s="4"/>
      <c r="AA2217" s="4"/>
      <c r="AB2217" s="4"/>
    </row>
    <row r="2218" spans="1:28" ht="144" x14ac:dyDescent="0.2">
      <c r="A2218" s="2" t="s">
        <v>23</v>
      </c>
      <c r="B2218" s="2" t="s">
        <v>381</v>
      </c>
      <c r="C2218" s="2" t="s">
        <v>25</v>
      </c>
      <c r="D2218" s="15"/>
      <c r="E2218" s="2" t="s">
        <v>401</v>
      </c>
      <c r="F2218" s="2" t="s">
        <v>383</v>
      </c>
      <c r="G2218" s="2" t="s">
        <v>402</v>
      </c>
      <c r="H2218" s="2" t="s">
        <v>29</v>
      </c>
      <c r="I2218" s="2" t="s">
        <v>403</v>
      </c>
      <c r="J2218" s="2" t="e">
        <f>VLOOKUP(I2218,Sheet1!$B$2:$C$218,2,FALSE)</f>
        <v>#N/A</v>
      </c>
      <c r="K2218" s="2" t="s">
        <v>13891</v>
      </c>
      <c r="L2218" s="15"/>
      <c r="M2218" s="15"/>
      <c r="N2218" s="2" t="s">
        <v>31</v>
      </c>
      <c r="O2218" s="2" t="s">
        <v>32</v>
      </c>
      <c r="P2218" s="2" t="s">
        <v>33</v>
      </c>
      <c r="Q2218" s="3" t="s">
        <v>60</v>
      </c>
      <c r="R2218" s="3" t="s">
        <v>60</v>
      </c>
      <c r="S2218" s="3" t="s">
        <v>37</v>
      </c>
      <c r="T2218" s="3" t="s">
        <v>37</v>
      </c>
      <c r="U2218" s="2" t="s">
        <v>389</v>
      </c>
      <c r="V2218" s="2" t="s">
        <v>39</v>
      </c>
      <c r="W2218" s="2" t="s">
        <v>87</v>
      </c>
      <c r="X2218" s="2" t="s">
        <v>88</v>
      </c>
      <c r="Y2218" s="2" t="s">
        <v>56</v>
      </c>
      <c r="Z2218" s="4"/>
      <c r="AA2218" s="4"/>
      <c r="AB2218" s="4"/>
    </row>
    <row r="2219" spans="1:28" ht="144" x14ac:dyDescent="0.2">
      <c r="A2219" s="2" t="s">
        <v>23</v>
      </c>
      <c r="B2219" s="2" t="s">
        <v>381</v>
      </c>
      <c r="C2219" s="2" t="s">
        <v>25</v>
      </c>
      <c r="D2219" s="15"/>
      <c r="E2219" s="2" t="s">
        <v>5648</v>
      </c>
      <c r="F2219" s="2" t="s">
        <v>383</v>
      </c>
      <c r="G2219" s="2" t="s">
        <v>402</v>
      </c>
      <c r="H2219" s="2" t="s">
        <v>29</v>
      </c>
      <c r="I2219" s="2" t="s">
        <v>403</v>
      </c>
      <c r="J2219" s="2" t="e">
        <f>VLOOKUP(I2219,Sheet1!$B$2:$C$218,2,FALSE)</f>
        <v>#N/A</v>
      </c>
      <c r="K2219" s="2" t="s">
        <v>13891</v>
      </c>
      <c r="L2219" s="15"/>
      <c r="M2219" s="15"/>
      <c r="N2219" s="2" t="s">
        <v>31</v>
      </c>
      <c r="O2219" s="2" t="s">
        <v>32</v>
      </c>
      <c r="P2219" s="2" t="s">
        <v>33</v>
      </c>
      <c r="Q2219" s="3" t="s">
        <v>60</v>
      </c>
      <c r="R2219" s="3" t="s">
        <v>248</v>
      </c>
      <c r="S2219" s="3" t="s">
        <v>36</v>
      </c>
      <c r="T2219" s="3" t="s">
        <v>37</v>
      </c>
      <c r="U2219" s="2" t="s">
        <v>389</v>
      </c>
      <c r="V2219" s="2" t="s">
        <v>74</v>
      </c>
      <c r="W2219" s="2" t="s">
        <v>75</v>
      </c>
      <c r="X2219" s="2" t="s">
        <v>76</v>
      </c>
      <c r="Y2219" s="2" t="s">
        <v>94</v>
      </c>
      <c r="Z2219" s="4"/>
      <c r="AA2219" s="4"/>
      <c r="AB2219" s="4"/>
    </row>
    <row r="2220" spans="1:28" ht="84" x14ac:dyDescent="0.2">
      <c r="A2220" s="2" t="s">
        <v>23</v>
      </c>
      <c r="B2220" s="2" t="s">
        <v>381</v>
      </c>
      <c r="C2220" s="2" t="s">
        <v>25</v>
      </c>
      <c r="D2220" s="15"/>
      <c r="E2220" s="2" t="s">
        <v>404</v>
      </c>
      <c r="F2220" s="2" t="s">
        <v>383</v>
      </c>
      <c r="G2220" s="2" t="s">
        <v>405</v>
      </c>
      <c r="H2220" s="2" t="s">
        <v>29</v>
      </c>
      <c r="I2220" s="2" t="s">
        <v>406</v>
      </c>
      <c r="J2220" s="2" t="e">
        <f>VLOOKUP(I2220,Sheet1!$B$2:$C$218,2,FALSE)</f>
        <v>#N/A</v>
      </c>
      <c r="K2220" s="2" t="s">
        <v>12085</v>
      </c>
      <c r="L2220" s="15"/>
      <c r="M2220" s="15"/>
      <c r="N2220" s="2" t="s">
        <v>31</v>
      </c>
      <c r="O2220" s="2" t="s">
        <v>32</v>
      </c>
      <c r="P2220" s="2" t="s">
        <v>33</v>
      </c>
      <c r="Q2220" s="3" t="s">
        <v>60</v>
      </c>
      <c r="R2220" s="3" t="s">
        <v>109</v>
      </c>
      <c r="S2220" s="3" t="s">
        <v>36</v>
      </c>
      <c r="T2220" s="3" t="s">
        <v>37</v>
      </c>
      <c r="U2220" s="2" t="s">
        <v>215</v>
      </c>
      <c r="V2220" s="2" t="s">
        <v>74</v>
      </c>
      <c r="W2220" s="2" t="s">
        <v>81</v>
      </c>
      <c r="X2220" s="2" t="s">
        <v>82</v>
      </c>
      <c r="Y2220" s="2" t="s">
        <v>94</v>
      </c>
      <c r="Z2220" s="4"/>
      <c r="AA2220" s="4"/>
      <c r="AB2220" s="4"/>
    </row>
    <row r="2221" spans="1:28" s="5" customFormat="1" ht="144" x14ac:dyDescent="0.2">
      <c r="A2221" s="7" t="s">
        <v>23</v>
      </c>
      <c r="B2221" s="37" t="s">
        <v>381</v>
      </c>
      <c r="C2221" s="7" t="s">
        <v>25</v>
      </c>
      <c r="D2221" s="16">
        <v>1</v>
      </c>
      <c r="E2221" s="7" t="s">
        <v>407</v>
      </c>
      <c r="F2221" s="7" t="s">
        <v>383</v>
      </c>
      <c r="G2221" s="7" t="s">
        <v>408</v>
      </c>
      <c r="H2221" s="7" t="s">
        <v>29</v>
      </c>
      <c r="I2221" s="7" t="s">
        <v>409</v>
      </c>
      <c r="J2221" s="2" t="e">
        <f>VLOOKUP(I2221,Sheet1!$B$2:$C$218,2,FALSE)</f>
        <v>#N/A</v>
      </c>
      <c r="K2221" s="2" t="s">
        <v>13896</v>
      </c>
      <c r="L2221" s="16"/>
      <c r="M2221" s="16">
        <v>1</v>
      </c>
      <c r="N2221" s="7" t="s">
        <v>31</v>
      </c>
      <c r="O2221" s="7" t="s">
        <v>32</v>
      </c>
      <c r="P2221" s="7" t="s">
        <v>33</v>
      </c>
      <c r="Q2221" s="8" t="s">
        <v>98</v>
      </c>
      <c r="R2221" s="8" t="s">
        <v>86</v>
      </c>
      <c r="S2221" s="8" t="s">
        <v>36</v>
      </c>
      <c r="T2221" s="8" t="s">
        <v>37</v>
      </c>
      <c r="U2221" s="7" t="s">
        <v>387</v>
      </c>
      <c r="V2221" s="7" t="s">
        <v>74</v>
      </c>
      <c r="W2221" s="7" t="s">
        <v>145</v>
      </c>
      <c r="X2221" s="7" t="s">
        <v>146</v>
      </c>
      <c r="Y2221" s="7" t="s">
        <v>94</v>
      </c>
      <c r="Z2221" s="9"/>
      <c r="AA2221" s="9"/>
      <c r="AB2221" s="9"/>
    </row>
    <row r="2222" spans="1:28" ht="144" x14ac:dyDescent="0.2">
      <c r="A2222" s="2" t="s">
        <v>23</v>
      </c>
      <c r="B2222" s="7" t="s">
        <v>381</v>
      </c>
      <c r="C2222" s="7" t="s">
        <v>25</v>
      </c>
      <c r="D2222" s="16"/>
      <c r="E2222" s="7" t="s">
        <v>5651</v>
      </c>
      <c r="F2222" s="7" t="s">
        <v>383</v>
      </c>
      <c r="G2222" s="7" t="s">
        <v>408</v>
      </c>
      <c r="H2222" s="7" t="s">
        <v>29</v>
      </c>
      <c r="I2222" s="7" t="s">
        <v>409</v>
      </c>
      <c r="J2222" s="2" t="e">
        <f>VLOOKUP(I2222,Sheet1!$B$2:$C$218,2,FALSE)</f>
        <v>#N/A</v>
      </c>
      <c r="K2222" s="2" t="s">
        <v>13896</v>
      </c>
      <c r="L2222" s="15"/>
      <c r="M2222" s="15">
        <v>1</v>
      </c>
      <c r="N2222" s="2" t="s">
        <v>31</v>
      </c>
      <c r="O2222" s="2" t="s">
        <v>32</v>
      </c>
      <c r="P2222" s="2" t="s">
        <v>33</v>
      </c>
      <c r="Q2222" s="3" t="s">
        <v>45</v>
      </c>
      <c r="R2222" s="3" t="s">
        <v>46</v>
      </c>
      <c r="S2222" s="3" t="s">
        <v>36</v>
      </c>
      <c r="T2222" s="3" t="s">
        <v>37</v>
      </c>
      <c r="U2222" s="2" t="s">
        <v>387</v>
      </c>
      <c r="V2222" s="2" t="s">
        <v>39</v>
      </c>
      <c r="W2222" s="2" t="s">
        <v>87</v>
      </c>
      <c r="X2222" s="2" t="s">
        <v>88</v>
      </c>
      <c r="Y2222" s="2" t="s">
        <v>56</v>
      </c>
      <c r="Z2222" s="4"/>
      <c r="AA2222" s="4"/>
      <c r="AB2222" s="4"/>
    </row>
    <row r="2223" spans="1:28" x14ac:dyDescent="0.2">
      <c r="A2223" s="2" t="s">
        <v>410</v>
      </c>
      <c r="B2223" s="2" t="s">
        <v>799</v>
      </c>
      <c r="C2223" s="2" t="s">
        <v>25</v>
      </c>
      <c r="D2223" s="15"/>
      <c r="E2223" s="2" t="s">
        <v>5813</v>
      </c>
      <c r="F2223" s="2" t="s">
        <v>801</v>
      </c>
      <c r="G2223" s="2" t="s">
        <v>802</v>
      </c>
      <c r="H2223" s="2" t="s">
        <v>29</v>
      </c>
      <c r="I2223" s="2" t="s">
        <v>803</v>
      </c>
      <c r="J2223" s="2" t="e">
        <f>VLOOKUP(I2223,Sheet1!$B$2:$C$218,2,FALSE)</f>
        <v>#N/A</v>
      </c>
      <c r="K2223" s="2" t="e">
        <v>#N/A</v>
      </c>
      <c r="L2223" s="15"/>
      <c r="M2223" s="15"/>
      <c r="N2223" s="2" t="s">
        <v>31</v>
      </c>
      <c r="O2223" s="2" t="s">
        <v>415</v>
      </c>
      <c r="P2223" s="2" t="s">
        <v>33</v>
      </c>
      <c r="Q2223" s="3" t="s">
        <v>45</v>
      </c>
      <c r="R2223" s="3" t="s">
        <v>45</v>
      </c>
      <c r="S2223" s="3" t="s">
        <v>31</v>
      </c>
      <c r="T2223" s="3" t="s">
        <v>37</v>
      </c>
      <c r="U2223" s="2" t="s">
        <v>804</v>
      </c>
      <c r="V2223" s="2" t="s">
        <v>364</v>
      </c>
      <c r="W2223" s="2" t="s">
        <v>145</v>
      </c>
      <c r="X2223" s="2" t="s">
        <v>146</v>
      </c>
      <c r="Y2223" s="2" t="s">
        <v>434</v>
      </c>
      <c r="Z2223" s="4"/>
      <c r="AA2223" s="4"/>
      <c r="AB2223" s="4"/>
    </row>
    <row r="2224" spans="1:28" x14ac:dyDescent="0.2">
      <c r="A2224" s="2" t="s">
        <v>410</v>
      </c>
      <c r="B2224" s="2" t="s">
        <v>799</v>
      </c>
      <c r="C2224" s="2" t="s">
        <v>25</v>
      </c>
      <c r="D2224" s="15"/>
      <c r="E2224" s="2" t="s">
        <v>5813</v>
      </c>
      <c r="F2224" s="2" t="s">
        <v>801</v>
      </c>
      <c r="G2224" s="2" t="s">
        <v>802</v>
      </c>
      <c r="H2224" s="2" t="s">
        <v>29</v>
      </c>
      <c r="I2224" s="2" t="s">
        <v>803</v>
      </c>
      <c r="J2224" s="2" t="e">
        <f>VLOOKUP(I2224,Sheet1!$B$2:$C$218,2,FALSE)</f>
        <v>#N/A</v>
      </c>
      <c r="K2224" s="2" t="e">
        <v>#N/A</v>
      </c>
      <c r="L2224" s="15"/>
      <c r="M2224" s="15"/>
      <c r="N2224" s="2" t="s">
        <v>31</v>
      </c>
      <c r="O2224" s="2" t="s">
        <v>415</v>
      </c>
      <c r="P2224" s="2" t="s">
        <v>33</v>
      </c>
      <c r="Q2224" s="3" t="s">
        <v>45</v>
      </c>
      <c r="R2224" s="3" t="s">
        <v>45</v>
      </c>
      <c r="S2224" s="3" t="s">
        <v>31</v>
      </c>
      <c r="T2224" s="3" t="s">
        <v>37</v>
      </c>
      <c r="U2224" s="2" t="s">
        <v>804</v>
      </c>
      <c r="V2224" s="2" t="s">
        <v>139</v>
      </c>
      <c r="W2224" s="2" t="s">
        <v>145</v>
      </c>
      <c r="X2224" s="2" t="s">
        <v>146</v>
      </c>
      <c r="Y2224" s="2" t="s">
        <v>420</v>
      </c>
      <c r="Z2224" s="4"/>
      <c r="AA2224" s="4"/>
      <c r="AB2224" s="4"/>
    </row>
    <row r="2225" spans="1:28" x14ac:dyDescent="0.2">
      <c r="A2225" s="2" t="s">
        <v>410</v>
      </c>
      <c r="B2225" s="2" t="s">
        <v>799</v>
      </c>
      <c r="C2225" s="2" t="s">
        <v>25</v>
      </c>
      <c r="D2225" s="15"/>
      <c r="E2225" s="2" t="s">
        <v>5814</v>
      </c>
      <c r="F2225" s="2" t="s">
        <v>801</v>
      </c>
      <c r="G2225" s="2" t="s">
        <v>802</v>
      </c>
      <c r="H2225" s="2" t="s">
        <v>44</v>
      </c>
      <c r="I2225" s="2" t="s">
        <v>803</v>
      </c>
      <c r="J2225" s="2" t="e">
        <f>VLOOKUP(I2225,Sheet1!$B$2:$C$218,2,FALSE)</f>
        <v>#N/A</v>
      </c>
      <c r="K2225" s="2" t="e">
        <v>#N/A</v>
      </c>
      <c r="L2225" s="15"/>
      <c r="M2225" s="15"/>
      <c r="N2225" s="2" t="s">
        <v>31</v>
      </c>
      <c r="O2225" s="2" t="s">
        <v>415</v>
      </c>
      <c r="P2225" s="2" t="s">
        <v>33</v>
      </c>
      <c r="Q2225" s="3" t="s">
        <v>45</v>
      </c>
      <c r="R2225" s="3" t="s">
        <v>46</v>
      </c>
      <c r="S2225" s="3" t="s">
        <v>31</v>
      </c>
      <c r="T2225" s="3" t="s">
        <v>37</v>
      </c>
      <c r="U2225" s="2" t="s">
        <v>808</v>
      </c>
      <c r="V2225" s="2" t="s">
        <v>364</v>
      </c>
      <c r="W2225" s="2" t="s">
        <v>145</v>
      </c>
      <c r="X2225" s="2" t="s">
        <v>146</v>
      </c>
      <c r="Y2225" s="2" t="s">
        <v>696</v>
      </c>
      <c r="Z2225" s="4"/>
      <c r="AA2225" s="4"/>
      <c r="AB2225" s="4"/>
    </row>
    <row r="2226" spans="1:28" x14ac:dyDescent="0.2">
      <c r="A2226" s="2" t="s">
        <v>410</v>
      </c>
      <c r="B2226" s="2" t="s">
        <v>799</v>
      </c>
      <c r="C2226" s="2" t="s">
        <v>25</v>
      </c>
      <c r="D2226" s="15"/>
      <c r="E2226" s="2" t="s">
        <v>5814</v>
      </c>
      <c r="F2226" s="2" t="s">
        <v>801</v>
      </c>
      <c r="G2226" s="2" t="s">
        <v>802</v>
      </c>
      <c r="H2226" s="2" t="s">
        <v>44</v>
      </c>
      <c r="I2226" s="2" t="s">
        <v>803</v>
      </c>
      <c r="J2226" s="2" t="e">
        <f>VLOOKUP(I2226,Sheet1!$B$2:$C$218,2,FALSE)</f>
        <v>#N/A</v>
      </c>
      <c r="K2226" s="2" t="e">
        <v>#N/A</v>
      </c>
      <c r="L2226" s="15"/>
      <c r="M2226" s="15"/>
      <c r="N2226" s="2" t="s">
        <v>31</v>
      </c>
      <c r="O2226" s="2" t="s">
        <v>415</v>
      </c>
      <c r="P2226" s="2" t="s">
        <v>33</v>
      </c>
      <c r="Q2226" s="3" t="s">
        <v>45</v>
      </c>
      <c r="R2226" s="3" t="s">
        <v>46</v>
      </c>
      <c r="S2226" s="3" t="s">
        <v>31</v>
      </c>
      <c r="T2226" s="3" t="s">
        <v>37</v>
      </c>
      <c r="U2226" s="2" t="s">
        <v>808</v>
      </c>
      <c r="V2226" s="2" t="s">
        <v>139</v>
      </c>
      <c r="W2226" s="2" t="s">
        <v>145</v>
      </c>
      <c r="X2226" s="2" t="s">
        <v>146</v>
      </c>
      <c r="Y2226" s="2" t="s">
        <v>420</v>
      </c>
      <c r="Z2226" s="4"/>
      <c r="AA2226" s="4"/>
      <c r="AB2226" s="4"/>
    </row>
    <row r="2227" spans="1:28" x14ac:dyDescent="0.2">
      <c r="A2227" s="2" t="s">
        <v>410</v>
      </c>
      <c r="B2227" s="2" t="s">
        <v>799</v>
      </c>
      <c r="C2227" s="2" t="s">
        <v>25</v>
      </c>
      <c r="D2227" s="15"/>
      <c r="E2227" s="2" t="s">
        <v>800</v>
      </c>
      <c r="F2227" s="2" t="s">
        <v>801</v>
      </c>
      <c r="G2227" s="2" t="s">
        <v>802</v>
      </c>
      <c r="H2227" s="2" t="s">
        <v>29</v>
      </c>
      <c r="I2227" s="2" t="s">
        <v>803</v>
      </c>
      <c r="J2227" s="2" t="e">
        <f>VLOOKUP(I2227,Sheet1!$B$2:$C$218,2,FALSE)</f>
        <v>#N/A</v>
      </c>
      <c r="K2227" s="2" t="e">
        <v>#N/A</v>
      </c>
      <c r="L2227" s="15"/>
      <c r="M2227" s="15"/>
      <c r="N2227" s="2" t="s">
        <v>31</v>
      </c>
      <c r="O2227" s="2" t="s">
        <v>32</v>
      </c>
      <c r="P2227" s="2" t="s">
        <v>33</v>
      </c>
      <c r="Q2227" s="3" t="s">
        <v>45</v>
      </c>
      <c r="R2227" s="3" t="s">
        <v>45</v>
      </c>
      <c r="S2227" s="3" t="s">
        <v>31</v>
      </c>
      <c r="T2227" s="3" t="s">
        <v>37</v>
      </c>
      <c r="U2227" s="2" t="s">
        <v>804</v>
      </c>
      <c r="V2227" s="2" t="s">
        <v>364</v>
      </c>
      <c r="W2227" s="2" t="s">
        <v>145</v>
      </c>
      <c r="X2227" s="2" t="s">
        <v>146</v>
      </c>
      <c r="Y2227" s="2" t="s">
        <v>696</v>
      </c>
      <c r="Z2227" s="4"/>
      <c r="AA2227" s="4"/>
      <c r="AB2227" s="4"/>
    </row>
    <row r="2228" spans="1:28" x14ac:dyDescent="0.2">
      <c r="A2228" s="2" t="s">
        <v>410</v>
      </c>
      <c r="B2228" s="2" t="s">
        <v>799</v>
      </c>
      <c r="C2228" s="2" t="s">
        <v>25</v>
      </c>
      <c r="D2228" s="15"/>
      <c r="E2228" s="2" t="s">
        <v>800</v>
      </c>
      <c r="F2228" s="2" t="s">
        <v>801</v>
      </c>
      <c r="G2228" s="2" t="s">
        <v>802</v>
      </c>
      <c r="H2228" s="2" t="s">
        <v>29</v>
      </c>
      <c r="I2228" s="2" t="s">
        <v>803</v>
      </c>
      <c r="J2228" s="2" t="e">
        <f>VLOOKUP(I2228,Sheet1!$B$2:$C$218,2,FALSE)</f>
        <v>#N/A</v>
      </c>
      <c r="K2228" s="2" t="e">
        <v>#N/A</v>
      </c>
      <c r="L2228" s="15"/>
      <c r="M2228" s="15"/>
      <c r="N2228" s="2" t="s">
        <v>31</v>
      </c>
      <c r="O2228" s="2" t="s">
        <v>32</v>
      </c>
      <c r="P2228" s="2" t="s">
        <v>33</v>
      </c>
      <c r="Q2228" s="3" t="s">
        <v>45</v>
      </c>
      <c r="R2228" s="3" t="s">
        <v>45</v>
      </c>
      <c r="S2228" s="3" t="s">
        <v>31</v>
      </c>
      <c r="T2228" s="3" t="s">
        <v>37</v>
      </c>
      <c r="U2228" s="2" t="s">
        <v>804</v>
      </c>
      <c r="V2228" s="2" t="s">
        <v>139</v>
      </c>
      <c r="W2228" s="2" t="s">
        <v>145</v>
      </c>
      <c r="X2228" s="2" t="s">
        <v>146</v>
      </c>
      <c r="Y2228" s="2" t="s">
        <v>420</v>
      </c>
      <c r="Z2228" s="4"/>
      <c r="AA2228" s="4"/>
      <c r="AB2228" s="4"/>
    </row>
    <row r="2229" spans="1:28" x14ac:dyDescent="0.2">
      <c r="A2229" s="2" t="s">
        <v>410</v>
      </c>
      <c r="B2229" s="2" t="s">
        <v>799</v>
      </c>
      <c r="C2229" s="2" t="s">
        <v>25</v>
      </c>
      <c r="D2229" s="15"/>
      <c r="E2229" s="2" t="s">
        <v>805</v>
      </c>
      <c r="F2229" s="2" t="s">
        <v>801</v>
      </c>
      <c r="G2229" s="2" t="s">
        <v>802</v>
      </c>
      <c r="H2229" s="2" t="s">
        <v>44</v>
      </c>
      <c r="I2229" s="2" t="s">
        <v>803</v>
      </c>
      <c r="J2229" s="2" t="e">
        <f>VLOOKUP(I2229,Sheet1!$B$2:$C$218,2,FALSE)</f>
        <v>#N/A</v>
      </c>
      <c r="K2229" s="2" t="e">
        <v>#N/A</v>
      </c>
      <c r="L2229" s="15"/>
      <c r="M2229" s="15"/>
      <c r="N2229" s="2" t="s">
        <v>31</v>
      </c>
      <c r="O2229" s="2" t="s">
        <v>32</v>
      </c>
      <c r="P2229" s="2" t="s">
        <v>33</v>
      </c>
      <c r="Q2229" s="3" t="s">
        <v>45</v>
      </c>
      <c r="R2229" s="3" t="s">
        <v>45</v>
      </c>
      <c r="S2229" s="3" t="s">
        <v>31</v>
      </c>
      <c r="T2229" s="3" t="s">
        <v>37</v>
      </c>
      <c r="U2229" s="2" t="s">
        <v>806</v>
      </c>
      <c r="V2229" s="2" t="s">
        <v>364</v>
      </c>
      <c r="W2229" s="2" t="s">
        <v>145</v>
      </c>
      <c r="X2229" s="2" t="s">
        <v>146</v>
      </c>
      <c r="Y2229" s="2" t="s">
        <v>620</v>
      </c>
      <c r="Z2229" s="4"/>
      <c r="AA2229" s="4"/>
      <c r="AB2229" s="4"/>
    </row>
    <row r="2230" spans="1:28" x14ac:dyDescent="0.2">
      <c r="A2230" s="2" t="s">
        <v>410</v>
      </c>
      <c r="B2230" s="2" t="s">
        <v>799</v>
      </c>
      <c r="C2230" s="2" t="s">
        <v>25</v>
      </c>
      <c r="D2230" s="15"/>
      <c r="E2230" s="2" t="s">
        <v>805</v>
      </c>
      <c r="F2230" s="2" t="s">
        <v>801</v>
      </c>
      <c r="G2230" s="2" t="s">
        <v>802</v>
      </c>
      <c r="H2230" s="2" t="s">
        <v>44</v>
      </c>
      <c r="I2230" s="2" t="s">
        <v>803</v>
      </c>
      <c r="J2230" s="2" t="e">
        <f>VLOOKUP(I2230,Sheet1!$B$2:$C$218,2,FALSE)</f>
        <v>#N/A</v>
      </c>
      <c r="K2230" s="2" t="e">
        <v>#N/A</v>
      </c>
      <c r="L2230" s="15"/>
      <c r="M2230" s="15"/>
      <c r="N2230" s="2" t="s">
        <v>31</v>
      </c>
      <c r="O2230" s="2" t="s">
        <v>32</v>
      </c>
      <c r="P2230" s="2" t="s">
        <v>33</v>
      </c>
      <c r="Q2230" s="3" t="s">
        <v>45</v>
      </c>
      <c r="R2230" s="3" t="s">
        <v>45</v>
      </c>
      <c r="S2230" s="3" t="s">
        <v>31</v>
      </c>
      <c r="T2230" s="3" t="s">
        <v>37</v>
      </c>
      <c r="U2230" s="2" t="s">
        <v>806</v>
      </c>
      <c r="V2230" s="2" t="s">
        <v>139</v>
      </c>
      <c r="W2230" s="2" t="s">
        <v>145</v>
      </c>
      <c r="X2230" s="2" t="s">
        <v>146</v>
      </c>
      <c r="Y2230" s="2" t="s">
        <v>420</v>
      </c>
      <c r="Z2230" s="4"/>
      <c r="AA2230" s="4"/>
      <c r="AB2230" s="4"/>
    </row>
    <row r="2231" spans="1:28" x14ac:dyDescent="0.2">
      <c r="A2231" s="2" t="s">
        <v>410</v>
      </c>
      <c r="B2231" s="2" t="s">
        <v>799</v>
      </c>
      <c r="C2231" s="2" t="s">
        <v>25</v>
      </c>
      <c r="D2231" s="15"/>
      <c r="E2231" s="2" t="s">
        <v>807</v>
      </c>
      <c r="F2231" s="2" t="s">
        <v>801</v>
      </c>
      <c r="G2231" s="2" t="s">
        <v>802</v>
      </c>
      <c r="H2231" s="2" t="s">
        <v>51</v>
      </c>
      <c r="I2231" s="2" t="s">
        <v>803</v>
      </c>
      <c r="J2231" s="2" t="e">
        <f>VLOOKUP(I2231,Sheet1!$B$2:$C$218,2,FALSE)</f>
        <v>#N/A</v>
      </c>
      <c r="K2231" s="2" t="e">
        <v>#N/A</v>
      </c>
      <c r="L2231" s="15"/>
      <c r="M2231" s="15"/>
      <c r="N2231" s="2" t="s">
        <v>31</v>
      </c>
      <c r="O2231" s="2" t="s">
        <v>32</v>
      </c>
      <c r="P2231" s="2" t="s">
        <v>33</v>
      </c>
      <c r="Q2231" s="3" t="s">
        <v>45</v>
      </c>
      <c r="R2231" s="3" t="s">
        <v>328</v>
      </c>
      <c r="S2231" s="3" t="s">
        <v>37</v>
      </c>
      <c r="T2231" s="3" t="s">
        <v>37</v>
      </c>
      <c r="U2231" s="2" t="s">
        <v>808</v>
      </c>
      <c r="V2231" s="2" t="s">
        <v>364</v>
      </c>
      <c r="W2231" s="2" t="s">
        <v>145</v>
      </c>
      <c r="X2231" s="2" t="s">
        <v>146</v>
      </c>
      <c r="Y2231" s="2" t="s">
        <v>500</v>
      </c>
      <c r="Z2231" s="4"/>
      <c r="AA2231" s="4"/>
      <c r="AB2231" s="4"/>
    </row>
    <row r="2232" spans="1:28" x14ac:dyDescent="0.2">
      <c r="A2232" s="2" t="s">
        <v>410</v>
      </c>
      <c r="B2232" s="2" t="s">
        <v>799</v>
      </c>
      <c r="C2232" s="2" t="s">
        <v>25</v>
      </c>
      <c r="D2232" s="15"/>
      <c r="E2232" s="2" t="s">
        <v>807</v>
      </c>
      <c r="F2232" s="2" t="s">
        <v>801</v>
      </c>
      <c r="G2232" s="2" t="s">
        <v>802</v>
      </c>
      <c r="H2232" s="2" t="s">
        <v>51</v>
      </c>
      <c r="I2232" s="2" t="s">
        <v>803</v>
      </c>
      <c r="J2232" s="2" t="e">
        <f>VLOOKUP(I2232,Sheet1!$B$2:$C$218,2,FALSE)</f>
        <v>#N/A</v>
      </c>
      <c r="K2232" s="2" t="e">
        <v>#N/A</v>
      </c>
      <c r="L2232" s="15"/>
      <c r="M2232" s="15"/>
      <c r="N2232" s="2" t="s">
        <v>31</v>
      </c>
      <c r="O2232" s="2" t="s">
        <v>32</v>
      </c>
      <c r="P2232" s="2" t="s">
        <v>33</v>
      </c>
      <c r="Q2232" s="3" t="s">
        <v>45</v>
      </c>
      <c r="R2232" s="3" t="s">
        <v>328</v>
      </c>
      <c r="S2232" s="3" t="s">
        <v>37</v>
      </c>
      <c r="T2232" s="3" t="s">
        <v>37</v>
      </c>
      <c r="U2232" s="2" t="s">
        <v>808</v>
      </c>
      <c r="V2232" s="2" t="s">
        <v>139</v>
      </c>
      <c r="W2232" s="2" t="s">
        <v>145</v>
      </c>
      <c r="X2232" s="2" t="s">
        <v>146</v>
      </c>
      <c r="Y2232" s="2" t="s">
        <v>420</v>
      </c>
      <c r="Z2232" s="4"/>
      <c r="AA2232" s="4"/>
      <c r="AB2232" s="4"/>
    </row>
    <row r="2233" spans="1:28" s="6" customFormat="1" ht="84" x14ac:dyDescent="0.2">
      <c r="A2233" s="2" t="s">
        <v>410</v>
      </c>
      <c r="B2233" s="2" t="s">
        <v>799</v>
      </c>
      <c r="C2233" s="2" t="s">
        <v>25</v>
      </c>
      <c r="D2233" s="15"/>
      <c r="E2233" s="2" t="s">
        <v>809</v>
      </c>
      <c r="F2233" s="2" t="s">
        <v>801</v>
      </c>
      <c r="G2233" s="2" t="s">
        <v>810</v>
      </c>
      <c r="H2233" s="2" t="s">
        <v>29</v>
      </c>
      <c r="I2233" s="2" t="s">
        <v>811</v>
      </c>
      <c r="J2233" s="2" t="e">
        <f>VLOOKUP(I2233,Sheet1!$B$2:$C$218,2,FALSE)</f>
        <v>#N/A</v>
      </c>
      <c r="K2233" s="2" t="s">
        <v>12181</v>
      </c>
      <c r="L2233" s="15"/>
      <c r="M2233" s="15"/>
      <c r="N2233" s="2" t="s">
        <v>31</v>
      </c>
      <c r="O2233" s="2" t="s">
        <v>32</v>
      </c>
      <c r="P2233" s="2" t="s">
        <v>33</v>
      </c>
      <c r="Q2233" s="3" t="s">
        <v>98</v>
      </c>
      <c r="R2233" s="3" t="s">
        <v>61</v>
      </c>
      <c r="S2233" s="3" t="s">
        <v>31</v>
      </c>
      <c r="T2233" s="3" t="s">
        <v>37</v>
      </c>
      <c r="U2233" s="2" t="s">
        <v>571</v>
      </c>
      <c r="V2233" s="2" t="s">
        <v>74</v>
      </c>
      <c r="W2233" s="2" t="s">
        <v>140</v>
      </c>
      <c r="X2233" s="2" t="s">
        <v>141</v>
      </c>
      <c r="Y2233" s="2" t="s">
        <v>434</v>
      </c>
      <c r="Z2233" s="12"/>
      <c r="AA2233" s="12"/>
      <c r="AB2233" s="12"/>
    </row>
    <row r="2234" spans="1:28" ht="84" x14ac:dyDescent="0.2">
      <c r="A2234" s="2" t="s">
        <v>410</v>
      </c>
      <c r="B2234" s="2" t="s">
        <v>799</v>
      </c>
      <c r="C2234" s="2" t="s">
        <v>25</v>
      </c>
      <c r="D2234" s="15"/>
      <c r="E2234" s="2" t="s">
        <v>5815</v>
      </c>
      <c r="F2234" s="2" t="s">
        <v>801</v>
      </c>
      <c r="G2234" s="2" t="s">
        <v>810</v>
      </c>
      <c r="H2234" s="2" t="s">
        <v>29</v>
      </c>
      <c r="I2234" s="2" t="s">
        <v>811</v>
      </c>
      <c r="J2234" s="2" t="e">
        <f>VLOOKUP(I2234,Sheet1!$B$2:$C$218,2,FALSE)</f>
        <v>#N/A</v>
      </c>
      <c r="K2234" s="2" t="s">
        <v>12181</v>
      </c>
      <c r="L2234" s="15"/>
      <c r="M2234" s="15"/>
      <c r="N2234" s="2" t="s">
        <v>31</v>
      </c>
      <c r="O2234" s="2" t="s">
        <v>32</v>
      </c>
      <c r="P2234" s="2" t="s">
        <v>33</v>
      </c>
      <c r="Q2234" s="3" t="s">
        <v>34</v>
      </c>
      <c r="R2234" s="3" t="s">
        <v>98</v>
      </c>
      <c r="S2234" s="3" t="s">
        <v>31</v>
      </c>
      <c r="T2234" s="3" t="s">
        <v>37</v>
      </c>
      <c r="U2234" s="2" t="s">
        <v>571</v>
      </c>
      <c r="V2234" s="2" t="s">
        <v>74</v>
      </c>
      <c r="W2234" s="2" t="s">
        <v>75</v>
      </c>
      <c r="X2234" s="2" t="s">
        <v>76</v>
      </c>
      <c r="Y2234" s="2" t="s">
        <v>42</v>
      </c>
      <c r="Z2234" s="4"/>
      <c r="AA2234" s="4"/>
      <c r="AB2234" s="4"/>
    </row>
    <row r="2235" spans="1:28" ht="84" x14ac:dyDescent="0.2">
      <c r="A2235" s="2" t="s">
        <v>410</v>
      </c>
      <c r="B2235" s="2" t="s">
        <v>799</v>
      </c>
      <c r="C2235" s="2" t="s">
        <v>25</v>
      </c>
      <c r="D2235" s="15"/>
      <c r="E2235" s="2" t="s">
        <v>5816</v>
      </c>
      <c r="F2235" s="2" t="s">
        <v>801</v>
      </c>
      <c r="G2235" s="2" t="s">
        <v>810</v>
      </c>
      <c r="H2235" s="2" t="s">
        <v>44</v>
      </c>
      <c r="I2235" s="2" t="s">
        <v>811</v>
      </c>
      <c r="J2235" s="2" t="e">
        <f>VLOOKUP(I2235,Sheet1!$B$2:$C$218,2,FALSE)</f>
        <v>#N/A</v>
      </c>
      <c r="K2235" s="2" t="s">
        <v>12181</v>
      </c>
      <c r="L2235" s="15"/>
      <c r="M2235" s="15"/>
      <c r="N2235" s="2" t="s">
        <v>31</v>
      </c>
      <c r="O2235" s="2" t="s">
        <v>32</v>
      </c>
      <c r="P2235" s="2" t="s">
        <v>33</v>
      </c>
      <c r="Q2235" s="3" t="s">
        <v>34</v>
      </c>
      <c r="R2235" s="3" t="s">
        <v>98</v>
      </c>
      <c r="S2235" s="3" t="s">
        <v>31</v>
      </c>
      <c r="T2235" s="3" t="s">
        <v>37</v>
      </c>
      <c r="U2235" s="2" t="s">
        <v>571</v>
      </c>
      <c r="V2235" s="2" t="s">
        <v>74</v>
      </c>
      <c r="W2235" s="2" t="s">
        <v>79</v>
      </c>
      <c r="X2235" s="2" t="s">
        <v>47</v>
      </c>
      <c r="Y2235" s="2" t="s">
        <v>42</v>
      </c>
      <c r="Z2235" s="4"/>
      <c r="AA2235" s="4"/>
      <c r="AB2235" s="4"/>
    </row>
    <row r="2236" spans="1:28" ht="108" x14ac:dyDescent="0.2">
      <c r="A2236" s="2" t="s">
        <v>410</v>
      </c>
      <c r="B2236" s="2" t="s">
        <v>799</v>
      </c>
      <c r="C2236" s="2" t="s">
        <v>25</v>
      </c>
      <c r="D2236" s="15"/>
      <c r="E2236" s="2" t="s">
        <v>812</v>
      </c>
      <c r="F2236" s="2" t="s">
        <v>801</v>
      </c>
      <c r="G2236" s="2" t="s">
        <v>293</v>
      </c>
      <c r="H2236" s="2" t="s">
        <v>29</v>
      </c>
      <c r="I2236" s="2" t="s">
        <v>813</v>
      </c>
      <c r="J2236" s="2" t="e">
        <f>VLOOKUP(I2236,Sheet1!$B$2:$C$218,2,FALSE)</f>
        <v>#N/A</v>
      </c>
      <c r="K2236" s="2" t="s">
        <v>12183</v>
      </c>
      <c r="L2236" s="15"/>
      <c r="M2236" s="15"/>
      <c r="N2236" s="2" t="s">
        <v>31</v>
      </c>
      <c r="O2236" s="2" t="s">
        <v>32</v>
      </c>
      <c r="P2236" s="2" t="s">
        <v>33</v>
      </c>
      <c r="Q2236" s="3" t="s">
        <v>35</v>
      </c>
      <c r="R2236" s="3" t="s">
        <v>35</v>
      </c>
      <c r="S2236" s="3" t="s">
        <v>31</v>
      </c>
      <c r="T2236" s="3" t="s">
        <v>37</v>
      </c>
      <c r="U2236" s="2" t="s">
        <v>631</v>
      </c>
      <c r="V2236" s="2" t="s">
        <v>121</v>
      </c>
      <c r="W2236" s="2" t="s">
        <v>122</v>
      </c>
      <c r="X2236" s="2" t="s">
        <v>123</v>
      </c>
      <c r="Y2236" s="2" t="s">
        <v>814</v>
      </c>
      <c r="Z2236" s="4"/>
      <c r="AA2236" s="4"/>
      <c r="AB2236" s="4"/>
    </row>
    <row r="2237" spans="1:28" ht="108" x14ac:dyDescent="0.2">
      <c r="A2237" s="2" t="s">
        <v>410</v>
      </c>
      <c r="B2237" s="2" t="s">
        <v>799</v>
      </c>
      <c r="C2237" s="2" t="s">
        <v>25</v>
      </c>
      <c r="D2237" s="15"/>
      <c r="E2237" s="2" t="s">
        <v>815</v>
      </c>
      <c r="F2237" s="2" t="s">
        <v>801</v>
      </c>
      <c r="G2237" s="2" t="s">
        <v>293</v>
      </c>
      <c r="H2237" s="2" t="s">
        <v>44</v>
      </c>
      <c r="I2237" s="2" t="s">
        <v>813</v>
      </c>
      <c r="J2237" s="2" t="e">
        <f>VLOOKUP(I2237,Sheet1!$B$2:$C$218,2,FALSE)</f>
        <v>#N/A</v>
      </c>
      <c r="K2237" s="2" t="s">
        <v>12183</v>
      </c>
      <c r="L2237" s="15"/>
      <c r="M2237" s="15"/>
      <c r="N2237" s="2" t="s">
        <v>31</v>
      </c>
      <c r="O2237" s="2" t="s">
        <v>32</v>
      </c>
      <c r="P2237" s="2" t="s">
        <v>33</v>
      </c>
      <c r="Q2237" s="3" t="s">
        <v>35</v>
      </c>
      <c r="R2237" s="3" t="s">
        <v>256</v>
      </c>
      <c r="S2237" s="3" t="s">
        <v>31</v>
      </c>
      <c r="T2237" s="3" t="s">
        <v>37</v>
      </c>
      <c r="U2237" s="2" t="s">
        <v>816</v>
      </c>
      <c r="V2237" s="2" t="s">
        <v>39</v>
      </c>
      <c r="W2237" s="2" t="s">
        <v>47</v>
      </c>
      <c r="X2237" s="2" t="s">
        <v>48</v>
      </c>
      <c r="Y2237" s="2" t="s">
        <v>595</v>
      </c>
      <c r="Z2237" s="4"/>
      <c r="AA2237" s="4"/>
      <c r="AB2237" s="4"/>
    </row>
    <row r="2238" spans="1:28" ht="108" x14ac:dyDescent="0.2">
      <c r="A2238" s="2" t="s">
        <v>410</v>
      </c>
      <c r="B2238" s="2" t="s">
        <v>799</v>
      </c>
      <c r="C2238" s="2" t="s">
        <v>25</v>
      </c>
      <c r="D2238" s="15"/>
      <c r="E2238" s="2" t="s">
        <v>817</v>
      </c>
      <c r="F2238" s="2" t="s">
        <v>801</v>
      </c>
      <c r="G2238" s="2" t="s">
        <v>293</v>
      </c>
      <c r="H2238" s="2" t="s">
        <v>51</v>
      </c>
      <c r="I2238" s="2" t="s">
        <v>813</v>
      </c>
      <c r="J2238" s="2" t="e">
        <f>VLOOKUP(I2238,Sheet1!$B$2:$C$218,2,FALSE)</f>
        <v>#N/A</v>
      </c>
      <c r="K2238" s="2" t="s">
        <v>12183</v>
      </c>
      <c r="L2238" s="15"/>
      <c r="M2238" s="15"/>
      <c r="N2238" s="2" t="s">
        <v>31</v>
      </c>
      <c r="O2238" s="2" t="s">
        <v>32</v>
      </c>
      <c r="P2238" s="2" t="s">
        <v>33</v>
      </c>
      <c r="Q2238" s="3" t="s">
        <v>35</v>
      </c>
      <c r="R2238" s="3" t="s">
        <v>34</v>
      </c>
      <c r="S2238" s="3" t="s">
        <v>31</v>
      </c>
      <c r="T2238" s="3" t="s">
        <v>37</v>
      </c>
      <c r="U2238" s="2" t="s">
        <v>816</v>
      </c>
      <c r="V2238" s="2" t="s">
        <v>39</v>
      </c>
      <c r="W2238" s="2" t="s">
        <v>67</v>
      </c>
      <c r="X2238" s="2" t="s">
        <v>68</v>
      </c>
      <c r="Y2238" s="2" t="s">
        <v>595</v>
      </c>
      <c r="Z2238" s="4"/>
      <c r="AA2238" s="4"/>
      <c r="AB2238" s="4"/>
    </row>
    <row r="2239" spans="1:28" ht="108" x14ac:dyDescent="0.2">
      <c r="A2239" s="2" t="s">
        <v>410</v>
      </c>
      <c r="B2239" s="2" t="s">
        <v>799</v>
      </c>
      <c r="C2239" s="2" t="s">
        <v>25</v>
      </c>
      <c r="D2239" s="15"/>
      <c r="E2239" s="2" t="s">
        <v>818</v>
      </c>
      <c r="F2239" s="2" t="s">
        <v>801</v>
      </c>
      <c r="G2239" s="2" t="s">
        <v>293</v>
      </c>
      <c r="H2239" s="2" t="s">
        <v>58</v>
      </c>
      <c r="I2239" s="2" t="s">
        <v>813</v>
      </c>
      <c r="J2239" s="2" t="e">
        <f>VLOOKUP(I2239,Sheet1!$B$2:$C$218,2,FALSE)</f>
        <v>#N/A</v>
      </c>
      <c r="K2239" s="2" t="s">
        <v>12183</v>
      </c>
      <c r="L2239" s="15"/>
      <c r="M2239" s="15"/>
      <c r="N2239" s="2" t="s">
        <v>31</v>
      </c>
      <c r="O2239" s="2" t="s">
        <v>32</v>
      </c>
      <c r="P2239" s="2" t="s">
        <v>33</v>
      </c>
      <c r="Q2239" s="3" t="s">
        <v>35</v>
      </c>
      <c r="R2239" s="3" t="s">
        <v>248</v>
      </c>
      <c r="S2239" s="3" t="s">
        <v>31</v>
      </c>
      <c r="T2239" s="3" t="s">
        <v>37</v>
      </c>
      <c r="U2239" s="2" t="s">
        <v>819</v>
      </c>
      <c r="V2239" s="2" t="s">
        <v>39</v>
      </c>
      <c r="W2239" s="2" t="s">
        <v>54</v>
      </c>
      <c r="X2239" s="2" t="s">
        <v>55</v>
      </c>
      <c r="Y2239" s="2" t="s">
        <v>595</v>
      </c>
      <c r="Z2239" s="4"/>
      <c r="AA2239" s="4"/>
      <c r="AB2239" s="4"/>
    </row>
    <row r="2240" spans="1:28" ht="108" x14ac:dyDescent="0.2">
      <c r="A2240" s="2" t="s">
        <v>410</v>
      </c>
      <c r="B2240" s="2" t="s">
        <v>799</v>
      </c>
      <c r="C2240" s="2" t="s">
        <v>25</v>
      </c>
      <c r="D2240" s="15"/>
      <c r="E2240" s="2" t="s">
        <v>5817</v>
      </c>
      <c r="F2240" s="2" t="s">
        <v>801</v>
      </c>
      <c r="G2240" s="2" t="s">
        <v>293</v>
      </c>
      <c r="H2240" s="2" t="s">
        <v>29</v>
      </c>
      <c r="I2240" s="2" t="s">
        <v>813</v>
      </c>
      <c r="J2240" s="2" t="e">
        <f>VLOOKUP(I2240,Sheet1!$B$2:$C$218,2,FALSE)</f>
        <v>#N/A</v>
      </c>
      <c r="K2240" s="2" t="s">
        <v>12183</v>
      </c>
      <c r="L2240" s="15"/>
      <c r="M2240" s="15"/>
      <c r="N2240" s="2" t="s">
        <v>31</v>
      </c>
      <c r="O2240" s="2" t="s">
        <v>32</v>
      </c>
      <c r="P2240" s="2" t="s">
        <v>33</v>
      </c>
      <c r="Q2240" s="3" t="s">
        <v>34</v>
      </c>
      <c r="R2240" s="3" t="s">
        <v>34</v>
      </c>
      <c r="S2240" s="3" t="s">
        <v>169</v>
      </c>
      <c r="T2240" s="3" t="s">
        <v>37</v>
      </c>
      <c r="U2240" s="2" t="s">
        <v>631</v>
      </c>
      <c r="V2240" s="2" t="s">
        <v>39</v>
      </c>
      <c r="W2240" s="2" t="s">
        <v>47</v>
      </c>
      <c r="X2240" s="2" t="s">
        <v>48</v>
      </c>
      <c r="Y2240" s="2" t="s">
        <v>595</v>
      </c>
      <c r="Z2240" s="4"/>
      <c r="AA2240" s="4"/>
      <c r="AB2240" s="4"/>
    </row>
    <row r="2241" spans="1:28" ht="108" x14ac:dyDescent="0.2">
      <c r="A2241" s="2" t="s">
        <v>410</v>
      </c>
      <c r="B2241" s="2" t="s">
        <v>799</v>
      </c>
      <c r="C2241" s="2" t="s">
        <v>25</v>
      </c>
      <c r="D2241" s="15"/>
      <c r="E2241" s="2" t="s">
        <v>5818</v>
      </c>
      <c r="F2241" s="2" t="s">
        <v>801</v>
      </c>
      <c r="G2241" s="2" t="s">
        <v>293</v>
      </c>
      <c r="H2241" s="2" t="s">
        <v>44</v>
      </c>
      <c r="I2241" s="2" t="s">
        <v>813</v>
      </c>
      <c r="J2241" s="2" t="e">
        <f>VLOOKUP(I2241,Sheet1!$B$2:$C$218,2,FALSE)</f>
        <v>#N/A</v>
      </c>
      <c r="K2241" s="2" t="s">
        <v>12183</v>
      </c>
      <c r="L2241" s="15"/>
      <c r="M2241" s="15"/>
      <c r="N2241" s="2" t="s">
        <v>31</v>
      </c>
      <c r="O2241" s="2" t="s">
        <v>32</v>
      </c>
      <c r="P2241" s="2" t="s">
        <v>33</v>
      </c>
      <c r="Q2241" s="3" t="s">
        <v>35</v>
      </c>
      <c r="R2241" s="3" t="s">
        <v>66</v>
      </c>
      <c r="S2241" s="3" t="s">
        <v>169</v>
      </c>
      <c r="T2241" s="3" t="s">
        <v>37</v>
      </c>
      <c r="U2241" s="2" t="s">
        <v>829</v>
      </c>
      <c r="V2241" s="2" t="s">
        <v>39</v>
      </c>
      <c r="W2241" s="2" t="s">
        <v>87</v>
      </c>
      <c r="X2241" s="2" t="s">
        <v>88</v>
      </c>
      <c r="Y2241" s="2" t="s">
        <v>595</v>
      </c>
      <c r="Z2241" s="4"/>
      <c r="AA2241" s="4"/>
      <c r="AB2241" s="4"/>
    </row>
    <row r="2242" spans="1:28" ht="108" x14ac:dyDescent="0.2">
      <c r="A2242" s="2" t="s">
        <v>410</v>
      </c>
      <c r="B2242" s="2" t="s">
        <v>799</v>
      </c>
      <c r="C2242" s="2" t="s">
        <v>25</v>
      </c>
      <c r="D2242" s="15"/>
      <c r="E2242" s="2" t="s">
        <v>5819</v>
      </c>
      <c r="F2242" s="2" t="s">
        <v>801</v>
      </c>
      <c r="G2242" s="2" t="s">
        <v>293</v>
      </c>
      <c r="H2242" s="2" t="s">
        <v>51</v>
      </c>
      <c r="I2242" s="2" t="s">
        <v>813</v>
      </c>
      <c r="J2242" s="2" t="e">
        <f>VLOOKUP(I2242,Sheet1!$B$2:$C$218,2,FALSE)</f>
        <v>#N/A</v>
      </c>
      <c r="K2242" s="2" t="s">
        <v>12183</v>
      </c>
      <c r="L2242" s="15"/>
      <c r="M2242" s="15"/>
      <c r="N2242" s="2" t="s">
        <v>31</v>
      </c>
      <c r="O2242" s="2" t="s">
        <v>32</v>
      </c>
      <c r="P2242" s="2" t="s">
        <v>33</v>
      </c>
      <c r="Q2242" s="3" t="s">
        <v>35</v>
      </c>
      <c r="R2242" s="3" t="s">
        <v>66</v>
      </c>
      <c r="S2242" s="3" t="s">
        <v>31</v>
      </c>
      <c r="T2242" s="3" t="s">
        <v>37</v>
      </c>
      <c r="U2242" s="2" t="s">
        <v>829</v>
      </c>
      <c r="V2242" s="2" t="s">
        <v>121</v>
      </c>
      <c r="W2242" s="2" t="s">
        <v>54</v>
      </c>
      <c r="X2242" s="2" t="s">
        <v>55</v>
      </c>
      <c r="Y2242" s="2" t="s">
        <v>814</v>
      </c>
      <c r="Z2242" s="4"/>
      <c r="AA2242" s="4"/>
      <c r="AB2242" s="4"/>
    </row>
    <row r="2243" spans="1:28" ht="108" x14ac:dyDescent="0.2">
      <c r="A2243" s="2" t="s">
        <v>410</v>
      </c>
      <c r="B2243" s="2" t="s">
        <v>799</v>
      </c>
      <c r="C2243" s="2" t="s">
        <v>25</v>
      </c>
      <c r="D2243" s="15"/>
      <c r="E2243" s="2" t="s">
        <v>5820</v>
      </c>
      <c r="F2243" s="2" t="s">
        <v>801</v>
      </c>
      <c r="G2243" s="2" t="s">
        <v>293</v>
      </c>
      <c r="H2243" s="2" t="s">
        <v>58</v>
      </c>
      <c r="I2243" s="2" t="s">
        <v>813</v>
      </c>
      <c r="J2243" s="2" t="e">
        <f>VLOOKUP(I2243,Sheet1!$B$2:$C$218,2,FALSE)</f>
        <v>#N/A</v>
      </c>
      <c r="K2243" s="2" t="s">
        <v>12183</v>
      </c>
      <c r="L2243" s="15"/>
      <c r="M2243" s="15"/>
      <c r="N2243" s="2" t="s">
        <v>31</v>
      </c>
      <c r="O2243" s="2" t="s">
        <v>32</v>
      </c>
      <c r="P2243" s="2" t="s">
        <v>33</v>
      </c>
      <c r="Q2243" s="3" t="s">
        <v>35</v>
      </c>
      <c r="R2243" s="3" t="s">
        <v>35</v>
      </c>
      <c r="S2243" s="3" t="s">
        <v>31</v>
      </c>
      <c r="T2243" s="3" t="s">
        <v>37</v>
      </c>
      <c r="U2243" s="2" t="s">
        <v>808</v>
      </c>
      <c r="V2243" s="2" t="s">
        <v>39</v>
      </c>
      <c r="W2243" s="2" t="s">
        <v>54</v>
      </c>
      <c r="X2243" s="2" t="s">
        <v>55</v>
      </c>
      <c r="Y2243" s="2" t="s">
        <v>595</v>
      </c>
      <c r="Z2243" s="4"/>
      <c r="AA2243" s="4"/>
      <c r="AB2243" s="4"/>
    </row>
    <row r="2244" spans="1:28" ht="132" x14ac:dyDescent="0.2">
      <c r="A2244" s="2" t="s">
        <v>410</v>
      </c>
      <c r="B2244" s="2" t="s">
        <v>799</v>
      </c>
      <c r="C2244" s="2" t="s">
        <v>25</v>
      </c>
      <c r="D2244" s="15"/>
      <c r="E2244" s="2" t="s">
        <v>820</v>
      </c>
      <c r="F2244" s="2" t="s">
        <v>801</v>
      </c>
      <c r="G2244" s="2" t="s">
        <v>821</v>
      </c>
      <c r="H2244" s="2" t="s">
        <v>29</v>
      </c>
      <c r="I2244" s="2" t="s">
        <v>822</v>
      </c>
      <c r="J2244" s="2" t="e">
        <f>VLOOKUP(I2244,Sheet1!$B$2:$C$218,2,FALSE)</f>
        <v>#N/A</v>
      </c>
      <c r="K2244" s="2" t="s">
        <v>12185</v>
      </c>
      <c r="L2244" s="15"/>
      <c r="M2244" s="15"/>
      <c r="N2244" s="2" t="s">
        <v>31</v>
      </c>
      <c r="O2244" s="2" t="s">
        <v>32</v>
      </c>
      <c r="P2244" s="2" t="s">
        <v>33</v>
      </c>
      <c r="Q2244" s="3" t="s">
        <v>72</v>
      </c>
      <c r="R2244" s="3" t="s">
        <v>72</v>
      </c>
      <c r="S2244" s="3" t="s">
        <v>31</v>
      </c>
      <c r="T2244" s="3" t="s">
        <v>37</v>
      </c>
      <c r="U2244" s="2" t="s">
        <v>804</v>
      </c>
      <c r="V2244" s="2" t="s">
        <v>121</v>
      </c>
      <c r="W2244" s="2" t="s">
        <v>54</v>
      </c>
      <c r="X2244" s="2" t="s">
        <v>55</v>
      </c>
      <c r="Y2244" s="2" t="s">
        <v>434</v>
      </c>
      <c r="Z2244" s="4"/>
      <c r="AA2244" s="4"/>
      <c r="AB2244" s="4"/>
    </row>
    <row r="2245" spans="1:28" ht="132" x14ac:dyDescent="0.2">
      <c r="A2245" s="2" t="s">
        <v>410</v>
      </c>
      <c r="B2245" s="2" t="s">
        <v>799</v>
      </c>
      <c r="C2245" s="2" t="s">
        <v>25</v>
      </c>
      <c r="D2245" s="15"/>
      <c r="E2245" s="2" t="s">
        <v>5821</v>
      </c>
      <c r="F2245" s="2" t="s">
        <v>801</v>
      </c>
      <c r="G2245" s="2" t="s">
        <v>821</v>
      </c>
      <c r="H2245" s="2" t="s">
        <v>29</v>
      </c>
      <c r="I2245" s="2" t="s">
        <v>822</v>
      </c>
      <c r="J2245" s="2" t="e">
        <f>VLOOKUP(I2245,Sheet1!$B$2:$C$218,2,FALSE)</f>
        <v>#N/A</v>
      </c>
      <c r="K2245" s="2" t="s">
        <v>12185</v>
      </c>
      <c r="L2245" s="15"/>
      <c r="M2245" s="15"/>
      <c r="N2245" s="2" t="s">
        <v>31</v>
      </c>
      <c r="O2245" s="2" t="s">
        <v>32</v>
      </c>
      <c r="P2245" s="2" t="s">
        <v>33</v>
      </c>
      <c r="Q2245" s="3" t="s">
        <v>72</v>
      </c>
      <c r="R2245" s="3" t="s">
        <v>72</v>
      </c>
      <c r="S2245" s="3" t="s">
        <v>169</v>
      </c>
      <c r="T2245" s="3" t="s">
        <v>37</v>
      </c>
      <c r="U2245" s="2" t="s">
        <v>804</v>
      </c>
      <c r="V2245" s="2" t="s">
        <v>39</v>
      </c>
      <c r="W2245" s="2" t="s">
        <v>47</v>
      </c>
      <c r="X2245" s="2" t="s">
        <v>48</v>
      </c>
      <c r="Y2245" s="2" t="s">
        <v>434</v>
      </c>
      <c r="Z2245" s="4"/>
      <c r="AA2245" s="4"/>
      <c r="AB2245" s="4"/>
    </row>
    <row r="2246" spans="1:28" ht="108" x14ac:dyDescent="0.2">
      <c r="A2246" s="2" t="s">
        <v>410</v>
      </c>
      <c r="B2246" s="2" t="s">
        <v>799</v>
      </c>
      <c r="C2246" s="2" t="s">
        <v>25</v>
      </c>
      <c r="D2246" s="15"/>
      <c r="E2246" s="2" t="s">
        <v>823</v>
      </c>
      <c r="F2246" s="2" t="s">
        <v>801</v>
      </c>
      <c r="G2246" s="2" t="s">
        <v>824</v>
      </c>
      <c r="H2246" s="2" t="s">
        <v>29</v>
      </c>
      <c r="I2246" s="2" t="s">
        <v>825</v>
      </c>
      <c r="J2246" s="2" t="e">
        <f>VLOOKUP(I2246,Sheet1!$B$2:$C$218,2,FALSE)</f>
        <v>#N/A</v>
      </c>
      <c r="K2246" s="2" t="s">
        <v>12187</v>
      </c>
      <c r="L2246" s="15"/>
      <c r="M2246" s="15"/>
      <c r="N2246" s="2" t="s">
        <v>31</v>
      </c>
      <c r="O2246" s="2" t="s">
        <v>32</v>
      </c>
      <c r="P2246" s="2" t="s">
        <v>33</v>
      </c>
      <c r="Q2246" s="3" t="s">
        <v>98</v>
      </c>
      <c r="R2246" s="3" t="s">
        <v>98</v>
      </c>
      <c r="S2246" s="3" t="s">
        <v>31</v>
      </c>
      <c r="T2246" s="3" t="s">
        <v>37</v>
      </c>
      <c r="U2246" s="2" t="s">
        <v>826</v>
      </c>
      <c r="V2246" s="2" t="s">
        <v>74</v>
      </c>
      <c r="W2246" s="2" t="s">
        <v>140</v>
      </c>
      <c r="X2246" s="2" t="s">
        <v>141</v>
      </c>
      <c r="Y2246" s="2" t="s">
        <v>620</v>
      </c>
      <c r="Z2246" s="4"/>
      <c r="AA2246" s="4"/>
      <c r="AB2246" s="4"/>
    </row>
    <row r="2247" spans="1:28" ht="144" x14ac:dyDescent="0.2">
      <c r="A2247" s="2" t="s">
        <v>410</v>
      </c>
      <c r="B2247" s="2" t="s">
        <v>799</v>
      </c>
      <c r="C2247" s="2" t="s">
        <v>25</v>
      </c>
      <c r="D2247" s="15"/>
      <c r="E2247" s="2" t="s">
        <v>5822</v>
      </c>
      <c r="F2247" s="2" t="s">
        <v>801</v>
      </c>
      <c r="G2247" s="2" t="s">
        <v>1119</v>
      </c>
      <c r="H2247" s="2" t="s">
        <v>29</v>
      </c>
      <c r="I2247" s="2" t="s">
        <v>5823</v>
      </c>
      <c r="J2247" s="2" t="e">
        <f>VLOOKUP(I2247,Sheet1!$B$2:$C$218,2,FALSE)</f>
        <v>#N/A</v>
      </c>
      <c r="K2247" s="2" t="s">
        <v>12189</v>
      </c>
      <c r="L2247" s="15"/>
      <c r="M2247" s="15"/>
      <c r="N2247" s="2" t="s">
        <v>137</v>
      </c>
      <c r="O2247" s="2" t="s">
        <v>59</v>
      </c>
      <c r="P2247" s="2" t="s">
        <v>128</v>
      </c>
      <c r="Q2247" s="3" t="s">
        <v>45</v>
      </c>
      <c r="R2247" s="3" t="s">
        <v>235</v>
      </c>
      <c r="S2247" s="3" t="s">
        <v>37</v>
      </c>
      <c r="T2247" s="3" t="s">
        <v>37</v>
      </c>
      <c r="U2247" s="2" t="s">
        <v>631</v>
      </c>
      <c r="V2247" s="4"/>
      <c r="W2247" s="4"/>
      <c r="X2247" s="4"/>
      <c r="Y2247" s="2" t="s">
        <v>63</v>
      </c>
      <c r="Z2247" s="4"/>
      <c r="AA2247" s="4"/>
      <c r="AB2247" s="4"/>
    </row>
    <row r="2248" spans="1:28" ht="60" x14ac:dyDescent="0.2">
      <c r="A2248" s="2" t="s">
        <v>410</v>
      </c>
      <c r="B2248" s="2" t="s">
        <v>799</v>
      </c>
      <c r="C2248" s="2" t="s">
        <v>25</v>
      </c>
      <c r="D2248" s="15"/>
      <c r="E2248" s="2" t="s">
        <v>827</v>
      </c>
      <c r="F2248" s="2" t="s">
        <v>801</v>
      </c>
      <c r="G2248" s="2" t="s">
        <v>298</v>
      </c>
      <c r="H2248" s="2" t="s">
        <v>29</v>
      </c>
      <c r="I2248" s="2" t="s">
        <v>828</v>
      </c>
      <c r="J2248" s="2" t="e">
        <f>VLOOKUP(I2248,Sheet1!$B$2:$C$218,2,FALSE)</f>
        <v>#N/A</v>
      </c>
      <c r="K2248" s="2" t="s">
        <v>13968</v>
      </c>
      <c r="L2248" s="15"/>
      <c r="M2248" s="15"/>
      <c r="N2248" s="2" t="s">
        <v>31</v>
      </c>
      <c r="O2248" s="2" t="s">
        <v>32</v>
      </c>
      <c r="P2248" s="2" t="s">
        <v>33</v>
      </c>
      <c r="Q2248" s="3" t="s">
        <v>35</v>
      </c>
      <c r="R2248" s="3" t="s">
        <v>109</v>
      </c>
      <c r="S2248" s="3" t="s">
        <v>31</v>
      </c>
      <c r="T2248" s="3" t="s">
        <v>37</v>
      </c>
      <c r="U2248" s="2" t="s">
        <v>829</v>
      </c>
      <c r="V2248" s="2" t="s">
        <v>39</v>
      </c>
      <c r="W2248" s="2" t="s">
        <v>87</v>
      </c>
      <c r="X2248" s="2" t="s">
        <v>88</v>
      </c>
      <c r="Y2248" s="2" t="s">
        <v>595</v>
      </c>
      <c r="Z2248" s="4"/>
      <c r="AA2248" s="4"/>
      <c r="AB2248" s="4"/>
    </row>
    <row r="2249" spans="1:28" ht="60" x14ac:dyDescent="0.2">
      <c r="A2249" s="2" t="s">
        <v>410</v>
      </c>
      <c r="B2249" s="2" t="s">
        <v>799</v>
      </c>
      <c r="C2249" s="2" t="s">
        <v>25</v>
      </c>
      <c r="D2249" s="15"/>
      <c r="E2249" s="2" t="s">
        <v>5824</v>
      </c>
      <c r="F2249" s="2" t="s">
        <v>801</v>
      </c>
      <c r="G2249" s="2" t="s">
        <v>298</v>
      </c>
      <c r="H2249" s="2" t="s">
        <v>29</v>
      </c>
      <c r="I2249" s="2" t="s">
        <v>828</v>
      </c>
      <c r="J2249" s="2" t="e">
        <f>VLOOKUP(I2249,Sheet1!$B$2:$C$218,2,FALSE)</f>
        <v>#N/A</v>
      </c>
      <c r="K2249" s="2" t="s">
        <v>13968</v>
      </c>
      <c r="L2249" s="15"/>
      <c r="M2249" s="15"/>
      <c r="N2249" s="2" t="s">
        <v>31</v>
      </c>
      <c r="O2249" s="2" t="s">
        <v>32</v>
      </c>
      <c r="P2249" s="2" t="s">
        <v>33</v>
      </c>
      <c r="Q2249" s="3" t="s">
        <v>72</v>
      </c>
      <c r="R2249" s="3" t="s">
        <v>113</v>
      </c>
      <c r="S2249" s="3" t="s">
        <v>169</v>
      </c>
      <c r="T2249" s="3" t="s">
        <v>37</v>
      </c>
      <c r="U2249" s="2" t="s">
        <v>829</v>
      </c>
      <c r="V2249" s="2" t="s">
        <v>39</v>
      </c>
      <c r="W2249" s="2" t="s">
        <v>47</v>
      </c>
      <c r="X2249" s="2" t="s">
        <v>48</v>
      </c>
      <c r="Y2249" s="2" t="s">
        <v>871</v>
      </c>
      <c r="Z2249" s="4"/>
      <c r="AA2249" s="4"/>
      <c r="AB2249" s="4"/>
    </row>
    <row r="2250" spans="1:28" ht="60" x14ac:dyDescent="0.2">
      <c r="A2250" s="2" t="s">
        <v>410</v>
      </c>
      <c r="B2250" s="2" t="s">
        <v>799</v>
      </c>
      <c r="C2250" s="2" t="s">
        <v>25</v>
      </c>
      <c r="D2250" s="15"/>
      <c r="E2250" s="2" t="s">
        <v>830</v>
      </c>
      <c r="F2250" s="2" t="s">
        <v>801</v>
      </c>
      <c r="G2250" s="2" t="s">
        <v>211</v>
      </c>
      <c r="H2250" s="2" t="s">
        <v>29</v>
      </c>
      <c r="I2250" s="2" t="s">
        <v>831</v>
      </c>
      <c r="J2250" s="2" t="e">
        <f>VLOOKUP(I2250,Sheet1!$B$2:$C$218,2,FALSE)</f>
        <v>#N/A</v>
      </c>
      <c r="K2250" s="2" t="s">
        <v>12191</v>
      </c>
      <c r="L2250" s="15"/>
      <c r="M2250" s="15"/>
      <c r="N2250" s="2" t="s">
        <v>31</v>
      </c>
      <c r="O2250" s="2" t="s">
        <v>32</v>
      </c>
      <c r="P2250" s="2" t="s">
        <v>33</v>
      </c>
      <c r="Q2250" s="3" t="s">
        <v>34</v>
      </c>
      <c r="R2250" s="3" t="s">
        <v>109</v>
      </c>
      <c r="S2250" s="3" t="s">
        <v>31</v>
      </c>
      <c r="T2250" s="3" t="s">
        <v>37</v>
      </c>
      <c r="U2250" s="2" t="s">
        <v>631</v>
      </c>
      <c r="V2250" s="2" t="s">
        <v>74</v>
      </c>
      <c r="W2250" s="2" t="s">
        <v>79</v>
      </c>
      <c r="X2250" s="2" t="s">
        <v>47</v>
      </c>
      <c r="Y2250" s="2" t="s">
        <v>434</v>
      </c>
      <c r="Z2250" s="4"/>
      <c r="AA2250" s="4"/>
      <c r="AB2250" s="4"/>
    </row>
    <row r="2251" spans="1:28" ht="60" x14ac:dyDescent="0.2">
      <c r="A2251" s="2" t="s">
        <v>410</v>
      </c>
      <c r="B2251" s="2" t="s">
        <v>799</v>
      </c>
      <c r="C2251" s="2" t="s">
        <v>25</v>
      </c>
      <c r="D2251" s="15"/>
      <c r="E2251" s="2" t="s">
        <v>832</v>
      </c>
      <c r="F2251" s="2" t="s">
        <v>801</v>
      </c>
      <c r="G2251" s="2" t="s">
        <v>211</v>
      </c>
      <c r="H2251" s="2" t="s">
        <v>44</v>
      </c>
      <c r="I2251" s="2" t="s">
        <v>831</v>
      </c>
      <c r="J2251" s="2" t="e">
        <f>VLOOKUP(I2251,Sheet1!$B$2:$C$218,2,FALSE)</f>
        <v>#N/A</v>
      </c>
      <c r="K2251" s="2" t="s">
        <v>12191</v>
      </c>
      <c r="L2251" s="15"/>
      <c r="M2251" s="15"/>
      <c r="N2251" s="2" t="s">
        <v>31</v>
      </c>
      <c r="O2251" s="2" t="s">
        <v>32</v>
      </c>
      <c r="P2251" s="2" t="s">
        <v>33</v>
      </c>
      <c r="Q2251" s="3" t="s">
        <v>34</v>
      </c>
      <c r="R2251" s="3" t="s">
        <v>256</v>
      </c>
      <c r="S2251" s="3" t="s">
        <v>31</v>
      </c>
      <c r="T2251" s="3" t="s">
        <v>37</v>
      </c>
      <c r="U2251" s="2" t="s">
        <v>631</v>
      </c>
      <c r="V2251" s="2" t="s">
        <v>74</v>
      </c>
      <c r="W2251" s="2" t="s">
        <v>81</v>
      </c>
      <c r="X2251" s="2" t="s">
        <v>82</v>
      </c>
      <c r="Y2251" s="2" t="s">
        <v>434</v>
      </c>
      <c r="Z2251" s="4"/>
      <c r="AA2251" s="4"/>
      <c r="AB2251" s="4"/>
    </row>
    <row r="2252" spans="1:28" ht="168" x14ac:dyDescent="0.2">
      <c r="A2252" s="2" t="s">
        <v>410</v>
      </c>
      <c r="B2252" s="2" t="s">
        <v>799</v>
      </c>
      <c r="C2252" s="2" t="s">
        <v>25</v>
      </c>
      <c r="D2252" s="15"/>
      <c r="E2252" s="2" t="s">
        <v>833</v>
      </c>
      <c r="F2252" s="2" t="s">
        <v>801</v>
      </c>
      <c r="G2252" s="2" t="s">
        <v>690</v>
      </c>
      <c r="H2252" s="2" t="s">
        <v>29</v>
      </c>
      <c r="I2252" s="2" t="s">
        <v>834</v>
      </c>
      <c r="J2252" s="2" t="e">
        <f>VLOOKUP(I2252,Sheet1!$B$2:$C$218,2,FALSE)</f>
        <v>#N/A</v>
      </c>
      <c r="K2252" s="2" t="s">
        <v>12193</v>
      </c>
      <c r="L2252" s="15"/>
      <c r="M2252" s="15"/>
      <c r="N2252" s="2" t="s">
        <v>31</v>
      </c>
      <c r="O2252" s="2" t="s">
        <v>32</v>
      </c>
      <c r="P2252" s="2" t="s">
        <v>33</v>
      </c>
      <c r="Q2252" s="3" t="s">
        <v>34</v>
      </c>
      <c r="R2252" s="3" t="s">
        <v>72</v>
      </c>
      <c r="S2252" s="3" t="s">
        <v>31</v>
      </c>
      <c r="T2252" s="3" t="s">
        <v>37</v>
      </c>
      <c r="U2252" s="2" t="s">
        <v>826</v>
      </c>
      <c r="V2252" s="2" t="s">
        <v>74</v>
      </c>
      <c r="W2252" s="2" t="s">
        <v>279</v>
      </c>
      <c r="X2252" s="2" t="s">
        <v>280</v>
      </c>
      <c r="Y2252" s="2" t="s">
        <v>620</v>
      </c>
      <c r="Z2252" s="4"/>
      <c r="AA2252" s="4"/>
      <c r="AB2252" s="4"/>
    </row>
    <row r="2253" spans="1:28" ht="168" x14ac:dyDescent="0.2">
      <c r="A2253" s="2" t="s">
        <v>410</v>
      </c>
      <c r="B2253" s="2" t="s">
        <v>799</v>
      </c>
      <c r="C2253" s="2" t="s">
        <v>25</v>
      </c>
      <c r="D2253" s="15"/>
      <c r="E2253" s="2" t="s">
        <v>5825</v>
      </c>
      <c r="F2253" s="2" t="s">
        <v>801</v>
      </c>
      <c r="G2253" s="2" t="s">
        <v>690</v>
      </c>
      <c r="H2253" s="2" t="s">
        <v>29</v>
      </c>
      <c r="I2253" s="2" t="s">
        <v>834</v>
      </c>
      <c r="J2253" s="2" t="e">
        <f>VLOOKUP(I2253,Sheet1!$B$2:$C$218,2,FALSE)</f>
        <v>#N/A</v>
      </c>
      <c r="K2253" s="2" t="s">
        <v>12193</v>
      </c>
      <c r="L2253" s="15"/>
      <c r="M2253" s="15"/>
      <c r="N2253" s="2" t="s">
        <v>31</v>
      </c>
      <c r="O2253" s="2" t="s">
        <v>32</v>
      </c>
      <c r="P2253" s="2" t="s">
        <v>33</v>
      </c>
      <c r="Q2253" s="3" t="s">
        <v>34</v>
      </c>
      <c r="R2253" s="3" t="s">
        <v>248</v>
      </c>
      <c r="S2253" s="3" t="s">
        <v>169</v>
      </c>
      <c r="T2253" s="3" t="s">
        <v>37</v>
      </c>
      <c r="U2253" s="2" t="s">
        <v>826</v>
      </c>
      <c r="V2253" s="2" t="s">
        <v>74</v>
      </c>
      <c r="W2253" s="2" t="s">
        <v>140</v>
      </c>
      <c r="X2253" s="2" t="s">
        <v>141</v>
      </c>
      <c r="Y2253" s="2" t="s">
        <v>434</v>
      </c>
      <c r="Z2253" s="4"/>
      <c r="AA2253" s="4"/>
      <c r="AB2253" s="4"/>
    </row>
    <row r="2254" spans="1:28" ht="156" x14ac:dyDescent="0.2">
      <c r="A2254" s="2" t="s">
        <v>410</v>
      </c>
      <c r="B2254" s="2" t="s">
        <v>799</v>
      </c>
      <c r="C2254" s="2" t="s">
        <v>25</v>
      </c>
      <c r="D2254" s="15"/>
      <c r="E2254" s="2" t="s">
        <v>5826</v>
      </c>
      <c r="F2254" s="2" t="s">
        <v>801</v>
      </c>
      <c r="G2254" s="2" t="s">
        <v>1837</v>
      </c>
      <c r="H2254" s="2" t="s">
        <v>29</v>
      </c>
      <c r="I2254" s="2" t="s">
        <v>5827</v>
      </c>
      <c r="J2254" s="2" t="e">
        <f>VLOOKUP(I2254,Sheet1!$B$2:$C$218,2,FALSE)</f>
        <v>#N/A</v>
      </c>
      <c r="K2254" s="2" t="s">
        <v>13970</v>
      </c>
      <c r="L2254" s="15"/>
      <c r="M2254" s="15"/>
      <c r="N2254" s="2" t="s">
        <v>31</v>
      </c>
      <c r="O2254" s="2" t="s">
        <v>32</v>
      </c>
      <c r="P2254" s="2" t="s">
        <v>33</v>
      </c>
      <c r="Q2254" s="3" t="s">
        <v>72</v>
      </c>
      <c r="R2254" s="3" t="s">
        <v>119</v>
      </c>
      <c r="S2254" s="3" t="s">
        <v>169</v>
      </c>
      <c r="T2254" s="3" t="s">
        <v>37</v>
      </c>
      <c r="U2254" s="2" t="s">
        <v>816</v>
      </c>
      <c r="V2254" s="2" t="s">
        <v>74</v>
      </c>
      <c r="W2254" s="2" t="s">
        <v>79</v>
      </c>
      <c r="X2254" s="2" t="s">
        <v>47</v>
      </c>
      <c r="Y2254" s="2" t="s">
        <v>814</v>
      </c>
      <c r="Z2254" s="4"/>
      <c r="AA2254" s="4"/>
      <c r="AB2254" s="4"/>
    </row>
    <row r="2255" spans="1:28" ht="96" x14ac:dyDescent="0.2">
      <c r="A2255" s="2" t="s">
        <v>410</v>
      </c>
      <c r="B2255" s="2" t="s">
        <v>799</v>
      </c>
      <c r="C2255" s="2" t="s">
        <v>25</v>
      </c>
      <c r="D2255" s="15"/>
      <c r="E2255" s="2" t="s">
        <v>835</v>
      </c>
      <c r="F2255" s="2" t="s">
        <v>801</v>
      </c>
      <c r="G2255" s="2" t="s">
        <v>391</v>
      </c>
      <c r="H2255" s="2" t="s">
        <v>29</v>
      </c>
      <c r="I2255" s="2" t="s">
        <v>836</v>
      </c>
      <c r="J2255" s="2" t="e">
        <f>VLOOKUP(I2255,Sheet1!$B$2:$C$218,2,FALSE)</f>
        <v>#N/A</v>
      </c>
      <c r="K2255" s="2" t="s">
        <v>12195</v>
      </c>
      <c r="L2255" s="15"/>
      <c r="M2255" s="15"/>
      <c r="N2255" s="2" t="s">
        <v>31</v>
      </c>
      <c r="O2255" s="2" t="s">
        <v>335</v>
      </c>
      <c r="P2255" s="2" t="s">
        <v>33</v>
      </c>
      <c r="Q2255" s="3" t="s">
        <v>35</v>
      </c>
      <c r="R2255" s="3" t="s">
        <v>256</v>
      </c>
      <c r="S2255" s="3" t="s">
        <v>31</v>
      </c>
      <c r="T2255" s="3" t="s">
        <v>37</v>
      </c>
      <c r="U2255" s="2" t="s">
        <v>816</v>
      </c>
      <c r="V2255" s="2" t="s">
        <v>74</v>
      </c>
      <c r="W2255" s="2" t="s">
        <v>75</v>
      </c>
      <c r="X2255" s="2" t="s">
        <v>76</v>
      </c>
      <c r="Y2255" s="2" t="s">
        <v>814</v>
      </c>
      <c r="Z2255" s="4"/>
      <c r="AA2255" s="4"/>
      <c r="AB2255" s="4"/>
    </row>
    <row r="2256" spans="1:28" ht="96" x14ac:dyDescent="0.2">
      <c r="A2256" s="2" t="s">
        <v>410</v>
      </c>
      <c r="B2256" s="2" t="s">
        <v>799</v>
      </c>
      <c r="C2256" s="2" t="s">
        <v>25</v>
      </c>
      <c r="D2256" s="15"/>
      <c r="E2256" s="2" t="s">
        <v>5828</v>
      </c>
      <c r="F2256" s="2" t="s">
        <v>801</v>
      </c>
      <c r="G2256" s="2" t="s">
        <v>391</v>
      </c>
      <c r="H2256" s="2" t="s">
        <v>29</v>
      </c>
      <c r="I2256" s="2" t="s">
        <v>836</v>
      </c>
      <c r="J2256" s="2" t="e">
        <f>VLOOKUP(I2256,Sheet1!$B$2:$C$218,2,FALSE)</f>
        <v>#N/A</v>
      </c>
      <c r="K2256" s="2" t="s">
        <v>12195</v>
      </c>
      <c r="L2256" s="15"/>
      <c r="M2256" s="15"/>
      <c r="N2256" s="2" t="s">
        <v>31</v>
      </c>
      <c r="O2256" s="2" t="s">
        <v>335</v>
      </c>
      <c r="P2256" s="2" t="s">
        <v>33</v>
      </c>
      <c r="Q2256" s="3" t="s">
        <v>34</v>
      </c>
      <c r="R2256" s="3" t="s">
        <v>109</v>
      </c>
      <c r="S2256" s="3" t="s">
        <v>169</v>
      </c>
      <c r="T2256" s="3" t="s">
        <v>37</v>
      </c>
      <c r="U2256" s="2" t="s">
        <v>816</v>
      </c>
      <c r="V2256" s="2" t="s">
        <v>74</v>
      </c>
      <c r="W2256" s="2" t="s">
        <v>75</v>
      </c>
      <c r="X2256" s="2" t="s">
        <v>76</v>
      </c>
      <c r="Y2256" s="2" t="s">
        <v>814</v>
      </c>
      <c r="Z2256" s="4"/>
      <c r="AA2256" s="4"/>
      <c r="AB2256" s="4"/>
    </row>
    <row r="2257" spans="1:28" ht="108" x14ac:dyDescent="0.2">
      <c r="A2257" s="2" t="s">
        <v>410</v>
      </c>
      <c r="B2257" s="2" t="s">
        <v>799</v>
      </c>
      <c r="C2257" s="2" t="s">
        <v>25</v>
      </c>
      <c r="D2257" s="15"/>
      <c r="E2257" s="2" t="s">
        <v>5829</v>
      </c>
      <c r="F2257" s="2" t="s">
        <v>801</v>
      </c>
      <c r="G2257" s="2" t="s">
        <v>310</v>
      </c>
      <c r="H2257" s="2" t="s">
        <v>29</v>
      </c>
      <c r="I2257" s="2" t="s">
        <v>838</v>
      </c>
      <c r="J2257" s="2" t="e">
        <f>VLOOKUP(I2257,Sheet1!$B$2:$C$218,2,FALSE)</f>
        <v>#N/A</v>
      </c>
      <c r="K2257" s="2" t="s">
        <v>9703</v>
      </c>
      <c r="L2257" s="15"/>
      <c r="M2257" s="15"/>
      <c r="N2257" s="2" t="s">
        <v>31</v>
      </c>
      <c r="O2257" s="2" t="s">
        <v>415</v>
      </c>
      <c r="P2257" s="2" t="s">
        <v>33</v>
      </c>
      <c r="Q2257" s="3" t="s">
        <v>34</v>
      </c>
      <c r="R2257" s="3" t="s">
        <v>34</v>
      </c>
      <c r="S2257" s="3" t="s">
        <v>169</v>
      </c>
      <c r="T2257" s="3" t="s">
        <v>37</v>
      </c>
      <c r="U2257" s="2" t="s">
        <v>826</v>
      </c>
      <c r="V2257" s="2" t="s">
        <v>121</v>
      </c>
      <c r="W2257" s="2" t="s">
        <v>75</v>
      </c>
      <c r="X2257" s="2" t="s">
        <v>1630</v>
      </c>
      <c r="Y2257" s="2" t="s">
        <v>423</v>
      </c>
      <c r="Z2257" s="4"/>
      <c r="AA2257" s="4"/>
      <c r="AB2257" s="4"/>
    </row>
    <row r="2258" spans="1:28" ht="108" x14ac:dyDescent="0.2">
      <c r="A2258" s="2" t="s">
        <v>410</v>
      </c>
      <c r="B2258" s="2" t="s">
        <v>799</v>
      </c>
      <c r="C2258" s="2" t="s">
        <v>25</v>
      </c>
      <c r="D2258" s="15"/>
      <c r="E2258" s="2" t="s">
        <v>837</v>
      </c>
      <c r="F2258" s="2" t="s">
        <v>801</v>
      </c>
      <c r="G2258" s="2" t="s">
        <v>310</v>
      </c>
      <c r="H2258" s="2" t="s">
        <v>29</v>
      </c>
      <c r="I2258" s="2" t="s">
        <v>838</v>
      </c>
      <c r="J2258" s="2" t="e">
        <f>VLOOKUP(I2258,Sheet1!$B$2:$C$218,2,FALSE)</f>
        <v>#N/A</v>
      </c>
      <c r="K2258" s="2" t="s">
        <v>9703</v>
      </c>
      <c r="L2258" s="15"/>
      <c r="M2258" s="15"/>
      <c r="N2258" s="2" t="s">
        <v>31</v>
      </c>
      <c r="O2258" s="2" t="s">
        <v>32</v>
      </c>
      <c r="P2258" s="2" t="s">
        <v>33</v>
      </c>
      <c r="Q2258" s="3" t="s">
        <v>34</v>
      </c>
      <c r="R2258" s="3" t="s">
        <v>256</v>
      </c>
      <c r="S2258" s="3" t="s">
        <v>31</v>
      </c>
      <c r="T2258" s="3" t="s">
        <v>37</v>
      </c>
      <c r="U2258" s="2" t="s">
        <v>826</v>
      </c>
      <c r="V2258" s="2" t="s">
        <v>74</v>
      </c>
      <c r="W2258" s="2" t="s">
        <v>122</v>
      </c>
      <c r="X2258" s="2" t="s">
        <v>68</v>
      </c>
      <c r="Y2258" s="2" t="s">
        <v>620</v>
      </c>
      <c r="Z2258" s="4"/>
      <c r="AA2258" s="4"/>
      <c r="AB2258" s="4"/>
    </row>
    <row r="2259" spans="1:28" ht="72" x14ac:dyDescent="0.2">
      <c r="A2259" s="2" t="s">
        <v>410</v>
      </c>
      <c r="B2259" s="2" t="s">
        <v>799</v>
      </c>
      <c r="C2259" s="2" t="s">
        <v>25</v>
      </c>
      <c r="D2259" s="15"/>
      <c r="E2259" s="2" t="s">
        <v>839</v>
      </c>
      <c r="F2259" s="2" t="s">
        <v>801</v>
      </c>
      <c r="G2259" s="2" t="s">
        <v>840</v>
      </c>
      <c r="H2259" s="2" t="s">
        <v>29</v>
      </c>
      <c r="I2259" s="2" t="s">
        <v>841</v>
      </c>
      <c r="J2259" s="2" t="e">
        <f>VLOOKUP(I2259,Sheet1!$B$2:$C$218,2,FALSE)</f>
        <v>#N/A</v>
      </c>
      <c r="K2259" s="2" t="s">
        <v>12197</v>
      </c>
      <c r="L2259" s="15"/>
      <c r="M2259" s="15"/>
      <c r="N2259" s="2" t="s">
        <v>31</v>
      </c>
      <c r="O2259" s="2" t="s">
        <v>32</v>
      </c>
      <c r="P2259" s="2" t="s">
        <v>33</v>
      </c>
      <c r="Q2259" s="3" t="s">
        <v>295</v>
      </c>
      <c r="R2259" s="3" t="s">
        <v>295</v>
      </c>
      <c r="S2259" s="3" t="s">
        <v>31</v>
      </c>
      <c r="T2259" s="3" t="s">
        <v>37</v>
      </c>
      <c r="U2259" s="2" t="s">
        <v>842</v>
      </c>
      <c r="V2259" s="2" t="s">
        <v>39</v>
      </c>
      <c r="W2259" s="2" t="s">
        <v>92</v>
      </c>
      <c r="X2259" s="2" t="s">
        <v>93</v>
      </c>
      <c r="Y2259" s="2" t="s">
        <v>620</v>
      </c>
      <c r="Z2259" s="4"/>
      <c r="AA2259" s="4"/>
      <c r="AB2259" s="4"/>
    </row>
    <row r="2260" spans="1:28" ht="72" x14ac:dyDescent="0.2">
      <c r="A2260" s="2" t="s">
        <v>410</v>
      </c>
      <c r="B2260" s="2" t="s">
        <v>799</v>
      </c>
      <c r="C2260" s="2" t="s">
        <v>25</v>
      </c>
      <c r="D2260" s="15"/>
      <c r="E2260" s="2" t="s">
        <v>843</v>
      </c>
      <c r="F2260" s="2" t="s">
        <v>801</v>
      </c>
      <c r="G2260" s="2" t="s">
        <v>840</v>
      </c>
      <c r="H2260" s="2" t="s">
        <v>44</v>
      </c>
      <c r="I2260" s="2" t="s">
        <v>841</v>
      </c>
      <c r="J2260" s="2" t="e">
        <f>VLOOKUP(I2260,Sheet1!$B$2:$C$218,2,FALSE)</f>
        <v>#N/A</v>
      </c>
      <c r="K2260" s="2" t="s">
        <v>12197</v>
      </c>
      <c r="L2260" s="15"/>
      <c r="M2260" s="15"/>
      <c r="N2260" s="2" t="s">
        <v>31</v>
      </c>
      <c r="O2260" s="2" t="s">
        <v>32</v>
      </c>
      <c r="P2260" s="2" t="s">
        <v>33</v>
      </c>
      <c r="Q2260" s="3" t="s">
        <v>295</v>
      </c>
      <c r="R2260" s="3" t="s">
        <v>245</v>
      </c>
      <c r="S2260" s="3" t="s">
        <v>31</v>
      </c>
      <c r="T2260" s="3" t="s">
        <v>37</v>
      </c>
      <c r="U2260" s="2" t="s">
        <v>842</v>
      </c>
      <c r="V2260" s="2" t="s">
        <v>39</v>
      </c>
      <c r="W2260" s="2" t="s">
        <v>87</v>
      </c>
      <c r="X2260" s="2" t="s">
        <v>88</v>
      </c>
      <c r="Y2260" s="2" t="s">
        <v>620</v>
      </c>
      <c r="Z2260" s="4"/>
      <c r="AA2260" s="4"/>
      <c r="AB2260" s="4"/>
    </row>
    <row r="2261" spans="1:28" ht="72" x14ac:dyDescent="0.2">
      <c r="A2261" s="2" t="s">
        <v>410</v>
      </c>
      <c r="B2261" s="2" t="s">
        <v>799</v>
      </c>
      <c r="C2261" s="2" t="s">
        <v>25</v>
      </c>
      <c r="D2261" s="15"/>
      <c r="E2261" s="2" t="s">
        <v>5830</v>
      </c>
      <c r="F2261" s="2" t="s">
        <v>801</v>
      </c>
      <c r="G2261" s="2" t="s">
        <v>840</v>
      </c>
      <c r="H2261" s="2" t="s">
        <v>29</v>
      </c>
      <c r="I2261" s="2" t="s">
        <v>841</v>
      </c>
      <c r="J2261" s="2" t="e">
        <f>VLOOKUP(I2261,Sheet1!$B$2:$C$218,2,FALSE)</f>
        <v>#N/A</v>
      </c>
      <c r="K2261" s="2" t="s">
        <v>12197</v>
      </c>
      <c r="L2261" s="15"/>
      <c r="M2261" s="15"/>
      <c r="N2261" s="2" t="s">
        <v>31</v>
      </c>
      <c r="O2261" s="2" t="s">
        <v>32</v>
      </c>
      <c r="P2261" s="2" t="s">
        <v>33</v>
      </c>
      <c r="Q2261" s="3" t="s">
        <v>34</v>
      </c>
      <c r="R2261" s="3" t="s">
        <v>98</v>
      </c>
      <c r="S2261" s="3" t="s">
        <v>31</v>
      </c>
      <c r="T2261" s="3" t="s">
        <v>37</v>
      </c>
      <c r="U2261" s="2" t="s">
        <v>842</v>
      </c>
      <c r="V2261" s="2" t="s">
        <v>74</v>
      </c>
      <c r="W2261" s="2" t="s">
        <v>140</v>
      </c>
      <c r="X2261" s="2" t="s">
        <v>141</v>
      </c>
      <c r="Y2261" s="2" t="s">
        <v>620</v>
      </c>
      <c r="Z2261" s="4"/>
      <c r="AA2261" s="4"/>
      <c r="AB2261" s="4"/>
    </row>
    <row r="2262" spans="1:28" ht="72" x14ac:dyDescent="0.2">
      <c r="A2262" s="2" t="s">
        <v>410</v>
      </c>
      <c r="B2262" s="2" t="s">
        <v>799</v>
      </c>
      <c r="C2262" s="2" t="s">
        <v>25</v>
      </c>
      <c r="D2262" s="15"/>
      <c r="E2262" s="2" t="s">
        <v>5831</v>
      </c>
      <c r="F2262" s="2" t="s">
        <v>801</v>
      </c>
      <c r="G2262" s="2" t="s">
        <v>840</v>
      </c>
      <c r="H2262" s="2" t="s">
        <v>44</v>
      </c>
      <c r="I2262" s="2" t="s">
        <v>841</v>
      </c>
      <c r="J2262" s="2" t="e">
        <f>VLOOKUP(I2262,Sheet1!$B$2:$C$218,2,FALSE)</f>
        <v>#N/A</v>
      </c>
      <c r="K2262" s="2" t="s">
        <v>12197</v>
      </c>
      <c r="L2262" s="15"/>
      <c r="M2262" s="15"/>
      <c r="N2262" s="2" t="s">
        <v>31</v>
      </c>
      <c r="O2262" s="2" t="s">
        <v>32</v>
      </c>
      <c r="P2262" s="2" t="s">
        <v>33</v>
      </c>
      <c r="Q2262" s="3" t="s">
        <v>34</v>
      </c>
      <c r="R2262" s="3" t="s">
        <v>256</v>
      </c>
      <c r="S2262" s="3" t="s">
        <v>31</v>
      </c>
      <c r="T2262" s="3" t="s">
        <v>37</v>
      </c>
      <c r="U2262" s="2" t="s">
        <v>842</v>
      </c>
      <c r="V2262" s="2" t="s">
        <v>74</v>
      </c>
      <c r="W2262" s="2" t="s">
        <v>145</v>
      </c>
      <c r="X2262" s="2" t="s">
        <v>146</v>
      </c>
      <c r="Y2262" s="2" t="s">
        <v>620</v>
      </c>
      <c r="Z2262" s="4"/>
      <c r="AA2262" s="4"/>
      <c r="AB2262" s="4"/>
    </row>
    <row r="2263" spans="1:28" ht="72" x14ac:dyDescent="0.2">
      <c r="A2263" s="2" t="s">
        <v>410</v>
      </c>
      <c r="B2263" s="2" t="s">
        <v>799</v>
      </c>
      <c r="C2263" s="2" t="s">
        <v>25</v>
      </c>
      <c r="D2263" s="15"/>
      <c r="E2263" s="2" t="s">
        <v>844</v>
      </c>
      <c r="F2263" s="2" t="s">
        <v>801</v>
      </c>
      <c r="G2263" s="2" t="s">
        <v>845</v>
      </c>
      <c r="H2263" s="2" t="s">
        <v>29</v>
      </c>
      <c r="I2263" s="2" t="s">
        <v>846</v>
      </c>
      <c r="J2263" s="2" t="e">
        <f>VLOOKUP(I2263,Sheet1!$B$2:$C$218,2,FALSE)</f>
        <v>#N/A</v>
      </c>
      <c r="K2263" s="2" t="s">
        <v>12199</v>
      </c>
      <c r="L2263" s="15"/>
      <c r="M2263" s="15"/>
      <c r="N2263" s="2" t="s">
        <v>31</v>
      </c>
      <c r="O2263" s="2" t="s">
        <v>32</v>
      </c>
      <c r="P2263" s="2" t="s">
        <v>33</v>
      </c>
      <c r="Q2263" s="3" t="s">
        <v>72</v>
      </c>
      <c r="R2263" s="3" t="s">
        <v>438</v>
      </c>
      <c r="S2263" s="3" t="s">
        <v>31</v>
      </c>
      <c r="T2263" s="3" t="s">
        <v>37</v>
      </c>
      <c r="U2263" s="2" t="s">
        <v>829</v>
      </c>
      <c r="V2263" s="2" t="s">
        <v>39</v>
      </c>
      <c r="W2263" s="2" t="s">
        <v>92</v>
      </c>
      <c r="X2263" s="2" t="s">
        <v>93</v>
      </c>
      <c r="Y2263" s="2" t="s">
        <v>595</v>
      </c>
      <c r="Z2263" s="4"/>
      <c r="AA2263" s="4"/>
      <c r="AB2263" s="4"/>
    </row>
    <row r="2264" spans="1:28" ht="96" x14ac:dyDescent="0.2">
      <c r="A2264" s="2" t="s">
        <v>410</v>
      </c>
      <c r="B2264" s="2" t="s">
        <v>799</v>
      </c>
      <c r="C2264" s="2" t="s">
        <v>25</v>
      </c>
      <c r="D2264" s="15"/>
      <c r="E2264" s="2" t="s">
        <v>847</v>
      </c>
      <c r="F2264" s="2" t="s">
        <v>801</v>
      </c>
      <c r="G2264" s="2" t="s">
        <v>848</v>
      </c>
      <c r="H2264" s="2" t="s">
        <v>29</v>
      </c>
      <c r="I2264" s="2" t="s">
        <v>849</v>
      </c>
      <c r="J2264" s="2" t="e">
        <f>VLOOKUP(I2264,Sheet1!$B$2:$C$218,2,FALSE)</f>
        <v>#N/A</v>
      </c>
      <c r="K2264" s="2" t="s">
        <v>12201</v>
      </c>
      <c r="L2264" s="15"/>
      <c r="M2264" s="15"/>
      <c r="N2264" s="2" t="s">
        <v>31</v>
      </c>
      <c r="O2264" s="2" t="s">
        <v>32</v>
      </c>
      <c r="P2264" s="2" t="s">
        <v>33</v>
      </c>
      <c r="Q2264" s="3" t="s">
        <v>45</v>
      </c>
      <c r="R2264" s="3" t="s">
        <v>45</v>
      </c>
      <c r="S2264" s="3" t="s">
        <v>31</v>
      </c>
      <c r="T2264" s="3" t="s">
        <v>37</v>
      </c>
      <c r="U2264" s="2" t="s">
        <v>806</v>
      </c>
      <c r="V2264" s="2" t="s">
        <v>74</v>
      </c>
      <c r="W2264" s="2" t="s">
        <v>79</v>
      </c>
      <c r="X2264" s="2" t="s">
        <v>47</v>
      </c>
      <c r="Y2264" s="2" t="s">
        <v>620</v>
      </c>
      <c r="Z2264" s="4"/>
      <c r="AA2264" s="4"/>
      <c r="AB2264" s="4"/>
    </row>
    <row r="2265" spans="1:28" ht="96" x14ac:dyDescent="0.2">
      <c r="A2265" s="2" t="s">
        <v>410</v>
      </c>
      <c r="B2265" s="2" t="s">
        <v>799</v>
      </c>
      <c r="C2265" s="2" t="s">
        <v>25</v>
      </c>
      <c r="D2265" s="15"/>
      <c r="E2265" s="2" t="s">
        <v>850</v>
      </c>
      <c r="F2265" s="2" t="s">
        <v>801</v>
      </c>
      <c r="G2265" s="2" t="s">
        <v>848</v>
      </c>
      <c r="H2265" s="2" t="s">
        <v>44</v>
      </c>
      <c r="I2265" s="2" t="s">
        <v>849</v>
      </c>
      <c r="J2265" s="2" t="e">
        <f>VLOOKUP(I2265,Sheet1!$B$2:$C$218,2,FALSE)</f>
        <v>#N/A</v>
      </c>
      <c r="K2265" s="2" t="s">
        <v>12201</v>
      </c>
      <c r="L2265" s="15"/>
      <c r="M2265" s="15"/>
      <c r="N2265" s="2" t="s">
        <v>31</v>
      </c>
      <c r="O2265" s="2" t="s">
        <v>32</v>
      </c>
      <c r="P2265" s="2" t="s">
        <v>33</v>
      </c>
      <c r="Q2265" s="3" t="s">
        <v>45</v>
      </c>
      <c r="R2265" s="3" t="s">
        <v>45</v>
      </c>
      <c r="S2265" s="3" t="s">
        <v>31</v>
      </c>
      <c r="T2265" s="3" t="s">
        <v>37</v>
      </c>
      <c r="U2265" s="2" t="s">
        <v>806</v>
      </c>
      <c r="V2265" s="2" t="s">
        <v>74</v>
      </c>
      <c r="W2265" s="2" t="s">
        <v>81</v>
      </c>
      <c r="X2265" s="2" t="s">
        <v>82</v>
      </c>
      <c r="Y2265" s="2" t="s">
        <v>620</v>
      </c>
      <c r="Z2265" s="4"/>
      <c r="AA2265" s="4"/>
      <c r="AB2265" s="4"/>
    </row>
    <row r="2266" spans="1:28" ht="96" x14ac:dyDescent="0.2">
      <c r="A2266" s="2" t="s">
        <v>410</v>
      </c>
      <c r="B2266" s="2" t="s">
        <v>799</v>
      </c>
      <c r="C2266" s="2" t="s">
        <v>25</v>
      </c>
      <c r="D2266" s="15"/>
      <c r="E2266" s="2" t="s">
        <v>5832</v>
      </c>
      <c r="F2266" s="2" t="s">
        <v>801</v>
      </c>
      <c r="G2266" s="2" t="s">
        <v>848</v>
      </c>
      <c r="H2266" s="2" t="s">
        <v>29</v>
      </c>
      <c r="I2266" s="2" t="s">
        <v>849</v>
      </c>
      <c r="J2266" s="2" t="e">
        <f>VLOOKUP(I2266,Sheet1!$B$2:$C$218,2,FALSE)</f>
        <v>#N/A</v>
      </c>
      <c r="K2266" s="2" t="s">
        <v>12201</v>
      </c>
      <c r="L2266" s="15"/>
      <c r="M2266" s="15"/>
      <c r="N2266" s="2" t="s">
        <v>31</v>
      </c>
      <c r="O2266" s="2" t="s">
        <v>32</v>
      </c>
      <c r="P2266" s="2" t="s">
        <v>33</v>
      </c>
      <c r="Q2266" s="3" t="s">
        <v>34</v>
      </c>
      <c r="R2266" s="3" t="s">
        <v>34</v>
      </c>
      <c r="S2266" s="3" t="s">
        <v>31</v>
      </c>
      <c r="T2266" s="3" t="s">
        <v>37</v>
      </c>
      <c r="U2266" s="2" t="s">
        <v>806</v>
      </c>
      <c r="V2266" s="2" t="s">
        <v>74</v>
      </c>
      <c r="W2266" s="2" t="s">
        <v>79</v>
      </c>
      <c r="X2266" s="2" t="s">
        <v>47</v>
      </c>
      <c r="Y2266" s="2" t="s">
        <v>620</v>
      </c>
      <c r="Z2266" s="4"/>
      <c r="AA2266" s="4"/>
      <c r="AB2266" s="4"/>
    </row>
    <row r="2267" spans="1:28" ht="96" x14ac:dyDescent="0.2">
      <c r="A2267" s="2" t="s">
        <v>410</v>
      </c>
      <c r="B2267" s="2" t="s">
        <v>799</v>
      </c>
      <c r="C2267" s="2" t="s">
        <v>25</v>
      </c>
      <c r="D2267" s="15"/>
      <c r="E2267" s="2" t="s">
        <v>5833</v>
      </c>
      <c r="F2267" s="2" t="s">
        <v>801</v>
      </c>
      <c r="G2267" s="2" t="s">
        <v>848</v>
      </c>
      <c r="H2267" s="2" t="s">
        <v>44</v>
      </c>
      <c r="I2267" s="2" t="s">
        <v>849</v>
      </c>
      <c r="J2267" s="2" t="e">
        <f>VLOOKUP(I2267,Sheet1!$B$2:$C$218,2,FALSE)</f>
        <v>#N/A</v>
      </c>
      <c r="K2267" s="2" t="s">
        <v>12201</v>
      </c>
      <c r="L2267" s="15"/>
      <c r="M2267" s="15"/>
      <c r="N2267" s="2" t="s">
        <v>31</v>
      </c>
      <c r="O2267" s="2" t="s">
        <v>32</v>
      </c>
      <c r="P2267" s="2" t="s">
        <v>33</v>
      </c>
      <c r="Q2267" s="3" t="s">
        <v>34</v>
      </c>
      <c r="R2267" s="3" t="s">
        <v>34</v>
      </c>
      <c r="S2267" s="3" t="s">
        <v>31</v>
      </c>
      <c r="T2267" s="3" t="s">
        <v>37</v>
      </c>
      <c r="U2267" s="2" t="s">
        <v>806</v>
      </c>
      <c r="V2267" s="2" t="s">
        <v>74</v>
      </c>
      <c r="W2267" s="2" t="s">
        <v>81</v>
      </c>
      <c r="X2267" s="2" t="s">
        <v>82</v>
      </c>
      <c r="Y2267" s="2" t="s">
        <v>620</v>
      </c>
      <c r="Z2267" s="4"/>
      <c r="AA2267" s="4"/>
      <c r="AB2267" s="4"/>
    </row>
    <row r="2268" spans="1:28" ht="168" x14ac:dyDescent="0.2">
      <c r="A2268" s="2" t="s">
        <v>410</v>
      </c>
      <c r="B2268" s="2" t="s">
        <v>799</v>
      </c>
      <c r="C2268" s="2" t="s">
        <v>25</v>
      </c>
      <c r="D2268" s="15"/>
      <c r="E2268" s="2" t="s">
        <v>5834</v>
      </c>
      <c r="F2268" s="2" t="s">
        <v>801</v>
      </c>
      <c r="G2268" s="2" t="s">
        <v>957</v>
      </c>
      <c r="H2268" s="2" t="s">
        <v>29</v>
      </c>
      <c r="I2268" s="2" t="s">
        <v>5835</v>
      </c>
      <c r="J2268" s="2" t="e">
        <f>VLOOKUP(I2268,Sheet1!$B$2:$C$218,2,FALSE)</f>
        <v>#N/A</v>
      </c>
      <c r="K2268" s="2" t="s">
        <v>13972</v>
      </c>
      <c r="L2268" s="15"/>
      <c r="M2268" s="15"/>
      <c r="N2268" s="2" t="s">
        <v>31</v>
      </c>
      <c r="O2268" s="2" t="s">
        <v>32</v>
      </c>
      <c r="P2268" s="2" t="s">
        <v>33</v>
      </c>
      <c r="Q2268" s="3" t="s">
        <v>34</v>
      </c>
      <c r="R2268" s="3" t="s">
        <v>109</v>
      </c>
      <c r="S2268" s="3" t="s">
        <v>169</v>
      </c>
      <c r="T2268" s="3" t="s">
        <v>37</v>
      </c>
      <c r="U2268" s="2" t="s">
        <v>862</v>
      </c>
      <c r="V2268" s="2" t="s">
        <v>39</v>
      </c>
      <c r="W2268" s="2" t="s">
        <v>92</v>
      </c>
      <c r="X2268" s="2" t="s">
        <v>93</v>
      </c>
      <c r="Y2268" s="2" t="s">
        <v>434</v>
      </c>
      <c r="Z2268" s="4"/>
      <c r="AA2268" s="4"/>
      <c r="AB2268" s="4"/>
    </row>
    <row r="2269" spans="1:28" ht="156" x14ac:dyDescent="0.2">
      <c r="A2269" s="2" t="s">
        <v>410</v>
      </c>
      <c r="B2269" s="2" t="s">
        <v>799</v>
      </c>
      <c r="C2269" s="2" t="s">
        <v>25</v>
      </c>
      <c r="D2269" s="15"/>
      <c r="E2269" s="2" t="s">
        <v>851</v>
      </c>
      <c r="F2269" s="2" t="s">
        <v>801</v>
      </c>
      <c r="G2269" s="2" t="s">
        <v>852</v>
      </c>
      <c r="H2269" s="2" t="s">
        <v>29</v>
      </c>
      <c r="I2269" s="2" t="s">
        <v>853</v>
      </c>
      <c r="J2269" s="2" t="e">
        <f>VLOOKUP(I2269,Sheet1!$B$2:$C$218,2,FALSE)</f>
        <v>#N/A</v>
      </c>
      <c r="K2269" s="2" t="s">
        <v>12203</v>
      </c>
      <c r="L2269" s="15"/>
      <c r="M2269" s="15"/>
      <c r="N2269" s="2" t="s">
        <v>31</v>
      </c>
      <c r="O2269" s="2" t="s">
        <v>32</v>
      </c>
      <c r="P2269" s="2" t="s">
        <v>33</v>
      </c>
      <c r="Q2269" s="3" t="s">
        <v>45</v>
      </c>
      <c r="R2269" s="3" t="s">
        <v>235</v>
      </c>
      <c r="S2269" s="3" t="s">
        <v>36</v>
      </c>
      <c r="T2269" s="3" t="s">
        <v>37</v>
      </c>
      <c r="U2269" s="2" t="s">
        <v>842</v>
      </c>
      <c r="V2269" s="2" t="s">
        <v>39</v>
      </c>
      <c r="W2269" s="2" t="s">
        <v>47</v>
      </c>
      <c r="X2269" s="2" t="s">
        <v>48</v>
      </c>
      <c r="Y2269" s="2" t="s">
        <v>814</v>
      </c>
      <c r="Z2269" s="4"/>
      <c r="AA2269" s="4"/>
      <c r="AB2269" s="4"/>
    </row>
    <row r="2270" spans="1:28" ht="156" x14ac:dyDescent="0.2">
      <c r="A2270" s="2" t="s">
        <v>410</v>
      </c>
      <c r="B2270" s="2" t="s">
        <v>799</v>
      </c>
      <c r="C2270" s="2" t="s">
        <v>25</v>
      </c>
      <c r="D2270" s="15"/>
      <c r="E2270" s="2" t="s">
        <v>5836</v>
      </c>
      <c r="F2270" s="2" t="s">
        <v>801</v>
      </c>
      <c r="G2270" s="2" t="s">
        <v>852</v>
      </c>
      <c r="H2270" s="2" t="s">
        <v>29</v>
      </c>
      <c r="I2270" s="2" t="s">
        <v>853</v>
      </c>
      <c r="J2270" s="2" t="e">
        <f>VLOOKUP(I2270,Sheet1!$B$2:$C$218,2,FALSE)</f>
        <v>#N/A</v>
      </c>
      <c r="K2270" s="2" t="s">
        <v>12203</v>
      </c>
      <c r="L2270" s="15"/>
      <c r="M2270" s="15"/>
      <c r="N2270" s="2" t="s">
        <v>31</v>
      </c>
      <c r="O2270" s="2" t="s">
        <v>32</v>
      </c>
      <c r="P2270" s="2" t="s">
        <v>33</v>
      </c>
      <c r="Q2270" s="3" t="s">
        <v>34</v>
      </c>
      <c r="R2270" s="3" t="s">
        <v>34</v>
      </c>
      <c r="S2270" s="3" t="s">
        <v>31</v>
      </c>
      <c r="T2270" s="3" t="s">
        <v>37</v>
      </c>
      <c r="U2270" s="2" t="s">
        <v>842</v>
      </c>
      <c r="V2270" s="2" t="s">
        <v>39</v>
      </c>
      <c r="W2270" s="2" t="s">
        <v>92</v>
      </c>
      <c r="X2270" s="2" t="s">
        <v>93</v>
      </c>
      <c r="Y2270" s="2" t="s">
        <v>544</v>
      </c>
      <c r="Z2270" s="4"/>
      <c r="AA2270" s="4"/>
      <c r="AB2270" s="4"/>
    </row>
    <row r="2271" spans="1:28" ht="156" x14ac:dyDescent="0.2">
      <c r="A2271" s="2" t="s">
        <v>410</v>
      </c>
      <c r="B2271" s="2" t="s">
        <v>799</v>
      </c>
      <c r="C2271" s="2" t="s">
        <v>25</v>
      </c>
      <c r="D2271" s="15"/>
      <c r="E2271" s="2" t="s">
        <v>5837</v>
      </c>
      <c r="F2271" s="2" t="s">
        <v>801</v>
      </c>
      <c r="G2271" s="2" t="s">
        <v>852</v>
      </c>
      <c r="H2271" s="2" t="s">
        <v>44</v>
      </c>
      <c r="I2271" s="2" t="s">
        <v>853</v>
      </c>
      <c r="J2271" s="2" t="e">
        <f>VLOOKUP(I2271,Sheet1!$B$2:$C$218,2,FALSE)</f>
        <v>#N/A</v>
      </c>
      <c r="K2271" s="2" t="s">
        <v>12203</v>
      </c>
      <c r="L2271" s="15"/>
      <c r="M2271" s="15"/>
      <c r="N2271" s="2" t="s">
        <v>31</v>
      </c>
      <c r="O2271" s="2" t="s">
        <v>32</v>
      </c>
      <c r="P2271" s="2" t="s">
        <v>33</v>
      </c>
      <c r="Q2271" s="3" t="s">
        <v>34</v>
      </c>
      <c r="R2271" s="3" t="s">
        <v>34</v>
      </c>
      <c r="S2271" s="3" t="s">
        <v>31</v>
      </c>
      <c r="T2271" s="3" t="s">
        <v>37</v>
      </c>
      <c r="U2271" s="2" t="s">
        <v>842</v>
      </c>
      <c r="V2271" s="2" t="s">
        <v>39</v>
      </c>
      <c r="W2271" s="2" t="s">
        <v>47</v>
      </c>
      <c r="X2271" s="2" t="s">
        <v>48</v>
      </c>
      <c r="Y2271" s="2" t="s">
        <v>544</v>
      </c>
      <c r="Z2271" s="4"/>
      <c r="AA2271" s="4"/>
      <c r="AB2271" s="4"/>
    </row>
    <row r="2272" spans="1:28" x14ac:dyDescent="0.2">
      <c r="A2272" s="2" t="s">
        <v>410</v>
      </c>
      <c r="B2272" s="2" t="s">
        <v>799</v>
      </c>
      <c r="C2272" s="2" t="s">
        <v>25</v>
      </c>
      <c r="D2272" s="15"/>
      <c r="E2272" s="2" t="s">
        <v>854</v>
      </c>
      <c r="F2272" s="2" t="s">
        <v>801</v>
      </c>
      <c r="G2272" s="2" t="s">
        <v>855</v>
      </c>
      <c r="H2272" s="2" t="s">
        <v>29</v>
      </c>
      <c r="I2272" s="2" t="s">
        <v>856</v>
      </c>
      <c r="J2272" s="2" t="e">
        <f>VLOOKUP(I2272,Sheet1!$B$2:$C$218,2,FALSE)</f>
        <v>#N/A</v>
      </c>
      <c r="K2272" s="2" t="e">
        <v>#N/A</v>
      </c>
      <c r="L2272" s="15"/>
      <c r="M2272" s="15"/>
      <c r="N2272" s="2" t="s">
        <v>137</v>
      </c>
      <c r="O2272" s="2" t="s">
        <v>32</v>
      </c>
      <c r="P2272" s="4"/>
      <c r="Q2272" s="3" t="s">
        <v>195</v>
      </c>
      <c r="R2272" s="3" t="s">
        <v>86</v>
      </c>
      <c r="S2272" s="3" t="s">
        <v>37</v>
      </c>
      <c r="T2272" s="3" t="s">
        <v>37</v>
      </c>
      <c r="U2272" s="2" t="s">
        <v>857</v>
      </c>
      <c r="V2272" s="2" t="s">
        <v>479</v>
      </c>
      <c r="W2272" s="2" t="s">
        <v>417</v>
      </c>
      <c r="X2272" s="2" t="s">
        <v>643</v>
      </c>
      <c r="Y2272" s="2" t="s">
        <v>420</v>
      </c>
      <c r="Z2272" s="4"/>
      <c r="AA2272" s="4"/>
      <c r="AB2272" s="4"/>
    </row>
    <row r="2273" spans="1:28" x14ac:dyDescent="0.2">
      <c r="A2273" s="2" t="s">
        <v>410</v>
      </c>
      <c r="B2273" s="2" t="s">
        <v>799</v>
      </c>
      <c r="C2273" s="2" t="s">
        <v>25</v>
      </c>
      <c r="D2273" s="15"/>
      <c r="E2273" s="2" t="s">
        <v>854</v>
      </c>
      <c r="F2273" s="2" t="s">
        <v>801</v>
      </c>
      <c r="G2273" s="2" t="s">
        <v>855</v>
      </c>
      <c r="H2273" s="2" t="s">
        <v>29</v>
      </c>
      <c r="I2273" s="2" t="s">
        <v>856</v>
      </c>
      <c r="J2273" s="2" t="e">
        <f>VLOOKUP(I2273,Sheet1!$B$2:$C$218,2,FALSE)</f>
        <v>#N/A</v>
      </c>
      <c r="K2273" s="2" t="e">
        <v>#N/A</v>
      </c>
      <c r="L2273" s="15"/>
      <c r="M2273" s="15"/>
      <c r="N2273" s="2" t="s">
        <v>137</v>
      </c>
      <c r="O2273" s="2" t="s">
        <v>32</v>
      </c>
      <c r="P2273" s="4"/>
      <c r="Q2273" s="3" t="s">
        <v>195</v>
      </c>
      <c r="R2273" s="3" t="s">
        <v>86</v>
      </c>
      <c r="S2273" s="3" t="s">
        <v>37</v>
      </c>
      <c r="T2273" s="3" t="s">
        <v>37</v>
      </c>
      <c r="U2273" s="2" t="s">
        <v>857</v>
      </c>
      <c r="V2273" s="2" t="s">
        <v>858</v>
      </c>
      <c r="W2273" s="2" t="s">
        <v>79</v>
      </c>
      <c r="X2273" s="2" t="s">
        <v>140</v>
      </c>
      <c r="Y2273" s="2" t="s">
        <v>420</v>
      </c>
      <c r="Z2273" s="4"/>
      <c r="AA2273" s="4"/>
      <c r="AB2273" s="4"/>
    </row>
    <row r="2274" spans="1:28" x14ac:dyDescent="0.2">
      <c r="A2274" s="2" t="s">
        <v>410</v>
      </c>
      <c r="B2274" s="2" t="s">
        <v>799</v>
      </c>
      <c r="C2274" s="2" t="s">
        <v>25</v>
      </c>
      <c r="D2274" s="15"/>
      <c r="E2274" s="2" t="s">
        <v>854</v>
      </c>
      <c r="F2274" s="2" t="s">
        <v>801</v>
      </c>
      <c r="G2274" s="2" t="s">
        <v>855</v>
      </c>
      <c r="H2274" s="2" t="s">
        <v>29</v>
      </c>
      <c r="I2274" s="2" t="s">
        <v>856</v>
      </c>
      <c r="J2274" s="2" t="e">
        <f>VLOOKUP(I2274,Sheet1!$B$2:$C$218,2,FALSE)</f>
        <v>#N/A</v>
      </c>
      <c r="K2274" s="2" t="e">
        <v>#N/A</v>
      </c>
      <c r="L2274" s="15"/>
      <c r="M2274" s="15"/>
      <c r="N2274" s="2" t="s">
        <v>137</v>
      </c>
      <c r="O2274" s="2" t="s">
        <v>32</v>
      </c>
      <c r="P2274" s="4"/>
      <c r="Q2274" s="3" t="s">
        <v>195</v>
      </c>
      <c r="R2274" s="3" t="s">
        <v>86</v>
      </c>
      <c r="S2274" s="3" t="s">
        <v>37</v>
      </c>
      <c r="T2274" s="3" t="s">
        <v>37</v>
      </c>
      <c r="U2274" s="2" t="s">
        <v>857</v>
      </c>
      <c r="V2274" s="2" t="s">
        <v>859</v>
      </c>
      <c r="W2274" s="2" t="s">
        <v>79</v>
      </c>
      <c r="X2274" s="2" t="s">
        <v>54</v>
      </c>
      <c r="Y2274" s="2" t="s">
        <v>420</v>
      </c>
      <c r="Z2274" s="4"/>
      <c r="AA2274" s="4"/>
      <c r="AB2274" s="4"/>
    </row>
    <row r="2275" spans="1:28" ht="156" x14ac:dyDescent="0.2">
      <c r="A2275" s="2" t="s">
        <v>410</v>
      </c>
      <c r="B2275" s="2" t="s">
        <v>799</v>
      </c>
      <c r="C2275" s="2" t="s">
        <v>25</v>
      </c>
      <c r="D2275" s="15"/>
      <c r="E2275" s="2" t="s">
        <v>5838</v>
      </c>
      <c r="F2275" s="2" t="s">
        <v>801</v>
      </c>
      <c r="G2275" s="2" t="s">
        <v>5839</v>
      </c>
      <c r="H2275" s="2" t="s">
        <v>29</v>
      </c>
      <c r="I2275" s="2" t="s">
        <v>5840</v>
      </c>
      <c r="J2275" s="2" t="e">
        <f>VLOOKUP(I2275,Sheet1!$B$2:$C$218,2,FALSE)</f>
        <v>#N/A</v>
      </c>
      <c r="K2275" s="2" t="s">
        <v>13974</v>
      </c>
      <c r="L2275" s="15"/>
      <c r="M2275" s="15"/>
      <c r="N2275" s="2" t="s">
        <v>31</v>
      </c>
      <c r="O2275" s="2" t="s">
        <v>335</v>
      </c>
      <c r="P2275" s="2" t="s">
        <v>33</v>
      </c>
      <c r="Q2275" s="3" t="s">
        <v>72</v>
      </c>
      <c r="R2275" s="3" t="s">
        <v>521</v>
      </c>
      <c r="S2275" s="3" t="s">
        <v>169</v>
      </c>
      <c r="T2275" s="3" t="s">
        <v>37</v>
      </c>
      <c r="U2275" s="2" t="s">
        <v>816</v>
      </c>
      <c r="V2275" s="2" t="s">
        <v>74</v>
      </c>
      <c r="W2275" s="2" t="s">
        <v>279</v>
      </c>
      <c r="X2275" s="2" t="s">
        <v>280</v>
      </c>
      <c r="Y2275" s="2" t="s">
        <v>814</v>
      </c>
      <c r="Z2275" s="4"/>
      <c r="AA2275" s="4"/>
      <c r="AB2275" s="4"/>
    </row>
    <row r="2276" spans="1:28" ht="96" x14ac:dyDescent="0.2">
      <c r="A2276" s="7" t="s">
        <v>410</v>
      </c>
      <c r="B2276" s="37" t="s">
        <v>799</v>
      </c>
      <c r="C2276" s="7" t="s">
        <v>25</v>
      </c>
      <c r="D2276" s="16">
        <v>1</v>
      </c>
      <c r="E2276" s="7" t="s">
        <v>860</v>
      </c>
      <c r="F2276" s="7" t="s">
        <v>801</v>
      </c>
      <c r="G2276" s="7" t="s">
        <v>504</v>
      </c>
      <c r="H2276" s="7" t="s">
        <v>29</v>
      </c>
      <c r="I2276" s="7" t="s">
        <v>861</v>
      </c>
      <c r="J2276" s="2" t="e">
        <f>VLOOKUP(I2276,Sheet1!$B$2:$C$218,2,FALSE)</f>
        <v>#N/A</v>
      </c>
      <c r="K2276" s="2" t="s">
        <v>12205</v>
      </c>
      <c r="L2276" s="15"/>
      <c r="M2276" s="15">
        <v>1</v>
      </c>
      <c r="N2276" s="2" t="s">
        <v>31</v>
      </c>
      <c r="O2276" s="2" t="s">
        <v>415</v>
      </c>
      <c r="P2276" s="2" t="s">
        <v>33</v>
      </c>
      <c r="Q2276" s="3" t="s">
        <v>34</v>
      </c>
      <c r="R2276" s="3" t="s">
        <v>248</v>
      </c>
      <c r="S2276" s="3" t="s">
        <v>31</v>
      </c>
      <c r="T2276" s="3" t="s">
        <v>37</v>
      </c>
      <c r="U2276" s="2" t="s">
        <v>862</v>
      </c>
      <c r="V2276" s="2" t="s">
        <v>39</v>
      </c>
      <c r="W2276" s="2" t="s">
        <v>92</v>
      </c>
      <c r="X2276" s="2" t="s">
        <v>93</v>
      </c>
      <c r="Y2276" s="2" t="s">
        <v>434</v>
      </c>
      <c r="Z2276" s="4"/>
      <c r="AA2276" s="4"/>
      <c r="AB2276" s="4"/>
    </row>
    <row r="2277" spans="1:28" ht="120" x14ac:dyDescent="0.2">
      <c r="A2277" s="2" t="s">
        <v>410</v>
      </c>
      <c r="B2277" s="2" t="s">
        <v>799</v>
      </c>
      <c r="C2277" s="2" t="s">
        <v>25</v>
      </c>
      <c r="D2277" s="15"/>
      <c r="E2277" s="2" t="s">
        <v>5841</v>
      </c>
      <c r="F2277" s="2" t="s">
        <v>801</v>
      </c>
      <c r="G2277" s="2" t="s">
        <v>1155</v>
      </c>
      <c r="H2277" s="2" t="s">
        <v>29</v>
      </c>
      <c r="I2277" s="2" t="s">
        <v>5842</v>
      </c>
      <c r="J2277" s="2" t="e">
        <f>VLOOKUP(I2277,Sheet1!$B$2:$C$218,2,FALSE)</f>
        <v>#N/A</v>
      </c>
      <c r="K2277" s="2" t="s">
        <v>13976</v>
      </c>
      <c r="L2277" s="15"/>
      <c r="M2277" s="15"/>
      <c r="N2277" s="2" t="s">
        <v>31</v>
      </c>
      <c r="O2277" s="2" t="s">
        <v>32</v>
      </c>
      <c r="P2277" s="2" t="s">
        <v>33</v>
      </c>
      <c r="Q2277" s="3" t="s">
        <v>34</v>
      </c>
      <c r="R2277" s="3" t="s">
        <v>72</v>
      </c>
      <c r="S2277" s="3" t="s">
        <v>169</v>
      </c>
      <c r="T2277" s="3" t="s">
        <v>37</v>
      </c>
      <c r="U2277" s="2" t="s">
        <v>826</v>
      </c>
      <c r="V2277" s="2" t="s">
        <v>74</v>
      </c>
      <c r="W2277" s="2" t="s">
        <v>122</v>
      </c>
      <c r="X2277" s="2" t="s">
        <v>68</v>
      </c>
      <c r="Y2277" s="2" t="s">
        <v>434</v>
      </c>
      <c r="Z2277" s="4"/>
      <c r="AA2277" s="4"/>
      <c r="AB2277" s="4"/>
    </row>
    <row r="2278" spans="1:28" ht="108" x14ac:dyDescent="0.2">
      <c r="A2278" s="2" t="s">
        <v>410</v>
      </c>
      <c r="B2278" s="2" t="s">
        <v>799</v>
      </c>
      <c r="C2278" s="2" t="s">
        <v>25</v>
      </c>
      <c r="D2278" s="15"/>
      <c r="E2278" s="2" t="s">
        <v>863</v>
      </c>
      <c r="F2278" s="2" t="s">
        <v>801</v>
      </c>
      <c r="G2278" s="2" t="s">
        <v>864</v>
      </c>
      <c r="H2278" s="2" t="s">
        <v>29</v>
      </c>
      <c r="I2278" s="2" t="s">
        <v>865</v>
      </c>
      <c r="J2278" s="2" t="e">
        <f>VLOOKUP(I2278,Sheet1!$B$2:$C$218,2,FALSE)</f>
        <v>#N/A</v>
      </c>
      <c r="K2278" s="2" t="s">
        <v>12207</v>
      </c>
      <c r="L2278" s="15"/>
      <c r="M2278" s="15"/>
      <c r="N2278" s="2" t="s">
        <v>31</v>
      </c>
      <c r="O2278" s="2" t="s">
        <v>335</v>
      </c>
      <c r="P2278" s="2" t="s">
        <v>33</v>
      </c>
      <c r="Q2278" s="3" t="s">
        <v>45</v>
      </c>
      <c r="R2278" s="3" t="s">
        <v>45</v>
      </c>
      <c r="S2278" s="3" t="s">
        <v>36</v>
      </c>
      <c r="T2278" s="3" t="s">
        <v>37</v>
      </c>
      <c r="U2278" s="2" t="s">
        <v>600</v>
      </c>
      <c r="V2278" s="2" t="s">
        <v>39</v>
      </c>
      <c r="W2278" s="2" t="s">
        <v>87</v>
      </c>
      <c r="X2278" s="2" t="s">
        <v>88</v>
      </c>
      <c r="Y2278" s="2" t="s">
        <v>601</v>
      </c>
      <c r="Z2278" s="4"/>
      <c r="AA2278" s="4"/>
      <c r="AB2278" s="4"/>
    </row>
    <row r="2279" spans="1:28" ht="108" x14ac:dyDescent="0.2">
      <c r="A2279" s="2" t="s">
        <v>410</v>
      </c>
      <c r="B2279" s="2" t="s">
        <v>799</v>
      </c>
      <c r="C2279" s="2" t="s">
        <v>25</v>
      </c>
      <c r="D2279" s="15"/>
      <c r="E2279" s="2" t="s">
        <v>5843</v>
      </c>
      <c r="F2279" s="2" t="s">
        <v>801</v>
      </c>
      <c r="G2279" s="2" t="s">
        <v>864</v>
      </c>
      <c r="H2279" s="2" t="s">
        <v>29</v>
      </c>
      <c r="I2279" s="2" t="s">
        <v>865</v>
      </c>
      <c r="J2279" s="2" t="e">
        <f>VLOOKUP(I2279,Sheet1!$B$2:$C$218,2,FALSE)</f>
        <v>#N/A</v>
      </c>
      <c r="K2279" s="2" t="s">
        <v>12207</v>
      </c>
      <c r="L2279" s="15"/>
      <c r="M2279" s="15"/>
      <c r="N2279" s="2" t="s">
        <v>31</v>
      </c>
      <c r="O2279" s="2" t="s">
        <v>335</v>
      </c>
      <c r="P2279" s="2" t="s">
        <v>33</v>
      </c>
      <c r="Q2279" s="3" t="s">
        <v>34</v>
      </c>
      <c r="R2279" s="3" t="s">
        <v>52</v>
      </c>
      <c r="S2279" s="3" t="s">
        <v>36</v>
      </c>
      <c r="T2279" s="3" t="s">
        <v>37</v>
      </c>
      <c r="U2279" s="2" t="s">
        <v>5412</v>
      </c>
      <c r="V2279" s="2" t="s">
        <v>39</v>
      </c>
      <c r="W2279" s="2" t="s">
        <v>47</v>
      </c>
      <c r="X2279" s="2" t="s">
        <v>48</v>
      </c>
      <c r="Y2279" s="2" t="s">
        <v>814</v>
      </c>
      <c r="Z2279" s="4"/>
      <c r="AA2279" s="4"/>
      <c r="AB2279" s="4"/>
    </row>
    <row r="2280" spans="1:28" ht="108" x14ac:dyDescent="0.2">
      <c r="A2280" s="2" t="s">
        <v>410</v>
      </c>
      <c r="B2280" s="2" t="s">
        <v>799</v>
      </c>
      <c r="C2280" s="2" t="s">
        <v>25</v>
      </c>
      <c r="D2280" s="15"/>
      <c r="E2280" s="2" t="s">
        <v>5844</v>
      </c>
      <c r="F2280" s="2" t="s">
        <v>801</v>
      </c>
      <c r="G2280" s="2" t="s">
        <v>864</v>
      </c>
      <c r="H2280" s="2" t="s">
        <v>44</v>
      </c>
      <c r="I2280" s="2" t="s">
        <v>865</v>
      </c>
      <c r="J2280" s="2" t="e">
        <f>VLOOKUP(I2280,Sheet1!$B$2:$C$218,2,FALSE)</f>
        <v>#N/A</v>
      </c>
      <c r="K2280" s="2" t="s">
        <v>12207</v>
      </c>
      <c r="L2280" s="15"/>
      <c r="M2280" s="15"/>
      <c r="N2280" s="2" t="s">
        <v>31</v>
      </c>
      <c r="O2280" s="2" t="s">
        <v>335</v>
      </c>
      <c r="P2280" s="2" t="s">
        <v>33</v>
      </c>
      <c r="Q2280" s="3" t="s">
        <v>34</v>
      </c>
      <c r="R2280" s="3" t="s">
        <v>256</v>
      </c>
      <c r="S2280" s="3" t="s">
        <v>36</v>
      </c>
      <c r="T2280" s="3" t="s">
        <v>37</v>
      </c>
      <c r="U2280" s="2" t="s">
        <v>5412</v>
      </c>
      <c r="V2280" s="2" t="s">
        <v>39</v>
      </c>
      <c r="W2280" s="2" t="s">
        <v>87</v>
      </c>
      <c r="X2280" s="2" t="s">
        <v>88</v>
      </c>
      <c r="Y2280" s="2" t="s">
        <v>814</v>
      </c>
      <c r="Z2280" s="4"/>
      <c r="AA2280" s="4"/>
      <c r="AB2280" s="4"/>
    </row>
    <row r="2281" spans="1:28" x14ac:dyDescent="0.2">
      <c r="A2281" s="2" t="s">
        <v>410</v>
      </c>
      <c r="B2281" s="2" t="s">
        <v>799</v>
      </c>
      <c r="C2281" s="2" t="s">
        <v>25</v>
      </c>
      <c r="D2281" s="15"/>
      <c r="E2281" s="2" t="s">
        <v>5845</v>
      </c>
      <c r="F2281" s="2" t="s">
        <v>801</v>
      </c>
      <c r="G2281" s="2" t="s">
        <v>243</v>
      </c>
      <c r="H2281" s="2" t="s">
        <v>29</v>
      </c>
      <c r="I2281" s="2" t="s">
        <v>5846</v>
      </c>
      <c r="J2281" s="2" t="e">
        <f>VLOOKUP(I2281,Sheet1!$B$2:$C$218,2,FALSE)</f>
        <v>#N/A</v>
      </c>
      <c r="K2281" s="2" t="e">
        <v>#N/A</v>
      </c>
      <c r="L2281" s="15"/>
      <c r="M2281" s="15"/>
      <c r="N2281" s="2" t="s">
        <v>31</v>
      </c>
      <c r="O2281" s="2" t="s">
        <v>32</v>
      </c>
      <c r="P2281" s="2" t="s">
        <v>33</v>
      </c>
      <c r="Q2281" s="3" t="s">
        <v>34</v>
      </c>
      <c r="R2281" s="3" t="s">
        <v>86</v>
      </c>
      <c r="S2281" s="3" t="s">
        <v>31</v>
      </c>
      <c r="T2281" s="3" t="s">
        <v>37</v>
      </c>
      <c r="U2281" s="2" t="s">
        <v>890</v>
      </c>
      <c r="V2281" s="2" t="s">
        <v>39</v>
      </c>
      <c r="W2281" s="2" t="s">
        <v>87</v>
      </c>
      <c r="X2281" s="2" t="s">
        <v>88</v>
      </c>
      <c r="Y2281" s="2" t="s">
        <v>434</v>
      </c>
      <c r="Z2281" s="4"/>
      <c r="AA2281" s="4"/>
      <c r="AB2281" s="4"/>
    </row>
    <row r="2282" spans="1:28" x14ac:dyDescent="0.2">
      <c r="A2282" s="2" t="s">
        <v>410</v>
      </c>
      <c r="B2282" s="2" t="s">
        <v>799</v>
      </c>
      <c r="C2282" s="2" t="s">
        <v>25</v>
      </c>
      <c r="D2282" s="15"/>
      <c r="E2282" s="2" t="s">
        <v>5847</v>
      </c>
      <c r="F2282" s="2" t="s">
        <v>801</v>
      </c>
      <c r="G2282" s="2" t="s">
        <v>322</v>
      </c>
      <c r="H2282" s="2" t="s">
        <v>29</v>
      </c>
      <c r="I2282" s="2" t="s">
        <v>5848</v>
      </c>
      <c r="J2282" s="2" t="e">
        <f>VLOOKUP(I2282,Sheet1!$B$2:$C$218,2,FALSE)</f>
        <v>#N/A</v>
      </c>
      <c r="K2282" s="2" t="e">
        <v>#N/A</v>
      </c>
      <c r="L2282" s="15"/>
      <c r="M2282" s="15"/>
      <c r="N2282" s="2" t="s">
        <v>31</v>
      </c>
      <c r="O2282" s="2" t="s">
        <v>32</v>
      </c>
      <c r="P2282" s="2" t="s">
        <v>33</v>
      </c>
      <c r="Q2282" s="3" t="s">
        <v>66</v>
      </c>
      <c r="R2282" s="3" t="s">
        <v>66</v>
      </c>
      <c r="S2282" s="3" t="s">
        <v>169</v>
      </c>
      <c r="T2282" s="3" t="s">
        <v>37</v>
      </c>
      <c r="U2282" s="2" t="s">
        <v>631</v>
      </c>
      <c r="V2282" s="2" t="s">
        <v>39</v>
      </c>
      <c r="W2282" s="2" t="s">
        <v>87</v>
      </c>
      <c r="X2282" s="2" t="s">
        <v>88</v>
      </c>
      <c r="Y2282" s="2" t="s">
        <v>2616</v>
      </c>
      <c r="Z2282" s="4"/>
      <c r="AA2282" s="4"/>
      <c r="AB2282" s="4"/>
    </row>
    <row r="2283" spans="1:28" x14ac:dyDescent="0.2">
      <c r="A2283" s="2" t="s">
        <v>410</v>
      </c>
      <c r="B2283" s="2" t="s">
        <v>799</v>
      </c>
      <c r="C2283" s="2" t="s">
        <v>25</v>
      </c>
      <c r="D2283" s="15"/>
      <c r="E2283" s="2" t="s">
        <v>5847</v>
      </c>
      <c r="F2283" s="2" t="s">
        <v>801</v>
      </c>
      <c r="G2283" s="2" t="s">
        <v>322</v>
      </c>
      <c r="H2283" s="2" t="s">
        <v>29</v>
      </c>
      <c r="I2283" s="2" t="s">
        <v>5848</v>
      </c>
      <c r="J2283" s="2" t="e">
        <f>VLOOKUP(I2283,Sheet1!$B$2:$C$218,2,FALSE)</f>
        <v>#N/A</v>
      </c>
      <c r="K2283" s="2" t="e">
        <v>#N/A</v>
      </c>
      <c r="L2283" s="15"/>
      <c r="M2283" s="15"/>
      <c r="N2283" s="2" t="s">
        <v>31</v>
      </c>
      <c r="O2283" s="2" t="s">
        <v>32</v>
      </c>
      <c r="P2283" s="2" t="s">
        <v>33</v>
      </c>
      <c r="Q2283" s="3" t="s">
        <v>66</v>
      </c>
      <c r="R2283" s="3" t="s">
        <v>66</v>
      </c>
      <c r="S2283" s="3" t="s">
        <v>169</v>
      </c>
      <c r="T2283" s="3" t="s">
        <v>37</v>
      </c>
      <c r="U2283" s="2" t="s">
        <v>631</v>
      </c>
      <c r="V2283" s="2" t="s">
        <v>39</v>
      </c>
      <c r="W2283" s="2" t="s">
        <v>87</v>
      </c>
      <c r="X2283" s="2" t="s">
        <v>88</v>
      </c>
      <c r="Y2283" s="2" t="s">
        <v>3478</v>
      </c>
      <c r="Z2283" s="4"/>
      <c r="AA2283" s="4"/>
      <c r="AB2283" s="4"/>
    </row>
    <row r="2284" spans="1:28" ht="84" x14ac:dyDescent="0.2">
      <c r="A2284" s="2" t="s">
        <v>410</v>
      </c>
      <c r="B2284" s="2" t="s">
        <v>799</v>
      </c>
      <c r="C2284" s="2" t="s">
        <v>25</v>
      </c>
      <c r="D2284" s="15"/>
      <c r="E2284" s="2" t="s">
        <v>866</v>
      </c>
      <c r="F2284" s="2" t="s">
        <v>801</v>
      </c>
      <c r="G2284" s="2" t="s">
        <v>613</v>
      </c>
      <c r="H2284" s="2" t="s">
        <v>29</v>
      </c>
      <c r="I2284" s="2" t="s">
        <v>867</v>
      </c>
      <c r="J2284" s="2" t="e">
        <f>VLOOKUP(I2284,Sheet1!$B$2:$C$218,2,FALSE)</f>
        <v>#N/A</v>
      </c>
      <c r="K2284" s="2" t="s">
        <v>12209</v>
      </c>
      <c r="L2284" s="15"/>
      <c r="M2284" s="15"/>
      <c r="N2284" s="2" t="s">
        <v>31</v>
      </c>
      <c r="O2284" s="2" t="s">
        <v>32</v>
      </c>
      <c r="P2284" s="2" t="s">
        <v>33</v>
      </c>
      <c r="Q2284" s="3" t="s">
        <v>34</v>
      </c>
      <c r="R2284" s="3" t="s">
        <v>35</v>
      </c>
      <c r="S2284" s="3" t="s">
        <v>31</v>
      </c>
      <c r="T2284" s="3" t="s">
        <v>37</v>
      </c>
      <c r="U2284" s="2" t="s">
        <v>804</v>
      </c>
      <c r="V2284" s="2" t="s">
        <v>74</v>
      </c>
      <c r="W2284" s="2" t="s">
        <v>279</v>
      </c>
      <c r="X2284" s="2" t="s">
        <v>280</v>
      </c>
      <c r="Y2284" s="2" t="s">
        <v>434</v>
      </c>
      <c r="Z2284" s="4"/>
      <c r="AA2284" s="4"/>
      <c r="AB2284" s="4"/>
    </row>
    <row r="2285" spans="1:28" ht="120" x14ac:dyDescent="0.2">
      <c r="A2285" s="2" t="s">
        <v>410</v>
      </c>
      <c r="B2285" s="2" t="s">
        <v>799</v>
      </c>
      <c r="C2285" s="2" t="s">
        <v>25</v>
      </c>
      <c r="D2285" s="15"/>
      <c r="E2285" s="2" t="s">
        <v>868</v>
      </c>
      <c r="F2285" s="2" t="s">
        <v>801</v>
      </c>
      <c r="G2285" s="2" t="s">
        <v>869</v>
      </c>
      <c r="H2285" s="2" t="s">
        <v>29</v>
      </c>
      <c r="I2285" s="2" t="s">
        <v>870</v>
      </c>
      <c r="J2285" s="2" t="e">
        <f>VLOOKUP(I2285,Sheet1!$B$2:$C$218,2,FALSE)</f>
        <v>#N/A</v>
      </c>
      <c r="K2285" s="2" t="s">
        <v>12211</v>
      </c>
      <c r="L2285" s="15"/>
      <c r="M2285" s="15"/>
      <c r="N2285" s="2" t="s">
        <v>31</v>
      </c>
      <c r="O2285" s="2" t="s">
        <v>32</v>
      </c>
      <c r="P2285" s="2" t="s">
        <v>33</v>
      </c>
      <c r="Q2285" s="3" t="s">
        <v>66</v>
      </c>
      <c r="R2285" s="3" t="s">
        <v>248</v>
      </c>
      <c r="S2285" s="3" t="s">
        <v>31</v>
      </c>
      <c r="T2285" s="3" t="s">
        <v>37</v>
      </c>
      <c r="U2285" s="2" t="s">
        <v>808</v>
      </c>
      <c r="V2285" s="2" t="s">
        <v>39</v>
      </c>
      <c r="W2285" s="2" t="s">
        <v>47</v>
      </c>
      <c r="X2285" s="2" t="s">
        <v>48</v>
      </c>
      <c r="Y2285" s="2" t="s">
        <v>871</v>
      </c>
      <c r="Z2285" s="4"/>
      <c r="AA2285" s="4"/>
      <c r="AB2285" s="4"/>
    </row>
    <row r="2286" spans="1:28" ht="120" x14ac:dyDescent="0.2">
      <c r="A2286" s="2" t="s">
        <v>410</v>
      </c>
      <c r="B2286" s="2" t="s">
        <v>799</v>
      </c>
      <c r="C2286" s="2" t="s">
        <v>25</v>
      </c>
      <c r="D2286" s="15"/>
      <c r="E2286" s="2" t="s">
        <v>872</v>
      </c>
      <c r="F2286" s="2" t="s">
        <v>801</v>
      </c>
      <c r="G2286" s="2" t="s">
        <v>869</v>
      </c>
      <c r="H2286" s="2" t="s">
        <v>44</v>
      </c>
      <c r="I2286" s="2" t="s">
        <v>870</v>
      </c>
      <c r="J2286" s="2" t="e">
        <f>VLOOKUP(I2286,Sheet1!$B$2:$C$218,2,FALSE)</f>
        <v>#N/A</v>
      </c>
      <c r="K2286" s="2" t="s">
        <v>12211</v>
      </c>
      <c r="L2286" s="15"/>
      <c r="M2286" s="15"/>
      <c r="N2286" s="2" t="s">
        <v>31</v>
      </c>
      <c r="O2286" s="2" t="s">
        <v>32</v>
      </c>
      <c r="P2286" s="2" t="s">
        <v>33</v>
      </c>
      <c r="Q2286" s="3" t="s">
        <v>66</v>
      </c>
      <c r="R2286" s="3" t="s">
        <v>66</v>
      </c>
      <c r="S2286" s="3" t="s">
        <v>31</v>
      </c>
      <c r="T2286" s="3" t="s">
        <v>37</v>
      </c>
      <c r="U2286" s="2" t="s">
        <v>808</v>
      </c>
      <c r="V2286" s="2" t="s">
        <v>39</v>
      </c>
      <c r="W2286" s="2" t="s">
        <v>67</v>
      </c>
      <c r="X2286" s="2" t="s">
        <v>605</v>
      </c>
      <c r="Y2286" s="2" t="s">
        <v>871</v>
      </c>
      <c r="Z2286" s="4"/>
      <c r="AA2286" s="4"/>
      <c r="AB2286" s="4"/>
    </row>
    <row r="2287" spans="1:28" ht="120" x14ac:dyDescent="0.2">
      <c r="A2287" s="2" t="s">
        <v>410</v>
      </c>
      <c r="B2287" s="2" t="s">
        <v>799</v>
      </c>
      <c r="C2287" s="2" t="s">
        <v>25</v>
      </c>
      <c r="D2287" s="15"/>
      <c r="E2287" s="2" t="s">
        <v>873</v>
      </c>
      <c r="F2287" s="2" t="s">
        <v>801</v>
      </c>
      <c r="G2287" s="2" t="s">
        <v>869</v>
      </c>
      <c r="H2287" s="2" t="s">
        <v>51</v>
      </c>
      <c r="I2287" s="2" t="s">
        <v>870</v>
      </c>
      <c r="J2287" s="2" t="e">
        <f>VLOOKUP(I2287,Sheet1!$B$2:$C$218,2,FALSE)</f>
        <v>#N/A</v>
      </c>
      <c r="K2287" s="2" t="s">
        <v>12211</v>
      </c>
      <c r="L2287" s="15"/>
      <c r="M2287" s="15"/>
      <c r="N2287" s="2" t="s">
        <v>31</v>
      </c>
      <c r="O2287" s="2" t="s">
        <v>32</v>
      </c>
      <c r="P2287" s="2" t="s">
        <v>33</v>
      </c>
      <c r="Q2287" s="3" t="s">
        <v>66</v>
      </c>
      <c r="R2287" s="3" t="s">
        <v>109</v>
      </c>
      <c r="S2287" s="3" t="s">
        <v>31</v>
      </c>
      <c r="T2287" s="3" t="s">
        <v>37</v>
      </c>
      <c r="U2287" s="2" t="s">
        <v>808</v>
      </c>
      <c r="V2287" s="2" t="s">
        <v>39</v>
      </c>
      <c r="W2287" s="2" t="s">
        <v>54</v>
      </c>
      <c r="X2287" s="2" t="s">
        <v>55</v>
      </c>
      <c r="Y2287" s="2" t="s">
        <v>871</v>
      </c>
      <c r="Z2287" s="4"/>
      <c r="AA2287" s="4"/>
      <c r="AB2287" s="4"/>
    </row>
    <row r="2288" spans="1:28" ht="120" x14ac:dyDescent="0.2">
      <c r="A2288" s="2" t="s">
        <v>410</v>
      </c>
      <c r="B2288" s="2" t="s">
        <v>799</v>
      </c>
      <c r="C2288" s="2" t="s">
        <v>25</v>
      </c>
      <c r="D2288" s="15"/>
      <c r="E2288" s="2" t="s">
        <v>5849</v>
      </c>
      <c r="F2288" s="2" t="s">
        <v>801</v>
      </c>
      <c r="G2288" s="2" t="s">
        <v>869</v>
      </c>
      <c r="H2288" s="2" t="s">
        <v>29</v>
      </c>
      <c r="I2288" s="2" t="s">
        <v>870</v>
      </c>
      <c r="J2288" s="2" t="e">
        <f>VLOOKUP(I2288,Sheet1!$B$2:$C$218,2,FALSE)</f>
        <v>#N/A</v>
      </c>
      <c r="K2288" s="2" t="s">
        <v>12211</v>
      </c>
      <c r="L2288" s="15"/>
      <c r="M2288" s="15"/>
      <c r="N2288" s="2" t="s">
        <v>31</v>
      </c>
      <c r="O2288" s="2" t="s">
        <v>32</v>
      </c>
      <c r="P2288" s="2" t="s">
        <v>33</v>
      </c>
      <c r="Q2288" s="3" t="s">
        <v>35</v>
      </c>
      <c r="R2288" s="3" t="s">
        <v>72</v>
      </c>
      <c r="S2288" s="3" t="s">
        <v>31</v>
      </c>
      <c r="T2288" s="3" t="s">
        <v>37</v>
      </c>
      <c r="U2288" s="2" t="s">
        <v>808</v>
      </c>
      <c r="V2288" s="2" t="s">
        <v>39</v>
      </c>
      <c r="W2288" s="2" t="s">
        <v>92</v>
      </c>
      <c r="X2288" s="2" t="s">
        <v>93</v>
      </c>
      <c r="Y2288" s="2" t="s">
        <v>871</v>
      </c>
      <c r="Z2288" s="4"/>
      <c r="AA2288" s="4"/>
      <c r="AB2288" s="4"/>
    </row>
    <row r="2289" spans="1:28" ht="120" x14ac:dyDescent="0.2">
      <c r="A2289" s="2" t="s">
        <v>410</v>
      </c>
      <c r="B2289" s="2" t="s">
        <v>799</v>
      </c>
      <c r="C2289" s="2" t="s">
        <v>25</v>
      </c>
      <c r="D2289" s="15"/>
      <c r="E2289" s="2" t="s">
        <v>5850</v>
      </c>
      <c r="F2289" s="2" t="s">
        <v>801</v>
      </c>
      <c r="G2289" s="2" t="s">
        <v>869</v>
      </c>
      <c r="H2289" s="2" t="s">
        <v>44</v>
      </c>
      <c r="I2289" s="2" t="s">
        <v>870</v>
      </c>
      <c r="J2289" s="2" t="e">
        <f>VLOOKUP(I2289,Sheet1!$B$2:$C$218,2,FALSE)</f>
        <v>#N/A</v>
      </c>
      <c r="K2289" s="2" t="s">
        <v>12211</v>
      </c>
      <c r="L2289" s="15"/>
      <c r="M2289" s="15"/>
      <c r="N2289" s="2" t="s">
        <v>31</v>
      </c>
      <c r="O2289" s="2" t="s">
        <v>32</v>
      </c>
      <c r="P2289" s="2" t="s">
        <v>33</v>
      </c>
      <c r="Q2289" s="3" t="s">
        <v>35</v>
      </c>
      <c r="R2289" s="3" t="s">
        <v>248</v>
      </c>
      <c r="S2289" s="3" t="s">
        <v>31</v>
      </c>
      <c r="T2289" s="3" t="s">
        <v>37</v>
      </c>
      <c r="U2289" s="2" t="s">
        <v>808</v>
      </c>
      <c r="V2289" s="2" t="s">
        <v>39</v>
      </c>
      <c r="W2289" s="2" t="s">
        <v>67</v>
      </c>
      <c r="X2289" s="2" t="s">
        <v>68</v>
      </c>
      <c r="Y2289" s="2" t="s">
        <v>871</v>
      </c>
      <c r="Z2289" s="4"/>
      <c r="AA2289" s="4"/>
      <c r="AB2289" s="4"/>
    </row>
    <row r="2290" spans="1:28" ht="108" x14ac:dyDescent="0.2">
      <c r="A2290" s="2" t="s">
        <v>410</v>
      </c>
      <c r="B2290" s="2" t="s">
        <v>799</v>
      </c>
      <c r="C2290" s="2" t="s">
        <v>25</v>
      </c>
      <c r="D2290" s="15"/>
      <c r="E2290" s="2" t="s">
        <v>874</v>
      </c>
      <c r="F2290" s="2" t="s">
        <v>801</v>
      </c>
      <c r="G2290" s="2" t="s">
        <v>875</v>
      </c>
      <c r="H2290" s="2" t="s">
        <v>29</v>
      </c>
      <c r="I2290" s="2" t="s">
        <v>876</v>
      </c>
      <c r="J2290" s="2" t="e">
        <f>VLOOKUP(I2290,Sheet1!$B$2:$C$218,2,FALSE)</f>
        <v>#N/A</v>
      </c>
      <c r="K2290" s="2" t="s">
        <v>12213</v>
      </c>
      <c r="L2290" s="15"/>
      <c r="M2290" s="15"/>
      <c r="N2290" s="2" t="s">
        <v>31</v>
      </c>
      <c r="O2290" s="2" t="s">
        <v>32</v>
      </c>
      <c r="P2290" s="2" t="s">
        <v>33</v>
      </c>
      <c r="Q2290" s="3" t="s">
        <v>66</v>
      </c>
      <c r="R2290" s="3" t="s">
        <v>66</v>
      </c>
      <c r="S2290" s="3" t="s">
        <v>36</v>
      </c>
      <c r="T2290" s="3" t="s">
        <v>37</v>
      </c>
      <c r="U2290" s="2" t="s">
        <v>877</v>
      </c>
      <c r="V2290" s="2" t="s">
        <v>39</v>
      </c>
      <c r="W2290" s="2" t="s">
        <v>67</v>
      </c>
      <c r="X2290" s="2" t="s">
        <v>68</v>
      </c>
      <c r="Y2290" s="2" t="s">
        <v>620</v>
      </c>
      <c r="Z2290" s="4"/>
      <c r="AA2290" s="4"/>
      <c r="AB2290" s="4"/>
    </row>
    <row r="2291" spans="1:28" ht="108" x14ac:dyDescent="0.2">
      <c r="A2291" s="2" t="s">
        <v>410</v>
      </c>
      <c r="B2291" s="2" t="s">
        <v>799</v>
      </c>
      <c r="C2291" s="2" t="s">
        <v>25</v>
      </c>
      <c r="D2291" s="15"/>
      <c r="E2291" s="2" t="s">
        <v>878</v>
      </c>
      <c r="F2291" s="2" t="s">
        <v>801</v>
      </c>
      <c r="G2291" s="2" t="s">
        <v>875</v>
      </c>
      <c r="H2291" s="2" t="s">
        <v>44</v>
      </c>
      <c r="I2291" s="2" t="s">
        <v>876</v>
      </c>
      <c r="J2291" s="2" t="e">
        <f>VLOOKUP(I2291,Sheet1!$B$2:$C$218,2,FALSE)</f>
        <v>#N/A</v>
      </c>
      <c r="K2291" s="2" t="s">
        <v>12213</v>
      </c>
      <c r="L2291" s="15"/>
      <c r="M2291" s="15"/>
      <c r="N2291" s="2" t="s">
        <v>31</v>
      </c>
      <c r="O2291" s="2" t="s">
        <v>32</v>
      </c>
      <c r="P2291" s="2" t="s">
        <v>33</v>
      </c>
      <c r="Q2291" s="3" t="s">
        <v>66</v>
      </c>
      <c r="R2291" s="3" t="s">
        <v>66</v>
      </c>
      <c r="S2291" s="3" t="s">
        <v>36</v>
      </c>
      <c r="T2291" s="3" t="s">
        <v>37</v>
      </c>
      <c r="U2291" s="2" t="s">
        <v>877</v>
      </c>
      <c r="V2291" s="2" t="s">
        <v>39</v>
      </c>
      <c r="W2291" s="2" t="s">
        <v>54</v>
      </c>
      <c r="X2291" s="2" t="s">
        <v>55</v>
      </c>
      <c r="Y2291" s="2" t="s">
        <v>620</v>
      </c>
      <c r="Z2291" s="4"/>
      <c r="AA2291" s="4"/>
      <c r="AB2291" s="4"/>
    </row>
    <row r="2292" spans="1:28" ht="108" x14ac:dyDescent="0.2">
      <c r="A2292" s="2" t="s">
        <v>410</v>
      </c>
      <c r="B2292" s="2" t="s">
        <v>799</v>
      </c>
      <c r="C2292" s="2" t="s">
        <v>25</v>
      </c>
      <c r="D2292" s="15"/>
      <c r="E2292" s="2" t="s">
        <v>5851</v>
      </c>
      <c r="F2292" s="2" t="s">
        <v>801</v>
      </c>
      <c r="G2292" s="2" t="s">
        <v>875</v>
      </c>
      <c r="H2292" s="2" t="s">
        <v>29</v>
      </c>
      <c r="I2292" s="2" t="s">
        <v>876</v>
      </c>
      <c r="J2292" s="2" t="e">
        <f>VLOOKUP(I2292,Sheet1!$B$2:$C$218,2,FALSE)</f>
        <v>#N/A</v>
      </c>
      <c r="K2292" s="2" t="s">
        <v>12213</v>
      </c>
      <c r="L2292" s="15"/>
      <c r="M2292" s="15"/>
      <c r="N2292" s="2" t="s">
        <v>31</v>
      </c>
      <c r="O2292" s="2" t="s">
        <v>32</v>
      </c>
      <c r="P2292" s="2" t="s">
        <v>33</v>
      </c>
      <c r="Q2292" s="3" t="s">
        <v>35</v>
      </c>
      <c r="R2292" s="3" t="s">
        <v>35</v>
      </c>
      <c r="S2292" s="3" t="s">
        <v>31</v>
      </c>
      <c r="T2292" s="3" t="s">
        <v>37</v>
      </c>
      <c r="U2292" s="2" t="s">
        <v>877</v>
      </c>
      <c r="V2292" s="2" t="s">
        <v>39</v>
      </c>
      <c r="W2292" s="2" t="s">
        <v>47</v>
      </c>
      <c r="X2292" s="2" t="s">
        <v>48</v>
      </c>
      <c r="Y2292" s="2" t="s">
        <v>620</v>
      </c>
      <c r="Z2292" s="4"/>
      <c r="AA2292" s="4"/>
      <c r="AB2292" s="4"/>
    </row>
    <row r="2293" spans="1:28" ht="108" x14ac:dyDescent="0.2">
      <c r="A2293" s="2" t="s">
        <v>410</v>
      </c>
      <c r="B2293" s="2" t="s">
        <v>799</v>
      </c>
      <c r="C2293" s="2" t="s">
        <v>25</v>
      </c>
      <c r="D2293" s="15"/>
      <c r="E2293" s="2" t="s">
        <v>5852</v>
      </c>
      <c r="F2293" s="2" t="s">
        <v>801</v>
      </c>
      <c r="G2293" s="2" t="s">
        <v>875</v>
      </c>
      <c r="H2293" s="2" t="s">
        <v>44</v>
      </c>
      <c r="I2293" s="2" t="s">
        <v>876</v>
      </c>
      <c r="J2293" s="2" t="e">
        <f>VLOOKUP(I2293,Sheet1!$B$2:$C$218,2,FALSE)</f>
        <v>#N/A</v>
      </c>
      <c r="K2293" s="2" t="s">
        <v>12213</v>
      </c>
      <c r="L2293" s="15"/>
      <c r="M2293" s="15"/>
      <c r="N2293" s="2" t="s">
        <v>31</v>
      </c>
      <c r="O2293" s="2" t="s">
        <v>32</v>
      </c>
      <c r="P2293" s="2" t="s">
        <v>33</v>
      </c>
      <c r="Q2293" s="3" t="s">
        <v>35</v>
      </c>
      <c r="R2293" s="3" t="s">
        <v>35</v>
      </c>
      <c r="S2293" s="3" t="s">
        <v>169</v>
      </c>
      <c r="T2293" s="3" t="s">
        <v>37</v>
      </c>
      <c r="U2293" s="2" t="s">
        <v>877</v>
      </c>
      <c r="V2293" s="2" t="s">
        <v>39</v>
      </c>
      <c r="W2293" s="2" t="s">
        <v>87</v>
      </c>
      <c r="X2293" s="2" t="s">
        <v>88</v>
      </c>
      <c r="Y2293" s="2" t="s">
        <v>620</v>
      </c>
      <c r="Z2293" s="4"/>
      <c r="AA2293" s="4"/>
      <c r="AB2293" s="4"/>
    </row>
    <row r="2294" spans="1:28" ht="108" x14ac:dyDescent="0.2">
      <c r="A2294" s="2" t="s">
        <v>410</v>
      </c>
      <c r="B2294" s="2" t="s">
        <v>799</v>
      </c>
      <c r="C2294" s="2" t="s">
        <v>25</v>
      </c>
      <c r="D2294" s="15"/>
      <c r="E2294" s="2" t="s">
        <v>5853</v>
      </c>
      <c r="F2294" s="2" t="s">
        <v>801</v>
      </c>
      <c r="G2294" s="2" t="s">
        <v>875</v>
      </c>
      <c r="H2294" s="2" t="s">
        <v>51</v>
      </c>
      <c r="I2294" s="2" t="s">
        <v>876</v>
      </c>
      <c r="J2294" s="2" t="e">
        <f>VLOOKUP(I2294,Sheet1!$B$2:$C$218,2,FALSE)</f>
        <v>#N/A</v>
      </c>
      <c r="K2294" s="2" t="s">
        <v>12213</v>
      </c>
      <c r="L2294" s="15"/>
      <c r="M2294" s="15"/>
      <c r="N2294" s="2" t="s">
        <v>31</v>
      </c>
      <c r="O2294" s="2" t="s">
        <v>32</v>
      </c>
      <c r="P2294" s="2" t="s">
        <v>33</v>
      </c>
      <c r="Q2294" s="3" t="s">
        <v>35</v>
      </c>
      <c r="R2294" s="3" t="s">
        <v>109</v>
      </c>
      <c r="S2294" s="3" t="s">
        <v>31</v>
      </c>
      <c r="T2294" s="3" t="s">
        <v>37</v>
      </c>
      <c r="U2294" s="2" t="s">
        <v>877</v>
      </c>
      <c r="V2294" s="2" t="s">
        <v>39</v>
      </c>
      <c r="W2294" s="2" t="s">
        <v>54</v>
      </c>
      <c r="X2294" s="2" t="s">
        <v>55</v>
      </c>
      <c r="Y2294" s="2" t="s">
        <v>620</v>
      </c>
      <c r="Z2294" s="4"/>
      <c r="AA2294" s="4"/>
      <c r="AB2294" s="4"/>
    </row>
    <row r="2295" spans="1:28" ht="168" x14ac:dyDescent="0.2">
      <c r="A2295" s="2" t="s">
        <v>410</v>
      </c>
      <c r="B2295" s="2" t="s">
        <v>799</v>
      </c>
      <c r="C2295" s="2" t="s">
        <v>25</v>
      </c>
      <c r="D2295" s="15"/>
      <c r="E2295" s="2" t="s">
        <v>879</v>
      </c>
      <c r="F2295" s="2" t="s">
        <v>801</v>
      </c>
      <c r="G2295" s="2" t="s">
        <v>763</v>
      </c>
      <c r="H2295" s="2" t="s">
        <v>29</v>
      </c>
      <c r="I2295" s="2" t="s">
        <v>880</v>
      </c>
      <c r="J2295" s="2" t="e">
        <f>VLOOKUP(I2295,Sheet1!$B$2:$C$218,2,FALSE)</f>
        <v>#N/A</v>
      </c>
      <c r="K2295" s="2" t="s">
        <v>12215</v>
      </c>
      <c r="L2295" s="15"/>
      <c r="M2295" s="15"/>
      <c r="N2295" s="2" t="s">
        <v>31</v>
      </c>
      <c r="O2295" s="2" t="s">
        <v>32</v>
      </c>
      <c r="P2295" s="2" t="s">
        <v>33</v>
      </c>
      <c r="Q2295" s="3" t="s">
        <v>35</v>
      </c>
      <c r="R2295" s="3" t="s">
        <v>35</v>
      </c>
      <c r="S2295" s="3" t="s">
        <v>36</v>
      </c>
      <c r="T2295" s="3" t="s">
        <v>37</v>
      </c>
      <c r="U2295" s="2" t="s">
        <v>826</v>
      </c>
      <c r="V2295" s="2" t="s">
        <v>121</v>
      </c>
      <c r="W2295" s="2" t="s">
        <v>54</v>
      </c>
      <c r="X2295" s="2" t="s">
        <v>55</v>
      </c>
      <c r="Y2295" s="2" t="s">
        <v>620</v>
      </c>
      <c r="Z2295" s="4"/>
      <c r="AA2295" s="4"/>
      <c r="AB2295" s="4"/>
    </row>
    <row r="2296" spans="1:28" ht="168" x14ac:dyDescent="0.2">
      <c r="A2296" s="2" t="s">
        <v>410</v>
      </c>
      <c r="B2296" s="2" t="s">
        <v>799</v>
      </c>
      <c r="C2296" s="2" t="s">
        <v>25</v>
      </c>
      <c r="D2296" s="15"/>
      <c r="E2296" s="2" t="s">
        <v>5854</v>
      </c>
      <c r="F2296" s="2" t="s">
        <v>801</v>
      </c>
      <c r="G2296" s="2" t="s">
        <v>763</v>
      </c>
      <c r="H2296" s="2" t="s">
        <v>29</v>
      </c>
      <c r="I2296" s="2" t="s">
        <v>880</v>
      </c>
      <c r="J2296" s="2" t="e">
        <f>VLOOKUP(I2296,Sheet1!$B$2:$C$218,2,FALSE)</f>
        <v>#N/A</v>
      </c>
      <c r="K2296" s="2" t="s">
        <v>12215</v>
      </c>
      <c r="L2296" s="15"/>
      <c r="M2296" s="15"/>
      <c r="N2296" s="2" t="s">
        <v>31</v>
      </c>
      <c r="O2296" s="2" t="s">
        <v>32</v>
      </c>
      <c r="P2296" s="2" t="s">
        <v>33</v>
      </c>
      <c r="Q2296" s="3" t="s">
        <v>34</v>
      </c>
      <c r="R2296" s="3" t="s">
        <v>438</v>
      </c>
      <c r="S2296" s="3" t="s">
        <v>169</v>
      </c>
      <c r="T2296" s="3" t="s">
        <v>37</v>
      </c>
      <c r="U2296" s="2" t="s">
        <v>5413</v>
      </c>
      <c r="V2296" s="2" t="s">
        <v>39</v>
      </c>
      <c r="W2296" s="2" t="s">
        <v>54</v>
      </c>
      <c r="X2296" s="2" t="s">
        <v>55</v>
      </c>
      <c r="Y2296" s="2" t="s">
        <v>814</v>
      </c>
      <c r="Z2296" s="4"/>
      <c r="AA2296" s="4"/>
      <c r="AB2296" s="4"/>
    </row>
    <row r="2297" spans="1:28" ht="132" x14ac:dyDescent="0.2">
      <c r="A2297" s="2" t="s">
        <v>410</v>
      </c>
      <c r="B2297" s="2" t="s">
        <v>799</v>
      </c>
      <c r="C2297" s="2" t="s">
        <v>25</v>
      </c>
      <c r="D2297" s="15"/>
      <c r="E2297" s="2" t="s">
        <v>5855</v>
      </c>
      <c r="F2297" s="2" t="s">
        <v>801</v>
      </c>
      <c r="G2297" s="2" t="s">
        <v>5856</v>
      </c>
      <c r="H2297" s="2" t="s">
        <v>29</v>
      </c>
      <c r="I2297" s="2" t="s">
        <v>5857</v>
      </c>
      <c r="J2297" s="2" t="e">
        <f>VLOOKUP(I2297,Sheet1!$B$2:$C$218,2,FALSE)</f>
        <v>#N/A</v>
      </c>
      <c r="K2297" s="2" t="s">
        <v>13982</v>
      </c>
      <c r="L2297" s="15"/>
      <c r="M2297" s="15"/>
      <c r="N2297" s="2" t="s">
        <v>31</v>
      </c>
      <c r="O2297" s="2" t="s">
        <v>32</v>
      </c>
      <c r="P2297" s="2" t="s">
        <v>33</v>
      </c>
      <c r="Q2297" s="3" t="s">
        <v>34</v>
      </c>
      <c r="R2297" s="3" t="s">
        <v>34</v>
      </c>
      <c r="S2297" s="3" t="s">
        <v>31</v>
      </c>
      <c r="T2297" s="3" t="s">
        <v>37</v>
      </c>
      <c r="U2297" s="2" t="s">
        <v>877</v>
      </c>
      <c r="V2297" s="2" t="s">
        <v>39</v>
      </c>
      <c r="W2297" s="2" t="s">
        <v>67</v>
      </c>
      <c r="X2297" s="2" t="s">
        <v>68</v>
      </c>
      <c r="Y2297" s="2" t="s">
        <v>620</v>
      </c>
      <c r="Z2297" s="4"/>
      <c r="AA2297" s="4"/>
      <c r="AB2297" s="4"/>
    </row>
    <row r="2298" spans="1:28" ht="108" x14ac:dyDescent="0.2">
      <c r="A2298" s="2" t="s">
        <v>410</v>
      </c>
      <c r="B2298" s="2" t="s">
        <v>799</v>
      </c>
      <c r="C2298" s="2" t="s">
        <v>25</v>
      </c>
      <c r="D2298" s="15"/>
      <c r="E2298" s="2" t="s">
        <v>881</v>
      </c>
      <c r="F2298" s="2" t="s">
        <v>801</v>
      </c>
      <c r="G2298" s="2" t="s">
        <v>218</v>
      </c>
      <c r="H2298" s="2" t="s">
        <v>29</v>
      </c>
      <c r="I2298" s="2" t="s">
        <v>882</v>
      </c>
      <c r="J2298" s="2" t="e">
        <f>VLOOKUP(I2298,Sheet1!$B$2:$C$218,2,FALSE)</f>
        <v>#N/A</v>
      </c>
      <c r="K2298" s="2" t="s">
        <v>12220</v>
      </c>
      <c r="L2298" s="15"/>
      <c r="M2298" s="15"/>
      <c r="N2298" s="2" t="s">
        <v>31</v>
      </c>
      <c r="O2298" s="2" t="s">
        <v>32</v>
      </c>
      <c r="P2298" s="2" t="s">
        <v>33</v>
      </c>
      <c r="Q2298" s="3" t="s">
        <v>248</v>
      </c>
      <c r="R2298" s="3" t="s">
        <v>72</v>
      </c>
      <c r="S2298" s="3" t="s">
        <v>36</v>
      </c>
      <c r="T2298" s="3" t="s">
        <v>37</v>
      </c>
      <c r="U2298" s="2" t="s">
        <v>816</v>
      </c>
      <c r="V2298" s="2" t="s">
        <v>74</v>
      </c>
      <c r="W2298" s="2" t="s">
        <v>81</v>
      </c>
      <c r="X2298" s="2" t="s">
        <v>82</v>
      </c>
      <c r="Y2298" s="2" t="s">
        <v>871</v>
      </c>
      <c r="Z2298" s="4"/>
      <c r="AA2298" s="4"/>
      <c r="AB2298" s="4"/>
    </row>
    <row r="2299" spans="1:28" x14ac:dyDescent="0.2">
      <c r="A2299" s="2" t="s">
        <v>410</v>
      </c>
      <c r="B2299" s="2" t="s">
        <v>799</v>
      </c>
      <c r="C2299" s="2" t="s">
        <v>25</v>
      </c>
      <c r="D2299" s="15"/>
      <c r="E2299" s="2" t="s">
        <v>5858</v>
      </c>
      <c r="F2299" s="2" t="s">
        <v>801</v>
      </c>
      <c r="G2299" s="2" t="s">
        <v>2427</v>
      </c>
      <c r="H2299" s="2" t="s">
        <v>29</v>
      </c>
      <c r="I2299" s="2" t="s">
        <v>5859</v>
      </c>
      <c r="J2299" s="2" t="e">
        <f>VLOOKUP(I2299,Sheet1!$B$2:$C$218,2,FALSE)</f>
        <v>#N/A</v>
      </c>
      <c r="K2299" s="2" t="e">
        <v>#N/A</v>
      </c>
      <c r="L2299" s="15"/>
      <c r="M2299" s="15"/>
      <c r="N2299" s="2" t="s">
        <v>204</v>
      </c>
      <c r="O2299" s="2" t="s">
        <v>194</v>
      </c>
      <c r="P2299" s="2" t="s">
        <v>33</v>
      </c>
      <c r="Q2299" s="3" t="s">
        <v>137</v>
      </c>
      <c r="R2299" s="3" t="s">
        <v>137</v>
      </c>
      <c r="S2299" s="3" t="s">
        <v>37</v>
      </c>
      <c r="T2299" s="3" t="s">
        <v>37</v>
      </c>
      <c r="U2299" s="2" t="s">
        <v>806</v>
      </c>
      <c r="V2299" s="4"/>
      <c r="W2299" s="4"/>
      <c r="X2299" s="4"/>
      <c r="Y2299" s="2" t="s">
        <v>197</v>
      </c>
      <c r="Z2299" s="2" t="s">
        <v>572</v>
      </c>
      <c r="AA2299" s="4"/>
      <c r="AB2299" s="4"/>
    </row>
    <row r="2300" spans="1:28" ht="120" x14ac:dyDescent="0.2">
      <c r="A2300" s="2" t="s">
        <v>410</v>
      </c>
      <c r="B2300" s="2" t="s">
        <v>799</v>
      </c>
      <c r="C2300" s="2" t="s">
        <v>25</v>
      </c>
      <c r="D2300" s="15"/>
      <c r="E2300" s="2" t="s">
        <v>5860</v>
      </c>
      <c r="F2300" s="2" t="s">
        <v>801</v>
      </c>
      <c r="G2300" s="2" t="s">
        <v>261</v>
      </c>
      <c r="H2300" s="2" t="s">
        <v>29</v>
      </c>
      <c r="I2300" s="2" t="s">
        <v>5861</v>
      </c>
      <c r="J2300" s="2" t="e">
        <f>VLOOKUP(I2300,Sheet1!$B$2:$C$218,2,FALSE)</f>
        <v>#N/A</v>
      </c>
      <c r="K2300" s="2" t="s">
        <v>13987</v>
      </c>
      <c r="L2300" s="15"/>
      <c r="M2300" s="15"/>
      <c r="N2300" s="2" t="s">
        <v>31</v>
      </c>
      <c r="O2300" s="2" t="s">
        <v>32</v>
      </c>
      <c r="P2300" s="2" t="s">
        <v>33</v>
      </c>
      <c r="Q2300" s="3" t="s">
        <v>34</v>
      </c>
      <c r="R2300" s="3" t="s">
        <v>34</v>
      </c>
      <c r="S2300" s="3" t="s">
        <v>36</v>
      </c>
      <c r="T2300" s="3" t="s">
        <v>37</v>
      </c>
      <c r="U2300" s="2" t="s">
        <v>5412</v>
      </c>
      <c r="V2300" s="2" t="s">
        <v>39</v>
      </c>
      <c r="W2300" s="2" t="s">
        <v>67</v>
      </c>
      <c r="X2300" s="2" t="s">
        <v>68</v>
      </c>
      <c r="Y2300" s="2" t="s">
        <v>814</v>
      </c>
      <c r="Z2300" s="4"/>
      <c r="AA2300" s="4"/>
      <c r="AB2300" s="4"/>
    </row>
    <row r="2301" spans="1:28" ht="156" x14ac:dyDescent="0.2">
      <c r="A2301" s="2" t="s">
        <v>410</v>
      </c>
      <c r="B2301" s="2" t="s">
        <v>799</v>
      </c>
      <c r="C2301" s="2" t="s">
        <v>25</v>
      </c>
      <c r="D2301" s="15"/>
      <c r="E2301" s="2" t="s">
        <v>883</v>
      </c>
      <c r="F2301" s="2" t="s">
        <v>801</v>
      </c>
      <c r="G2301" s="2" t="s">
        <v>654</v>
      </c>
      <c r="H2301" s="2" t="s">
        <v>29</v>
      </c>
      <c r="I2301" s="2" t="s">
        <v>884</v>
      </c>
      <c r="J2301" s="2" t="e">
        <f>VLOOKUP(I2301,Sheet1!$B$2:$C$218,2,FALSE)</f>
        <v>#N/A</v>
      </c>
      <c r="K2301" s="2" t="s">
        <v>12222</v>
      </c>
      <c r="L2301" s="15"/>
      <c r="M2301" s="15"/>
      <c r="N2301" s="2" t="s">
        <v>31</v>
      </c>
      <c r="O2301" s="2" t="s">
        <v>32</v>
      </c>
      <c r="P2301" s="2" t="s">
        <v>33</v>
      </c>
      <c r="Q2301" s="3" t="s">
        <v>34</v>
      </c>
      <c r="R2301" s="3" t="s">
        <v>34</v>
      </c>
      <c r="S2301" s="3" t="s">
        <v>31</v>
      </c>
      <c r="T2301" s="3" t="s">
        <v>37</v>
      </c>
      <c r="U2301" s="2" t="s">
        <v>808</v>
      </c>
      <c r="V2301" s="2" t="s">
        <v>39</v>
      </c>
      <c r="W2301" s="2" t="s">
        <v>92</v>
      </c>
      <c r="X2301" s="2" t="s">
        <v>93</v>
      </c>
      <c r="Y2301" s="2" t="s">
        <v>871</v>
      </c>
      <c r="Z2301" s="4"/>
      <c r="AA2301" s="4"/>
      <c r="AB2301" s="4"/>
    </row>
    <row r="2302" spans="1:28" ht="144" x14ac:dyDescent="0.2">
      <c r="A2302" s="2" t="s">
        <v>410</v>
      </c>
      <c r="B2302" s="2" t="s">
        <v>799</v>
      </c>
      <c r="C2302" s="2" t="s">
        <v>25</v>
      </c>
      <c r="D2302" s="15"/>
      <c r="E2302" s="2" t="s">
        <v>5862</v>
      </c>
      <c r="F2302" s="2" t="s">
        <v>801</v>
      </c>
      <c r="G2302" s="2" t="s">
        <v>769</v>
      </c>
      <c r="H2302" s="2" t="s">
        <v>29</v>
      </c>
      <c r="I2302" s="2" t="s">
        <v>5863</v>
      </c>
      <c r="J2302" s="2" t="e">
        <f>VLOOKUP(I2302,Sheet1!$B$2:$C$218,2,FALSE)</f>
        <v>#N/A</v>
      </c>
      <c r="K2302" s="2" t="s">
        <v>13989</v>
      </c>
      <c r="L2302" s="15"/>
      <c r="M2302" s="15"/>
      <c r="N2302" s="2" t="s">
        <v>31</v>
      </c>
      <c r="O2302" s="2" t="s">
        <v>32</v>
      </c>
      <c r="P2302" s="2" t="s">
        <v>33</v>
      </c>
      <c r="Q2302" s="3" t="s">
        <v>35</v>
      </c>
      <c r="R2302" s="3" t="s">
        <v>256</v>
      </c>
      <c r="S2302" s="3" t="s">
        <v>36</v>
      </c>
      <c r="T2302" s="3" t="s">
        <v>37</v>
      </c>
      <c r="U2302" s="2" t="s">
        <v>804</v>
      </c>
      <c r="V2302" s="2" t="s">
        <v>74</v>
      </c>
      <c r="W2302" s="2" t="s">
        <v>79</v>
      </c>
      <c r="X2302" s="2" t="s">
        <v>47</v>
      </c>
      <c r="Y2302" s="2" t="s">
        <v>434</v>
      </c>
      <c r="Z2302" s="4"/>
      <c r="AA2302" s="4"/>
      <c r="AB2302" s="4"/>
    </row>
    <row r="2303" spans="1:28" ht="144" x14ac:dyDescent="0.2">
      <c r="A2303" s="2" t="s">
        <v>410</v>
      </c>
      <c r="B2303" s="2" t="s">
        <v>799</v>
      </c>
      <c r="C2303" s="2" t="s">
        <v>25</v>
      </c>
      <c r="D2303" s="15"/>
      <c r="E2303" s="2" t="s">
        <v>5864</v>
      </c>
      <c r="F2303" s="2" t="s">
        <v>801</v>
      </c>
      <c r="G2303" s="2" t="s">
        <v>769</v>
      </c>
      <c r="H2303" s="2" t="s">
        <v>44</v>
      </c>
      <c r="I2303" s="2" t="s">
        <v>5863</v>
      </c>
      <c r="J2303" s="2" t="e">
        <f>VLOOKUP(I2303,Sheet1!$B$2:$C$218,2,FALSE)</f>
        <v>#N/A</v>
      </c>
      <c r="K2303" s="2" t="s">
        <v>13989</v>
      </c>
      <c r="L2303" s="15"/>
      <c r="M2303" s="15"/>
      <c r="N2303" s="2" t="s">
        <v>31</v>
      </c>
      <c r="O2303" s="2" t="s">
        <v>32</v>
      </c>
      <c r="P2303" s="2" t="s">
        <v>33</v>
      </c>
      <c r="Q2303" s="3" t="s">
        <v>35</v>
      </c>
      <c r="R2303" s="3" t="s">
        <v>35</v>
      </c>
      <c r="S2303" s="3" t="s">
        <v>36</v>
      </c>
      <c r="T2303" s="3" t="s">
        <v>37</v>
      </c>
      <c r="U2303" s="2" t="s">
        <v>804</v>
      </c>
      <c r="V2303" s="2" t="s">
        <v>74</v>
      </c>
      <c r="W2303" s="2" t="s">
        <v>81</v>
      </c>
      <c r="X2303" s="2" t="s">
        <v>82</v>
      </c>
      <c r="Y2303" s="2" t="s">
        <v>434</v>
      </c>
      <c r="Z2303" s="4"/>
      <c r="AA2303" s="4"/>
      <c r="AB2303" s="4"/>
    </row>
    <row r="2304" spans="1:28" ht="96" x14ac:dyDescent="0.2">
      <c r="A2304" s="2" t="s">
        <v>410</v>
      </c>
      <c r="B2304" s="2" t="s">
        <v>799</v>
      </c>
      <c r="C2304" s="2" t="s">
        <v>25</v>
      </c>
      <c r="D2304" s="15"/>
      <c r="E2304" s="2" t="s">
        <v>885</v>
      </c>
      <c r="F2304" s="2" t="s">
        <v>801</v>
      </c>
      <c r="G2304" s="2" t="s">
        <v>790</v>
      </c>
      <c r="H2304" s="2" t="s">
        <v>29</v>
      </c>
      <c r="I2304" s="2" t="s">
        <v>886</v>
      </c>
      <c r="J2304" s="2" t="e">
        <f>VLOOKUP(I2304,Sheet1!$B$2:$C$218,2,FALSE)</f>
        <v>#N/A</v>
      </c>
      <c r="K2304" s="2" t="s">
        <v>12224</v>
      </c>
      <c r="L2304" s="15"/>
      <c r="M2304" s="15"/>
      <c r="N2304" s="2" t="s">
        <v>31</v>
      </c>
      <c r="O2304" s="2" t="s">
        <v>335</v>
      </c>
      <c r="P2304" s="2" t="s">
        <v>33</v>
      </c>
      <c r="Q2304" s="3" t="s">
        <v>35</v>
      </c>
      <c r="R2304" s="3" t="s">
        <v>72</v>
      </c>
      <c r="S2304" s="3" t="s">
        <v>31</v>
      </c>
      <c r="T2304" s="3" t="s">
        <v>37</v>
      </c>
      <c r="U2304" s="2" t="s">
        <v>877</v>
      </c>
      <c r="V2304" s="2" t="s">
        <v>39</v>
      </c>
      <c r="W2304" s="2" t="s">
        <v>47</v>
      </c>
      <c r="X2304" s="2" t="s">
        <v>48</v>
      </c>
      <c r="Y2304" s="2" t="s">
        <v>620</v>
      </c>
      <c r="Z2304" s="4"/>
      <c r="AA2304" s="4"/>
      <c r="AB2304" s="4"/>
    </row>
    <row r="2305" spans="1:28" ht="84" x14ac:dyDescent="0.2">
      <c r="A2305" s="2" t="s">
        <v>410</v>
      </c>
      <c r="B2305" s="2" t="s">
        <v>799</v>
      </c>
      <c r="C2305" s="2" t="s">
        <v>25</v>
      </c>
      <c r="D2305" s="15"/>
      <c r="E2305" s="2" t="s">
        <v>5865</v>
      </c>
      <c r="F2305" s="2" t="s">
        <v>801</v>
      </c>
      <c r="G2305" s="2" t="s">
        <v>1859</v>
      </c>
      <c r="H2305" s="2" t="s">
        <v>29</v>
      </c>
      <c r="I2305" s="2" t="s">
        <v>5866</v>
      </c>
      <c r="J2305" s="2" t="e">
        <f>VLOOKUP(I2305,Sheet1!$B$2:$C$218,2,FALSE)</f>
        <v>#N/A</v>
      </c>
      <c r="K2305" s="2" t="s">
        <v>13991</v>
      </c>
      <c r="L2305" s="15"/>
      <c r="M2305" s="15"/>
      <c r="N2305" s="2" t="s">
        <v>31</v>
      </c>
      <c r="O2305" s="2" t="s">
        <v>335</v>
      </c>
      <c r="P2305" s="2" t="s">
        <v>33</v>
      </c>
      <c r="Q2305" s="3" t="s">
        <v>34</v>
      </c>
      <c r="R2305" s="3" t="s">
        <v>35</v>
      </c>
      <c r="S2305" s="3" t="s">
        <v>36</v>
      </c>
      <c r="T2305" s="3" t="s">
        <v>37</v>
      </c>
      <c r="U2305" s="2" t="s">
        <v>806</v>
      </c>
      <c r="V2305" s="2" t="s">
        <v>74</v>
      </c>
      <c r="W2305" s="2" t="s">
        <v>122</v>
      </c>
      <c r="X2305" s="2" t="s">
        <v>68</v>
      </c>
      <c r="Y2305" s="2" t="s">
        <v>620</v>
      </c>
      <c r="Z2305" s="4"/>
      <c r="AA2305" s="4"/>
      <c r="AB2305" s="4"/>
    </row>
    <row r="2306" spans="1:28" ht="144" x14ac:dyDescent="0.2">
      <c r="A2306" s="2" t="s">
        <v>410</v>
      </c>
      <c r="B2306" s="2" t="s">
        <v>799</v>
      </c>
      <c r="C2306" s="2" t="s">
        <v>25</v>
      </c>
      <c r="D2306" s="15"/>
      <c r="E2306" s="2" t="s">
        <v>887</v>
      </c>
      <c r="F2306" s="2" t="s">
        <v>801</v>
      </c>
      <c r="G2306" s="2" t="s">
        <v>888</v>
      </c>
      <c r="H2306" s="2" t="s">
        <v>29</v>
      </c>
      <c r="I2306" s="2" t="s">
        <v>889</v>
      </c>
      <c r="J2306" s="2" t="e">
        <f>VLOOKUP(I2306,Sheet1!$B$2:$C$218,2,FALSE)</f>
        <v>#N/A</v>
      </c>
      <c r="K2306" s="2" t="s">
        <v>12226</v>
      </c>
      <c r="L2306" s="15"/>
      <c r="M2306" s="15"/>
      <c r="N2306" s="2" t="s">
        <v>31</v>
      </c>
      <c r="O2306" s="2" t="s">
        <v>415</v>
      </c>
      <c r="P2306" s="2" t="s">
        <v>33</v>
      </c>
      <c r="Q2306" s="3" t="s">
        <v>256</v>
      </c>
      <c r="R2306" s="3" t="s">
        <v>256</v>
      </c>
      <c r="S2306" s="3" t="s">
        <v>31</v>
      </c>
      <c r="T2306" s="3" t="s">
        <v>37</v>
      </c>
      <c r="U2306" s="2" t="s">
        <v>890</v>
      </c>
      <c r="V2306" s="2" t="s">
        <v>39</v>
      </c>
      <c r="W2306" s="2" t="s">
        <v>47</v>
      </c>
      <c r="X2306" s="2" t="s">
        <v>48</v>
      </c>
      <c r="Y2306" s="2" t="s">
        <v>434</v>
      </c>
      <c r="Z2306" s="4"/>
      <c r="AA2306" s="4"/>
      <c r="AB2306" s="4"/>
    </row>
    <row r="2307" spans="1:28" ht="144" x14ac:dyDescent="0.2">
      <c r="A2307" s="2" t="s">
        <v>410</v>
      </c>
      <c r="B2307" s="2" t="s">
        <v>799</v>
      </c>
      <c r="C2307" s="2" t="s">
        <v>25</v>
      </c>
      <c r="D2307" s="15"/>
      <c r="E2307" s="2" t="s">
        <v>891</v>
      </c>
      <c r="F2307" s="2" t="s">
        <v>801</v>
      </c>
      <c r="G2307" s="2" t="s">
        <v>888</v>
      </c>
      <c r="H2307" s="2" t="s">
        <v>44</v>
      </c>
      <c r="I2307" s="2" t="s">
        <v>889</v>
      </c>
      <c r="J2307" s="2" t="e">
        <f>VLOOKUP(I2307,Sheet1!$B$2:$C$218,2,FALSE)</f>
        <v>#N/A</v>
      </c>
      <c r="K2307" s="2" t="s">
        <v>12226</v>
      </c>
      <c r="L2307" s="15"/>
      <c r="M2307" s="15"/>
      <c r="N2307" s="2" t="s">
        <v>31</v>
      </c>
      <c r="O2307" s="2" t="s">
        <v>415</v>
      </c>
      <c r="P2307" s="2" t="s">
        <v>33</v>
      </c>
      <c r="Q2307" s="3" t="s">
        <v>35</v>
      </c>
      <c r="R2307" s="3" t="s">
        <v>119</v>
      </c>
      <c r="S2307" s="3" t="s">
        <v>31</v>
      </c>
      <c r="T2307" s="3" t="s">
        <v>37</v>
      </c>
      <c r="U2307" s="2" t="s">
        <v>890</v>
      </c>
      <c r="V2307" s="2" t="s">
        <v>39</v>
      </c>
      <c r="W2307" s="2" t="s">
        <v>87</v>
      </c>
      <c r="X2307" s="2" t="s">
        <v>88</v>
      </c>
      <c r="Y2307" s="2" t="s">
        <v>434</v>
      </c>
      <c r="Z2307" s="4"/>
      <c r="AA2307" s="4"/>
      <c r="AB2307" s="4"/>
    </row>
    <row r="2308" spans="1:28" ht="84" x14ac:dyDescent="0.2">
      <c r="A2308" s="2" t="s">
        <v>2095</v>
      </c>
      <c r="B2308" s="2" t="s">
        <v>2642</v>
      </c>
      <c r="C2308" s="2" t="s">
        <v>25</v>
      </c>
      <c r="D2308" s="15"/>
      <c r="E2308" s="2" t="s">
        <v>7518</v>
      </c>
      <c r="F2308" s="2" t="s">
        <v>3719</v>
      </c>
      <c r="G2308" s="2" t="s">
        <v>1249</v>
      </c>
      <c r="H2308" s="2" t="s">
        <v>29</v>
      </c>
      <c r="I2308" s="2" t="s">
        <v>7519</v>
      </c>
      <c r="J2308" s="2" t="e">
        <f>VLOOKUP(I2308,Sheet1!$B$2:$C$218,2,FALSE)</f>
        <v>#N/A</v>
      </c>
      <c r="K2308" s="2" t="s">
        <v>12498</v>
      </c>
      <c r="L2308" s="15"/>
      <c r="M2308" s="15"/>
      <c r="N2308" s="2" t="s">
        <v>31</v>
      </c>
      <c r="O2308" s="2" t="s">
        <v>32</v>
      </c>
      <c r="P2308" s="2" t="s">
        <v>33</v>
      </c>
      <c r="Q2308" s="3" t="s">
        <v>45</v>
      </c>
      <c r="R2308" s="3" t="s">
        <v>45</v>
      </c>
      <c r="S2308" s="3" t="s">
        <v>36</v>
      </c>
      <c r="T2308" s="3" t="s">
        <v>37</v>
      </c>
      <c r="U2308" s="2" t="s">
        <v>3808</v>
      </c>
      <c r="V2308" s="2" t="s">
        <v>39</v>
      </c>
      <c r="W2308" s="2" t="s">
        <v>47</v>
      </c>
      <c r="X2308" s="2" t="s">
        <v>48</v>
      </c>
      <c r="Y2308" s="2" t="s">
        <v>3731</v>
      </c>
      <c r="Z2308" s="4"/>
      <c r="AA2308" s="4"/>
      <c r="AB2308" s="4"/>
    </row>
    <row r="2309" spans="1:28" ht="48" x14ac:dyDescent="0.2">
      <c r="A2309" s="2" t="s">
        <v>2095</v>
      </c>
      <c r="B2309" s="2" t="s">
        <v>2642</v>
      </c>
      <c r="C2309" s="2" t="s">
        <v>25</v>
      </c>
      <c r="D2309" s="15"/>
      <c r="E2309" s="2" t="s">
        <v>7520</v>
      </c>
      <c r="F2309" s="2" t="s">
        <v>3719</v>
      </c>
      <c r="G2309" s="2" t="s">
        <v>178</v>
      </c>
      <c r="H2309" s="2" t="s">
        <v>29</v>
      </c>
      <c r="I2309" s="2" t="s">
        <v>7521</v>
      </c>
      <c r="J2309" s="2" t="e">
        <f>VLOOKUP(I2309,Sheet1!$B$2:$C$218,2,FALSE)</f>
        <v>#N/A</v>
      </c>
      <c r="K2309" s="2" t="s">
        <v>13993</v>
      </c>
      <c r="L2309" s="15"/>
      <c r="M2309" s="15"/>
      <c r="N2309" s="2" t="s">
        <v>169</v>
      </c>
      <c r="O2309" s="2" t="s">
        <v>32</v>
      </c>
      <c r="P2309" s="2" t="s">
        <v>33</v>
      </c>
      <c r="Q2309" s="3" t="s">
        <v>1121</v>
      </c>
      <c r="R2309" s="3" t="s">
        <v>483</v>
      </c>
      <c r="S2309" s="3" t="s">
        <v>438</v>
      </c>
      <c r="T2309" s="3" t="s">
        <v>37</v>
      </c>
      <c r="U2309" s="2" t="s">
        <v>3734</v>
      </c>
      <c r="V2309" s="2" t="s">
        <v>39</v>
      </c>
      <c r="W2309" s="2" t="s">
        <v>92</v>
      </c>
      <c r="X2309" s="2" t="s">
        <v>1630</v>
      </c>
      <c r="Y2309" s="2" t="s">
        <v>1289</v>
      </c>
      <c r="Z2309" s="4"/>
      <c r="AA2309" s="4"/>
      <c r="AB2309" s="4"/>
    </row>
    <row r="2310" spans="1:28" ht="48" x14ac:dyDescent="0.2">
      <c r="A2310" s="2" t="s">
        <v>2095</v>
      </c>
      <c r="B2310" s="2" t="s">
        <v>2642</v>
      </c>
      <c r="C2310" s="2" t="s">
        <v>25</v>
      </c>
      <c r="D2310" s="15"/>
      <c r="E2310" s="2" t="s">
        <v>7527</v>
      </c>
      <c r="F2310" s="2" t="s">
        <v>3719</v>
      </c>
      <c r="G2310" s="2" t="s">
        <v>802</v>
      </c>
      <c r="H2310" s="2" t="s">
        <v>29</v>
      </c>
      <c r="I2310" s="2" t="s">
        <v>7528</v>
      </c>
      <c r="J2310" s="2" t="e">
        <f>VLOOKUP(I2310,Sheet1!$B$2:$C$218,2,FALSE)</f>
        <v>#N/A</v>
      </c>
      <c r="K2310" s="2" t="s">
        <v>13997</v>
      </c>
      <c r="L2310" s="15"/>
      <c r="M2310" s="15"/>
      <c r="N2310" s="2" t="s">
        <v>31</v>
      </c>
      <c r="O2310" s="2" t="s">
        <v>719</v>
      </c>
      <c r="P2310" s="2" t="s">
        <v>33</v>
      </c>
      <c r="Q2310" s="3" t="s">
        <v>129</v>
      </c>
      <c r="R2310" s="3" t="s">
        <v>109</v>
      </c>
      <c r="S2310" s="3" t="s">
        <v>36</v>
      </c>
      <c r="T2310" s="3" t="s">
        <v>37</v>
      </c>
      <c r="U2310" s="2" t="s">
        <v>3728</v>
      </c>
      <c r="V2310" s="2" t="s">
        <v>39</v>
      </c>
      <c r="W2310" s="2" t="s">
        <v>92</v>
      </c>
      <c r="X2310" s="2" t="s">
        <v>93</v>
      </c>
      <c r="Y2310" s="2" t="s">
        <v>3742</v>
      </c>
      <c r="Z2310" s="4"/>
      <c r="AA2310" s="4"/>
      <c r="AB2310" s="4"/>
    </row>
    <row r="2311" spans="1:28" ht="60" x14ac:dyDescent="0.2">
      <c r="A2311" s="2" t="s">
        <v>2095</v>
      </c>
      <c r="B2311" s="2" t="s">
        <v>2642</v>
      </c>
      <c r="C2311" s="2" t="s">
        <v>25</v>
      </c>
      <c r="D2311" s="15"/>
      <c r="E2311" s="2" t="s">
        <v>3729</v>
      </c>
      <c r="F2311" s="2" t="s">
        <v>3719</v>
      </c>
      <c r="G2311" s="2" t="s">
        <v>192</v>
      </c>
      <c r="H2311" s="2" t="s">
        <v>29</v>
      </c>
      <c r="I2311" s="2" t="s">
        <v>3730</v>
      </c>
      <c r="J2311" s="2" t="e">
        <f>VLOOKUP(I2311,Sheet1!$B$2:$C$218,2,FALSE)</f>
        <v>#N/A</v>
      </c>
      <c r="K2311" s="2" t="s">
        <v>12230</v>
      </c>
      <c r="L2311" s="15"/>
      <c r="M2311" s="15"/>
      <c r="N2311" s="2" t="s">
        <v>31</v>
      </c>
      <c r="O2311" s="2" t="s">
        <v>32</v>
      </c>
      <c r="P2311" s="2" t="s">
        <v>33</v>
      </c>
      <c r="Q2311" s="3" t="s">
        <v>72</v>
      </c>
      <c r="R2311" s="3" t="s">
        <v>72</v>
      </c>
      <c r="S2311" s="3" t="s">
        <v>36</v>
      </c>
      <c r="T2311" s="3" t="s">
        <v>37</v>
      </c>
      <c r="U2311" s="2" t="s">
        <v>3721</v>
      </c>
      <c r="V2311" s="2" t="s">
        <v>39</v>
      </c>
      <c r="W2311" s="2" t="s">
        <v>92</v>
      </c>
      <c r="X2311" s="2" t="s">
        <v>93</v>
      </c>
      <c r="Y2311" s="2" t="s">
        <v>3731</v>
      </c>
      <c r="Z2311" s="4"/>
      <c r="AA2311" s="4"/>
      <c r="AB2311" s="4"/>
    </row>
    <row r="2312" spans="1:28" ht="60" x14ac:dyDescent="0.2">
      <c r="A2312" s="2" t="s">
        <v>2095</v>
      </c>
      <c r="B2312" s="2" t="s">
        <v>2642</v>
      </c>
      <c r="C2312" s="2" t="s">
        <v>25</v>
      </c>
      <c r="D2312" s="15"/>
      <c r="E2312" s="2" t="s">
        <v>7529</v>
      </c>
      <c r="F2312" s="2" t="s">
        <v>3719</v>
      </c>
      <c r="G2312" s="2" t="s">
        <v>192</v>
      </c>
      <c r="H2312" s="2" t="s">
        <v>29</v>
      </c>
      <c r="I2312" s="2" t="s">
        <v>3730</v>
      </c>
      <c r="J2312" s="2" t="e">
        <f>VLOOKUP(I2312,Sheet1!$B$2:$C$218,2,FALSE)</f>
        <v>#N/A</v>
      </c>
      <c r="K2312" s="2" t="s">
        <v>12230</v>
      </c>
      <c r="L2312" s="15"/>
      <c r="M2312" s="15"/>
      <c r="N2312" s="2" t="s">
        <v>31</v>
      </c>
      <c r="O2312" s="2" t="s">
        <v>32</v>
      </c>
      <c r="P2312" s="2" t="s">
        <v>33</v>
      </c>
      <c r="Q2312" s="3" t="s">
        <v>45</v>
      </c>
      <c r="R2312" s="3" t="s">
        <v>34</v>
      </c>
      <c r="S2312" s="3" t="s">
        <v>36</v>
      </c>
      <c r="T2312" s="3" t="s">
        <v>37</v>
      </c>
      <c r="U2312" s="2" t="s">
        <v>3721</v>
      </c>
      <c r="V2312" s="2" t="s">
        <v>39</v>
      </c>
      <c r="W2312" s="2" t="s">
        <v>47</v>
      </c>
      <c r="X2312" s="2" t="s">
        <v>48</v>
      </c>
      <c r="Y2312" s="2" t="s">
        <v>3747</v>
      </c>
      <c r="Z2312" s="4"/>
      <c r="AA2312" s="4"/>
      <c r="AB2312" s="4"/>
    </row>
    <row r="2313" spans="1:28" x14ac:dyDescent="0.2">
      <c r="A2313" s="2" t="s">
        <v>2095</v>
      </c>
      <c r="B2313" s="2" t="s">
        <v>2642</v>
      </c>
      <c r="C2313" s="2" t="s">
        <v>25</v>
      </c>
      <c r="D2313" s="15"/>
      <c r="E2313" s="2" t="s">
        <v>7531</v>
      </c>
      <c r="F2313" s="2" t="s">
        <v>3719</v>
      </c>
      <c r="G2313" s="2" t="s">
        <v>7532</v>
      </c>
      <c r="H2313" s="2" t="s">
        <v>29</v>
      </c>
      <c r="I2313" s="2" t="s">
        <v>7533</v>
      </c>
      <c r="J2313" s="2" t="e">
        <f>VLOOKUP(I2313,Sheet1!$B$2:$C$218,2,FALSE)</f>
        <v>#N/A</v>
      </c>
      <c r="K2313" s="2" t="e">
        <v>#N/A</v>
      </c>
      <c r="L2313" s="15"/>
      <c r="M2313" s="15"/>
      <c r="N2313" s="2" t="s">
        <v>117</v>
      </c>
      <c r="O2313" s="2" t="s">
        <v>719</v>
      </c>
      <c r="P2313" s="2" t="s">
        <v>33</v>
      </c>
      <c r="Q2313" s="3" t="s">
        <v>129</v>
      </c>
      <c r="R2313" s="3" t="s">
        <v>109</v>
      </c>
      <c r="S2313" s="3" t="s">
        <v>36</v>
      </c>
      <c r="T2313" s="3" t="s">
        <v>37</v>
      </c>
      <c r="U2313" s="2" t="s">
        <v>3746</v>
      </c>
      <c r="V2313" s="2" t="s">
        <v>161</v>
      </c>
      <c r="W2313" s="2" t="s">
        <v>75</v>
      </c>
      <c r="X2313" s="2" t="s">
        <v>93</v>
      </c>
      <c r="Y2313" s="2" t="s">
        <v>3747</v>
      </c>
      <c r="Z2313" s="4"/>
      <c r="AA2313" s="4"/>
      <c r="AB2313" s="4"/>
    </row>
    <row r="2314" spans="1:28" x14ac:dyDescent="0.2">
      <c r="A2314" s="2" t="s">
        <v>2095</v>
      </c>
      <c r="B2314" s="2" t="s">
        <v>2642</v>
      </c>
      <c r="C2314" s="2" t="s">
        <v>25</v>
      </c>
      <c r="D2314" s="15"/>
      <c r="E2314" s="2" t="s">
        <v>7534</v>
      </c>
      <c r="F2314" s="2" t="s">
        <v>3719</v>
      </c>
      <c r="G2314" s="2" t="s">
        <v>7532</v>
      </c>
      <c r="H2314" s="2" t="s">
        <v>44</v>
      </c>
      <c r="I2314" s="2" t="s">
        <v>7533</v>
      </c>
      <c r="J2314" s="2" t="e">
        <f>VLOOKUP(I2314,Sheet1!$B$2:$C$218,2,FALSE)</f>
        <v>#N/A</v>
      </c>
      <c r="K2314" s="2" t="e">
        <v>#N/A</v>
      </c>
      <c r="L2314" s="15"/>
      <c r="M2314" s="15"/>
      <c r="N2314" s="2" t="s">
        <v>117</v>
      </c>
      <c r="O2314" s="2" t="s">
        <v>719</v>
      </c>
      <c r="P2314" s="2" t="s">
        <v>33</v>
      </c>
      <c r="Q2314" s="3" t="s">
        <v>129</v>
      </c>
      <c r="R2314" s="3" t="s">
        <v>438</v>
      </c>
      <c r="S2314" s="3" t="s">
        <v>36</v>
      </c>
      <c r="T2314" s="3" t="s">
        <v>37</v>
      </c>
      <c r="U2314" s="2" t="s">
        <v>3746</v>
      </c>
      <c r="V2314" s="2" t="s">
        <v>131</v>
      </c>
      <c r="W2314" s="2" t="s">
        <v>75</v>
      </c>
      <c r="X2314" s="2" t="s">
        <v>93</v>
      </c>
      <c r="Y2314" s="2" t="s">
        <v>3747</v>
      </c>
      <c r="Z2314" s="4"/>
      <c r="AA2314" s="4"/>
      <c r="AB2314" s="4"/>
    </row>
    <row r="2315" spans="1:28" ht="60" x14ac:dyDescent="0.2">
      <c r="A2315" s="2" t="s">
        <v>2095</v>
      </c>
      <c r="B2315" s="2" t="s">
        <v>2642</v>
      </c>
      <c r="C2315" s="2" t="s">
        <v>25</v>
      </c>
      <c r="D2315" s="15"/>
      <c r="E2315" s="2" t="s">
        <v>3735</v>
      </c>
      <c r="F2315" s="2" t="s">
        <v>3719</v>
      </c>
      <c r="G2315" s="2" t="s">
        <v>686</v>
      </c>
      <c r="H2315" s="2" t="s">
        <v>29</v>
      </c>
      <c r="I2315" s="2" t="s">
        <v>3736</v>
      </c>
      <c r="J2315" s="2" t="e">
        <f>VLOOKUP(I2315,Sheet1!$B$2:$C$218,2,FALSE)</f>
        <v>#N/A</v>
      </c>
      <c r="K2315" s="2" t="s">
        <v>12234</v>
      </c>
      <c r="L2315" s="15"/>
      <c r="M2315" s="15"/>
      <c r="N2315" s="2" t="s">
        <v>31</v>
      </c>
      <c r="O2315" s="2" t="s">
        <v>32</v>
      </c>
      <c r="P2315" s="2" t="s">
        <v>33</v>
      </c>
      <c r="Q2315" s="3" t="s">
        <v>35</v>
      </c>
      <c r="R2315" s="3" t="s">
        <v>34</v>
      </c>
      <c r="S2315" s="3" t="s">
        <v>36</v>
      </c>
      <c r="T2315" s="3" t="s">
        <v>37</v>
      </c>
      <c r="U2315" s="2" t="s">
        <v>3721</v>
      </c>
      <c r="V2315" s="2" t="s">
        <v>121</v>
      </c>
      <c r="W2315" s="2" t="s">
        <v>75</v>
      </c>
      <c r="X2315" s="2" t="s">
        <v>76</v>
      </c>
      <c r="Y2315" s="2" t="s">
        <v>2539</v>
      </c>
      <c r="Z2315" s="4"/>
      <c r="AA2315" s="4"/>
      <c r="AB2315" s="4"/>
    </row>
    <row r="2316" spans="1:28" ht="60" x14ac:dyDescent="0.2">
      <c r="A2316" s="2" t="s">
        <v>2095</v>
      </c>
      <c r="B2316" s="2" t="s">
        <v>2642</v>
      </c>
      <c r="C2316" s="2" t="s">
        <v>25</v>
      </c>
      <c r="D2316" s="15"/>
      <c r="E2316" s="2" t="s">
        <v>3735</v>
      </c>
      <c r="F2316" s="2" t="s">
        <v>3719</v>
      </c>
      <c r="G2316" s="2" t="s">
        <v>686</v>
      </c>
      <c r="H2316" s="2" t="s">
        <v>29</v>
      </c>
      <c r="I2316" s="2" t="s">
        <v>3736</v>
      </c>
      <c r="J2316" s="2" t="e">
        <f>VLOOKUP(I2316,Sheet1!$B$2:$C$218,2,FALSE)</f>
        <v>#N/A</v>
      </c>
      <c r="K2316" s="2" t="s">
        <v>12234</v>
      </c>
      <c r="L2316" s="15"/>
      <c r="M2316" s="15"/>
      <c r="N2316" s="2" t="s">
        <v>31</v>
      </c>
      <c r="O2316" s="2" t="s">
        <v>32</v>
      </c>
      <c r="P2316" s="2" t="s">
        <v>33</v>
      </c>
      <c r="Q2316" s="3" t="s">
        <v>35</v>
      </c>
      <c r="R2316" s="3" t="s">
        <v>34</v>
      </c>
      <c r="S2316" s="3" t="s">
        <v>36</v>
      </c>
      <c r="T2316" s="3" t="s">
        <v>37</v>
      </c>
      <c r="U2316" s="2" t="s">
        <v>3721</v>
      </c>
      <c r="V2316" s="2" t="s">
        <v>479</v>
      </c>
      <c r="W2316" s="2" t="s">
        <v>75</v>
      </c>
      <c r="X2316" s="2" t="s">
        <v>3737</v>
      </c>
      <c r="Y2316" s="2" t="s">
        <v>3738</v>
      </c>
      <c r="Z2316" s="4"/>
      <c r="AA2316" s="4"/>
      <c r="AB2316" s="4"/>
    </row>
    <row r="2317" spans="1:28" ht="60" x14ac:dyDescent="0.2">
      <c r="A2317" s="2" t="s">
        <v>2095</v>
      </c>
      <c r="B2317" s="2" t="s">
        <v>2642</v>
      </c>
      <c r="C2317" s="2" t="s">
        <v>25</v>
      </c>
      <c r="D2317" s="15"/>
      <c r="E2317" s="2" t="s">
        <v>3739</v>
      </c>
      <c r="F2317" s="2" t="s">
        <v>3719</v>
      </c>
      <c r="G2317" s="2" t="s">
        <v>686</v>
      </c>
      <c r="H2317" s="2" t="s">
        <v>44</v>
      </c>
      <c r="I2317" s="2" t="s">
        <v>3736</v>
      </c>
      <c r="J2317" s="2" t="e">
        <f>VLOOKUP(I2317,Sheet1!$B$2:$C$218,2,FALSE)</f>
        <v>#N/A</v>
      </c>
      <c r="K2317" s="2" t="s">
        <v>12234</v>
      </c>
      <c r="L2317" s="15"/>
      <c r="M2317" s="15"/>
      <c r="N2317" s="2" t="s">
        <v>31</v>
      </c>
      <c r="O2317" s="2" t="s">
        <v>32</v>
      </c>
      <c r="P2317" s="2" t="s">
        <v>33</v>
      </c>
      <c r="Q2317" s="3" t="s">
        <v>256</v>
      </c>
      <c r="R2317" s="3" t="s">
        <v>248</v>
      </c>
      <c r="S2317" s="3" t="s">
        <v>36</v>
      </c>
      <c r="T2317" s="3" t="s">
        <v>37</v>
      </c>
      <c r="U2317" s="2" t="s">
        <v>3721</v>
      </c>
      <c r="V2317" s="2" t="s">
        <v>121</v>
      </c>
      <c r="W2317" s="2" t="s">
        <v>75</v>
      </c>
      <c r="X2317" s="2" t="s">
        <v>76</v>
      </c>
      <c r="Y2317" s="2" t="s">
        <v>2539</v>
      </c>
      <c r="Z2317" s="4"/>
      <c r="AA2317" s="4"/>
      <c r="AB2317" s="4"/>
    </row>
    <row r="2318" spans="1:28" ht="60" x14ac:dyDescent="0.2">
      <c r="A2318" s="2" t="s">
        <v>2095</v>
      </c>
      <c r="B2318" s="2" t="s">
        <v>2642</v>
      </c>
      <c r="C2318" s="2" t="s">
        <v>25</v>
      </c>
      <c r="D2318" s="15"/>
      <c r="E2318" s="2" t="s">
        <v>3739</v>
      </c>
      <c r="F2318" s="2" t="s">
        <v>3719</v>
      </c>
      <c r="G2318" s="2" t="s">
        <v>686</v>
      </c>
      <c r="H2318" s="2" t="s">
        <v>44</v>
      </c>
      <c r="I2318" s="2" t="s">
        <v>3736</v>
      </c>
      <c r="J2318" s="2" t="e">
        <f>VLOOKUP(I2318,Sheet1!$B$2:$C$218,2,FALSE)</f>
        <v>#N/A</v>
      </c>
      <c r="K2318" s="2" t="s">
        <v>12234</v>
      </c>
      <c r="L2318" s="15"/>
      <c r="M2318" s="15"/>
      <c r="N2318" s="2" t="s">
        <v>31</v>
      </c>
      <c r="O2318" s="2" t="s">
        <v>32</v>
      </c>
      <c r="P2318" s="2" t="s">
        <v>33</v>
      </c>
      <c r="Q2318" s="3" t="s">
        <v>256</v>
      </c>
      <c r="R2318" s="3" t="s">
        <v>248</v>
      </c>
      <c r="S2318" s="3" t="s">
        <v>36</v>
      </c>
      <c r="T2318" s="3" t="s">
        <v>37</v>
      </c>
      <c r="U2318" s="2" t="s">
        <v>3721</v>
      </c>
      <c r="V2318" s="2" t="s">
        <v>479</v>
      </c>
      <c r="W2318" s="2" t="s">
        <v>1092</v>
      </c>
      <c r="X2318" s="2" t="s">
        <v>82</v>
      </c>
      <c r="Y2318" s="2" t="s">
        <v>3738</v>
      </c>
      <c r="Z2318" s="4"/>
      <c r="AA2318" s="4"/>
      <c r="AB2318" s="4"/>
    </row>
    <row r="2319" spans="1:28" ht="60" x14ac:dyDescent="0.2">
      <c r="A2319" s="2" t="s">
        <v>2095</v>
      </c>
      <c r="B2319" s="2" t="s">
        <v>2642</v>
      </c>
      <c r="C2319" s="2" t="s">
        <v>25</v>
      </c>
      <c r="D2319" s="15"/>
      <c r="E2319" s="2" t="s">
        <v>3740</v>
      </c>
      <c r="F2319" s="2" t="s">
        <v>3719</v>
      </c>
      <c r="G2319" s="2" t="s">
        <v>1253</v>
      </c>
      <c r="H2319" s="2" t="s">
        <v>29</v>
      </c>
      <c r="I2319" s="2" t="s">
        <v>3741</v>
      </c>
      <c r="J2319" s="2" t="e">
        <f>VLOOKUP(I2319,Sheet1!$B$2:$C$218,2,FALSE)</f>
        <v>#N/A</v>
      </c>
      <c r="K2319" s="2" t="s">
        <v>12236</v>
      </c>
      <c r="L2319" s="15"/>
      <c r="M2319" s="15"/>
      <c r="N2319" s="2" t="s">
        <v>31</v>
      </c>
      <c r="O2319" s="2" t="s">
        <v>719</v>
      </c>
      <c r="P2319" s="2" t="s">
        <v>33</v>
      </c>
      <c r="Q2319" s="3" t="s">
        <v>129</v>
      </c>
      <c r="R2319" s="3" t="s">
        <v>119</v>
      </c>
      <c r="S2319" s="3" t="s">
        <v>36</v>
      </c>
      <c r="T2319" s="3" t="s">
        <v>37</v>
      </c>
      <c r="U2319" s="2" t="s">
        <v>3728</v>
      </c>
      <c r="V2319" s="2" t="s">
        <v>121</v>
      </c>
      <c r="W2319" s="2" t="s">
        <v>79</v>
      </c>
      <c r="X2319" s="2" t="s">
        <v>82</v>
      </c>
      <c r="Y2319" s="2" t="s">
        <v>3742</v>
      </c>
      <c r="Z2319" s="4"/>
      <c r="AA2319" s="4"/>
      <c r="AB2319" s="4"/>
    </row>
    <row r="2320" spans="1:28" ht="60" x14ac:dyDescent="0.2">
      <c r="A2320" s="2" t="s">
        <v>2095</v>
      </c>
      <c r="B2320" s="2" t="s">
        <v>2642</v>
      </c>
      <c r="C2320" s="2" t="s">
        <v>25</v>
      </c>
      <c r="D2320" s="15"/>
      <c r="E2320" s="2" t="s">
        <v>3743</v>
      </c>
      <c r="F2320" s="2" t="s">
        <v>3719</v>
      </c>
      <c r="G2320" s="2" t="s">
        <v>1253</v>
      </c>
      <c r="H2320" s="2" t="s">
        <v>44</v>
      </c>
      <c r="I2320" s="2" t="s">
        <v>3741</v>
      </c>
      <c r="J2320" s="2" t="e">
        <f>VLOOKUP(I2320,Sheet1!$B$2:$C$218,2,FALSE)</f>
        <v>#N/A</v>
      </c>
      <c r="K2320" s="2" t="s">
        <v>12236</v>
      </c>
      <c r="L2320" s="15"/>
      <c r="M2320" s="15"/>
      <c r="N2320" s="2" t="s">
        <v>31</v>
      </c>
      <c r="O2320" s="2" t="s">
        <v>719</v>
      </c>
      <c r="P2320" s="2" t="s">
        <v>33</v>
      </c>
      <c r="Q2320" s="3" t="s">
        <v>129</v>
      </c>
      <c r="R2320" s="3" t="s">
        <v>119</v>
      </c>
      <c r="S2320" s="3" t="s">
        <v>36</v>
      </c>
      <c r="T2320" s="3" t="s">
        <v>37</v>
      </c>
      <c r="U2320" s="2" t="s">
        <v>3734</v>
      </c>
      <c r="V2320" s="2" t="s">
        <v>121</v>
      </c>
      <c r="W2320" s="2" t="s">
        <v>279</v>
      </c>
      <c r="X2320" s="2" t="s">
        <v>141</v>
      </c>
      <c r="Y2320" s="2" t="s">
        <v>3742</v>
      </c>
      <c r="Z2320" s="4"/>
      <c r="AA2320" s="4"/>
      <c r="AB2320" s="4"/>
    </row>
    <row r="2321" spans="1:28" ht="72" x14ac:dyDescent="0.2">
      <c r="A2321" s="2" t="s">
        <v>2095</v>
      </c>
      <c r="B2321" s="2" t="s">
        <v>2642</v>
      </c>
      <c r="C2321" s="2" t="s">
        <v>25</v>
      </c>
      <c r="D2321" s="15"/>
      <c r="E2321" s="2" t="s">
        <v>7535</v>
      </c>
      <c r="F2321" s="2" t="s">
        <v>3719</v>
      </c>
      <c r="G2321" s="2" t="s">
        <v>2239</v>
      </c>
      <c r="H2321" s="2" t="s">
        <v>29</v>
      </c>
      <c r="I2321" s="2" t="s">
        <v>7536</v>
      </c>
      <c r="J2321" s="2" t="e">
        <f>VLOOKUP(I2321,Sheet1!$B$2:$C$218,2,FALSE)</f>
        <v>#N/A</v>
      </c>
      <c r="K2321" s="2" t="s">
        <v>14002</v>
      </c>
      <c r="L2321" s="15"/>
      <c r="M2321" s="15"/>
      <c r="N2321" s="2" t="s">
        <v>31</v>
      </c>
      <c r="O2321" s="2" t="s">
        <v>719</v>
      </c>
      <c r="P2321" s="2" t="s">
        <v>33</v>
      </c>
      <c r="Q2321" s="3" t="s">
        <v>295</v>
      </c>
      <c r="R2321" s="3" t="s">
        <v>60</v>
      </c>
      <c r="S2321" s="3" t="s">
        <v>36</v>
      </c>
      <c r="T2321" s="3" t="s">
        <v>37</v>
      </c>
      <c r="U2321" s="2" t="s">
        <v>3725</v>
      </c>
      <c r="V2321" s="2" t="s">
        <v>39</v>
      </c>
      <c r="W2321" s="2" t="s">
        <v>87</v>
      </c>
      <c r="X2321" s="2" t="s">
        <v>88</v>
      </c>
      <c r="Y2321" s="2" t="s">
        <v>2539</v>
      </c>
      <c r="Z2321" s="4"/>
      <c r="AA2321" s="4"/>
      <c r="AB2321" s="4"/>
    </row>
    <row r="2322" spans="1:28" ht="48" x14ac:dyDescent="0.2">
      <c r="A2322" s="2" t="s">
        <v>2095</v>
      </c>
      <c r="B2322" s="2" t="s">
        <v>2642</v>
      </c>
      <c r="C2322" s="2" t="s">
        <v>25</v>
      </c>
      <c r="D2322" s="15"/>
      <c r="E2322" s="2" t="s">
        <v>7537</v>
      </c>
      <c r="F2322" s="2" t="s">
        <v>3719</v>
      </c>
      <c r="G2322" s="2" t="s">
        <v>7538</v>
      </c>
      <c r="H2322" s="2" t="s">
        <v>29</v>
      </c>
      <c r="I2322" s="2" t="s">
        <v>7539</v>
      </c>
      <c r="J2322" s="2" t="e">
        <f>VLOOKUP(I2322,Sheet1!$B$2:$C$218,2,FALSE)</f>
        <v>#N/A</v>
      </c>
      <c r="K2322" s="2" t="s">
        <v>14004</v>
      </c>
      <c r="L2322" s="15"/>
      <c r="M2322" s="15"/>
      <c r="N2322" s="2" t="s">
        <v>31</v>
      </c>
      <c r="O2322" s="2" t="s">
        <v>719</v>
      </c>
      <c r="P2322" s="2" t="s">
        <v>33</v>
      </c>
      <c r="Q2322" s="3" t="s">
        <v>438</v>
      </c>
      <c r="R2322" s="3" t="s">
        <v>119</v>
      </c>
      <c r="S2322" s="3" t="s">
        <v>36</v>
      </c>
      <c r="T2322" s="3" t="s">
        <v>37</v>
      </c>
      <c r="U2322" s="2" t="s">
        <v>3721</v>
      </c>
      <c r="V2322" s="2" t="s">
        <v>121</v>
      </c>
      <c r="W2322" s="2" t="s">
        <v>79</v>
      </c>
      <c r="X2322" s="2" t="s">
        <v>82</v>
      </c>
      <c r="Y2322" s="2" t="s">
        <v>3747</v>
      </c>
      <c r="Z2322" s="4"/>
      <c r="AA2322" s="4"/>
      <c r="AB2322" s="4"/>
    </row>
    <row r="2323" spans="1:28" ht="48" x14ac:dyDescent="0.2">
      <c r="A2323" s="2" t="s">
        <v>2095</v>
      </c>
      <c r="B2323" s="2" t="s">
        <v>2642</v>
      </c>
      <c r="C2323" s="2" t="s">
        <v>25</v>
      </c>
      <c r="D2323" s="15"/>
      <c r="E2323" s="2" t="s">
        <v>7540</v>
      </c>
      <c r="F2323" s="2" t="s">
        <v>3719</v>
      </c>
      <c r="G2323" s="2" t="s">
        <v>7538</v>
      </c>
      <c r="H2323" s="2" t="s">
        <v>44</v>
      </c>
      <c r="I2323" s="2" t="s">
        <v>7539</v>
      </c>
      <c r="J2323" s="2" t="e">
        <f>VLOOKUP(I2323,Sheet1!$B$2:$C$218,2,FALSE)</f>
        <v>#N/A</v>
      </c>
      <c r="K2323" s="2" t="s">
        <v>14004</v>
      </c>
      <c r="L2323" s="15"/>
      <c r="M2323" s="15"/>
      <c r="N2323" s="2" t="s">
        <v>31</v>
      </c>
      <c r="O2323" s="2" t="s">
        <v>719</v>
      </c>
      <c r="P2323" s="2" t="s">
        <v>33</v>
      </c>
      <c r="Q2323" s="3" t="s">
        <v>438</v>
      </c>
      <c r="R2323" s="3" t="s">
        <v>129</v>
      </c>
      <c r="S2323" s="3" t="s">
        <v>36</v>
      </c>
      <c r="T2323" s="3" t="s">
        <v>37</v>
      </c>
      <c r="U2323" s="2" t="s">
        <v>3723</v>
      </c>
      <c r="V2323" s="2" t="s">
        <v>121</v>
      </c>
      <c r="W2323" s="2" t="s">
        <v>79</v>
      </c>
      <c r="X2323" s="2" t="s">
        <v>82</v>
      </c>
      <c r="Y2323" s="2" t="s">
        <v>3926</v>
      </c>
      <c r="Z2323" s="4"/>
      <c r="AA2323" s="4"/>
      <c r="AB2323" s="4"/>
    </row>
    <row r="2324" spans="1:28" ht="96" x14ac:dyDescent="0.2">
      <c r="A2324" s="2" t="s">
        <v>2095</v>
      </c>
      <c r="B2324" s="2" t="s">
        <v>2642</v>
      </c>
      <c r="C2324" s="2" t="s">
        <v>25</v>
      </c>
      <c r="D2324" s="15"/>
      <c r="E2324" s="2" t="s">
        <v>3744</v>
      </c>
      <c r="F2324" s="2" t="s">
        <v>3719</v>
      </c>
      <c r="G2324" s="2" t="s">
        <v>598</v>
      </c>
      <c r="H2324" s="2" t="s">
        <v>29</v>
      </c>
      <c r="I2324" s="2" t="s">
        <v>3745</v>
      </c>
      <c r="J2324" s="2" t="e">
        <f>VLOOKUP(I2324,Sheet1!$B$2:$C$218,2,FALSE)</f>
        <v>#N/A</v>
      </c>
      <c r="K2324" s="2" t="s">
        <v>12238</v>
      </c>
      <c r="L2324" s="15"/>
      <c r="M2324" s="15"/>
      <c r="N2324" s="2" t="s">
        <v>31</v>
      </c>
      <c r="O2324" s="2" t="s">
        <v>593</v>
      </c>
      <c r="P2324" s="2" t="s">
        <v>33</v>
      </c>
      <c r="Q2324" s="3" t="s">
        <v>45</v>
      </c>
      <c r="R2324" s="3" t="s">
        <v>98</v>
      </c>
      <c r="S2324" s="3" t="s">
        <v>36</v>
      </c>
      <c r="T2324" s="3" t="s">
        <v>37</v>
      </c>
      <c r="U2324" s="2" t="s">
        <v>3746</v>
      </c>
      <c r="V2324" s="2" t="s">
        <v>39</v>
      </c>
      <c r="W2324" s="2" t="s">
        <v>47</v>
      </c>
      <c r="X2324" s="2" t="s">
        <v>48</v>
      </c>
      <c r="Y2324" s="2" t="s">
        <v>3747</v>
      </c>
      <c r="Z2324" s="4"/>
      <c r="AA2324" s="4"/>
      <c r="AB2324" s="4"/>
    </row>
    <row r="2325" spans="1:28" ht="96" x14ac:dyDescent="0.2">
      <c r="A2325" s="2" t="s">
        <v>2095</v>
      </c>
      <c r="B2325" s="2" t="s">
        <v>2642</v>
      </c>
      <c r="C2325" s="2" t="s">
        <v>25</v>
      </c>
      <c r="D2325" s="15"/>
      <c r="E2325" s="2" t="s">
        <v>3748</v>
      </c>
      <c r="F2325" s="2" t="s">
        <v>3719</v>
      </c>
      <c r="G2325" s="2" t="s">
        <v>598</v>
      </c>
      <c r="H2325" s="2" t="s">
        <v>44</v>
      </c>
      <c r="I2325" s="2" t="s">
        <v>3745</v>
      </c>
      <c r="J2325" s="2" t="e">
        <f>VLOOKUP(I2325,Sheet1!$B$2:$C$218,2,FALSE)</f>
        <v>#N/A</v>
      </c>
      <c r="K2325" s="2" t="s">
        <v>12238</v>
      </c>
      <c r="L2325" s="15"/>
      <c r="M2325" s="15"/>
      <c r="N2325" s="2" t="s">
        <v>31</v>
      </c>
      <c r="O2325" s="2" t="s">
        <v>593</v>
      </c>
      <c r="P2325" s="2" t="s">
        <v>33</v>
      </c>
      <c r="Q2325" s="3" t="s">
        <v>45</v>
      </c>
      <c r="R2325" s="3" t="s">
        <v>328</v>
      </c>
      <c r="S2325" s="3" t="s">
        <v>36</v>
      </c>
      <c r="T2325" s="3" t="s">
        <v>37</v>
      </c>
      <c r="U2325" s="2" t="s">
        <v>3749</v>
      </c>
      <c r="V2325" s="2" t="s">
        <v>39</v>
      </c>
      <c r="W2325" s="2" t="s">
        <v>40</v>
      </c>
      <c r="X2325" s="2" t="s">
        <v>41</v>
      </c>
      <c r="Y2325" s="2" t="s">
        <v>3747</v>
      </c>
      <c r="Z2325" s="4"/>
      <c r="AA2325" s="4"/>
      <c r="AB2325" s="4"/>
    </row>
    <row r="2326" spans="1:28" ht="96" x14ac:dyDescent="0.2">
      <c r="A2326" s="2" t="s">
        <v>2095</v>
      </c>
      <c r="B2326" s="2" t="s">
        <v>2642</v>
      </c>
      <c r="C2326" s="2" t="s">
        <v>25</v>
      </c>
      <c r="D2326" s="15"/>
      <c r="E2326" s="2" t="s">
        <v>3750</v>
      </c>
      <c r="F2326" s="2" t="s">
        <v>3719</v>
      </c>
      <c r="G2326" s="2" t="s">
        <v>628</v>
      </c>
      <c r="H2326" s="2" t="s">
        <v>29</v>
      </c>
      <c r="I2326" s="2" t="s">
        <v>3751</v>
      </c>
      <c r="J2326" s="2" t="e">
        <f>VLOOKUP(I2326,Sheet1!$B$2:$C$218,2,FALSE)</f>
        <v>#N/A</v>
      </c>
      <c r="K2326" s="2" t="s">
        <v>12240</v>
      </c>
      <c r="L2326" s="15"/>
      <c r="M2326" s="15"/>
      <c r="N2326" s="2" t="s">
        <v>31</v>
      </c>
      <c r="O2326" s="2" t="s">
        <v>32</v>
      </c>
      <c r="P2326" s="2" t="s">
        <v>33</v>
      </c>
      <c r="Q2326" s="3" t="s">
        <v>372</v>
      </c>
      <c r="R2326" s="3" t="s">
        <v>3572</v>
      </c>
      <c r="S2326" s="3" t="s">
        <v>36</v>
      </c>
      <c r="T2326" s="3" t="s">
        <v>37</v>
      </c>
      <c r="U2326" s="2" t="s">
        <v>3752</v>
      </c>
      <c r="V2326" s="2" t="s">
        <v>39</v>
      </c>
      <c r="W2326" s="2" t="s">
        <v>47</v>
      </c>
      <c r="X2326" s="2" t="s">
        <v>48</v>
      </c>
      <c r="Y2326" s="2" t="s">
        <v>1301</v>
      </c>
      <c r="Z2326" s="4"/>
      <c r="AA2326" s="4"/>
      <c r="AB2326" s="4"/>
    </row>
    <row r="2327" spans="1:28" ht="96" x14ac:dyDescent="0.2">
      <c r="A2327" s="2" t="s">
        <v>2095</v>
      </c>
      <c r="B2327" s="2" t="s">
        <v>2642</v>
      </c>
      <c r="C2327" s="2" t="s">
        <v>25</v>
      </c>
      <c r="D2327" s="15"/>
      <c r="E2327" s="2" t="s">
        <v>3753</v>
      </c>
      <c r="F2327" s="2" t="s">
        <v>3719</v>
      </c>
      <c r="G2327" s="2" t="s">
        <v>628</v>
      </c>
      <c r="H2327" s="2" t="s">
        <v>44</v>
      </c>
      <c r="I2327" s="2" t="s">
        <v>3751</v>
      </c>
      <c r="J2327" s="2" t="e">
        <f>VLOOKUP(I2327,Sheet1!$B$2:$C$218,2,FALSE)</f>
        <v>#N/A</v>
      </c>
      <c r="K2327" s="2" t="s">
        <v>12240</v>
      </c>
      <c r="L2327" s="15"/>
      <c r="M2327" s="15"/>
      <c r="N2327" s="2" t="s">
        <v>31</v>
      </c>
      <c r="O2327" s="2" t="s">
        <v>32</v>
      </c>
      <c r="P2327" s="2" t="s">
        <v>33</v>
      </c>
      <c r="Q2327" s="3" t="s">
        <v>180</v>
      </c>
      <c r="R2327" s="3" t="s">
        <v>180</v>
      </c>
      <c r="S2327" s="3" t="s">
        <v>37</v>
      </c>
      <c r="T2327" s="3" t="s">
        <v>37</v>
      </c>
      <c r="U2327" s="2" t="s">
        <v>3754</v>
      </c>
      <c r="V2327" s="2" t="s">
        <v>39</v>
      </c>
      <c r="W2327" s="2" t="s">
        <v>47</v>
      </c>
      <c r="X2327" s="2" t="s">
        <v>48</v>
      </c>
      <c r="Y2327" s="2" t="s">
        <v>601</v>
      </c>
      <c r="Z2327" s="4"/>
      <c r="AA2327" s="4"/>
      <c r="AB2327" s="4"/>
    </row>
    <row r="2328" spans="1:28" ht="96" x14ac:dyDescent="0.2">
      <c r="A2328" s="2" t="s">
        <v>2095</v>
      </c>
      <c r="B2328" s="2" t="s">
        <v>2642</v>
      </c>
      <c r="C2328" s="2" t="s">
        <v>25</v>
      </c>
      <c r="D2328" s="15"/>
      <c r="E2328" s="2" t="s">
        <v>3755</v>
      </c>
      <c r="F2328" s="2" t="s">
        <v>3719</v>
      </c>
      <c r="G2328" s="2" t="s">
        <v>628</v>
      </c>
      <c r="H2328" s="2" t="s">
        <v>51</v>
      </c>
      <c r="I2328" s="2" t="s">
        <v>3751</v>
      </c>
      <c r="J2328" s="2" t="e">
        <f>VLOOKUP(I2328,Sheet1!$B$2:$C$218,2,FALSE)</f>
        <v>#N/A</v>
      </c>
      <c r="K2328" s="2" t="s">
        <v>12240</v>
      </c>
      <c r="L2328" s="15"/>
      <c r="M2328" s="15"/>
      <c r="N2328" s="2" t="s">
        <v>31</v>
      </c>
      <c r="O2328" s="2" t="s">
        <v>32</v>
      </c>
      <c r="P2328" s="2" t="s">
        <v>33</v>
      </c>
      <c r="Q2328" s="3" t="s">
        <v>368</v>
      </c>
      <c r="R2328" s="3" t="s">
        <v>368</v>
      </c>
      <c r="S2328" s="3" t="s">
        <v>36</v>
      </c>
      <c r="T2328" s="3" t="s">
        <v>37</v>
      </c>
      <c r="U2328" s="2" t="s">
        <v>3752</v>
      </c>
      <c r="V2328" s="2" t="s">
        <v>39</v>
      </c>
      <c r="W2328" s="2" t="s">
        <v>87</v>
      </c>
      <c r="X2328" s="2" t="s">
        <v>88</v>
      </c>
      <c r="Y2328" s="2" t="s">
        <v>2539</v>
      </c>
      <c r="Z2328" s="4"/>
      <c r="AA2328" s="4"/>
      <c r="AB2328" s="4"/>
    </row>
    <row r="2329" spans="1:28" ht="36" x14ac:dyDescent="0.2">
      <c r="A2329" s="2" t="s">
        <v>2095</v>
      </c>
      <c r="B2329" s="2" t="s">
        <v>2642</v>
      </c>
      <c r="C2329" s="2" t="s">
        <v>25</v>
      </c>
      <c r="D2329" s="15"/>
      <c r="E2329" s="2" t="s">
        <v>3756</v>
      </c>
      <c r="F2329" s="2" t="s">
        <v>3719</v>
      </c>
      <c r="G2329" s="2" t="s">
        <v>940</v>
      </c>
      <c r="H2329" s="2" t="s">
        <v>29</v>
      </c>
      <c r="I2329" s="2" t="s">
        <v>3757</v>
      </c>
      <c r="J2329" s="2" t="e">
        <f>VLOOKUP(I2329,Sheet1!$B$2:$C$218,2,FALSE)</f>
        <v>#N/A</v>
      </c>
      <c r="K2329" s="2" t="s">
        <v>12242</v>
      </c>
      <c r="L2329" s="15"/>
      <c r="M2329" s="15"/>
      <c r="N2329" s="2" t="s">
        <v>31</v>
      </c>
      <c r="O2329" s="2" t="s">
        <v>32</v>
      </c>
      <c r="P2329" s="2" t="s">
        <v>33</v>
      </c>
      <c r="Q2329" s="3" t="s">
        <v>86</v>
      </c>
      <c r="R2329" s="3" t="s">
        <v>86</v>
      </c>
      <c r="S2329" s="3" t="s">
        <v>36</v>
      </c>
      <c r="T2329" s="3" t="s">
        <v>37</v>
      </c>
      <c r="U2329" s="2" t="s">
        <v>3758</v>
      </c>
      <c r="V2329" s="2" t="s">
        <v>39</v>
      </c>
      <c r="W2329" s="2" t="s">
        <v>87</v>
      </c>
      <c r="X2329" s="2" t="s">
        <v>88</v>
      </c>
      <c r="Y2329" s="2" t="s">
        <v>3759</v>
      </c>
      <c r="Z2329" s="4"/>
      <c r="AA2329" s="4"/>
      <c r="AB2329" s="4"/>
    </row>
    <row r="2330" spans="1:28" ht="36" x14ac:dyDescent="0.2">
      <c r="A2330" s="2" t="s">
        <v>2095</v>
      </c>
      <c r="B2330" s="2" t="s">
        <v>2642</v>
      </c>
      <c r="C2330" s="2" t="s">
        <v>25</v>
      </c>
      <c r="D2330" s="15"/>
      <c r="E2330" s="2" t="s">
        <v>3760</v>
      </c>
      <c r="F2330" s="2" t="s">
        <v>3719</v>
      </c>
      <c r="G2330" s="2" t="s">
        <v>940</v>
      </c>
      <c r="H2330" s="2" t="s">
        <v>44</v>
      </c>
      <c r="I2330" s="2" t="s">
        <v>3757</v>
      </c>
      <c r="J2330" s="2" t="e">
        <f>VLOOKUP(I2330,Sheet1!$B$2:$C$218,2,FALSE)</f>
        <v>#N/A</v>
      </c>
      <c r="K2330" s="2" t="s">
        <v>12242</v>
      </c>
      <c r="L2330" s="15"/>
      <c r="M2330" s="15"/>
      <c r="N2330" s="2" t="s">
        <v>31</v>
      </c>
      <c r="O2330" s="2" t="s">
        <v>32</v>
      </c>
      <c r="P2330" s="2" t="s">
        <v>33</v>
      </c>
      <c r="Q2330" s="3" t="s">
        <v>86</v>
      </c>
      <c r="R2330" s="3" t="s">
        <v>86</v>
      </c>
      <c r="S2330" s="3" t="s">
        <v>36</v>
      </c>
      <c r="T2330" s="3" t="s">
        <v>37</v>
      </c>
      <c r="U2330" s="2" t="s">
        <v>3761</v>
      </c>
      <c r="V2330" s="2" t="s">
        <v>39</v>
      </c>
      <c r="W2330" s="2" t="s">
        <v>67</v>
      </c>
      <c r="X2330" s="2" t="s">
        <v>68</v>
      </c>
      <c r="Y2330" s="2" t="s">
        <v>3762</v>
      </c>
      <c r="Z2330" s="4"/>
      <c r="AA2330" s="4"/>
      <c r="AB2330" s="4"/>
    </row>
    <row r="2331" spans="1:28" ht="36" x14ac:dyDescent="0.2">
      <c r="A2331" s="2" t="s">
        <v>2095</v>
      </c>
      <c r="B2331" s="2" t="s">
        <v>2642</v>
      </c>
      <c r="C2331" s="2" t="s">
        <v>25</v>
      </c>
      <c r="D2331" s="15"/>
      <c r="E2331" s="2" t="s">
        <v>3763</v>
      </c>
      <c r="F2331" s="2" t="s">
        <v>3719</v>
      </c>
      <c r="G2331" s="2" t="s">
        <v>940</v>
      </c>
      <c r="H2331" s="2" t="s">
        <v>51</v>
      </c>
      <c r="I2331" s="2" t="s">
        <v>3757</v>
      </c>
      <c r="J2331" s="2" t="e">
        <f>VLOOKUP(I2331,Sheet1!$B$2:$C$218,2,FALSE)</f>
        <v>#N/A</v>
      </c>
      <c r="K2331" s="2" t="s">
        <v>12242</v>
      </c>
      <c r="L2331" s="15"/>
      <c r="M2331" s="15"/>
      <c r="N2331" s="2" t="s">
        <v>31</v>
      </c>
      <c r="O2331" s="2" t="s">
        <v>32</v>
      </c>
      <c r="P2331" s="2" t="s">
        <v>33</v>
      </c>
      <c r="Q2331" s="3" t="s">
        <v>86</v>
      </c>
      <c r="R2331" s="3" t="s">
        <v>86</v>
      </c>
      <c r="S2331" s="3" t="s">
        <v>36</v>
      </c>
      <c r="T2331" s="3" t="s">
        <v>37</v>
      </c>
      <c r="U2331" s="2" t="s">
        <v>3764</v>
      </c>
      <c r="V2331" s="2" t="s">
        <v>39</v>
      </c>
      <c r="W2331" s="2" t="s">
        <v>67</v>
      </c>
      <c r="X2331" s="2" t="s">
        <v>68</v>
      </c>
      <c r="Y2331" s="2" t="s">
        <v>3759</v>
      </c>
      <c r="Z2331" s="4"/>
      <c r="AA2331" s="4"/>
      <c r="AB2331" s="4"/>
    </row>
    <row r="2332" spans="1:28" ht="36" x14ac:dyDescent="0.2">
      <c r="A2332" s="2" t="s">
        <v>2095</v>
      </c>
      <c r="B2332" s="2" t="s">
        <v>2642</v>
      </c>
      <c r="C2332" s="2" t="s">
        <v>25</v>
      </c>
      <c r="D2332" s="15"/>
      <c r="E2332" s="2" t="s">
        <v>7541</v>
      </c>
      <c r="F2332" s="2" t="s">
        <v>3719</v>
      </c>
      <c r="G2332" s="2" t="s">
        <v>940</v>
      </c>
      <c r="H2332" s="2" t="s">
        <v>29</v>
      </c>
      <c r="I2332" s="2" t="s">
        <v>3757</v>
      </c>
      <c r="J2332" s="2" t="e">
        <f>VLOOKUP(I2332,Sheet1!$B$2:$C$218,2,FALSE)</f>
        <v>#N/A</v>
      </c>
      <c r="K2332" s="2" t="s">
        <v>12242</v>
      </c>
      <c r="L2332" s="15"/>
      <c r="M2332" s="15"/>
      <c r="N2332" s="2" t="s">
        <v>31</v>
      </c>
      <c r="O2332" s="2" t="s">
        <v>32</v>
      </c>
      <c r="P2332" s="2" t="s">
        <v>33</v>
      </c>
      <c r="Q2332" s="3" t="s">
        <v>86</v>
      </c>
      <c r="R2332" s="3" t="s">
        <v>248</v>
      </c>
      <c r="S2332" s="3" t="s">
        <v>72</v>
      </c>
      <c r="T2332" s="3" t="s">
        <v>37</v>
      </c>
      <c r="U2332" s="2" t="s">
        <v>3764</v>
      </c>
      <c r="V2332" s="2" t="s">
        <v>39</v>
      </c>
      <c r="W2332" s="2" t="s">
        <v>67</v>
      </c>
      <c r="X2332" s="2" t="s">
        <v>68</v>
      </c>
      <c r="Y2332" s="2" t="s">
        <v>3759</v>
      </c>
      <c r="Z2332" s="4"/>
      <c r="AA2332" s="4"/>
      <c r="AB2332" s="4"/>
    </row>
    <row r="2333" spans="1:28" ht="36" x14ac:dyDescent="0.2">
      <c r="A2333" s="2" t="s">
        <v>2095</v>
      </c>
      <c r="B2333" s="2" t="s">
        <v>2642</v>
      </c>
      <c r="C2333" s="2" t="s">
        <v>25</v>
      </c>
      <c r="D2333" s="15"/>
      <c r="E2333" s="2" t="s">
        <v>7542</v>
      </c>
      <c r="F2333" s="2" t="s">
        <v>3719</v>
      </c>
      <c r="G2333" s="2" t="s">
        <v>940</v>
      </c>
      <c r="H2333" s="2" t="s">
        <v>44</v>
      </c>
      <c r="I2333" s="2" t="s">
        <v>3757</v>
      </c>
      <c r="J2333" s="2" t="e">
        <f>VLOOKUP(I2333,Sheet1!$B$2:$C$218,2,FALSE)</f>
        <v>#N/A</v>
      </c>
      <c r="K2333" s="2" t="s">
        <v>12242</v>
      </c>
      <c r="L2333" s="15"/>
      <c r="M2333" s="15"/>
      <c r="N2333" s="2" t="s">
        <v>31</v>
      </c>
      <c r="O2333" s="2" t="s">
        <v>32</v>
      </c>
      <c r="P2333" s="2" t="s">
        <v>33</v>
      </c>
      <c r="Q2333" s="3" t="s">
        <v>86</v>
      </c>
      <c r="R2333" s="3" t="s">
        <v>86</v>
      </c>
      <c r="S2333" s="3" t="s">
        <v>72</v>
      </c>
      <c r="T2333" s="3" t="s">
        <v>37</v>
      </c>
      <c r="U2333" s="2" t="s">
        <v>3764</v>
      </c>
      <c r="V2333" s="2" t="s">
        <v>39</v>
      </c>
      <c r="W2333" s="2" t="s">
        <v>87</v>
      </c>
      <c r="X2333" s="2" t="s">
        <v>88</v>
      </c>
      <c r="Y2333" s="2" t="s">
        <v>3759</v>
      </c>
      <c r="Z2333" s="4"/>
      <c r="AA2333" s="4"/>
      <c r="AB2333" s="4"/>
    </row>
    <row r="2334" spans="1:28" ht="84" x14ac:dyDescent="0.2">
      <c r="A2334" s="2" t="s">
        <v>2095</v>
      </c>
      <c r="B2334" s="2" t="s">
        <v>2642</v>
      </c>
      <c r="C2334" s="2" t="s">
        <v>25</v>
      </c>
      <c r="D2334" s="15"/>
      <c r="E2334" s="2" t="s">
        <v>7543</v>
      </c>
      <c r="F2334" s="2" t="s">
        <v>3719</v>
      </c>
      <c r="G2334" s="2" t="s">
        <v>734</v>
      </c>
      <c r="H2334" s="2" t="s">
        <v>29</v>
      </c>
      <c r="I2334" s="2" t="s">
        <v>7544</v>
      </c>
      <c r="J2334" s="2" t="e">
        <f>VLOOKUP(I2334,Sheet1!$B$2:$C$218,2,FALSE)</f>
        <v>#N/A</v>
      </c>
      <c r="K2334" s="2" t="s">
        <v>14006</v>
      </c>
      <c r="L2334" s="15"/>
      <c r="M2334" s="15"/>
      <c r="N2334" s="2" t="s">
        <v>31</v>
      </c>
      <c r="O2334" s="2" t="s">
        <v>719</v>
      </c>
      <c r="P2334" s="2" t="s">
        <v>33</v>
      </c>
      <c r="Q2334" s="3" t="s">
        <v>129</v>
      </c>
      <c r="R2334" s="3" t="s">
        <v>119</v>
      </c>
      <c r="S2334" s="3" t="s">
        <v>36</v>
      </c>
      <c r="T2334" s="3" t="s">
        <v>37</v>
      </c>
      <c r="U2334" s="2" t="s">
        <v>3767</v>
      </c>
      <c r="V2334" s="2" t="s">
        <v>121</v>
      </c>
      <c r="W2334" s="2" t="s">
        <v>79</v>
      </c>
      <c r="X2334" s="2" t="s">
        <v>82</v>
      </c>
      <c r="Y2334" s="2" t="s">
        <v>3773</v>
      </c>
      <c r="Z2334" s="4"/>
      <c r="AA2334" s="4"/>
      <c r="AB2334" s="4"/>
    </row>
    <row r="2335" spans="1:28" ht="84" x14ac:dyDescent="0.2">
      <c r="A2335" s="2" t="s">
        <v>2095</v>
      </c>
      <c r="B2335" s="2" t="s">
        <v>2642</v>
      </c>
      <c r="C2335" s="2" t="s">
        <v>25</v>
      </c>
      <c r="D2335" s="15"/>
      <c r="E2335" s="2" t="s">
        <v>7545</v>
      </c>
      <c r="F2335" s="2" t="s">
        <v>3719</v>
      </c>
      <c r="G2335" s="2" t="s">
        <v>734</v>
      </c>
      <c r="H2335" s="2" t="s">
        <v>44</v>
      </c>
      <c r="I2335" s="2" t="s">
        <v>7544</v>
      </c>
      <c r="J2335" s="2" t="e">
        <f>VLOOKUP(I2335,Sheet1!$B$2:$C$218,2,FALSE)</f>
        <v>#N/A</v>
      </c>
      <c r="K2335" s="2" t="s">
        <v>14006</v>
      </c>
      <c r="L2335" s="15"/>
      <c r="M2335" s="15"/>
      <c r="N2335" s="2" t="s">
        <v>31</v>
      </c>
      <c r="O2335" s="2" t="s">
        <v>719</v>
      </c>
      <c r="P2335" s="2" t="s">
        <v>33</v>
      </c>
      <c r="Q2335" s="3" t="s">
        <v>129</v>
      </c>
      <c r="R2335" s="3" t="s">
        <v>129</v>
      </c>
      <c r="S2335" s="3" t="s">
        <v>36</v>
      </c>
      <c r="T2335" s="3" t="s">
        <v>37</v>
      </c>
      <c r="U2335" s="2" t="s">
        <v>3769</v>
      </c>
      <c r="V2335" s="2" t="s">
        <v>121</v>
      </c>
      <c r="W2335" s="2" t="s">
        <v>79</v>
      </c>
      <c r="X2335" s="2" t="s">
        <v>82</v>
      </c>
      <c r="Y2335" s="2" t="s">
        <v>3759</v>
      </c>
      <c r="Z2335" s="4"/>
      <c r="AA2335" s="4"/>
      <c r="AB2335" s="4"/>
    </row>
    <row r="2336" spans="1:28" ht="84" x14ac:dyDescent="0.2">
      <c r="A2336" s="2" t="s">
        <v>2095</v>
      </c>
      <c r="B2336" s="2" t="s">
        <v>2642</v>
      </c>
      <c r="C2336" s="2" t="s">
        <v>25</v>
      </c>
      <c r="D2336" s="15"/>
      <c r="E2336" s="2" t="s">
        <v>7546</v>
      </c>
      <c r="F2336" s="2" t="s">
        <v>3719</v>
      </c>
      <c r="G2336" s="2" t="s">
        <v>734</v>
      </c>
      <c r="H2336" s="2" t="s">
        <v>51</v>
      </c>
      <c r="I2336" s="2" t="s">
        <v>7544</v>
      </c>
      <c r="J2336" s="2" t="e">
        <f>VLOOKUP(I2336,Sheet1!$B$2:$C$218,2,FALSE)</f>
        <v>#N/A</v>
      </c>
      <c r="K2336" s="2" t="s">
        <v>14006</v>
      </c>
      <c r="L2336" s="15"/>
      <c r="M2336" s="15"/>
      <c r="N2336" s="2" t="s">
        <v>31</v>
      </c>
      <c r="O2336" s="2" t="s">
        <v>719</v>
      </c>
      <c r="P2336" s="2" t="s">
        <v>33</v>
      </c>
      <c r="Q2336" s="3" t="s">
        <v>129</v>
      </c>
      <c r="R2336" s="3" t="s">
        <v>129</v>
      </c>
      <c r="S2336" s="3" t="s">
        <v>36</v>
      </c>
      <c r="T2336" s="3" t="s">
        <v>37</v>
      </c>
      <c r="U2336" s="2" t="s">
        <v>3771</v>
      </c>
      <c r="V2336" s="2" t="s">
        <v>121</v>
      </c>
      <c r="W2336" s="2" t="s">
        <v>79</v>
      </c>
      <c r="X2336" s="2" t="s">
        <v>82</v>
      </c>
      <c r="Y2336" s="2" t="s">
        <v>2669</v>
      </c>
      <c r="Z2336" s="4"/>
      <c r="AA2336" s="4"/>
      <c r="AB2336" s="4"/>
    </row>
    <row r="2337" spans="1:28" ht="84" x14ac:dyDescent="0.2">
      <c r="A2337" s="2" t="s">
        <v>2095</v>
      </c>
      <c r="B2337" s="2" t="s">
        <v>2642</v>
      </c>
      <c r="C2337" s="2" t="s">
        <v>25</v>
      </c>
      <c r="D2337" s="15"/>
      <c r="E2337" s="2" t="s">
        <v>7547</v>
      </c>
      <c r="F2337" s="2" t="s">
        <v>3719</v>
      </c>
      <c r="G2337" s="2" t="s">
        <v>734</v>
      </c>
      <c r="H2337" s="2" t="s">
        <v>58</v>
      </c>
      <c r="I2337" s="2" t="s">
        <v>7544</v>
      </c>
      <c r="J2337" s="2" t="e">
        <f>VLOOKUP(I2337,Sheet1!$B$2:$C$218,2,FALSE)</f>
        <v>#N/A</v>
      </c>
      <c r="K2337" s="2" t="s">
        <v>14006</v>
      </c>
      <c r="L2337" s="15"/>
      <c r="M2337" s="15"/>
      <c r="N2337" s="2" t="s">
        <v>31</v>
      </c>
      <c r="O2337" s="2" t="s">
        <v>719</v>
      </c>
      <c r="P2337" s="2" t="s">
        <v>33</v>
      </c>
      <c r="Q2337" s="3" t="s">
        <v>129</v>
      </c>
      <c r="R2337" s="3" t="s">
        <v>119</v>
      </c>
      <c r="S2337" s="3" t="s">
        <v>36</v>
      </c>
      <c r="T2337" s="3" t="s">
        <v>37</v>
      </c>
      <c r="U2337" s="2" t="s">
        <v>3764</v>
      </c>
      <c r="V2337" s="2" t="s">
        <v>121</v>
      </c>
      <c r="W2337" s="2" t="s">
        <v>79</v>
      </c>
      <c r="X2337" s="2" t="s">
        <v>82</v>
      </c>
      <c r="Y2337" s="2" t="s">
        <v>2647</v>
      </c>
      <c r="Z2337" s="4"/>
      <c r="AA2337" s="4"/>
      <c r="AB2337" s="4"/>
    </row>
    <row r="2338" spans="1:28" ht="72" x14ac:dyDescent="0.2">
      <c r="A2338" s="2" t="s">
        <v>2095</v>
      </c>
      <c r="B2338" s="2" t="s">
        <v>2642</v>
      </c>
      <c r="C2338" s="2" t="s">
        <v>25</v>
      </c>
      <c r="D2338" s="15"/>
      <c r="E2338" s="2" t="s">
        <v>3774</v>
      </c>
      <c r="F2338" s="2" t="s">
        <v>3719</v>
      </c>
      <c r="G2338" s="2" t="s">
        <v>3775</v>
      </c>
      <c r="H2338" s="2" t="s">
        <v>29</v>
      </c>
      <c r="I2338" s="2" t="s">
        <v>3776</v>
      </c>
      <c r="J2338" s="2" t="e">
        <f>VLOOKUP(I2338,Sheet1!$B$2:$C$218,2,FALSE)</f>
        <v>#N/A</v>
      </c>
      <c r="K2338" s="2" t="s">
        <v>12249</v>
      </c>
      <c r="L2338" s="15"/>
      <c r="M2338" s="15"/>
      <c r="N2338" s="2" t="s">
        <v>169</v>
      </c>
      <c r="O2338" s="2" t="s">
        <v>32</v>
      </c>
      <c r="P2338" s="2" t="s">
        <v>33</v>
      </c>
      <c r="Q2338" s="3" t="s">
        <v>248</v>
      </c>
      <c r="R2338" s="3" t="s">
        <v>248</v>
      </c>
      <c r="S2338" s="3" t="s">
        <v>36</v>
      </c>
      <c r="T2338" s="3" t="s">
        <v>37</v>
      </c>
      <c r="U2338" s="2" t="s">
        <v>3777</v>
      </c>
      <c r="V2338" s="2" t="s">
        <v>74</v>
      </c>
      <c r="W2338" s="2" t="s">
        <v>40</v>
      </c>
      <c r="X2338" s="2" t="s">
        <v>76</v>
      </c>
      <c r="Y2338" s="2" t="s">
        <v>2654</v>
      </c>
      <c r="Z2338" s="4"/>
      <c r="AA2338" s="4"/>
      <c r="AB2338" s="4"/>
    </row>
    <row r="2339" spans="1:28" ht="72" x14ac:dyDescent="0.2">
      <c r="A2339" s="2" t="s">
        <v>2095</v>
      </c>
      <c r="B2339" s="2" t="s">
        <v>2642</v>
      </c>
      <c r="C2339" s="2" t="s">
        <v>25</v>
      </c>
      <c r="D2339" s="15"/>
      <c r="E2339" s="2" t="s">
        <v>3778</v>
      </c>
      <c r="F2339" s="2" t="s">
        <v>3719</v>
      </c>
      <c r="G2339" s="2" t="s">
        <v>3775</v>
      </c>
      <c r="H2339" s="2" t="s">
        <v>44</v>
      </c>
      <c r="I2339" s="2" t="s">
        <v>3776</v>
      </c>
      <c r="J2339" s="2" t="e">
        <f>VLOOKUP(I2339,Sheet1!$B$2:$C$218,2,FALSE)</f>
        <v>#N/A</v>
      </c>
      <c r="K2339" s="2" t="s">
        <v>12249</v>
      </c>
      <c r="L2339" s="15"/>
      <c r="M2339" s="15"/>
      <c r="N2339" s="2" t="s">
        <v>169</v>
      </c>
      <c r="O2339" s="2" t="s">
        <v>32</v>
      </c>
      <c r="P2339" s="2" t="s">
        <v>33</v>
      </c>
      <c r="Q2339" s="3" t="s">
        <v>248</v>
      </c>
      <c r="R2339" s="3" t="s">
        <v>72</v>
      </c>
      <c r="S2339" s="3" t="s">
        <v>36</v>
      </c>
      <c r="T2339" s="3" t="s">
        <v>37</v>
      </c>
      <c r="U2339" s="2" t="s">
        <v>3779</v>
      </c>
      <c r="V2339" s="2" t="s">
        <v>74</v>
      </c>
      <c r="W2339" s="2" t="s">
        <v>40</v>
      </c>
      <c r="X2339" s="2" t="s">
        <v>76</v>
      </c>
      <c r="Y2339" s="2" t="s">
        <v>2647</v>
      </c>
      <c r="Z2339" s="4"/>
      <c r="AA2339" s="4"/>
      <c r="AB2339" s="4"/>
    </row>
    <row r="2340" spans="1:28" ht="72" x14ac:dyDescent="0.2">
      <c r="A2340" s="2" t="s">
        <v>2095</v>
      </c>
      <c r="B2340" s="2" t="s">
        <v>2642</v>
      </c>
      <c r="C2340" s="2" t="s">
        <v>25</v>
      </c>
      <c r="D2340" s="15"/>
      <c r="E2340" s="2" t="s">
        <v>3780</v>
      </c>
      <c r="F2340" s="2" t="s">
        <v>3719</v>
      </c>
      <c r="G2340" s="2" t="s">
        <v>3775</v>
      </c>
      <c r="H2340" s="2" t="s">
        <v>51</v>
      </c>
      <c r="I2340" s="2" t="s">
        <v>3776</v>
      </c>
      <c r="J2340" s="2" t="e">
        <f>VLOOKUP(I2340,Sheet1!$B$2:$C$218,2,FALSE)</f>
        <v>#N/A</v>
      </c>
      <c r="K2340" s="2" t="s">
        <v>12249</v>
      </c>
      <c r="L2340" s="15"/>
      <c r="M2340" s="15"/>
      <c r="N2340" s="2" t="s">
        <v>169</v>
      </c>
      <c r="O2340" s="2" t="s">
        <v>32</v>
      </c>
      <c r="P2340" s="2" t="s">
        <v>33</v>
      </c>
      <c r="Q2340" s="3" t="s">
        <v>248</v>
      </c>
      <c r="R2340" s="3" t="s">
        <v>248</v>
      </c>
      <c r="S2340" s="3" t="s">
        <v>36</v>
      </c>
      <c r="T2340" s="3" t="s">
        <v>37</v>
      </c>
      <c r="U2340" s="2" t="s">
        <v>3764</v>
      </c>
      <c r="V2340" s="2" t="s">
        <v>74</v>
      </c>
      <c r="W2340" s="2" t="s">
        <v>40</v>
      </c>
      <c r="X2340" s="2" t="s">
        <v>76</v>
      </c>
      <c r="Y2340" s="2" t="s">
        <v>2669</v>
      </c>
      <c r="Z2340" s="4"/>
      <c r="AA2340" s="4"/>
      <c r="AB2340" s="4"/>
    </row>
    <row r="2341" spans="1:28" ht="48" x14ac:dyDescent="0.2">
      <c r="A2341" s="2" t="s">
        <v>2095</v>
      </c>
      <c r="B2341" s="2" t="s">
        <v>2642</v>
      </c>
      <c r="C2341" s="2" t="s">
        <v>25</v>
      </c>
      <c r="D2341" s="15"/>
      <c r="E2341" s="2" t="s">
        <v>7548</v>
      </c>
      <c r="F2341" s="2" t="s">
        <v>3719</v>
      </c>
      <c r="G2341" s="2" t="s">
        <v>7549</v>
      </c>
      <c r="H2341" s="2" t="s">
        <v>29</v>
      </c>
      <c r="I2341" s="2" t="s">
        <v>7550</v>
      </c>
      <c r="J2341" s="2" t="e">
        <f>VLOOKUP(I2341,Sheet1!$B$2:$C$218,2,FALSE)</f>
        <v>#N/A</v>
      </c>
      <c r="K2341" s="2" t="s">
        <v>14008</v>
      </c>
      <c r="L2341" s="15"/>
      <c r="M2341" s="15"/>
      <c r="N2341" s="2" t="s">
        <v>169</v>
      </c>
      <c r="O2341" s="2" t="s">
        <v>32</v>
      </c>
      <c r="P2341" s="2" t="s">
        <v>33</v>
      </c>
      <c r="Q2341" s="3" t="s">
        <v>35</v>
      </c>
      <c r="R2341" s="3" t="s">
        <v>72</v>
      </c>
      <c r="S2341" s="3" t="s">
        <v>36</v>
      </c>
      <c r="T2341" s="3" t="s">
        <v>37</v>
      </c>
      <c r="U2341" s="2" t="s">
        <v>3777</v>
      </c>
      <c r="V2341" s="2" t="s">
        <v>74</v>
      </c>
      <c r="W2341" s="2" t="s">
        <v>40</v>
      </c>
      <c r="X2341" s="2" t="s">
        <v>76</v>
      </c>
      <c r="Y2341" s="2" t="s">
        <v>2647</v>
      </c>
      <c r="Z2341" s="4"/>
      <c r="AA2341" s="4"/>
      <c r="AB2341" s="4"/>
    </row>
    <row r="2342" spans="1:28" ht="48" x14ac:dyDescent="0.2">
      <c r="A2342" s="2" t="s">
        <v>2095</v>
      </c>
      <c r="B2342" s="2" t="s">
        <v>2642</v>
      </c>
      <c r="C2342" s="2" t="s">
        <v>25</v>
      </c>
      <c r="D2342" s="15"/>
      <c r="E2342" s="2" t="s">
        <v>7551</v>
      </c>
      <c r="F2342" s="2" t="s">
        <v>3719</v>
      </c>
      <c r="G2342" s="2" t="s">
        <v>7549</v>
      </c>
      <c r="H2342" s="2" t="s">
        <v>44</v>
      </c>
      <c r="I2342" s="2" t="s">
        <v>7550</v>
      </c>
      <c r="J2342" s="2" t="e">
        <f>VLOOKUP(I2342,Sheet1!$B$2:$C$218,2,FALSE)</f>
        <v>#N/A</v>
      </c>
      <c r="K2342" s="2" t="s">
        <v>14008</v>
      </c>
      <c r="L2342" s="15"/>
      <c r="M2342" s="15"/>
      <c r="N2342" s="2" t="s">
        <v>169</v>
      </c>
      <c r="O2342" s="2" t="s">
        <v>32</v>
      </c>
      <c r="P2342" s="2" t="s">
        <v>33</v>
      </c>
      <c r="Q2342" s="3" t="s">
        <v>35</v>
      </c>
      <c r="R2342" s="3" t="s">
        <v>72</v>
      </c>
      <c r="S2342" s="3" t="s">
        <v>36</v>
      </c>
      <c r="T2342" s="3" t="s">
        <v>37</v>
      </c>
      <c r="U2342" s="2" t="s">
        <v>3779</v>
      </c>
      <c r="V2342" s="2" t="s">
        <v>74</v>
      </c>
      <c r="W2342" s="2" t="s">
        <v>40</v>
      </c>
      <c r="X2342" s="2" t="s">
        <v>76</v>
      </c>
      <c r="Y2342" s="2" t="s">
        <v>2654</v>
      </c>
      <c r="Z2342" s="4"/>
      <c r="AA2342" s="4"/>
      <c r="AB2342" s="4"/>
    </row>
    <row r="2343" spans="1:28" ht="48" x14ac:dyDescent="0.2">
      <c r="A2343" s="2" t="s">
        <v>2095</v>
      </c>
      <c r="B2343" s="2" t="s">
        <v>2642</v>
      </c>
      <c r="C2343" s="2" t="s">
        <v>25</v>
      </c>
      <c r="D2343" s="15"/>
      <c r="E2343" s="2" t="s">
        <v>7552</v>
      </c>
      <c r="F2343" s="2" t="s">
        <v>3719</v>
      </c>
      <c r="G2343" s="2" t="s">
        <v>7549</v>
      </c>
      <c r="H2343" s="2" t="s">
        <v>51</v>
      </c>
      <c r="I2343" s="2" t="s">
        <v>7550</v>
      </c>
      <c r="J2343" s="2" t="e">
        <f>VLOOKUP(I2343,Sheet1!$B$2:$C$218,2,FALSE)</f>
        <v>#N/A</v>
      </c>
      <c r="K2343" s="2" t="s">
        <v>14008</v>
      </c>
      <c r="L2343" s="15"/>
      <c r="M2343" s="15"/>
      <c r="N2343" s="2" t="s">
        <v>169</v>
      </c>
      <c r="O2343" s="2" t="s">
        <v>32</v>
      </c>
      <c r="P2343" s="2" t="s">
        <v>33</v>
      </c>
      <c r="Q2343" s="3" t="s">
        <v>35</v>
      </c>
      <c r="R2343" s="3" t="s">
        <v>248</v>
      </c>
      <c r="S2343" s="3" t="s">
        <v>36</v>
      </c>
      <c r="T2343" s="3" t="s">
        <v>37</v>
      </c>
      <c r="U2343" s="2" t="s">
        <v>3764</v>
      </c>
      <c r="V2343" s="2" t="s">
        <v>74</v>
      </c>
      <c r="W2343" s="2" t="s">
        <v>40</v>
      </c>
      <c r="X2343" s="2" t="s">
        <v>76</v>
      </c>
      <c r="Y2343" s="2" t="s">
        <v>2669</v>
      </c>
      <c r="Z2343" s="4"/>
      <c r="AA2343" s="4"/>
      <c r="AB2343" s="4"/>
    </row>
    <row r="2344" spans="1:28" x14ac:dyDescent="0.2">
      <c r="A2344" s="2" t="s">
        <v>2095</v>
      </c>
      <c r="B2344" s="2" t="s">
        <v>2642</v>
      </c>
      <c r="C2344" s="2" t="s">
        <v>25</v>
      </c>
      <c r="D2344" s="15"/>
      <c r="E2344" s="2" t="s">
        <v>7553</v>
      </c>
      <c r="F2344" s="2" t="s">
        <v>3719</v>
      </c>
      <c r="G2344" s="2" t="s">
        <v>3782</v>
      </c>
      <c r="H2344" s="2" t="s">
        <v>29</v>
      </c>
      <c r="I2344" s="2" t="s">
        <v>3783</v>
      </c>
      <c r="J2344" s="2" t="e">
        <f>VLOOKUP(I2344,Sheet1!$B$2:$C$218,2,FALSE)</f>
        <v>#N/A</v>
      </c>
      <c r="K2344" s="2" t="e">
        <v>#N/A</v>
      </c>
      <c r="L2344" s="15"/>
      <c r="M2344" s="15"/>
      <c r="N2344" s="2" t="s">
        <v>137</v>
      </c>
      <c r="O2344" s="2" t="s">
        <v>719</v>
      </c>
      <c r="P2344" s="2" t="s">
        <v>118</v>
      </c>
      <c r="Q2344" s="3" t="s">
        <v>438</v>
      </c>
      <c r="R2344" s="3" t="s">
        <v>86</v>
      </c>
      <c r="S2344" s="3" t="s">
        <v>36</v>
      </c>
      <c r="T2344" s="3" t="s">
        <v>37</v>
      </c>
      <c r="U2344" s="2" t="s">
        <v>3779</v>
      </c>
      <c r="V2344" s="2" t="s">
        <v>121</v>
      </c>
      <c r="W2344" s="2" t="s">
        <v>279</v>
      </c>
      <c r="X2344" s="2" t="s">
        <v>1510</v>
      </c>
      <c r="Y2344" s="2" t="s">
        <v>2669</v>
      </c>
      <c r="Z2344" s="4"/>
      <c r="AA2344" s="4"/>
      <c r="AB2344" s="4"/>
    </row>
    <row r="2345" spans="1:28" x14ac:dyDescent="0.2">
      <c r="A2345" s="2" t="s">
        <v>2095</v>
      </c>
      <c r="B2345" s="2" t="s">
        <v>2642</v>
      </c>
      <c r="C2345" s="2" t="s">
        <v>25</v>
      </c>
      <c r="D2345" s="15"/>
      <c r="E2345" s="2" t="s">
        <v>7554</v>
      </c>
      <c r="F2345" s="2" t="s">
        <v>3719</v>
      </c>
      <c r="G2345" s="2" t="s">
        <v>3782</v>
      </c>
      <c r="H2345" s="2" t="s">
        <v>44</v>
      </c>
      <c r="I2345" s="2" t="s">
        <v>3783</v>
      </c>
      <c r="J2345" s="2" t="e">
        <f>VLOOKUP(I2345,Sheet1!$B$2:$C$218,2,FALSE)</f>
        <v>#N/A</v>
      </c>
      <c r="K2345" s="2" t="e">
        <v>#N/A</v>
      </c>
      <c r="L2345" s="15"/>
      <c r="M2345" s="15"/>
      <c r="N2345" s="2" t="s">
        <v>137</v>
      </c>
      <c r="O2345" s="2" t="s">
        <v>719</v>
      </c>
      <c r="P2345" s="2" t="s">
        <v>128</v>
      </c>
      <c r="Q2345" s="3" t="s">
        <v>438</v>
      </c>
      <c r="R2345" s="3" t="s">
        <v>438</v>
      </c>
      <c r="S2345" s="3" t="s">
        <v>36</v>
      </c>
      <c r="T2345" s="3" t="s">
        <v>37</v>
      </c>
      <c r="U2345" s="2" t="s">
        <v>3779</v>
      </c>
      <c r="V2345" s="2" t="s">
        <v>121</v>
      </c>
      <c r="W2345" s="2" t="s">
        <v>279</v>
      </c>
      <c r="X2345" s="2" t="s">
        <v>1510</v>
      </c>
      <c r="Y2345" s="2" t="s">
        <v>2669</v>
      </c>
      <c r="Z2345" s="4"/>
      <c r="AA2345" s="4"/>
      <c r="AB2345" s="4"/>
    </row>
    <row r="2346" spans="1:28" x14ac:dyDescent="0.2">
      <c r="A2346" s="2" t="s">
        <v>2095</v>
      </c>
      <c r="B2346" s="2" t="s">
        <v>2642</v>
      </c>
      <c r="C2346" s="2" t="s">
        <v>199</v>
      </c>
      <c r="D2346" s="15"/>
      <c r="E2346" s="2" t="s">
        <v>7555</v>
      </c>
      <c r="F2346" s="2" t="s">
        <v>3719</v>
      </c>
      <c r="G2346" s="2" t="s">
        <v>3782</v>
      </c>
      <c r="H2346" s="2" t="s">
        <v>202</v>
      </c>
      <c r="I2346" s="2" t="s">
        <v>3783</v>
      </c>
      <c r="J2346" s="2" t="e">
        <f>VLOOKUP(I2346,Sheet1!$B$2:$C$218,2,FALSE)</f>
        <v>#N/A</v>
      </c>
      <c r="K2346" s="2" t="e">
        <v>#N/A</v>
      </c>
      <c r="L2346" s="15"/>
      <c r="M2346" s="15"/>
      <c r="N2346" s="2" t="s">
        <v>137</v>
      </c>
      <c r="O2346" s="2" t="s">
        <v>719</v>
      </c>
      <c r="P2346" s="2" t="s">
        <v>33</v>
      </c>
      <c r="Q2346" s="3" t="s">
        <v>438</v>
      </c>
      <c r="R2346" s="3" t="s">
        <v>438</v>
      </c>
      <c r="S2346" s="3" t="s">
        <v>37</v>
      </c>
      <c r="T2346" s="3" t="s">
        <v>37</v>
      </c>
      <c r="U2346" s="2" t="s">
        <v>3784</v>
      </c>
      <c r="V2346" s="2" t="s">
        <v>139</v>
      </c>
      <c r="W2346" s="2" t="s">
        <v>75</v>
      </c>
      <c r="X2346" s="2" t="s">
        <v>1415</v>
      </c>
      <c r="Y2346" s="2" t="s">
        <v>197</v>
      </c>
      <c r="Z2346" s="4"/>
      <c r="AA2346" s="4"/>
      <c r="AB2346" s="4"/>
    </row>
    <row r="2347" spans="1:28" x14ac:dyDescent="0.2">
      <c r="A2347" s="2" t="s">
        <v>2095</v>
      </c>
      <c r="B2347" s="2" t="s">
        <v>2642</v>
      </c>
      <c r="C2347" s="2" t="s">
        <v>199</v>
      </c>
      <c r="D2347" s="15"/>
      <c r="E2347" s="2" t="s">
        <v>3781</v>
      </c>
      <c r="F2347" s="2" t="s">
        <v>3719</v>
      </c>
      <c r="G2347" s="2" t="s">
        <v>3782</v>
      </c>
      <c r="H2347" s="2" t="s">
        <v>202</v>
      </c>
      <c r="I2347" s="2" t="s">
        <v>3783</v>
      </c>
      <c r="J2347" s="2" t="e">
        <f>VLOOKUP(I2347,Sheet1!$B$2:$C$218,2,FALSE)</f>
        <v>#N/A</v>
      </c>
      <c r="K2347" s="2" t="e">
        <v>#N/A</v>
      </c>
      <c r="L2347" s="15"/>
      <c r="M2347" s="15"/>
      <c r="N2347" s="2" t="s">
        <v>137</v>
      </c>
      <c r="O2347" s="2" t="s">
        <v>32</v>
      </c>
      <c r="P2347" s="2" t="s">
        <v>33</v>
      </c>
      <c r="Q2347" s="3" t="s">
        <v>521</v>
      </c>
      <c r="R2347" s="3" t="s">
        <v>442</v>
      </c>
      <c r="S2347" s="3" t="s">
        <v>37</v>
      </c>
      <c r="T2347" s="3" t="s">
        <v>37</v>
      </c>
      <c r="U2347" s="2" t="s">
        <v>3784</v>
      </c>
      <c r="V2347" s="2" t="s">
        <v>139</v>
      </c>
      <c r="W2347" s="2" t="s">
        <v>75</v>
      </c>
      <c r="X2347" s="2" t="s">
        <v>1415</v>
      </c>
      <c r="Y2347" s="2" t="s">
        <v>197</v>
      </c>
      <c r="Z2347" s="4"/>
      <c r="AA2347" s="4"/>
      <c r="AB2347" s="4"/>
    </row>
    <row r="2348" spans="1:28" ht="120" x14ac:dyDescent="0.2">
      <c r="A2348" s="2" t="s">
        <v>2095</v>
      </c>
      <c r="B2348" s="2" t="s">
        <v>2642</v>
      </c>
      <c r="C2348" s="2" t="s">
        <v>25</v>
      </c>
      <c r="D2348" s="15"/>
      <c r="E2348" s="2" t="s">
        <v>3785</v>
      </c>
      <c r="F2348" s="2" t="s">
        <v>3719</v>
      </c>
      <c r="G2348" s="2" t="s">
        <v>3786</v>
      </c>
      <c r="H2348" s="2" t="s">
        <v>29</v>
      </c>
      <c r="I2348" s="2" t="s">
        <v>3787</v>
      </c>
      <c r="J2348" s="2" t="e">
        <f>VLOOKUP(I2348,Sheet1!$B$2:$C$218,2,FALSE)</f>
        <v>#N/A</v>
      </c>
      <c r="K2348" s="2" t="s">
        <v>12251</v>
      </c>
      <c r="L2348" s="15"/>
      <c r="M2348" s="15"/>
      <c r="N2348" s="2" t="s">
        <v>3788</v>
      </c>
      <c r="O2348" s="2" t="s">
        <v>335</v>
      </c>
      <c r="P2348" s="2" t="s">
        <v>33</v>
      </c>
      <c r="Q2348" s="3" t="s">
        <v>72</v>
      </c>
      <c r="R2348" s="3" t="s">
        <v>34</v>
      </c>
      <c r="S2348" s="3" t="s">
        <v>36</v>
      </c>
      <c r="T2348" s="3" t="s">
        <v>37</v>
      </c>
      <c r="U2348" s="2" t="s">
        <v>3769</v>
      </c>
      <c r="V2348" s="4"/>
      <c r="W2348" s="4"/>
      <c r="X2348" s="4"/>
      <c r="Y2348" s="2" t="s">
        <v>197</v>
      </c>
      <c r="Z2348" s="4"/>
      <c r="AA2348" s="4"/>
      <c r="AB2348" s="4"/>
    </row>
    <row r="2349" spans="1:28" ht="120" x14ac:dyDescent="0.2">
      <c r="A2349" s="2" t="s">
        <v>2095</v>
      </c>
      <c r="B2349" s="2" t="s">
        <v>2642</v>
      </c>
      <c r="C2349" s="2" t="s">
        <v>25</v>
      </c>
      <c r="D2349" s="15"/>
      <c r="E2349" s="2" t="s">
        <v>2427</v>
      </c>
      <c r="F2349" s="2" t="s">
        <v>3719</v>
      </c>
      <c r="G2349" s="2" t="s">
        <v>3786</v>
      </c>
      <c r="H2349" s="2" t="s">
        <v>29</v>
      </c>
      <c r="I2349" s="2" t="s">
        <v>3787</v>
      </c>
      <c r="J2349" s="2" t="e">
        <f>VLOOKUP(I2349,Sheet1!$B$2:$C$218,2,FALSE)</f>
        <v>#N/A</v>
      </c>
      <c r="K2349" s="2" t="s">
        <v>12251</v>
      </c>
      <c r="L2349" s="15"/>
      <c r="M2349" s="15"/>
      <c r="N2349" s="2" t="s">
        <v>3788</v>
      </c>
      <c r="O2349" s="2" t="s">
        <v>335</v>
      </c>
      <c r="P2349" s="2" t="s">
        <v>33</v>
      </c>
      <c r="Q2349" s="3" t="s">
        <v>86</v>
      </c>
      <c r="R2349" s="3" t="s">
        <v>109</v>
      </c>
      <c r="S2349" s="3" t="s">
        <v>36</v>
      </c>
      <c r="T2349" s="3" t="s">
        <v>37</v>
      </c>
      <c r="U2349" s="2" t="s">
        <v>4476</v>
      </c>
      <c r="V2349" s="4"/>
      <c r="W2349" s="4"/>
      <c r="X2349" s="4"/>
      <c r="Y2349" s="2" t="s">
        <v>197</v>
      </c>
      <c r="Z2349" s="4"/>
      <c r="AA2349" s="4"/>
      <c r="AB2349" s="4"/>
    </row>
    <row r="2350" spans="1:28" ht="120" x14ac:dyDescent="0.2">
      <c r="A2350" s="2" t="s">
        <v>2095</v>
      </c>
      <c r="B2350" s="2" t="s">
        <v>2642</v>
      </c>
      <c r="C2350" s="2" t="s">
        <v>25</v>
      </c>
      <c r="D2350" s="15"/>
      <c r="E2350" s="2" t="s">
        <v>3789</v>
      </c>
      <c r="F2350" s="2" t="s">
        <v>3719</v>
      </c>
      <c r="G2350" s="2" t="s">
        <v>1269</v>
      </c>
      <c r="H2350" s="2" t="s">
        <v>29</v>
      </c>
      <c r="I2350" s="2" t="s">
        <v>3787</v>
      </c>
      <c r="J2350" s="2" t="e">
        <f>VLOOKUP(I2350,Sheet1!$B$2:$C$218,2,FALSE)</f>
        <v>#N/A</v>
      </c>
      <c r="K2350" s="2" t="s">
        <v>12251</v>
      </c>
      <c r="L2350" s="15"/>
      <c r="M2350" s="15"/>
      <c r="N2350" s="2" t="s">
        <v>3788</v>
      </c>
      <c r="O2350" s="2" t="s">
        <v>335</v>
      </c>
      <c r="P2350" s="2" t="s">
        <v>33</v>
      </c>
      <c r="Q2350" s="3" t="s">
        <v>60</v>
      </c>
      <c r="R2350" s="3" t="s">
        <v>235</v>
      </c>
      <c r="S2350" s="3" t="s">
        <v>36</v>
      </c>
      <c r="T2350" s="3" t="s">
        <v>37</v>
      </c>
      <c r="U2350" s="2" t="s">
        <v>3767</v>
      </c>
      <c r="V2350" s="4"/>
      <c r="W2350" s="4"/>
      <c r="X2350" s="4"/>
      <c r="Y2350" s="2" t="s">
        <v>197</v>
      </c>
      <c r="Z2350" s="4"/>
      <c r="AA2350" s="4"/>
      <c r="AB2350" s="4"/>
    </row>
    <row r="2351" spans="1:28" ht="120" x14ac:dyDescent="0.2">
      <c r="A2351" s="2" t="s">
        <v>2095</v>
      </c>
      <c r="B2351" s="2" t="s">
        <v>2642</v>
      </c>
      <c r="C2351" s="2" t="s">
        <v>25</v>
      </c>
      <c r="D2351" s="15"/>
      <c r="E2351" s="2" t="s">
        <v>7556</v>
      </c>
      <c r="F2351" s="2" t="s">
        <v>3719</v>
      </c>
      <c r="G2351" s="2" t="s">
        <v>1269</v>
      </c>
      <c r="H2351" s="2" t="s">
        <v>29</v>
      </c>
      <c r="I2351" s="2" t="s">
        <v>3787</v>
      </c>
      <c r="J2351" s="2" t="e">
        <f>VLOOKUP(I2351,Sheet1!$B$2:$C$218,2,FALSE)</f>
        <v>#N/A</v>
      </c>
      <c r="K2351" s="2" t="s">
        <v>12251</v>
      </c>
      <c r="L2351" s="15"/>
      <c r="M2351" s="15"/>
      <c r="N2351" s="2" t="s">
        <v>3788</v>
      </c>
      <c r="O2351" s="2" t="s">
        <v>335</v>
      </c>
      <c r="P2351" s="2" t="s">
        <v>33</v>
      </c>
      <c r="Q2351" s="3" t="s">
        <v>45</v>
      </c>
      <c r="R2351" s="3" t="s">
        <v>119</v>
      </c>
      <c r="S2351" s="3" t="s">
        <v>36</v>
      </c>
      <c r="T2351" s="3" t="s">
        <v>37</v>
      </c>
      <c r="U2351" s="2" t="s">
        <v>3761</v>
      </c>
      <c r="V2351" s="4"/>
      <c r="W2351" s="4"/>
      <c r="X2351" s="4"/>
      <c r="Y2351" s="2" t="s">
        <v>197</v>
      </c>
      <c r="Z2351" s="4"/>
      <c r="AA2351" s="4"/>
      <c r="AB2351" s="4"/>
    </row>
    <row r="2352" spans="1:28" ht="120" x14ac:dyDescent="0.2">
      <c r="A2352" s="2" t="s">
        <v>2095</v>
      </c>
      <c r="B2352" s="2" t="s">
        <v>2642</v>
      </c>
      <c r="C2352" s="2" t="s">
        <v>25</v>
      </c>
      <c r="D2352" s="15"/>
      <c r="E2352" s="2" t="s">
        <v>3790</v>
      </c>
      <c r="F2352" s="2" t="s">
        <v>3719</v>
      </c>
      <c r="G2352" s="2" t="s">
        <v>3791</v>
      </c>
      <c r="H2352" s="2" t="s">
        <v>29</v>
      </c>
      <c r="I2352" s="2" t="s">
        <v>3787</v>
      </c>
      <c r="J2352" s="2" t="e">
        <f>VLOOKUP(I2352,Sheet1!$B$2:$C$218,2,FALSE)</f>
        <v>#N/A</v>
      </c>
      <c r="K2352" s="2" t="s">
        <v>12251</v>
      </c>
      <c r="L2352" s="15"/>
      <c r="M2352" s="15"/>
      <c r="N2352" s="2" t="s">
        <v>3788</v>
      </c>
      <c r="O2352" s="2" t="s">
        <v>335</v>
      </c>
      <c r="P2352" s="2" t="s">
        <v>33</v>
      </c>
      <c r="Q2352" s="3" t="s">
        <v>72</v>
      </c>
      <c r="R2352" s="3" t="s">
        <v>86</v>
      </c>
      <c r="S2352" s="3" t="s">
        <v>36</v>
      </c>
      <c r="T2352" s="3" t="s">
        <v>37</v>
      </c>
      <c r="U2352" s="2" t="s">
        <v>3764</v>
      </c>
      <c r="V2352" s="4"/>
      <c r="W2352" s="4"/>
      <c r="X2352" s="4"/>
      <c r="Y2352" s="2" t="s">
        <v>197</v>
      </c>
      <c r="Z2352" s="4"/>
      <c r="AA2352" s="4"/>
      <c r="AB2352" s="4"/>
    </row>
    <row r="2353" spans="1:28" ht="120" x14ac:dyDescent="0.2">
      <c r="A2353" s="2" t="s">
        <v>2095</v>
      </c>
      <c r="B2353" s="2" t="s">
        <v>2642</v>
      </c>
      <c r="C2353" s="2" t="s">
        <v>25</v>
      </c>
      <c r="D2353" s="15"/>
      <c r="E2353" s="2" t="s">
        <v>7557</v>
      </c>
      <c r="F2353" s="2" t="s">
        <v>3719</v>
      </c>
      <c r="G2353" s="2" t="s">
        <v>3791</v>
      </c>
      <c r="H2353" s="2" t="s">
        <v>29</v>
      </c>
      <c r="I2353" s="2" t="s">
        <v>3787</v>
      </c>
      <c r="J2353" s="2" t="e">
        <f>VLOOKUP(I2353,Sheet1!$B$2:$C$218,2,FALSE)</f>
        <v>#N/A</v>
      </c>
      <c r="K2353" s="2" t="s">
        <v>12251</v>
      </c>
      <c r="L2353" s="15"/>
      <c r="M2353" s="15"/>
      <c r="N2353" s="2" t="s">
        <v>3788</v>
      </c>
      <c r="O2353" s="2" t="s">
        <v>335</v>
      </c>
      <c r="P2353" s="2" t="s">
        <v>33</v>
      </c>
      <c r="Q2353" s="3" t="s">
        <v>72</v>
      </c>
      <c r="R2353" s="3" t="s">
        <v>438</v>
      </c>
      <c r="S2353" s="3" t="s">
        <v>36</v>
      </c>
      <c r="T2353" s="3" t="s">
        <v>37</v>
      </c>
      <c r="U2353" s="2" t="s">
        <v>3779</v>
      </c>
      <c r="V2353" s="4"/>
      <c r="W2353" s="4"/>
      <c r="X2353" s="4"/>
      <c r="Y2353" s="2" t="s">
        <v>197</v>
      </c>
      <c r="Z2353" s="4"/>
      <c r="AA2353" s="4"/>
      <c r="AB2353" s="4"/>
    </row>
    <row r="2354" spans="1:28" ht="120" x14ac:dyDescent="0.2">
      <c r="A2354" s="2" t="s">
        <v>2095</v>
      </c>
      <c r="B2354" s="2" t="s">
        <v>2642</v>
      </c>
      <c r="C2354" s="2" t="s">
        <v>25</v>
      </c>
      <c r="D2354" s="15"/>
      <c r="E2354" s="2" t="s">
        <v>3792</v>
      </c>
      <c r="F2354" s="2" t="s">
        <v>3719</v>
      </c>
      <c r="G2354" s="2" t="s">
        <v>3793</v>
      </c>
      <c r="H2354" s="2" t="s">
        <v>29</v>
      </c>
      <c r="I2354" s="2" t="s">
        <v>3787</v>
      </c>
      <c r="J2354" s="2" t="e">
        <f>VLOOKUP(I2354,Sheet1!$B$2:$C$218,2,FALSE)</f>
        <v>#N/A</v>
      </c>
      <c r="K2354" s="2" t="s">
        <v>12251</v>
      </c>
      <c r="L2354" s="15"/>
      <c r="M2354" s="15"/>
      <c r="N2354" s="2" t="s">
        <v>3788</v>
      </c>
      <c r="O2354" s="2" t="s">
        <v>335</v>
      </c>
      <c r="P2354" s="2" t="s">
        <v>33</v>
      </c>
      <c r="Q2354" s="3" t="s">
        <v>438</v>
      </c>
      <c r="R2354" s="3" t="s">
        <v>52</v>
      </c>
      <c r="S2354" s="3" t="s">
        <v>36</v>
      </c>
      <c r="T2354" s="3" t="s">
        <v>37</v>
      </c>
      <c r="U2354" s="2" t="s">
        <v>3794</v>
      </c>
      <c r="V2354" s="4"/>
      <c r="W2354" s="4"/>
      <c r="X2354" s="4"/>
      <c r="Y2354" s="2" t="s">
        <v>197</v>
      </c>
      <c r="Z2354" s="4"/>
      <c r="AA2354" s="4"/>
      <c r="AB2354" s="4"/>
    </row>
    <row r="2355" spans="1:28" ht="120" x14ac:dyDescent="0.2">
      <c r="A2355" s="2" t="s">
        <v>2095</v>
      </c>
      <c r="B2355" s="2" t="s">
        <v>2642</v>
      </c>
      <c r="C2355" s="2" t="s">
        <v>25</v>
      </c>
      <c r="D2355" s="15"/>
      <c r="E2355" s="2" t="s">
        <v>7558</v>
      </c>
      <c r="F2355" s="2" t="s">
        <v>3719</v>
      </c>
      <c r="G2355" s="2" t="s">
        <v>3793</v>
      </c>
      <c r="H2355" s="2" t="s">
        <v>29</v>
      </c>
      <c r="I2355" s="2" t="s">
        <v>3787</v>
      </c>
      <c r="J2355" s="2" t="e">
        <f>VLOOKUP(I2355,Sheet1!$B$2:$C$218,2,FALSE)</f>
        <v>#N/A</v>
      </c>
      <c r="K2355" s="2" t="s">
        <v>12251</v>
      </c>
      <c r="L2355" s="15"/>
      <c r="M2355" s="15"/>
      <c r="N2355" s="2" t="s">
        <v>3788</v>
      </c>
      <c r="O2355" s="2" t="s">
        <v>335</v>
      </c>
      <c r="P2355" s="2" t="s">
        <v>33</v>
      </c>
      <c r="Q2355" s="3" t="s">
        <v>72</v>
      </c>
      <c r="R2355" s="3" t="s">
        <v>438</v>
      </c>
      <c r="S2355" s="3" t="s">
        <v>36</v>
      </c>
      <c r="T2355" s="3" t="s">
        <v>37</v>
      </c>
      <c r="U2355" s="2" t="s">
        <v>2673</v>
      </c>
      <c r="V2355" s="4"/>
      <c r="W2355" s="4"/>
      <c r="X2355" s="4"/>
      <c r="Y2355" s="2" t="s">
        <v>197</v>
      </c>
      <c r="Z2355" s="4"/>
      <c r="AA2355" s="4"/>
      <c r="AB2355" s="4"/>
    </row>
    <row r="2356" spans="1:28" ht="120" x14ac:dyDescent="0.2">
      <c r="A2356" s="2" t="s">
        <v>2095</v>
      </c>
      <c r="B2356" s="2" t="s">
        <v>2642</v>
      </c>
      <c r="C2356" s="2" t="s">
        <v>25</v>
      </c>
      <c r="D2356" s="15"/>
      <c r="E2356" s="2" t="s">
        <v>3795</v>
      </c>
      <c r="F2356" s="2" t="s">
        <v>3719</v>
      </c>
      <c r="G2356" s="2" t="s">
        <v>3796</v>
      </c>
      <c r="H2356" s="2" t="s">
        <v>29</v>
      </c>
      <c r="I2356" s="2" t="s">
        <v>3787</v>
      </c>
      <c r="J2356" s="2" t="e">
        <f>VLOOKUP(I2356,Sheet1!$B$2:$C$218,2,FALSE)</f>
        <v>#N/A</v>
      </c>
      <c r="K2356" s="2" t="s">
        <v>12251</v>
      </c>
      <c r="L2356" s="15"/>
      <c r="M2356" s="15"/>
      <c r="N2356" s="2" t="s">
        <v>3788</v>
      </c>
      <c r="O2356" s="2" t="s">
        <v>335</v>
      </c>
      <c r="P2356" s="2" t="s">
        <v>33</v>
      </c>
      <c r="Q2356" s="3" t="s">
        <v>438</v>
      </c>
      <c r="R2356" s="3" t="s">
        <v>137</v>
      </c>
      <c r="S2356" s="3" t="s">
        <v>36</v>
      </c>
      <c r="T2356" s="3" t="s">
        <v>37</v>
      </c>
      <c r="U2356" s="2" t="s">
        <v>2653</v>
      </c>
      <c r="V2356" s="4"/>
      <c r="W2356" s="4"/>
      <c r="X2356" s="4"/>
      <c r="Y2356" s="2" t="s">
        <v>197</v>
      </c>
      <c r="Z2356" s="2" t="s">
        <v>1019</v>
      </c>
      <c r="AA2356" s="4"/>
      <c r="AB2356" s="4"/>
    </row>
    <row r="2357" spans="1:28" ht="120" x14ac:dyDescent="0.2">
      <c r="A2357" s="2" t="s">
        <v>2095</v>
      </c>
      <c r="B2357" s="2" t="s">
        <v>2642</v>
      </c>
      <c r="C2357" s="2" t="s">
        <v>25</v>
      </c>
      <c r="D2357" s="15"/>
      <c r="E2357" s="2" t="s">
        <v>7559</v>
      </c>
      <c r="F2357" s="2" t="s">
        <v>3719</v>
      </c>
      <c r="G2357" s="2" t="s">
        <v>3796</v>
      </c>
      <c r="H2357" s="2" t="s">
        <v>29</v>
      </c>
      <c r="I2357" s="2" t="s">
        <v>3787</v>
      </c>
      <c r="J2357" s="2" t="e">
        <f>VLOOKUP(I2357,Sheet1!$B$2:$C$218,2,FALSE)</f>
        <v>#N/A</v>
      </c>
      <c r="K2357" s="2" t="s">
        <v>12251</v>
      </c>
      <c r="L2357" s="15"/>
      <c r="M2357" s="15"/>
      <c r="N2357" s="2" t="s">
        <v>3788</v>
      </c>
      <c r="O2357" s="2" t="s">
        <v>335</v>
      </c>
      <c r="P2357" s="2" t="s">
        <v>33</v>
      </c>
      <c r="Q2357" s="3" t="s">
        <v>72</v>
      </c>
      <c r="R2357" s="3" t="s">
        <v>438</v>
      </c>
      <c r="S2357" s="3" t="s">
        <v>36</v>
      </c>
      <c r="T2357" s="3" t="s">
        <v>37</v>
      </c>
      <c r="U2357" s="2" t="s">
        <v>3771</v>
      </c>
      <c r="V2357" s="4"/>
      <c r="W2357" s="4"/>
      <c r="X2357" s="4"/>
      <c r="Y2357" s="2" t="s">
        <v>197</v>
      </c>
      <c r="Z2357" s="4"/>
      <c r="AA2357" s="4"/>
      <c r="AB2357" s="4"/>
    </row>
    <row r="2358" spans="1:28" ht="120" x14ac:dyDescent="0.2">
      <c r="A2358" s="2" t="s">
        <v>2095</v>
      </c>
      <c r="B2358" s="2" t="s">
        <v>2642</v>
      </c>
      <c r="C2358" s="2" t="s">
        <v>25</v>
      </c>
      <c r="D2358" s="15"/>
      <c r="E2358" s="2" t="s">
        <v>3797</v>
      </c>
      <c r="F2358" s="2" t="s">
        <v>3719</v>
      </c>
      <c r="G2358" s="2" t="s">
        <v>3798</v>
      </c>
      <c r="H2358" s="2" t="s">
        <v>29</v>
      </c>
      <c r="I2358" s="2" t="s">
        <v>3787</v>
      </c>
      <c r="J2358" s="2" t="e">
        <f>VLOOKUP(I2358,Sheet1!$B$2:$C$218,2,FALSE)</f>
        <v>#N/A</v>
      </c>
      <c r="K2358" s="2" t="s">
        <v>12251</v>
      </c>
      <c r="L2358" s="15"/>
      <c r="M2358" s="15"/>
      <c r="N2358" s="2" t="s">
        <v>3788</v>
      </c>
      <c r="O2358" s="2" t="s">
        <v>335</v>
      </c>
      <c r="P2358" s="2" t="s">
        <v>33</v>
      </c>
      <c r="Q2358" s="3" t="s">
        <v>60</v>
      </c>
      <c r="R2358" s="3" t="s">
        <v>129</v>
      </c>
      <c r="S2358" s="3" t="s">
        <v>36</v>
      </c>
      <c r="T2358" s="3" t="s">
        <v>37</v>
      </c>
      <c r="U2358" s="2" t="s">
        <v>3799</v>
      </c>
      <c r="V2358" s="4"/>
      <c r="W2358" s="4"/>
      <c r="X2358" s="4"/>
      <c r="Y2358" s="2" t="s">
        <v>197</v>
      </c>
      <c r="Z2358" s="2" t="s">
        <v>1019</v>
      </c>
      <c r="AA2358" s="4"/>
      <c r="AB2358" s="4"/>
    </row>
    <row r="2359" spans="1:28" ht="120" x14ac:dyDescent="0.2">
      <c r="A2359" s="2" t="s">
        <v>2095</v>
      </c>
      <c r="B2359" s="2" t="s">
        <v>2642</v>
      </c>
      <c r="C2359" s="2" t="s">
        <v>25</v>
      </c>
      <c r="D2359" s="15"/>
      <c r="E2359" s="2" t="s">
        <v>7560</v>
      </c>
      <c r="F2359" s="2" t="s">
        <v>3719</v>
      </c>
      <c r="G2359" s="2" t="s">
        <v>3798</v>
      </c>
      <c r="H2359" s="2" t="s">
        <v>29</v>
      </c>
      <c r="I2359" s="2" t="s">
        <v>3787</v>
      </c>
      <c r="J2359" s="2" t="e">
        <f>VLOOKUP(I2359,Sheet1!$B$2:$C$218,2,FALSE)</f>
        <v>#N/A</v>
      </c>
      <c r="K2359" s="2" t="s">
        <v>12251</v>
      </c>
      <c r="L2359" s="15"/>
      <c r="M2359" s="15"/>
      <c r="N2359" s="2" t="s">
        <v>3788</v>
      </c>
      <c r="O2359" s="2" t="s">
        <v>335</v>
      </c>
      <c r="P2359" s="2" t="s">
        <v>33</v>
      </c>
      <c r="Q2359" s="3" t="s">
        <v>72</v>
      </c>
      <c r="R2359" s="3" t="s">
        <v>119</v>
      </c>
      <c r="S2359" s="3" t="s">
        <v>36</v>
      </c>
      <c r="T2359" s="3" t="s">
        <v>37</v>
      </c>
      <c r="U2359" s="2" t="s">
        <v>3777</v>
      </c>
      <c r="V2359" s="4"/>
      <c r="W2359" s="4"/>
      <c r="X2359" s="4"/>
      <c r="Y2359" s="2" t="s">
        <v>197</v>
      </c>
      <c r="Z2359" s="4"/>
      <c r="AA2359" s="4"/>
      <c r="AB2359" s="4"/>
    </row>
    <row r="2360" spans="1:28" ht="120" x14ac:dyDescent="0.2">
      <c r="A2360" s="2" t="s">
        <v>2095</v>
      </c>
      <c r="B2360" s="2" t="s">
        <v>2642</v>
      </c>
      <c r="C2360" s="2" t="s">
        <v>25</v>
      </c>
      <c r="D2360" s="15"/>
      <c r="E2360" s="2" t="s">
        <v>3800</v>
      </c>
      <c r="F2360" s="2" t="s">
        <v>3719</v>
      </c>
      <c r="G2360" s="2" t="s">
        <v>3801</v>
      </c>
      <c r="H2360" s="2" t="s">
        <v>29</v>
      </c>
      <c r="I2360" s="2" t="s">
        <v>3787</v>
      </c>
      <c r="J2360" s="2" t="e">
        <f>VLOOKUP(I2360,Sheet1!$B$2:$C$218,2,FALSE)</f>
        <v>#N/A</v>
      </c>
      <c r="K2360" s="2" t="s">
        <v>12251</v>
      </c>
      <c r="L2360" s="15"/>
      <c r="M2360" s="15"/>
      <c r="N2360" s="2" t="s">
        <v>3788</v>
      </c>
      <c r="O2360" s="2" t="s">
        <v>335</v>
      </c>
      <c r="P2360" s="2" t="s">
        <v>33</v>
      </c>
      <c r="Q2360" s="3" t="s">
        <v>438</v>
      </c>
      <c r="R2360" s="3" t="s">
        <v>104</v>
      </c>
      <c r="S2360" s="3" t="s">
        <v>36</v>
      </c>
      <c r="T2360" s="3" t="s">
        <v>37</v>
      </c>
      <c r="U2360" s="2" t="s">
        <v>3734</v>
      </c>
      <c r="V2360" s="4"/>
      <c r="W2360" s="4"/>
      <c r="X2360" s="4"/>
      <c r="Y2360" s="2" t="s">
        <v>197</v>
      </c>
      <c r="Z2360" s="2" t="s">
        <v>1019</v>
      </c>
      <c r="AA2360" s="4"/>
      <c r="AB2360" s="4"/>
    </row>
    <row r="2361" spans="1:28" ht="120" x14ac:dyDescent="0.2">
      <c r="A2361" s="2" t="s">
        <v>2095</v>
      </c>
      <c r="B2361" s="2" t="s">
        <v>2642</v>
      </c>
      <c r="C2361" s="2" t="s">
        <v>25</v>
      </c>
      <c r="D2361" s="15"/>
      <c r="E2361" s="2" t="s">
        <v>7561</v>
      </c>
      <c r="F2361" s="2" t="s">
        <v>3719</v>
      </c>
      <c r="G2361" s="2" t="s">
        <v>3801</v>
      </c>
      <c r="H2361" s="2" t="s">
        <v>29</v>
      </c>
      <c r="I2361" s="2" t="s">
        <v>3787</v>
      </c>
      <c r="J2361" s="2" t="e">
        <f>VLOOKUP(I2361,Sheet1!$B$2:$C$218,2,FALSE)</f>
        <v>#N/A</v>
      </c>
      <c r="K2361" s="2" t="s">
        <v>12251</v>
      </c>
      <c r="L2361" s="15"/>
      <c r="M2361" s="15"/>
      <c r="N2361" s="2" t="s">
        <v>3788</v>
      </c>
      <c r="O2361" s="2" t="s">
        <v>335</v>
      </c>
      <c r="P2361" s="2" t="s">
        <v>33</v>
      </c>
      <c r="Q2361" s="3" t="s">
        <v>438</v>
      </c>
      <c r="R2361" s="3" t="s">
        <v>442</v>
      </c>
      <c r="S2361" s="3" t="s">
        <v>36</v>
      </c>
      <c r="T2361" s="3" t="s">
        <v>37</v>
      </c>
      <c r="U2361" s="2" t="s">
        <v>3734</v>
      </c>
      <c r="V2361" s="4"/>
      <c r="W2361" s="4"/>
      <c r="X2361" s="4"/>
      <c r="Y2361" s="2" t="s">
        <v>197</v>
      </c>
      <c r="Z2361" s="4"/>
      <c r="AA2361" s="4"/>
      <c r="AB2361" s="4"/>
    </row>
    <row r="2362" spans="1:28" ht="120" x14ac:dyDescent="0.2">
      <c r="A2362" s="2" t="s">
        <v>2095</v>
      </c>
      <c r="B2362" s="2" t="s">
        <v>2642</v>
      </c>
      <c r="C2362" s="2" t="s">
        <v>25</v>
      </c>
      <c r="D2362" s="15"/>
      <c r="E2362" s="2" t="s">
        <v>7562</v>
      </c>
      <c r="F2362" s="2" t="s">
        <v>3719</v>
      </c>
      <c r="G2362" s="2" t="s">
        <v>7563</v>
      </c>
      <c r="H2362" s="2" t="s">
        <v>29</v>
      </c>
      <c r="I2362" s="2" t="s">
        <v>3787</v>
      </c>
      <c r="J2362" s="2" t="e">
        <f>VLOOKUP(I2362,Sheet1!$B$2:$C$218,2,FALSE)</f>
        <v>#N/A</v>
      </c>
      <c r="K2362" s="2" t="s">
        <v>12251</v>
      </c>
      <c r="L2362" s="15"/>
      <c r="M2362" s="15"/>
      <c r="N2362" s="2" t="s">
        <v>3788</v>
      </c>
      <c r="O2362" s="2" t="s">
        <v>335</v>
      </c>
      <c r="P2362" s="2" t="s">
        <v>33</v>
      </c>
      <c r="Q2362" s="3" t="s">
        <v>36</v>
      </c>
      <c r="R2362" s="3" t="s">
        <v>169</v>
      </c>
      <c r="S2362" s="3" t="s">
        <v>36</v>
      </c>
      <c r="T2362" s="3" t="s">
        <v>37</v>
      </c>
      <c r="U2362" s="2" t="s">
        <v>3752</v>
      </c>
      <c r="V2362" s="4"/>
      <c r="W2362" s="4"/>
      <c r="X2362" s="4"/>
      <c r="Y2362" s="2" t="s">
        <v>197</v>
      </c>
      <c r="Z2362" s="4"/>
      <c r="AA2362" s="4"/>
      <c r="AB2362" s="4"/>
    </row>
    <row r="2363" spans="1:28" ht="120" x14ac:dyDescent="0.2">
      <c r="A2363" s="2" t="s">
        <v>2095</v>
      </c>
      <c r="B2363" s="2" t="s">
        <v>2642</v>
      </c>
      <c r="C2363" s="2" t="s">
        <v>25</v>
      </c>
      <c r="D2363" s="15"/>
      <c r="E2363" s="2" t="s">
        <v>3802</v>
      </c>
      <c r="F2363" s="2" t="s">
        <v>3719</v>
      </c>
      <c r="G2363" s="2" t="s">
        <v>3803</v>
      </c>
      <c r="H2363" s="2" t="s">
        <v>29</v>
      </c>
      <c r="I2363" s="2" t="s">
        <v>3787</v>
      </c>
      <c r="J2363" s="2" t="e">
        <f>VLOOKUP(I2363,Sheet1!$B$2:$C$218,2,FALSE)</f>
        <v>#N/A</v>
      </c>
      <c r="K2363" s="2" t="s">
        <v>12251</v>
      </c>
      <c r="L2363" s="15"/>
      <c r="M2363" s="15"/>
      <c r="N2363" s="2" t="s">
        <v>3788</v>
      </c>
      <c r="O2363" s="2" t="s">
        <v>335</v>
      </c>
      <c r="P2363" s="2" t="s">
        <v>33</v>
      </c>
      <c r="Q2363" s="3" t="s">
        <v>36</v>
      </c>
      <c r="R2363" s="3" t="s">
        <v>31</v>
      </c>
      <c r="S2363" s="3" t="s">
        <v>36</v>
      </c>
      <c r="T2363" s="3" t="s">
        <v>37</v>
      </c>
      <c r="U2363" s="2" t="s">
        <v>3752</v>
      </c>
      <c r="V2363" s="4"/>
      <c r="W2363" s="4"/>
      <c r="X2363" s="4"/>
      <c r="Y2363" s="2" t="s">
        <v>197</v>
      </c>
      <c r="Z2363" s="2" t="s">
        <v>1019</v>
      </c>
      <c r="AA2363" s="4"/>
      <c r="AB2363" s="4"/>
    </row>
    <row r="2364" spans="1:28" s="5" customFormat="1" ht="120" x14ac:dyDescent="0.2">
      <c r="A2364" s="2" t="s">
        <v>2095</v>
      </c>
      <c r="B2364" s="2" t="s">
        <v>2642</v>
      </c>
      <c r="C2364" s="2" t="s">
        <v>25</v>
      </c>
      <c r="D2364" s="15"/>
      <c r="E2364" s="2" t="s">
        <v>7564</v>
      </c>
      <c r="F2364" s="2" t="s">
        <v>3719</v>
      </c>
      <c r="G2364" s="2" t="s">
        <v>3803</v>
      </c>
      <c r="H2364" s="2" t="s">
        <v>29</v>
      </c>
      <c r="I2364" s="2" t="s">
        <v>3787</v>
      </c>
      <c r="J2364" s="2" t="e">
        <f>VLOOKUP(I2364,Sheet1!$B$2:$C$218,2,FALSE)</f>
        <v>#N/A</v>
      </c>
      <c r="K2364" s="2" t="s">
        <v>12251</v>
      </c>
      <c r="L2364" s="15"/>
      <c r="M2364" s="15"/>
      <c r="N2364" s="2" t="s">
        <v>3788</v>
      </c>
      <c r="O2364" s="2" t="s">
        <v>335</v>
      </c>
      <c r="P2364" s="2" t="s">
        <v>33</v>
      </c>
      <c r="Q2364" s="3" t="s">
        <v>60</v>
      </c>
      <c r="R2364" s="3" t="s">
        <v>129</v>
      </c>
      <c r="S2364" s="3" t="s">
        <v>36</v>
      </c>
      <c r="T2364" s="3" t="s">
        <v>37</v>
      </c>
      <c r="U2364" s="2" t="s">
        <v>3808</v>
      </c>
      <c r="V2364" s="4"/>
      <c r="W2364" s="4"/>
      <c r="X2364" s="4"/>
      <c r="Y2364" s="2" t="s">
        <v>197</v>
      </c>
      <c r="Z2364" s="4"/>
      <c r="AA2364" s="4"/>
      <c r="AB2364" s="4"/>
    </row>
    <row r="2365" spans="1:28" ht="120" x14ac:dyDescent="0.2">
      <c r="A2365" s="2" t="s">
        <v>2095</v>
      </c>
      <c r="B2365" s="2" t="s">
        <v>2642</v>
      </c>
      <c r="C2365" s="2" t="s">
        <v>25</v>
      </c>
      <c r="D2365" s="15"/>
      <c r="E2365" s="2" t="s">
        <v>7565</v>
      </c>
      <c r="F2365" s="2" t="s">
        <v>3719</v>
      </c>
      <c r="G2365" s="2" t="s">
        <v>7566</v>
      </c>
      <c r="H2365" s="2" t="s">
        <v>29</v>
      </c>
      <c r="I2365" s="2" t="s">
        <v>3787</v>
      </c>
      <c r="J2365" s="2" t="e">
        <f>VLOOKUP(I2365,Sheet1!$B$2:$C$218,2,FALSE)</f>
        <v>#N/A</v>
      </c>
      <c r="K2365" s="2" t="s">
        <v>12251</v>
      </c>
      <c r="L2365" s="15"/>
      <c r="M2365" s="15"/>
      <c r="N2365" s="2" t="s">
        <v>3788</v>
      </c>
      <c r="O2365" s="2" t="s">
        <v>335</v>
      </c>
      <c r="P2365" s="2" t="s">
        <v>33</v>
      </c>
      <c r="Q2365" s="3" t="s">
        <v>438</v>
      </c>
      <c r="R2365" s="3" t="s">
        <v>113</v>
      </c>
      <c r="S2365" s="3" t="s">
        <v>36</v>
      </c>
      <c r="T2365" s="3" t="s">
        <v>37</v>
      </c>
      <c r="U2365" s="2" t="s">
        <v>5485</v>
      </c>
      <c r="V2365" s="4"/>
      <c r="W2365" s="4"/>
      <c r="X2365" s="4"/>
      <c r="Y2365" s="2" t="s">
        <v>197</v>
      </c>
      <c r="Z2365" s="4"/>
      <c r="AA2365" s="4"/>
      <c r="AB2365" s="4"/>
    </row>
    <row r="2366" spans="1:28" s="5" customFormat="1" ht="120" x14ac:dyDescent="0.2">
      <c r="A2366" s="2" t="s">
        <v>2095</v>
      </c>
      <c r="B2366" s="2" t="s">
        <v>2642</v>
      </c>
      <c r="C2366" s="2" t="s">
        <v>25</v>
      </c>
      <c r="D2366" s="15"/>
      <c r="E2366" s="2" t="s">
        <v>6954</v>
      </c>
      <c r="F2366" s="2" t="s">
        <v>3719</v>
      </c>
      <c r="G2366" s="2" t="s">
        <v>7567</v>
      </c>
      <c r="H2366" s="2" t="s">
        <v>29</v>
      </c>
      <c r="I2366" s="2" t="s">
        <v>3787</v>
      </c>
      <c r="J2366" s="2" t="e">
        <f>VLOOKUP(I2366,Sheet1!$B$2:$C$218,2,FALSE)</f>
        <v>#N/A</v>
      </c>
      <c r="K2366" s="2" t="s">
        <v>12251</v>
      </c>
      <c r="L2366" s="15"/>
      <c r="M2366" s="15"/>
      <c r="N2366" s="2" t="s">
        <v>3788</v>
      </c>
      <c r="O2366" s="2" t="s">
        <v>335</v>
      </c>
      <c r="P2366" s="2" t="s">
        <v>33</v>
      </c>
      <c r="Q2366" s="3" t="s">
        <v>129</v>
      </c>
      <c r="R2366" s="3" t="s">
        <v>129</v>
      </c>
      <c r="S2366" s="3" t="s">
        <v>36</v>
      </c>
      <c r="T2366" s="3" t="s">
        <v>37</v>
      </c>
      <c r="U2366" s="2" t="s">
        <v>3799</v>
      </c>
      <c r="V2366" s="4"/>
      <c r="W2366" s="4"/>
      <c r="X2366" s="4"/>
      <c r="Y2366" s="2" t="s">
        <v>197</v>
      </c>
      <c r="Z2366" s="4"/>
      <c r="AA2366" s="4"/>
      <c r="AB2366" s="4"/>
    </row>
    <row r="2367" spans="1:28" ht="120" x14ac:dyDescent="0.2">
      <c r="A2367" s="2" t="s">
        <v>2095</v>
      </c>
      <c r="B2367" s="2" t="s">
        <v>2642</v>
      </c>
      <c r="C2367" s="2" t="s">
        <v>25</v>
      </c>
      <c r="D2367" s="15"/>
      <c r="E2367" s="2" t="s">
        <v>3804</v>
      </c>
      <c r="F2367" s="2" t="s">
        <v>3719</v>
      </c>
      <c r="G2367" s="2" t="s">
        <v>3805</v>
      </c>
      <c r="H2367" s="2" t="s">
        <v>29</v>
      </c>
      <c r="I2367" s="2" t="s">
        <v>3787</v>
      </c>
      <c r="J2367" s="2" t="e">
        <f>VLOOKUP(I2367,Sheet1!$B$2:$C$218,2,FALSE)</f>
        <v>#N/A</v>
      </c>
      <c r="K2367" s="2" t="s">
        <v>12251</v>
      </c>
      <c r="L2367" s="15"/>
      <c r="M2367" s="15"/>
      <c r="N2367" s="2" t="s">
        <v>3788</v>
      </c>
      <c r="O2367" s="2" t="s">
        <v>335</v>
      </c>
      <c r="P2367" s="2" t="s">
        <v>33</v>
      </c>
      <c r="Q2367" s="3" t="s">
        <v>34</v>
      </c>
      <c r="R2367" s="3" t="s">
        <v>72</v>
      </c>
      <c r="S2367" s="3" t="s">
        <v>36</v>
      </c>
      <c r="T2367" s="3" t="s">
        <v>37</v>
      </c>
      <c r="U2367" s="2" t="s">
        <v>3806</v>
      </c>
      <c r="V2367" s="4"/>
      <c r="W2367" s="4"/>
      <c r="X2367" s="4"/>
      <c r="Y2367" s="2" t="s">
        <v>197</v>
      </c>
      <c r="Z2367" s="2" t="s">
        <v>1019</v>
      </c>
      <c r="AA2367" s="4"/>
      <c r="AB2367" s="4"/>
    </row>
    <row r="2368" spans="1:28" ht="120" x14ac:dyDescent="0.2">
      <c r="A2368" s="2" t="s">
        <v>2095</v>
      </c>
      <c r="B2368" s="2" t="s">
        <v>2642</v>
      </c>
      <c r="C2368" s="2" t="s">
        <v>25</v>
      </c>
      <c r="D2368" s="15"/>
      <c r="E2368" s="2" t="s">
        <v>3807</v>
      </c>
      <c r="F2368" s="2" t="s">
        <v>3719</v>
      </c>
      <c r="G2368" s="2" t="s">
        <v>3805</v>
      </c>
      <c r="H2368" s="2" t="s">
        <v>44</v>
      </c>
      <c r="I2368" s="2" t="s">
        <v>3787</v>
      </c>
      <c r="J2368" s="2" t="e">
        <f>VLOOKUP(I2368,Sheet1!$B$2:$C$218,2,FALSE)</f>
        <v>#N/A</v>
      </c>
      <c r="K2368" s="2" t="s">
        <v>12251</v>
      </c>
      <c r="L2368" s="15"/>
      <c r="M2368" s="15"/>
      <c r="N2368" s="2" t="s">
        <v>3788</v>
      </c>
      <c r="O2368" s="2" t="s">
        <v>335</v>
      </c>
      <c r="P2368" s="2" t="s">
        <v>33</v>
      </c>
      <c r="Q2368" s="3" t="s">
        <v>34</v>
      </c>
      <c r="R2368" s="3" t="s">
        <v>36</v>
      </c>
      <c r="S2368" s="3" t="s">
        <v>36</v>
      </c>
      <c r="T2368" s="3" t="s">
        <v>37</v>
      </c>
      <c r="U2368" s="2" t="s">
        <v>3808</v>
      </c>
      <c r="V2368" s="4"/>
      <c r="W2368" s="4"/>
      <c r="X2368" s="4"/>
      <c r="Y2368" s="2" t="s">
        <v>197</v>
      </c>
      <c r="Z2368" s="2" t="s">
        <v>1019</v>
      </c>
      <c r="AA2368" s="4"/>
      <c r="AB2368" s="4"/>
    </row>
    <row r="2369" spans="1:28" ht="60" x14ac:dyDescent="0.2">
      <c r="A2369" s="2" t="s">
        <v>2095</v>
      </c>
      <c r="B2369" s="2" t="s">
        <v>2642</v>
      </c>
      <c r="C2369" s="2" t="s">
        <v>25</v>
      </c>
      <c r="D2369" s="15"/>
      <c r="E2369" s="2" t="s">
        <v>3809</v>
      </c>
      <c r="F2369" s="2" t="s">
        <v>3719</v>
      </c>
      <c r="G2369" s="2" t="s">
        <v>1946</v>
      </c>
      <c r="H2369" s="2" t="s">
        <v>29</v>
      </c>
      <c r="I2369" s="2" t="s">
        <v>3810</v>
      </c>
      <c r="J2369" s="2" t="e">
        <f>VLOOKUP(I2369,Sheet1!$B$2:$C$218,2,FALSE)</f>
        <v>#N/A</v>
      </c>
      <c r="K2369" s="2" t="s">
        <v>12261</v>
      </c>
      <c r="L2369" s="15"/>
      <c r="M2369" s="15"/>
      <c r="N2369" s="2" t="s">
        <v>272</v>
      </c>
      <c r="O2369" s="2" t="s">
        <v>335</v>
      </c>
      <c r="P2369" s="2" t="s">
        <v>33</v>
      </c>
      <c r="Q2369" s="3" t="s">
        <v>72</v>
      </c>
      <c r="R2369" s="3" t="s">
        <v>72</v>
      </c>
      <c r="S2369" s="3" t="s">
        <v>36</v>
      </c>
      <c r="T2369" s="3" t="s">
        <v>37</v>
      </c>
      <c r="U2369" s="2" t="s">
        <v>3806</v>
      </c>
      <c r="V2369" s="4"/>
      <c r="W2369" s="4"/>
      <c r="X2369" s="4"/>
      <c r="Y2369" s="2" t="s">
        <v>197</v>
      </c>
      <c r="Z2369" s="2" t="s">
        <v>1019</v>
      </c>
      <c r="AA2369" s="4"/>
      <c r="AB2369" s="4"/>
    </row>
    <row r="2370" spans="1:28" ht="60" x14ac:dyDescent="0.2">
      <c r="A2370" s="2" t="s">
        <v>2095</v>
      </c>
      <c r="B2370" s="2" t="s">
        <v>2642</v>
      </c>
      <c r="C2370" s="2" t="s">
        <v>25</v>
      </c>
      <c r="D2370" s="15"/>
      <c r="E2370" s="2" t="s">
        <v>3811</v>
      </c>
      <c r="F2370" s="2" t="s">
        <v>3719</v>
      </c>
      <c r="G2370" s="2" t="s">
        <v>1946</v>
      </c>
      <c r="H2370" s="2" t="s">
        <v>44</v>
      </c>
      <c r="I2370" s="2" t="s">
        <v>3810</v>
      </c>
      <c r="J2370" s="2" t="e">
        <f>VLOOKUP(I2370,Sheet1!$B$2:$C$218,2,FALSE)</f>
        <v>#N/A</v>
      </c>
      <c r="K2370" s="2" t="s">
        <v>12261</v>
      </c>
      <c r="L2370" s="15"/>
      <c r="M2370" s="15"/>
      <c r="N2370" s="2" t="s">
        <v>272</v>
      </c>
      <c r="O2370" s="2" t="s">
        <v>335</v>
      </c>
      <c r="P2370" s="2" t="s">
        <v>33</v>
      </c>
      <c r="Q2370" s="3" t="s">
        <v>72</v>
      </c>
      <c r="R2370" s="3" t="s">
        <v>521</v>
      </c>
      <c r="S2370" s="3" t="s">
        <v>36</v>
      </c>
      <c r="T2370" s="3" t="s">
        <v>37</v>
      </c>
      <c r="U2370" s="2" t="s">
        <v>3808</v>
      </c>
      <c r="V2370" s="4"/>
      <c r="W2370" s="4"/>
      <c r="X2370" s="4"/>
      <c r="Y2370" s="2" t="s">
        <v>197</v>
      </c>
      <c r="Z2370" s="2" t="s">
        <v>1019</v>
      </c>
      <c r="AA2370" s="4"/>
      <c r="AB2370" s="4"/>
    </row>
    <row r="2371" spans="1:28" ht="60" x14ac:dyDescent="0.2">
      <c r="A2371" s="2" t="s">
        <v>2095</v>
      </c>
      <c r="B2371" s="2" t="s">
        <v>2642</v>
      </c>
      <c r="C2371" s="2" t="s">
        <v>25</v>
      </c>
      <c r="D2371" s="15"/>
      <c r="E2371" s="2" t="s">
        <v>7568</v>
      </c>
      <c r="F2371" s="2" t="s">
        <v>3719</v>
      </c>
      <c r="G2371" s="2" t="s">
        <v>1946</v>
      </c>
      <c r="H2371" s="2" t="s">
        <v>29</v>
      </c>
      <c r="I2371" s="2" t="s">
        <v>3810</v>
      </c>
      <c r="J2371" s="2" t="e">
        <f>VLOOKUP(I2371,Sheet1!$B$2:$C$218,2,FALSE)</f>
        <v>#N/A</v>
      </c>
      <c r="K2371" s="2" t="s">
        <v>12261</v>
      </c>
      <c r="L2371" s="15"/>
      <c r="M2371" s="15"/>
      <c r="N2371" s="2" t="s">
        <v>137</v>
      </c>
      <c r="O2371" s="2" t="s">
        <v>335</v>
      </c>
      <c r="P2371" s="2" t="s">
        <v>33</v>
      </c>
      <c r="Q2371" s="3" t="s">
        <v>34</v>
      </c>
      <c r="R2371" s="3" t="s">
        <v>521</v>
      </c>
      <c r="S2371" s="3" t="s">
        <v>36</v>
      </c>
      <c r="T2371" s="3" t="s">
        <v>37</v>
      </c>
      <c r="U2371" s="2" t="s">
        <v>3806</v>
      </c>
      <c r="V2371" s="4"/>
      <c r="W2371" s="4"/>
      <c r="X2371" s="4"/>
      <c r="Y2371" s="2" t="s">
        <v>197</v>
      </c>
      <c r="Z2371" s="2" t="s">
        <v>1019</v>
      </c>
      <c r="AA2371" s="4"/>
      <c r="AB2371" s="4"/>
    </row>
    <row r="2372" spans="1:28" ht="60" x14ac:dyDescent="0.2">
      <c r="A2372" s="2" t="s">
        <v>2095</v>
      </c>
      <c r="B2372" s="2" t="s">
        <v>2642</v>
      </c>
      <c r="C2372" s="2" t="s">
        <v>25</v>
      </c>
      <c r="D2372" s="15"/>
      <c r="E2372" s="2" t="s">
        <v>7569</v>
      </c>
      <c r="F2372" s="2" t="s">
        <v>3719</v>
      </c>
      <c r="G2372" s="2" t="s">
        <v>1946</v>
      </c>
      <c r="H2372" s="2" t="s">
        <v>44</v>
      </c>
      <c r="I2372" s="2" t="s">
        <v>3810</v>
      </c>
      <c r="J2372" s="2" t="e">
        <f>VLOOKUP(I2372,Sheet1!$B$2:$C$218,2,FALSE)</f>
        <v>#N/A</v>
      </c>
      <c r="K2372" s="2" t="s">
        <v>12261</v>
      </c>
      <c r="L2372" s="15"/>
      <c r="M2372" s="15"/>
      <c r="N2372" s="2" t="s">
        <v>137</v>
      </c>
      <c r="O2372" s="2" t="s">
        <v>335</v>
      </c>
      <c r="P2372" s="2" t="s">
        <v>33</v>
      </c>
      <c r="Q2372" s="3" t="s">
        <v>34</v>
      </c>
      <c r="R2372" s="3" t="s">
        <v>36</v>
      </c>
      <c r="S2372" s="3" t="s">
        <v>36</v>
      </c>
      <c r="T2372" s="3" t="s">
        <v>37</v>
      </c>
      <c r="U2372" s="2" t="s">
        <v>3808</v>
      </c>
      <c r="V2372" s="4"/>
      <c r="W2372" s="4"/>
      <c r="X2372" s="4"/>
      <c r="Y2372" s="2" t="s">
        <v>197</v>
      </c>
      <c r="Z2372" s="2" t="s">
        <v>1019</v>
      </c>
      <c r="AA2372" s="4"/>
      <c r="AB2372" s="4"/>
    </row>
    <row r="2373" spans="1:28" ht="108" x14ac:dyDescent="0.2">
      <c r="A2373" s="2" t="s">
        <v>2095</v>
      </c>
      <c r="B2373" s="2" t="s">
        <v>2642</v>
      </c>
      <c r="C2373" s="2" t="s">
        <v>25</v>
      </c>
      <c r="D2373" s="15"/>
      <c r="E2373" s="2" t="s">
        <v>3812</v>
      </c>
      <c r="F2373" s="2" t="s">
        <v>3719</v>
      </c>
      <c r="G2373" s="2" t="s">
        <v>1952</v>
      </c>
      <c r="H2373" s="2" t="s">
        <v>29</v>
      </c>
      <c r="I2373" s="2" t="s">
        <v>3813</v>
      </c>
      <c r="J2373" s="2" t="e">
        <f>VLOOKUP(I2373,Sheet1!$B$2:$C$218,2,FALSE)</f>
        <v>#N/A</v>
      </c>
      <c r="K2373" s="2" t="s">
        <v>12263</v>
      </c>
      <c r="L2373" s="15"/>
      <c r="M2373" s="15"/>
      <c r="N2373" s="2" t="s">
        <v>31</v>
      </c>
      <c r="O2373" s="2" t="s">
        <v>32</v>
      </c>
      <c r="P2373" s="2" t="s">
        <v>33</v>
      </c>
      <c r="Q2373" s="3" t="s">
        <v>61</v>
      </c>
      <c r="R2373" s="3" t="s">
        <v>61</v>
      </c>
      <c r="S2373" s="3" t="s">
        <v>36</v>
      </c>
      <c r="T2373" s="3" t="s">
        <v>37</v>
      </c>
      <c r="U2373" s="2" t="s">
        <v>3814</v>
      </c>
      <c r="V2373" s="2" t="s">
        <v>74</v>
      </c>
      <c r="W2373" s="2" t="s">
        <v>79</v>
      </c>
      <c r="X2373" s="2" t="s">
        <v>47</v>
      </c>
      <c r="Y2373" s="2" t="s">
        <v>3731</v>
      </c>
      <c r="Z2373" s="4"/>
      <c r="AA2373" s="4"/>
      <c r="AB2373" s="4"/>
    </row>
    <row r="2374" spans="1:28" x14ac:dyDescent="0.2">
      <c r="A2374" s="2" t="s">
        <v>2095</v>
      </c>
      <c r="B2374" s="2" t="s">
        <v>2642</v>
      </c>
      <c r="C2374" s="2" t="s">
        <v>25</v>
      </c>
      <c r="D2374" s="15"/>
      <c r="E2374" s="2" t="s">
        <v>3818</v>
      </c>
      <c r="F2374" s="2" t="s">
        <v>3719</v>
      </c>
      <c r="G2374" s="2" t="s">
        <v>2170</v>
      </c>
      <c r="H2374" s="2" t="s">
        <v>29</v>
      </c>
      <c r="I2374" s="2" t="s">
        <v>3819</v>
      </c>
      <c r="J2374" s="2" t="e">
        <f>VLOOKUP(I2374,Sheet1!$B$2:$C$218,2,FALSE)</f>
        <v>#N/A</v>
      </c>
      <c r="K2374" s="2" t="e">
        <v>#N/A</v>
      </c>
      <c r="L2374" s="15"/>
      <c r="M2374" s="15"/>
      <c r="N2374" s="2" t="s">
        <v>117</v>
      </c>
      <c r="O2374" s="2" t="s">
        <v>32</v>
      </c>
      <c r="P2374" s="2" t="s">
        <v>33</v>
      </c>
      <c r="Q2374" s="3" t="s">
        <v>438</v>
      </c>
      <c r="R2374" s="3" t="s">
        <v>72</v>
      </c>
      <c r="S2374" s="3" t="s">
        <v>36</v>
      </c>
      <c r="T2374" s="3" t="s">
        <v>37</v>
      </c>
      <c r="U2374" s="2" t="s">
        <v>3817</v>
      </c>
      <c r="V2374" s="2" t="s">
        <v>161</v>
      </c>
      <c r="W2374" s="2" t="s">
        <v>92</v>
      </c>
      <c r="X2374" s="2" t="s">
        <v>93</v>
      </c>
      <c r="Y2374" s="2" t="s">
        <v>3820</v>
      </c>
      <c r="Z2374" s="4"/>
      <c r="AA2374" s="4"/>
      <c r="AB2374" s="4"/>
    </row>
    <row r="2375" spans="1:28" s="5" customFormat="1" ht="96" x14ac:dyDescent="0.2">
      <c r="A2375" s="2" t="s">
        <v>2095</v>
      </c>
      <c r="B2375" s="2" t="s">
        <v>2642</v>
      </c>
      <c r="C2375" s="2" t="s">
        <v>25</v>
      </c>
      <c r="D2375" s="15"/>
      <c r="E2375" s="2" t="s">
        <v>7571</v>
      </c>
      <c r="F2375" s="2" t="s">
        <v>3719</v>
      </c>
      <c r="G2375" s="2" t="s">
        <v>7223</v>
      </c>
      <c r="H2375" s="2" t="s">
        <v>29</v>
      </c>
      <c r="I2375" s="2" t="s">
        <v>7572</v>
      </c>
      <c r="J2375" s="2" t="e">
        <f>VLOOKUP(I2375,Sheet1!$B$2:$C$218,2,FALSE)</f>
        <v>#N/A</v>
      </c>
      <c r="K2375" s="2" t="s">
        <v>12265</v>
      </c>
      <c r="L2375" s="15"/>
      <c r="M2375" s="15"/>
      <c r="N2375" s="2" t="s">
        <v>31</v>
      </c>
      <c r="O2375" s="2" t="s">
        <v>32</v>
      </c>
      <c r="P2375" s="2" t="s">
        <v>33</v>
      </c>
      <c r="Q2375" s="3" t="s">
        <v>256</v>
      </c>
      <c r="R2375" s="3" t="s">
        <v>248</v>
      </c>
      <c r="S2375" s="3" t="s">
        <v>36</v>
      </c>
      <c r="T2375" s="3" t="s">
        <v>37</v>
      </c>
      <c r="U2375" s="2" t="s">
        <v>3767</v>
      </c>
      <c r="V2375" s="2" t="s">
        <v>39</v>
      </c>
      <c r="W2375" s="2" t="s">
        <v>47</v>
      </c>
      <c r="X2375" s="2" t="s">
        <v>48</v>
      </c>
      <c r="Y2375" s="2" t="s">
        <v>2669</v>
      </c>
      <c r="Z2375" s="4"/>
      <c r="AA2375" s="4"/>
      <c r="AB2375" s="4"/>
    </row>
    <row r="2376" spans="1:28" ht="48" x14ac:dyDescent="0.2">
      <c r="A2376" s="2" t="s">
        <v>2095</v>
      </c>
      <c r="B2376" s="2" t="s">
        <v>2642</v>
      </c>
      <c r="C2376" s="2" t="s">
        <v>25</v>
      </c>
      <c r="D2376" s="15"/>
      <c r="E2376" s="2" t="s">
        <v>3821</v>
      </c>
      <c r="F2376" s="2" t="s">
        <v>3719</v>
      </c>
      <c r="G2376" s="2" t="s">
        <v>211</v>
      </c>
      <c r="H2376" s="2" t="s">
        <v>29</v>
      </c>
      <c r="I2376" s="2" t="s">
        <v>3822</v>
      </c>
      <c r="J2376" s="2" t="e">
        <f>VLOOKUP(I2376,Sheet1!$B$2:$C$218,2,FALSE)</f>
        <v>#N/A</v>
      </c>
      <c r="K2376" s="2" t="s">
        <v>12270</v>
      </c>
      <c r="L2376" s="15"/>
      <c r="M2376" s="15"/>
      <c r="N2376" s="2" t="s">
        <v>169</v>
      </c>
      <c r="O2376" s="2" t="s">
        <v>335</v>
      </c>
      <c r="P2376" s="2" t="s">
        <v>33</v>
      </c>
      <c r="Q2376" s="3" t="s">
        <v>36</v>
      </c>
      <c r="R2376" s="3" t="s">
        <v>31</v>
      </c>
      <c r="S2376" s="3" t="s">
        <v>36</v>
      </c>
      <c r="T2376" s="3" t="s">
        <v>37</v>
      </c>
      <c r="U2376" s="2" t="s">
        <v>3721</v>
      </c>
      <c r="V2376" s="4"/>
      <c r="W2376" s="4"/>
      <c r="X2376" s="4"/>
      <c r="Y2376" s="2" t="s">
        <v>197</v>
      </c>
      <c r="Z2376" s="4"/>
      <c r="AA2376" s="4"/>
      <c r="AB2376" s="4"/>
    </row>
    <row r="2377" spans="1:28" ht="48" x14ac:dyDescent="0.2">
      <c r="A2377" s="2" t="s">
        <v>2095</v>
      </c>
      <c r="B2377" s="2" t="s">
        <v>2642</v>
      </c>
      <c r="C2377" s="2" t="s">
        <v>25</v>
      </c>
      <c r="D2377" s="15"/>
      <c r="E2377" s="2" t="s">
        <v>3823</v>
      </c>
      <c r="F2377" s="2" t="s">
        <v>3719</v>
      </c>
      <c r="G2377" s="2" t="s">
        <v>211</v>
      </c>
      <c r="H2377" s="2" t="s">
        <v>44</v>
      </c>
      <c r="I2377" s="2" t="s">
        <v>3822</v>
      </c>
      <c r="J2377" s="2" t="e">
        <f>VLOOKUP(I2377,Sheet1!$B$2:$C$218,2,FALSE)</f>
        <v>#N/A</v>
      </c>
      <c r="K2377" s="2" t="s">
        <v>12270</v>
      </c>
      <c r="L2377" s="15"/>
      <c r="M2377" s="15"/>
      <c r="N2377" s="2" t="s">
        <v>169</v>
      </c>
      <c r="O2377" s="2" t="s">
        <v>335</v>
      </c>
      <c r="P2377" s="2" t="s">
        <v>33</v>
      </c>
      <c r="Q2377" s="3" t="s">
        <v>36</v>
      </c>
      <c r="R2377" s="3" t="s">
        <v>169</v>
      </c>
      <c r="S2377" s="3" t="s">
        <v>36</v>
      </c>
      <c r="T2377" s="3" t="s">
        <v>37</v>
      </c>
      <c r="U2377" s="2" t="s">
        <v>3723</v>
      </c>
      <c r="V2377" s="4"/>
      <c r="W2377" s="4"/>
      <c r="X2377" s="4"/>
      <c r="Y2377" s="2" t="s">
        <v>197</v>
      </c>
      <c r="Z2377" s="4"/>
      <c r="AA2377" s="4"/>
      <c r="AB2377" s="4"/>
    </row>
    <row r="2378" spans="1:28" ht="48" x14ac:dyDescent="0.2">
      <c r="A2378" s="2" t="s">
        <v>2095</v>
      </c>
      <c r="B2378" s="2" t="s">
        <v>2642</v>
      </c>
      <c r="C2378" s="2" t="s">
        <v>25</v>
      </c>
      <c r="D2378" s="15"/>
      <c r="E2378" s="2" t="s">
        <v>3824</v>
      </c>
      <c r="F2378" s="2" t="s">
        <v>3719</v>
      </c>
      <c r="G2378" s="2" t="s">
        <v>211</v>
      </c>
      <c r="H2378" s="2" t="s">
        <v>51</v>
      </c>
      <c r="I2378" s="2" t="s">
        <v>3822</v>
      </c>
      <c r="J2378" s="2" t="e">
        <f>VLOOKUP(I2378,Sheet1!$B$2:$C$218,2,FALSE)</f>
        <v>#N/A</v>
      </c>
      <c r="K2378" s="2" t="s">
        <v>12270</v>
      </c>
      <c r="L2378" s="15"/>
      <c r="M2378" s="15"/>
      <c r="N2378" s="2" t="s">
        <v>169</v>
      </c>
      <c r="O2378" s="2" t="s">
        <v>335</v>
      </c>
      <c r="P2378" s="2" t="s">
        <v>33</v>
      </c>
      <c r="Q2378" s="3" t="s">
        <v>36</v>
      </c>
      <c r="R2378" s="3" t="s">
        <v>31</v>
      </c>
      <c r="S2378" s="3" t="s">
        <v>36</v>
      </c>
      <c r="T2378" s="3" t="s">
        <v>37</v>
      </c>
      <c r="U2378" s="2" t="s">
        <v>3725</v>
      </c>
      <c r="V2378" s="4"/>
      <c r="W2378" s="4"/>
      <c r="X2378" s="4"/>
      <c r="Y2378" s="2" t="s">
        <v>197</v>
      </c>
      <c r="Z2378" s="4"/>
      <c r="AA2378" s="4"/>
      <c r="AB2378" s="4"/>
    </row>
    <row r="2379" spans="1:28" ht="48" x14ac:dyDescent="0.2">
      <c r="A2379" s="2" t="s">
        <v>2095</v>
      </c>
      <c r="B2379" s="2" t="s">
        <v>2642</v>
      </c>
      <c r="C2379" s="2" t="s">
        <v>25</v>
      </c>
      <c r="D2379" s="15"/>
      <c r="E2379" s="2" t="s">
        <v>3825</v>
      </c>
      <c r="F2379" s="2" t="s">
        <v>3719</v>
      </c>
      <c r="G2379" s="2" t="s">
        <v>211</v>
      </c>
      <c r="H2379" s="2" t="s">
        <v>58</v>
      </c>
      <c r="I2379" s="2" t="s">
        <v>3822</v>
      </c>
      <c r="J2379" s="2" t="e">
        <f>VLOOKUP(I2379,Sheet1!$B$2:$C$218,2,FALSE)</f>
        <v>#N/A</v>
      </c>
      <c r="K2379" s="2" t="s">
        <v>12270</v>
      </c>
      <c r="L2379" s="15"/>
      <c r="M2379" s="15"/>
      <c r="N2379" s="2" t="s">
        <v>169</v>
      </c>
      <c r="O2379" s="2" t="s">
        <v>335</v>
      </c>
      <c r="P2379" s="2" t="s">
        <v>33</v>
      </c>
      <c r="Q2379" s="3" t="s">
        <v>36</v>
      </c>
      <c r="R2379" s="3" t="s">
        <v>169</v>
      </c>
      <c r="S2379" s="3" t="s">
        <v>36</v>
      </c>
      <c r="T2379" s="3" t="s">
        <v>37</v>
      </c>
      <c r="U2379" s="2" t="s">
        <v>3723</v>
      </c>
      <c r="V2379" s="4"/>
      <c r="W2379" s="4"/>
      <c r="X2379" s="4"/>
      <c r="Y2379" s="2" t="s">
        <v>197</v>
      </c>
      <c r="Z2379" s="4"/>
      <c r="AA2379" s="4"/>
      <c r="AB2379" s="4"/>
    </row>
    <row r="2380" spans="1:28" ht="48" x14ac:dyDescent="0.2">
      <c r="A2380" s="2" t="s">
        <v>2095</v>
      </c>
      <c r="B2380" s="2" t="s">
        <v>2642</v>
      </c>
      <c r="C2380" s="2" t="s">
        <v>25</v>
      </c>
      <c r="D2380" s="15"/>
      <c r="E2380" s="2" t="s">
        <v>3826</v>
      </c>
      <c r="F2380" s="2" t="s">
        <v>3719</v>
      </c>
      <c r="G2380" s="2" t="s">
        <v>211</v>
      </c>
      <c r="H2380" s="2" t="s">
        <v>65</v>
      </c>
      <c r="I2380" s="2" t="s">
        <v>3822</v>
      </c>
      <c r="J2380" s="2" t="e">
        <f>VLOOKUP(I2380,Sheet1!$B$2:$C$218,2,FALSE)</f>
        <v>#N/A</v>
      </c>
      <c r="K2380" s="2" t="s">
        <v>12270</v>
      </c>
      <c r="L2380" s="15"/>
      <c r="M2380" s="15"/>
      <c r="N2380" s="2" t="s">
        <v>169</v>
      </c>
      <c r="O2380" s="2" t="s">
        <v>335</v>
      </c>
      <c r="P2380" s="2" t="s">
        <v>33</v>
      </c>
      <c r="Q2380" s="3" t="s">
        <v>36</v>
      </c>
      <c r="R2380" s="3" t="s">
        <v>37</v>
      </c>
      <c r="S2380" s="3" t="s">
        <v>36</v>
      </c>
      <c r="T2380" s="3" t="s">
        <v>37</v>
      </c>
      <c r="U2380" s="2" t="s">
        <v>3728</v>
      </c>
      <c r="V2380" s="4"/>
      <c r="W2380" s="4"/>
      <c r="X2380" s="4"/>
      <c r="Y2380" s="2" t="s">
        <v>197</v>
      </c>
      <c r="Z2380" s="4"/>
      <c r="AA2380" s="4"/>
      <c r="AB2380" s="4"/>
    </row>
    <row r="2381" spans="1:28" ht="48" x14ac:dyDescent="0.2">
      <c r="A2381" s="2" t="s">
        <v>2095</v>
      </c>
      <c r="B2381" s="2" t="s">
        <v>2642</v>
      </c>
      <c r="C2381" s="2" t="s">
        <v>25</v>
      </c>
      <c r="D2381" s="15"/>
      <c r="E2381" s="2" t="s">
        <v>3827</v>
      </c>
      <c r="F2381" s="2" t="s">
        <v>3719</v>
      </c>
      <c r="G2381" s="2" t="s">
        <v>211</v>
      </c>
      <c r="H2381" s="2" t="s">
        <v>428</v>
      </c>
      <c r="I2381" s="2" t="s">
        <v>3822</v>
      </c>
      <c r="J2381" s="2" t="e">
        <f>VLOOKUP(I2381,Sheet1!$B$2:$C$218,2,FALSE)</f>
        <v>#N/A</v>
      </c>
      <c r="K2381" s="2" t="s">
        <v>12270</v>
      </c>
      <c r="L2381" s="15"/>
      <c r="M2381" s="15"/>
      <c r="N2381" s="2" t="s">
        <v>169</v>
      </c>
      <c r="O2381" s="2" t="s">
        <v>335</v>
      </c>
      <c r="P2381" s="2" t="s">
        <v>33</v>
      </c>
      <c r="Q2381" s="3" t="s">
        <v>36</v>
      </c>
      <c r="R2381" s="3" t="s">
        <v>137</v>
      </c>
      <c r="S2381" s="3" t="s">
        <v>36</v>
      </c>
      <c r="T2381" s="3" t="s">
        <v>37</v>
      </c>
      <c r="U2381" s="2" t="s">
        <v>3734</v>
      </c>
      <c r="V2381" s="4"/>
      <c r="W2381" s="4"/>
      <c r="X2381" s="4"/>
      <c r="Y2381" s="2" t="s">
        <v>197</v>
      </c>
      <c r="Z2381" s="4"/>
      <c r="AA2381" s="4"/>
      <c r="AB2381" s="4"/>
    </row>
    <row r="2382" spans="1:28" ht="48" x14ac:dyDescent="0.2">
      <c r="A2382" s="2" t="s">
        <v>2095</v>
      </c>
      <c r="B2382" s="2" t="s">
        <v>2642</v>
      </c>
      <c r="C2382" s="2" t="s">
        <v>25</v>
      </c>
      <c r="D2382" s="15"/>
      <c r="E2382" s="2" t="s">
        <v>3828</v>
      </c>
      <c r="F2382" s="2" t="s">
        <v>3719</v>
      </c>
      <c r="G2382" s="2" t="s">
        <v>211</v>
      </c>
      <c r="H2382" s="2" t="s">
        <v>430</v>
      </c>
      <c r="I2382" s="2" t="s">
        <v>3822</v>
      </c>
      <c r="J2382" s="2" t="e">
        <f>VLOOKUP(I2382,Sheet1!$B$2:$C$218,2,FALSE)</f>
        <v>#N/A</v>
      </c>
      <c r="K2382" s="2" t="s">
        <v>12270</v>
      </c>
      <c r="L2382" s="15"/>
      <c r="M2382" s="15"/>
      <c r="N2382" s="2" t="s">
        <v>169</v>
      </c>
      <c r="O2382" s="2" t="s">
        <v>335</v>
      </c>
      <c r="P2382" s="2" t="s">
        <v>33</v>
      </c>
      <c r="Q2382" s="3" t="s">
        <v>36</v>
      </c>
      <c r="R2382" s="3" t="s">
        <v>37</v>
      </c>
      <c r="S2382" s="3" t="s">
        <v>36</v>
      </c>
      <c r="T2382" s="3" t="s">
        <v>37</v>
      </c>
      <c r="U2382" s="2" t="s">
        <v>3749</v>
      </c>
      <c r="V2382" s="4"/>
      <c r="W2382" s="4"/>
      <c r="X2382" s="4"/>
      <c r="Y2382" s="2" t="s">
        <v>197</v>
      </c>
      <c r="Z2382" s="4"/>
      <c r="AA2382" s="4"/>
      <c r="AB2382" s="4"/>
    </row>
    <row r="2383" spans="1:28" ht="48" x14ac:dyDescent="0.2">
      <c r="A2383" s="2" t="s">
        <v>2095</v>
      </c>
      <c r="B2383" s="2" t="s">
        <v>2642</v>
      </c>
      <c r="C2383" s="2" t="s">
        <v>25</v>
      </c>
      <c r="D2383" s="15"/>
      <c r="E2383" s="2" t="s">
        <v>3829</v>
      </c>
      <c r="F2383" s="2" t="s">
        <v>3719</v>
      </c>
      <c r="G2383" s="2" t="s">
        <v>211</v>
      </c>
      <c r="H2383" s="2" t="s">
        <v>433</v>
      </c>
      <c r="I2383" s="2" t="s">
        <v>3822</v>
      </c>
      <c r="J2383" s="2" t="e">
        <f>VLOOKUP(I2383,Sheet1!$B$2:$C$218,2,FALSE)</f>
        <v>#N/A</v>
      </c>
      <c r="K2383" s="2" t="s">
        <v>12270</v>
      </c>
      <c r="L2383" s="15"/>
      <c r="M2383" s="15"/>
      <c r="N2383" s="2" t="s">
        <v>169</v>
      </c>
      <c r="O2383" s="2" t="s">
        <v>335</v>
      </c>
      <c r="P2383" s="2" t="s">
        <v>33</v>
      </c>
      <c r="Q2383" s="3" t="s">
        <v>36</v>
      </c>
      <c r="R2383" s="3" t="s">
        <v>169</v>
      </c>
      <c r="S2383" s="3" t="s">
        <v>36</v>
      </c>
      <c r="T2383" s="3" t="s">
        <v>37</v>
      </c>
      <c r="U2383" s="2" t="s">
        <v>3830</v>
      </c>
      <c r="V2383" s="4"/>
      <c r="W2383" s="4"/>
      <c r="X2383" s="4"/>
      <c r="Y2383" s="2" t="s">
        <v>197</v>
      </c>
      <c r="Z2383" s="4"/>
      <c r="AA2383" s="4"/>
      <c r="AB2383" s="4"/>
    </row>
    <row r="2384" spans="1:28" ht="48" x14ac:dyDescent="0.2">
      <c r="A2384" s="2" t="s">
        <v>2095</v>
      </c>
      <c r="B2384" s="2" t="s">
        <v>2642</v>
      </c>
      <c r="C2384" s="2" t="s">
        <v>25</v>
      </c>
      <c r="D2384" s="15"/>
      <c r="E2384" s="2" t="s">
        <v>3831</v>
      </c>
      <c r="F2384" s="2" t="s">
        <v>3719</v>
      </c>
      <c r="G2384" s="2" t="s">
        <v>211</v>
      </c>
      <c r="H2384" s="2" t="s">
        <v>436</v>
      </c>
      <c r="I2384" s="2" t="s">
        <v>3822</v>
      </c>
      <c r="J2384" s="2" t="e">
        <f>VLOOKUP(I2384,Sheet1!$B$2:$C$218,2,FALSE)</f>
        <v>#N/A</v>
      </c>
      <c r="K2384" s="2" t="s">
        <v>12270</v>
      </c>
      <c r="L2384" s="15"/>
      <c r="M2384" s="15"/>
      <c r="N2384" s="2" t="s">
        <v>169</v>
      </c>
      <c r="O2384" s="2" t="s">
        <v>335</v>
      </c>
      <c r="P2384" s="2" t="s">
        <v>33</v>
      </c>
      <c r="Q2384" s="3" t="s">
        <v>36</v>
      </c>
      <c r="R2384" s="3" t="s">
        <v>37</v>
      </c>
      <c r="S2384" s="3" t="s">
        <v>36</v>
      </c>
      <c r="T2384" s="3" t="s">
        <v>37</v>
      </c>
      <c r="U2384" s="2" t="s">
        <v>3832</v>
      </c>
      <c r="V2384" s="4"/>
      <c r="W2384" s="4"/>
      <c r="X2384" s="4"/>
      <c r="Y2384" s="2" t="s">
        <v>197</v>
      </c>
      <c r="Z2384" s="4"/>
      <c r="AA2384" s="4"/>
      <c r="AB2384" s="4"/>
    </row>
    <row r="2385" spans="1:28" ht="48" x14ac:dyDescent="0.2">
      <c r="A2385" s="2" t="s">
        <v>2095</v>
      </c>
      <c r="B2385" s="2" t="s">
        <v>2642</v>
      </c>
      <c r="C2385" s="2" t="s">
        <v>25</v>
      </c>
      <c r="D2385" s="15"/>
      <c r="E2385" s="2" t="s">
        <v>3833</v>
      </c>
      <c r="F2385" s="2" t="s">
        <v>3719</v>
      </c>
      <c r="G2385" s="2" t="s">
        <v>211</v>
      </c>
      <c r="H2385" s="2" t="s">
        <v>438</v>
      </c>
      <c r="I2385" s="2" t="s">
        <v>3822</v>
      </c>
      <c r="J2385" s="2" t="e">
        <f>VLOOKUP(I2385,Sheet1!$B$2:$C$218,2,FALSE)</f>
        <v>#N/A</v>
      </c>
      <c r="K2385" s="2" t="s">
        <v>12270</v>
      </c>
      <c r="L2385" s="15"/>
      <c r="M2385" s="15"/>
      <c r="N2385" s="2" t="s">
        <v>169</v>
      </c>
      <c r="O2385" s="2" t="s">
        <v>335</v>
      </c>
      <c r="P2385" s="2" t="s">
        <v>33</v>
      </c>
      <c r="Q2385" s="3" t="s">
        <v>36</v>
      </c>
      <c r="R2385" s="3" t="s">
        <v>137</v>
      </c>
      <c r="S2385" s="3" t="s">
        <v>36</v>
      </c>
      <c r="T2385" s="3" t="s">
        <v>37</v>
      </c>
      <c r="U2385" s="2" t="s">
        <v>3746</v>
      </c>
      <c r="V2385" s="4"/>
      <c r="W2385" s="4"/>
      <c r="X2385" s="4"/>
      <c r="Y2385" s="2" t="s">
        <v>197</v>
      </c>
      <c r="Z2385" s="4"/>
      <c r="AA2385" s="4"/>
      <c r="AB2385" s="4"/>
    </row>
    <row r="2386" spans="1:28" ht="48" x14ac:dyDescent="0.2">
      <c r="A2386" s="2" t="s">
        <v>2095</v>
      </c>
      <c r="B2386" s="2" t="s">
        <v>2642</v>
      </c>
      <c r="C2386" s="2" t="s">
        <v>25</v>
      </c>
      <c r="D2386" s="15"/>
      <c r="E2386" s="2" t="s">
        <v>7573</v>
      </c>
      <c r="F2386" s="2" t="s">
        <v>3719</v>
      </c>
      <c r="G2386" s="2" t="s">
        <v>211</v>
      </c>
      <c r="H2386" s="2" t="s">
        <v>29</v>
      </c>
      <c r="I2386" s="2" t="s">
        <v>3822</v>
      </c>
      <c r="J2386" s="2" t="e">
        <f>VLOOKUP(I2386,Sheet1!$B$2:$C$218,2,FALSE)</f>
        <v>#N/A</v>
      </c>
      <c r="K2386" s="2" t="s">
        <v>12270</v>
      </c>
      <c r="L2386" s="15"/>
      <c r="M2386" s="15"/>
      <c r="N2386" s="2" t="s">
        <v>169</v>
      </c>
      <c r="O2386" s="2" t="s">
        <v>335</v>
      </c>
      <c r="P2386" s="2" t="s">
        <v>33</v>
      </c>
      <c r="Q2386" s="3" t="s">
        <v>31</v>
      </c>
      <c r="R2386" s="3" t="s">
        <v>169</v>
      </c>
      <c r="S2386" s="3" t="s">
        <v>169</v>
      </c>
      <c r="T2386" s="3" t="s">
        <v>37</v>
      </c>
      <c r="U2386" s="2" t="s">
        <v>3734</v>
      </c>
      <c r="V2386" s="4"/>
      <c r="W2386" s="4"/>
      <c r="X2386" s="4"/>
      <c r="Y2386" s="2" t="s">
        <v>197</v>
      </c>
      <c r="Z2386" s="4"/>
      <c r="AA2386" s="4"/>
      <c r="AB2386" s="4"/>
    </row>
    <row r="2387" spans="1:28" ht="48" x14ac:dyDescent="0.2">
      <c r="A2387" s="2" t="s">
        <v>2095</v>
      </c>
      <c r="B2387" s="2" t="s">
        <v>2642</v>
      </c>
      <c r="C2387" s="2" t="s">
        <v>25</v>
      </c>
      <c r="D2387" s="15"/>
      <c r="E2387" s="2" t="s">
        <v>7574</v>
      </c>
      <c r="F2387" s="2" t="s">
        <v>3719</v>
      </c>
      <c r="G2387" s="2" t="s">
        <v>211</v>
      </c>
      <c r="H2387" s="2" t="s">
        <v>44</v>
      </c>
      <c r="I2387" s="2" t="s">
        <v>3822</v>
      </c>
      <c r="J2387" s="2" t="e">
        <f>VLOOKUP(I2387,Sheet1!$B$2:$C$218,2,FALSE)</f>
        <v>#N/A</v>
      </c>
      <c r="K2387" s="2" t="s">
        <v>12270</v>
      </c>
      <c r="L2387" s="15"/>
      <c r="M2387" s="15"/>
      <c r="N2387" s="2" t="s">
        <v>169</v>
      </c>
      <c r="O2387" s="2" t="s">
        <v>335</v>
      </c>
      <c r="P2387" s="2" t="s">
        <v>33</v>
      </c>
      <c r="Q2387" s="3" t="s">
        <v>31</v>
      </c>
      <c r="R2387" s="3" t="s">
        <v>137</v>
      </c>
      <c r="S2387" s="3" t="s">
        <v>169</v>
      </c>
      <c r="T2387" s="3" t="s">
        <v>37</v>
      </c>
      <c r="U2387" s="2" t="s">
        <v>3721</v>
      </c>
      <c r="V2387" s="4"/>
      <c r="W2387" s="4"/>
      <c r="X2387" s="4"/>
      <c r="Y2387" s="2" t="s">
        <v>197</v>
      </c>
      <c r="Z2387" s="4"/>
      <c r="AA2387" s="4"/>
      <c r="AB2387" s="4"/>
    </row>
    <row r="2388" spans="1:28" ht="48" x14ac:dyDescent="0.2">
      <c r="A2388" s="2" t="s">
        <v>2095</v>
      </c>
      <c r="B2388" s="2" t="s">
        <v>2642</v>
      </c>
      <c r="C2388" s="2" t="s">
        <v>25</v>
      </c>
      <c r="D2388" s="15"/>
      <c r="E2388" s="2" t="s">
        <v>7575</v>
      </c>
      <c r="F2388" s="2" t="s">
        <v>3719</v>
      </c>
      <c r="G2388" s="2" t="s">
        <v>211</v>
      </c>
      <c r="H2388" s="2" t="s">
        <v>51</v>
      </c>
      <c r="I2388" s="2" t="s">
        <v>3822</v>
      </c>
      <c r="J2388" s="2" t="e">
        <f>VLOOKUP(I2388,Sheet1!$B$2:$C$218,2,FALSE)</f>
        <v>#N/A</v>
      </c>
      <c r="K2388" s="2" t="s">
        <v>12270</v>
      </c>
      <c r="L2388" s="15"/>
      <c r="M2388" s="15"/>
      <c r="N2388" s="2" t="s">
        <v>169</v>
      </c>
      <c r="O2388" s="2" t="s">
        <v>335</v>
      </c>
      <c r="P2388" s="2" t="s">
        <v>33</v>
      </c>
      <c r="Q2388" s="3" t="s">
        <v>31</v>
      </c>
      <c r="R2388" s="3" t="s">
        <v>31</v>
      </c>
      <c r="S2388" s="3" t="s">
        <v>169</v>
      </c>
      <c r="T2388" s="3" t="s">
        <v>37</v>
      </c>
      <c r="U2388" s="2" t="s">
        <v>3723</v>
      </c>
      <c r="V2388" s="4"/>
      <c r="W2388" s="4"/>
      <c r="X2388" s="4"/>
      <c r="Y2388" s="2" t="s">
        <v>197</v>
      </c>
      <c r="Z2388" s="4"/>
      <c r="AA2388" s="4"/>
      <c r="AB2388" s="4"/>
    </row>
    <row r="2389" spans="1:28" ht="48" x14ac:dyDescent="0.2">
      <c r="A2389" s="2" t="s">
        <v>2095</v>
      </c>
      <c r="B2389" s="2" t="s">
        <v>2642</v>
      </c>
      <c r="C2389" s="2" t="s">
        <v>25</v>
      </c>
      <c r="D2389" s="15"/>
      <c r="E2389" s="2" t="s">
        <v>7576</v>
      </c>
      <c r="F2389" s="2" t="s">
        <v>3719</v>
      </c>
      <c r="G2389" s="2" t="s">
        <v>211</v>
      </c>
      <c r="H2389" s="2" t="s">
        <v>58</v>
      </c>
      <c r="I2389" s="2" t="s">
        <v>3822</v>
      </c>
      <c r="J2389" s="2" t="e">
        <f>VLOOKUP(I2389,Sheet1!$B$2:$C$218,2,FALSE)</f>
        <v>#N/A</v>
      </c>
      <c r="K2389" s="2" t="s">
        <v>12270</v>
      </c>
      <c r="L2389" s="15"/>
      <c r="M2389" s="15"/>
      <c r="N2389" s="2" t="s">
        <v>169</v>
      </c>
      <c r="O2389" s="2" t="s">
        <v>335</v>
      </c>
      <c r="P2389" s="2" t="s">
        <v>33</v>
      </c>
      <c r="Q2389" s="3" t="s">
        <v>438</v>
      </c>
      <c r="R2389" s="3" t="s">
        <v>442</v>
      </c>
      <c r="S2389" s="3" t="s">
        <v>36</v>
      </c>
      <c r="T2389" s="3" t="s">
        <v>37</v>
      </c>
      <c r="U2389" s="2" t="s">
        <v>3725</v>
      </c>
      <c r="V2389" s="4"/>
      <c r="W2389" s="4"/>
      <c r="X2389" s="4"/>
      <c r="Y2389" s="2" t="s">
        <v>197</v>
      </c>
      <c r="Z2389" s="4"/>
      <c r="AA2389" s="4"/>
      <c r="AB2389" s="4"/>
    </row>
    <row r="2390" spans="1:28" ht="48" x14ac:dyDescent="0.2">
      <c r="A2390" s="2" t="s">
        <v>2095</v>
      </c>
      <c r="B2390" s="2" t="s">
        <v>2642</v>
      </c>
      <c r="C2390" s="2" t="s">
        <v>25</v>
      </c>
      <c r="D2390" s="15"/>
      <c r="E2390" s="2" t="s">
        <v>7577</v>
      </c>
      <c r="F2390" s="2" t="s">
        <v>3719</v>
      </c>
      <c r="G2390" s="2" t="s">
        <v>211</v>
      </c>
      <c r="H2390" s="2" t="s">
        <v>65</v>
      </c>
      <c r="I2390" s="2" t="s">
        <v>3822</v>
      </c>
      <c r="J2390" s="2" t="e">
        <f>VLOOKUP(I2390,Sheet1!$B$2:$C$218,2,FALSE)</f>
        <v>#N/A</v>
      </c>
      <c r="K2390" s="2" t="s">
        <v>12270</v>
      </c>
      <c r="L2390" s="15"/>
      <c r="M2390" s="15"/>
      <c r="N2390" s="2" t="s">
        <v>169</v>
      </c>
      <c r="O2390" s="2" t="s">
        <v>335</v>
      </c>
      <c r="P2390" s="2" t="s">
        <v>33</v>
      </c>
      <c r="Q2390" s="3" t="s">
        <v>31</v>
      </c>
      <c r="R2390" s="3" t="s">
        <v>37</v>
      </c>
      <c r="S2390" s="3" t="s">
        <v>169</v>
      </c>
      <c r="T2390" s="3" t="s">
        <v>37</v>
      </c>
      <c r="U2390" s="2" t="s">
        <v>3749</v>
      </c>
      <c r="V2390" s="4"/>
      <c r="W2390" s="4"/>
      <c r="X2390" s="4"/>
      <c r="Y2390" s="2" t="s">
        <v>197</v>
      </c>
      <c r="Z2390" s="4"/>
      <c r="AA2390" s="4"/>
      <c r="AB2390" s="4"/>
    </row>
    <row r="2391" spans="1:28" ht="48" x14ac:dyDescent="0.2">
      <c r="A2391" s="2" t="s">
        <v>2095</v>
      </c>
      <c r="B2391" s="2" t="s">
        <v>2642</v>
      </c>
      <c r="C2391" s="2" t="s">
        <v>25</v>
      </c>
      <c r="D2391" s="15"/>
      <c r="E2391" s="2" t="s">
        <v>7578</v>
      </c>
      <c r="F2391" s="2" t="s">
        <v>3719</v>
      </c>
      <c r="G2391" s="2" t="s">
        <v>211</v>
      </c>
      <c r="H2391" s="2" t="s">
        <v>428</v>
      </c>
      <c r="I2391" s="2" t="s">
        <v>3822</v>
      </c>
      <c r="J2391" s="2" t="e">
        <f>VLOOKUP(I2391,Sheet1!$B$2:$C$218,2,FALSE)</f>
        <v>#N/A</v>
      </c>
      <c r="K2391" s="2" t="s">
        <v>12270</v>
      </c>
      <c r="L2391" s="15"/>
      <c r="M2391" s="15"/>
      <c r="N2391" s="2" t="s">
        <v>169</v>
      </c>
      <c r="O2391" s="2" t="s">
        <v>335</v>
      </c>
      <c r="P2391" s="2" t="s">
        <v>33</v>
      </c>
      <c r="Q2391" s="3" t="s">
        <v>31</v>
      </c>
      <c r="R2391" s="3" t="s">
        <v>137</v>
      </c>
      <c r="S2391" s="3" t="s">
        <v>169</v>
      </c>
      <c r="T2391" s="3" t="s">
        <v>37</v>
      </c>
      <c r="U2391" s="2" t="s">
        <v>5486</v>
      </c>
      <c r="V2391" s="4"/>
      <c r="W2391" s="4"/>
      <c r="X2391" s="4"/>
      <c r="Y2391" s="2" t="s">
        <v>197</v>
      </c>
      <c r="Z2391" s="4"/>
      <c r="AA2391" s="4"/>
      <c r="AB2391" s="4"/>
    </row>
    <row r="2392" spans="1:28" ht="48" x14ac:dyDescent="0.2">
      <c r="A2392" s="2" t="s">
        <v>2095</v>
      </c>
      <c r="B2392" s="2" t="s">
        <v>2642</v>
      </c>
      <c r="C2392" s="2" t="s">
        <v>25</v>
      </c>
      <c r="D2392" s="15"/>
      <c r="E2392" s="2" t="s">
        <v>7579</v>
      </c>
      <c r="F2392" s="2" t="s">
        <v>3719</v>
      </c>
      <c r="G2392" s="2" t="s">
        <v>211</v>
      </c>
      <c r="H2392" s="2" t="s">
        <v>430</v>
      </c>
      <c r="I2392" s="2" t="s">
        <v>3822</v>
      </c>
      <c r="J2392" s="2" t="e">
        <f>VLOOKUP(I2392,Sheet1!$B$2:$C$218,2,FALSE)</f>
        <v>#N/A</v>
      </c>
      <c r="K2392" s="2" t="s">
        <v>12270</v>
      </c>
      <c r="L2392" s="15"/>
      <c r="M2392" s="15"/>
      <c r="N2392" s="2" t="s">
        <v>169</v>
      </c>
      <c r="O2392" s="2" t="s">
        <v>335</v>
      </c>
      <c r="P2392" s="2" t="s">
        <v>33</v>
      </c>
      <c r="Q2392" s="3" t="s">
        <v>31</v>
      </c>
      <c r="R2392" s="3" t="s">
        <v>137</v>
      </c>
      <c r="S2392" s="3" t="s">
        <v>169</v>
      </c>
      <c r="T2392" s="3" t="s">
        <v>37</v>
      </c>
      <c r="U2392" s="2" t="s">
        <v>3830</v>
      </c>
      <c r="V2392" s="4"/>
      <c r="W2392" s="4"/>
      <c r="X2392" s="4"/>
      <c r="Y2392" s="2" t="s">
        <v>197</v>
      </c>
      <c r="Z2392" s="4"/>
      <c r="AA2392" s="4"/>
      <c r="AB2392" s="4"/>
    </row>
    <row r="2393" spans="1:28" s="5" customFormat="1" ht="48" x14ac:dyDescent="0.2">
      <c r="A2393" s="2" t="s">
        <v>2095</v>
      </c>
      <c r="B2393" s="2" t="s">
        <v>2642</v>
      </c>
      <c r="C2393" s="2" t="s">
        <v>25</v>
      </c>
      <c r="D2393" s="15"/>
      <c r="E2393" s="2" t="s">
        <v>7580</v>
      </c>
      <c r="F2393" s="2" t="s">
        <v>3719</v>
      </c>
      <c r="G2393" s="2" t="s">
        <v>211</v>
      </c>
      <c r="H2393" s="2" t="s">
        <v>433</v>
      </c>
      <c r="I2393" s="2" t="s">
        <v>3822</v>
      </c>
      <c r="J2393" s="2" t="e">
        <f>VLOOKUP(I2393,Sheet1!$B$2:$C$218,2,FALSE)</f>
        <v>#N/A</v>
      </c>
      <c r="K2393" s="2" t="s">
        <v>12270</v>
      </c>
      <c r="L2393" s="15"/>
      <c r="M2393" s="15"/>
      <c r="N2393" s="2" t="s">
        <v>169</v>
      </c>
      <c r="O2393" s="2" t="s">
        <v>335</v>
      </c>
      <c r="P2393" s="2" t="s">
        <v>33</v>
      </c>
      <c r="Q2393" s="3" t="s">
        <v>31</v>
      </c>
      <c r="R2393" s="3" t="s">
        <v>37</v>
      </c>
      <c r="S2393" s="3" t="s">
        <v>169</v>
      </c>
      <c r="T2393" s="3" t="s">
        <v>37</v>
      </c>
      <c r="U2393" s="2" t="s">
        <v>3832</v>
      </c>
      <c r="V2393" s="4"/>
      <c r="W2393" s="4"/>
      <c r="X2393" s="4"/>
      <c r="Y2393" s="2" t="s">
        <v>197</v>
      </c>
      <c r="Z2393" s="4"/>
      <c r="AA2393" s="4"/>
      <c r="AB2393" s="4"/>
    </row>
    <row r="2394" spans="1:28" s="5" customFormat="1" ht="48" x14ac:dyDescent="0.2">
      <c r="A2394" s="2" t="s">
        <v>2095</v>
      </c>
      <c r="B2394" s="2" t="s">
        <v>2642</v>
      </c>
      <c r="C2394" s="2" t="s">
        <v>25</v>
      </c>
      <c r="D2394" s="15"/>
      <c r="E2394" s="2" t="s">
        <v>7581</v>
      </c>
      <c r="F2394" s="2" t="s">
        <v>3719</v>
      </c>
      <c r="G2394" s="2" t="s">
        <v>211</v>
      </c>
      <c r="H2394" s="2" t="s">
        <v>436</v>
      </c>
      <c r="I2394" s="2" t="s">
        <v>3822</v>
      </c>
      <c r="J2394" s="2" t="e">
        <f>VLOOKUP(I2394,Sheet1!$B$2:$C$218,2,FALSE)</f>
        <v>#N/A</v>
      </c>
      <c r="K2394" s="2" t="s">
        <v>12270</v>
      </c>
      <c r="L2394" s="15"/>
      <c r="M2394" s="15"/>
      <c r="N2394" s="2" t="s">
        <v>169</v>
      </c>
      <c r="O2394" s="2" t="s">
        <v>335</v>
      </c>
      <c r="P2394" s="2" t="s">
        <v>33</v>
      </c>
      <c r="Q2394" s="3" t="s">
        <v>31</v>
      </c>
      <c r="R2394" s="3" t="s">
        <v>37</v>
      </c>
      <c r="S2394" s="3" t="s">
        <v>169</v>
      </c>
      <c r="T2394" s="3" t="s">
        <v>37</v>
      </c>
      <c r="U2394" s="2" t="s">
        <v>3728</v>
      </c>
      <c r="V2394" s="4"/>
      <c r="W2394" s="4"/>
      <c r="X2394" s="4"/>
      <c r="Y2394" s="2" t="s">
        <v>197</v>
      </c>
      <c r="Z2394" s="4"/>
      <c r="AA2394" s="4"/>
      <c r="AB2394" s="4"/>
    </row>
    <row r="2395" spans="1:28" ht="48" x14ac:dyDescent="0.2">
      <c r="A2395" s="2" t="s">
        <v>2095</v>
      </c>
      <c r="B2395" s="2" t="s">
        <v>2642</v>
      </c>
      <c r="C2395" s="2" t="s">
        <v>25</v>
      </c>
      <c r="D2395" s="15"/>
      <c r="E2395" s="2" t="s">
        <v>7582</v>
      </c>
      <c r="F2395" s="2" t="s">
        <v>3719</v>
      </c>
      <c r="G2395" s="2" t="s">
        <v>211</v>
      </c>
      <c r="H2395" s="2" t="s">
        <v>438</v>
      </c>
      <c r="I2395" s="2" t="s">
        <v>3822</v>
      </c>
      <c r="J2395" s="2" t="e">
        <f>VLOOKUP(I2395,Sheet1!$B$2:$C$218,2,FALSE)</f>
        <v>#N/A</v>
      </c>
      <c r="K2395" s="2" t="s">
        <v>12270</v>
      </c>
      <c r="L2395" s="15"/>
      <c r="M2395" s="15"/>
      <c r="N2395" s="2" t="s">
        <v>169</v>
      </c>
      <c r="O2395" s="2" t="s">
        <v>335</v>
      </c>
      <c r="P2395" s="2" t="s">
        <v>33</v>
      </c>
      <c r="Q2395" s="3" t="s">
        <v>31</v>
      </c>
      <c r="R2395" s="3" t="s">
        <v>137</v>
      </c>
      <c r="S2395" s="3" t="s">
        <v>169</v>
      </c>
      <c r="T2395" s="3" t="s">
        <v>37</v>
      </c>
      <c r="U2395" s="2" t="s">
        <v>3746</v>
      </c>
      <c r="V2395" s="4"/>
      <c r="W2395" s="4"/>
      <c r="X2395" s="4"/>
      <c r="Y2395" s="2" t="s">
        <v>197</v>
      </c>
      <c r="Z2395" s="4"/>
      <c r="AA2395" s="4"/>
      <c r="AB2395" s="4"/>
    </row>
    <row r="2396" spans="1:28" ht="60" x14ac:dyDescent="0.2">
      <c r="A2396" s="2" t="s">
        <v>2095</v>
      </c>
      <c r="B2396" s="2" t="s">
        <v>2642</v>
      </c>
      <c r="C2396" s="2" t="s">
        <v>25</v>
      </c>
      <c r="D2396" s="15"/>
      <c r="E2396" s="2" t="s">
        <v>7583</v>
      </c>
      <c r="F2396" s="2" t="s">
        <v>3719</v>
      </c>
      <c r="G2396" s="2" t="s">
        <v>1837</v>
      </c>
      <c r="H2396" s="2" t="s">
        <v>29</v>
      </c>
      <c r="I2396" s="2" t="s">
        <v>7584</v>
      </c>
      <c r="J2396" s="2" t="e">
        <f>VLOOKUP(I2396,Sheet1!$B$2:$C$218,2,FALSE)</f>
        <v>#N/A</v>
      </c>
      <c r="K2396" s="2" t="s">
        <v>14014</v>
      </c>
      <c r="L2396" s="15"/>
      <c r="M2396" s="15"/>
      <c r="N2396" s="2" t="s">
        <v>117</v>
      </c>
      <c r="O2396" s="2" t="s">
        <v>2705</v>
      </c>
      <c r="P2396" s="2" t="s">
        <v>33</v>
      </c>
      <c r="Q2396" s="3" t="s">
        <v>521</v>
      </c>
      <c r="R2396" s="3" t="s">
        <v>113</v>
      </c>
      <c r="S2396" s="3" t="s">
        <v>36</v>
      </c>
      <c r="T2396" s="3" t="s">
        <v>37</v>
      </c>
      <c r="U2396" s="2" t="s">
        <v>3832</v>
      </c>
      <c r="V2396" s="2" t="s">
        <v>131</v>
      </c>
      <c r="W2396" s="2" t="s">
        <v>87</v>
      </c>
      <c r="X2396" s="2" t="s">
        <v>88</v>
      </c>
      <c r="Y2396" s="2" t="s">
        <v>3843</v>
      </c>
      <c r="Z2396" s="4"/>
      <c r="AA2396" s="4"/>
      <c r="AB2396" s="4"/>
    </row>
    <row r="2397" spans="1:28" s="5" customFormat="1" ht="72" x14ac:dyDescent="0.2">
      <c r="A2397" s="2" t="s">
        <v>2095</v>
      </c>
      <c r="B2397" s="2" t="s">
        <v>2642</v>
      </c>
      <c r="C2397" s="2" t="s">
        <v>25</v>
      </c>
      <c r="D2397" s="15"/>
      <c r="E2397" s="2" t="s">
        <v>7585</v>
      </c>
      <c r="F2397" s="2" t="s">
        <v>3719</v>
      </c>
      <c r="G2397" s="2" t="s">
        <v>304</v>
      </c>
      <c r="H2397" s="2" t="s">
        <v>29</v>
      </c>
      <c r="I2397" s="2" t="s">
        <v>7586</v>
      </c>
      <c r="J2397" s="2" t="e">
        <f>VLOOKUP(I2397,Sheet1!$B$2:$C$218,2,FALSE)</f>
        <v>#N/A</v>
      </c>
      <c r="K2397" s="2" t="s">
        <v>14016</v>
      </c>
      <c r="L2397" s="15"/>
      <c r="M2397" s="15"/>
      <c r="N2397" s="2" t="s">
        <v>117</v>
      </c>
      <c r="O2397" s="2" t="s">
        <v>32</v>
      </c>
      <c r="P2397" s="2" t="s">
        <v>33</v>
      </c>
      <c r="Q2397" s="3" t="s">
        <v>521</v>
      </c>
      <c r="R2397" s="3" t="s">
        <v>31</v>
      </c>
      <c r="S2397" s="3" t="s">
        <v>36</v>
      </c>
      <c r="T2397" s="3" t="s">
        <v>37</v>
      </c>
      <c r="U2397" s="2" t="s">
        <v>3832</v>
      </c>
      <c r="V2397" s="2" t="s">
        <v>161</v>
      </c>
      <c r="W2397" s="2" t="s">
        <v>47</v>
      </c>
      <c r="X2397" s="2" t="s">
        <v>48</v>
      </c>
      <c r="Y2397" s="2" t="s">
        <v>3843</v>
      </c>
      <c r="Z2397" s="4"/>
      <c r="AA2397" s="4"/>
      <c r="AB2397" s="4"/>
    </row>
    <row r="2398" spans="1:28" ht="72" x14ac:dyDescent="0.2">
      <c r="A2398" s="2" t="s">
        <v>2095</v>
      </c>
      <c r="B2398" s="2" t="s">
        <v>2642</v>
      </c>
      <c r="C2398" s="2" t="s">
        <v>25</v>
      </c>
      <c r="D2398" s="15"/>
      <c r="E2398" s="2" t="s">
        <v>7587</v>
      </c>
      <c r="F2398" s="2" t="s">
        <v>3719</v>
      </c>
      <c r="G2398" s="2" t="s">
        <v>391</v>
      </c>
      <c r="H2398" s="2" t="s">
        <v>29</v>
      </c>
      <c r="I2398" s="2" t="s">
        <v>7588</v>
      </c>
      <c r="J2398" s="2" t="e">
        <f>VLOOKUP(I2398,Sheet1!$B$2:$C$218,2,FALSE)</f>
        <v>#N/A</v>
      </c>
      <c r="K2398" s="2" t="s">
        <v>14018</v>
      </c>
      <c r="L2398" s="15"/>
      <c r="M2398" s="15"/>
      <c r="N2398" s="2" t="s">
        <v>117</v>
      </c>
      <c r="O2398" s="2" t="s">
        <v>335</v>
      </c>
      <c r="P2398" s="2" t="s">
        <v>33</v>
      </c>
      <c r="Q2398" s="3" t="s">
        <v>129</v>
      </c>
      <c r="R2398" s="3" t="s">
        <v>256</v>
      </c>
      <c r="S2398" s="3" t="s">
        <v>36</v>
      </c>
      <c r="T2398" s="3" t="s">
        <v>37</v>
      </c>
      <c r="U2398" s="2" t="s">
        <v>3830</v>
      </c>
      <c r="V2398" s="2" t="s">
        <v>131</v>
      </c>
      <c r="W2398" s="2" t="s">
        <v>47</v>
      </c>
      <c r="X2398" s="2" t="s">
        <v>48</v>
      </c>
      <c r="Y2398" s="2" t="s">
        <v>3843</v>
      </c>
      <c r="Z2398" s="4"/>
      <c r="AA2398" s="4"/>
      <c r="AB2398" s="4"/>
    </row>
    <row r="2399" spans="1:28" ht="84" x14ac:dyDescent="0.2">
      <c r="A2399" s="2" t="s">
        <v>2095</v>
      </c>
      <c r="B2399" s="2" t="s">
        <v>2642</v>
      </c>
      <c r="C2399" s="2" t="s">
        <v>25</v>
      </c>
      <c r="D2399" s="15"/>
      <c r="E2399" s="2" t="s">
        <v>7589</v>
      </c>
      <c r="F2399" s="2" t="s">
        <v>3719</v>
      </c>
      <c r="G2399" s="2" t="s">
        <v>1380</v>
      </c>
      <c r="H2399" s="2" t="s">
        <v>29</v>
      </c>
      <c r="I2399" s="2" t="s">
        <v>7590</v>
      </c>
      <c r="J2399" s="2" t="e">
        <f>VLOOKUP(I2399,Sheet1!$B$2:$C$218,2,FALSE)</f>
        <v>#N/A</v>
      </c>
      <c r="K2399" s="2" t="s">
        <v>14020</v>
      </c>
      <c r="L2399" s="15"/>
      <c r="M2399" s="15"/>
      <c r="N2399" s="2" t="s">
        <v>117</v>
      </c>
      <c r="O2399" s="2" t="s">
        <v>335</v>
      </c>
      <c r="P2399" s="2" t="s">
        <v>33</v>
      </c>
      <c r="Q2399" s="3" t="s">
        <v>36</v>
      </c>
      <c r="R2399" s="3" t="s">
        <v>442</v>
      </c>
      <c r="S2399" s="3" t="s">
        <v>36</v>
      </c>
      <c r="T2399" s="3" t="s">
        <v>37</v>
      </c>
      <c r="U2399" s="2" t="s">
        <v>3830</v>
      </c>
      <c r="V2399" s="2" t="s">
        <v>161</v>
      </c>
      <c r="W2399" s="2" t="s">
        <v>92</v>
      </c>
      <c r="X2399" s="2" t="s">
        <v>93</v>
      </c>
      <c r="Y2399" s="2" t="s">
        <v>3843</v>
      </c>
      <c r="Z2399" s="4"/>
      <c r="AA2399" s="4"/>
      <c r="AB2399" s="4"/>
    </row>
    <row r="2400" spans="1:28" ht="60" x14ac:dyDescent="0.2">
      <c r="A2400" s="2" t="s">
        <v>2095</v>
      </c>
      <c r="B2400" s="2" t="s">
        <v>2642</v>
      </c>
      <c r="C2400" s="2" t="s">
        <v>25</v>
      </c>
      <c r="D2400" s="15"/>
      <c r="E2400" s="2" t="s">
        <v>3834</v>
      </c>
      <c r="F2400" s="2" t="s">
        <v>3719</v>
      </c>
      <c r="G2400" s="2" t="s">
        <v>751</v>
      </c>
      <c r="H2400" s="2" t="s">
        <v>29</v>
      </c>
      <c r="I2400" s="2" t="s">
        <v>3835</v>
      </c>
      <c r="J2400" s="2" t="e">
        <f>VLOOKUP(I2400,Sheet1!$B$2:$C$218,2,FALSE)</f>
        <v>#N/A</v>
      </c>
      <c r="K2400" s="2" t="s">
        <v>12272</v>
      </c>
      <c r="L2400" s="15"/>
      <c r="M2400" s="15"/>
      <c r="N2400" s="2" t="s">
        <v>31</v>
      </c>
      <c r="O2400" s="2" t="s">
        <v>32</v>
      </c>
      <c r="P2400" s="2" t="s">
        <v>33</v>
      </c>
      <c r="Q2400" s="3" t="s">
        <v>119</v>
      </c>
      <c r="R2400" s="3" t="s">
        <v>521</v>
      </c>
      <c r="S2400" s="3" t="s">
        <v>36</v>
      </c>
      <c r="T2400" s="3" t="s">
        <v>37</v>
      </c>
      <c r="U2400" s="2" t="s">
        <v>3746</v>
      </c>
      <c r="V2400" s="2" t="s">
        <v>39</v>
      </c>
      <c r="W2400" s="2" t="s">
        <v>87</v>
      </c>
      <c r="X2400" s="2" t="s">
        <v>1167</v>
      </c>
      <c r="Y2400" s="2" t="s">
        <v>3836</v>
      </c>
      <c r="Z2400" s="4"/>
      <c r="AA2400" s="4"/>
      <c r="AB2400" s="4"/>
    </row>
    <row r="2401" spans="1:28" ht="60" x14ac:dyDescent="0.2">
      <c r="A2401" s="2" t="s">
        <v>2095</v>
      </c>
      <c r="B2401" s="2" t="s">
        <v>2642</v>
      </c>
      <c r="C2401" s="2" t="s">
        <v>25</v>
      </c>
      <c r="D2401" s="15"/>
      <c r="E2401" s="2" t="s">
        <v>3837</v>
      </c>
      <c r="F2401" s="2" t="s">
        <v>3719</v>
      </c>
      <c r="G2401" s="2" t="s">
        <v>2390</v>
      </c>
      <c r="H2401" s="2" t="s">
        <v>29</v>
      </c>
      <c r="I2401" s="2" t="s">
        <v>3838</v>
      </c>
      <c r="J2401" s="2" t="e">
        <f>VLOOKUP(I2401,Sheet1!$B$2:$C$218,2,FALSE)</f>
        <v>#N/A</v>
      </c>
      <c r="K2401" s="2" t="s">
        <v>12274</v>
      </c>
      <c r="L2401" s="15"/>
      <c r="M2401" s="15"/>
      <c r="N2401" s="2" t="s">
        <v>31</v>
      </c>
      <c r="O2401" s="2" t="s">
        <v>32</v>
      </c>
      <c r="P2401" s="2" t="s">
        <v>33</v>
      </c>
      <c r="Q2401" s="3" t="s">
        <v>438</v>
      </c>
      <c r="R2401" s="3" t="s">
        <v>119</v>
      </c>
      <c r="S2401" s="3" t="s">
        <v>36</v>
      </c>
      <c r="T2401" s="3" t="s">
        <v>37</v>
      </c>
      <c r="U2401" s="2" t="s">
        <v>3749</v>
      </c>
      <c r="V2401" s="2" t="s">
        <v>39</v>
      </c>
      <c r="W2401" s="2" t="s">
        <v>92</v>
      </c>
      <c r="X2401" s="2" t="s">
        <v>93</v>
      </c>
      <c r="Y2401" s="2" t="s">
        <v>3747</v>
      </c>
      <c r="Z2401" s="4"/>
      <c r="AA2401" s="4"/>
      <c r="AB2401" s="4"/>
    </row>
    <row r="2402" spans="1:28" ht="72" x14ac:dyDescent="0.2">
      <c r="A2402" s="7" t="s">
        <v>2095</v>
      </c>
      <c r="B2402" s="37" t="s">
        <v>2642</v>
      </c>
      <c r="C2402" s="7" t="s">
        <v>25</v>
      </c>
      <c r="D2402" s="16">
        <v>1</v>
      </c>
      <c r="E2402" s="7" t="s">
        <v>3839</v>
      </c>
      <c r="F2402" s="7" t="s">
        <v>3719</v>
      </c>
      <c r="G2402" s="7" t="s">
        <v>488</v>
      </c>
      <c r="H2402" s="7" t="s">
        <v>29</v>
      </c>
      <c r="I2402" s="7" t="s">
        <v>3840</v>
      </c>
      <c r="J2402" s="2" t="e">
        <f>VLOOKUP(I2402,Sheet1!$B$2:$C$218,2,FALSE)</f>
        <v>#N/A</v>
      </c>
      <c r="K2402" s="2" t="s">
        <v>12276</v>
      </c>
      <c r="L2402" s="16"/>
      <c r="M2402" s="16">
        <v>1</v>
      </c>
      <c r="N2402" s="7" t="s">
        <v>31</v>
      </c>
      <c r="O2402" s="7" t="s">
        <v>32</v>
      </c>
      <c r="P2402" s="7" t="s">
        <v>33</v>
      </c>
      <c r="Q2402" s="8" t="s">
        <v>438</v>
      </c>
      <c r="R2402" s="8" t="s">
        <v>256</v>
      </c>
      <c r="S2402" s="8" t="s">
        <v>36</v>
      </c>
      <c r="T2402" s="8" t="s">
        <v>37</v>
      </c>
      <c r="U2402" s="7" t="s">
        <v>3830</v>
      </c>
      <c r="V2402" s="7" t="s">
        <v>364</v>
      </c>
      <c r="W2402" s="7" t="s">
        <v>140</v>
      </c>
      <c r="X2402" s="7" t="s">
        <v>146</v>
      </c>
      <c r="Y2402" s="7" t="s">
        <v>3747</v>
      </c>
      <c r="Z2402" s="9"/>
      <c r="AA2402" s="9"/>
      <c r="AB2402" s="9"/>
    </row>
    <row r="2403" spans="1:28" ht="84" x14ac:dyDescent="0.2">
      <c r="A2403" s="2" t="s">
        <v>2095</v>
      </c>
      <c r="B2403" s="2" t="s">
        <v>2642</v>
      </c>
      <c r="C2403" s="2" t="s">
        <v>25</v>
      </c>
      <c r="D2403" s="15"/>
      <c r="E2403" s="2" t="s">
        <v>3841</v>
      </c>
      <c r="F2403" s="2" t="s">
        <v>3719</v>
      </c>
      <c r="G2403" s="2" t="s">
        <v>28</v>
      </c>
      <c r="H2403" s="2" t="s">
        <v>29</v>
      </c>
      <c r="I2403" s="2" t="s">
        <v>3842</v>
      </c>
      <c r="J2403" s="2" t="e">
        <f>VLOOKUP(I2403,Sheet1!$B$2:$C$218,2,FALSE)</f>
        <v>#N/A</v>
      </c>
      <c r="K2403" s="2" t="s">
        <v>12278</v>
      </c>
      <c r="L2403" s="15"/>
      <c r="M2403" s="15"/>
      <c r="N2403" s="2" t="s">
        <v>31</v>
      </c>
      <c r="O2403" s="2" t="s">
        <v>719</v>
      </c>
      <c r="P2403" s="2" t="s">
        <v>33</v>
      </c>
      <c r="Q2403" s="3" t="s">
        <v>521</v>
      </c>
      <c r="R2403" s="3" t="s">
        <v>438</v>
      </c>
      <c r="S2403" s="3" t="s">
        <v>36</v>
      </c>
      <c r="T2403" s="3" t="s">
        <v>37</v>
      </c>
      <c r="U2403" s="2" t="s">
        <v>3832</v>
      </c>
      <c r="V2403" s="2" t="s">
        <v>74</v>
      </c>
      <c r="W2403" s="2" t="s">
        <v>79</v>
      </c>
      <c r="X2403" s="2" t="s">
        <v>47</v>
      </c>
      <c r="Y2403" s="2" t="s">
        <v>3843</v>
      </c>
      <c r="Z2403" s="4"/>
      <c r="AA2403" s="4"/>
      <c r="AB2403" s="4"/>
    </row>
    <row r="2404" spans="1:28" ht="108" x14ac:dyDescent="0.2">
      <c r="A2404" s="2" t="s">
        <v>2095</v>
      </c>
      <c r="B2404" s="2" t="s">
        <v>2642</v>
      </c>
      <c r="C2404" s="2" t="s">
        <v>25</v>
      </c>
      <c r="D2404" s="15"/>
      <c r="E2404" s="2" t="s">
        <v>7591</v>
      </c>
      <c r="F2404" s="2" t="s">
        <v>3719</v>
      </c>
      <c r="G2404" s="2" t="s">
        <v>845</v>
      </c>
      <c r="H2404" s="2" t="s">
        <v>29</v>
      </c>
      <c r="I2404" s="2" t="s">
        <v>7592</v>
      </c>
      <c r="J2404" s="2" t="e">
        <f>VLOOKUP(I2404,Sheet1!$B$2:$C$218,2,FALSE)</f>
        <v>#N/A</v>
      </c>
      <c r="K2404" s="2" t="s">
        <v>14022</v>
      </c>
      <c r="L2404" s="15"/>
      <c r="M2404" s="15"/>
      <c r="N2404" s="2" t="s">
        <v>31</v>
      </c>
      <c r="O2404" s="2" t="s">
        <v>719</v>
      </c>
      <c r="P2404" s="2" t="s">
        <v>33</v>
      </c>
      <c r="Q2404" s="3" t="s">
        <v>129</v>
      </c>
      <c r="R2404" s="3" t="s">
        <v>119</v>
      </c>
      <c r="S2404" s="3" t="s">
        <v>36</v>
      </c>
      <c r="T2404" s="3" t="s">
        <v>37</v>
      </c>
      <c r="U2404" s="2" t="s">
        <v>3779</v>
      </c>
      <c r="V2404" s="2" t="s">
        <v>39</v>
      </c>
      <c r="W2404" s="2" t="s">
        <v>79</v>
      </c>
      <c r="X2404" s="2" t="s">
        <v>82</v>
      </c>
      <c r="Y2404" s="2" t="s">
        <v>3762</v>
      </c>
      <c r="Z2404" s="4"/>
      <c r="AA2404" s="4"/>
      <c r="AB2404" s="4"/>
    </row>
    <row r="2405" spans="1:28" ht="108" x14ac:dyDescent="0.2">
      <c r="A2405" s="2" t="s">
        <v>2095</v>
      </c>
      <c r="B2405" s="2" t="s">
        <v>2642</v>
      </c>
      <c r="C2405" s="2" t="s">
        <v>25</v>
      </c>
      <c r="D2405" s="15"/>
      <c r="E2405" s="2" t="s">
        <v>7593</v>
      </c>
      <c r="F2405" s="2" t="s">
        <v>3719</v>
      </c>
      <c r="G2405" s="2" t="s">
        <v>845</v>
      </c>
      <c r="H2405" s="2" t="s">
        <v>44</v>
      </c>
      <c r="I2405" s="2" t="s">
        <v>7592</v>
      </c>
      <c r="J2405" s="2" t="e">
        <f>VLOOKUP(I2405,Sheet1!$B$2:$C$218,2,FALSE)</f>
        <v>#N/A</v>
      </c>
      <c r="K2405" s="2" t="s">
        <v>14022</v>
      </c>
      <c r="L2405" s="15"/>
      <c r="M2405" s="15"/>
      <c r="N2405" s="2" t="s">
        <v>31</v>
      </c>
      <c r="O2405" s="2" t="s">
        <v>719</v>
      </c>
      <c r="P2405" s="2" t="s">
        <v>33</v>
      </c>
      <c r="Q2405" s="3" t="s">
        <v>129</v>
      </c>
      <c r="R2405" s="3" t="s">
        <v>119</v>
      </c>
      <c r="S2405" s="3" t="s">
        <v>36</v>
      </c>
      <c r="T2405" s="3" t="s">
        <v>37</v>
      </c>
      <c r="U2405" s="2" t="s">
        <v>3769</v>
      </c>
      <c r="V2405" s="2" t="s">
        <v>39</v>
      </c>
      <c r="W2405" s="2" t="s">
        <v>79</v>
      </c>
      <c r="X2405" s="2" t="s">
        <v>82</v>
      </c>
      <c r="Y2405" s="2" t="s">
        <v>3773</v>
      </c>
      <c r="Z2405" s="4"/>
      <c r="AA2405" s="4"/>
      <c r="AB2405" s="4"/>
    </row>
    <row r="2406" spans="1:28" ht="108" x14ac:dyDescent="0.2">
      <c r="A2406" s="2" t="s">
        <v>2095</v>
      </c>
      <c r="B2406" s="2" t="s">
        <v>2642</v>
      </c>
      <c r="C2406" s="2" t="s">
        <v>25</v>
      </c>
      <c r="D2406" s="15"/>
      <c r="E2406" s="2" t="s">
        <v>7594</v>
      </c>
      <c r="F2406" s="2" t="s">
        <v>3719</v>
      </c>
      <c r="G2406" s="2" t="s">
        <v>845</v>
      </c>
      <c r="H2406" s="2" t="s">
        <v>51</v>
      </c>
      <c r="I2406" s="2" t="s">
        <v>7592</v>
      </c>
      <c r="J2406" s="2" t="e">
        <f>VLOOKUP(I2406,Sheet1!$B$2:$C$218,2,FALSE)</f>
        <v>#N/A</v>
      </c>
      <c r="K2406" s="2" t="s">
        <v>14022</v>
      </c>
      <c r="L2406" s="15"/>
      <c r="M2406" s="15"/>
      <c r="N2406" s="2" t="s">
        <v>31</v>
      </c>
      <c r="O2406" s="2" t="s">
        <v>719</v>
      </c>
      <c r="P2406" s="2" t="s">
        <v>33</v>
      </c>
      <c r="Q2406" s="3" t="s">
        <v>129</v>
      </c>
      <c r="R2406" s="3" t="s">
        <v>521</v>
      </c>
      <c r="S2406" s="3" t="s">
        <v>36</v>
      </c>
      <c r="T2406" s="3" t="s">
        <v>37</v>
      </c>
      <c r="U2406" s="2" t="s">
        <v>3771</v>
      </c>
      <c r="V2406" s="2" t="s">
        <v>39</v>
      </c>
      <c r="W2406" s="2" t="s">
        <v>79</v>
      </c>
      <c r="X2406" s="2" t="s">
        <v>82</v>
      </c>
      <c r="Y2406" s="2" t="s">
        <v>3759</v>
      </c>
      <c r="Z2406" s="4"/>
      <c r="AA2406" s="4"/>
      <c r="AB2406" s="4"/>
    </row>
    <row r="2407" spans="1:28" ht="60" x14ac:dyDescent="0.2">
      <c r="A2407" s="2" t="s">
        <v>2095</v>
      </c>
      <c r="B2407" s="2" t="s">
        <v>2642</v>
      </c>
      <c r="C2407" s="2" t="s">
        <v>25</v>
      </c>
      <c r="D2407" s="15"/>
      <c r="E2407" s="2" t="s">
        <v>3847</v>
      </c>
      <c r="F2407" s="2" t="s">
        <v>3719</v>
      </c>
      <c r="G2407" s="2" t="s">
        <v>951</v>
      </c>
      <c r="H2407" s="2" t="s">
        <v>29</v>
      </c>
      <c r="I2407" s="2" t="s">
        <v>3848</v>
      </c>
      <c r="J2407" s="2" t="e">
        <f>VLOOKUP(I2407,Sheet1!$B$2:$C$218,2,FALSE)</f>
        <v>#N/A</v>
      </c>
      <c r="K2407" s="2" t="s">
        <v>12285</v>
      </c>
      <c r="L2407" s="15"/>
      <c r="M2407" s="15"/>
      <c r="N2407" s="2" t="s">
        <v>117</v>
      </c>
      <c r="O2407" s="2" t="s">
        <v>32</v>
      </c>
      <c r="P2407" s="2" t="s">
        <v>33</v>
      </c>
      <c r="Q2407" s="3" t="s">
        <v>35</v>
      </c>
      <c r="R2407" s="3" t="s">
        <v>248</v>
      </c>
      <c r="S2407" s="3" t="s">
        <v>36</v>
      </c>
      <c r="T2407" s="3" t="s">
        <v>37</v>
      </c>
      <c r="U2407" s="2" t="s">
        <v>3758</v>
      </c>
      <c r="V2407" s="2" t="s">
        <v>39</v>
      </c>
      <c r="W2407" s="2" t="s">
        <v>40</v>
      </c>
      <c r="X2407" s="2" t="s">
        <v>1179</v>
      </c>
      <c r="Y2407" s="2" t="s">
        <v>2647</v>
      </c>
      <c r="Z2407" s="4"/>
      <c r="AA2407" s="4"/>
      <c r="AB2407" s="4"/>
    </row>
    <row r="2408" spans="1:28" ht="60" x14ac:dyDescent="0.2">
      <c r="A2408" s="2" t="s">
        <v>2095</v>
      </c>
      <c r="B2408" s="2" t="s">
        <v>2642</v>
      </c>
      <c r="C2408" s="2" t="s">
        <v>25</v>
      </c>
      <c r="D2408" s="15"/>
      <c r="E2408" s="2" t="s">
        <v>3847</v>
      </c>
      <c r="F2408" s="2" t="s">
        <v>3719</v>
      </c>
      <c r="G2408" s="2" t="s">
        <v>951</v>
      </c>
      <c r="H2408" s="2" t="s">
        <v>29</v>
      </c>
      <c r="I2408" s="2" t="s">
        <v>3848</v>
      </c>
      <c r="J2408" s="2" t="e">
        <f>VLOOKUP(I2408,Sheet1!$B$2:$C$218,2,FALSE)</f>
        <v>#N/A</v>
      </c>
      <c r="K2408" s="2" t="s">
        <v>12285</v>
      </c>
      <c r="L2408" s="15"/>
      <c r="M2408" s="15"/>
      <c r="N2408" s="2" t="s">
        <v>117</v>
      </c>
      <c r="O2408" s="2" t="s">
        <v>32</v>
      </c>
      <c r="P2408" s="2" t="s">
        <v>33</v>
      </c>
      <c r="Q2408" s="3" t="s">
        <v>35</v>
      </c>
      <c r="R2408" s="3" t="s">
        <v>248</v>
      </c>
      <c r="S2408" s="3" t="s">
        <v>36</v>
      </c>
      <c r="T2408" s="3" t="s">
        <v>37</v>
      </c>
      <c r="U2408" s="2" t="s">
        <v>3758</v>
      </c>
      <c r="V2408" s="2" t="s">
        <v>479</v>
      </c>
      <c r="W2408" s="2" t="s">
        <v>79</v>
      </c>
      <c r="X2408" s="2" t="s">
        <v>47</v>
      </c>
      <c r="Y2408" s="2" t="s">
        <v>2647</v>
      </c>
      <c r="Z2408" s="4"/>
      <c r="AA2408" s="4"/>
      <c r="AB2408" s="4"/>
    </row>
    <row r="2409" spans="1:28" ht="60" x14ac:dyDescent="0.2">
      <c r="A2409" s="2" t="s">
        <v>2095</v>
      </c>
      <c r="B2409" s="2" t="s">
        <v>2642</v>
      </c>
      <c r="C2409" s="2" t="s">
        <v>25</v>
      </c>
      <c r="D2409" s="15"/>
      <c r="E2409" s="2" t="s">
        <v>3849</v>
      </c>
      <c r="F2409" s="2" t="s">
        <v>3719</v>
      </c>
      <c r="G2409" s="2" t="s">
        <v>951</v>
      </c>
      <c r="H2409" s="2" t="s">
        <v>44</v>
      </c>
      <c r="I2409" s="2" t="s">
        <v>3848</v>
      </c>
      <c r="J2409" s="2" t="e">
        <f>VLOOKUP(I2409,Sheet1!$B$2:$C$218,2,FALSE)</f>
        <v>#N/A</v>
      </c>
      <c r="K2409" s="2" t="s">
        <v>12285</v>
      </c>
      <c r="L2409" s="15"/>
      <c r="M2409" s="15"/>
      <c r="N2409" s="2" t="s">
        <v>117</v>
      </c>
      <c r="O2409" s="2" t="s">
        <v>32</v>
      </c>
      <c r="P2409" s="2" t="s">
        <v>33</v>
      </c>
      <c r="Q2409" s="3" t="s">
        <v>35</v>
      </c>
      <c r="R2409" s="3" t="s">
        <v>66</v>
      </c>
      <c r="S2409" s="3" t="s">
        <v>36</v>
      </c>
      <c r="T2409" s="3" t="s">
        <v>37</v>
      </c>
      <c r="U2409" s="2" t="s">
        <v>3758</v>
      </c>
      <c r="V2409" s="2" t="s">
        <v>39</v>
      </c>
      <c r="W2409" s="2" t="s">
        <v>75</v>
      </c>
      <c r="X2409" s="2" t="s">
        <v>76</v>
      </c>
      <c r="Y2409" s="2" t="s">
        <v>2647</v>
      </c>
      <c r="Z2409" s="4"/>
      <c r="AA2409" s="4"/>
      <c r="AB2409" s="4"/>
    </row>
    <row r="2410" spans="1:28" ht="60" x14ac:dyDescent="0.2">
      <c r="A2410" s="2" t="s">
        <v>2095</v>
      </c>
      <c r="B2410" s="2" t="s">
        <v>2642</v>
      </c>
      <c r="C2410" s="2" t="s">
        <v>25</v>
      </c>
      <c r="D2410" s="15"/>
      <c r="E2410" s="2" t="s">
        <v>3849</v>
      </c>
      <c r="F2410" s="2" t="s">
        <v>3719</v>
      </c>
      <c r="G2410" s="2" t="s">
        <v>951</v>
      </c>
      <c r="H2410" s="2" t="s">
        <v>44</v>
      </c>
      <c r="I2410" s="2" t="s">
        <v>3848</v>
      </c>
      <c r="J2410" s="2" t="e">
        <f>VLOOKUP(I2410,Sheet1!$B$2:$C$218,2,FALSE)</f>
        <v>#N/A</v>
      </c>
      <c r="K2410" s="2" t="s">
        <v>12285</v>
      </c>
      <c r="L2410" s="15"/>
      <c r="M2410" s="15"/>
      <c r="N2410" s="2" t="s">
        <v>117</v>
      </c>
      <c r="O2410" s="2" t="s">
        <v>32</v>
      </c>
      <c r="P2410" s="2" t="s">
        <v>33</v>
      </c>
      <c r="Q2410" s="3" t="s">
        <v>35</v>
      </c>
      <c r="R2410" s="3" t="s">
        <v>66</v>
      </c>
      <c r="S2410" s="3" t="s">
        <v>36</v>
      </c>
      <c r="T2410" s="3" t="s">
        <v>37</v>
      </c>
      <c r="U2410" s="2" t="s">
        <v>3758</v>
      </c>
      <c r="V2410" s="2" t="s">
        <v>479</v>
      </c>
      <c r="W2410" s="2" t="s">
        <v>81</v>
      </c>
      <c r="X2410" s="2" t="s">
        <v>82</v>
      </c>
      <c r="Y2410" s="2" t="s">
        <v>2647</v>
      </c>
      <c r="Z2410" s="4"/>
      <c r="AA2410" s="4"/>
      <c r="AB2410" s="4"/>
    </row>
    <row r="2411" spans="1:28" ht="60" x14ac:dyDescent="0.2">
      <c r="A2411" s="2" t="s">
        <v>2095</v>
      </c>
      <c r="B2411" s="2" t="s">
        <v>2642</v>
      </c>
      <c r="C2411" s="2" t="s">
        <v>25</v>
      </c>
      <c r="D2411" s="15"/>
      <c r="E2411" s="2" t="s">
        <v>7595</v>
      </c>
      <c r="F2411" s="2" t="s">
        <v>3719</v>
      </c>
      <c r="G2411" s="2" t="s">
        <v>753</v>
      </c>
      <c r="H2411" s="2" t="s">
        <v>29</v>
      </c>
      <c r="I2411" s="2" t="s">
        <v>7596</v>
      </c>
      <c r="J2411" s="2" t="e">
        <f>VLOOKUP(I2411,Sheet1!$B$2:$C$218,2,FALSE)</f>
        <v>#N/A</v>
      </c>
      <c r="K2411" s="2" t="s">
        <v>14024</v>
      </c>
      <c r="L2411" s="15"/>
      <c r="M2411" s="15"/>
      <c r="N2411" s="2" t="s">
        <v>117</v>
      </c>
      <c r="O2411" s="2" t="s">
        <v>32</v>
      </c>
      <c r="P2411" s="2" t="s">
        <v>33</v>
      </c>
      <c r="Q2411" s="3" t="s">
        <v>35</v>
      </c>
      <c r="R2411" s="3" t="s">
        <v>72</v>
      </c>
      <c r="S2411" s="3" t="s">
        <v>36</v>
      </c>
      <c r="T2411" s="3" t="s">
        <v>37</v>
      </c>
      <c r="U2411" s="2" t="s">
        <v>3758</v>
      </c>
      <c r="V2411" s="2" t="s">
        <v>39</v>
      </c>
      <c r="W2411" s="2" t="s">
        <v>40</v>
      </c>
      <c r="X2411" s="2" t="s">
        <v>1179</v>
      </c>
      <c r="Y2411" s="2" t="s">
        <v>2647</v>
      </c>
      <c r="Z2411" s="4"/>
      <c r="AA2411" s="4"/>
      <c r="AB2411" s="4"/>
    </row>
    <row r="2412" spans="1:28" ht="60" x14ac:dyDescent="0.2">
      <c r="A2412" s="2" t="s">
        <v>2095</v>
      </c>
      <c r="B2412" s="2" t="s">
        <v>2642</v>
      </c>
      <c r="C2412" s="2" t="s">
        <v>25</v>
      </c>
      <c r="D2412" s="15"/>
      <c r="E2412" s="2" t="s">
        <v>7595</v>
      </c>
      <c r="F2412" s="2" t="s">
        <v>3719</v>
      </c>
      <c r="G2412" s="2" t="s">
        <v>753</v>
      </c>
      <c r="H2412" s="2" t="s">
        <v>29</v>
      </c>
      <c r="I2412" s="2" t="s">
        <v>7596</v>
      </c>
      <c r="J2412" s="2" t="e">
        <f>VLOOKUP(I2412,Sheet1!$B$2:$C$218,2,FALSE)</f>
        <v>#N/A</v>
      </c>
      <c r="K2412" s="2" t="s">
        <v>14024</v>
      </c>
      <c r="L2412" s="15"/>
      <c r="M2412" s="15"/>
      <c r="N2412" s="2" t="s">
        <v>117</v>
      </c>
      <c r="O2412" s="2" t="s">
        <v>32</v>
      </c>
      <c r="P2412" s="2" t="s">
        <v>33</v>
      </c>
      <c r="Q2412" s="3" t="s">
        <v>35</v>
      </c>
      <c r="R2412" s="3" t="s">
        <v>72</v>
      </c>
      <c r="S2412" s="3" t="s">
        <v>36</v>
      </c>
      <c r="T2412" s="3" t="s">
        <v>37</v>
      </c>
      <c r="U2412" s="2" t="s">
        <v>3758</v>
      </c>
      <c r="V2412" s="2" t="s">
        <v>479</v>
      </c>
      <c r="W2412" s="2" t="s">
        <v>79</v>
      </c>
      <c r="X2412" s="2" t="s">
        <v>47</v>
      </c>
      <c r="Y2412" s="2" t="s">
        <v>2647</v>
      </c>
      <c r="Z2412" s="4"/>
      <c r="AA2412" s="4"/>
      <c r="AB2412" s="4"/>
    </row>
    <row r="2413" spans="1:28" ht="60" x14ac:dyDescent="0.2">
      <c r="A2413" s="2" t="s">
        <v>2095</v>
      </c>
      <c r="B2413" s="2" t="s">
        <v>2642</v>
      </c>
      <c r="C2413" s="2" t="s">
        <v>25</v>
      </c>
      <c r="D2413" s="15"/>
      <c r="E2413" s="2" t="s">
        <v>7597</v>
      </c>
      <c r="F2413" s="2" t="s">
        <v>3719</v>
      </c>
      <c r="G2413" s="2" t="s">
        <v>753</v>
      </c>
      <c r="H2413" s="2" t="s">
        <v>44</v>
      </c>
      <c r="I2413" s="2" t="s">
        <v>7596</v>
      </c>
      <c r="J2413" s="2" t="e">
        <f>VLOOKUP(I2413,Sheet1!$B$2:$C$218,2,FALSE)</f>
        <v>#N/A</v>
      </c>
      <c r="K2413" s="2" t="s">
        <v>14024</v>
      </c>
      <c r="L2413" s="15"/>
      <c r="M2413" s="15"/>
      <c r="N2413" s="2" t="s">
        <v>117</v>
      </c>
      <c r="O2413" s="2" t="s">
        <v>32</v>
      </c>
      <c r="P2413" s="2" t="s">
        <v>33</v>
      </c>
      <c r="Q2413" s="3" t="s">
        <v>35</v>
      </c>
      <c r="R2413" s="3" t="s">
        <v>72</v>
      </c>
      <c r="S2413" s="3" t="s">
        <v>36</v>
      </c>
      <c r="T2413" s="3" t="s">
        <v>37</v>
      </c>
      <c r="U2413" s="2" t="s">
        <v>3758</v>
      </c>
      <c r="V2413" s="2" t="s">
        <v>39</v>
      </c>
      <c r="W2413" s="2" t="s">
        <v>75</v>
      </c>
      <c r="X2413" s="2" t="s">
        <v>76</v>
      </c>
      <c r="Y2413" s="2" t="s">
        <v>2647</v>
      </c>
      <c r="Z2413" s="4"/>
      <c r="AA2413" s="4"/>
      <c r="AB2413" s="4"/>
    </row>
    <row r="2414" spans="1:28" ht="60" x14ac:dyDescent="0.2">
      <c r="A2414" s="2" t="s">
        <v>2095</v>
      </c>
      <c r="B2414" s="2" t="s">
        <v>2642</v>
      </c>
      <c r="C2414" s="2" t="s">
        <v>25</v>
      </c>
      <c r="D2414" s="15"/>
      <c r="E2414" s="2" t="s">
        <v>7597</v>
      </c>
      <c r="F2414" s="2" t="s">
        <v>3719</v>
      </c>
      <c r="G2414" s="2" t="s">
        <v>753</v>
      </c>
      <c r="H2414" s="2" t="s">
        <v>44</v>
      </c>
      <c r="I2414" s="2" t="s">
        <v>7596</v>
      </c>
      <c r="J2414" s="2" t="e">
        <f>VLOOKUP(I2414,Sheet1!$B$2:$C$218,2,FALSE)</f>
        <v>#N/A</v>
      </c>
      <c r="K2414" s="2" t="s">
        <v>14024</v>
      </c>
      <c r="L2414" s="15"/>
      <c r="M2414" s="15"/>
      <c r="N2414" s="2" t="s">
        <v>117</v>
      </c>
      <c r="O2414" s="2" t="s">
        <v>32</v>
      </c>
      <c r="P2414" s="2" t="s">
        <v>33</v>
      </c>
      <c r="Q2414" s="3" t="s">
        <v>35</v>
      </c>
      <c r="R2414" s="3" t="s">
        <v>72</v>
      </c>
      <c r="S2414" s="3" t="s">
        <v>36</v>
      </c>
      <c r="T2414" s="3" t="s">
        <v>37</v>
      </c>
      <c r="U2414" s="2" t="s">
        <v>3758</v>
      </c>
      <c r="V2414" s="2" t="s">
        <v>479</v>
      </c>
      <c r="W2414" s="2" t="s">
        <v>81</v>
      </c>
      <c r="X2414" s="2" t="s">
        <v>82</v>
      </c>
      <c r="Y2414" s="2" t="s">
        <v>2647</v>
      </c>
      <c r="Z2414" s="4"/>
      <c r="AA2414" s="4"/>
      <c r="AB2414" s="4"/>
    </row>
    <row r="2415" spans="1:28" ht="72" x14ac:dyDescent="0.2">
      <c r="A2415" s="2" t="s">
        <v>2095</v>
      </c>
      <c r="B2415" s="2" t="s">
        <v>2642</v>
      </c>
      <c r="C2415" s="2" t="s">
        <v>25</v>
      </c>
      <c r="D2415" s="15"/>
      <c r="E2415" s="2" t="s">
        <v>3850</v>
      </c>
      <c r="F2415" s="2" t="s">
        <v>3719</v>
      </c>
      <c r="G2415" s="2" t="s">
        <v>3851</v>
      </c>
      <c r="H2415" s="2" t="s">
        <v>29</v>
      </c>
      <c r="I2415" s="2" t="s">
        <v>3852</v>
      </c>
      <c r="J2415" s="2" t="e">
        <f>VLOOKUP(I2415,Sheet1!$B$2:$C$218,2,FALSE)</f>
        <v>#N/A</v>
      </c>
      <c r="K2415" s="2" t="s">
        <v>12287</v>
      </c>
      <c r="L2415" s="15"/>
      <c r="M2415" s="15"/>
      <c r="N2415" s="2" t="s">
        <v>117</v>
      </c>
      <c r="O2415" s="2" t="s">
        <v>32</v>
      </c>
      <c r="P2415" s="2" t="s">
        <v>33</v>
      </c>
      <c r="Q2415" s="3" t="s">
        <v>35</v>
      </c>
      <c r="R2415" s="3" t="s">
        <v>248</v>
      </c>
      <c r="S2415" s="3" t="s">
        <v>36</v>
      </c>
      <c r="T2415" s="3" t="s">
        <v>37</v>
      </c>
      <c r="U2415" s="2" t="s">
        <v>3777</v>
      </c>
      <c r="V2415" s="2" t="s">
        <v>39</v>
      </c>
      <c r="W2415" s="2" t="s">
        <v>75</v>
      </c>
      <c r="X2415" s="2" t="s">
        <v>76</v>
      </c>
      <c r="Y2415" s="2" t="s">
        <v>2654</v>
      </c>
      <c r="Z2415" s="4"/>
      <c r="AA2415" s="4"/>
      <c r="AB2415" s="4"/>
    </row>
    <row r="2416" spans="1:28" ht="72" x14ac:dyDescent="0.2">
      <c r="A2416" s="2" t="s">
        <v>2095</v>
      </c>
      <c r="B2416" s="2" t="s">
        <v>2642</v>
      </c>
      <c r="C2416" s="2" t="s">
        <v>25</v>
      </c>
      <c r="D2416" s="15"/>
      <c r="E2416" s="2" t="s">
        <v>3850</v>
      </c>
      <c r="F2416" s="2" t="s">
        <v>3719</v>
      </c>
      <c r="G2416" s="2" t="s">
        <v>3851</v>
      </c>
      <c r="H2416" s="2" t="s">
        <v>29</v>
      </c>
      <c r="I2416" s="2" t="s">
        <v>3852</v>
      </c>
      <c r="J2416" s="2" t="e">
        <f>VLOOKUP(I2416,Sheet1!$B$2:$C$218,2,FALSE)</f>
        <v>#N/A</v>
      </c>
      <c r="K2416" s="2" t="s">
        <v>12287</v>
      </c>
      <c r="L2416" s="15"/>
      <c r="M2416" s="15"/>
      <c r="N2416" s="2" t="s">
        <v>117</v>
      </c>
      <c r="O2416" s="2" t="s">
        <v>32</v>
      </c>
      <c r="P2416" s="2" t="s">
        <v>33</v>
      </c>
      <c r="Q2416" s="3" t="s">
        <v>35</v>
      </c>
      <c r="R2416" s="3" t="s">
        <v>248</v>
      </c>
      <c r="S2416" s="3" t="s">
        <v>36</v>
      </c>
      <c r="T2416" s="3" t="s">
        <v>37</v>
      </c>
      <c r="U2416" s="2" t="s">
        <v>3777</v>
      </c>
      <c r="V2416" s="2" t="s">
        <v>479</v>
      </c>
      <c r="W2416" s="2" t="s">
        <v>81</v>
      </c>
      <c r="X2416" s="2" t="s">
        <v>82</v>
      </c>
      <c r="Y2416" s="2" t="s">
        <v>2654</v>
      </c>
      <c r="Z2416" s="4"/>
      <c r="AA2416" s="4"/>
      <c r="AB2416" s="4"/>
    </row>
    <row r="2417" spans="1:28" ht="72" x14ac:dyDescent="0.2">
      <c r="A2417" s="2" t="s">
        <v>2095</v>
      </c>
      <c r="B2417" s="2" t="s">
        <v>2642</v>
      </c>
      <c r="C2417" s="2" t="s">
        <v>25</v>
      </c>
      <c r="D2417" s="15"/>
      <c r="E2417" s="2" t="s">
        <v>3853</v>
      </c>
      <c r="F2417" s="2" t="s">
        <v>3719</v>
      </c>
      <c r="G2417" s="2" t="s">
        <v>3851</v>
      </c>
      <c r="H2417" s="2" t="s">
        <v>44</v>
      </c>
      <c r="I2417" s="2" t="s">
        <v>3852</v>
      </c>
      <c r="J2417" s="2" t="e">
        <f>VLOOKUP(I2417,Sheet1!$B$2:$C$218,2,FALSE)</f>
        <v>#N/A</v>
      </c>
      <c r="K2417" s="2" t="s">
        <v>12287</v>
      </c>
      <c r="L2417" s="15"/>
      <c r="M2417" s="15"/>
      <c r="N2417" s="2" t="s">
        <v>117</v>
      </c>
      <c r="O2417" s="2" t="s">
        <v>32</v>
      </c>
      <c r="P2417" s="2" t="s">
        <v>33</v>
      </c>
      <c r="Q2417" s="3" t="s">
        <v>35</v>
      </c>
      <c r="R2417" s="3" t="s">
        <v>66</v>
      </c>
      <c r="S2417" s="3" t="s">
        <v>36</v>
      </c>
      <c r="T2417" s="3" t="s">
        <v>37</v>
      </c>
      <c r="U2417" s="2" t="s">
        <v>3777</v>
      </c>
      <c r="V2417" s="2" t="s">
        <v>39</v>
      </c>
      <c r="W2417" s="2" t="s">
        <v>40</v>
      </c>
      <c r="X2417" s="2" t="s">
        <v>1179</v>
      </c>
      <c r="Y2417" s="2" t="s">
        <v>2654</v>
      </c>
      <c r="Z2417" s="4"/>
      <c r="AA2417" s="4"/>
      <c r="AB2417" s="4"/>
    </row>
    <row r="2418" spans="1:28" ht="72" x14ac:dyDescent="0.2">
      <c r="A2418" s="2" t="s">
        <v>2095</v>
      </c>
      <c r="B2418" s="2" t="s">
        <v>2642</v>
      </c>
      <c r="C2418" s="2" t="s">
        <v>25</v>
      </c>
      <c r="D2418" s="15"/>
      <c r="E2418" s="2" t="s">
        <v>3853</v>
      </c>
      <c r="F2418" s="2" t="s">
        <v>3719</v>
      </c>
      <c r="G2418" s="2" t="s">
        <v>3851</v>
      </c>
      <c r="H2418" s="2" t="s">
        <v>44</v>
      </c>
      <c r="I2418" s="2" t="s">
        <v>3852</v>
      </c>
      <c r="J2418" s="2" t="e">
        <f>VLOOKUP(I2418,Sheet1!$B$2:$C$218,2,FALSE)</f>
        <v>#N/A</v>
      </c>
      <c r="K2418" s="2" t="s">
        <v>12287</v>
      </c>
      <c r="L2418" s="15"/>
      <c r="M2418" s="15"/>
      <c r="N2418" s="2" t="s">
        <v>117</v>
      </c>
      <c r="O2418" s="2" t="s">
        <v>32</v>
      </c>
      <c r="P2418" s="2" t="s">
        <v>33</v>
      </c>
      <c r="Q2418" s="3" t="s">
        <v>35</v>
      </c>
      <c r="R2418" s="3" t="s">
        <v>66</v>
      </c>
      <c r="S2418" s="3" t="s">
        <v>36</v>
      </c>
      <c r="T2418" s="3" t="s">
        <v>37</v>
      </c>
      <c r="U2418" s="2" t="s">
        <v>3777</v>
      </c>
      <c r="V2418" s="2" t="s">
        <v>479</v>
      </c>
      <c r="W2418" s="2" t="s">
        <v>79</v>
      </c>
      <c r="X2418" s="2" t="s">
        <v>47</v>
      </c>
      <c r="Y2418" s="2" t="s">
        <v>2654</v>
      </c>
      <c r="Z2418" s="4"/>
      <c r="AA2418" s="4"/>
      <c r="AB2418" s="4"/>
    </row>
    <row r="2419" spans="1:28" ht="48" x14ac:dyDescent="0.2">
      <c r="A2419" s="2" t="s">
        <v>2095</v>
      </c>
      <c r="B2419" s="2" t="s">
        <v>2642</v>
      </c>
      <c r="C2419" s="2" t="s">
        <v>25</v>
      </c>
      <c r="D2419" s="15"/>
      <c r="E2419" s="2" t="s">
        <v>7598</v>
      </c>
      <c r="F2419" s="2" t="s">
        <v>3719</v>
      </c>
      <c r="G2419" s="2" t="s">
        <v>4033</v>
      </c>
      <c r="H2419" s="2" t="s">
        <v>29</v>
      </c>
      <c r="I2419" s="2" t="s">
        <v>7599</v>
      </c>
      <c r="J2419" s="2" t="e">
        <f>VLOOKUP(I2419,Sheet1!$B$2:$C$218,2,FALSE)</f>
        <v>#N/A</v>
      </c>
      <c r="K2419" s="2" t="s">
        <v>14026</v>
      </c>
      <c r="L2419" s="15"/>
      <c r="M2419" s="15"/>
      <c r="N2419" s="2" t="s">
        <v>117</v>
      </c>
      <c r="O2419" s="2" t="s">
        <v>32</v>
      </c>
      <c r="P2419" s="2" t="s">
        <v>33</v>
      </c>
      <c r="Q2419" s="3" t="s">
        <v>35</v>
      </c>
      <c r="R2419" s="3" t="s">
        <v>72</v>
      </c>
      <c r="S2419" s="3" t="s">
        <v>36</v>
      </c>
      <c r="T2419" s="3" t="s">
        <v>37</v>
      </c>
      <c r="U2419" s="2" t="s">
        <v>3777</v>
      </c>
      <c r="V2419" s="2" t="s">
        <v>39</v>
      </c>
      <c r="W2419" s="2" t="s">
        <v>75</v>
      </c>
      <c r="X2419" s="2" t="s">
        <v>76</v>
      </c>
      <c r="Y2419" s="2" t="s">
        <v>2654</v>
      </c>
      <c r="Z2419" s="4"/>
      <c r="AA2419" s="4"/>
      <c r="AB2419" s="4"/>
    </row>
    <row r="2420" spans="1:28" ht="48" x14ac:dyDescent="0.2">
      <c r="A2420" s="2" t="s">
        <v>2095</v>
      </c>
      <c r="B2420" s="2" t="s">
        <v>2642</v>
      </c>
      <c r="C2420" s="2" t="s">
        <v>25</v>
      </c>
      <c r="D2420" s="15"/>
      <c r="E2420" s="2" t="s">
        <v>7598</v>
      </c>
      <c r="F2420" s="2" t="s">
        <v>3719</v>
      </c>
      <c r="G2420" s="2" t="s">
        <v>4033</v>
      </c>
      <c r="H2420" s="2" t="s">
        <v>29</v>
      </c>
      <c r="I2420" s="2" t="s">
        <v>7599</v>
      </c>
      <c r="J2420" s="2" t="e">
        <f>VLOOKUP(I2420,Sheet1!$B$2:$C$218,2,FALSE)</f>
        <v>#N/A</v>
      </c>
      <c r="K2420" s="2" t="s">
        <v>14026</v>
      </c>
      <c r="L2420" s="15"/>
      <c r="M2420" s="15"/>
      <c r="N2420" s="2" t="s">
        <v>117</v>
      </c>
      <c r="O2420" s="2" t="s">
        <v>32</v>
      </c>
      <c r="P2420" s="2" t="s">
        <v>33</v>
      </c>
      <c r="Q2420" s="3" t="s">
        <v>35</v>
      </c>
      <c r="R2420" s="3" t="s">
        <v>72</v>
      </c>
      <c r="S2420" s="3" t="s">
        <v>36</v>
      </c>
      <c r="T2420" s="3" t="s">
        <v>37</v>
      </c>
      <c r="U2420" s="2" t="s">
        <v>3777</v>
      </c>
      <c r="V2420" s="2" t="s">
        <v>479</v>
      </c>
      <c r="W2420" s="2" t="s">
        <v>81</v>
      </c>
      <c r="X2420" s="2" t="s">
        <v>82</v>
      </c>
      <c r="Y2420" s="2" t="s">
        <v>2654</v>
      </c>
      <c r="Z2420" s="4"/>
      <c r="AA2420" s="4"/>
      <c r="AB2420" s="4"/>
    </row>
    <row r="2421" spans="1:28" ht="48" x14ac:dyDescent="0.2">
      <c r="A2421" s="2" t="s">
        <v>2095</v>
      </c>
      <c r="B2421" s="2" t="s">
        <v>2642</v>
      </c>
      <c r="C2421" s="2" t="s">
        <v>25</v>
      </c>
      <c r="D2421" s="15"/>
      <c r="E2421" s="2" t="s">
        <v>7600</v>
      </c>
      <c r="F2421" s="2" t="s">
        <v>3719</v>
      </c>
      <c r="G2421" s="2" t="s">
        <v>4033</v>
      </c>
      <c r="H2421" s="2" t="s">
        <v>44</v>
      </c>
      <c r="I2421" s="2" t="s">
        <v>7599</v>
      </c>
      <c r="J2421" s="2" t="e">
        <f>VLOOKUP(I2421,Sheet1!$B$2:$C$218,2,FALSE)</f>
        <v>#N/A</v>
      </c>
      <c r="K2421" s="2" t="s">
        <v>14026</v>
      </c>
      <c r="L2421" s="15"/>
      <c r="M2421" s="15"/>
      <c r="N2421" s="2" t="s">
        <v>117</v>
      </c>
      <c r="O2421" s="2" t="s">
        <v>32</v>
      </c>
      <c r="P2421" s="2" t="s">
        <v>33</v>
      </c>
      <c r="Q2421" s="3" t="s">
        <v>35</v>
      </c>
      <c r="R2421" s="3" t="s">
        <v>72</v>
      </c>
      <c r="S2421" s="3" t="s">
        <v>36</v>
      </c>
      <c r="T2421" s="3" t="s">
        <v>37</v>
      </c>
      <c r="U2421" s="2" t="s">
        <v>3777</v>
      </c>
      <c r="V2421" s="2" t="s">
        <v>39</v>
      </c>
      <c r="W2421" s="2" t="s">
        <v>40</v>
      </c>
      <c r="X2421" s="2" t="s">
        <v>1179</v>
      </c>
      <c r="Y2421" s="2" t="s">
        <v>2654</v>
      </c>
      <c r="Z2421" s="4"/>
      <c r="AA2421" s="4"/>
      <c r="AB2421" s="4"/>
    </row>
    <row r="2422" spans="1:28" ht="48" x14ac:dyDescent="0.2">
      <c r="A2422" s="2" t="s">
        <v>2095</v>
      </c>
      <c r="B2422" s="2" t="s">
        <v>2642</v>
      </c>
      <c r="C2422" s="2" t="s">
        <v>25</v>
      </c>
      <c r="D2422" s="15"/>
      <c r="E2422" s="2" t="s">
        <v>7600</v>
      </c>
      <c r="F2422" s="2" t="s">
        <v>3719</v>
      </c>
      <c r="G2422" s="2" t="s">
        <v>4033</v>
      </c>
      <c r="H2422" s="2" t="s">
        <v>44</v>
      </c>
      <c r="I2422" s="2" t="s">
        <v>7599</v>
      </c>
      <c r="J2422" s="2" t="e">
        <f>VLOOKUP(I2422,Sheet1!$B$2:$C$218,2,FALSE)</f>
        <v>#N/A</v>
      </c>
      <c r="K2422" s="2" t="s">
        <v>14026</v>
      </c>
      <c r="L2422" s="15"/>
      <c r="M2422" s="15"/>
      <c r="N2422" s="2" t="s">
        <v>117</v>
      </c>
      <c r="O2422" s="2" t="s">
        <v>32</v>
      </c>
      <c r="P2422" s="2" t="s">
        <v>33</v>
      </c>
      <c r="Q2422" s="3" t="s">
        <v>35</v>
      </c>
      <c r="R2422" s="3" t="s">
        <v>72</v>
      </c>
      <c r="S2422" s="3" t="s">
        <v>36</v>
      </c>
      <c r="T2422" s="3" t="s">
        <v>37</v>
      </c>
      <c r="U2422" s="2" t="s">
        <v>3777</v>
      </c>
      <c r="V2422" s="2" t="s">
        <v>479</v>
      </c>
      <c r="W2422" s="2" t="s">
        <v>79</v>
      </c>
      <c r="X2422" s="2" t="s">
        <v>47</v>
      </c>
      <c r="Y2422" s="2" t="s">
        <v>2654</v>
      </c>
      <c r="Z2422" s="4"/>
      <c r="AA2422" s="4"/>
      <c r="AB2422" s="4"/>
    </row>
    <row r="2423" spans="1:28" x14ac:dyDescent="0.2">
      <c r="A2423" s="2" t="s">
        <v>2095</v>
      </c>
      <c r="B2423" s="2" t="s">
        <v>2642</v>
      </c>
      <c r="C2423" s="2" t="s">
        <v>25</v>
      </c>
      <c r="D2423" s="15"/>
      <c r="E2423" s="2" t="s">
        <v>3854</v>
      </c>
      <c r="F2423" s="2" t="s">
        <v>3719</v>
      </c>
      <c r="G2423" s="2" t="s">
        <v>2026</v>
      </c>
      <c r="H2423" s="2" t="s">
        <v>29</v>
      </c>
      <c r="I2423" s="2" t="s">
        <v>3855</v>
      </c>
      <c r="J2423" s="2" t="e">
        <f>VLOOKUP(I2423,Sheet1!$B$2:$C$218,2,FALSE)</f>
        <v>#N/A</v>
      </c>
      <c r="K2423" s="2" t="e">
        <v>#N/A</v>
      </c>
      <c r="L2423" s="15"/>
      <c r="M2423" s="15"/>
      <c r="N2423" s="2" t="s">
        <v>31</v>
      </c>
      <c r="O2423" s="2" t="s">
        <v>32</v>
      </c>
      <c r="P2423" s="2" t="s">
        <v>33</v>
      </c>
      <c r="Q2423" s="3" t="s">
        <v>129</v>
      </c>
      <c r="R2423" s="3" t="s">
        <v>113</v>
      </c>
      <c r="S2423" s="3" t="s">
        <v>36</v>
      </c>
      <c r="T2423" s="3" t="s">
        <v>37</v>
      </c>
      <c r="U2423" s="2" t="s">
        <v>3856</v>
      </c>
      <c r="V2423" s="2" t="s">
        <v>139</v>
      </c>
      <c r="W2423" s="2" t="s">
        <v>510</v>
      </c>
      <c r="X2423" s="2" t="s">
        <v>418</v>
      </c>
      <c r="Y2423" s="2" t="s">
        <v>2669</v>
      </c>
      <c r="Z2423" s="4"/>
      <c r="AA2423" s="4"/>
      <c r="AB2423" s="4"/>
    </row>
    <row r="2424" spans="1:28" ht="48" x14ac:dyDescent="0.2">
      <c r="A2424" s="2" t="s">
        <v>2095</v>
      </c>
      <c r="B2424" s="2" t="s">
        <v>2642</v>
      </c>
      <c r="C2424" s="2" t="s">
        <v>25</v>
      </c>
      <c r="D2424" s="15"/>
      <c r="E2424" s="2" t="s">
        <v>3857</v>
      </c>
      <c r="F2424" s="2" t="s">
        <v>3719</v>
      </c>
      <c r="G2424" s="2" t="s">
        <v>848</v>
      </c>
      <c r="H2424" s="2" t="s">
        <v>29</v>
      </c>
      <c r="I2424" s="2" t="s">
        <v>3858</v>
      </c>
      <c r="J2424" s="2" t="e">
        <f>VLOOKUP(I2424,Sheet1!$B$2:$C$218,2,FALSE)</f>
        <v>#N/A</v>
      </c>
      <c r="K2424" s="2" t="s">
        <v>12289</v>
      </c>
      <c r="L2424" s="15"/>
      <c r="M2424" s="15"/>
      <c r="N2424" s="2" t="s">
        <v>31</v>
      </c>
      <c r="O2424" s="2" t="s">
        <v>32</v>
      </c>
      <c r="P2424" s="2" t="s">
        <v>33</v>
      </c>
      <c r="Q2424" s="3" t="s">
        <v>60</v>
      </c>
      <c r="R2424" s="3" t="s">
        <v>61</v>
      </c>
      <c r="S2424" s="3" t="s">
        <v>37</v>
      </c>
      <c r="T2424" s="3" t="s">
        <v>37</v>
      </c>
      <c r="U2424" s="2" t="s">
        <v>3814</v>
      </c>
      <c r="V2424" s="2" t="s">
        <v>74</v>
      </c>
      <c r="W2424" s="2" t="s">
        <v>81</v>
      </c>
      <c r="X2424" s="2" t="s">
        <v>82</v>
      </c>
      <c r="Y2424" s="2" t="s">
        <v>3731</v>
      </c>
      <c r="Z2424" s="4"/>
      <c r="AA2424" s="4"/>
      <c r="AB2424" s="4"/>
    </row>
    <row r="2425" spans="1:28" ht="48" x14ac:dyDescent="0.2">
      <c r="A2425" s="2" t="s">
        <v>2095</v>
      </c>
      <c r="B2425" s="2" t="s">
        <v>2642</v>
      </c>
      <c r="C2425" s="2" t="s">
        <v>25</v>
      </c>
      <c r="D2425" s="15"/>
      <c r="E2425" s="2" t="s">
        <v>3859</v>
      </c>
      <c r="F2425" s="2" t="s">
        <v>3719</v>
      </c>
      <c r="G2425" s="2" t="s">
        <v>848</v>
      </c>
      <c r="H2425" s="2" t="s">
        <v>44</v>
      </c>
      <c r="I2425" s="2" t="s">
        <v>3858</v>
      </c>
      <c r="J2425" s="2" t="e">
        <f>VLOOKUP(I2425,Sheet1!$B$2:$C$218,2,FALSE)</f>
        <v>#N/A</v>
      </c>
      <c r="K2425" s="2" t="s">
        <v>12289</v>
      </c>
      <c r="L2425" s="15"/>
      <c r="M2425" s="15"/>
      <c r="N2425" s="2" t="s">
        <v>31</v>
      </c>
      <c r="O2425" s="2" t="s">
        <v>32</v>
      </c>
      <c r="P2425" s="2" t="s">
        <v>33</v>
      </c>
      <c r="Q2425" s="3" t="s">
        <v>60</v>
      </c>
      <c r="R2425" s="3" t="s">
        <v>245</v>
      </c>
      <c r="S2425" s="3" t="s">
        <v>37</v>
      </c>
      <c r="T2425" s="3" t="s">
        <v>37</v>
      </c>
      <c r="U2425" s="2" t="s">
        <v>3814</v>
      </c>
      <c r="V2425" s="2" t="s">
        <v>74</v>
      </c>
      <c r="W2425" s="2" t="s">
        <v>279</v>
      </c>
      <c r="X2425" s="2" t="s">
        <v>280</v>
      </c>
      <c r="Y2425" s="2" t="s">
        <v>3731</v>
      </c>
      <c r="Z2425" s="4"/>
      <c r="AA2425" s="4"/>
      <c r="AB2425" s="4"/>
    </row>
    <row r="2426" spans="1:28" ht="48" x14ac:dyDescent="0.2">
      <c r="A2426" s="2" t="s">
        <v>2095</v>
      </c>
      <c r="B2426" s="2" t="s">
        <v>2642</v>
      </c>
      <c r="C2426" s="2" t="s">
        <v>25</v>
      </c>
      <c r="D2426" s="15"/>
      <c r="E2426" s="2" t="s">
        <v>3860</v>
      </c>
      <c r="F2426" s="2" t="s">
        <v>3719</v>
      </c>
      <c r="G2426" s="2" t="s">
        <v>848</v>
      </c>
      <c r="H2426" s="2" t="s">
        <v>51</v>
      </c>
      <c r="I2426" s="2" t="s">
        <v>3858</v>
      </c>
      <c r="J2426" s="2" t="e">
        <f>VLOOKUP(I2426,Sheet1!$B$2:$C$218,2,FALSE)</f>
        <v>#N/A</v>
      </c>
      <c r="K2426" s="2" t="s">
        <v>12289</v>
      </c>
      <c r="L2426" s="15"/>
      <c r="M2426" s="15"/>
      <c r="N2426" s="2" t="s">
        <v>31</v>
      </c>
      <c r="O2426" s="2" t="s">
        <v>32</v>
      </c>
      <c r="P2426" s="2" t="s">
        <v>33</v>
      </c>
      <c r="Q2426" s="3" t="s">
        <v>60</v>
      </c>
      <c r="R2426" s="3" t="s">
        <v>60</v>
      </c>
      <c r="S2426" s="3" t="s">
        <v>37</v>
      </c>
      <c r="T2426" s="3" t="s">
        <v>37</v>
      </c>
      <c r="U2426" s="2" t="s">
        <v>3814</v>
      </c>
      <c r="V2426" s="2" t="s">
        <v>74</v>
      </c>
      <c r="W2426" s="2" t="s">
        <v>122</v>
      </c>
      <c r="X2426" s="2" t="s">
        <v>68</v>
      </c>
      <c r="Y2426" s="2" t="s">
        <v>3820</v>
      </c>
      <c r="Z2426" s="4"/>
      <c r="AA2426" s="4"/>
      <c r="AB2426" s="4"/>
    </row>
    <row r="2427" spans="1:28" ht="60" x14ac:dyDescent="0.2">
      <c r="A2427" s="2" t="s">
        <v>2095</v>
      </c>
      <c r="B2427" s="2" t="s">
        <v>2642</v>
      </c>
      <c r="C2427" s="2" t="s">
        <v>25</v>
      </c>
      <c r="D2427" s="15"/>
      <c r="E2427" s="2" t="s">
        <v>7601</v>
      </c>
      <c r="F2427" s="2" t="s">
        <v>3719</v>
      </c>
      <c r="G2427" s="2" t="s">
        <v>497</v>
      </c>
      <c r="H2427" s="2" t="s">
        <v>29</v>
      </c>
      <c r="I2427" s="2" t="s">
        <v>7602</v>
      </c>
      <c r="J2427" s="2" t="e">
        <f>VLOOKUP(I2427,Sheet1!$B$2:$C$218,2,FALSE)</f>
        <v>#N/A</v>
      </c>
      <c r="K2427" s="2" t="s">
        <v>14028</v>
      </c>
      <c r="L2427" s="15"/>
      <c r="M2427" s="15"/>
      <c r="N2427" s="2" t="s">
        <v>31</v>
      </c>
      <c r="O2427" s="2" t="s">
        <v>32</v>
      </c>
      <c r="P2427" s="2" t="s">
        <v>33</v>
      </c>
      <c r="Q2427" s="3" t="s">
        <v>60</v>
      </c>
      <c r="R2427" s="3" t="s">
        <v>52</v>
      </c>
      <c r="S2427" s="3" t="s">
        <v>36</v>
      </c>
      <c r="T2427" s="3" t="s">
        <v>37</v>
      </c>
      <c r="U2427" s="2" t="s">
        <v>3754</v>
      </c>
      <c r="V2427" s="2" t="s">
        <v>74</v>
      </c>
      <c r="W2427" s="2" t="s">
        <v>81</v>
      </c>
      <c r="X2427" s="2" t="s">
        <v>82</v>
      </c>
      <c r="Y2427" s="2" t="s">
        <v>3820</v>
      </c>
      <c r="Z2427" s="4"/>
      <c r="AA2427" s="4"/>
      <c r="AB2427" s="4"/>
    </row>
    <row r="2428" spans="1:28" ht="60" x14ac:dyDescent="0.2">
      <c r="A2428" s="2" t="s">
        <v>2095</v>
      </c>
      <c r="B2428" s="2" t="s">
        <v>2642</v>
      </c>
      <c r="C2428" s="2" t="s">
        <v>25</v>
      </c>
      <c r="D2428" s="15"/>
      <c r="E2428" s="2" t="s">
        <v>7603</v>
      </c>
      <c r="F2428" s="2" t="s">
        <v>3719</v>
      </c>
      <c r="G2428" s="2" t="s">
        <v>497</v>
      </c>
      <c r="H2428" s="2" t="s">
        <v>44</v>
      </c>
      <c r="I2428" s="2" t="s">
        <v>7602</v>
      </c>
      <c r="J2428" s="2" t="e">
        <f>VLOOKUP(I2428,Sheet1!$B$2:$C$218,2,FALSE)</f>
        <v>#N/A</v>
      </c>
      <c r="K2428" s="2" t="s">
        <v>14028</v>
      </c>
      <c r="L2428" s="15"/>
      <c r="M2428" s="15"/>
      <c r="N2428" s="2" t="s">
        <v>31</v>
      </c>
      <c r="O2428" s="2" t="s">
        <v>32</v>
      </c>
      <c r="P2428" s="2" t="s">
        <v>33</v>
      </c>
      <c r="Q2428" s="3" t="s">
        <v>60</v>
      </c>
      <c r="R2428" s="3" t="s">
        <v>252</v>
      </c>
      <c r="S2428" s="3" t="s">
        <v>36</v>
      </c>
      <c r="T2428" s="3" t="s">
        <v>37</v>
      </c>
      <c r="U2428" s="2" t="s">
        <v>3754</v>
      </c>
      <c r="V2428" s="2" t="s">
        <v>74</v>
      </c>
      <c r="W2428" s="2" t="s">
        <v>279</v>
      </c>
      <c r="X2428" s="2" t="s">
        <v>280</v>
      </c>
      <c r="Y2428" s="2" t="s">
        <v>2539</v>
      </c>
      <c r="Z2428" s="4"/>
      <c r="AA2428" s="4"/>
      <c r="AB2428" s="4"/>
    </row>
    <row r="2429" spans="1:28" ht="60" x14ac:dyDescent="0.2">
      <c r="A2429" s="2" t="s">
        <v>2095</v>
      </c>
      <c r="B2429" s="2" t="s">
        <v>2642</v>
      </c>
      <c r="C2429" s="2" t="s">
        <v>25</v>
      </c>
      <c r="D2429" s="15"/>
      <c r="E2429" s="2" t="s">
        <v>7604</v>
      </c>
      <c r="F2429" s="2" t="s">
        <v>3719</v>
      </c>
      <c r="G2429" s="2" t="s">
        <v>497</v>
      </c>
      <c r="H2429" s="2" t="s">
        <v>51</v>
      </c>
      <c r="I2429" s="2" t="s">
        <v>7602</v>
      </c>
      <c r="J2429" s="2" t="e">
        <f>VLOOKUP(I2429,Sheet1!$B$2:$C$218,2,FALSE)</f>
        <v>#N/A</v>
      </c>
      <c r="K2429" s="2" t="s">
        <v>14028</v>
      </c>
      <c r="L2429" s="15"/>
      <c r="M2429" s="15"/>
      <c r="N2429" s="2" t="s">
        <v>31</v>
      </c>
      <c r="O2429" s="2" t="s">
        <v>32</v>
      </c>
      <c r="P2429" s="2" t="s">
        <v>33</v>
      </c>
      <c r="Q2429" s="3" t="s">
        <v>60</v>
      </c>
      <c r="R2429" s="3" t="s">
        <v>328</v>
      </c>
      <c r="S2429" s="3" t="s">
        <v>36</v>
      </c>
      <c r="T2429" s="3" t="s">
        <v>37</v>
      </c>
      <c r="U2429" s="2" t="s">
        <v>3754</v>
      </c>
      <c r="V2429" s="2" t="s">
        <v>74</v>
      </c>
      <c r="W2429" s="2" t="s">
        <v>122</v>
      </c>
      <c r="X2429" s="2" t="s">
        <v>68</v>
      </c>
      <c r="Y2429" s="2" t="s">
        <v>2539</v>
      </c>
      <c r="Z2429" s="4"/>
      <c r="AA2429" s="4"/>
      <c r="AB2429" s="4"/>
    </row>
    <row r="2430" spans="1:28" ht="72" x14ac:dyDescent="0.2">
      <c r="A2430" s="2" t="s">
        <v>2095</v>
      </c>
      <c r="B2430" s="2" t="s">
        <v>2642</v>
      </c>
      <c r="C2430" s="2" t="s">
        <v>25</v>
      </c>
      <c r="D2430" s="15"/>
      <c r="E2430" s="2" t="s">
        <v>3861</v>
      </c>
      <c r="F2430" s="2" t="s">
        <v>3719</v>
      </c>
      <c r="G2430" s="2" t="s">
        <v>698</v>
      </c>
      <c r="H2430" s="2" t="s">
        <v>29</v>
      </c>
      <c r="I2430" s="2" t="s">
        <v>3862</v>
      </c>
      <c r="J2430" s="2" t="e">
        <f>VLOOKUP(I2430,Sheet1!$B$2:$C$218,2,FALSE)</f>
        <v>#N/A</v>
      </c>
      <c r="K2430" s="2" t="s">
        <v>12291</v>
      </c>
      <c r="L2430" s="15"/>
      <c r="M2430" s="15"/>
      <c r="N2430" s="2" t="s">
        <v>31</v>
      </c>
      <c r="O2430" s="2" t="s">
        <v>32</v>
      </c>
      <c r="P2430" s="2" t="s">
        <v>33</v>
      </c>
      <c r="Q2430" s="3" t="s">
        <v>248</v>
      </c>
      <c r="R2430" s="3" t="s">
        <v>119</v>
      </c>
      <c r="S2430" s="3" t="s">
        <v>36</v>
      </c>
      <c r="T2430" s="3" t="s">
        <v>37</v>
      </c>
      <c r="U2430" s="2" t="s">
        <v>3808</v>
      </c>
      <c r="V2430" s="2" t="s">
        <v>74</v>
      </c>
      <c r="W2430" s="2" t="s">
        <v>79</v>
      </c>
      <c r="X2430" s="2" t="s">
        <v>47</v>
      </c>
      <c r="Y2430" s="2" t="s">
        <v>3820</v>
      </c>
      <c r="Z2430" s="4"/>
      <c r="AA2430" s="4"/>
      <c r="AB2430" s="4"/>
    </row>
    <row r="2431" spans="1:28" ht="72" x14ac:dyDescent="0.2">
      <c r="A2431" s="2" t="s">
        <v>2095</v>
      </c>
      <c r="B2431" s="2" t="s">
        <v>2642</v>
      </c>
      <c r="C2431" s="2" t="s">
        <v>25</v>
      </c>
      <c r="D2431" s="15"/>
      <c r="E2431" s="2" t="s">
        <v>3863</v>
      </c>
      <c r="F2431" s="2" t="s">
        <v>3719</v>
      </c>
      <c r="G2431" s="2" t="s">
        <v>957</v>
      </c>
      <c r="H2431" s="2" t="s">
        <v>29</v>
      </c>
      <c r="I2431" s="2" t="s">
        <v>3864</v>
      </c>
      <c r="J2431" s="2" t="e">
        <f>VLOOKUP(I2431,Sheet1!$B$2:$C$218,2,FALSE)</f>
        <v>#N/A</v>
      </c>
      <c r="K2431" s="2" t="s">
        <v>12293</v>
      </c>
      <c r="L2431" s="15"/>
      <c r="M2431" s="15"/>
      <c r="N2431" s="2" t="s">
        <v>31</v>
      </c>
      <c r="O2431" s="2" t="s">
        <v>32</v>
      </c>
      <c r="P2431" s="2" t="s">
        <v>33</v>
      </c>
      <c r="Q2431" s="3" t="s">
        <v>248</v>
      </c>
      <c r="R2431" s="3" t="s">
        <v>66</v>
      </c>
      <c r="S2431" s="3" t="s">
        <v>36</v>
      </c>
      <c r="T2431" s="3" t="s">
        <v>37</v>
      </c>
      <c r="U2431" s="2" t="s">
        <v>3806</v>
      </c>
      <c r="V2431" s="2" t="s">
        <v>74</v>
      </c>
      <c r="W2431" s="2" t="s">
        <v>140</v>
      </c>
      <c r="X2431" s="2" t="s">
        <v>141</v>
      </c>
      <c r="Y2431" s="2" t="s">
        <v>2636</v>
      </c>
      <c r="Z2431" s="4"/>
      <c r="AA2431" s="4"/>
      <c r="AB2431" s="4"/>
    </row>
    <row r="2432" spans="1:28" ht="72" x14ac:dyDescent="0.2">
      <c r="A2432" s="2" t="s">
        <v>2095</v>
      </c>
      <c r="B2432" s="2" t="s">
        <v>2642</v>
      </c>
      <c r="C2432" s="2" t="s">
        <v>25</v>
      </c>
      <c r="D2432" s="15"/>
      <c r="E2432" s="2" t="s">
        <v>7605</v>
      </c>
      <c r="F2432" s="2" t="s">
        <v>3719</v>
      </c>
      <c r="G2432" s="2" t="s">
        <v>957</v>
      </c>
      <c r="H2432" s="2" t="s">
        <v>29</v>
      </c>
      <c r="I2432" s="2" t="s">
        <v>3864</v>
      </c>
      <c r="J2432" s="2" t="e">
        <f>VLOOKUP(I2432,Sheet1!$B$2:$C$218,2,FALSE)</f>
        <v>#N/A</v>
      </c>
      <c r="K2432" s="2" t="s">
        <v>12293</v>
      </c>
      <c r="L2432" s="15"/>
      <c r="M2432" s="15"/>
      <c r="N2432" s="2" t="s">
        <v>31</v>
      </c>
      <c r="O2432" s="2" t="s">
        <v>32</v>
      </c>
      <c r="P2432" s="2" t="s">
        <v>33</v>
      </c>
      <c r="Q2432" s="3" t="s">
        <v>45</v>
      </c>
      <c r="R2432" s="3" t="s">
        <v>295</v>
      </c>
      <c r="S2432" s="3" t="s">
        <v>36</v>
      </c>
      <c r="T2432" s="3" t="s">
        <v>37</v>
      </c>
      <c r="U2432" s="2" t="s">
        <v>3806</v>
      </c>
      <c r="V2432" s="2" t="s">
        <v>74</v>
      </c>
      <c r="W2432" s="2" t="s">
        <v>75</v>
      </c>
      <c r="X2432" s="2" t="s">
        <v>76</v>
      </c>
      <c r="Y2432" s="2" t="s">
        <v>3820</v>
      </c>
      <c r="Z2432" s="4"/>
      <c r="AA2432" s="4"/>
      <c r="AB2432" s="4"/>
    </row>
    <row r="2433" spans="1:28" ht="36" x14ac:dyDescent="0.2">
      <c r="A2433" s="2" t="s">
        <v>2095</v>
      </c>
      <c r="B2433" s="2" t="s">
        <v>2642</v>
      </c>
      <c r="C2433" s="2" t="s">
        <v>25</v>
      </c>
      <c r="D2433" s="15"/>
      <c r="E2433" s="2" t="s">
        <v>3867</v>
      </c>
      <c r="F2433" s="2" t="s">
        <v>3719</v>
      </c>
      <c r="G2433" s="2" t="s">
        <v>2633</v>
      </c>
      <c r="H2433" s="2" t="s">
        <v>29</v>
      </c>
      <c r="I2433" s="2" t="s">
        <v>3868</v>
      </c>
      <c r="J2433" s="2" t="e">
        <f>VLOOKUP(I2433,Sheet1!$B$2:$C$218,2,FALSE)</f>
        <v>#N/A</v>
      </c>
      <c r="K2433" s="2" t="s">
        <v>12295</v>
      </c>
      <c r="L2433" s="15"/>
      <c r="M2433" s="15"/>
      <c r="N2433" s="2" t="s">
        <v>31</v>
      </c>
      <c r="O2433" s="2" t="s">
        <v>32</v>
      </c>
      <c r="P2433" s="2" t="s">
        <v>33</v>
      </c>
      <c r="Q2433" s="3" t="s">
        <v>45</v>
      </c>
      <c r="R2433" s="3" t="s">
        <v>45</v>
      </c>
      <c r="S2433" s="3" t="s">
        <v>36</v>
      </c>
      <c r="T2433" s="3" t="s">
        <v>37</v>
      </c>
      <c r="U2433" s="2" t="s">
        <v>3817</v>
      </c>
      <c r="V2433" s="2" t="s">
        <v>39</v>
      </c>
      <c r="W2433" s="2" t="s">
        <v>67</v>
      </c>
      <c r="X2433" s="2" t="s">
        <v>68</v>
      </c>
      <c r="Y2433" s="2" t="s">
        <v>3820</v>
      </c>
      <c r="Z2433" s="4"/>
      <c r="AA2433" s="4"/>
      <c r="AB2433" s="4"/>
    </row>
    <row r="2434" spans="1:28" x14ac:dyDescent="0.2">
      <c r="A2434" s="2" t="s">
        <v>2095</v>
      </c>
      <c r="B2434" s="2" t="s">
        <v>2642</v>
      </c>
      <c r="C2434" s="2" t="s">
        <v>25</v>
      </c>
      <c r="D2434" s="15"/>
      <c r="E2434" s="2" t="s">
        <v>7607</v>
      </c>
      <c r="F2434" s="2" t="s">
        <v>3719</v>
      </c>
      <c r="G2434" s="2" t="s">
        <v>7608</v>
      </c>
      <c r="H2434" s="2" t="s">
        <v>29</v>
      </c>
      <c r="I2434" s="2" t="s">
        <v>7609</v>
      </c>
      <c r="J2434" s="2" t="e">
        <f>VLOOKUP(I2434,Sheet1!$B$2:$C$218,2,FALSE)</f>
        <v>#N/A</v>
      </c>
      <c r="K2434" s="2" t="e">
        <v>#N/A</v>
      </c>
      <c r="L2434" s="15"/>
      <c r="M2434" s="15"/>
      <c r="N2434" s="2" t="s">
        <v>169</v>
      </c>
      <c r="O2434" s="2" t="s">
        <v>32</v>
      </c>
      <c r="P2434" s="2" t="s">
        <v>33</v>
      </c>
      <c r="Q2434" s="3" t="s">
        <v>72</v>
      </c>
      <c r="R2434" s="3" t="s">
        <v>113</v>
      </c>
      <c r="S2434" s="3" t="s">
        <v>36</v>
      </c>
      <c r="T2434" s="3" t="s">
        <v>37</v>
      </c>
      <c r="U2434" s="2" t="s">
        <v>3830</v>
      </c>
      <c r="V2434" s="2" t="s">
        <v>139</v>
      </c>
      <c r="W2434" s="2" t="s">
        <v>79</v>
      </c>
      <c r="X2434" s="2" t="s">
        <v>47</v>
      </c>
      <c r="Y2434" s="2" t="s">
        <v>3820</v>
      </c>
      <c r="Z2434" s="4"/>
      <c r="AA2434" s="4"/>
      <c r="AB2434" s="4"/>
    </row>
    <row r="2435" spans="1:28" x14ac:dyDescent="0.2">
      <c r="A2435" s="2" t="s">
        <v>2095</v>
      </c>
      <c r="B2435" s="2" t="s">
        <v>2642</v>
      </c>
      <c r="C2435" s="2" t="s">
        <v>25</v>
      </c>
      <c r="D2435" s="15"/>
      <c r="E2435" s="2" t="s">
        <v>3869</v>
      </c>
      <c r="F2435" s="2" t="s">
        <v>3719</v>
      </c>
      <c r="G2435" s="2" t="s">
        <v>3870</v>
      </c>
      <c r="H2435" s="2" t="s">
        <v>29</v>
      </c>
      <c r="I2435" s="2" t="s">
        <v>3871</v>
      </c>
      <c r="J2435" s="2" t="e">
        <f>VLOOKUP(I2435,Sheet1!$B$2:$C$218,2,FALSE)</f>
        <v>#N/A</v>
      </c>
      <c r="K2435" s="2" t="e">
        <v>#N/A</v>
      </c>
      <c r="L2435" s="15"/>
      <c r="M2435" s="15"/>
      <c r="N2435" s="2" t="s">
        <v>137</v>
      </c>
      <c r="O2435" s="2" t="s">
        <v>32</v>
      </c>
      <c r="P2435" s="2" t="s">
        <v>118</v>
      </c>
      <c r="Q2435" s="3" t="s">
        <v>72</v>
      </c>
      <c r="R2435" s="3" t="s">
        <v>129</v>
      </c>
      <c r="S2435" s="3" t="s">
        <v>36</v>
      </c>
      <c r="T2435" s="3" t="s">
        <v>37</v>
      </c>
      <c r="U2435" s="2" t="s">
        <v>3808</v>
      </c>
      <c r="V2435" s="2" t="s">
        <v>74</v>
      </c>
      <c r="W2435" s="2" t="s">
        <v>81</v>
      </c>
      <c r="X2435" s="2" t="s">
        <v>82</v>
      </c>
      <c r="Y2435" s="2" t="s">
        <v>3843</v>
      </c>
      <c r="Z2435" s="4"/>
      <c r="AA2435" s="4"/>
      <c r="AB2435" s="4"/>
    </row>
    <row r="2436" spans="1:28" x14ac:dyDescent="0.2">
      <c r="A2436" s="2" t="s">
        <v>2095</v>
      </c>
      <c r="B2436" s="2" t="s">
        <v>2642</v>
      </c>
      <c r="C2436" s="2" t="s">
        <v>25</v>
      </c>
      <c r="D2436" s="15"/>
      <c r="E2436" s="2" t="s">
        <v>7610</v>
      </c>
      <c r="F2436" s="2" t="s">
        <v>3719</v>
      </c>
      <c r="G2436" s="2" t="s">
        <v>3870</v>
      </c>
      <c r="H2436" s="2" t="s">
        <v>29</v>
      </c>
      <c r="I2436" s="2" t="s">
        <v>7611</v>
      </c>
      <c r="J2436" s="2" t="e">
        <f>VLOOKUP(I2436,Sheet1!$B$2:$C$218,2,FALSE)</f>
        <v>#N/A</v>
      </c>
      <c r="K2436" s="2" t="e">
        <v>#N/A</v>
      </c>
      <c r="L2436" s="15"/>
      <c r="M2436" s="15"/>
      <c r="N2436" s="2" t="s">
        <v>137</v>
      </c>
      <c r="O2436" s="2" t="s">
        <v>32</v>
      </c>
      <c r="P2436" s="2" t="s">
        <v>128</v>
      </c>
      <c r="Q2436" s="3" t="s">
        <v>438</v>
      </c>
      <c r="R2436" s="3" t="s">
        <v>129</v>
      </c>
      <c r="S2436" s="3" t="s">
        <v>36</v>
      </c>
      <c r="T2436" s="3" t="s">
        <v>37</v>
      </c>
      <c r="U2436" s="2" t="s">
        <v>3777</v>
      </c>
      <c r="V2436" s="2" t="s">
        <v>121</v>
      </c>
      <c r="W2436" s="2" t="s">
        <v>279</v>
      </c>
      <c r="X2436" s="2" t="s">
        <v>1510</v>
      </c>
      <c r="Y2436" s="2" t="s">
        <v>3759</v>
      </c>
      <c r="Z2436" s="4"/>
      <c r="AA2436" s="4"/>
      <c r="AB2436" s="4"/>
    </row>
    <row r="2437" spans="1:28" x14ac:dyDescent="0.2">
      <c r="A2437" s="2" t="s">
        <v>2095</v>
      </c>
      <c r="B2437" s="2" t="s">
        <v>2642</v>
      </c>
      <c r="C2437" s="2" t="s">
        <v>25</v>
      </c>
      <c r="D2437" s="15"/>
      <c r="E2437" s="2" t="s">
        <v>7612</v>
      </c>
      <c r="F2437" s="2" t="s">
        <v>3719</v>
      </c>
      <c r="G2437" s="2" t="s">
        <v>3870</v>
      </c>
      <c r="H2437" s="2" t="s">
        <v>44</v>
      </c>
      <c r="I2437" s="2" t="s">
        <v>7613</v>
      </c>
      <c r="J2437" s="2" t="e">
        <f>VLOOKUP(I2437,Sheet1!$B$2:$C$218,2,FALSE)</f>
        <v>#N/A</v>
      </c>
      <c r="K2437" s="2" t="e">
        <v>#N/A</v>
      </c>
      <c r="L2437" s="15"/>
      <c r="M2437" s="15"/>
      <c r="N2437" s="2" t="s">
        <v>169</v>
      </c>
      <c r="O2437" s="2" t="s">
        <v>32</v>
      </c>
      <c r="P2437" s="2" t="s">
        <v>33</v>
      </c>
      <c r="Q2437" s="3" t="s">
        <v>36</v>
      </c>
      <c r="R2437" s="3" t="s">
        <v>137</v>
      </c>
      <c r="S2437" s="3" t="s">
        <v>37</v>
      </c>
      <c r="T2437" s="3" t="s">
        <v>37</v>
      </c>
      <c r="U2437" s="2" t="s">
        <v>3725</v>
      </c>
      <c r="V2437" s="4"/>
      <c r="W2437" s="4"/>
      <c r="X2437" s="4"/>
      <c r="Y2437" s="2" t="s">
        <v>197</v>
      </c>
      <c r="Z2437" s="2" t="s">
        <v>1019</v>
      </c>
      <c r="AA2437" s="4"/>
      <c r="AB2437" s="4"/>
    </row>
    <row r="2438" spans="1:28" x14ac:dyDescent="0.2">
      <c r="A2438" s="2" t="s">
        <v>2095</v>
      </c>
      <c r="B2438" s="2" t="s">
        <v>2642</v>
      </c>
      <c r="C2438" s="2" t="s">
        <v>25</v>
      </c>
      <c r="D2438" s="15"/>
      <c r="E2438" s="2" t="s">
        <v>7614</v>
      </c>
      <c r="F2438" s="2" t="s">
        <v>3719</v>
      </c>
      <c r="G2438" s="2" t="s">
        <v>7615</v>
      </c>
      <c r="H2438" s="2" t="s">
        <v>29</v>
      </c>
      <c r="I2438" s="2" t="s">
        <v>3871</v>
      </c>
      <c r="J2438" s="2" t="e">
        <f>VLOOKUP(I2438,Sheet1!$B$2:$C$218,2,FALSE)</f>
        <v>#N/A</v>
      </c>
      <c r="K2438" s="2" t="e">
        <v>#N/A</v>
      </c>
      <c r="L2438" s="15"/>
      <c r="M2438" s="15"/>
      <c r="N2438" s="2" t="s">
        <v>117</v>
      </c>
      <c r="O2438" s="2" t="s">
        <v>32</v>
      </c>
      <c r="P2438" s="2" t="s">
        <v>118</v>
      </c>
      <c r="Q2438" s="3" t="s">
        <v>72</v>
      </c>
      <c r="R2438" s="3" t="s">
        <v>137</v>
      </c>
      <c r="S2438" s="3" t="s">
        <v>36</v>
      </c>
      <c r="T2438" s="3" t="s">
        <v>37</v>
      </c>
      <c r="U2438" s="2" t="s">
        <v>3808</v>
      </c>
      <c r="V2438" s="2" t="s">
        <v>74</v>
      </c>
      <c r="W2438" s="2" t="s">
        <v>140</v>
      </c>
      <c r="X2438" s="2" t="s">
        <v>141</v>
      </c>
      <c r="Y2438" s="2" t="s">
        <v>3843</v>
      </c>
      <c r="Z2438" s="4"/>
      <c r="AA2438" s="4"/>
      <c r="AB2438" s="4"/>
    </row>
    <row r="2439" spans="1:28" x14ac:dyDescent="0.2">
      <c r="A2439" s="2" t="s">
        <v>2095</v>
      </c>
      <c r="B2439" s="2" t="s">
        <v>2642</v>
      </c>
      <c r="C2439" s="2" t="s">
        <v>25</v>
      </c>
      <c r="D2439" s="15"/>
      <c r="E2439" s="2" t="s">
        <v>6897</v>
      </c>
      <c r="F2439" s="2" t="s">
        <v>2644</v>
      </c>
      <c r="G2439" s="2" t="s">
        <v>318</v>
      </c>
      <c r="H2439" s="2" t="s">
        <v>29</v>
      </c>
      <c r="I2439" s="2" t="s">
        <v>6898</v>
      </c>
      <c r="J2439" s="2" t="e">
        <f>VLOOKUP(I2439,Sheet1!$B$2:$C$218,2,FALSE)</f>
        <v>#N/A</v>
      </c>
      <c r="K2439" s="2" t="e">
        <v>#N/A</v>
      </c>
      <c r="L2439" s="15"/>
      <c r="M2439" s="15"/>
      <c r="N2439" s="2" t="s">
        <v>31</v>
      </c>
      <c r="O2439" s="2" t="s">
        <v>32</v>
      </c>
      <c r="P2439" s="2" t="s">
        <v>33</v>
      </c>
      <c r="Q2439" s="3" t="s">
        <v>129</v>
      </c>
      <c r="R2439" s="3" t="s">
        <v>113</v>
      </c>
      <c r="S2439" s="3" t="s">
        <v>36</v>
      </c>
      <c r="T2439" s="3" t="s">
        <v>37</v>
      </c>
      <c r="U2439" s="2" t="s">
        <v>2653</v>
      </c>
      <c r="V2439" s="2" t="s">
        <v>39</v>
      </c>
      <c r="W2439" s="2" t="s">
        <v>122</v>
      </c>
      <c r="X2439" s="2" t="s">
        <v>1388</v>
      </c>
      <c r="Y2439" s="2" t="s">
        <v>2654</v>
      </c>
      <c r="Z2439" s="4"/>
      <c r="AA2439" s="4"/>
      <c r="AB2439" s="4"/>
    </row>
    <row r="2440" spans="1:28" ht="72" x14ac:dyDescent="0.2">
      <c r="A2440" s="2" t="s">
        <v>2095</v>
      </c>
      <c r="B2440" s="2" t="s">
        <v>2642</v>
      </c>
      <c r="C2440" s="2" t="s">
        <v>25</v>
      </c>
      <c r="D2440" s="15"/>
      <c r="E2440" s="2" t="s">
        <v>7626</v>
      </c>
      <c r="F2440" s="2" t="s">
        <v>3719</v>
      </c>
      <c r="G2440" s="2" t="s">
        <v>322</v>
      </c>
      <c r="H2440" s="2" t="s">
        <v>29</v>
      </c>
      <c r="I2440" s="2" t="s">
        <v>7627</v>
      </c>
      <c r="J2440" s="2" t="e">
        <f>VLOOKUP(I2440,Sheet1!$B$2:$C$218,2,FALSE)</f>
        <v>#N/A</v>
      </c>
      <c r="K2440" s="2" t="s">
        <v>14035</v>
      </c>
      <c r="L2440" s="15"/>
      <c r="M2440" s="15"/>
      <c r="N2440" s="2" t="s">
        <v>31</v>
      </c>
      <c r="O2440" s="2" t="s">
        <v>719</v>
      </c>
      <c r="P2440" s="2" t="s">
        <v>33</v>
      </c>
      <c r="Q2440" s="3" t="s">
        <v>129</v>
      </c>
      <c r="R2440" s="3" t="s">
        <v>113</v>
      </c>
      <c r="S2440" s="3" t="s">
        <v>36</v>
      </c>
      <c r="T2440" s="3" t="s">
        <v>37</v>
      </c>
      <c r="U2440" s="2" t="s">
        <v>3723</v>
      </c>
      <c r="V2440" s="2" t="s">
        <v>479</v>
      </c>
      <c r="W2440" s="2" t="s">
        <v>75</v>
      </c>
      <c r="X2440" s="2" t="s">
        <v>76</v>
      </c>
      <c r="Y2440" s="2" t="s">
        <v>3738</v>
      </c>
      <c r="Z2440" s="4"/>
      <c r="AA2440" s="4"/>
      <c r="AB2440" s="4"/>
    </row>
    <row r="2441" spans="1:28" ht="72" x14ac:dyDescent="0.2">
      <c r="A2441" s="2" t="s">
        <v>2095</v>
      </c>
      <c r="B2441" s="2" t="s">
        <v>2642</v>
      </c>
      <c r="C2441" s="2" t="s">
        <v>25</v>
      </c>
      <c r="D2441" s="15"/>
      <c r="E2441" s="2" t="s">
        <v>7626</v>
      </c>
      <c r="F2441" s="2" t="s">
        <v>3719</v>
      </c>
      <c r="G2441" s="2" t="s">
        <v>322</v>
      </c>
      <c r="H2441" s="2" t="s">
        <v>29</v>
      </c>
      <c r="I2441" s="2" t="s">
        <v>7627</v>
      </c>
      <c r="J2441" s="2" t="e">
        <f>VLOOKUP(I2441,Sheet1!$B$2:$C$218,2,FALSE)</f>
        <v>#N/A</v>
      </c>
      <c r="K2441" s="2" t="s">
        <v>14035</v>
      </c>
      <c r="L2441" s="15"/>
      <c r="M2441" s="15"/>
      <c r="N2441" s="2" t="s">
        <v>31</v>
      </c>
      <c r="O2441" s="2" t="s">
        <v>719</v>
      </c>
      <c r="P2441" s="2" t="s">
        <v>33</v>
      </c>
      <c r="Q2441" s="3" t="s">
        <v>129</v>
      </c>
      <c r="R2441" s="3" t="s">
        <v>113</v>
      </c>
      <c r="S2441" s="3" t="s">
        <v>36</v>
      </c>
      <c r="T2441" s="3" t="s">
        <v>37</v>
      </c>
      <c r="U2441" s="2" t="s">
        <v>3723</v>
      </c>
      <c r="V2441" s="2" t="s">
        <v>39</v>
      </c>
      <c r="W2441" s="2" t="s">
        <v>92</v>
      </c>
      <c r="X2441" s="2" t="s">
        <v>93</v>
      </c>
      <c r="Y2441" s="2" t="s">
        <v>3836</v>
      </c>
      <c r="Z2441" s="4"/>
      <c r="AA2441" s="4"/>
      <c r="AB2441" s="4"/>
    </row>
    <row r="2442" spans="1:28" ht="48" x14ac:dyDescent="0.2">
      <c r="A2442" s="2" t="s">
        <v>2095</v>
      </c>
      <c r="B2442" s="2" t="s">
        <v>2642</v>
      </c>
      <c r="C2442" s="2" t="s">
        <v>25</v>
      </c>
      <c r="D2442" s="15"/>
      <c r="E2442" s="2" t="s">
        <v>7628</v>
      </c>
      <c r="F2442" s="2" t="s">
        <v>3719</v>
      </c>
      <c r="G2442" s="2" t="s">
        <v>607</v>
      </c>
      <c r="H2442" s="2" t="s">
        <v>29</v>
      </c>
      <c r="I2442" s="2" t="s">
        <v>7629</v>
      </c>
      <c r="J2442" s="2" t="e">
        <f>VLOOKUP(I2442,Sheet1!$B$2:$C$218,2,FALSE)</f>
        <v>#N/A</v>
      </c>
      <c r="K2442" s="2" t="s">
        <v>14037</v>
      </c>
      <c r="L2442" s="15"/>
      <c r="M2442" s="15"/>
      <c r="N2442" s="2" t="s">
        <v>31</v>
      </c>
      <c r="O2442" s="2" t="s">
        <v>719</v>
      </c>
      <c r="P2442" s="2" t="s">
        <v>33</v>
      </c>
      <c r="Q2442" s="3" t="s">
        <v>438</v>
      </c>
      <c r="R2442" s="3" t="s">
        <v>521</v>
      </c>
      <c r="S2442" s="3" t="s">
        <v>36</v>
      </c>
      <c r="T2442" s="3" t="s">
        <v>37</v>
      </c>
      <c r="U2442" s="2" t="s">
        <v>3734</v>
      </c>
      <c r="V2442" s="2" t="s">
        <v>39</v>
      </c>
      <c r="W2442" s="2" t="s">
        <v>47</v>
      </c>
      <c r="X2442" s="2" t="s">
        <v>48</v>
      </c>
      <c r="Y2442" s="2" t="s">
        <v>3742</v>
      </c>
      <c r="Z2442" s="4"/>
      <c r="AA2442" s="4"/>
      <c r="AB2442" s="4"/>
    </row>
    <row r="2443" spans="1:28" ht="48" x14ac:dyDescent="0.2">
      <c r="A2443" s="7" t="s">
        <v>2095</v>
      </c>
      <c r="B2443" s="7" t="s">
        <v>2642</v>
      </c>
      <c r="C2443" s="7" t="s">
        <v>25</v>
      </c>
      <c r="D2443" s="16"/>
      <c r="E2443" s="7" t="s">
        <v>3885</v>
      </c>
      <c r="F2443" s="7" t="s">
        <v>3719</v>
      </c>
      <c r="G2443" s="7" t="s">
        <v>610</v>
      </c>
      <c r="H2443" s="7" t="s">
        <v>29</v>
      </c>
      <c r="I2443" s="7" t="s">
        <v>3886</v>
      </c>
      <c r="J2443" s="2" t="e">
        <f>VLOOKUP(I2443,Sheet1!$B$2:$C$218,2,FALSE)</f>
        <v>#N/A</v>
      </c>
      <c r="K2443" s="2" t="s">
        <v>12304</v>
      </c>
      <c r="L2443" s="16"/>
      <c r="M2443" s="16">
        <v>1</v>
      </c>
      <c r="N2443" s="7" t="s">
        <v>31</v>
      </c>
      <c r="O2443" s="7" t="s">
        <v>719</v>
      </c>
      <c r="P2443" s="7" t="s">
        <v>33</v>
      </c>
      <c r="Q2443" s="8" t="s">
        <v>521</v>
      </c>
      <c r="R2443" s="8" t="s">
        <v>175</v>
      </c>
      <c r="S2443" s="8" t="s">
        <v>36</v>
      </c>
      <c r="T2443" s="8" t="s">
        <v>37</v>
      </c>
      <c r="U2443" s="7" t="s">
        <v>3725</v>
      </c>
      <c r="V2443" s="7" t="s">
        <v>39</v>
      </c>
      <c r="W2443" s="7" t="s">
        <v>47</v>
      </c>
      <c r="X2443" s="7" t="s">
        <v>48</v>
      </c>
      <c r="Y2443" s="7" t="s">
        <v>3731</v>
      </c>
      <c r="Z2443" s="9"/>
      <c r="AA2443" s="9"/>
      <c r="AB2443" s="9"/>
    </row>
    <row r="2444" spans="1:28" ht="84" x14ac:dyDescent="0.2">
      <c r="A2444" s="2" t="s">
        <v>2095</v>
      </c>
      <c r="B2444" s="2" t="s">
        <v>2642</v>
      </c>
      <c r="C2444" s="2" t="s">
        <v>25</v>
      </c>
      <c r="D2444" s="15"/>
      <c r="E2444" s="2" t="s">
        <v>3887</v>
      </c>
      <c r="F2444" s="2" t="s">
        <v>3719</v>
      </c>
      <c r="G2444" s="2" t="s">
        <v>1324</v>
      </c>
      <c r="H2444" s="2" t="s">
        <v>29</v>
      </c>
      <c r="I2444" s="2" t="s">
        <v>3888</v>
      </c>
      <c r="J2444" s="2" t="e">
        <f>VLOOKUP(I2444,Sheet1!$B$2:$C$218,2,FALSE)</f>
        <v>#N/A</v>
      </c>
      <c r="K2444" s="2" t="s">
        <v>12306</v>
      </c>
      <c r="L2444" s="15"/>
      <c r="M2444" s="15"/>
      <c r="N2444" s="2" t="s">
        <v>31</v>
      </c>
      <c r="O2444" s="2" t="s">
        <v>719</v>
      </c>
      <c r="P2444" s="2" t="s">
        <v>33</v>
      </c>
      <c r="Q2444" s="3" t="s">
        <v>86</v>
      </c>
      <c r="R2444" s="3" t="s">
        <v>119</v>
      </c>
      <c r="S2444" s="3" t="s">
        <v>36</v>
      </c>
      <c r="T2444" s="3" t="s">
        <v>37</v>
      </c>
      <c r="U2444" s="2" t="s">
        <v>3832</v>
      </c>
      <c r="V2444" s="2" t="s">
        <v>39</v>
      </c>
      <c r="W2444" s="2" t="s">
        <v>87</v>
      </c>
      <c r="X2444" s="2" t="s">
        <v>88</v>
      </c>
      <c r="Y2444" s="2" t="s">
        <v>3843</v>
      </c>
      <c r="Z2444" s="4"/>
      <c r="AA2444" s="4"/>
      <c r="AB2444" s="4"/>
    </row>
    <row r="2445" spans="1:28" ht="48" x14ac:dyDescent="0.2">
      <c r="A2445" s="2" t="s">
        <v>2095</v>
      </c>
      <c r="B2445" s="2" t="s">
        <v>2642</v>
      </c>
      <c r="C2445" s="2" t="s">
        <v>25</v>
      </c>
      <c r="D2445" s="15"/>
      <c r="E2445" s="2" t="s">
        <v>3889</v>
      </c>
      <c r="F2445" s="2" t="s">
        <v>3719</v>
      </c>
      <c r="G2445" s="2" t="s">
        <v>1327</v>
      </c>
      <c r="H2445" s="2" t="s">
        <v>29</v>
      </c>
      <c r="I2445" s="2" t="s">
        <v>3890</v>
      </c>
      <c r="J2445" s="2" t="e">
        <f>VLOOKUP(I2445,Sheet1!$B$2:$C$218,2,FALSE)</f>
        <v>#N/A</v>
      </c>
      <c r="K2445" s="2" t="s">
        <v>12308</v>
      </c>
      <c r="L2445" s="15"/>
      <c r="M2445" s="15"/>
      <c r="N2445" s="2" t="s">
        <v>31</v>
      </c>
      <c r="O2445" s="2" t="s">
        <v>719</v>
      </c>
      <c r="P2445" s="2" t="s">
        <v>33</v>
      </c>
      <c r="Q2445" s="3" t="s">
        <v>438</v>
      </c>
      <c r="R2445" s="3" t="s">
        <v>129</v>
      </c>
      <c r="S2445" s="3" t="s">
        <v>36</v>
      </c>
      <c r="T2445" s="3" t="s">
        <v>37</v>
      </c>
      <c r="U2445" s="2" t="s">
        <v>3723</v>
      </c>
      <c r="V2445" s="2" t="s">
        <v>39</v>
      </c>
      <c r="W2445" s="2" t="s">
        <v>87</v>
      </c>
      <c r="X2445" s="2" t="s">
        <v>88</v>
      </c>
      <c r="Y2445" s="2" t="s">
        <v>3747</v>
      </c>
      <c r="Z2445" s="4"/>
      <c r="AA2445" s="4"/>
      <c r="AB2445" s="4"/>
    </row>
    <row r="2446" spans="1:28" ht="72" x14ac:dyDescent="0.2">
      <c r="A2446" s="2" t="s">
        <v>2095</v>
      </c>
      <c r="B2446" s="2" t="s">
        <v>2642</v>
      </c>
      <c r="C2446" s="2" t="s">
        <v>25</v>
      </c>
      <c r="D2446" s="15"/>
      <c r="E2446" s="2" t="s">
        <v>3891</v>
      </c>
      <c r="F2446" s="2" t="s">
        <v>3719</v>
      </c>
      <c r="G2446" s="2" t="s">
        <v>1330</v>
      </c>
      <c r="H2446" s="2" t="s">
        <v>29</v>
      </c>
      <c r="I2446" s="2" t="s">
        <v>3892</v>
      </c>
      <c r="J2446" s="2" t="e">
        <f>VLOOKUP(I2446,Sheet1!$B$2:$C$218,2,FALSE)</f>
        <v>#N/A</v>
      </c>
      <c r="K2446" s="2" t="s">
        <v>12310</v>
      </c>
      <c r="L2446" s="15"/>
      <c r="M2446" s="15"/>
      <c r="N2446" s="2" t="s">
        <v>31</v>
      </c>
      <c r="O2446" s="2" t="s">
        <v>719</v>
      </c>
      <c r="P2446" s="2" t="s">
        <v>33</v>
      </c>
      <c r="Q2446" s="3" t="s">
        <v>521</v>
      </c>
      <c r="R2446" s="3" t="s">
        <v>521</v>
      </c>
      <c r="S2446" s="3" t="s">
        <v>36</v>
      </c>
      <c r="T2446" s="3" t="s">
        <v>37</v>
      </c>
      <c r="U2446" s="2" t="s">
        <v>3721</v>
      </c>
      <c r="V2446" s="2" t="s">
        <v>39</v>
      </c>
      <c r="W2446" s="2" t="s">
        <v>47</v>
      </c>
      <c r="X2446" s="2" t="s">
        <v>48</v>
      </c>
      <c r="Y2446" s="2" t="s">
        <v>3836</v>
      </c>
      <c r="Z2446" s="4"/>
      <c r="AA2446" s="4"/>
      <c r="AB2446" s="4"/>
    </row>
    <row r="2447" spans="1:28" ht="36" x14ac:dyDescent="0.2">
      <c r="A2447" s="2" t="s">
        <v>2095</v>
      </c>
      <c r="B2447" s="2" t="s">
        <v>2642</v>
      </c>
      <c r="C2447" s="2" t="s">
        <v>25</v>
      </c>
      <c r="D2447" s="15"/>
      <c r="E2447" s="2" t="s">
        <v>7630</v>
      </c>
      <c r="F2447" s="2" t="s">
        <v>3719</v>
      </c>
      <c r="G2447" s="2" t="s">
        <v>991</v>
      </c>
      <c r="H2447" s="2" t="s">
        <v>29</v>
      </c>
      <c r="I2447" s="2" t="s">
        <v>7631</v>
      </c>
      <c r="J2447" s="2" t="e">
        <f>VLOOKUP(I2447,Sheet1!$B$2:$C$218,2,FALSE)</f>
        <v>#N/A</v>
      </c>
      <c r="K2447" s="2" t="s">
        <v>14041</v>
      </c>
      <c r="L2447" s="15"/>
      <c r="M2447" s="15"/>
      <c r="N2447" s="2" t="s">
        <v>31</v>
      </c>
      <c r="O2447" s="2" t="s">
        <v>32</v>
      </c>
      <c r="P2447" s="2" t="s">
        <v>33</v>
      </c>
      <c r="Q2447" s="3" t="s">
        <v>438</v>
      </c>
      <c r="R2447" s="3" t="s">
        <v>442</v>
      </c>
      <c r="S2447" s="3" t="s">
        <v>36</v>
      </c>
      <c r="T2447" s="3" t="s">
        <v>37</v>
      </c>
      <c r="U2447" s="2" t="s">
        <v>3746</v>
      </c>
      <c r="V2447" s="2" t="s">
        <v>121</v>
      </c>
      <c r="W2447" s="2" t="s">
        <v>140</v>
      </c>
      <c r="X2447" s="2" t="s">
        <v>146</v>
      </c>
      <c r="Y2447" s="2" t="s">
        <v>3747</v>
      </c>
      <c r="Z2447" s="4"/>
      <c r="AA2447" s="4"/>
      <c r="AB2447" s="4"/>
    </row>
    <row r="2448" spans="1:28" ht="36" x14ac:dyDescent="0.2">
      <c r="A2448" s="2" t="s">
        <v>2095</v>
      </c>
      <c r="B2448" s="2" t="s">
        <v>2642</v>
      </c>
      <c r="C2448" s="2" t="s">
        <v>25</v>
      </c>
      <c r="D2448" s="15"/>
      <c r="E2448" s="2" t="s">
        <v>7632</v>
      </c>
      <c r="F2448" s="2" t="s">
        <v>3719</v>
      </c>
      <c r="G2448" s="2" t="s">
        <v>355</v>
      </c>
      <c r="H2448" s="2" t="s">
        <v>29</v>
      </c>
      <c r="I2448" s="2" t="s">
        <v>7633</v>
      </c>
      <c r="J2448" s="2" t="e">
        <f>VLOOKUP(I2448,Sheet1!$B$2:$C$218,2,FALSE)</f>
        <v>#N/A</v>
      </c>
      <c r="K2448" s="2" t="s">
        <v>14043</v>
      </c>
      <c r="L2448" s="15"/>
      <c r="M2448" s="15"/>
      <c r="N2448" s="2" t="s">
        <v>31</v>
      </c>
      <c r="O2448" s="2" t="s">
        <v>32</v>
      </c>
      <c r="P2448" s="2" t="s">
        <v>33</v>
      </c>
      <c r="Q2448" s="3" t="s">
        <v>438</v>
      </c>
      <c r="R2448" s="3" t="s">
        <v>113</v>
      </c>
      <c r="S2448" s="3" t="s">
        <v>36</v>
      </c>
      <c r="T2448" s="3" t="s">
        <v>37</v>
      </c>
      <c r="U2448" s="2" t="s">
        <v>3749</v>
      </c>
      <c r="V2448" s="2" t="s">
        <v>121</v>
      </c>
      <c r="W2448" s="2" t="s">
        <v>140</v>
      </c>
      <c r="X2448" s="2" t="s">
        <v>146</v>
      </c>
      <c r="Y2448" s="2" t="s">
        <v>3926</v>
      </c>
      <c r="Z2448" s="4"/>
      <c r="AA2448" s="4"/>
      <c r="AB2448" s="4"/>
    </row>
    <row r="2449" spans="1:28" ht="36" x14ac:dyDescent="0.2">
      <c r="A2449" s="2" t="s">
        <v>2095</v>
      </c>
      <c r="B2449" s="2" t="s">
        <v>2642</v>
      </c>
      <c r="C2449" s="2" t="s">
        <v>25</v>
      </c>
      <c r="D2449" s="15"/>
      <c r="E2449" s="2" t="s">
        <v>7634</v>
      </c>
      <c r="F2449" s="2" t="s">
        <v>3719</v>
      </c>
      <c r="G2449" s="2" t="s">
        <v>5700</v>
      </c>
      <c r="H2449" s="2" t="s">
        <v>29</v>
      </c>
      <c r="I2449" s="2" t="s">
        <v>7635</v>
      </c>
      <c r="J2449" s="2" t="e">
        <f>VLOOKUP(I2449,Sheet1!$B$2:$C$218,2,FALSE)</f>
        <v>#N/A</v>
      </c>
      <c r="K2449" s="2" t="s">
        <v>14045</v>
      </c>
      <c r="L2449" s="15"/>
      <c r="M2449" s="15"/>
      <c r="N2449" s="2" t="s">
        <v>31</v>
      </c>
      <c r="O2449" s="2" t="s">
        <v>32</v>
      </c>
      <c r="P2449" s="2" t="s">
        <v>33</v>
      </c>
      <c r="Q2449" s="3" t="s">
        <v>438</v>
      </c>
      <c r="R2449" s="3" t="s">
        <v>438</v>
      </c>
      <c r="S2449" s="3" t="s">
        <v>36</v>
      </c>
      <c r="T2449" s="3" t="s">
        <v>37</v>
      </c>
      <c r="U2449" s="2" t="s">
        <v>3830</v>
      </c>
      <c r="V2449" s="2" t="s">
        <v>121</v>
      </c>
      <c r="W2449" s="2" t="s">
        <v>140</v>
      </c>
      <c r="X2449" s="2" t="s">
        <v>146</v>
      </c>
      <c r="Y2449" s="2" t="s">
        <v>3836</v>
      </c>
      <c r="Z2449" s="4"/>
      <c r="AA2449" s="4"/>
      <c r="AB2449" s="4"/>
    </row>
    <row r="2450" spans="1:28" ht="36" x14ac:dyDescent="0.2">
      <c r="A2450" s="2" t="s">
        <v>2095</v>
      </c>
      <c r="B2450" s="2" t="s">
        <v>2642</v>
      </c>
      <c r="C2450" s="2" t="s">
        <v>25</v>
      </c>
      <c r="D2450" s="15"/>
      <c r="E2450" s="2" t="s">
        <v>7636</v>
      </c>
      <c r="F2450" s="2" t="s">
        <v>3719</v>
      </c>
      <c r="G2450" s="2" t="s">
        <v>359</v>
      </c>
      <c r="H2450" s="2" t="s">
        <v>29</v>
      </c>
      <c r="I2450" s="2" t="s">
        <v>7637</v>
      </c>
      <c r="J2450" s="2" t="e">
        <f>VLOOKUP(I2450,Sheet1!$B$2:$C$218,2,FALSE)</f>
        <v>#N/A</v>
      </c>
      <c r="K2450" s="2" t="s">
        <v>14047</v>
      </c>
      <c r="L2450" s="15"/>
      <c r="M2450" s="15"/>
      <c r="N2450" s="2" t="s">
        <v>31</v>
      </c>
      <c r="O2450" s="2" t="s">
        <v>719</v>
      </c>
      <c r="P2450" s="2" t="s">
        <v>33</v>
      </c>
      <c r="Q2450" s="3" t="s">
        <v>521</v>
      </c>
      <c r="R2450" s="3" t="s">
        <v>137</v>
      </c>
      <c r="S2450" s="3" t="s">
        <v>36</v>
      </c>
      <c r="T2450" s="3" t="s">
        <v>37</v>
      </c>
      <c r="U2450" s="2" t="s">
        <v>3832</v>
      </c>
      <c r="V2450" s="2" t="s">
        <v>121</v>
      </c>
      <c r="W2450" s="2" t="s">
        <v>75</v>
      </c>
      <c r="X2450" s="2" t="s">
        <v>47</v>
      </c>
      <c r="Y2450" s="2" t="s">
        <v>3843</v>
      </c>
      <c r="Z2450" s="4"/>
      <c r="AA2450" s="4"/>
      <c r="AB2450" s="4"/>
    </row>
    <row r="2451" spans="1:28" ht="48" x14ac:dyDescent="0.2">
      <c r="A2451" s="2" t="s">
        <v>2095</v>
      </c>
      <c r="B2451" s="2" t="s">
        <v>2642</v>
      </c>
      <c r="C2451" s="2" t="s">
        <v>25</v>
      </c>
      <c r="D2451" s="15"/>
      <c r="E2451" s="2" t="s">
        <v>3893</v>
      </c>
      <c r="F2451" s="2" t="s">
        <v>3719</v>
      </c>
      <c r="G2451" s="2" t="s">
        <v>1001</v>
      </c>
      <c r="H2451" s="2" t="s">
        <v>29</v>
      </c>
      <c r="I2451" s="2" t="s">
        <v>3894</v>
      </c>
      <c r="J2451" s="2" t="e">
        <f>VLOOKUP(I2451,Sheet1!$B$2:$C$218,2,FALSE)</f>
        <v>#N/A</v>
      </c>
      <c r="K2451" s="2" t="s">
        <v>12315</v>
      </c>
      <c r="L2451" s="15"/>
      <c r="M2451" s="15"/>
      <c r="N2451" s="2" t="s">
        <v>31</v>
      </c>
      <c r="O2451" s="2" t="s">
        <v>32</v>
      </c>
      <c r="P2451" s="2" t="s">
        <v>33</v>
      </c>
      <c r="Q2451" s="3" t="s">
        <v>86</v>
      </c>
      <c r="R2451" s="3" t="s">
        <v>86</v>
      </c>
      <c r="S2451" s="3" t="s">
        <v>36</v>
      </c>
      <c r="T2451" s="3" t="s">
        <v>37</v>
      </c>
      <c r="U2451" s="2" t="s">
        <v>3779</v>
      </c>
      <c r="V2451" s="2" t="s">
        <v>121</v>
      </c>
      <c r="W2451" s="2" t="s">
        <v>79</v>
      </c>
      <c r="X2451" s="2" t="s">
        <v>82</v>
      </c>
      <c r="Y2451" s="2" t="s">
        <v>3762</v>
      </c>
      <c r="Z2451" s="4"/>
      <c r="AA2451" s="4"/>
      <c r="AB2451" s="4"/>
    </row>
    <row r="2452" spans="1:28" x14ac:dyDescent="0.2">
      <c r="A2452" s="2" t="s">
        <v>2095</v>
      </c>
      <c r="B2452" s="2" t="s">
        <v>2642</v>
      </c>
      <c r="C2452" s="2" t="s">
        <v>25</v>
      </c>
      <c r="D2452" s="15"/>
      <c r="E2452" s="2" t="s">
        <v>7638</v>
      </c>
      <c r="F2452" s="2" t="s">
        <v>3719</v>
      </c>
      <c r="G2452" s="2" t="s">
        <v>875</v>
      </c>
      <c r="H2452" s="2" t="s">
        <v>29</v>
      </c>
      <c r="I2452" s="2" t="s">
        <v>7639</v>
      </c>
      <c r="J2452" s="2" t="e">
        <f>VLOOKUP(I2452,Sheet1!$B$2:$C$218,2,FALSE)</f>
        <v>#N/A</v>
      </c>
      <c r="K2452" s="2" t="e">
        <v>#N/A</v>
      </c>
      <c r="L2452" s="15"/>
      <c r="M2452" s="15"/>
      <c r="N2452" s="2" t="s">
        <v>31</v>
      </c>
      <c r="O2452" s="2" t="s">
        <v>32</v>
      </c>
      <c r="P2452" s="2" t="s">
        <v>33</v>
      </c>
      <c r="Q2452" s="3" t="s">
        <v>248</v>
      </c>
      <c r="R2452" s="3" t="s">
        <v>129</v>
      </c>
      <c r="S2452" s="3" t="s">
        <v>36</v>
      </c>
      <c r="T2452" s="3" t="s">
        <v>37</v>
      </c>
      <c r="U2452" s="2" t="s">
        <v>3779</v>
      </c>
      <c r="V2452" s="2" t="s">
        <v>121</v>
      </c>
      <c r="W2452" s="2" t="s">
        <v>145</v>
      </c>
      <c r="X2452" s="2" t="s">
        <v>68</v>
      </c>
      <c r="Y2452" s="2" t="s">
        <v>3762</v>
      </c>
      <c r="Z2452" s="4"/>
      <c r="AA2452" s="4"/>
      <c r="AB2452" s="4"/>
    </row>
    <row r="2453" spans="1:28" ht="60" x14ac:dyDescent="0.2">
      <c r="A2453" s="2" t="s">
        <v>2095</v>
      </c>
      <c r="B2453" s="2" t="s">
        <v>2642</v>
      </c>
      <c r="C2453" s="2" t="s">
        <v>25</v>
      </c>
      <c r="D2453" s="15"/>
      <c r="E2453" s="2" t="s">
        <v>3895</v>
      </c>
      <c r="F2453" s="2" t="s">
        <v>3719</v>
      </c>
      <c r="G2453" s="2" t="s">
        <v>763</v>
      </c>
      <c r="H2453" s="2" t="s">
        <v>29</v>
      </c>
      <c r="I2453" s="2" t="s">
        <v>3896</v>
      </c>
      <c r="J2453" s="2" t="e">
        <f>VLOOKUP(I2453,Sheet1!$B$2:$C$218,2,FALSE)</f>
        <v>#N/A</v>
      </c>
      <c r="K2453" s="2" t="s">
        <v>12317</v>
      </c>
      <c r="L2453" s="15"/>
      <c r="M2453" s="15"/>
      <c r="N2453" s="2" t="s">
        <v>169</v>
      </c>
      <c r="O2453" s="2" t="s">
        <v>719</v>
      </c>
      <c r="P2453" s="2" t="s">
        <v>33</v>
      </c>
      <c r="Q2453" s="3" t="s">
        <v>129</v>
      </c>
      <c r="R2453" s="3" t="s">
        <v>438</v>
      </c>
      <c r="S2453" s="3" t="s">
        <v>36</v>
      </c>
      <c r="T2453" s="3" t="s">
        <v>37</v>
      </c>
      <c r="U2453" s="2" t="s">
        <v>3761</v>
      </c>
      <c r="V2453" s="2" t="s">
        <v>39</v>
      </c>
      <c r="W2453" s="2" t="s">
        <v>79</v>
      </c>
      <c r="X2453" s="2" t="s">
        <v>82</v>
      </c>
      <c r="Y2453" s="2" t="s">
        <v>2647</v>
      </c>
      <c r="Z2453" s="4"/>
      <c r="AA2453" s="4"/>
      <c r="AB2453" s="4"/>
    </row>
    <row r="2454" spans="1:28" ht="60" x14ac:dyDescent="0.2">
      <c r="A2454" s="2" t="s">
        <v>2095</v>
      </c>
      <c r="B2454" s="2" t="s">
        <v>2642</v>
      </c>
      <c r="C2454" s="2" t="s">
        <v>25</v>
      </c>
      <c r="D2454" s="15"/>
      <c r="E2454" s="2" t="s">
        <v>3897</v>
      </c>
      <c r="F2454" s="2" t="s">
        <v>3719</v>
      </c>
      <c r="G2454" s="2" t="s">
        <v>402</v>
      </c>
      <c r="H2454" s="2" t="s">
        <v>29</v>
      </c>
      <c r="I2454" s="2" t="s">
        <v>3898</v>
      </c>
      <c r="J2454" s="2" t="e">
        <f>VLOOKUP(I2454,Sheet1!$B$2:$C$218,2,FALSE)</f>
        <v>#N/A</v>
      </c>
      <c r="K2454" s="2" t="s">
        <v>12319</v>
      </c>
      <c r="L2454" s="15"/>
      <c r="M2454" s="15"/>
      <c r="N2454" s="2" t="s">
        <v>31</v>
      </c>
      <c r="O2454" s="2" t="s">
        <v>32</v>
      </c>
      <c r="P2454" s="2" t="s">
        <v>33</v>
      </c>
      <c r="Q2454" s="3" t="s">
        <v>438</v>
      </c>
      <c r="R2454" s="3" t="s">
        <v>119</v>
      </c>
      <c r="S2454" s="3" t="s">
        <v>36</v>
      </c>
      <c r="T2454" s="3" t="s">
        <v>37</v>
      </c>
      <c r="U2454" s="2" t="s">
        <v>3758</v>
      </c>
      <c r="V2454" s="2" t="s">
        <v>121</v>
      </c>
      <c r="W2454" s="2" t="s">
        <v>79</v>
      </c>
      <c r="X2454" s="2" t="s">
        <v>82</v>
      </c>
      <c r="Y2454" s="2" t="s">
        <v>3899</v>
      </c>
      <c r="Z2454" s="4"/>
      <c r="AA2454" s="4"/>
      <c r="AB2454" s="4"/>
    </row>
    <row r="2455" spans="1:28" ht="48" x14ac:dyDescent="0.2">
      <c r="A2455" s="2" t="s">
        <v>2095</v>
      </c>
      <c r="B2455" s="2" t="s">
        <v>2642</v>
      </c>
      <c r="C2455" s="2" t="s">
        <v>25</v>
      </c>
      <c r="D2455" s="15"/>
      <c r="E2455" s="2" t="s">
        <v>7641</v>
      </c>
      <c r="F2455" s="2" t="s">
        <v>3719</v>
      </c>
      <c r="G2455" s="2" t="s">
        <v>766</v>
      </c>
      <c r="H2455" s="2" t="s">
        <v>29</v>
      </c>
      <c r="I2455" s="2" t="s">
        <v>7642</v>
      </c>
      <c r="J2455" s="2" t="e">
        <f>VLOOKUP(I2455,Sheet1!$B$2:$C$218,2,FALSE)</f>
        <v>#N/A</v>
      </c>
      <c r="K2455" s="2" t="s">
        <v>12500</v>
      </c>
      <c r="L2455" s="15"/>
      <c r="M2455" s="15"/>
      <c r="N2455" s="2" t="s">
        <v>31</v>
      </c>
      <c r="O2455" s="2" t="s">
        <v>32</v>
      </c>
      <c r="P2455" s="2" t="s">
        <v>33</v>
      </c>
      <c r="Q2455" s="3" t="s">
        <v>129</v>
      </c>
      <c r="R2455" s="3" t="s">
        <v>119</v>
      </c>
      <c r="S2455" s="3" t="s">
        <v>36</v>
      </c>
      <c r="T2455" s="3" t="s">
        <v>37</v>
      </c>
      <c r="U2455" s="2" t="s">
        <v>3758</v>
      </c>
      <c r="V2455" s="2" t="s">
        <v>121</v>
      </c>
      <c r="W2455" s="2" t="s">
        <v>79</v>
      </c>
      <c r="X2455" s="2" t="s">
        <v>82</v>
      </c>
      <c r="Y2455" s="2" t="s">
        <v>3731</v>
      </c>
      <c r="Z2455" s="4"/>
      <c r="AA2455" s="4"/>
      <c r="AB2455" s="4"/>
    </row>
    <row r="2456" spans="1:28" ht="72" x14ac:dyDescent="0.2">
      <c r="A2456" s="2" t="s">
        <v>2095</v>
      </c>
      <c r="B2456" s="2" t="s">
        <v>2642</v>
      </c>
      <c r="C2456" s="2" t="s">
        <v>25</v>
      </c>
      <c r="D2456" s="15"/>
      <c r="E2456" s="2" t="s">
        <v>3900</v>
      </c>
      <c r="F2456" s="2" t="s">
        <v>3719</v>
      </c>
      <c r="G2456" s="2" t="s">
        <v>2483</v>
      </c>
      <c r="H2456" s="2" t="s">
        <v>29</v>
      </c>
      <c r="I2456" s="2" t="s">
        <v>3901</v>
      </c>
      <c r="J2456" s="2" t="e">
        <f>VLOOKUP(I2456,Sheet1!$B$2:$C$218,2,FALSE)</f>
        <v>#N/A</v>
      </c>
      <c r="K2456" s="2" t="s">
        <v>12321</v>
      </c>
      <c r="L2456" s="15"/>
      <c r="M2456" s="15"/>
      <c r="N2456" s="2" t="s">
        <v>31</v>
      </c>
      <c r="O2456" s="2" t="s">
        <v>32</v>
      </c>
      <c r="P2456" s="2" t="s">
        <v>33</v>
      </c>
      <c r="Q2456" s="3" t="s">
        <v>45</v>
      </c>
      <c r="R2456" s="3" t="s">
        <v>72</v>
      </c>
      <c r="S2456" s="3" t="s">
        <v>36</v>
      </c>
      <c r="T2456" s="3" t="s">
        <v>37</v>
      </c>
      <c r="U2456" s="2" t="s">
        <v>3749</v>
      </c>
      <c r="V2456" s="2" t="s">
        <v>74</v>
      </c>
      <c r="W2456" s="2" t="s">
        <v>279</v>
      </c>
      <c r="X2456" s="2" t="s">
        <v>280</v>
      </c>
      <c r="Y2456" s="2" t="s">
        <v>3820</v>
      </c>
      <c r="Z2456" s="4"/>
      <c r="AA2456" s="4"/>
      <c r="AB2456" s="4"/>
    </row>
    <row r="2457" spans="1:28" ht="60" x14ac:dyDescent="0.2">
      <c r="A2457" s="2" t="s">
        <v>2095</v>
      </c>
      <c r="B2457" s="2" t="s">
        <v>2642</v>
      </c>
      <c r="C2457" s="2" t="s">
        <v>25</v>
      </c>
      <c r="D2457" s="15"/>
      <c r="E2457" s="2" t="s">
        <v>7643</v>
      </c>
      <c r="F2457" s="2" t="s">
        <v>3719</v>
      </c>
      <c r="G2457" s="2" t="s">
        <v>7644</v>
      </c>
      <c r="H2457" s="2" t="s">
        <v>29</v>
      </c>
      <c r="I2457" s="2" t="s">
        <v>7645</v>
      </c>
      <c r="J2457" s="2" t="e">
        <f>VLOOKUP(I2457,Sheet1!$B$2:$C$218,2,FALSE)</f>
        <v>#N/A</v>
      </c>
      <c r="K2457" s="2" t="s">
        <v>14052</v>
      </c>
      <c r="L2457" s="15"/>
      <c r="M2457" s="15"/>
      <c r="N2457" s="2" t="s">
        <v>31</v>
      </c>
      <c r="O2457" s="2" t="s">
        <v>32</v>
      </c>
      <c r="P2457" s="2" t="s">
        <v>33</v>
      </c>
      <c r="Q2457" s="3" t="s">
        <v>45</v>
      </c>
      <c r="R2457" s="3" t="s">
        <v>86</v>
      </c>
      <c r="S2457" s="3" t="s">
        <v>36</v>
      </c>
      <c r="T2457" s="3" t="s">
        <v>37</v>
      </c>
      <c r="U2457" s="2" t="s">
        <v>3749</v>
      </c>
      <c r="V2457" s="2" t="s">
        <v>74</v>
      </c>
      <c r="W2457" s="2" t="s">
        <v>279</v>
      </c>
      <c r="X2457" s="2" t="s">
        <v>280</v>
      </c>
      <c r="Y2457" s="2" t="s">
        <v>3731</v>
      </c>
      <c r="Z2457" s="4"/>
      <c r="AA2457" s="4"/>
      <c r="AB2457" s="4"/>
    </row>
    <row r="2458" spans="1:28" x14ac:dyDescent="0.2">
      <c r="A2458" s="2" t="s">
        <v>2095</v>
      </c>
      <c r="B2458" s="2" t="s">
        <v>2642</v>
      </c>
      <c r="C2458" s="2" t="s">
        <v>199</v>
      </c>
      <c r="D2458" s="15"/>
      <c r="E2458" s="2" t="s">
        <v>3905</v>
      </c>
      <c r="F2458" s="2" t="s">
        <v>3719</v>
      </c>
      <c r="G2458" s="2" t="s">
        <v>3906</v>
      </c>
      <c r="H2458" s="2" t="s">
        <v>202</v>
      </c>
      <c r="I2458" s="2" t="s">
        <v>3907</v>
      </c>
      <c r="J2458" s="2" t="e">
        <f>VLOOKUP(I2458,Sheet1!$B$2:$C$218,2,FALSE)</f>
        <v>#N/A</v>
      </c>
      <c r="K2458" s="2" t="e">
        <v>#N/A</v>
      </c>
      <c r="L2458" s="15"/>
      <c r="M2458" s="15"/>
      <c r="N2458" s="2" t="s">
        <v>104</v>
      </c>
      <c r="O2458" s="2" t="s">
        <v>32</v>
      </c>
      <c r="P2458" s="2" t="s">
        <v>33</v>
      </c>
      <c r="Q2458" s="3" t="s">
        <v>72</v>
      </c>
      <c r="R2458" s="3" t="s">
        <v>521</v>
      </c>
      <c r="S2458" s="3" t="s">
        <v>37</v>
      </c>
      <c r="T2458" s="3" t="s">
        <v>37</v>
      </c>
      <c r="U2458" s="2" t="s">
        <v>3908</v>
      </c>
      <c r="V2458" s="2" t="s">
        <v>39</v>
      </c>
      <c r="W2458" s="2" t="s">
        <v>145</v>
      </c>
      <c r="X2458" s="2" t="s">
        <v>289</v>
      </c>
      <c r="Y2458" s="2" t="s">
        <v>197</v>
      </c>
      <c r="Z2458" s="4"/>
      <c r="AA2458" s="4"/>
      <c r="AB2458" s="4"/>
    </row>
    <row r="2459" spans="1:28" x14ac:dyDescent="0.2">
      <c r="A2459" s="2" t="s">
        <v>2095</v>
      </c>
      <c r="B2459" s="2" t="s">
        <v>2642</v>
      </c>
      <c r="C2459" s="2" t="s">
        <v>199</v>
      </c>
      <c r="D2459" s="15"/>
      <c r="E2459" s="2" t="s">
        <v>7648</v>
      </c>
      <c r="F2459" s="2" t="s">
        <v>3719</v>
      </c>
      <c r="G2459" s="2" t="s">
        <v>3906</v>
      </c>
      <c r="H2459" s="2" t="s">
        <v>2251</v>
      </c>
      <c r="I2459" s="2" t="s">
        <v>3907</v>
      </c>
      <c r="J2459" s="2" t="e">
        <f>VLOOKUP(I2459,Sheet1!$B$2:$C$218,2,FALSE)</f>
        <v>#N/A</v>
      </c>
      <c r="K2459" s="2" t="e">
        <v>#N/A</v>
      </c>
      <c r="L2459" s="15"/>
      <c r="M2459" s="15"/>
      <c r="N2459" s="2" t="s">
        <v>104</v>
      </c>
      <c r="O2459" s="2" t="s">
        <v>32</v>
      </c>
      <c r="P2459" s="2" t="s">
        <v>33</v>
      </c>
      <c r="Q2459" s="3" t="s">
        <v>129</v>
      </c>
      <c r="R2459" s="3" t="s">
        <v>129</v>
      </c>
      <c r="S2459" s="3" t="s">
        <v>37</v>
      </c>
      <c r="T2459" s="3" t="s">
        <v>37</v>
      </c>
      <c r="U2459" s="2" t="s">
        <v>3908</v>
      </c>
      <c r="V2459" s="2" t="s">
        <v>39</v>
      </c>
      <c r="W2459" s="2" t="s">
        <v>145</v>
      </c>
      <c r="X2459" s="2" t="s">
        <v>289</v>
      </c>
      <c r="Y2459" s="2" t="s">
        <v>197</v>
      </c>
      <c r="Z2459" s="4"/>
      <c r="AA2459" s="4"/>
      <c r="AB2459" s="4"/>
    </row>
    <row r="2460" spans="1:28" x14ac:dyDescent="0.2">
      <c r="A2460" s="2" t="s">
        <v>2095</v>
      </c>
      <c r="B2460" s="2" t="s">
        <v>2642</v>
      </c>
      <c r="C2460" s="2" t="s">
        <v>199</v>
      </c>
      <c r="D2460" s="15"/>
      <c r="E2460" s="2" t="s">
        <v>7649</v>
      </c>
      <c r="F2460" s="2" t="s">
        <v>3719</v>
      </c>
      <c r="G2460" s="2" t="s">
        <v>3906</v>
      </c>
      <c r="H2460" s="2" t="s">
        <v>202</v>
      </c>
      <c r="I2460" s="2" t="s">
        <v>3907</v>
      </c>
      <c r="J2460" s="2" t="e">
        <f>VLOOKUP(I2460,Sheet1!$B$2:$C$218,2,FALSE)</f>
        <v>#N/A</v>
      </c>
      <c r="K2460" s="2" t="e">
        <v>#N/A</v>
      </c>
      <c r="L2460" s="15"/>
      <c r="M2460" s="15"/>
      <c r="N2460" s="2" t="s">
        <v>104</v>
      </c>
      <c r="O2460" s="2" t="s">
        <v>32</v>
      </c>
      <c r="P2460" s="2" t="s">
        <v>33</v>
      </c>
      <c r="Q2460" s="3" t="s">
        <v>129</v>
      </c>
      <c r="R2460" s="3" t="s">
        <v>129</v>
      </c>
      <c r="S2460" s="3" t="s">
        <v>37</v>
      </c>
      <c r="T2460" s="3" t="s">
        <v>37</v>
      </c>
      <c r="U2460" s="2" t="s">
        <v>2866</v>
      </c>
      <c r="V2460" s="2" t="s">
        <v>39</v>
      </c>
      <c r="W2460" s="2" t="s">
        <v>145</v>
      </c>
      <c r="X2460" s="2" t="s">
        <v>289</v>
      </c>
      <c r="Y2460" s="2" t="s">
        <v>197</v>
      </c>
      <c r="Z2460" s="4"/>
      <c r="AA2460" s="4"/>
      <c r="AB2460" s="4"/>
    </row>
    <row r="2461" spans="1:28" x14ac:dyDescent="0.2">
      <c r="A2461" s="2" t="s">
        <v>2095</v>
      </c>
      <c r="B2461" s="2" t="s">
        <v>2642</v>
      </c>
      <c r="C2461" s="2" t="s">
        <v>199</v>
      </c>
      <c r="D2461" s="15"/>
      <c r="E2461" s="2" t="s">
        <v>3909</v>
      </c>
      <c r="F2461" s="2" t="s">
        <v>3719</v>
      </c>
      <c r="G2461" s="2" t="s">
        <v>3248</v>
      </c>
      <c r="H2461" s="2" t="s">
        <v>202</v>
      </c>
      <c r="I2461" s="2" t="s">
        <v>3910</v>
      </c>
      <c r="J2461" s="2" t="e">
        <f>VLOOKUP(I2461,Sheet1!$B$2:$C$218,2,FALSE)</f>
        <v>#N/A</v>
      </c>
      <c r="K2461" s="2" t="e">
        <v>#N/A</v>
      </c>
      <c r="L2461" s="15"/>
      <c r="M2461" s="15"/>
      <c r="N2461" s="2" t="s">
        <v>31</v>
      </c>
      <c r="O2461" s="2" t="s">
        <v>32</v>
      </c>
      <c r="P2461" s="2" t="s">
        <v>33</v>
      </c>
      <c r="Q2461" s="3" t="s">
        <v>72</v>
      </c>
      <c r="R2461" s="3" t="s">
        <v>36</v>
      </c>
      <c r="S2461" s="3" t="s">
        <v>37</v>
      </c>
      <c r="T2461" s="3" t="s">
        <v>37</v>
      </c>
      <c r="U2461" s="2" t="s">
        <v>3911</v>
      </c>
      <c r="V2461" s="2" t="s">
        <v>139</v>
      </c>
      <c r="W2461" s="2" t="s">
        <v>79</v>
      </c>
      <c r="X2461" s="2" t="s">
        <v>140</v>
      </c>
      <c r="Y2461" s="2" t="s">
        <v>197</v>
      </c>
      <c r="Z2461" s="4"/>
      <c r="AA2461" s="4"/>
      <c r="AB2461" s="4"/>
    </row>
    <row r="2462" spans="1:28" x14ac:dyDescent="0.2">
      <c r="A2462" s="2" t="s">
        <v>2095</v>
      </c>
      <c r="B2462" s="2" t="s">
        <v>2642</v>
      </c>
      <c r="C2462" s="2" t="s">
        <v>199</v>
      </c>
      <c r="D2462" s="15"/>
      <c r="E2462" s="2" t="s">
        <v>7650</v>
      </c>
      <c r="F2462" s="2" t="s">
        <v>3719</v>
      </c>
      <c r="G2462" s="2" t="s">
        <v>3248</v>
      </c>
      <c r="H2462" s="2" t="s">
        <v>202</v>
      </c>
      <c r="I2462" s="2" t="s">
        <v>3910</v>
      </c>
      <c r="J2462" s="2" t="e">
        <f>VLOOKUP(I2462,Sheet1!$B$2:$C$218,2,FALSE)</f>
        <v>#N/A</v>
      </c>
      <c r="K2462" s="2" t="e">
        <v>#N/A</v>
      </c>
      <c r="L2462" s="15"/>
      <c r="M2462" s="15"/>
      <c r="N2462" s="2" t="s">
        <v>31</v>
      </c>
      <c r="O2462" s="2" t="s">
        <v>32</v>
      </c>
      <c r="P2462" s="2" t="s">
        <v>33</v>
      </c>
      <c r="Q2462" s="3" t="s">
        <v>72</v>
      </c>
      <c r="R2462" s="3" t="s">
        <v>36</v>
      </c>
      <c r="S2462" s="3" t="s">
        <v>37</v>
      </c>
      <c r="T2462" s="3" t="s">
        <v>37</v>
      </c>
      <c r="U2462" s="2" t="s">
        <v>3911</v>
      </c>
      <c r="V2462" s="2" t="s">
        <v>139</v>
      </c>
      <c r="W2462" s="2" t="s">
        <v>79</v>
      </c>
      <c r="X2462" s="2" t="s">
        <v>140</v>
      </c>
      <c r="Y2462" s="2" t="s">
        <v>197</v>
      </c>
      <c r="Z2462" s="4"/>
      <c r="AA2462" s="4"/>
      <c r="AB2462" s="4"/>
    </row>
    <row r="2463" spans="1:28" ht="108" x14ac:dyDescent="0.2">
      <c r="A2463" s="2" t="s">
        <v>2095</v>
      </c>
      <c r="B2463" s="2" t="s">
        <v>2642</v>
      </c>
      <c r="C2463" s="2" t="s">
        <v>25</v>
      </c>
      <c r="D2463" s="15"/>
      <c r="E2463" s="2" t="s">
        <v>7651</v>
      </c>
      <c r="F2463" s="2" t="s">
        <v>3719</v>
      </c>
      <c r="G2463" s="2" t="s">
        <v>1177</v>
      </c>
      <c r="H2463" s="2" t="s">
        <v>29</v>
      </c>
      <c r="I2463" s="2" t="s">
        <v>7652</v>
      </c>
      <c r="J2463" s="2" t="e">
        <f>VLOOKUP(I2463,Sheet1!$B$2:$C$218,2,FALSE)</f>
        <v>#N/A</v>
      </c>
      <c r="K2463" s="2" t="s">
        <v>14054</v>
      </c>
      <c r="L2463" s="15"/>
      <c r="M2463" s="15"/>
      <c r="N2463" s="2" t="s">
        <v>31</v>
      </c>
      <c r="O2463" s="2" t="s">
        <v>32</v>
      </c>
      <c r="P2463" s="2" t="s">
        <v>33</v>
      </c>
      <c r="Q2463" s="3" t="s">
        <v>34</v>
      </c>
      <c r="R2463" s="3" t="s">
        <v>113</v>
      </c>
      <c r="S2463" s="3" t="s">
        <v>36</v>
      </c>
      <c r="T2463" s="3" t="s">
        <v>37</v>
      </c>
      <c r="U2463" s="2" t="s">
        <v>3806</v>
      </c>
      <c r="V2463" s="2" t="s">
        <v>74</v>
      </c>
      <c r="W2463" s="2" t="s">
        <v>81</v>
      </c>
      <c r="X2463" s="2" t="s">
        <v>82</v>
      </c>
      <c r="Y2463" s="2" t="s">
        <v>1134</v>
      </c>
      <c r="Z2463" s="4"/>
      <c r="AA2463" s="4"/>
      <c r="AB2463" s="4"/>
    </row>
    <row r="2464" spans="1:28" ht="72" x14ac:dyDescent="0.2">
      <c r="A2464" s="2" t="s">
        <v>2095</v>
      </c>
      <c r="B2464" s="2" t="s">
        <v>2642</v>
      </c>
      <c r="C2464" s="2" t="s">
        <v>25</v>
      </c>
      <c r="D2464" s="15"/>
      <c r="E2464" s="2" t="s">
        <v>3912</v>
      </c>
      <c r="F2464" s="2" t="s">
        <v>3719</v>
      </c>
      <c r="G2464" s="2" t="s">
        <v>1008</v>
      </c>
      <c r="H2464" s="2" t="s">
        <v>29</v>
      </c>
      <c r="I2464" s="2" t="s">
        <v>3913</v>
      </c>
      <c r="J2464" s="2" t="e">
        <f>VLOOKUP(I2464,Sheet1!$B$2:$C$218,2,FALSE)</f>
        <v>#N/A</v>
      </c>
      <c r="K2464" s="2" t="s">
        <v>12323</v>
      </c>
      <c r="L2464" s="15"/>
      <c r="M2464" s="15"/>
      <c r="N2464" s="2" t="s">
        <v>31</v>
      </c>
      <c r="O2464" s="2" t="s">
        <v>32</v>
      </c>
      <c r="P2464" s="2" t="s">
        <v>33</v>
      </c>
      <c r="Q2464" s="3" t="s">
        <v>72</v>
      </c>
      <c r="R2464" s="3" t="s">
        <v>129</v>
      </c>
      <c r="S2464" s="3" t="s">
        <v>36</v>
      </c>
      <c r="T2464" s="3" t="s">
        <v>37</v>
      </c>
      <c r="U2464" s="2" t="s">
        <v>3806</v>
      </c>
      <c r="V2464" s="2" t="s">
        <v>39</v>
      </c>
      <c r="W2464" s="2" t="s">
        <v>92</v>
      </c>
      <c r="X2464" s="2" t="s">
        <v>93</v>
      </c>
      <c r="Y2464" s="2" t="s">
        <v>2636</v>
      </c>
      <c r="Z2464" s="4"/>
      <c r="AA2464" s="4"/>
      <c r="AB2464" s="4"/>
    </row>
    <row r="2465" spans="1:28" x14ac:dyDescent="0.2">
      <c r="A2465" s="2" t="s">
        <v>2095</v>
      </c>
      <c r="B2465" s="2" t="s">
        <v>2642</v>
      </c>
      <c r="C2465" s="2" t="s">
        <v>25</v>
      </c>
      <c r="D2465" s="15"/>
      <c r="E2465" s="2" t="s">
        <v>3914</v>
      </c>
      <c r="F2465" s="2" t="s">
        <v>3719</v>
      </c>
      <c r="G2465" s="2" t="s">
        <v>1984</v>
      </c>
      <c r="H2465" s="2" t="s">
        <v>29</v>
      </c>
      <c r="I2465" s="2" t="s">
        <v>3915</v>
      </c>
      <c r="J2465" s="2" t="e">
        <f>VLOOKUP(I2465,Sheet1!$B$2:$C$218,2,FALSE)</f>
        <v>#N/A</v>
      </c>
      <c r="K2465" s="2" t="e">
        <v>#N/A</v>
      </c>
      <c r="L2465" s="15"/>
      <c r="M2465" s="15"/>
      <c r="N2465" s="2" t="s">
        <v>31</v>
      </c>
      <c r="O2465" s="2" t="s">
        <v>32</v>
      </c>
      <c r="P2465" s="2" t="s">
        <v>33</v>
      </c>
      <c r="Q2465" s="3" t="s">
        <v>129</v>
      </c>
      <c r="R2465" s="3" t="s">
        <v>129</v>
      </c>
      <c r="S2465" s="3" t="s">
        <v>36</v>
      </c>
      <c r="T2465" s="3" t="s">
        <v>37</v>
      </c>
      <c r="U2465" s="2" t="s">
        <v>3799</v>
      </c>
      <c r="V2465" s="2" t="s">
        <v>39</v>
      </c>
      <c r="W2465" s="2" t="s">
        <v>67</v>
      </c>
      <c r="X2465" s="2" t="s">
        <v>68</v>
      </c>
      <c r="Y2465" s="2" t="s">
        <v>3731</v>
      </c>
      <c r="Z2465" s="4"/>
      <c r="AA2465" s="4"/>
      <c r="AB2465" s="4"/>
    </row>
    <row r="2466" spans="1:28" x14ac:dyDescent="0.2">
      <c r="A2466" s="2" t="s">
        <v>2095</v>
      </c>
      <c r="B2466" s="2" t="s">
        <v>2642</v>
      </c>
      <c r="C2466" s="2" t="s">
        <v>25</v>
      </c>
      <c r="D2466" s="15"/>
      <c r="E2466" s="2" t="s">
        <v>7653</v>
      </c>
      <c r="F2466" s="2" t="s">
        <v>3719</v>
      </c>
      <c r="G2466" s="2" t="s">
        <v>1984</v>
      </c>
      <c r="H2466" s="2" t="s">
        <v>29</v>
      </c>
      <c r="I2466" s="2" t="s">
        <v>3915</v>
      </c>
      <c r="J2466" s="2" t="e">
        <f>VLOOKUP(I2466,Sheet1!$B$2:$C$218,2,FALSE)</f>
        <v>#N/A</v>
      </c>
      <c r="K2466" s="2" t="e">
        <v>#N/A</v>
      </c>
      <c r="L2466" s="15"/>
      <c r="M2466" s="15"/>
      <c r="N2466" s="2" t="s">
        <v>31</v>
      </c>
      <c r="O2466" s="2" t="s">
        <v>32</v>
      </c>
      <c r="P2466" s="2" t="s">
        <v>33</v>
      </c>
      <c r="Q2466" s="3" t="s">
        <v>129</v>
      </c>
      <c r="R2466" s="3" t="s">
        <v>119</v>
      </c>
      <c r="S2466" s="3" t="s">
        <v>36</v>
      </c>
      <c r="T2466" s="3" t="s">
        <v>37</v>
      </c>
      <c r="U2466" s="2" t="s">
        <v>3799</v>
      </c>
      <c r="V2466" s="2" t="s">
        <v>39</v>
      </c>
      <c r="W2466" s="2" t="s">
        <v>87</v>
      </c>
      <c r="X2466" s="2" t="s">
        <v>88</v>
      </c>
      <c r="Y2466" s="2" t="s">
        <v>3820</v>
      </c>
      <c r="Z2466" s="4"/>
      <c r="AA2466" s="4"/>
      <c r="AB2466" s="4"/>
    </row>
    <row r="2467" spans="1:28" x14ac:dyDescent="0.2">
      <c r="A2467" s="2" t="s">
        <v>2095</v>
      </c>
      <c r="B2467" s="2" t="s">
        <v>2642</v>
      </c>
      <c r="C2467" s="2" t="s">
        <v>25</v>
      </c>
      <c r="D2467" s="15"/>
      <c r="E2467" s="2" t="s">
        <v>3916</v>
      </c>
      <c r="F2467" s="2" t="s">
        <v>3719</v>
      </c>
      <c r="G2467" s="2" t="s">
        <v>3662</v>
      </c>
      <c r="H2467" s="2" t="s">
        <v>29</v>
      </c>
      <c r="I2467" s="2" t="s">
        <v>3917</v>
      </c>
      <c r="J2467" s="2" t="e">
        <f>VLOOKUP(I2467,Sheet1!$B$2:$C$218,2,FALSE)</f>
        <v>#N/A</v>
      </c>
      <c r="K2467" s="2" t="e">
        <v>#N/A</v>
      </c>
      <c r="L2467" s="15"/>
      <c r="M2467" s="15"/>
      <c r="N2467" s="2" t="s">
        <v>31</v>
      </c>
      <c r="O2467" s="2" t="s">
        <v>32</v>
      </c>
      <c r="P2467" s="2" t="s">
        <v>33</v>
      </c>
      <c r="Q2467" s="3" t="s">
        <v>129</v>
      </c>
      <c r="R2467" s="3" t="s">
        <v>72</v>
      </c>
      <c r="S2467" s="3" t="s">
        <v>36</v>
      </c>
      <c r="T2467" s="3" t="s">
        <v>37</v>
      </c>
      <c r="U2467" s="2" t="s">
        <v>3761</v>
      </c>
      <c r="V2467" s="2" t="s">
        <v>39</v>
      </c>
      <c r="W2467" s="2" t="s">
        <v>87</v>
      </c>
      <c r="X2467" s="2" t="s">
        <v>88</v>
      </c>
      <c r="Y2467" s="2" t="s">
        <v>3762</v>
      </c>
      <c r="Z2467" s="4"/>
      <c r="AA2467" s="4"/>
      <c r="AB2467" s="4"/>
    </row>
    <row r="2468" spans="1:28" x14ac:dyDescent="0.2">
      <c r="A2468" s="2" t="s">
        <v>2095</v>
      </c>
      <c r="B2468" s="2" t="s">
        <v>2642</v>
      </c>
      <c r="C2468" s="2" t="s">
        <v>25</v>
      </c>
      <c r="D2468" s="15"/>
      <c r="E2468" s="2" t="s">
        <v>3918</v>
      </c>
      <c r="F2468" s="2" t="s">
        <v>3719</v>
      </c>
      <c r="G2468" s="2" t="s">
        <v>3662</v>
      </c>
      <c r="H2468" s="2" t="s">
        <v>44</v>
      </c>
      <c r="I2468" s="2" t="s">
        <v>3917</v>
      </c>
      <c r="J2468" s="2" t="e">
        <f>VLOOKUP(I2468,Sheet1!$B$2:$C$218,2,FALSE)</f>
        <v>#N/A</v>
      </c>
      <c r="K2468" s="2" t="e">
        <v>#N/A</v>
      </c>
      <c r="L2468" s="15"/>
      <c r="M2468" s="15"/>
      <c r="N2468" s="2" t="s">
        <v>31</v>
      </c>
      <c r="O2468" s="2" t="s">
        <v>32</v>
      </c>
      <c r="P2468" s="2" t="s">
        <v>33</v>
      </c>
      <c r="Q2468" s="3" t="s">
        <v>129</v>
      </c>
      <c r="R2468" s="3" t="s">
        <v>109</v>
      </c>
      <c r="S2468" s="3" t="s">
        <v>36</v>
      </c>
      <c r="T2468" s="3" t="s">
        <v>37</v>
      </c>
      <c r="U2468" s="2" t="s">
        <v>2673</v>
      </c>
      <c r="V2468" s="2" t="s">
        <v>121</v>
      </c>
      <c r="W2468" s="2" t="s">
        <v>54</v>
      </c>
      <c r="X2468" s="2" t="s">
        <v>55</v>
      </c>
      <c r="Y2468" s="2" t="s">
        <v>3731</v>
      </c>
      <c r="Z2468" s="4"/>
      <c r="AA2468" s="4"/>
      <c r="AB2468" s="4"/>
    </row>
    <row r="2469" spans="1:28" x14ac:dyDescent="0.2">
      <c r="A2469" s="2" t="s">
        <v>2095</v>
      </c>
      <c r="B2469" s="2" t="s">
        <v>2642</v>
      </c>
      <c r="C2469" s="2" t="s">
        <v>25</v>
      </c>
      <c r="D2469" s="15"/>
      <c r="E2469" s="2" t="s">
        <v>7654</v>
      </c>
      <c r="F2469" s="2" t="s">
        <v>3719</v>
      </c>
      <c r="G2469" s="2" t="s">
        <v>3662</v>
      </c>
      <c r="H2469" s="2" t="s">
        <v>29</v>
      </c>
      <c r="I2469" s="2" t="s">
        <v>3917</v>
      </c>
      <c r="J2469" s="2" t="e">
        <f>VLOOKUP(I2469,Sheet1!$B$2:$C$218,2,FALSE)</f>
        <v>#N/A</v>
      </c>
      <c r="K2469" s="2" t="e">
        <v>#N/A</v>
      </c>
      <c r="L2469" s="15"/>
      <c r="M2469" s="15"/>
      <c r="N2469" s="2" t="s">
        <v>31</v>
      </c>
      <c r="O2469" s="2" t="s">
        <v>32</v>
      </c>
      <c r="P2469" s="2" t="s">
        <v>33</v>
      </c>
      <c r="Q2469" s="3" t="s">
        <v>86</v>
      </c>
      <c r="R2469" s="3" t="s">
        <v>129</v>
      </c>
      <c r="S2469" s="3" t="s">
        <v>36</v>
      </c>
      <c r="T2469" s="3" t="s">
        <v>37</v>
      </c>
      <c r="U2469" s="2" t="s">
        <v>3761</v>
      </c>
      <c r="V2469" s="2" t="s">
        <v>39</v>
      </c>
      <c r="W2469" s="2" t="s">
        <v>87</v>
      </c>
      <c r="X2469" s="2" t="s">
        <v>88</v>
      </c>
      <c r="Y2469" s="2" t="s">
        <v>3762</v>
      </c>
      <c r="Z2469" s="4"/>
      <c r="AA2469" s="4"/>
      <c r="AB2469" s="4"/>
    </row>
    <row r="2470" spans="1:28" x14ac:dyDescent="0.2">
      <c r="A2470" s="2" t="s">
        <v>2095</v>
      </c>
      <c r="B2470" s="2" t="s">
        <v>2642</v>
      </c>
      <c r="C2470" s="2" t="s">
        <v>25</v>
      </c>
      <c r="D2470" s="15"/>
      <c r="E2470" s="2" t="s">
        <v>7655</v>
      </c>
      <c r="F2470" s="2" t="s">
        <v>3719</v>
      </c>
      <c r="G2470" s="2" t="s">
        <v>3662</v>
      </c>
      <c r="H2470" s="2" t="s">
        <v>44</v>
      </c>
      <c r="I2470" s="2" t="s">
        <v>3917</v>
      </c>
      <c r="J2470" s="2" t="e">
        <f>VLOOKUP(I2470,Sheet1!$B$2:$C$218,2,FALSE)</f>
        <v>#N/A</v>
      </c>
      <c r="K2470" s="2" t="e">
        <v>#N/A</v>
      </c>
      <c r="L2470" s="15"/>
      <c r="M2470" s="15"/>
      <c r="N2470" s="2" t="s">
        <v>31</v>
      </c>
      <c r="O2470" s="2" t="s">
        <v>32</v>
      </c>
      <c r="P2470" s="2" t="s">
        <v>33</v>
      </c>
      <c r="Q2470" s="3" t="s">
        <v>86</v>
      </c>
      <c r="R2470" s="3" t="s">
        <v>113</v>
      </c>
      <c r="S2470" s="3" t="s">
        <v>36</v>
      </c>
      <c r="T2470" s="3" t="s">
        <v>37</v>
      </c>
      <c r="U2470" s="2" t="s">
        <v>5485</v>
      </c>
      <c r="V2470" s="2" t="s">
        <v>39</v>
      </c>
      <c r="W2470" s="2" t="s">
        <v>67</v>
      </c>
      <c r="X2470" s="2" t="s">
        <v>68</v>
      </c>
      <c r="Y2470" s="2" t="s">
        <v>3731</v>
      </c>
      <c r="Z2470" s="4"/>
      <c r="AA2470" s="4"/>
      <c r="AB2470" s="4"/>
    </row>
    <row r="2471" spans="1:28" x14ac:dyDescent="0.2">
      <c r="A2471" s="2" t="s">
        <v>2095</v>
      </c>
      <c r="B2471" s="2" t="s">
        <v>2642</v>
      </c>
      <c r="C2471" s="2" t="s">
        <v>25</v>
      </c>
      <c r="D2471" s="15"/>
      <c r="E2471" s="2" t="s">
        <v>7656</v>
      </c>
      <c r="F2471" s="2" t="s">
        <v>3719</v>
      </c>
      <c r="G2471" s="2" t="s">
        <v>2486</v>
      </c>
      <c r="H2471" s="2" t="s">
        <v>29</v>
      </c>
      <c r="I2471" s="2" t="s">
        <v>7657</v>
      </c>
      <c r="J2471" s="2" t="e">
        <f>VLOOKUP(I2471,Sheet1!$B$2:$C$218,2,FALSE)</f>
        <v>#N/A</v>
      </c>
      <c r="K2471" s="2" t="e">
        <v>#N/A</v>
      </c>
      <c r="L2471" s="15"/>
      <c r="M2471" s="15"/>
      <c r="N2471" s="2" t="s">
        <v>31</v>
      </c>
      <c r="O2471" s="2" t="s">
        <v>32</v>
      </c>
      <c r="P2471" s="2" t="s">
        <v>33</v>
      </c>
      <c r="Q2471" s="3" t="s">
        <v>129</v>
      </c>
      <c r="R2471" s="3" t="s">
        <v>119</v>
      </c>
      <c r="S2471" s="3" t="s">
        <v>36</v>
      </c>
      <c r="T2471" s="3" t="s">
        <v>37</v>
      </c>
      <c r="U2471" s="2" t="s">
        <v>5485</v>
      </c>
      <c r="V2471" s="2" t="s">
        <v>121</v>
      </c>
      <c r="W2471" s="2" t="s">
        <v>54</v>
      </c>
      <c r="X2471" s="2" t="s">
        <v>55</v>
      </c>
      <c r="Y2471" s="2" t="s">
        <v>3773</v>
      </c>
      <c r="Z2471" s="4"/>
      <c r="AA2471" s="4"/>
      <c r="AB2471" s="4"/>
    </row>
    <row r="2472" spans="1:28" x14ac:dyDescent="0.2">
      <c r="A2472" s="2" t="s">
        <v>2095</v>
      </c>
      <c r="B2472" s="2" t="s">
        <v>2642</v>
      </c>
      <c r="C2472" s="2" t="s">
        <v>25</v>
      </c>
      <c r="D2472" s="15"/>
      <c r="E2472" s="2" t="s">
        <v>3919</v>
      </c>
      <c r="F2472" s="2" t="s">
        <v>3719</v>
      </c>
      <c r="G2472" s="2" t="s">
        <v>3920</v>
      </c>
      <c r="H2472" s="2" t="s">
        <v>29</v>
      </c>
      <c r="I2472" s="2" t="s">
        <v>3921</v>
      </c>
      <c r="J2472" s="2" t="e">
        <f>VLOOKUP(I2472,Sheet1!$B$2:$C$218,2,FALSE)</f>
        <v>#N/A</v>
      </c>
      <c r="K2472" s="2" t="e">
        <v>#N/A</v>
      </c>
      <c r="L2472" s="15"/>
      <c r="M2472" s="15"/>
      <c r="N2472" s="2" t="s">
        <v>31</v>
      </c>
      <c r="O2472" s="2" t="s">
        <v>32</v>
      </c>
      <c r="P2472" s="2" t="s">
        <v>33</v>
      </c>
      <c r="Q2472" s="3" t="s">
        <v>129</v>
      </c>
      <c r="R2472" s="3" t="s">
        <v>175</v>
      </c>
      <c r="S2472" s="3" t="s">
        <v>36</v>
      </c>
      <c r="T2472" s="3" t="s">
        <v>37</v>
      </c>
      <c r="U2472" s="2" t="s">
        <v>3752</v>
      </c>
      <c r="V2472" s="2" t="s">
        <v>74</v>
      </c>
      <c r="W2472" s="2" t="s">
        <v>81</v>
      </c>
      <c r="X2472" s="2" t="s">
        <v>82</v>
      </c>
      <c r="Y2472" s="2" t="s">
        <v>3820</v>
      </c>
      <c r="Z2472" s="4"/>
      <c r="AA2472" s="4"/>
      <c r="AB2472" s="4"/>
    </row>
    <row r="2473" spans="1:28" x14ac:dyDescent="0.2">
      <c r="A2473" s="2" t="s">
        <v>2095</v>
      </c>
      <c r="B2473" s="2" t="s">
        <v>2642</v>
      </c>
      <c r="C2473" s="2" t="s">
        <v>25</v>
      </c>
      <c r="D2473" s="15"/>
      <c r="E2473" s="2" t="s">
        <v>7658</v>
      </c>
      <c r="F2473" s="2" t="s">
        <v>3719</v>
      </c>
      <c r="G2473" s="2" t="s">
        <v>3920</v>
      </c>
      <c r="H2473" s="2" t="s">
        <v>29</v>
      </c>
      <c r="I2473" s="2" t="s">
        <v>3921</v>
      </c>
      <c r="J2473" s="2" t="e">
        <f>VLOOKUP(I2473,Sheet1!$B$2:$C$218,2,FALSE)</f>
        <v>#N/A</v>
      </c>
      <c r="K2473" s="2" t="e">
        <v>#N/A</v>
      </c>
      <c r="L2473" s="15"/>
      <c r="M2473" s="15"/>
      <c r="N2473" s="2" t="s">
        <v>31</v>
      </c>
      <c r="O2473" s="2" t="s">
        <v>32</v>
      </c>
      <c r="P2473" s="2" t="s">
        <v>33</v>
      </c>
      <c r="Q2473" s="3" t="s">
        <v>72</v>
      </c>
      <c r="R2473" s="3" t="s">
        <v>86</v>
      </c>
      <c r="S2473" s="3" t="s">
        <v>36</v>
      </c>
      <c r="T2473" s="3" t="s">
        <v>37</v>
      </c>
      <c r="U2473" s="2" t="s">
        <v>3752</v>
      </c>
      <c r="V2473" s="2" t="s">
        <v>74</v>
      </c>
      <c r="W2473" s="2" t="s">
        <v>145</v>
      </c>
      <c r="X2473" s="2" t="s">
        <v>146</v>
      </c>
      <c r="Y2473" s="2" t="s">
        <v>3731</v>
      </c>
      <c r="Z2473" s="4"/>
      <c r="AA2473" s="4"/>
      <c r="AB2473" s="4"/>
    </row>
    <row r="2474" spans="1:28" ht="120" x14ac:dyDescent="0.2">
      <c r="A2474" s="2" t="s">
        <v>2095</v>
      </c>
      <c r="B2474" s="2" t="s">
        <v>2642</v>
      </c>
      <c r="C2474" s="2" t="s">
        <v>25</v>
      </c>
      <c r="D2474" s="15"/>
      <c r="E2474" s="2" t="s">
        <v>2670</v>
      </c>
      <c r="F2474" s="2" t="s">
        <v>2644</v>
      </c>
      <c r="G2474" s="2" t="s">
        <v>2671</v>
      </c>
      <c r="H2474" s="2" t="s">
        <v>29</v>
      </c>
      <c r="I2474" s="2" t="s">
        <v>2672</v>
      </c>
      <c r="J2474" s="2" t="e">
        <f>VLOOKUP(I2474,Sheet1!$B$2:$C$218,2,FALSE)</f>
        <v>#N/A</v>
      </c>
      <c r="K2474" s="2" t="s">
        <v>10247</v>
      </c>
      <c r="L2474" s="15"/>
      <c r="M2474" s="15"/>
      <c r="N2474" s="2" t="s">
        <v>169</v>
      </c>
      <c r="O2474" s="2" t="s">
        <v>32</v>
      </c>
      <c r="P2474" s="2" t="s">
        <v>33</v>
      </c>
      <c r="Q2474" s="3" t="s">
        <v>34</v>
      </c>
      <c r="R2474" s="3" t="s">
        <v>86</v>
      </c>
      <c r="S2474" s="3" t="s">
        <v>36</v>
      </c>
      <c r="T2474" s="3" t="s">
        <v>37</v>
      </c>
      <c r="U2474" s="2" t="s">
        <v>2673</v>
      </c>
      <c r="V2474" s="2" t="s">
        <v>121</v>
      </c>
      <c r="W2474" s="2" t="s">
        <v>145</v>
      </c>
      <c r="X2474" s="2" t="s">
        <v>68</v>
      </c>
      <c r="Y2474" s="2" t="s">
        <v>2654</v>
      </c>
      <c r="Z2474" s="4"/>
      <c r="AA2474" s="4"/>
      <c r="AB2474" s="4"/>
    </row>
    <row r="2475" spans="1:28" ht="48" x14ac:dyDescent="0.2">
      <c r="A2475" s="2" t="s">
        <v>2095</v>
      </c>
      <c r="B2475" s="2" t="s">
        <v>2642</v>
      </c>
      <c r="C2475" s="2" t="s">
        <v>25</v>
      </c>
      <c r="D2475" s="15"/>
      <c r="E2475" s="2" t="s">
        <v>3924</v>
      </c>
      <c r="F2475" s="2" t="s">
        <v>3719</v>
      </c>
      <c r="G2475" s="2" t="s">
        <v>2671</v>
      </c>
      <c r="H2475" s="2" t="s">
        <v>29</v>
      </c>
      <c r="I2475" s="2" t="s">
        <v>3925</v>
      </c>
      <c r="J2475" s="2" t="e">
        <f>VLOOKUP(I2475,Sheet1!$B$2:$C$218,2,FALSE)</f>
        <v>#N/A</v>
      </c>
      <c r="K2475" s="2" t="s">
        <v>14039</v>
      </c>
      <c r="L2475" s="15"/>
      <c r="M2475" s="15"/>
      <c r="N2475" s="2" t="s">
        <v>31</v>
      </c>
      <c r="O2475" s="2" t="s">
        <v>32</v>
      </c>
      <c r="P2475" s="2" t="s">
        <v>33</v>
      </c>
      <c r="Q2475" s="3" t="s">
        <v>438</v>
      </c>
      <c r="R2475" s="3" t="s">
        <v>37</v>
      </c>
      <c r="S2475" s="3" t="s">
        <v>36</v>
      </c>
      <c r="T2475" s="3" t="s">
        <v>37</v>
      </c>
      <c r="U2475" s="2" t="s">
        <v>3817</v>
      </c>
      <c r="V2475" s="2" t="s">
        <v>39</v>
      </c>
      <c r="W2475" s="2" t="s">
        <v>67</v>
      </c>
      <c r="X2475" s="2" t="s">
        <v>68</v>
      </c>
      <c r="Y2475" s="2" t="s">
        <v>3926</v>
      </c>
      <c r="Z2475" s="4"/>
      <c r="AA2475" s="4"/>
      <c r="AB2475" s="4"/>
    </row>
    <row r="2476" spans="1:28" ht="48" x14ac:dyDescent="0.2">
      <c r="A2476" s="2" t="s">
        <v>2095</v>
      </c>
      <c r="B2476" s="2" t="s">
        <v>2642</v>
      </c>
      <c r="C2476" s="2" t="s">
        <v>25</v>
      </c>
      <c r="D2476" s="15"/>
      <c r="E2476" s="2" t="s">
        <v>7660</v>
      </c>
      <c r="F2476" s="2" t="s">
        <v>3719</v>
      </c>
      <c r="G2476" s="2" t="s">
        <v>2671</v>
      </c>
      <c r="H2476" s="2" t="s">
        <v>29</v>
      </c>
      <c r="I2476" s="2" t="s">
        <v>3925</v>
      </c>
      <c r="J2476" s="2" t="e">
        <f>VLOOKUP(I2476,Sheet1!$B$2:$C$218,2,FALSE)</f>
        <v>#N/A</v>
      </c>
      <c r="K2476" s="2" t="s">
        <v>14039</v>
      </c>
      <c r="L2476" s="15"/>
      <c r="M2476" s="15"/>
      <c r="N2476" s="2" t="s">
        <v>31</v>
      </c>
      <c r="O2476" s="2" t="s">
        <v>32</v>
      </c>
      <c r="P2476" s="2" t="s">
        <v>118</v>
      </c>
      <c r="Q2476" s="3" t="s">
        <v>438</v>
      </c>
      <c r="R2476" s="3" t="s">
        <v>129</v>
      </c>
      <c r="S2476" s="3" t="s">
        <v>36</v>
      </c>
      <c r="T2476" s="3" t="s">
        <v>37</v>
      </c>
      <c r="U2476" s="2" t="s">
        <v>3817</v>
      </c>
      <c r="V2476" s="2" t="s">
        <v>39</v>
      </c>
      <c r="W2476" s="2" t="s">
        <v>67</v>
      </c>
      <c r="X2476" s="2" t="s">
        <v>708</v>
      </c>
      <c r="Y2476" s="2" t="s">
        <v>3926</v>
      </c>
      <c r="Z2476" s="4"/>
      <c r="AA2476" s="4"/>
      <c r="AB2476" s="4"/>
    </row>
    <row r="2477" spans="1:28" ht="120" x14ac:dyDescent="0.2">
      <c r="A2477" s="2" t="s">
        <v>2095</v>
      </c>
      <c r="B2477" s="2" t="s">
        <v>2642</v>
      </c>
      <c r="C2477" s="2" t="s">
        <v>25</v>
      </c>
      <c r="D2477" s="15"/>
      <c r="E2477" s="2" t="s">
        <v>6903</v>
      </c>
      <c r="F2477" s="2" t="s">
        <v>2644</v>
      </c>
      <c r="G2477" s="2" t="s">
        <v>3251</v>
      </c>
      <c r="H2477" s="2" t="s">
        <v>29</v>
      </c>
      <c r="I2477" s="2" t="s">
        <v>6904</v>
      </c>
      <c r="J2477" s="2" t="e">
        <f>VLOOKUP(I2477,Sheet1!$B$2:$C$218,2,FALSE)</f>
        <v>#N/A</v>
      </c>
      <c r="K2477" s="2" t="s">
        <v>12849</v>
      </c>
      <c r="L2477" s="15"/>
      <c r="M2477" s="15"/>
      <c r="N2477" s="2" t="s">
        <v>169</v>
      </c>
      <c r="O2477" s="2" t="s">
        <v>32</v>
      </c>
      <c r="P2477" s="2" t="s">
        <v>33</v>
      </c>
      <c r="Q2477" s="3" t="s">
        <v>66</v>
      </c>
      <c r="R2477" s="3" t="s">
        <v>248</v>
      </c>
      <c r="S2477" s="3" t="s">
        <v>36</v>
      </c>
      <c r="T2477" s="3" t="s">
        <v>37</v>
      </c>
      <c r="U2477" s="2" t="s">
        <v>2673</v>
      </c>
      <c r="V2477" s="2" t="s">
        <v>121</v>
      </c>
      <c r="W2477" s="2" t="s">
        <v>145</v>
      </c>
      <c r="X2477" s="2" t="s">
        <v>68</v>
      </c>
      <c r="Y2477" s="2" t="s">
        <v>2654</v>
      </c>
      <c r="Z2477" s="4"/>
      <c r="AA2477" s="4"/>
      <c r="AB2477" s="4"/>
    </row>
    <row r="2478" spans="1:28" ht="48" x14ac:dyDescent="0.2">
      <c r="A2478" s="2" t="s">
        <v>2095</v>
      </c>
      <c r="B2478" s="2" t="s">
        <v>2642</v>
      </c>
      <c r="C2478" s="2" t="s">
        <v>25</v>
      </c>
      <c r="D2478" s="15"/>
      <c r="E2478" s="2" t="s">
        <v>3938</v>
      </c>
      <c r="F2478" s="2" t="s">
        <v>3719</v>
      </c>
      <c r="G2478" s="2" t="s">
        <v>370</v>
      </c>
      <c r="H2478" s="2" t="s">
        <v>29</v>
      </c>
      <c r="I2478" s="2" t="s">
        <v>3939</v>
      </c>
      <c r="J2478" s="2" t="e">
        <f>VLOOKUP(I2478,Sheet1!$B$2:$C$218,2,FALSE)</f>
        <v>#N/A</v>
      </c>
      <c r="K2478" s="2" t="s">
        <v>12336</v>
      </c>
      <c r="L2478" s="15"/>
      <c r="M2478" s="15"/>
      <c r="N2478" s="2" t="s">
        <v>31</v>
      </c>
      <c r="O2478" s="2" t="s">
        <v>593</v>
      </c>
      <c r="P2478" s="2" t="s">
        <v>33</v>
      </c>
      <c r="Q2478" s="3" t="s">
        <v>521</v>
      </c>
      <c r="R2478" s="3" t="s">
        <v>113</v>
      </c>
      <c r="S2478" s="3" t="s">
        <v>36</v>
      </c>
      <c r="T2478" s="3" t="s">
        <v>37</v>
      </c>
      <c r="U2478" s="2" t="s">
        <v>3725</v>
      </c>
      <c r="V2478" s="2" t="s">
        <v>39</v>
      </c>
      <c r="W2478" s="2" t="s">
        <v>92</v>
      </c>
      <c r="X2478" s="2" t="s">
        <v>93</v>
      </c>
      <c r="Y2478" s="2" t="s">
        <v>3843</v>
      </c>
      <c r="Z2478" s="4"/>
      <c r="AA2478" s="4"/>
      <c r="AB2478" s="4"/>
    </row>
    <row r="2479" spans="1:28" ht="72" x14ac:dyDescent="0.2">
      <c r="A2479" s="2" t="s">
        <v>2095</v>
      </c>
      <c r="B2479" s="2" t="s">
        <v>2642</v>
      </c>
      <c r="C2479" s="2" t="s">
        <v>25</v>
      </c>
      <c r="D2479" s="15"/>
      <c r="E2479" s="2" t="s">
        <v>3940</v>
      </c>
      <c r="F2479" s="2" t="s">
        <v>3719</v>
      </c>
      <c r="G2479" s="2" t="s">
        <v>2427</v>
      </c>
      <c r="H2479" s="2" t="s">
        <v>29</v>
      </c>
      <c r="I2479" s="2" t="s">
        <v>3941</v>
      </c>
      <c r="J2479" s="2" t="e">
        <f>VLOOKUP(I2479,Sheet1!$B$2:$C$218,2,FALSE)</f>
        <v>#N/A</v>
      </c>
      <c r="K2479" s="2" t="s">
        <v>12338</v>
      </c>
      <c r="L2479" s="15"/>
      <c r="M2479" s="15"/>
      <c r="N2479" s="2" t="s">
        <v>31</v>
      </c>
      <c r="O2479" s="2" t="s">
        <v>593</v>
      </c>
      <c r="P2479" s="2" t="s">
        <v>33</v>
      </c>
      <c r="Q2479" s="3" t="s">
        <v>119</v>
      </c>
      <c r="R2479" s="3" t="s">
        <v>72</v>
      </c>
      <c r="S2479" s="3" t="s">
        <v>36</v>
      </c>
      <c r="T2479" s="3" t="s">
        <v>37</v>
      </c>
      <c r="U2479" s="2" t="s">
        <v>3746</v>
      </c>
      <c r="V2479" s="2" t="s">
        <v>39</v>
      </c>
      <c r="W2479" s="2" t="s">
        <v>92</v>
      </c>
      <c r="X2479" s="2" t="s">
        <v>93</v>
      </c>
      <c r="Y2479" s="2" t="s">
        <v>3926</v>
      </c>
      <c r="Z2479" s="4"/>
      <c r="AA2479" s="4"/>
      <c r="AB2479" s="4"/>
    </row>
    <row r="2480" spans="1:28" ht="60" x14ac:dyDescent="0.2">
      <c r="A2480" s="2" t="s">
        <v>2095</v>
      </c>
      <c r="B2480" s="2" t="s">
        <v>2642</v>
      </c>
      <c r="C2480" s="2" t="s">
        <v>25</v>
      </c>
      <c r="D2480" s="15"/>
      <c r="E2480" s="2" t="s">
        <v>3942</v>
      </c>
      <c r="F2480" s="2" t="s">
        <v>3719</v>
      </c>
      <c r="G2480" s="2" t="s">
        <v>654</v>
      </c>
      <c r="H2480" s="2" t="s">
        <v>29</v>
      </c>
      <c r="I2480" s="2" t="s">
        <v>3943</v>
      </c>
      <c r="J2480" s="2" t="e">
        <f>VLOOKUP(I2480,Sheet1!$B$2:$C$218,2,FALSE)</f>
        <v>#N/A</v>
      </c>
      <c r="K2480" s="2" t="s">
        <v>12340</v>
      </c>
      <c r="L2480" s="15"/>
      <c r="M2480" s="15"/>
      <c r="N2480" s="2" t="s">
        <v>169</v>
      </c>
      <c r="O2480" s="2" t="s">
        <v>32</v>
      </c>
      <c r="P2480" s="2" t="s">
        <v>33</v>
      </c>
      <c r="Q2480" s="3" t="s">
        <v>98</v>
      </c>
      <c r="R2480" s="3" t="s">
        <v>248</v>
      </c>
      <c r="S2480" s="3" t="s">
        <v>36</v>
      </c>
      <c r="T2480" s="3" t="s">
        <v>37</v>
      </c>
      <c r="U2480" s="2" t="s">
        <v>3771</v>
      </c>
      <c r="V2480" s="2" t="s">
        <v>39</v>
      </c>
      <c r="W2480" s="2" t="s">
        <v>40</v>
      </c>
      <c r="X2480" s="2" t="s">
        <v>76</v>
      </c>
      <c r="Y2480" s="2" t="s">
        <v>3762</v>
      </c>
      <c r="Z2480" s="4"/>
      <c r="AA2480" s="4"/>
      <c r="AB2480" s="4"/>
    </row>
    <row r="2481" spans="1:28" ht="72" x14ac:dyDescent="0.2">
      <c r="A2481" s="2" t="s">
        <v>2095</v>
      </c>
      <c r="B2481" s="2" t="s">
        <v>2642</v>
      </c>
      <c r="C2481" s="2" t="s">
        <v>25</v>
      </c>
      <c r="D2481" s="15"/>
      <c r="E2481" s="2" t="s">
        <v>3944</v>
      </c>
      <c r="F2481" s="2" t="s">
        <v>3719</v>
      </c>
      <c r="G2481" s="2" t="s">
        <v>3945</v>
      </c>
      <c r="H2481" s="2" t="s">
        <v>29</v>
      </c>
      <c r="I2481" s="2" t="s">
        <v>3946</v>
      </c>
      <c r="J2481" s="2" t="e">
        <f>VLOOKUP(I2481,Sheet1!$B$2:$C$218,2,FALSE)</f>
        <v>#N/A</v>
      </c>
      <c r="K2481" s="2" t="s">
        <v>12342</v>
      </c>
      <c r="L2481" s="15"/>
      <c r="M2481" s="15"/>
      <c r="N2481" s="2" t="s">
        <v>31</v>
      </c>
      <c r="O2481" s="2" t="s">
        <v>32</v>
      </c>
      <c r="P2481" s="2" t="s">
        <v>33</v>
      </c>
      <c r="Q2481" s="3" t="s">
        <v>86</v>
      </c>
      <c r="R2481" s="3" t="s">
        <v>109</v>
      </c>
      <c r="S2481" s="3" t="s">
        <v>36</v>
      </c>
      <c r="T2481" s="3" t="s">
        <v>37</v>
      </c>
      <c r="U2481" s="2" t="s">
        <v>3771</v>
      </c>
      <c r="V2481" s="2" t="s">
        <v>479</v>
      </c>
      <c r="W2481" s="2" t="s">
        <v>75</v>
      </c>
      <c r="X2481" s="2" t="s">
        <v>82</v>
      </c>
      <c r="Y2481" s="2" t="s">
        <v>449</v>
      </c>
      <c r="Z2481" s="4"/>
      <c r="AA2481" s="4"/>
      <c r="AB2481" s="4"/>
    </row>
    <row r="2482" spans="1:28" ht="72" x14ac:dyDescent="0.2">
      <c r="A2482" s="2" t="s">
        <v>2095</v>
      </c>
      <c r="B2482" s="2" t="s">
        <v>2642</v>
      </c>
      <c r="C2482" s="2" t="s">
        <v>25</v>
      </c>
      <c r="D2482" s="15"/>
      <c r="E2482" s="2" t="s">
        <v>7671</v>
      </c>
      <c r="F2482" s="2" t="s">
        <v>3719</v>
      </c>
      <c r="G2482" s="2" t="s">
        <v>3945</v>
      </c>
      <c r="H2482" s="2" t="s">
        <v>29</v>
      </c>
      <c r="I2482" s="2" t="s">
        <v>3946</v>
      </c>
      <c r="J2482" s="2" t="e">
        <f>VLOOKUP(I2482,Sheet1!$B$2:$C$218,2,FALSE)</f>
        <v>#N/A</v>
      </c>
      <c r="K2482" s="2" t="s">
        <v>12342</v>
      </c>
      <c r="L2482" s="15"/>
      <c r="M2482" s="15"/>
      <c r="N2482" s="2" t="s">
        <v>31</v>
      </c>
      <c r="O2482" s="2" t="s">
        <v>32</v>
      </c>
      <c r="P2482" s="2" t="s">
        <v>33</v>
      </c>
      <c r="Q2482" s="3" t="s">
        <v>86</v>
      </c>
      <c r="R2482" s="3" t="s">
        <v>129</v>
      </c>
      <c r="S2482" s="3" t="s">
        <v>36</v>
      </c>
      <c r="T2482" s="3" t="s">
        <v>37</v>
      </c>
      <c r="U2482" s="2" t="s">
        <v>3769</v>
      </c>
      <c r="V2482" s="2" t="s">
        <v>479</v>
      </c>
      <c r="W2482" s="2" t="s">
        <v>75</v>
      </c>
      <c r="X2482" s="2" t="s">
        <v>82</v>
      </c>
      <c r="Y2482" s="2" t="s">
        <v>449</v>
      </c>
      <c r="Z2482" s="4"/>
      <c r="AA2482" s="4"/>
      <c r="AB2482" s="4"/>
    </row>
    <row r="2483" spans="1:28" ht="72" x14ac:dyDescent="0.2">
      <c r="A2483" s="2" t="s">
        <v>2095</v>
      </c>
      <c r="B2483" s="2" t="s">
        <v>2642</v>
      </c>
      <c r="C2483" s="2" t="s">
        <v>25</v>
      </c>
      <c r="D2483" s="15"/>
      <c r="E2483" s="2" t="s">
        <v>7672</v>
      </c>
      <c r="F2483" s="2" t="s">
        <v>3719</v>
      </c>
      <c r="G2483" s="2" t="s">
        <v>5213</v>
      </c>
      <c r="H2483" s="2" t="s">
        <v>29</v>
      </c>
      <c r="I2483" s="2" t="s">
        <v>7673</v>
      </c>
      <c r="J2483" s="2" t="e">
        <f>VLOOKUP(I2483,Sheet1!$B$2:$C$218,2,FALSE)</f>
        <v>#N/A</v>
      </c>
      <c r="K2483" s="2" t="s">
        <v>14058</v>
      </c>
      <c r="L2483" s="15"/>
      <c r="M2483" s="15"/>
      <c r="N2483" s="2" t="s">
        <v>169</v>
      </c>
      <c r="O2483" s="2" t="s">
        <v>719</v>
      </c>
      <c r="P2483" s="2" t="s">
        <v>33</v>
      </c>
      <c r="Q2483" s="3" t="s">
        <v>35</v>
      </c>
      <c r="R2483" s="3" t="s">
        <v>248</v>
      </c>
      <c r="S2483" s="3" t="s">
        <v>36</v>
      </c>
      <c r="T2483" s="3" t="s">
        <v>37</v>
      </c>
      <c r="U2483" s="2" t="s">
        <v>3761</v>
      </c>
      <c r="V2483" s="2" t="s">
        <v>479</v>
      </c>
      <c r="W2483" s="2" t="s">
        <v>3316</v>
      </c>
      <c r="X2483" s="2" t="s">
        <v>54</v>
      </c>
      <c r="Y2483" s="2" t="s">
        <v>2654</v>
      </c>
      <c r="Z2483" s="4"/>
      <c r="AA2483" s="4"/>
      <c r="AB2483" s="4"/>
    </row>
    <row r="2484" spans="1:28" ht="72" x14ac:dyDescent="0.2">
      <c r="A2484" s="2" t="s">
        <v>2095</v>
      </c>
      <c r="B2484" s="2" t="s">
        <v>2642</v>
      </c>
      <c r="C2484" s="2" t="s">
        <v>25</v>
      </c>
      <c r="D2484" s="15"/>
      <c r="E2484" s="2" t="s">
        <v>7672</v>
      </c>
      <c r="F2484" s="2" t="s">
        <v>3719</v>
      </c>
      <c r="G2484" s="2" t="s">
        <v>5213</v>
      </c>
      <c r="H2484" s="2" t="s">
        <v>29</v>
      </c>
      <c r="I2484" s="2" t="s">
        <v>7673</v>
      </c>
      <c r="J2484" s="2" t="e">
        <f>VLOOKUP(I2484,Sheet1!$B$2:$C$218,2,FALSE)</f>
        <v>#N/A</v>
      </c>
      <c r="K2484" s="2" t="s">
        <v>14058</v>
      </c>
      <c r="L2484" s="15"/>
      <c r="M2484" s="15"/>
      <c r="N2484" s="2" t="s">
        <v>169</v>
      </c>
      <c r="O2484" s="2" t="s">
        <v>719</v>
      </c>
      <c r="P2484" s="2" t="s">
        <v>33</v>
      </c>
      <c r="Q2484" s="3" t="s">
        <v>35</v>
      </c>
      <c r="R2484" s="3" t="s">
        <v>248</v>
      </c>
      <c r="S2484" s="3" t="s">
        <v>36</v>
      </c>
      <c r="T2484" s="3" t="s">
        <v>37</v>
      </c>
      <c r="U2484" s="2" t="s">
        <v>3761</v>
      </c>
      <c r="V2484" s="2" t="s">
        <v>479</v>
      </c>
      <c r="W2484" s="2" t="s">
        <v>3316</v>
      </c>
      <c r="X2484" s="2" t="s">
        <v>54</v>
      </c>
      <c r="Y2484" s="2" t="s">
        <v>3762</v>
      </c>
      <c r="Z2484" s="4"/>
      <c r="AA2484" s="4"/>
      <c r="AB2484" s="4"/>
    </row>
    <row r="2485" spans="1:28" ht="48" x14ac:dyDescent="0.2">
      <c r="A2485" s="2" t="s">
        <v>2095</v>
      </c>
      <c r="B2485" s="2" t="s">
        <v>2642</v>
      </c>
      <c r="C2485" s="2" t="s">
        <v>25</v>
      </c>
      <c r="D2485" s="15"/>
      <c r="E2485" s="2" t="s">
        <v>3949</v>
      </c>
      <c r="F2485" s="2" t="s">
        <v>3719</v>
      </c>
      <c r="G2485" s="2" t="s">
        <v>3665</v>
      </c>
      <c r="H2485" s="2" t="s">
        <v>29</v>
      </c>
      <c r="I2485" s="2" t="s">
        <v>3950</v>
      </c>
      <c r="J2485" s="2" t="e">
        <f>VLOOKUP(I2485,Sheet1!$B$2:$C$218,2,FALSE)</f>
        <v>#N/A</v>
      </c>
      <c r="K2485" s="2" t="s">
        <v>12346</v>
      </c>
      <c r="L2485" s="15"/>
      <c r="M2485" s="15"/>
      <c r="N2485" s="2" t="s">
        <v>31</v>
      </c>
      <c r="O2485" s="2" t="s">
        <v>32</v>
      </c>
      <c r="P2485" s="2" t="s">
        <v>33</v>
      </c>
      <c r="Q2485" s="3" t="s">
        <v>438</v>
      </c>
      <c r="R2485" s="3" t="s">
        <v>438</v>
      </c>
      <c r="S2485" s="3" t="s">
        <v>36</v>
      </c>
      <c r="T2485" s="3" t="s">
        <v>37</v>
      </c>
      <c r="U2485" s="2" t="s">
        <v>3767</v>
      </c>
      <c r="V2485" s="2" t="s">
        <v>121</v>
      </c>
      <c r="W2485" s="2" t="s">
        <v>145</v>
      </c>
      <c r="X2485" s="2" t="s">
        <v>68</v>
      </c>
      <c r="Y2485" s="2" t="s">
        <v>3762</v>
      </c>
      <c r="Z2485" s="4"/>
      <c r="AA2485" s="4"/>
      <c r="AB2485" s="4"/>
    </row>
    <row r="2486" spans="1:28" ht="48" x14ac:dyDescent="0.2">
      <c r="A2486" s="2" t="s">
        <v>2095</v>
      </c>
      <c r="B2486" s="2" t="s">
        <v>2642</v>
      </c>
      <c r="C2486" s="2" t="s">
        <v>25</v>
      </c>
      <c r="D2486" s="15"/>
      <c r="E2486" s="2" t="s">
        <v>3951</v>
      </c>
      <c r="F2486" s="2" t="s">
        <v>3719</v>
      </c>
      <c r="G2486" s="2" t="s">
        <v>1859</v>
      </c>
      <c r="H2486" s="2" t="s">
        <v>29</v>
      </c>
      <c r="I2486" s="2" t="s">
        <v>3952</v>
      </c>
      <c r="J2486" s="2" t="e">
        <f>VLOOKUP(I2486,Sheet1!$B$2:$C$218,2,FALSE)</f>
        <v>#N/A</v>
      </c>
      <c r="K2486" s="2" t="s">
        <v>12348</v>
      </c>
      <c r="L2486" s="15"/>
      <c r="M2486" s="15"/>
      <c r="N2486" s="2" t="s">
        <v>31</v>
      </c>
      <c r="O2486" s="2" t="s">
        <v>32</v>
      </c>
      <c r="P2486" s="2" t="s">
        <v>33</v>
      </c>
      <c r="Q2486" s="3" t="s">
        <v>34</v>
      </c>
      <c r="R2486" s="3" t="s">
        <v>66</v>
      </c>
      <c r="S2486" s="3" t="s">
        <v>36</v>
      </c>
      <c r="T2486" s="3" t="s">
        <v>37</v>
      </c>
      <c r="U2486" s="2" t="s">
        <v>3799</v>
      </c>
      <c r="V2486" s="2" t="s">
        <v>39</v>
      </c>
      <c r="W2486" s="2" t="s">
        <v>87</v>
      </c>
      <c r="X2486" s="2" t="s">
        <v>88</v>
      </c>
      <c r="Y2486" s="2" t="s">
        <v>3731</v>
      </c>
      <c r="Z2486" s="4"/>
      <c r="AA2486" s="4"/>
      <c r="AB2486" s="4"/>
    </row>
    <row r="2487" spans="1:28" ht="48" x14ac:dyDescent="0.2">
      <c r="A2487" s="2" t="s">
        <v>2095</v>
      </c>
      <c r="B2487" s="2" t="s">
        <v>2642</v>
      </c>
      <c r="C2487" s="2" t="s">
        <v>25</v>
      </c>
      <c r="D2487" s="15"/>
      <c r="E2487" s="2" t="s">
        <v>7676</v>
      </c>
      <c r="F2487" s="2" t="s">
        <v>3719</v>
      </c>
      <c r="G2487" s="2" t="s">
        <v>1859</v>
      </c>
      <c r="H2487" s="2" t="s">
        <v>29</v>
      </c>
      <c r="I2487" s="2" t="s">
        <v>3952</v>
      </c>
      <c r="J2487" s="2" t="e">
        <f>VLOOKUP(I2487,Sheet1!$B$2:$C$218,2,FALSE)</f>
        <v>#N/A</v>
      </c>
      <c r="K2487" s="2" t="s">
        <v>12348</v>
      </c>
      <c r="L2487" s="15"/>
      <c r="M2487" s="15"/>
      <c r="N2487" s="2" t="s">
        <v>31</v>
      </c>
      <c r="O2487" s="2" t="s">
        <v>32</v>
      </c>
      <c r="P2487" s="2" t="s">
        <v>33</v>
      </c>
      <c r="Q2487" s="3" t="s">
        <v>45</v>
      </c>
      <c r="R2487" s="3" t="s">
        <v>438</v>
      </c>
      <c r="S2487" s="3" t="s">
        <v>36</v>
      </c>
      <c r="T2487" s="3" t="s">
        <v>37</v>
      </c>
      <c r="U2487" s="2" t="s">
        <v>3799</v>
      </c>
      <c r="V2487" s="2" t="s">
        <v>39</v>
      </c>
      <c r="W2487" s="2" t="s">
        <v>67</v>
      </c>
      <c r="X2487" s="2" t="s">
        <v>68</v>
      </c>
      <c r="Y2487" s="2" t="s">
        <v>3820</v>
      </c>
      <c r="Z2487" s="4"/>
      <c r="AA2487" s="4"/>
      <c r="AB2487" s="4"/>
    </row>
    <row r="2488" spans="1:28" ht="96" x14ac:dyDescent="0.2">
      <c r="A2488" s="2" t="s">
        <v>2095</v>
      </c>
      <c r="B2488" s="2" t="s">
        <v>2642</v>
      </c>
      <c r="C2488" s="2" t="s">
        <v>25</v>
      </c>
      <c r="D2488" s="15"/>
      <c r="E2488" s="2" t="s">
        <v>7677</v>
      </c>
      <c r="F2488" s="2" t="s">
        <v>3719</v>
      </c>
      <c r="G2488" s="2" t="s">
        <v>6106</v>
      </c>
      <c r="H2488" s="2" t="s">
        <v>29</v>
      </c>
      <c r="I2488" s="2" t="s">
        <v>1024</v>
      </c>
      <c r="J2488" s="2" t="e">
        <f>VLOOKUP(I2488,Sheet1!$B$2:$C$218,2,FALSE)</f>
        <v>#N/A</v>
      </c>
      <c r="K2488" s="2" t="s">
        <v>9717</v>
      </c>
      <c r="L2488" s="15"/>
      <c r="M2488" s="15"/>
      <c r="N2488" s="2" t="s">
        <v>31</v>
      </c>
      <c r="O2488" s="2" t="s">
        <v>593</v>
      </c>
      <c r="P2488" s="2" t="s">
        <v>33</v>
      </c>
      <c r="Q2488" s="3" t="s">
        <v>72</v>
      </c>
      <c r="R2488" s="3" t="s">
        <v>109</v>
      </c>
      <c r="S2488" s="3" t="s">
        <v>36</v>
      </c>
      <c r="T2488" s="3" t="s">
        <v>37</v>
      </c>
      <c r="U2488" s="2" t="s">
        <v>3814</v>
      </c>
      <c r="V2488" s="2" t="s">
        <v>39</v>
      </c>
      <c r="W2488" s="2" t="s">
        <v>87</v>
      </c>
      <c r="X2488" s="2" t="s">
        <v>88</v>
      </c>
      <c r="Y2488" s="2" t="s">
        <v>3731</v>
      </c>
      <c r="Z2488" s="4"/>
      <c r="AA2488" s="4"/>
      <c r="AB2488" s="4"/>
    </row>
    <row r="2489" spans="1:28" ht="72" x14ac:dyDescent="0.2">
      <c r="A2489" s="2" t="s">
        <v>2095</v>
      </c>
      <c r="B2489" s="2" t="s">
        <v>2642</v>
      </c>
      <c r="C2489" s="2" t="s">
        <v>25</v>
      </c>
      <c r="D2489" s="15"/>
      <c r="E2489" s="2" t="s">
        <v>7678</v>
      </c>
      <c r="F2489" s="2" t="s">
        <v>3719</v>
      </c>
      <c r="G2489" s="2" t="s">
        <v>3674</v>
      </c>
      <c r="H2489" s="2" t="s">
        <v>29</v>
      </c>
      <c r="I2489" s="2" t="s">
        <v>7679</v>
      </c>
      <c r="J2489" s="2" t="e">
        <f>VLOOKUP(I2489,Sheet1!$B$2:$C$218,2,FALSE)</f>
        <v>#N/A</v>
      </c>
      <c r="K2489" s="2" t="s">
        <v>14062</v>
      </c>
      <c r="L2489" s="15"/>
      <c r="M2489" s="15"/>
      <c r="N2489" s="2" t="s">
        <v>137</v>
      </c>
      <c r="O2489" s="2" t="s">
        <v>593</v>
      </c>
      <c r="P2489" s="2" t="s">
        <v>33</v>
      </c>
      <c r="Q2489" s="3" t="s">
        <v>72</v>
      </c>
      <c r="R2489" s="3" t="s">
        <v>129</v>
      </c>
      <c r="S2489" s="3" t="s">
        <v>36</v>
      </c>
      <c r="T2489" s="3" t="s">
        <v>37</v>
      </c>
      <c r="U2489" s="2" t="s">
        <v>3814</v>
      </c>
      <c r="V2489" s="2" t="s">
        <v>131</v>
      </c>
      <c r="W2489" s="2" t="s">
        <v>54</v>
      </c>
      <c r="X2489" s="2" t="s">
        <v>743</v>
      </c>
      <c r="Y2489" s="2" t="s">
        <v>3731</v>
      </c>
      <c r="Z2489" s="2" t="s">
        <v>1019</v>
      </c>
      <c r="AA2489" s="4"/>
      <c r="AB2489" s="4"/>
    </row>
    <row r="2490" spans="1:28" ht="48" x14ac:dyDescent="0.2">
      <c r="A2490" s="2" t="s">
        <v>2095</v>
      </c>
      <c r="B2490" s="2" t="s">
        <v>2642</v>
      </c>
      <c r="C2490" s="2" t="s">
        <v>25</v>
      </c>
      <c r="D2490" s="15"/>
      <c r="E2490" s="2" t="s">
        <v>7680</v>
      </c>
      <c r="F2490" s="2" t="s">
        <v>3719</v>
      </c>
      <c r="G2490" s="2" t="s">
        <v>7681</v>
      </c>
      <c r="H2490" s="2" t="s">
        <v>29</v>
      </c>
      <c r="I2490" s="2" t="s">
        <v>7682</v>
      </c>
      <c r="J2490" s="2" t="e">
        <f>VLOOKUP(I2490,Sheet1!$B$2:$C$218,2,FALSE)</f>
        <v>#N/A</v>
      </c>
      <c r="K2490" s="2" t="s">
        <v>12350</v>
      </c>
      <c r="L2490" s="15"/>
      <c r="M2490" s="15"/>
      <c r="N2490" s="2" t="s">
        <v>31</v>
      </c>
      <c r="O2490" s="2" t="s">
        <v>32</v>
      </c>
      <c r="P2490" s="2" t="s">
        <v>33</v>
      </c>
      <c r="Q2490" s="3" t="s">
        <v>72</v>
      </c>
      <c r="R2490" s="3" t="s">
        <v>521</v>
      </c>
      <c r="S2490" s="3" t="s">
        <v>36</v>
      </c>
      <c r="T2490" s="3" t="s">
        <v>37</v>
      </c>
      <c r="U2490" s="2" t="s">
        <v>3752</v>
      </c>
      <c r="V2490" s="2" t="s">
        <v>39</v>
      </c>
      <c r="W2490" s="2" t="s">
        <v>87</v>
      </c>
      <c r="X2490" s="2" t="s">
        <v>88</v>
      </c>
      <c r="Y2490" s="2" t="s">
        <v>2636</v>
      </c>
      <c r="Z2490" s="4"/>
      <c r="AA2490" s="4"/>
      <c r="AB2490" s="4"/>
    </row>
    <row r="2491" spans="1:28" x14ac:dyDescent="0.2">
      <c r="A2491" s="2" t="s">
        <v>2095</v>
      </c>
      <c r="B2491" s="2" t="s">
        <v>2642</v>
      </c>
      <c r="C2491" s="2" t="s">
        <v>25</v>
      </c>
      <c r="D2491" s="15"/>
      <c r="E2491" s="2" t="s">
        <v>7683</v>
      </c>
      <c r="F2491" s="2" t="s">
        <v>3719</v>
      </c>
      <c r="G2491" s="2" t="s">
        <v>2045</v>
      </c>
      <c r="H2491" s="2" t="s">
        <v>29</v>
      </c>
      <c r="I2491" s="2" t="s">
        <v>7684</v>
      </c>
      <c r="J2491" s="2" t="e">
        <f>VLOOKUP(I2491,Sheet1!$B$2:$C$218,2,FALSE)</f>
        <v>#N/A</v>
      </c>
      <c r="K2491" s="2" t="e">
        <v>#N/A</v>
      </c>
      <c r="L2491" s="15"/>
      <c r="M2491" s="15"/>
      <c r="N2491" s="2" t="s">
        <v>31</v>
      </c>
      <c r="O2491" s="2" t="s">
        <v>32</v>
      </c>
      <c r="P2491" s="2" t="s">
        <v>33</v>
      </c>
      <c r="Q2491" s="3" t="s">
        <v>438</v>
      </c>
      <c r="R2491" s="3" t="s">
        <v>438</v>
      </c>
      <c r="S2491" s="3" t="s">
        <v>36</v>
      </c>
      <c r="T2491" s="3" t="s">
        <v>37</v>
      </c>
      <c r="U2491" s="2" t="s">
        <v>3799</v>
      </c>
      <c r="V2491" s="2" t="s">
        <v>150</v>
      </c>
      <c r="W2491" s="2" t="s">
        <v>54</v>
      </c>
      <c r="X2491" s="2" t="s">
        <v>1600</v>
      </c>
      <c r="Y2491" s="2" t="s">
        <v>3731</v>
      </c>
      <c r="Z2491" s="4"/>
      <c r="AA2491" s="4"/>
      <c r="AB2491" s="4"/>
    </row>
    <row r="2492" spans="1:28" x14ac:dyDescent="0.2">
      <c r="A2492" s="2" t="s">
        <v>2095</v>
      </c>
      <c r="B2492" s="2" t="s">
        <v>2642</v>
      </c>
      <c r="C2492" s="2" t="s">
        <v>25</v>
      </c>
      <c r="D2492" s="15"/>
      <c r="E2492" s="2" t="s">
        <v>7685</v>
      </c>
      <c r="F2492" s="2" t="s">
        <v>3719</v>
      </c>
      <c r="G2492" s="2" t="s">
        <v>7686</v>
      </c>
      <c r="H2492" s="2" t="s">
        <v>29</v>
      </c>
      <c r="I2492" s="2" t="s">
        <v>7687</v>
      </c>
      <c r="J2492" s="2" t="e">
        <f>VLOOKUP(I2492,Sheet1!$B$2:$C$218,2,FALSE)</f>
        <v>#N/A</v>
      </c>
      <c r="K2492" s="2" t="e">
        <v>#N/A</v>
      </c>
      <c r="L2492" s="15"/>
      <c r="M2492" s="15"/>
      <c r="N2492" s="2" t="s">
        <v>31</v>
      </c>
      <c r="O2492" s="2" t="s">
        <v>593</v>
      </c>
      <c r="P2492" s="2" t="s">
        <v>33</v>
      </c>
      <c r="Q2492" s="3" t="s">
        <v>438</v>
      </c>
      <c r="R2492" s="3" t="s">
        <v>521</v>
      </c>
      <c r="S2492" s="3" t="s">
        <v>36</v>
      </c>
      <c r="T2492" s="3" t="s">
        <v>37</v>
      </c>
      <c r="U2492" s="2" t="s">
        <v>3752</v>
      </c>
      <c r="V2492" s="2" t="s">
        <v>74</v>
      </c>
      <c r="W2492" s="2" t="s">
        <v>122</v>
      </c>
      <c r="X2492" s="2" t="s">
        <v>68</v>
      </c>
      <c r="Y2492" s="2" t="s">
        <v>3731</v>
      </c>
      <c r="Z2492" s="4"/>
      <c r="AA2492" s="4"/>
      <c r="AB2492" s="4"/>
    </row>
    <row r="2493" spans="1:28" x14ac:dyDescent="0.2">
      <c r="A2493" s="2" t="s">
        <v>2095</v>
      </c>
      <c r="B2493" s="2" t="s">
        <v>2642</v>
      </c>
      <c r="C2493" s="2" t="s">
        <v>25</v>
      </c>
      <c r="D2493" s="15"/>
      <c r="E2493" s="2" t="s">
        <v>7689</v>
      </c>
      <c r="F2493" s="2" t="s">
        <v>3719</v>
      </c>
      <c r="G2493" s="2" t="s">
        <v>7690</v>
      </c>
      <c r="H2493" s="2" t="s">
        <v>29</v>
      </c>
      <c r="I2493" s="2" t="s">
        <v>7691</v>
      </c>
      <c r="J2493" s="2" t="e">
        <f>VLOOKUP(I2493,Sheet1!$B$2:$C$218,2,FALSE)</f>
        <v>#N/A</v>
      </c>
      <c r="K2493" s="2" t="e">
        <v>#N/A</v>
      </c>
      <c r="L2493" s="15"/>
      <c r="M2493" s="15"/>
      <c r="N2493" s="2" t="s">
        <v>117</v>
      </c>
      <c r="O2493" s="2" t="s">
        <v>593</v>
      </c>
      <c r="P2493" s="2" t="s">
        <v>118</v>
      </c>
      <c r="Q2493" s="3" t="s">
        <v>521</v>
      </c>
      <c r="R2493" s="3" t="s">
        <v>36</v>
      </c>
      <c r="S2493" s="3" t="s">
        <v>36</v>
      </c>
      <c r="T2493" s="3" t="s">
        <v>37</v>
      </c>
      <c r="U2493" s="2" t="s">
        <v>3817</v>
      </c>
      <c r="V2493" s="2" t="s">
        <v>74</v>
      </c>
      <c r="W2493" s="2" t="s">
        <v>122</v>
      </c>
      <c r="X2493" s="2" t="s">
        <v>68</v>
      </c>
      <c r="Y2493" s="2" t="s">
        <v>3836</v>
      </c>
      <c r="Z2493" s="4"/>
      <c r="AA2493" s="4"/>
      <c r="AB2493" s="4"/>
    </row>
    <row r="2494" spans="1:28" x14ac:dyDescent="0.2">
      <c r="A2494" s="2" t="s">
        <v>2095</v>
      </c>
      <c r="B2494" s="2" t="s">
        <v>2642</v>
      </c>
      <c r="C2494" s="2" t="s">
        <v>199</v>
      </c>
      <c r="D2494" s="15"/>
      <c r="E2494" s="2" t="s">
        <v>7692</v>
      </c>
      <c r="F2494" s="2" t="s">
        <v>3719</v>
      </c>
      <c r="G2494" s="2" t="s">
        <v>7693</v>
      </c>
      <c r="H2494" s="2" t="s">
        <v>202</v>
      </c>
      <c r="I2494" s="2" t="s">
        <v>7694</v>
      </c>
      <c r="J2494" s="2" t="e">
        <f>VLOOKUP(I2494,Sheet1!$B$2:$C$218,2,FALSE)</f>
        <v>#N/A</v>
      </c>
      <c r="K2494" s="2" t="e">
        <v>#N/A</v>
      </c>
      <c r="L2494" s="15"/>
      <c r="M2494" s="15"/>
      <c r="N2494" s="2" t="s">
        <v>31</v>
      </c>
      <c r="O2494" s="2" t="s">
        <v>32</v>
      </c>
      <c r="P2494" s="2" t="s">
        <v>33</v>
      </c>
      <c r="Q2494" s="3" t="s">
        <v>72</v>
      </c>
      <c r="R2494" s="3" t="s">
        <v>113</v>
      </c>
      <c r="S2494" s="3" t="s">
        <v>37</v>
      </c>
      <c r="T2494" s="3" t="s">
        <v>37</v>
      </c>
      <c r="U2494" s="2" t="s">
        <v>5487</v>
      </c>
      <c r="V2494" s="2" t="s">
        <v>139</v>
      </c>
      <c r="W2494" s="2" t="s">
        <v>145</v>
      </c>
      <c r="X2494" s="2" t="s">
        <v>289</v>
      </c>
      <c r="Y2494" s="2" t="s">
        <v>197</v>
      </c>
      <c r="Z2494" s="2" t="s">
        <v>1019</v>
      </c>
      <c r="AA2494" s="4"/>
      <c r="AB2494" s="4"/>
    </row>
    <row r="2495" spans="1:28" ht="72" x14ac:dyDescent="0.2">
      <c r="A2495" s="2" t="s">
        <v>2095</v>
      </c>
      <c r="B2495" s="2" t="s">
        <v>2642</v>
      </c>
      <c r="C2495" s="2" t="s">
        <v>25</v>
      </c>
      <c r="D2495" s="15"/>
      <c r="E2495" s="2" t="s">
        <v>7695</v>
      </c>
      <c r="F2495" s="2" t="s">
        <v>3719</v>
      </c>
      <c r="G2495" s="2" t="s">
        <v>264</v>
      </c>
      <c r="H2495" s="2" t="s">
        <v>29</v>
      </c>
      <c r="I2495" s="2" t="s">
        <v>7696</v>
      </c>
      <c r="J2495" s="2" t="e">
        <f>VLOOKUP(I2495,Sheet1!$B$2:$C$218,2,FALSE)</f>
        <v>#N/A</v>
      </c>
      <c r="K2495" s="2" t="s">
        <v>14064</v>
      </c>
      <c r="L2495" s="15"/>
      <c r="M2495" s="15"/>
      <c r="N2495" s="2" t="s">
        <v>1492</v>
      </c>
      <c r="O2495" s="2" t="s">
        <v>32</v>
      </c>
      <c r="P2495" s="2" t="s">
        <v>33</v>
      </c>
      <c r="Q2495" s="3" t="s">
        <v>1121</v>
      </c>
      <c r="R2495" s="3" t="s">
        <v>635</v>
      </c>
      <c r="S2495" s="3" t="s">
        <v>36</v>
      </c>
      <c r="T2495" s="3" t="s">
        <v>37</v>
      </c>
      <c r="U2495" s="2" t="s">
        <v>5488</v>
      </c>
      <c r="V2495" s="4"/>
      <c r="W2495" s="4"/>
      <c r="X2495" s="4"/>
      <c r="Y2495" s="2" t="s">
        <v>197</v>
      </c>
      <c r="Z2495" s="4"/>
      <c r="AA2495" s="4"/>
      <c r="AB2495" s="4"/>
    </row>
    <row r="2496" spans="1:28" ht="48" x14ac:dyDescent="0.2">
      <c r="A2496" s="2" t="s">
        <v>4085</v>
      </c>
      <c r="B2496" s="2" t="s">
        <v>4086</v>
      </c>
      <c r="C2496" s="2" t="s">
        <v>4087</v>
      </c>
      <c r="D2496" s="15"/>
      <c r="E2496" s="2" t="s">
        <v>4088</v>
      </c>
      <c r="F2496" s="2" t="s">
        <v>4089</v>
      </c>
      <c r="G2496" s="2" t="s">
        <v>2003</v>
      </c>
      <c r="H2496" s="2" t="s">
        <v>29</v>
      </c>
      <c r="I2496" s="2" t="s">
        <v>4090</v>
      </c>
      <c r="J2496" s="2" t="e">
        <f>VLOOKUP(I2496,Sheet1!$B$2:$C$218,2,FALSE)</f>
        <v>#N/A</v>
      </c>
      <c r="K2496" s="2" t="s">
        <v>9755</v>
      </c>
      <c r="L2496" s="15"/>
      <c r="M2496" s="15"/>
      <c r="N2496" s="2" t="s">
        <v>137</v>
      </c>
      <c r="O2496" s="2" t="s">
        <v>32</v>
      </c>
      <c r="P2496" s="2" t="s">
        <v>33</v>
      </c>
      <c r="Q2496" s="3" t="s">
        <v>36</v>
      </c>
      <c r="R2496" s="3" t="s">
        <v>37</v>
      </c>
      <c r="S2496" s="3" t="s">
        <v>37</v>
      </c>
      <c r="T2496" s="3" t="s">
        <v>37</v>
      </c>
      <c r="U2496" s="4"/>
      <c r="V2496" s="4"/>
      <c r="W2496" s="4"/>
      <c r="X2496" s="4"/>
      <c r="Y2496" s="2" t="s">
        <v>197</v>
      </c>
      <c r="Z2496" s="4"/>
      <c r="AA2496" s="4"/>
      <c r="AB2496" s="4"/>
    </row>
    <row r="2497" spans="1:28" ht="132" x14ac:dyDescent="0.2">
      <c r="A2497" s="2" t="s">
        <v>4085</v>
      </c>
      <c r="B2497" s="2" t="s">
        <v>4086</v>
      </c>
      <c r="C2497" s="2" t="s">
        <v>4087</v>
      </c>
      <c r="D2497" s="15"/>
      <c r="E2497" s="2" t="s">
        <v>4091</v>
      </c>
      <c r="F2497" s="2" t="s">
        <v>4089</v>
      </c>
      <c r="G2497" s="2" t="s">
        <v>4092</v>
      </c>
      <c r="H2497" s="2" t="s">
        <v>29</v>
      </c>
      <c r="I2497" s="2" t="s">
        <v>4093</v>
      </c>
      <c r="J2497" s="2" t="e">
        <f>VLOOKUP(I2497,Sheet1!$B$2:$C$218,2,FALSE)</f>
        <v>#N/A</v>
      </c>
      <c r="K2497" s="2" t="s">
        <v>9757</v>
      </c>
      <c r="L2497" s="15"/>
      <c r="M2497" s="15"/>
      <c r="N2497" s="2" t="s">
        <v>137</v>
      </c>
      <c r="O2497" s="2" t="s">
        <v>335</v>
      </c>
      <c r="P2497" s="2" t="s">
        <v>33</v>
      </c>
      <c r="Q2497" s="3" t="s">
        <v>36</v>
      </c>
      <c r="R2497" s="3" t="s">
        <v>37</v>
      </c>
      <c r="S2497" s="3" t="s">
        <v>37</v>
      </c>
      <c r="T2497" s="3" t="s">
        <v>37</v>
      </c>
      <c r="U2497" s="4"/>
      <c r="V2497" s="4"/>
      <c r="W2497" s="4"/>
      <c r="X2497" s="4"/>
      <c r="Y2497" s="2" t="s">
        <v>197</v>
      </c>
      <c r="Z2497" s="4"/>
      <c r="AA2497" s="4"/>
      <c r="AB2497" s="4"/>
    </row>
    <row r="2498" spans="1:28" ht="24" x14ac:dyDescent="0.2">
      <c r="A2498" s="2" t="s">
        <v>4085</v>
      </c>
      <c r="B2498" s="2" t="s">
        <v>4086</v>
      </c>
      <c r="C2498" s="2" t="s">
        <v>4115</v>
      </c>
      <c r="D2498" s="15"/>
      <c r="E2498" s="2" t="s">
        <v>4116</v>
      </c>
      <c r="F2498" s="2" t="s">
        <v>4117</v>
      </c>
      <c r="G2498" s="2" t="s">
        <v>4118</v>
      </c>
      <c r="H2498" s="2" t="s">
        <v>2100</v>
      </c>
      <c r="I2498" s="2" t="s">
        <v>4119</v>
      </c>
      <c r="J2498" s="2" t="e">
        <f>VLOOKUP(I2498,Sheet1!$B$2:$C$218,2,FALSE)</f>
        <v>#N/A</v>
      </c>
      <c r="K2498" s="2" t="e">
        <v>#N/A</v>
      </c>
      <c r="L2498" s="15"/>
      <c r="M2498" s="15"/>
      <c r="N2498" s="2" t="s">
        <v>4120</v>
      </c>
      <c r="O2498" s="2" t="s">
        <v>32</v>
      </c>
      <c r="P2498" s="2" t="s">
        <v>33</v>
      </c>
      <c r="Q2498" s="3" t="s">
        <v>438</v>
      </c>
      <c r="R2498" s="3" t="s">
        <v>31</v>
      </c>
      <c r="S2498" s="3" t="s">
        <v>37</v>
      </c>
      <c r="T2498" s="3" t="s">
        <v>37</v>
      </c>
      <c r="U2498" s="2" t="s">
        <v>4121</v>
      </c>
      <c r="V2498" s="4"/>
      <c r="W2498" s="4"/>
      <c r="X2498" s="4"/>
      <c r="Y2498" s="2" t="s">
        <v>197</v>
      </c>
      <c r="Z2498" s="4"/>
      <c r="AA2498" s="4"/>
      <c r="AB2498" s="4"/>
    </row>
    <row r="2499" spans="1:28" ht="36" x14ac:dyDescent="0.2">
      <c r="A2499" s="2" t="s">
        <v>4085</v>
      </c>
      <c r="B2499" s="2" t="s">
        <v>4086</v>
      </c>
      <c r="C2499" s="2" t="s">
        <v>4087</v>
      </c>
      <c r="D2499" s="15"/>
      <c r="E2499" s="2" t="s">
        <v>4137</v>
      </c>
      <c r="F2499" s="2" t="s">
        <v>4138</v>
      </c>
      <c r="G2499" s="2" t="s">
        <v>4118</v>
      </c>
      <c r="H2499" s="2" t="s">
        <v>638</v>
      </c>
      <c r="I2499" s="2" t="s">
        <v>4139</v>
      </c>
      <c r="J2499" s="2" t="e">
        <f>VLOOKUP(I2499,Sheet1!$B$2:$C$218,2,FALSE)</f>
        <v>#N/A</v>
      </c>
      <c r="K2499" s="2" t="s">
        <v>10750</v>
      </c>
      <c r="L2499" s="15"/>
      <c r="M2499" s="15"/>
      <c r="N2499" s="2" t="s">
        <v>4140</v>
      </c>
      <c r="O2499" s="2" t="s">
        <v>32</v>
      </c>
      <c r="P2499" s="2" t="s">
        <v>33</v>
      </c>
      <c r="Q2499" s="3" t="s">
        <v>45</v>
      </c>
      <c r="R2499" s="3" t="s">
        <v>66</v>
      </c>
      <c r="S2499" s="3" t="s">
        <v>37</v>
      </c>
      <c r="T2499" s="3" t="s">
        <v>37</v>
      </c>
      <c r="U2499" s="4"/>
      <c r="V2499" s="4"/>
      <c r="W2499" s="4"/>
      <c r="X2499" s="4"/>
      <c r="Y2499" s="2" t="s">
        <v>1848</v>
      </c>
      <c r="Z2499" s="4"/>
      <c r="AA2499" s="4"/>
      <c r="AB2499" s="4"/>
    </row>
    <row r="2500" spans="1:28" ht="24" x14ac:dyDescent="0.2">
      <c r="A2500" s="2" t="s">
        <v>4085</v>
      </c>
      <c r="B2500" s="2" t="s">
        <v>4086</v>
      </c>
      <c r="C2500" s="2" t="s">
        <v>4284</v>
      </c>
      <c r="D2500" s="15"/>
      <c r="E2500" s="2" t="s">
        <v>4285</v>
      </c>
      <c r="F2500" s="2" t="s">
        <v>4286</v>
      </c>
      <c r="G2500" s="2" t="s">
        <v>4118</v>
      </c>
      <c r="H2500" s="2" t="s">
        <v>2100</v>
      </c>
      <c r="I2500" s="2" t="s">
        <v>4287</v>
      </c>
      <c r="J2500" s="2" t="e">
        <f>VLOOKUP(I2500,Sheet1!$B$2:$C$218,2,FALSE)</f>
        <v>#N/A</v>
      </c>
      <c r="K2500" s="2" t="e">
        <v>#N/A</v>
      </c>
      <c r="L2500" s="15"/>
      <c r="M2500" s="15"/>
      <c r="N2500" s="2" t="s">
        <v>4288</v>
      </c>
      <c r="O2500" s="2" t="s">
        <v>32</v>
      </c>
      <c r="P2500" s="2" t="s">
        <v>33</v>
      </c>
      <c r="Q2500" s="3" t="s">
        <v>438</v>
      </c>
      <c r="R2500" s="3" t="s">
        <v>442</v>
      </c>
      <c r="S2500" s="3" t="s">
        <v>37</v>
      </c>
      <c r="T2500" s="3" t="s">
        <v>37</v>
      </c>
      <c r="U2500" s="2" t="s">
        <v>4121</v>
      </c>
      <c r="V2500" s="4"/>
      <c r="W2500" s="4"/>
      <c r="X2500" s="4"/>
      <c r="Y2500" s="2" t="s">
        <v>197</v>
      </c>
      <c r="Z2500" s="4"/>
      <c r="AA2500" s="4"/>
      <c r="AB2500" s="4"/>
    </row>
    <row r="2501" spans="1:28" ht="24" x14ac:dyDescent="0.2">
      <c r="A2501" s="2" t="s">
        <v>4085</v>
      </c>
      <c r="B2501" s="2" t="s">
        <v>4086</v>
      </c>
      <c r="C2501" s="2" t="s">
        <v>4284</v>
      </c>
      <c r="D2501" s="15"/>
      <c r="E2501" s="2" t="s">
        <v>4289</v>
      </c>
      <c r="F2501" s="2" t="s">
        <v>4290</v>
      </c>
      <c r="G2501" s="2" t="s">
        <v>4118</v>
      </c>
      <c r="H2501" s="2" t="s">
        <v>2100</v>
      </c>
      <c r="I2501" s="2" t="s">
        <v>4291</v>
      </c>
      <c r="J2501" s="2" t="e">
        <f>VLOOKUP(I2501,Sheet1!$B$2:$C$218,2,FALSE)</f>
        <v>#N/A</v>
      </c>
      <c r="K2501" s="2" t="e">
        <v>#N/A</v>
      </c>
      <c r="L2501" s="15"/>
      <c r="M2501" s="15"/>
      <c r="N2501" s="2" t="s">
        <v>4288</v>
      </c>
      <c r="O2501" s="2" t="s">
        <v>32</v>
      </c>
      <c r="P2501" s="2" t="s">
        <v>33</v>
      </c>
      <c r="Q2501" s="3" t="s">
        <v>34</v>
      </c>
      <c r="R2501" s="3" t="s">
        <v>104</v>
      </c>
      <c r="S2501" s="3" t="s">
        <v>37</v>
      </c>
      <c r="T2501" s="3" t="s">
        <v>37</v>
      </c>
      <c r="U2501" s="2" t="s">
        <v>4121</v>
      </c>
      <c r="V2501" s="4"/>
      <c r="W2501" s="4"/>
      <c r="X2501" s="4"/>
      <c r="Y2501" s="2" t="s">
        <v>197</v>
      </c>
      <c r="Z2501" s="4"/>
      <c r="AA2501" s="4"/>
      <c r="AB2501" s="4"/>
    </row>
    <row r="2502" spans="1:28" ht="24" x14ac:dyDescent="0.2">
      <c r="A2502" s="2" t="s">
        <v>4085</v>
      </c>
      <c r="B2502" s="2" t="s">
        <v>4086</v>
      </c>
      <c r="C2502" s="2" t="s">
        <v>4284</v>
      </c>
      <c r="D2502" s="15"/>
      <c r="E2502" s="2" t="s">
        <v>4292</v>
      </c>
      <c r="F2502" s="2" t="s">
        <v>4293</v>
      </c>
      <c r="G2502" s="2" t="s">
        <v>4118</v>
      </c>
      <c r="H2502" s="2" t="s">
        <v>2100</v>
      </c>
      <c r="I2502" s="2" t="s">
        <v>4294</v>
      </c>
      <c r="J2502" s="2" t="e">
        <f>VLOOKUP(I2502,Sheet1!$B$2:$C$218,2,FALSE)</f>
        <v>#N/A</v>
      </c>
      <c r="K2502" s="2" t="e">
        <v>#N/A</v>
      </c>
      <c r="L2502" s="15"/>
      <c r="M2502" s="15"/>
      <c r="N2502" s="2" t="s">
        <v>4120</v>
      </c>
      <c r="O2502" s="2" t="s">
        <v>32</v>
      </c>
      <c r="P2502" s="2" t="s">
        <v>33</v>
      </c>
      <c r="Q2502" s="3" t="s">
        <v>36</v>
      </c>
      <c r="R2502" s="3" t="s">
        <v>169</v>
      </c>
      <c r="S2502" s="3" t="s">
        <v>37</v>
      </c>
      <c r="T2502" s="3" t="s">
        <v>37</v>
      </c>
      <c r="U2502" s="2" t="s">
        <v>4121</v>
      </c>
      <c r="V2502" s="4"/>
      <c r="W2502" s="4"/>
      <c r="X2502" s="4"/>
      <c r="Y2502" s="2" t="s">
        <v>197</v>
      </c>
      <c r="Z2502" s="4"/>
      <c r="AA2502" s="4"/>
      <c r="AB2502" s="4"/>
    </row>
    <row r="2503" spans="1:28" ht="24" x14ac:dyDescent="0.2">
      <c r="A2503" s="2" t="s">
        <v>4085</v>
      </c>
      <c r="B2503" s="2" t="s">
        <v>4086</v>
      </c>
      <c r="C2503" s="2" t="s">
        <v>4115</v>
      </c>
      <c r="D2503" s="15"/>
      <c r="E2503" s="2" t="s">
        <v>7786</v>
      </c>
      <c r="F2503" s="2" t="s">
        <v>4117</v>
      </c>
      <c r="G2503" s="2" t="s">
        <v>4118</v>
      </c>
      <c r="H2503" s="2" t="s">
        <v>2100</v>
      </c>
      <c r="I2503" s="2" t="s">
        <v>4119</v>
      </c>
      <c r="J2503" s="2" t="e">
        <f>VLOOKUP(I2503,Sheet1!$B$2:$C$218,2,FALSE)</f>
        <v>#N/A</v>
      </c>
      <c r="K2503" s="2" t="e">
        <v>#N/A</v>
      </c>
      <c r="L2503" s="15"/>
      <c r="M2503" s="15"/>
      <c r="N2503" s="2" t="s">
        <v>4120</v>
      </c>
      <c r="O2503" s="2" t="s">
        <v>32</v>
      </c>
      <c r="P2503" s="2" t="s">
        <v>33</v>
      </c>
      <c r="Q2503" s="3" t="s">
        <v>438</v>
      </c>
      <c r="R2503" s="3" t="s">
        <v>169</v>
      </c>
      <c r="S2503" s="3" t="s">
        <v>37</v>
      </c>
      <c r="T2503" s="3" t="s">
        <v>37</v>
      </c>
      <c r="U2503" s="2" t="s">
        <v>4121</v>
      </c>
      <c r="V2503" s="4"/>
      <c r="W2503" s="4"/>
      <c r="X2503" s="4"/>
      <c r="Y2503" s="2" t="s">
        <v>197</v>
      </c>
      <c r="Z2503" s="4"/>
      <c r="AA2503" s="4"/>
      <c r="AB2503" s="4"/>
    </row>
    <row r="2504" spans="1:28" x14ac:dyDescent="0.2">
      <c r="A2504" s="2" t="s">
        <v>4085</v>
      </c>
      <c r="B2504" s="2" t="s">
        <v>4086</v>
      </c>
      <c r="C2504" s="2" t="s">
        <v>4284</v>
      </c>
      <c r="D2504" s="15"/>
      <c r="E2504" s="2" t="s">
        <v>7807</v>
      </c>
      <c r="F2504" s="2" t="s">
        <v>7808</v>
      </c>
      <c r="G2504" s="2" t="s">
        <v>4118</v>
      </c>
      <c r="H2504" s="2" t="s">
        <v>2100</v>
      </c>
      <c r="I2504" s="2" t="s">
        <v>7809</v>
      </c>
      <c r="J2504" s="2" t="e">
        <f>VLOOKUP(I2504,Sheet1!$B$2:$C$218,2,FALSE)</f>
        <v>#N/A</v>
      </c>
      <c r="K2504" s="2" t="e">
        <v>#N/A</v>
      </c>
      <c r="L2504" s="15"/>
      <c r="M2504" s="15"/>
      <c r="N2504" s="2" t="s">
        <v>129</v>
      </c>
      <c r="O2504" s="2" t="s">
        <v>32</v>
      </c>
      <c r="P2504" s="2" t="s">
        <v>33</v>
      </c>
      <c r="Q2504" s="3" t="s">
        <v>438</v>
      </c>
      <c r="R2504" s="3" t="s">
        <v>169</v>
      </c>
      <c r="S2504" s="3" t="s">
        <v>37</v>
      </c>
      <c r="T2504" s="3" t="s">
        <v>37</v>
      </c>
      <c r="U2504" s="2" t="s">
        <v>4121</v>
      </c>
      <c r="V2504" s="4"/>
      <c r="W2504" s="4"/>
      <c r="X2504" s="4"/>
      <c r="Y2504" s="2" t="s">
        <v>197</v>
      </c>
      <c r="Z2504" s="4"/>
      <c r="AA2504" s="4"/>
      <c r="AB2504" s="4"/>
    </row>
    <row r="2505" spans="1:28" ht="36" x14ac:dyDescent="0.2">
      <c r="A2505" s="2" t="s">
        <v>4085</v>
      </c>
      <c r="B2505" s="2" t="s">
        <v>4086</v>
      </c>
      <c r="C2505" s="2" t="s">
        <v>4087</v>
      </c>
      <c r="D2505" s="15"/>
      <c r="E2505" s="2" t="s">
        <v>7810</v>
      </c>
      <c r="F2505" s="2" t="s">
        <v>4138</v>
      </c>
      <c r="G2505" s="2" t="s">
        <v>4118</v>
      </c>
      <c r="H2505" s="2" t="s">
        <v>638</v>
      </c>
      <c r="I2505" s="2" t="s">
        <v>4139</v>
      </c>
      <c r="J2505" s="2" t="e">
        <f>VLOOKUP(I2505,Sheet1!$B$2:$C$218,2,FALSE)</f>
        <v>#N/A</v>
      </c>
      <c r="K2505" s="2" t="s">
        <v>10750</v>
      </c>
      <c r="L2505" s="15"/>
      <c r="M2505" s="15"/>
      <c r="N2505" s="2" t="s">
        <v>4140</v>
      </c>
      <c r="O2505" s="2" t="s">
        <v>32</v>
      </c>
      <c r="P2505" s="2" t="s">
        <v>33</v>
      </c>
      <c r="Q2505" s="3" t="s">
        <v>34</v>
      </c>
      <c r="R2505" s="3" t="s">
        <v>86</v>
      </c>
      <c r="S2505" s="3" t="s">
        <v>37</v>
      </c>
      <c r="T2505" s="3" t="s">
        <v>37</v>
      </c>
      <c r="U2505" s="2" t="s">
        <v>4016</v>
      </c>
      <c r="V2505" s="4"/>
      <c r="W2505" s="4"/>
      <c r="X2505" s="4"/>
      <c r="Y2505" s="2" t="s">
        <v>197</v>
      </c>
      <c r="Z2505" s="4"/>
      <c r="AA2505" s="4"/>
      <c r="AB2505" s="4"/>
    </row>
    <row r="2506" spans="1:28" x14ac:dyDescent="0.2">
      <c r="A2506" s="2" t="s">
        <v>4085</v>
      </c>
      <c r="B2506" s="2" t="s">
        <v>4086</v>
      </c>
      <c r="C2506" s="2" t="s">
        <v>4284</v>
      </c>
      <c r="D2506" s="15"/>
      <c r="E2506" s="2" t="s">
        <v>7823</v>
      </c>
      <c r="F2506" s="2" t="s">
        <v>4286</v>
      </c>
      <c r="G2506" s="2" t="s">
        <v>4118</v>
      </c>
      <c r="H2506" s="2" t="s">
        <v>2100</v>
      </c>
      <c r="I2506" s="2" t="s">
        <v>4287</v>
      </c>
      <c r="J2506" s="2" t="e">
        <f>VLOOKUP(I2506,Sheet1!$B$2:$C$218,2,FALSE)</f>
        <v>#N/A</v>
      </c>
      <c r="K2506" s="2" t="e">
        <v>#N/A</v>
      </c>
      <c r="L2506" s="15"/>
      <c r="M2506" s="15"/>
      <c r="N2506" s="2" t="s">
        <v>129</v>
      </c>
      <c r="O2506" s="2" t="s">
        <v>32</v>
      </c>
      <c r="P2506" s="2" t="s">
        <v>33</v>
      </c>
      <c r="Q2506" s="3" t="s">
        <v>195</v>
      </c>
      <c r="R2506" s="3" t="s">
        <v>98</v>
      </c>
      <c r="S2506" s="3" t="s">
        <v>37</v>
      </c>
      <c r="T2506" s="3" t="s">
        <v>37</v>
      </c>
      <c r="U2506" s="2" t="s">
        <v>4121</v>
      </c>
      <c r="V2506" s="4"/>
      <c r="W2506" s="4"/>
      <c r="X2506" s="4"/>
      <c r="Y2506" s="2" t="s">
        <v>197</v>
      </c>
      <c r="Z2506" s="4"/>
      <c r="AA2506" s="4"/>
      <c r="AB2506" s="4"/>
    </row>
    <row r="2507" spans="1:28" x14ac:dyDescent="0.2">
      <c r="A2507" s="2" t="s">
        <v>4085</v>
      </c>
      <c r="B2507" s="2" t="s">
        <v>4086</v>
      </c>
      <c r="C2507" s="2" t="s">
        <v>4284</v>
      </c>
      <c r="D2507" s="15"/>
      <c r="E2507" s="2" t="s">
        <v>7824</v>
      </c>
      <c r="F2507" s="2" t="s">
        <v>4290</v>
      </c>
      <c r="G2507" s="2" t="s">
        <v>4118</v>
      </c>
      <c r="H2507" s="2" t="s">
        <v>2100</v>
      </c>
      <c r="I2507" s="2" t="s">
        <v>4291</v>
      </c>
      <c r="J2507" s="2" t="e">
        <f>VLOOKUP(I2507,Sheet1!$B$2:$C$218,2,FALSE)</f>
        <v>#N/A</v>
      </c>
      <c r="K2507" s="2" t="e">
        <v>#N/A</v>
      </c>
      <c r="L2507" s="15"/>
      <c r="M2507" s="15"/>
      <c r="N2507" s="2" t="s">
        <v>129</v>
      </c>
      <c r="O2507" s="2" t="s">
        <v>32</v>
      </c>
      <c r="P2507" s="2" t="s">
        <v>33</v>
      </c>
      <c r="Q2507" s="3" t="s">
        <v>386</v>
      </c>
      <c r="R2507" s="3" t="s">
        <v>1208</v>
      </c>
      <c r="S2507" s="3" t="s">
        <v>37</v>
      </c>
      <c r="T2507" s="3" t="s">
        <v>37</v>
      </c>
      <c r="U2507" s="2" t="s">
        <v>4121</v>
      </c>
      <c r="V2507" s="4"/>
      <c r="W2507" s="4"/>
      <c r="X2507" s="4"/>
      <c r="Y2507" s="2" t="s">
        <v>197</v>
      </c>
      <c r="Z2507" s="4"/>
      <c r="AA2507" s="4"/>
      <c r="AB2507" s="4"/>
    </row>
    <row r="2508" spans="1:28" ht="180" x14ac:dyDescent="0.2">
      <c r="A2508" s="2" t="s">
        <v>4085</v>
      </c>
      <c r="B2508" s="2" t="s">
        <v>4086</v>
      </c>
      <c r="C2508" s="2" t="s">
        <v>4087</v>
      </c>
      <c r="D2508" s="15"/>
      <c r="E2508" s="2" t="s">
        <v>4094</v>
      </c>
      <c r="F2508" s="2" t="s">
        <v>4089</v>
      </c>
      <c r="G2508" s="2" t="s">
        <v>690</v>
      </c>
      <c r="H2508" s="2" t="s">
        <v>29</v>
      </c>
      <c r="I2508" s="2" t="s">
        <v>4095</v>
      </c>
      <c r="J2508" s="2" t="e">
        <f>VLOOKUP(I2508,Sheet1!$B$2:$C$218,2,FALSE)</f>
        <v>#N/A</v>
      </c>
      <c r="K2508" s="2" t="s">
        <v>9765</v>
      </c>
      <c r="L2508" s="15"/>
      <c r="M2508" s="15"/>
      <c r="N2508" s="2" t="s">
        <v>137</v>
      </c>
      <c r="O2508" s="2" t="s">
        <v>32</v>
      </c>
      <c r="P2508" s="2" t="s">
        <v>33</v>
      </c>
      <c r="Q2508" s="3" t="s">
        <v>36</v>
      </c>
      <c r="R2508" s="3" t="s">
        <v>137</v>
      </c>
      <c r="S2508" s="3" t="s">
        <v>37</v>
      </c>
      <c r="T2508" s="3" t="s">
        <v>37</v>
      </c>
      <c r="U2508" s="4"/>
      <c r="V2508" s="4"/>
      <c r="W2508" s="4"/>
      <c r="X2508" s="4"/>
      <c r="Y2508" s="2" t="s">
        <v>197</v>
      </c>
      <c r="Z2508" s="4"/>
      <c r="AA2508" s="4"/>
      <c r="AB2508" s="4"/>
    </row>
    <row r="2509" spans="1:28" x14ac:dyDescent="0.2">
      <c r="A2509" s="2" t="s">
        <v>4085</v>
      </c>
      <c r="B2509" s="2" t="s">
        <v>4086</v>
      </c>
      <c r="C2509" s="2" t="s">
        <v>4087</v>
      </c>
      <c r="D2509" s="15"/>
      <c r="E2509" s="2" t="s">
        <v>4106</v>
      </c>
      <c r="F2509" s="2" t="s">
        <v>4099</v>
      </c>
      <c r="G2509" s="2" t="s">
        <v>751</v>
      </c>
      <c r="H2509" s="2" t="s">
        <v>29</v>
      </c>
      <c r="I2509" s="2" t="s">
        <v>4107</v>
      </c>
      <c r="J2509" s="2" t="e">
        <f>VLOOKUP(I2509,Sheet1!$B$2:$C$218,2,FALSE)</f>
        <v>#N/A</v>
      </c>
      <c r="K2509" s="2" t="s">
        <v>9827</v>
      </c>
      <c r="L2509" s="15"/>
      <c r="M2509" s="15"/>
      <c r="N2509" s="2" t="s">
        <v>169</v>
      </c>
      <c r="O2509" s="2" t="s">
        <v>32</v>
      </c>
      <c r="P2509" s="2" t="s">
        <v>33</v>
      </c>
      <c r="Q2509" s="3" t="s">
        <v>36</v>
      </c>
      <c r="R2509" s="3" t="s">
        <v>31</v>
      </c>
      <c r="S2509" s="3" t="s">
        <v>37</v>
      </c>
      <c r="T2509" s="3" t="s">
        <v>37</v>
      </c>
      <c r="U2509" s="2" t="s">
        <v>4103</v>
      </c>
      <c r="V2509" s="4"/>
      <c r="W2509" s="4"/>
      <c r="X2509" s="4"/>
      <c r="Y2509" s="2" t="s">
        <v>197</v>
      </c>
      <c r="Z2509" s="4"/>
      <c r="AA2509" s="4"/>
      <c r="AB2509" s="4"/>
    </row>
    <row r="2510" spans="1:28" x14ac:dyDescent="0.2">
      <c r="A2510" s="2" t="s">
        <v>4085</v>
      </c>
      <c r="B2510" s="2" t="s">
        <v>4086</v>
      </c>
      <c r="C2510" s="2" t="s">
        <v>4087</v>
      </c>
      <c r="D2510" s="15"/>
      <c r="E2510" s="2" t="s">
        <v>4096</v>
      </c>
      <c r="F2510" s="2" t="s">
        <v>4089</v>
      </c>
      <c r="G2510" s="2" t="s">
        <v>577</v>
      </c>
      <c r="H2510" s="2" t="s">
        <v>29</v>
      </c>
      <c r="I2510" s="2" t="s">
        <v>4097</v>
      </c>
      <c r="J2510" s="2" t="e">
        <f>VLOOKUP(I2510,Sheet1!$B$2:$C$218,2,FALSE)</f>
        <v>#N/A</v>
      </c>
      <c r="K2510" s="2" t="e">
        <v>#N/A</v>
      </c>
      <c r="L2510" s="15"/>
      <c r="M2510" s="15"/>
      <c r="N2510" s="2" t="s">
        <v>137</v>
      </c>
      <c r="O2510" s="2" t="s">
        <v>335</v>
      </c>
      <c r="P2510" s="2" t="s">
        <v>33</v>
      </c>
      <c r="Q2510" s="3" t="s">
        <v>36</v>
      </c>
      <c r="R2510" s="3" t="s">
        <v>169</v>
      </c>
      <c r="S2510" s="3" t="s">
        <v>37</v>
      </c>
      <c r="T2510" s="3" t="s">
        <v>37</v>
      </c>
      <c r="U2510" s="4"/>
      <c r="V2510" s="4"/>
      <c r="W2510" s="4"/>
      <c r="X2510" s="4"/>
      <c r="Y2510" s="2" t="s">
        <v>197</v>
      </c>
      <c r="Z2510" s="4"/>
      <c r="AA2510" s="4"/>
      <c r="AB2510" s="4"/>
    </row>
    <row r="2511" spans="1:28" x14ac:dyDescent="0.2">
      <c r="A2511" s="2" t="s">
        <v>4085</v>
      </c>
      <c r="B2511" s="2" t="s">
        <v>4086</v>
      </c>
      <c r="C2511" s="2" t="s">
        <v>4087</v>
      </c>
      <c r="D2511" s="15"/>
      <c r="E2511" s="2" t="s">
        <v>7781</v>
      </c>
      <c r="F2511" s="2" t="s">
        <v>4099</v>
      </c>
      <c r="G2511" s="2" t="s">
        <v>991</v>
      </c>
      <c r="H2511" s="2" t="s">
        <v>29</v>
      </c>
      <c r="I2511" s="2" t="s">
        <v>7782</v>
      </c>
      <c r="J2511" s="2" t="e">
        <f>VLOOKUP(I2511,Sheet1!$B$2:$C$218,2,FALSE)</f>
        <v>#N/A</v>
      </c>
      <c r="K2511" s="2" t="e">
        <v>#N/A</v>
      </c>
      <c r="L2511" s="15"/>
      <c r="M2511" s="15"/>
      <c r="N2511" s="2" t="s">
        <v>169</v>
      </c>
      <c r="O2511" s="2" t="s">
        <v>32</v>
      </c>
      <c r="P2511" s="2" t="s">
        <v>33</v>
      </c>
      <c r="Q2511" s="3" t="s">
        <v>36</v>
      </c>
      <c r="R2511" s="3" t="s">
        <v>169</v>
      </c>
      <c r="S2511" s="3" t="s">
        <v>37</v>
      </c>
      <c r="T2511" s="3" t="s">
        <v>37</v>
      </c>
      <c r="U2511" s="2" t="s">
        <v>5492</v>
      </c>
      <c r="V2511" s="4"/>
      <c r="W2511" s="4"/>
      <c r="X2511" s="4"/>
      <c r="Y2511" s="2" t="s">
        <v>197</v>
      </c>
      <c r="Z2511" s="4"/>
      <c r="AA2511" s="4"/>
      <c r="AB2511" s="4"/>
    </row>
    <row r="2512" spans="1:28" x14ac:dyDescent="0.2">
      <c r="A2512" s="2" t="s">
        <v>4085</v>
      </c>
      <c r="B2512" s="2" t="s">
        <v>4086</v>
      </c>
      <c r="C2512" s="2" t="s">
        <v>4087</v>
      </c>
      <c r="D2512" s="15"/>
      <c r="E2512" s="2" t="s">
        <v>4108</v>
      </c>
      <c r="F2512" s="2" t="s">
        <v>4099</v>
      </c>
      <c r="G2512" s="2" t="s">
        <v>2986</v>
      </c>
      <c r="H2512" s="2" t="s">
        <v>29</v>
      </c>
      <c r="I2512" s="2" t="s">
        <v>4109</v>
      </c>
      <c r="J2512" s="2" t="e">
        <f>VLOOKUP(I2512,Sheet1!$B$2:$C$218,2,FALSE)</f>
        <v>#N/A</v>
      </c>
      <c r="K2512" s="2" t="e">
        <v>#N/A</v>
      </c>
      <c r="L2512" s="15"/>
      <c r="M2512" s="15"/>
      <c r="N2512" s="2" t="s">
        <v>169</v>
      </c>
      <c r="O2512" s="2" t="s">
        <v>32</v>
      </c>
      <c r="P2512" s="2" t="s">
        <v>33</v>
      </c>
      <c r="Q2512" s="3" t="s">
        <v>36</v>
      </c>
      <c r="R2512" s="3" t="s">
        <v>169</v>
      </c>
      <c r="S2512" s="3" t="s">
        <v>37</v>
      </c>
      <c r="T2512" s="3" t="s">
        <v>37</v>
      </c>
      <c r="U2512" s="2" t="s">
        <v>4103</v>
      </c>
      <c r="V2512" s="4"/>
      <c r="W2512" s="4"/>
      <c r="X2512" s="4"/>
      <c r="Y2512" s="2" t="s">
        <v>197</v>
      </c>
      <c r="Z2512" s="4"/>
      <c r="AA2512" s="4"/>
      <c r="AB2512" s="4"/>
    </row>
    <row r="2513" spans="1:28" x14ac:dyDescent="0.2">
      <c r="A2513" s="2" t="s">
        <v>4085</v>
      </c>
      <c r="B2513" s="2" t="s">
        <v>4086</v>
      </c>
      <c r="C2513" s="2" t="s">
        <v>4087</v>
      </c>
      <c r="D2513" s="15"/>
      <c r="E2513" s="2" t="s">
        <v>7783</v>
      </c>
      <c r="F2513" s="2" t="s">
        <v>4099</v>
      </c>
      <c r="G2513" s="2" t="s">
        <v>2986</v>
      </c>
      <c r="H2513" s="2" t="s">
        <v>29</v>
      </c>
      <c r="I2513" s="2" t="s">
        <v>7784</v>
      </c>
      <c r="J2513" s="2" t="e">
        <f>VLOOKUP(I2513,Sheet1!$B$2:$C$218,2,FALSE)</f>
        <v>#N/A</v>
      </c>
      <c r="K2513" s="2" t="e">
        <v>#N/A</v>
      </c>
      <c r="L2513" s="15"/>
      <c r="M2513" s="15"/>
      <c r="N2513" s="2" t="s">
        <v>169</v>
      </c>
      <c r="O2513" s="2" t="s">
        <v>32</v>
      </c>
      <c r="P2513" s="2" t="s">
        <v>33</v>
      </c>
      <c r="Q2513" s="3" t="s">
        <v>36</v>
      </c>
      <c r="R2513" s="3" t="s">
        <v>442</v>
      </c>
      <c r="S2513" s="3" t="s">
        <v>37</v>
      </c>
      <c r="T2513" s="3" t="s">
        <v>37</v>
      </c>
      <c r="U2513" s="2" t="s">
        <v>5492</v>
      </c>
      <c r="V2513" s="4"/>
      <c r="W2513" s="4"/>
      <c r="X2513" s="4"/>
      <c r="Y2513" s="2" t="s">
        <v>197</v>
      </c>
      <c r="Z2513" s="4"/>
      <c r="AA2513" s="4"/>
      <c r="AB2513" s="4"/>
    </row>
    <row r="2514" spans="1:28" ht="84" x14ac:dyDescent="0.2">
      <c r="A2514" s="2" t="s">
        <v>2095</v>
      </c>
      <c r="B2514" s="2" t="s">
        <v>2512</v>
      </c>
      <c r="C2514" s="2" t="s">
        <v>25</v>
      </c>
      <c r="D2514" s="15"/>
      <c r="E2514" s="2" t="s">
        <v>2513</v>
      </c>
      <c r="F2514" s="2" t="s">
        <v>2514</v>
      </c>
      <c r="G2514" s="2" t="s">
        <v>178</v>
      </c>
      <c r="H2514" s="2" t="s">
        <v>29</v>
      </c>
      <c r="I2514" s="2" t="s">
        <v>2515</v>
      </c>
      <c r="J2514" s="2" t="e">
        <f>VLOOKUP(I2514,Sheet1!$B$2:$C$218,2,FALSE)</f>
        <v>#N/A</v>
      </c>
      <c r="K2514" s="2" t="s">
        <v>10079</v>
      </c>
      <c r="L2514" s="15"/>
      <c r="M2514" s="15"/>
      <c r="N2514" s="2" t="s">
        <v>442</v>
      </c>
      <c r="O2514" s="2" t="s">
        <v>32</v>
      </c>
      <c r="P2514" s="2" t="s">
        <v>33</v>
      </c>
      <c r="Q2514" s="3" t="s">
        <v>34</v>
      </c>
      <c r="R2514" s="3" t="s">
        <v>34</v>
      </c>
      <c r="S2514" s="3" t="s">
        <v>37</v>
      </c>
      <c r="T2514" s="3" t="s">
        <v>37</v>
      </c>
      <c r="U2514" s="2" t="s">
        <v>2516</v>
      </c>
      <c r="V2514" s="2" t="s">
        <v>74</v>
      </c>
      <c r="W2514" s="2" t="s">
        <v>140</v>
      </c>
      <c r="X2514" s="2" t="s">
        <v>141</v>
      </c>
      <c r="Y2514" s="2" t="s">
        <v>2517</v>
      </c>
      <c r="Z2514" s="4"/>
      <c r="AA2514" s="4"/>
      <c r="AB2514" s="4"/>
    </row>
    <row r="2515" spans="1:28" ht="84" x14ac:dyDescent="0.2">
      <c r="A2515" s="2" t="s">
        <v>2095</v>
      </c>
      <c r="B2515" s="2" t="s">
        <v>2512</v>
      </c>
      <c r="C2515" s="2" t="s">
        <v>25</v>
      </c>
      <c r="D2515" s="15"/>
      <c r="E2515" s="2" t="s">
        <v>2513</v>
      </c>
      <c r="F2515" s="2" t="s">
        <v>2514</v>
      </c>
      <c r="G2515" s="2" t="s">
        <v>178</v>
      </c>
      <c r="H2515" s="2" t="s">
        <v>29</v>
      </c>
      <c r="I2515" s="2" t="s">
        <v>2515</v>
      </c>
      <c r="J2515" s="2" t="e">
        <f>VLOOKUP(I2515,Sheet1!$B$2:$C$218,2,FALSE)</f>
        <v>#N/A</v>
      </c>
      <c r="K2515" s="2" t="s">
        <v>10079</v>
      </c>
      <c r="L2515" s="15"/>
      <c r="M2515" s="15"/>
      <c r="N2515" s="2" t="s">
        <v>442</v>
      </c>
      <c r="O2515" s="2" t="s">
        <v>32</v>
      </c>
      <c r="P2515" s="2" t="s">
        <v>33</v>
      </c>
      <c r="Q2515" s="3" t="s">
        <v>34</v>
      </c>
      <c r="R2515" s="3" t="s">
        <v>34</v>
      </c>
      <c r="S2515" s="3" t="s">
        <v>37</v>
      </c>
      <c r="T2515" s="3" t="s">
        <v>37</v>
      </c>
      <c r="U2515" s="2" t="s">
        <v>2516</v>
      </c>
      <c r="V2515" s="2" t="s">
        <v>39</v>
      </c>
      <c r="W2515" s="2" t="s">
        <v>87</v>
      </c>
      <c r="X2515" s="2" t="s">
        <v>145</v>
      </c>
      <c r="Y2515" s="2" t="s">
        <v>2518</v>
      </c>
      <c r="Z2515" s="4"/>
      <c r="AA2515" s="4"/>
      <c r="AB2515" s="4"/>
    </row>
    <row r="2516" spans="1:28" ht="60" x14ac:dyDescent="0.2">
      <c r="A2516" s="2" t="s">
        <v>2095</v>
      </c>
      <c r="B2516" s="2" t="s">
        <v>2512</v>
      </c>
      <c r="C2516" s="2" t="s">
        <v>25</v>
      </c>
      <c r="D2516" s="15"/>
      <c r="E2516" s="2" t="s">
        <v>2998</v>
      </c>
      <c r="F2516" s="2" t="s">
        <v>2999</v>
      </c>
      <c r="G2516" s="2" t="s">
        <v>178</v>
      </c>
      <c r="H2516" s="2" t="s">
        <v>29</v>
      </c>
      <c r="I2516" s="2" t="s">
        <v>3000</v>
      </c>
      <c r="J2516" s="2" t="e">
        <f>VLOOKUP(I2516,Sheet1!$B$2:$C$218,2,FALSE)</f>
        <v>#N/A</v>
      </c>
      <c r="K2516" s="2" t="s">
        <v>10564</v>
      </c>
      <c r="L2516" s="15"/>
      <c r="M2516" s="15"/>
      <c r="N2516" s="2" t="s">
        <v>31</v>
      </c>
      <c r="O2516" s="2" t="s">
        <v>32</v>
      </c>
      <c r="P2516" s="2" t="s">
        <v>33</v>
      </c>
      <c r="Q2516" s="3" t="s">
        <v>235</v>
      </c>
      <c r="R2516" s="3" t="s">
        <v>256</v>
      </c>
      <c r="S2516" s="3" t="s">
        <v>37</v>
      </c>
      <c r="T2516" s="3" t="s">
        <v>37</v>
      </c>
      <c r="U2516" s="2" t="s">
        <v>3001</v>
      </c>
      <c r="V2516" s="2" t="s">
        <v>74</v>
      </c>
      <c r="W2516" s="2" t="s">
        <v>81</v>
      </c>
      <c r="X2516" s="2" t="s">
        <v>82</v>
      </c>
      <c r="Y2516" s="2" t="s">
        <v>1053</v>
      </c>
      <c r="Z2516" s="4"/>
      <c r="AA2516" s="4"/>
      <c r="AB2516" s="4"/>
    </row>
    <row r="2517" spans="1:28" ht="60" x14ac:dyDescent="0.2">
      <c r="A2517" s="2" t="s">
        <v>2095</v>
      </c>
      <c r="B2517" s="2" t="s">
        <v>2512</v>
      </c>
      <c r="C2517" s="2" t="s">
        <v>25</v>
      </c>
      <c r="D2517" s="15"/>
      <c r="E2517" s="2" t="s">
        <v>3016</v>
      </c>
      <c r="F2517" s="2" t="s">
        <v>3017</v>
      </c>
      <c r="G2517" s="2" t="s">
        <v>178</v>
      </c>
      <c r="H2517" s="2" t="s">
        <v>29</v>
      </c>
      <c r="I2517" s="2" t="s">
        <v>3018</v>
      </c>
      <c r="J2517" s="2" t="e">
        <f>VLOOKUP(I2517,Sheet1!$B$2:$C$218,2,FALSE)</f>
        <v>#N/A</v>
      </c>
      <c r="K2517" s="2" t="s">
        <v>10580</v>
      </c>
      <c r="L2517" s="15"/>
      <c r="M2517" s="15"/>
      <c r="N2517" s="2" t="s">
        <v>31</v>
      </c>
      <c r="O2517" s="2" t="s">
        <v>32</v>
      </c>
      <c r="P2517" s="2" t="s">
        <v>33</v>
      </c>
      <c r="Q2517" s="3" t="s">
        <v>235</v>
      </c>
      <c r="R2517" s="3" t="s">
        <v>256</v>
      </c>
      <c r="S2517" s="3" t="s">
        <v>37</v>
      </c>
      <c r="T2517" s="3" t="s">
        <v>37</v>
      </c>
      <c r="U2517" s="2" t="s">
        <v>3019</v>
      </c>
      <c r="V2517" s="2" t="s">
        <v>74</v>
      </c>
      <c r="W2517" s="2" t="s">
        <v>122</v>
      </c>
      <c r="X2517" s="2" t="s">
        <v>68</v>
      </c>
      <c r="Y2517" s="2" t="s">
        <v>2017</v>
      </c>
      <c r="Z2517" s="4"/>
      <c r="AA2517" s="4"/>
      <c r="AB2517" s="4"/>
    </row>
    <row r="2518" spans="1:28" ht="60" x14ac:dyDescent="0.2">
      <c r="A2518" s="2" t="s">
        <v>2095</v>
      </c>
      <c r="B2518" s="2" t="s">
        <v>2512</v>
      </c>
      <c r="C2518" s="2" t="s">
        <v>25</v>
      </c>
      <c r="D2518" s="15"/>
      <c r="E2518" s="2" t="s">
        <v>3139</v>
      </c>
      <c r="F2518" s="2" t="s">
        <v>3140</v>
      </c>
      <c r="G2518" s="2" t="s">
        <v>178</v>
      </c>
      <c r="H2518" s="2" t="s">
        <v>29</v>
      </c>
      <c r="I2518" s="2" t="s">
        <v>3141</v>
      </c>
      <c r="J2518" s="2" t="e">
        <f>VLOOKUP(I2518,Sheet1!$B$2:$C$218,2,FALSE)</f>
        <v>#N/A</v>
      </c>
      <c r="K2518" s="2" t="s">
        <v>10851</v>
      </c>
      <c r="L2518" s="15"/>
      <c r="M2518" s="15"/>
      <c r="N2518" s="2" t="s">
        <v>31</v>
      </c>
      <c r="O2518" s="2" t="s">
        <v>32</v>
      </c>
      <c r="P2518" s="2" t="s">
        <v>33</v>
      </c>
      <c r="Q2518" s="3" t="s">
        <v>235</v>
      </c>
      <c r="R2518" s="3" t="s">
        <v>256</v>
      </c>
      <c r="S2518" s="3" t="s">
        <v>37</v>
      </c>
      <c r="T2518" s="3" t="s">
        <v>37</v>
      </c>
      <c r="U2518" s="2" t="s">
        <v>3142</v>
      </c>
      <c r="V2518" s="2" t="s">
        <v>74</v>
      </c>
      <c r="W2518" s="2" t="s">
        <v>79</v>
      </c>
      <c r="X2518" s="2" t="s">
        <v>47</v>
      </c>
      <c r="Y2518" s="2" t="s">
        <v>2524</v>
      </c>
      <c r="Z2518" s="4"/>
      <c r="AA2518" s="4"/>
      <c r="AB2518" s="4"/>
    </row>
    <row r="2519" spans="1:28" ht="60" x14ac:dyDescent="0.2">
      <c r="A2519" s="2" t="s">
        <v>2095</v>
      </c>
      <c r="B2519" s="2" t="s">
        <v>2512</v>
      </c>
      <c r="C2519" s="2" t="s">
        <v>25</v>
      </c>
      <c r="D2519" s="15"/>
      <c r="E2519" s="2" t="s">
        <v>3144</v>
      </c>
      <c r="F2519" s="2" t="s">
        <v>3140</v>
      </c>
      <c r="G2519" s="2" t="s">
        <v>178</v>
      </c>
      <c r="H2519" s="2" t="s">
        <v>58</v>
      </c>
      <c r="I2519" s="2" t="s">
        <v>3141</v>
      </c>
      <c r="J2519" s="2" t="e">
        <f>VLOOKUP(I2519,Sheet1!$B$2:$C$218,2,FALSE)</f>
        <v>#N/A</v>
      </c>
      <c r="K2519" s="2" t="s">
        <v>10851</v>
      </c>
      <c r="L2519" s="15"/>
      <c r="M2519" s="15"/>
      <c r="N2519" s="2" t="s">
        <v>31</v>
      </c>
      <c r="O2519" s="2" t="s">
        <v>32</v>
      </c>
      <c r="P2519" s="2" t="s">
        <v>33</v>
      </c>
      <c r="Q2519" s="3" t="s">
        <v>235</v>
      </c>
      <c r="R2519" s="3" t="s">
        <v>113</v>
      </c>
      <c r="S2519" s="3" t="s">
        <v>37</v>
      </c>
      <c r="T2519" s="3" t="s">
        <v>37</v>
      </c>
      <c r="U2519" s="2" t="s">
        <v>3142</v>
      </c>
      <c r="V2519" s="2" t="s">
        <v>74</v>
      </c>
      <c r="W2519" s="2" t="s">
        <v>81</v>
      </c>
      <c r="X2519" s="2" t="s">
        <v>82</v>
      </c>
      <c r="Y2519" s="2" t="s">
        <v>2524</v>
      </c>
      <c r="Z2519" s="4"/>
      <c r="AA2519" s="4"/>
      <c r="AB2519" s="4"/>
    </row>
    <row r="2520" spans="1:28" ht="60" x14ac:dyDescent="0.2">
      <c r="A2520" s="2" t="s">
        <v>2095</v>
      </c>
      <c r="B2520" s="2" t="s">
        <v>2512</v>
      </c>
      <c r="C2520" s="2" t="s">
        <v>25</v>
      </c>
      <c r="D2520" s="15"/>
      <c r="E2520" s="2" t="s">
        <v>3685</v>
      </c>
      <c r="F2520" s="2" t="s">
        <v>3686</v>
      </c>
      <c r="G2520" s="2" t="s">
        <v>178</v>
      </c>
      <c r="H2520" s="2" t="s">
        <v>29</v>
      </c>
      <c r="I2520" s="2" t="s">
        <v>3687</v>
      </c>
      <c r="J2520" s="2" t="e">
        <f>VLOOKUP(I2520,Sheet1!$B$2:$C$218,2,FALSE)</f>
        <v>#N/A</v>
      </c>
      <c r="K2520" s="2" t="s">
        <v>12130</v>
      </c>
      <c r="L2520" s="15"/>
      <c r="M2520" s="15"/>
      <c r="N2520" s="2" t="s">
        <v>31</v>
      </c>
      <c r="O2520" s="2" t="s">
        <v>32</v>
      </c>
      <c r="P2520" s="2" t="s">
        <v>33</v>
      </c>
      <c r="Q2520" s="3" t="s">
        <v>235</v>
      </c>
      <c r="R2520" s="3" t="s">
        <v>52</v>
      </c>
      <c r="S2520" s="3" t="s">
        <v>37</v>
      </c>
      <c r="T2520" s="3" t="s">
        <v>37</v>
      </c>
      <c r="U2520" s="2" t="s">
        <v>3688</v>
      </c>
      <c r="V2520" s="2" t="s">
        <v>74</v>
      </c>
      <c r="W2520" s="2" t="s">
        <v>40</v>
      </c>
      <c r="X2520" s="2" t="s">
        <v>1179</v>
      </c>
      <c r="Y2520" s="2" t="s">
        <v>2017</v>
      </c>
      <c r="Z2520" s="4"/>
      <c r="AA2520" s="4"/>
      <c r="AB2520" s="4"/>
    </row>
    <row r="2521" spans="1:28" ht="60" x14ac:dyDescent="0.2">
      <c r="A2521" s="2" t="s">
        <v>2095</v>
      </c>
      <c r="B2521" s="2" t="s">
        <v>2512</v>
      </c>
      <c r="C2521" s="2" t="s">
        <v>25</v>
      </c>
      <c r="D2521" s="15"/>
      <c r="E2521" s="2" t="s">
        <v>3691</v>
      </c>
      <c r="F2521" s="2" t="s">
        <v>3686</v>
      </c>
      <c r="G2521" s="2" t="s">
        <v>178</v>
      </c>
      <c r="H2521" s="2" t="s">
        <v>58</v>
      </c>
      <c r="I2521" s="2" t="s">
        <v>3687</v>
      </c>
      <c r="J2521" s="2" t="e">
        <f>VLOOKUP(I2521,Sheet1!$B$2:$C$218,2,FALSE)</f>
        <v>#N/A</v>
      </c>
      <c r="K2521" s="2" t="s">
        <v>12130</v>
      </c>
      <c r="L2521" s="15"/>
      <c r="M2521" s="15"/>
      <c r="N2521" s="2" t="s">
        <v>31</v>
      </c>
      <c r="O2521" s="2" t="s">
        <v>32</v>
      </c>
      <c r="P2521" s="2" t="s">
        <v>33</v>
      </c>
      <c r="Q2521" s="3" t="s">
        <v>235</v>
      </c>
      <c r="R2521" s="3" t="s">
        <v>35</v>
      </c>
      <c r="S2521" s="3" t="s">
        <v>37</v>
      </c>
      <c r="T2521" s="3" t="s">
        <v>37</v>
      </c>
      <c r="U2521" s="2" t="s">
        <v>3692</v>
      </c>
      <c r="V2521" s="2" t="s">
        <v>74</v>
      </c>
      <c r="W2521" s="2" t="s">
        <v>79</v>
      </c>
      <c r="X2521" s="2" t="s">
        <v>47</v>
      </c>
      <c r="Y2521" s="2" t="s">
        <v>1955</v>
      </c>
      <c r="Z2521" s="4"/>
      <c r="AA2521" s="4"/>
      <c r="AB2521" s="4"/>
    </row>
    <row r="2522" spans="1:28" ht="60" x14ac:dyDescent="0.2">
      <c r="A2522" s="2" t="s">
        <v>2095</v>
      </c>
      <c r="B2522" s="2" t="s">
        <v>2512</v>
      </c>
      <c r="C2522" s="2" t="s">
        <v>25</v>
      </c>
      <c r="D2522" s="15"/>
      <c r="E2522" s="2" t="s">
        <v>7091</v>
      </c>
      <c r="F2522" s="2" t="s">
        <v>2999</v>
      </c>
      <c r="G2522" s="2" t="s">
        <v>178</v>
      </c>
      <c r="H2522" s="2" t="s">
        <v>29</v>
      </c>
      <c r="I2522" s="2" t="s">
        <v>3000</v>
      </c>
      <c r="J2522" s="2" t="e">
        <f>VLOOKUP(I2522,Sheet1!$B$2:$C$218,2,FALSE)</f>
        <v>#N/A</v>
      </c>
      <c r="K2522" s="2" t="s">
        <v>10564</v>
      </c>
      <c r="L2522" s="15"/>
      <c r="M2522" s="15"/>
      <c r="N2522" s="2" t="s">
        <v>31</v>
      </c>
      <c r="O2522" s="2" t="s">
        <v>32</v>
      </c>
      <c r="P2522" s="2" t="s">
        <v>33</v>
      </c>
      <c r="Q2522" s="3" t="s">
        <v>235</v>
      </c>
      <c r="R2522" s="3" t="s">
        <v>52</v>
      </c>
      <c r="S2522" s="3" t="s">
        <v>37</v>
      </c>
      <c r="T2522" s="3" t="s">
        <v>37</v>
      </c>
      <c r="U2522" s="2" t="s">
        <v>3001</v>
      </c>
      <c r="V2522" s="2" t="s">
        <v>74</v>
      </c>
      <c r="W2522" s="2" t="s">
        <v>79</v>
      </c>
      <c r="X2522" s="2" t="s">
        <v>47</v>
      </c>
      <c r="Y2522" s="2" t="s">
        <v>2017</v>
      </c>
      <c r="Z2522" s="4"/>
      <c r="AA2522" s="4"/>
      <c r="AB2522" s="4"/>
    </row>
    <row r="2523" spans="1:28" ht="60" x14ac:dyDescent="0.2">
      <c r="A2523" s="2" t="s">
        <v>2095</v>
      </c>
      <c r="B2523" s="2" t="s">
        <v>2512</v>
      </c>
      <c r="C2523" s="2" t="s">
        <v>25</v>
      </c>
      <c r="D2523" s="15"/>
      <c r="E2523" s="2" t="s">
        <v>7170</v>
      </c>
      <c r="F2523" s="2" t="s">
        <v>3140</v>
      </c>
      <c r="G2523" s="2" t="s">
        <v>178</v>
      </c>
      <c r="H2523" s="2" t="s">
        <v>29</v>
      </c>
      <c r="I2523" s="2" t="s">
        <v>3141</v>
      </c>
      <c r="J2523" s="2" t="e">
        <f>VLOOKUP(I2523,Sheet1!$B$2:$C$218,2,FALSE)</f>
        <v>#N/A</v>
      </c>
      <c r="K2523" s="2" t="s">
        <v>10851</v>
      </c>
      <c r="L2523" s="15"/>
      <c r="M2523" s="15"/>
      <c r="N2523" s="2" t="s">
        <v>31</v>
      </c>
      <c r="O2523" s="2" t="s">
        <v>32</v>
      </c>
      <c r="P2523" s="2" t="s">
        <v>33</v>
      </c>
      <c r="Q2523" s="3" t="s">
        <v>235</v>
      </c>
      <c r="R2523" s="3" t="s">
        <v>98</v>
      </c>
      <c r="S2523" s="3" t="s">
        <v>37</v>
      </c>
      <c r="T2523" s="3" t="s">
        <v>37</v>
      </c>
      <c r="U2523" s="2" t="s">
        <v>3142</v>
      </c>
      <c r="V2523" s="2" t="s">
        <v>74</v>
      </c>
      <c r="W2523" s="2" t="s">
        <v>145</v>
      </c>
      <c r="X2523" s="2" t="s">
        <v>146</v>
      </c>
      <c r="Y2523" s="2" t="s">
        <v>2553</v>
      </c>
      <c r="Z2523" s="4"/>
      <c r="AA2523" s="4"/>
      <c r="AB2523" s="4"/>
    </row>
    <row r="2524" spans="1:28" ht="60" x14ac:dyDescent="0.2">
      <c r="A2524" s="2" t="s">
        <v>2095</v>
      </c>
      <c r="B2524" s="2" t="s">
        <v>2512</v>
      </c>
      <c r="C2524" s="2" t="s">
        <v>25</v>
      </c>
      <c r="D2524" s="15"/>
      <c r="E2524" s="2" t="s">
        <v>7496</v>
      </c>
      <c r="F2524" s="2" t="s">
        <v>3686</v>
      </c>
      <c r="G2524" s="2" t="s">
        <v>178</v>
      </c>
      <c r="H2524" s="2" t="s">
        <v>29</v>
      </c>
      <c r="I2524" s="2" t="s">
        <v>3687</v>
      </c>
      <c r="J2524" s="2" t="e">
        <f>VLOOKUP(I2524,Sheet1!$B$2:$C$218,2,FALSE)</f>
        <v>#N/A</v>
      </c>
      <c r="K2524" s="2" t="s">
        <v>12130</v>
      </c>
      <c r="L2524" s="15"/>
      <c r="M2524" s="15"/>
      <c r="N2524" s="2" t="s">
        <v>31</v>
      </c>
      <c r="O2524" s="2" t="s">
        <v>32</v>
      </c>
      <c r="P2524" s="2" t="s">
        <v>33</v>
      </c>
      <c r="Q2524" s="3" t="s">
        <v>235</v>
      </c>
      <c r="R2524" s="3" t="s">
        <v>119</v>
      </c>
      <c r="S2524" s="3" t="s">
        <v>37</v>
      </c>
      <c r="T2524" s="3" t="s">
        <v>37</v>
      </c>
      <c r="U2524" s="2" t="s">
        <v>3688</v>
      </c>
      <c r="V2524" s="2" t="s">
        <v>74</v>
      </c>
      <c r="W2524" s="2" t="s">
        <v>40</v>
      </c>
      <c r="X2524" s="2" t="s">
        <v>1179</v>
      </c>
      <c r="Y2524" s="2" t="s">
        <v>2017</v>
      </c>
      <c r="Z2524" s="4"/>
      <c r="AA2524" s="4"/>
      <c r="AB2524" s="4"/>
    </row>
    <row r="2525" spans="1:28" ht="60" x14ac:dyDescent="0.2">
      <c r="A2525" s="2" t="s">
        <v>2095</v>
      </c>
      <c r="B2525" s="2" t="s">
        <v>2512</v>
      </c>
      <c r="C2525" s="2" t="s">
        <v>25</v>
      </c>
      <c r="D2525" s="15"/>
      <c r="E2525" s="2" t="s">
        <v>7499</v>
      </c>
      <c r="F2525" s="2" t="s">
        <v>3686</v>
      </c>
      <c r="G2525" s="2" t="s">
        <v>178</v>
      </c>
      <c r="H2525" s="2" t="s">
        <v>58</v>
      </c>
      <c r="I2525" s="2" t="s">
        <v>3687</v>
      </c>
      <c r="J2525" s="2" t="e">
        <f>VLOOKUP(I2525,Sheet1!$B$2:$C$218,2,FALSE)</f>
        <v>#N/A</v>
      </c>
      <c r="K2525" s="2" t="s">
        <v>12130</v>
      </c>
      <c r="L2525" s="15"/>
      <c r="M2525" s="15"/>
      <c r="N2525" s="2" t="s">
        <v>31</v>
      </c>
      <c r="O2525" s="2" t="s">
        <v>32</v>
      </c>
      <c r="P2525" s="2" t="s">
        <v>33</v>
      </c>
      <c r="Q2525" s="3" t="s">
        <v>235</v>
      </c>
      <c r="R2525" s="3" t="s">
        <v>35</v>
      </c>
      <c r="S2525" s="3" t="s">
        <v>37</v>
      </c>
      <c r="T2525" s="3" t="s">
        <v>37</v>
      </c>
      <c r="U2525" s="2" t="s">
        <v>3688</v>
      </c>
      <c r="V2525" s="2" t="s">
        <v>74</v>
      </c>
      <c r="W2525" s="2" t="s">
        <v>75</v>
      </c>
      <c r="X2525" s="2" t="s">
        <v>76</v>
      </c>
      <c r="Y2525" s="2" t="s">
        <v>2017</v>
      </c>
      <c r="Z2525" s="4"/>
      <c r="AA2525" s="4"/>
      <c r="AB2525" s="4"/>
    </row>
    <row r="2526" spans="1:28" ht="48" x14ac:dyDescent="0.2">
      <c r="A2526" s="2" t="s">
        <v>2095</v>
      </c>
      <c r="B2526" s="2" t="s">
        <v>2512</v>
      </c>
      <c r="C2526" s="2" t="s">
        <v>25</v>
      </c>
      <c r="D2526" s="15"/>
      <c r="E2526" s="2" t="s">
        <v>3005</v>
      </c>
      <c r="F2526" s="2" t="s">
        <v>2999</v>
      </c>
      <c r="G2526" s="2" t="s">
        <v>2710</v>
      </c>
      <c r="H2526" s="2" t="s">
        <v>29</v>
      </c>
      <c r="I2526" s="2" t="s">
        <v>3006</v>
      </c>
      <c r="J2526" s="2" t="e">
        <f>VLOOKUP(I2526,Sheet1!$B$2:$C$218,2,FALSE)</f>
        <v>#N/A</v>
      </c>
      <c r="K2526" s="2" t="s">
        <v>10566</v>
      </c>
      <c r="L2526" s="15"/>
      <c r="M2526" s="15"/>
      <c r="N2526" s="2" t="s">
        <v>31</v>
      </c>
      <c r="O2526" s="2" t="s">
        <v>32</v>
      </c>
      <c r="P2526" s="2" t="s">
        <v>33</v>
      </c>
      <c r="Q2526" s="3" t="s">
        <v>235</v>
      </c>
      <c r="R2526" s="3" t="s">
        <v>521</v>
      </c>
      <c r="S2526" s="3" t="s">
        <v>37</v>
      </c>
      <c r="T2526" s="3" t="s">
        <v>37</v>
      </c>
      <c r="U2526" s="2" t="s">
        <v>3001</v>
      </c>
      <c r="V2526" s="2" t="s">
        <v>74</v>
      </c>
      <c r="W2526" s="2" t="s">
        <v>75</v>
      </c>
      <c r="X2526" s="2" t="s">
        <v>76</v>
      </c>
      <c r="Y2526" s="2" t="s">
        <v>2517</v>
      </c>
      <c r="Z2526" s="4"/>
      <c r="AA2526" s="4"/>
      <c r="AB2526" s="4"/>
    </row>
    <row r="2527" spans="1:28" ht="48" x14ac:dyDescent="0.2">
      <c r="A2527" s="2" t="s">
        <v>2095</v>
      </c>
      <c r="B2527" s="2" t="s">
        <v>2512</v>
      </c>
      <c r="C2527" s="2" t="s">
        <v>25</v>
      </c>
      <c r="D2527" s="15"/>
      <c r="E2527" s="2" t="s">
        <v>3695</v>
      </c>
      <c r="F2527" s="2" t="s">
        <v>3686</v>
      </c>
      <c r="G2527" s="2" t="s">
        <v>2710</v>
      </c>
      <c r="H2527" s="2" t="s">
        <v>29</v>
      </c>
      <c r="I2527" s="2" t="s">
        <v>3696</v>
      </c>
      <c r="J2527" s="2" t="e">
        <f>VLOOKUP(I2527,Sheet1!$B$2:$C$218,2,FALSE)</f>
        <v>#N/A</v>
      </c>
      <c r="K2527" s="2" t="s">
        <v>12132</v>
      </c>
      <c r="L2527" s="15"/>
      <c r="M2527" s="15"/>
      <c r="N2527" s="2" t="s">
        <v>31</v>
      </c>
      <c r="O2527" s="2" t="s">
        <v>32</v>
      </c>
      <c r="P2527" s="2" t="s">
        <v>33</v>
      </c>
      <c r="Q2527" s="3" t="s">
        <v>235</v>
      </c>
      <c r="R2527" s="3" t="s">
        <v>34</v>
      </c>
      <c r="S2527" s="3" t="s">
        <v>37</v>
      </c>
      <c r="T2527" s="3" t="s">
        <v>37</v>
      </c>
      <c r="U2527" s="2" t="s">
        <v>3185</v>
      </c>
      <c r="V2527" s="2" t="s">
        <v>74</v>
      </c>
      <c r="W2527" s="2" t="s">
        <v>75</v>
      </c>
      <c r="X2527" s="2" t="s">
        <v>76</v>
      </c>
      <c r="Y2527" s="2" t="s">
        <v>2524</v>
      </c>
      <c r="Z2527" s="4"/>
      <c r="AA2527" s="4"/>
      <c r="AB2527" s="4"/>
    </row>
    <row r="2528" spans="1:28" ht="60" x14ac:dyDescent="0.2">
      <c r="A2528" s="2" t="s">
        <v>2095</v>
      </c>
      <c r="B2528" s="2" t="s">
        <v>2512</v>
      </c>
      <c r="C2528" s="2" t="s">
        <v>25</v>
      </c>
      <c r="D2528" s="15"/>
      <c r="E2528" s="2" t="s">
        <v>6810</v>
      </c>
      <c r="F2528" s="2" t="s">
        <v>2514</v>
      </c>
      <c r="G2528" s="2" t="s">
        <v>2710</v>
      </c>
      <c r="H2528" s="2" t="s">
        <v>29</v>
      </c>
      <c r="I2528" s="2" t="s">
        <v>6811</v>
      </c>
      <c r="J2528" s="2" t="e">
        <f>VLOOKUP(I2528,Sheet1!$B$2:$C$218,2,FALSE)</f>
        <v>#N/A</v>
      </c>
      <c r="K2528" s="2" t="s">
        <v>12726</v>
      </c>
      <c r="L2528" s="15"/>
      <c r="M2528" s="15"/>
      <c r="N2528" s="2" t="s">
        <v>442</v>
      </c>
      <c r="O2528" s="2" t="s">
        <v>32</v>
      </c>
      <c r="P2528" s="2" t="s">
        <v>33</v>
      </c>
      <c r="Q2528" s="3" t="s">
        <v>34</v>
      </c>
      <c r="R2528" s="3" t="s">
        <v>175</v>
      </c>
      <c r="S2528" s="3" t="s">
        <v>36</v>
      </c>
      <c r="T2528" s="3" t="s">
        <v>37</v>
      </c>
      <c r="U2528" s="2" t="s">
        <v>2516</v>
      </c>
      <c r="V2528" s="2" t="s">
        <v>74</v>
      </c>
      <c r="W2528" s="2" t="s">
        <v>140</v>
      </c>
      <c r="X2528" s="2" t="s">
        <v>141</v>
      </c>
      <c r="Y2528" s="2" t="s">
        <v>2518</v>
      </c>
      <c r="Z2528" s="4"/>
      <c r="AA2528" s="4"/>
      <c r="AB2528" s="4"/>
    </row>
    <row r="2529" spans="1:28" ht="60" x14ac:dyDescent="0.2">
      <c r="A2529" s="2" t="s">
        <v>2095</v>
      </c>
      <c r="B2529" s="2" t="s">
        <v>2512</v>
      </c>
      <c r="C2529" s="2" t="s">
        <v>25</v>
      </c>
      <c r="D2529" s="15"/>
      <c r="E2529" s="2" t="s">
        <v>6810</v>
      </c>
      <c r="F2529" s="2" t="s">
        <v>2514</v>
      </c>
      <c r="G2529" s="2" t="s">
        <v>2710</v>
      </c>
      <c r="H2529" s="2" t="s">
        <v>29</v>
      </c>
      <c r="I2529" s="2" t="s">
        <v>6811</v>
      </c>
      <c r="J2529" s="2" t="e">
        <f>VLOOKUP(I2529,Sheet1!$B$2:$C$218,2,FALSE)</f>
        <v>#N/A</v>
      </c>
      <c r="K2529" s="2" t="s">
        <v>12726</v>
      </c>
      <c r="L2529" s="15"/>
      <c r="M2529" s="15"/>
      <c r="N2529" s="2" t="s">
        <v>442</v>
      </c>
      <c r="O2529" s="2" t="s">
        <v>32</v>
      </c>
      <c r="P2529" s="2" t="s">
        <v>33</v>
      </c>
      <c r="Q2529" s="3" t="s">
        <v>34</v>
      </c>
      <c r="R2529" s="3" t="s">
        <v>175</v>
      </c>
      <c r="S2529" s="3" t="s">
        <v>36</v>
      </c>
      <c r="T2529" s="3" t="s">
        <v>37</v>
      </c>
      <c r="U2529" s="2" t="s">
        <v>2516</v>
      </c>
      <c r="V2529" s="2" t="s">
        <v>39</v>
      </c>
      <c r="W2529" s="2" t="s">
        <v>87</v>
      </c>
      <c r="X2529" s="2" t="s">
        <v>145</v>
      </c>
      <c r="Y2529" s="2" t="s">
        <v>3056</v>
      </c>
      <c r="Z2529" s="4"/>
      <c r="AA2529" s="4"/>
      <c r="AB2529" s="4"/>
    </row>
    <row r="2530" spans="1:28" ht="48" x14ac:dyDescent="0.2">
      <c r="A2530" s="2" t="s">
        <v>2095</v>
      </c>
      <c r="B2530" s="2" t="s">
        <v>2512</v>
      </c>
      <c r="C2530" s="2" t="s">
        <v>25</v>
      </c>
      <c r="D2530" s="15"/>
      <c r="E2530" s="2" t="s">
        <v>7094</v>
      </c>
      <c r="F2530" s="2" t="s">
        <v>2999</v>
      </c>
      <c r="G2530" s="2" t="s">
        <v>2710</v>
      </c>
      <c r="H2530" s="2" t="s">
        <v>29</v>
      </c>
      <c r="I2530" s="2" t="s">
        <v>3006</v>
      </c>
      <c r="J2530" s="2" t="e">
        <f>VLOOKUP(I2530,Sheet1!$B$2:$C$218,2,FALSE)</f>
        <v>#N/A</v>
      </c>
      <c r="K2530" s="2" t="s">
        <v>10566</v>
      </c>
      <c r="L2530" s="15"/>
      <c r="M2530" s="15"/>
      <c r="N2530" s="2" t="s">
        <v>31</v>
      </c>
      <c r="O2530" s="2" t="s">
        <v>32</v>
      </c>
      <c r="P2530" s="2" t="s">
        <v>33</v>
      </c>
      <c r="Q2530" s="3" t="s">
        <v>235</v>
      </c>
      <c r="R2530" s="3" t="s">
        <v>113</v>
      </c>
      <c r="S2530" s="3" t="s">
        <v>37</v>
      </c>
      <c r="T2530" s="3" t="s">
        <v>37</v>
      </c>
      <c r="U2530" s="2" t="s">
        <v>3012</v>
      </c>
      <c r="V2530" s="2" t="s">
        <v>74</v>
      </c>
      <c r="W2530" s="2" t="s">
        <v>75</v>
      </c>
      <c r="X2530" s="2" t="s">
        <v>76</v>
      </c>
      <c r="Y2530" s="2" t="s">
        <v>2524</v>
      </c>
      <c r="Z2530" s="4"/>
      <c r="AA2530" s="4"/>
      <c r="AB2530" s="4"/>
    </row>
    <row r="2531" spans="1:28" ht="48" x14ac:dyDescent="0.2">
      <c r="A2531" s="2" t="s">
        <v>2095</v>
      </c>
      <c r="B2531" s="2" t="s">
        <v>2512</v>
      </c>
      <c r="C2531" s="2" t="s">
        <v>25</v>
      </c>
      <c r="D2531" s="15"/>
      <c r="E2531" s="2" t="s">
        <v>7101</v>
      </c>
      <c r="F2531" s="2" t="s">
        <v>3017</v>
      </c>
      <c r="G2531" s="2" t="s">
        <v>2710</v>
      </c>
      <c r="H2531" s="2" t="s">
        <v>29</v>
      </c>
      <c r="I2531" s="2" t="s">
        <v>7102</v>
      </c>
      <c r="J2531" s="2" t="e">
        <f>VLOOKUP(I2531,Sheet1!$B$2:$C$218,2,FALSE)</f>
        <v>#N/A</v>
      </c>
      <c r="K2531" s="2" t="s">
        <v>13078</v>
      </c>
      <c r="L2531" s="15"/>
      <c r="M2531" s="15"/>
      <c r="N2531" s="2" t="s">
        <v>31</v>
      </c>
      <c r="O2531" s="2" t="s">
        <v>32</v>
      </c>
      <c r="P2531" s="2" t="s">
        <v>33</v>
      </c>
      <c r="Q2531" s="3" t="s">
        <v>235</v>
      </c>
      <c r="R2531" s="3" t="s">
        <v>129</v>
      </c>
      <c r="S2531" s="3" t="s">
        <v>37</v>
      </c>
      <c r="T2531" s="3" t="s">
        <v>37</v>
      </c>
      <c r="U2531" s="2" t="s">
        <v>3019</v>
      </c>
      <c r="V2531" s="2" t="s">
        <v>74</v>
      </c>
      <c r="W2531" s="2" t="s">
        <v>122</v>
      </c>
      <c r="X2531" s="2" t="s">
        <v>68</v>
      </c>
      <c r="Y2531" s="2" t="s">
        <v>2518</v>
      </c>
      <c r="Z2531" s="4"/>
      <c r="AA2531" s="4"/>
      <c r="AB2531" s="4"/>
    </row>
    <row r="2532" spans="1:28" ht="48" x14ac:dyDescent="0.2">
      <c r="A2532" s="2" t="s">
        <v>2095</v>
      </c>
      <c r="B2532" s="2" t="s">
        <v>2512</v>
      </c>
      <c r="C2532" s="2" t="s">
        <v>25</v>
      </c>
      <c r="D2532" s="15"/>
      <c r="E2532" s="2" t="s">
        <v>7173</v>
      </c>
      <c r="F2532" s="2" t="s">
        <v>3140</v>
      </c>
      <c r="G2532" s="2" t="s">
        <v>2710</v>
      </c>
      <c r="H2532" s="2" t="s">
        <v>29</v>
      </c>
      <c r="I2532" s="2" t="s">
        <v>7174</v>
      </c>
      <c r="J2532" s="2" t="e">
        <f>VLOOKUP(I2532,Sheet1!$B$2:$C$218,2,FALSE)</f>
        <v>#N/A</v>
      </c>
      <c r="K2532" s="2" t="s">
        <v>13223</v>
      </c>
      <c r="L2532" s="15"/>
      <c r="M2532" s="15"/>
      <c r="N2532" s="2" t="s">
        <v>31</v>
      </c>
      <c r="O2532" s="2" t="s">
        <v>32</v>
      </c>
      <c r="P2532" s="2" t="s">
        <v>33</v>
      </c>
      <c r="Q2532" s="3" t="s">
        <v>52</v>
      </c>
      <c r="R2532" s="3" t="s">
        <v>175</v>
      </c>
      <c r="S2532" s="3" t="s">
        <v>37</v>
      </c>
      <c r="T2532" s="3" t="s">
        <v>37</v>
      </c>
      <c r="U2532" s="2" t="s">
        <v>3142</v>
      </c>
      <c r="V2532" s="2" t="s">
        <v>74</v>
      </c>
      <c r="W2532" s="2" t="s">
        <v>81</v>
      </c>
      <c r="X2532" s="2" t="s">
        <v>82</v>
      </c>
      <c r="Y2532" s="2" t="s">
        <v>2856</v>
      </c>
      <c r="Z2532" s="4"/>
      <c r="AA2532" s="4"/>
      <c r="AB2532" s="4"/>
    </row>
    <row r="2533" spans="1:28" ht="48" x14ac:dyDescent="0.2">
      <c r="A2533" s="2" t="s">
        <v>2095</v>
      </c>
      <c r="B2533" s="2" t="s">
        <v>2512</v>
      </c>
      <c r="C2533" s="2" t="s">
        <v>25</v>
      </c>
      <c r="D2533" s="15"/>
      <c r="E2533" s="2" t="s">
        <v>7502</v>
      </c>
      <c r="F2533" s="2" t="s">
        <v>3686</v>
      </c>
      <c r="G2533" s="2" t="s">
        <v>2710</v>
      </c>
      <c r="H2533" s="2" t="s">
        <v>29</v>
      </c>
      <c r="I2533" s="2" t="s">
        <v>3696</v>
      </c>
      <c r="J2533" s="2" t="e">
        <f>VLOOKUP(I2533,Sheet1!$B$2:$C$218,2,FALSE)</f>
        <v>#N/A</v>
      </c>
      <c r="K2533" s="2" t="s">
        <v>12132</v>
      </c>
      <c r="L2533" s="15"/>
      <c r="M2533" s="15"/>
      <c r="N2533" s="2" t="s">
        <v>31</v>
      </c>
      <c r="O2533" s="2" t="s">
        <v>32</v>
      </c>
      <c r="P2533" s="2" t="s">
        <v>33</v>
      </c>
      <c r="Q2533" s="3" t="s">
        <v>235</v>
      </c>
      <c r="R2533" s="3" t="s">
        <v>119</v>
      </c>
      <c r="S2533" s="3" t="s">
        <v>37</v>
      </c>
      <c r="T2533" s="3" t="s">
        <v>37</v>
      </c>
      <c r="U2533" s="2" t="s">
        <v>5484</v>
      </c>
      <c r="V2533" s="2" t="s">
        <v>74</v>
      </c>
      <c r="W2533" s="2" t="s">
        <v>75</v>
      </c>
      <c r="X2533" s="2" t="s">
        <v>76</v>
      </c>
      <c r="Y2533" s="2" t="s">
        <v>1955</v>
      </c>
      <c r="Z2533" s="4"/>
      <c r="AA2533" s="4"/>
      <c r="AB2533" s="4"/>
    </row>
    <row r="2534" spans="1:28" ht="48" x14ac:dyDescent="0.2">
      <c r="A2534" s="2" t="s">
        <v>2095</v>
      </c>
      <c r="B2534" s="2" t="s">
        <v>2512</v>
      </c>
      <c r="C2534" s="2" t="s">
        <v>25</v>
      </c>
      <c r="D2534" s="15"/>
      <c r="E2534" s="2" t="s">
        <v>7505</v>
      </c>
      <c r="F2534" s="2" t="s">
        <v>3686</v>
      </c>
      <c r="G2534" s="2" t="s">
        <v>2710</v>
      </c>
      <c r="H2534" s="2" t="s">
        <v>58</v>
      </c>
      <c r="I2534" s="2" t="s">
        <v>3696</v>
      </c>
      <c r="J2534" s="2" t="e">
        <f>VLOOKUP(I2534,Sheet1!$B$2:$C$218,2,FALSE)</f>
        <v>#N/A</v>
      </c>
      <c r="K2534" s="2" t="s">
        <v>12132</v>
      </c>
      <c r="L2534" s="15"/>
      <c r="M2534" s="15"/>
      <c r="N2534" s="2" t="s">
        <v>31</v>
      </c>
      <c r="O2534" s="2" t="s">
        <v>32</v>
      </c>
      <c r="P2534" s="2" t="s">
        <v>33</v>
      </c>
      <c r="Q2534" s="3" t="s">
        <v>235</v>
      </c>
      <c r="R2534" s="3" t="s">
        <v>72</v>
      </c>
      <c r="S2534" s="3" t="s">
        <v>37</v>
      </c>
      <c r="T2534" s="3" t="s">
        <v>37</v>
      </c>
      <c r="U2534" s="2" t="s">
        <v>5484</v>
      </c>
      <c r="V2534" s="2" t="s">
        <v>74</v>
      </c>
      <c r="W2534" s="2" t="s">
        <v>81</v>
      </c>
      <c r="X2534" s="2" t="s">
        <v>82</v>
      </c>
      <c r="Y2534" s="2" t="s">
        <v>2524</v>
      </c>
      <c r="Z2534" s="4"/>
      <c r="AA2534" s="4"/>
      <c r="AB2534" s="4"/>
    </row>
    <row r="2535" spans="1:28" ht="108" x14ac:dyDescent="0.2">
      <c r="A2535" s="7" t="s">
        <v>2095</v>
      </c>
      <c r="B2535" s="37" t="s">
        <v>2512</v>
      </c>
      <c r="C2535" s="7" t="s">
        <v>25</v>
      </c>
      <c r="D2535" s="16">
        <v>1</v>
      </c>
      <c r="E2535" s="7" t="s">
        <v>3178</v>
      </c>
      <c r="F2535" s="7" t="s">
        <v>3179</v>
      </c>
      <c r="G2535" s="7" t="s">
        <v>293</v>
      </c>
      <c r="H2535" s="7" t="s">
        <v>29</v>
      </c>
      <c r="I2535" s="7" t="s">
        <v>3180</v>
      </c>
      <c r="J2535" s="2" t="e">
        <f>VLOOKUP(I2535,Sheet1!$B$2:$C$218,2,FALSE)</f>
        <v>#N/A</v>
      </c>
      <c r="K2535" s="2" t="s">
        <v>10945</v>
      </c>
      <c r="L2535" s="16"/>
      <c r="M2535" s="16">
        <v>1</v>
      </c>
      <c r="N2535" s="7" t="s">
        <v>31</v>
      </c>
      <c r="O2535" s="7" t="s">
        <v>32</v>
      </c>
      <c r="P2535" s="7" t="s">
        <v>33</v>
      </c>
      <c r="Q2535" s="8" t="s">
        <v>235</v>
      </c>
      <c r="R2535" s="8" t="s">
        <v>235</v>
      </c>
      <c r="S2535" s="8" t="s">
        <v>37</v>
      </c>
      <c r="T2535" s="8" t="s">
        <v>37</v>
      </c>
      <c r="U2535" s="7" t="s">
        <v>3024</v>
      </c>
      <c r="V2535" s="7" t="s">
        <v>39</v>
      </c>
      <c r="W2535" s="7" t="s">
        <v>67</v>
      </c>
      <c r="X2535" s="7" t="s">
        <v>68</v>
      </c>
      <c r="Y2535" s="7" t="s">
        <v>1955</v>
      </c>
      <c r="Z2535" s="9"/>
      <c r="AA2535" s="9"/>
      <c r="AB2535" s="9"/>
    </row>
    <row r="2536" spans="1:28" ht="96" x14ac:dyDescent="0.2">
      <c r="A2536" s="2" t="s">
        <v>2095</v>
      </c>
      <c r="B2536" s="2" t="s">
        <v>2512</v>
      </c>
      <c r="C2536" s="2" t="s">
        <v>25</v>
      </c>
      <c r="D2536" s="15"/>
      <c r="E2536" s="2" t="s">
        <v>3181</v>
      </c>
      <c r="F2536" s="2" t="s">
        <v>3179</v>
      </c>
      <c r="G2536" s="2" t="s">
        <v>598</v>
      </c>
      <c r="H2536" s="2" t="s">
        <v>29</v>
      </c>
      <c r="I2536" s="2" t="s">
        <v>3182</v>
      </c>
      <c r="J2536" s="2" t="e">
        <f>VLOOKUP(I2536,Sheet1!$B$2:$C$218,2,FALSE)</f>
        <v>#N/A</v>
      </c>
      <c r="K2536" s="2" t="s">
        <v>10947</v>
      </c>
      <c r="L2536" s="15"/>
      <c r="M2536" s="15"/>
      <c r="N2536" s="2" t="s">
        <v>31</v>
      </c>
      <c r="O2536" s="2" t="s">
        <v>32</v>
      </c>
      <c r="P2536" s="2" t="s">
        <v>33</v>
      </c>
      <c r="Q2536" s="3" t="s">
        <v>34</v>
      </c>
      <c r="R2536" s="3" t="s">
        <v>256</v>
      </c>
      <c r="S2536" s="3" t="s">
        <v>37</v>
      </c>
      <c r="T2536" s="3" t="s">
        <v>37</v>
      </c>
      <c r="U2536" s="2" t="s">
        <v>3150</v>
      </c>
      <c r="V2536" s="2" t="s">
        <v>74</v>
      </c>
      <c r="W2536" s="2" t="s">
        <v>140</v>
      </c>
      <c r="X2536" s="2" t="s">
        <v>141</v>
      </c>
      <c r="Y2536" s="2" t="s">
        <v>2679</v>
      </c>
      <c r="Z2536" s="4"/>
      <c r="AA2536" s="4"/>
      <c r="AB2536" s="4"/>
    </row>
    <row r="2537" spans="1:28" ht="72" x14ac:dyDescent="0.2">
      <c r="A2537" s="2" t="s">
        <v>2095</v>
      </c>
      <c r="B2537" s="2" t="s">
        <v>2512</v>
      </c>
      <c r="C2537" s="2" t="s">
        <v>25</v>
      </c>
      <c r="D2537" s="15"/>
      <c r="E2537" s="2" t="s">
        <v>7177</v>
      </c>
      <c r="F2537" s="2" t="s">
        <v>3140</v>
      </c>
      <c r="G2537" s="2" t="s">
        <v>7178</v>
      </c>
      <c r="H2537" s="2" t="s">
        <v>29</v>
      </c>
      <c r="I2537" s="2" t="s">
        <v>7179</v>
      </c>
      <c r="J2537" s="2" t="e">
        <f>VLOOKUP(I2537,Sheet1!$B$2:$C$218,2,FALSE)</f>
        <v>#N/A</v>
      </c>
      <c r="K2537" s="2" t="s">
        <v>10853</v>
      </c>
      <c r="L2537" s="15"/>
      <c r="M2537" s="15"/>
      <c r="N2537" s="2" t="s">
        <v>31</v>
      </c>
      <c r="O2537" s="2" t="s">
        <v>32</v>
      </c>
      <c r="P2537" s="2" t="s">
        <v>33</v>
      </c>
      <c r="Q2537" s="3" t="s">
        <v>521</v>
      </c>
      <c r="R2537" s="3" t="s">
        <v>442</v>
      </c>
      <c r="S2537" s="3" t="s">
        <v>37</v>
      </c>
      <c r="T2537" s="3" t="s">
        <v>37</v>
      </c>
      <c r="U2537" s="2" t="s">
        <v>3150</v>
      </c>
      <c r="V2537" s="2" t="s">
        <v>74</v>
      </c>
      <c r="W2537" s="2" t="s">
        <v>81</v>
      </c>
      <c r="X2537" s="2" t="s">
        <v>82</v>
      </c>
      <c r="Y2537" s="2" t="s">
        <v>2006</v>
      </c>
      <c r="Z2537" s="4"/>
      <c r="AA2537" s="4"/>
      <c r="AB2537" s="4"/>
    </row>
    <row r="2538" spans="1:28" ht="48" x14ac:dyDescent="0.2">
      <c r="A2538" s="2" t="s">
        <v>2095</v>
      </c>
      <c r="B2538" s="2" t="s">
        <v>2512</v>
      </c>
      <c r="C2538" s="2" t="s">
        <v>25</v>
      </c>
      <c r="D2538" s="15"/>
      <c r="E2538" s="2" t="s">
        <v>3010</v>
      </c>
      <c r="F2538" s="2" t="s">
        <v>2999</v>
      </c>
      <c r="G2538" s="2" t="s">
        <v>746</v>
      </c>
      <c r="H2538" s="2" t="s">
        <v>29</v>
      </c>
      <c r="I2538" s="2" t="s">
        <v>3011</v>
      </c>
      <c r="J2538" s="2" t="e">
        <f>VLOOKUP(I2538,Sheet1!$B$2:$C$218,2,FALSE)</f>
        <v>#N/A</v>
      </c>
      <c r="K2538" s="2" t="s">
        <v>10568</v>
      </c>
      <c r="L2538" s="15"/>
      <c r="M2538" s="15"/>
      <c r="N2538" s="2" t="s">
        <v>31</v>
      </c>
      <c r="O2538" s="2" t="s">
        <v>32</v>
      </c>
      <c r="P2538" s="2" t="s">
        <v>33</v>
      </c>
      <c r="Q2538" s="3" t="s">
        <v>34</v>
      </c>
      <c r="R2538" s="3" t="s">
        <v>248</v>
      </c>
      <c r="S2538" s="3" t="s">
        <v>37</v>
      </c>
      <c r="T2538" s="3" t="s">
        <v>37</v>
      </c>
      <c r="U2538" s="2" t="s">
        <v>3012</v>
      </c>
      <c r="V2538" s="2" t="s">
        <v>74</v>
      </c>
      <c r="W2538" s="2" t="s">
        <v>79</v>
      </c>
      <c r="X2538" s="2" t="s">
        <v>47</v>
      </c>
      <c r="Y2538" s="2" t="s">
        <v>2518</v>
      </c>
      <c r="Z2538" s="4"/>
      <c r="AA2538" s="4"/>
      <c r="AB2538" s="4"/>
    </row>
    <row r="2539" spans="1:28" ht="48" x14ac:dyDescent="0.2">
      <c r="A2539" s="2" t="s">
        <v>2095</v>
      </c>
      <c r="B2539" s="2" t="s">
        <v>2512</v>
      </c>
      <c r="C2539" s="2" t="s">
        <v>25</v>
      </c>
      <c r="D2539" s="15"/>
      <c r="E2539" s="2" t="s">
        <v>3699</v>
      </c>
      <c r="F2539" s="2" t="s">
        <v>3686</v>
      </c>
      <c r="G2539" s="2" t="s">
        <v>746</v>
      </c>
      <c r="H2539" s="2" t="s">
        <v>29</v>
      </c>
      <c r="I2539" s="2" t="s">
        <v>3700</v>
      </c>
      <c r="J2539" s="2" t="e">
        <f>VLOOKUP(I2539,Sheet1!$B$2:$C$218,2,FALSE)</f>
        <v>#N/A</v>
      </c>
      <c r="K2539" s="2" t="s">
        <v>12134</v>
      </c>
      <c r="L2539" s="15"/>
      <c r="M2539" s="15"/>
      <c r="N2539" s="2" t="s">
        <v>31</v>
      </c>
      <c r="O2539" s="2" t="s">
        <v>32</v>
      </c>
      <c r="P2539" s="2" t="s">
        <v>33</v>
      </c>
      <c r="Q2539" s="3" t="s">
        <v>34</v>
      </c>
      <c r="R2539" s="3" t="s">
        <v>72</v>
      </c>
      <c r="S2539" s="3" t="s">
        <v>37</v>
      </c>
      <c r="T2539" s="3" t="s">
        <v>37</v>
      </c>
      <c r="U2539" s="2" t="s">
        <v>3121</v>
      </c>
      <c r="V2539" s="2" t="s">
        <v>74</v>
      </c>
      <c r="W2539" s="2" t="s">
        <v>79</v>
      </c>
      <c r="X2539" s="2" t="s">
        <v>47</v>
      </c>
      <c r="Y2539" s="2" t="s">
        <v>2113</v>
      </c>
      <c r="Z2539" s="4"/>
      <c r="AA2539" s="4"/>
      <c r="AB2539" s="4"/>
    </row>
    <row r="2540" spans="1:28" ht="48" x14ac:dyDescent="0.2">
      <c r="A2540" s="2" t="s">
        <v>2095</v>
      </c>
      <c r="B2540" s="2" t="s">
        <v>2512</v>
      </c>
      <c r="C2540" s="2" t="s">
        <v>25</v>
      </c>
      <c r="D2540" s="15"/>
      <c r="E2540" s="2" t="s">
        <v>3701</v>
      </c>
      <c r="F2540" s="2" t="s">
        <v>3686</v>
      </c>
      <c r="G2540" s="2" t="s">
        <v>746</v>
      </c>
      <c r="H2540" s="2" t="s">
        <v>44</v>
      </c>
      <c r="I2540" s="2" t="s">
        <v>3700</v>
      </c>
      <c r="J2540" s="2" t="e">
        <f>VLOOKUP(I2540,Sheet1!$B$2:$C$218,2,FALSE)</f>
        <v>#N/A</v>
      </c>
      <c r="K2540" s="2" t="s">
        <v>12134</v>
      </c>
      <c r="L2540" s="15"/>
      <c r="M2540" s="15"/>
      <c r="N2540" s="2" t="s">
        <v>31</v>
      </c>
      <c r="O2540" s="2" t="s">
        <v>32</v>
      </c>
      <c r="P2540" s="2" t="s">
        <v>33</v>
      </c>
      <c r="Q2540" s="3" t="s">
        <v>34</v>
      </c>
      <c r="R2540" s="3" t="s">
        <v>248</v>
      </c>
      <c r="S2540" s="3" t="s">
        <v>37</v>
      </c>
      <c r="T2540" s="3" t="s">
        <v>37</v>
      </c>
      <c r="U2540" s="2" t="s">
        <v>2894</v>
      </c>
      <c r="V2540" s="2" t="s">
        <v>74</v>
      </c>
      <c r="W2540" s="2" t="s">
        <v>81</v>
      </c>
      <c r="X2540" s="2" t="s">
        <v>82</v>
      </c>
      <c r="Y2540" s="2" t="s">
        <v>2113</v>
      </c>
      <c r="Z2540" s="4"/>
      <c r="AA2540" s="4"/>
      <c r="AB2540" s="4"/>
    </row>
    <row r="2541" spans="1:28" ht="48" x14ac:dyDescent="0.2">
      <c r="A2541" s="2" t="s">
        <v>2095</v>
      </c>
      <c r="B2541" s="2" t="s">
        <v>2512</v>
      </c>
      <c r="C2541" s="2" t="s">
        <v>25</v>
      </c>
      <c r="D2541" s="15"/>
      <c r="E2541" s="2" t="s">
        <v>7508</v>
      </c>
      <c r="F2541" s="2" t="s">
        <v>3686</v>
      </c>
      <c r="G2541" s="2" t="s">
        <v>746</v>
      </c>
      <c r="H2541" s="2" t="s">
        <v>29</v>
      </c>
      <c r="I2541" s="2" t="s">
        <v>3700</v>
      </c>
      <c r="J2541" s="2" t="e">
        <f>VLOOKUP(I2541,Sheet1!$B$2:$C$218,2,FALSE)</f>
        <v>#N/A</v>
      </c>
      <c r="K2541" s="2" t="s">
        <v>12134</v>
      </c>
      <c r="L2541" s="15"/>
      <c r="M2541" s="15"/>
      <c r="N2541" s="2" t="s">
        <v>31</v>
      </c>
      <c r="O2541" s="2" t="s">
        <v>32</v>
      </c>
      <c r="P2541" s="2" t="s">
        <v>33</v>
      </c>
      <c r="Q2541" s="3" t="s">
        <v>34</v>
      </c>
      <c r="R2541" s="3" t="s">
        <v>256</v>
      </c>
      <c r="S2541" s="3" t="s">
        <v>36</v>
      </c>
      <c r="T2541" s="3" t="s">
        <v>37</v>
      </c>
      <c r="U2541" s="2" t="s">
        <v>2894</v>
      </c>
      <c r="V2541" s="2" t="s">
        <v>74</v>
      </c>
      <c r="W2541" s="2" t="s">
        <v>79</v>
      </c>
      <c r="X2541" s="2" t="s">
        <v>47</v>
      </c>
      <c r="Y2541" s="2" t="s">
        <v>2518</v>
      </c>
      <c r="Z2541" s="4"/>
      <c r="AA2541" s="4"/>
      <c r="AB2541" s="4"/>
    </row>
    <row r="2542" spans="1:28" x14ac:dyDescent="0.2">
      <c r="A2542" s="2" t="s">
        <v>2095</v>
      </c>
      <c r="B2542" s="2" t="s">
        <v>2512</v>
      </c>
      <c r="C2542" s="2" t="s">
        <v>25</v>
      </c>
      <c r="D2542" s="15"/>
      <c r="E2542" s="2" t="s">
        <v>3147</v>
      </c>
      <c r="F2542" s="2" t="s">
        <v>3140</v>
      </c>
      <c r="G2542" s="2" t="s">
        <v>3148</v>
      </c>
      <c r="H2542" s="2" t="s">
        <v>29</v>
      </c>
      <c r="I2542" s="2" t="s">
        <v>3149</v>
      </c>
      <c r="J2542" s="2" t="e">
        <f>VLOOKUP(I2542,Sheet1!$B$2:$C$218,2,FALSE)</f>
        <v>#N/A</v>
      </c>
      <c r="K2542" s="2" t="e">
        <v>#N/A</v>
      </c>
      <c r="L2542" s="15"/>
      <c r="M2542" s="15"/>
      <c r="N2542" s="2" t="s">
        <v>31</v>
      </c>
      <c r="O2542" s="2" t="s">
        <v>32</v>
      </c>
      <c r="P2542" s="2" t="s">
        <v>33</v>
      </c>
      <c r="Q2542" s="3" t="s">
        <v>438</v>
      </c>
      <c r="R2542" s="3" t="s">
        <v>442</v>
      </c>
      <c r="S2542" s="3" t="s">
        <v>37</v>
      </c>
      <c r="T2542" s="3" t="s">
        <v>37</v>
      </c>
      <c r="U2542" s="2" t="s">
        <v>3150</v>
      </c>
      <c r="V2542" s="2" t="s">
        <v>74</v>
      </c>
      <c r="W2542" s="2" t="s">
        <v>81</v>
      </c>
      <c r="X2542" s="2" t="s">
        <v>82</v>
      </c>
      <c r="Y2542" s="2" t="s">
        <v>1134</v>
      </c>
      <c r="Z2542" s="4"/>
      <c r="AA2542" s="4"/>
      <c r="AB2542" s="4"/>
    </row>
    <row r="2543" spans="1:28" ht="48" x14ac:dyDescent="0.2">
      <c r="A2543" s="2" t="s">
        <v>2095</v>
      </c>
      <c r="B2543" s="2" t="s">
        <v>2512</v>
      </c>
      <c r="C2543" s="2" t="s">
        <v>25</v>
      </c>
      <c r="D2543" s="15"/>
      <c r="E2543" s="2" t="s">
        <v>3702</v>
      </c>
      <c r="F2543" s="2" t="s">
        <v>3686</v>
      </c>
      <c r="G2543" s="2" t="s">
        <v>1119</v>
      </c>
      <c r="H2543" s="2" t="s">
        <v>29</v>
      </c>
      <c r="I2543" s="2" t="s">
        <v>3703</v>
      </c>
      <c r="J2543" s="2" t="e">
        <f>VLOOKUP(I2543,Sheet1!$B$2:$C$218,2,FALSE)</f>
        <v>#N/A</v>
      </c>
      <c r="K2543" s="2" t="s">
        <v>12136</v>
      </c>
      <c r="L2543" s="15"/>
      <c r="M2543" s="15"/>
      <c r="N2543" s="2" t="s">
        <v>31</v>
      </c>
      <c r="O2543" s="2" t="s">
        <v>32</v>
      </c>
      <c r="P2543" s="2" t="s">
        <v>33</v>
      </c>
      <c r="Q2543" s="3" t="s">
        <v>34</v>
      </c>
      <c r="R2543" s="3" t="s">
        <v>66</v>
      </c>
      <c r="S2543" s="3" t="s">
        <v>37</v>
      </c>
      <c r="T2543" s="3" t="s">
        <v>37</v>
      </c>
      <c r="U2543" s="2" t="s">
        <v>3185</v>
      </c>
      <c r="V2543" s="2" t="s">
        <v>74</v>
      </c>
      <c r="W2543" s="2" t="s">
        <v>145</v>
      </c>
      <c r="X2543" s="2" t="s">
        <v>146</v>
      </c>
      <c r="Y2543" s="2" t="s">
        <v>2863</v>
      </c>
      <c r="Z2543" s="4"/>
      <c r="AA2543" s="4"/>
      <c r="AB2543" s="4"/>
    </row>
    <row r="2544" spans="1:28" ht="48" x14ac:dyDescent="0.2">
      <c r="A2544" s="2" t="s">
        <v>2095</v>
      </c>
      <c r="B2544" s="2" t="s">
        <v>2512</v>
      </c>
      <c r="C2544" s="2" t="s">
        <v>25</v>
      </c>
      <c r="D2544" s="15"/>
      <c r="E2544" s="2" t="s">
        <v>7097</v>
      </c>
      <c r="F2544" s="2" t="s">
        <v>2999</v>
      </c>
      <c r="G2544" s="2" t="s">
        <v>1119</v>
      </c>
      <c r="H2544" s="2" t="s">
        <v>29</v>
      </c>
      <c r="I2544" s="2" t="s">
        <v>7098</v>
      </c>
      <c r="J2544" s="2" t="e">
        <f>VLOOKUP(I2544,Sheet1!$B$2:$C$218,2,FALSE)</f>
        <v>#N/A</v>
      </c>
      <c r="K2544" s="2" t="s">
        <v>13066</v>
      </c>
      <c r="L2544" s="15"/>
      <c r="M2544" s="15"/>
      <c r="N2544" s="2" t="s">
        <v>31</v>
      </c>
      <c r="O2544" s="2" t="s">
        <v>32</v>
      </c>
      <c r="P2544" s="2" t="s">
        <v>33</v>
      </c>
      <c r="Q2544" s="3" t="s">
        <v>34</v>
      </c>
      <c r="R2544" s="3" t="s">
        <v>52</v>
      </c>
      <c r="S2544" s="3" t="s">
        <v>36</v>
      </c>
      <c r="T2544" s="3" t="s">
        <v>37</v>
      </c>
      <c r="U2544" s="2" t="s">
        <v>3012</v>
      </c>
      <c r="V2544" s="2" t="s">
        <v>74</v>
      </c>
      <c r="W2544" s="2" t="s">
        <v>79</v>
      </c>
      <c r="X2544" s="2" t="s">
        <v>47</v>
      </c>
      <c r="Y2544" s="2" t="s">
        <v>2524</v>
      </c>
      <c r="Z2544" s="4"/>
      <c r="AA2544" s="4"/>
      <c r="AB2544" s="4"/>
    </row>
    <row r="2545" spans="1:28" ht="48" x14ac:dyDescent="0.2">
      <c r="A2545" s="2" t="s">
        <v>2095</v>
      </c>
      <c r="B2545" s="2" t="s">
        <v>2512</v>
      </c>
      <c r="C2545" s="2" t="s">
        <v>25</v>
      </c>
      <c r="D2545" s="15"/>
      <c r="E2545" s="2" t="s">
        <v>7509</v>
      </c>
      <c r="F2545" s="2" t="s">
        <v>3686</v>
      </c>
      <c r="G2545" s="2" t="s">
        <v>1119</v>
      </c>
      <c r="H2545" s="2" t="s">
        <v>44</v>
      </c>
      <c r="I2545" s="2" t="s">
        <v>3703</v>
      </c>
      <c r="J2545" s="2" t="e">
        <f>VLOOKUP(I2545,Sheet1!$B$2:$C$218,2,FALSE)</f>
        <v>#N/A</v>
      </c>
      <c r="K2545" s="2" t="s">
        <v>12136</v>
      </c>
      <c r="L2545" s="15"/>
      <c r="M2545" s="15"/>
      <c r="N2545" s="2" t="s">
        <v>31</v>
      </c>
      <c r="O2545" s="2" t="s">
        <v>32</v>
      </c>
      <c r="P2545" s="2" t="s">
        <v>33</v>
      </c>
      <c r="Q2545" s="3" t="s">
        <v>34</v>
      </c>
      <c r="R2545" s="3" t="s">
        <v>34</v>
      </c>
      <c r="S2545" s="3" t="s">
        <v>36</v>
      </c>
      <c r="T2545" s="3" t="s">
        <v>37</v>
      </c>
      <c r="U2545" s="2" t="s">
        <v>2894</v>
      </c>
      <c r="V2545" s="2" t="s">
        <v>74</v>
      </c>
      <c r="W2545" s="2" t="s">
        <v>81</v>
      </c>
      <c r="X2545" s="2" t="s">
        <v>82</v>
      </c>
      <c r="Y2545" s="2" t="s">
        <v>2518</v>
      </c>
      <c r="Z2545" s="4"/>
      <c r="AA2545" s="4"/>
      <c r="AB2545" s="4"/>
    </row>
    <row r="2546" spans="1:28" x14ac:dyDescent="0.2">
      <c r="A2546" s="2" t="s">
        <v>2095</v>
      </c>
      <c r="B2546" s="2" t="s">
        <v>2512</v>
      </c>
      <c r="C2546" s="2" t="s">
        <v>25</v>
      </c>
      <c r="D2546" s="15"/>
      <c r="E2546" s="2" t="s">
        <v>3151</v>
      </c>
      <c r="F2546" s="2" t="s">
        <v>3140</v>
      </c>
      <c r="G2546" s="2" t="s">
        <v>211</v>
      </c>
      <c r="H2546" s="2" t="s">
        <v>29</v>
      </c>
      <c r="I2546" s="2" t="s">
        <v>3152</v>
      </c>
      <c r="J2546" s="2" t="e">
        <f>VLOOKUP(I2546,Sheet1!$B$2:$C$218,2,FALSE)</f>
        <v>#N/A</v>
      </c>
      <c r="K2546" s="2" t="e">
        <v>#N/A</v>
      </c>
      <c r="L2546" s="15"/>
      <c r="M2546" s="15"/>
      <c r="N2546" s="2" t="s">
        <v>31</v>
      </c>
      <c r="O2546" s="2" t="s">
        <v>32</v>
      </c>
      <c r="P2546" s="2" t="s">
        <v>33</v>
      </c>
      <c r="Q2546" s="3" t="s">
        <v>438</v>
      </c>
      <c r="R2546" s="3" t="s">
        <v>113</v>
      </c>
      <c r="S2546" s="3" t="s">
        <v>37</v>
      </c>
      <c r="T2546" s="3" t="s">
        <v>37</v>
      </c>
      <c r="U2546" s="2" t="s">
        <v>3142</v>
      </c>
      <c r="V2546" s="2" t="s">
        <v>74</v>
      </c>
      <c r="W2546" s="2" t="s">
        <v>145</v>
      </c>
      <c r="X2546" s="2" t="s">
        <v>146</v>
      </c>
      <c r="Y2546" s="2" t="s">
        <v>2518</v>
      </c>
      <c r="Z2546" s="4"/>
      <c r="AA2546" s="4"/>
      <c r="AB2546" s="4"/>
    </row>
    <row r="2547" spans="1:28" ht="96" x14ac:dyDescent="0.2">
      <c r="A2547" s="2" t="s">
        <v>2095</v>
      </c>
      <c r="B2547" s="2" t="s">
        <v>2512</v>
      </c>
      <c r="C2547" s="2" t="s">
        <v>25</v>
      </c>
      <c r="D2547" s="15"/>
      <c r="E2547" s="2" t="s">
        <v>3183</v>
      </c>
      <c r="F2547" s="2" t="s">
        <v>3179</v>
      </c>
      <c r="G2547" s="2" t="s">
        <v>840</v>
      </c>
      <c r="H2547" s="2" t="s">
        <v>29</v>
      </c>
      <c r="I2547" s="2" t="s">
        <v>3184</v>
      </c>
      <c r="J2547" s="2" t="e">
        <f>VLOOKUP(I2547,Sheet1!$B$2:$C$218,2,FALSE)</f>
        <v>#N/A</v>
      </c>
      <c r="K2547" s="2" t="s">
        <v>9508</v>
      </c>
      <c r="L2547" s="15"/>
      <c r="M2547" s="15"/>
      <c r="N2547" s="2" t="s">
        <v>31</v>
      </c>
      <c r="O2547" s="2" t="s">
        <v>32</v>
      </c>
      <c r="P2547" s="2" t="s">
        <v>33</v>
      </c>
      <c r="Q2547" s="3" t="s">
        <v>45</v>
      </c>
      <c r="R2547" s="3" t="s">
        <v>98</v>
      </c>
      <c r="S2547" s="3" t="s">
        <v>37</v>
      </c>
      <c r="T2547" s="3" t="s">
        <v>37</v>
      </c>
      <c r="U2547" s="2" t="s">
        <v>3185</v>
      </c>
      <c r="V2547" s="2" t="s">
        <v>74</v>
      </c>
      <c r="W2547" s="2" t="s">
        <v>140</v>
      </c>
      <c r="X2547" s="2" t="s">
        <v>141</v>
      </c>
      <c r="Y2547" s="2" t="s">
        <v>2518</v>
      </c>
      <c r="Z2547" s="4"/>
      <c r="AA2547" s="4"/>
      <c r="AB2547" s="4"/>
    </row>
    <row r="2548" spans="1:28" ht="96" x14ac:dyDescent="0.2">
      <c r="A2548" s="2" t="s">
        <v>2095</v>
      </c>
      <c r="B2548" s="2" t="s">
        <v>2512</v>
      </c>
      <c r="C2548" s="2" t="s">
        <v>25</v>
      </c>
      <c r="D2548" s="15"/>
      <c r="E2548" s="2" t="s">
        <v>5189</v>
      </c>
      <c r="F2548" s="2" t="s">
        <v>3179</v>
      </c>
      <c r="G2548" s="2" t="s">
        <v>840</v>
      </c>
      <c r="H2548" s="2" t="s">
        <v>29</v>
      </c>
      <c r="I2548" s="2" t="s">
        <v>3184</v>
      </c>
      <c r="J2548" s="2" t="e">
        <f>VLOOKUP(I2548,Sheet1!$B$2:$C$218,2,FALSE)</f>
        <v>#N/A</v>
      </c>
      <c r="K2548" s="2" t="s">
        <v>9508</v>
      </c>
      <c r="L2548" s="15"/>
      <c r="M2548" s="15"/>
      <c r="N2548" s="2" t="s">
        <v>31</v>
      </c>
      <c r="O2548" s="2" t="s">
        <v>32</v>
      </c>
      <c r="P2548" s="2" t="s">
        <v>33</v>
      </c>
      <c r="Q2548" s="3" t="s">
        <v>45</v>
      </c>
      <c r="R2548" s="3" t="s">
        <v>35</v>
      </c>
      <c r="S2548" s="3" t="s">
        <v>36</v>
      </c>
      <c r="T2548" s="3" t="s">
        <v>37</v>
      </c>
      <c r="U2548" s="2" t="s">
        <v>3019</v>
      </c>
      <c r="V2548" s="2" t="s">
        <v>39</v>
      </c>
      <c r="W2548" s="2" t="s">
        <v>92</v>
      </c>
      <c r="X2548" s="2" t="s">
        <v>93</v>
      </c>
      <c r="Y2548" s="2" t="s">
        <v>1955</v>
      </c>
      <c r="Z2548" s="4"/>
      <c r="AA2548" s="4"/>
      <c r="AB2548" s="4"/>
    </row>
    <row r="2549" spans="1:28" ht="48" x14ac:dyDescent="0.2">
      <c r="A2549" s="2" t="s">
        <v>2095</v>
      </c>
      <c r="B2549" s="2" t="s">
        <v>2512</v>
      </c>
      <c r="C2549" s="2" t="s">
        <v>25</v>
      </c>
      <c r="D2549" s="15"/>
      <c r="E2549" s="2" t="s">
        <v>3186</v>
      </c>
      <c r="F2549" s="2" t="s">
        <v>3179</v>
      </c>
      <c r="G2549" s="2" t="s">
        <v>497</v>
      </c>
      <c r="H2549" s="2" t="s">
        <v>29</v>
      </c>
      <c r="I2549" s="2" t="s">
        <v>3187</v>
      </c>
      <c r="J2549" s="2" t="e">
        <f>VLOOKUP(I2549,Sheet1!$B$2:$C$218,2,FALSE)</f>
        <v>#N/A</v>
      </c>
      <c r="K2549" s="2" t="s">
        <v>10949</v>
      </c>
      <c r="L2549" s="15"/>
      <c r="M2549" s="15"/>
      <c r="N2549" s="2" t="s">
        <v>31</v>
      </c>
      <c r="O2549" s="2" t="s">
        <v>32</v>
      </c>
      <c r="P2549" s="2" t="s">
        <v>33</v>
      </c>
      <c r="Q2549" s="3" t="s">
        <v>60</v>
      </c>
      <c r="R2549" s="3" t="s">
        <v>245</v>
      </c>
      <c r="S2549" s="3" t="s">
        <v>37</v>
      </c>
      <c r="T2549" s="3" t="s">
        <v>37</v>
      </c>
      <c r="U2549" s="2" t="s">
        <v>3019</v>
      </c>
      <c r="V2549" s="2" t="s">
        <v>74</v>
      </c>
      <c r="W2549" s="2" t="s">
        <v>81</v>
      </c>
      <c r="X2549" s="2" t="s">
        <v>82</v>
      </c>
      <c r="Y2549" s="2" t="s">
        <v>1142</v>
      </c>
      <c r="Z2549" s="4"/>
      <c r="AA2549" s="4"/>
      <c r="AB2549" s="4"/>
    </row>
    <row r="2550" spans="1:28" ht="60" x14ac:dyDescent="0.2">
      <c r="A2550" s="2" t="s">
        <v>2095</v>
      </c>
      <c r="B2550" s="2" t="s">
        <v>2512</v>
      </c>
      <c r="C2550" s="2" t="s">
        <v>25</v>
      </c>
      <c r="D2550" s="15"/>
      <c r="E2550" s="2" t="s">
        <v>7194</v>
      </c>
      <c r="F2550" s="2" t="s">
        <v>3179</v>
      </c>
      <c r="G2550" s="2" t="s">
        <v>1964</v>
      </c>
      <c r="H2550" s="2" t="s">
        <v>29</v>
      </c>
      <c r="I2550" s="2" t="s">
        <v>7195</v>
      </c>
      <c r="J2550" s="2" t="e">
        <f>VLOOKUP(I2550,Sheet1!$B$2:$C$218,2,FALSE)</f>
        <v>#N/A</v>
      </c>
      <c r="K2550" s="2" t="s">
        <v>13281</v>
      </c>
      <c r="L2550" s="15"/>
      <c r="M2550" s="15"/>
      <c r="N2550" s="2" t="s">
        <v>31</v>
      </c>
      <c r="O2550" s="2" t="s">
        <v>32</v>
      </c>
      <c r="P2550" s="2" t="s">
        <v>33</v>
      </c>
      <c r="Q2550" s="3" t="s">
        <v>34</v>
      </c>
      <c r="R2550" s="3" t="s">
        <v>72</v>
      </c>
      <c r="S2550" s="3" t="s">
        <v>36</v>
      </c>
      <c r="T2550" s="3" t="s">
        <v>37</v>
      </c>
      <c r="U2550" s="2" t="s">
        <v>3019</v>
      </c>
      <c r="V2550" s="2" t="s">
        <v>74</v>
      </c>
      <c r="W2550" s="2" t="s">
        <v>79</v>
      </c>
      <c r="X2550" s="2" t="s">
        <v>47</v>
      </c>
      <c r="Y2550" s="2" t="s">
        <v>1053</v>
      </c>
      <c r="Z2550" s="4"/>
      <c r="AA2550" s="4"/>
      <c r="AB2550" s="4"/>
    </row>
    <row r="2551" spans="1:28" ht="60" x14ac:dyDescent="0.2">
      <c r="A2551" s="2" t="s">
        <v>2095</v>
      </c>
      <c r="B2551" s="2" t="s">
        <v>2512</v>
      </c>
      <c r="C2551" s="2" t="s">
        <v>25</v>
      </c>
      <c r="D2551" s="15"/>
      <c r="E2551" s="2" t="s">
        <v>7196</v>
      </c>
      <c r="F2551" s="2" t="s">
        <v>3179</v>
      </c>
      <c r="G2551" s="2" t="s">
        <v>1964</v>
      </c>
      <c r="H2551" s="2" t="s">
        <v>51</v>
      </c>
      <c r="I2551" s="2" t="s">
        <v>7195</v>
      </c>
      <c r="J2551" s="2" t="e">
        <f>VLOOKUP(I2551,Sheet1!$B$2:$C$218,2,FALSE)</f>
        <v>#N/A</v>
      </c>
      <c r="K2551" s="2" t="s">
        <v>13281</v>
      </c>
      <c r="L2551" s="15"/>
      <c r="M2551" s="15"/>
      <c r="N2551" s="2" t="s">
        <v>31</v>
      </c>
      <c r="O2551" s="2" t="s">
        <v>32</v>
      </c>
      <c r="P2551" s="2" t="s">
        <v>33</v>
      </c>
      <c r="Q2551" s="3" t="s">
        <v>34</v>
      </c>
      <c r="R2551" s="3" t="s">
        <v>248</v>
      </c>
      <c r="S2551" s="3" t="s">
        <v>36</v>
      </c>
      <c r="T2551" s="3" t="s">
        <v>37</v>
      </c>
      <c r="U2551" s="2" t="s">
        <v>3019</v>
      </c>
      <c r="V2551" s="2" t="s">
        <v>74</v>
      </c>
      <c r="W2551" s="2" t="s">
        <v>279</v>
      </c>
      <c r="X2551" s="2" t="s">
        <v>280</v>
      </c>
      <c r="Y2551" s="2" t="s">
        <v>2518</v>
      </c>
      <c r="Z2551" s="4"/>
      <c r="AA2551" s="4"/>
      <c r="AB2551" s="4"/>
    </row>
    <row r="2552" spans="1:28" x14ac:dyDescent="0.2">
      <c r="A2552" s="2" t="s">
        <v>2095</v>
      </c>
      <c r="B2552" s="2" t="s">
        <v>2512</v>
      </c>
      <c r="C2552" s="2" t="s">
        <v>25</v>
      </c>
      <c r="D2552" s="15"/>
      <c r="E2552" s="2" t="s">
        <v>3153</v>
      </c>
      <c r="F2552" s="2" t="s">
        <v>3140</v>
      </c>
      <c r="G2552" s="2" t="s">
        <v>3154</v>
      </c>
      <c r="H2552" s="2" t="s">
        <v>29</v>
      </c>
      <c r="I2552" s="2" t="s">
        <v>3155</v>
      </c>
      <c r="J2552" s="2" t="e">
        <f>VLOOKUP(I2552,Sheet1!$B$2:$C$218,2,FALSE)</f>
        <v>#N/A</v>
      </c>
      <c r="K2552" s="2" t="e">
        <v>#N/A</v>
      </c>
      <c r="L2552" s="15"/>
      <c r="M2552" s="15"/>
      <c r="N2552" s="2" t="s">
        <v>31</v>
      </c>
      <c r="O2552" s="2" t="s">
        <v>32</v>
      </c>
      <c r="P2552" s="2" t="s">
        <v>33</v>
      </c>
      <c r="Q2552" s="3" t="s">
        <v>129</v>
      </c>
      <c r="R2552" s="3" t="s">
        <v>113</v>
      </c>
      <c r="S2552" s="3" t="s">
        <v>37</v>
      </c>
      <c r="T2552" s="3" t="s">
        <v>37</v>
      </c>
      <c r="U2552" s="2" t="s">
        <v>3150</v>
      </c>
      <c r="V2552" s="2" t="s">
        <v>74</v>
      </c>
      <c r="W2552" s="2" t="s">
        <v>279</v>
      </c>
      <c r="X2552" s="2" t="s">
        <v>280</v>
      </c>
      <c r="Y2552" s="2" t="s">
        <v>2856</v>
      </c>
      <c r="Z2552" s="4"/>
      <c r="AA2552" s="4"/>
      <c r="AB2552" s="4"/>
    </row>
    <row r="2553" spans="1:28" x14ac:dyDescent="0.2">
      <c r="A2553" s="2" t="s">
        <v>2095</v>
      </c>
      <c r="B2553" s="2" t="s">
        <v>2512</v>
      </c>
      <c r="C2553" s="2" t="s">
        <v>25</v>
      </c>
      <c r="D2553" s="15"/>
      <c r="E2553" s="2" t="s">
        <v>3022</v>
      </c>
      <c r="F2553" s="2" t="s">
        <v>3017</v>
      </c>
      <c r="G2553" s="2" t="s">
        <v>698</v>
      </c>
      <c r="H2553" s="2" t="s">
        <v>29</v>
      </c>
      <c r="I2553" s="2" t="s">
        <v>3023</v>
      </c>
      <c r="J2553" s="2" t="e">
        <f>VLOOKUP(I2553,Sheet1!$B$2:$C$218,2,FALSE)</f>
        <v>#N/A</v>
      </c>
      <c r="K2553" s="2" t="e">
        <v>#N/A</v>
      </c>
      <c r="L2553" s="15"/>
      <c r="M2553" s="15"/>
      <c r="N2553" s="2" t="s">
        <v>31</v>
      </c>
      <c r="O2553" s="2" t="s">
        <v>32</v>
      </c>
      <c r="P2553" s="2" t="s">
        <v>33</v>
      </c>
      <c r="Q2553" s="3" t="s">
        <v>34</v>
      </c>
      <c r="R2553" s="3" t="s">
        <v>256</v>
      </c>
      <c r="S2553" s="3" t="s">
        <v>37</v>
      </c>
      <c r="T2553" s="3" t="s">
        <v>37</v>
      </c>
      <c r="U2553" s="2" t="s">
        <v>3024</v>
      </c>
      <c r="V2553" s="2" t="s">
        <v>74</v>
      </c>
      <c r="W2553" s="2" t="s">
        <v>79</v>
      </c>
      <c r="X2553" s="2" t="s">
        <v>47</v>
      </c>
      <c r="Y2553" s="2" t="s">
        <v>3025</v>
      </c>
      <c r="Z2553" s="4"/>
      <c r="AA2553" s="4"/>
      <c r="AB2553" s="4"/>
    </row>
    <row r="2554" spans="1:28" x14ac:dyDescent="0.2">
      <c r="A2554" s="2" t="s">
        <v>2095</v>
      </c>
      <c r="B2554" s="2" t="s">
        <v>2512</v>
      </c>
      <c r="C2554" s="2" t="s">
        <v>25</v>
      </c>
      <c r="D2554" s="15"/>
      <c r="E2554" s="2" t="s">
        <v>7197</v>
      </c>
      <c r="F2554" s="2" t="s">
        <v>3179</v>
      </c>
      <c r="G2554" s="2" t="s">
        <v>698</v>
      </c>
      <c r="H2554" s="2" t="s">
        <v>29</v>
      </c>
      <c r="I2554" s="2" t="s">
        <v>7007</v>
      </c>
      <c r="J2554" s="2" t="e">
        <f>VLOOKUP(I2554,Sheet1!$B$2:$C$218,2,FALSE)</f>
        <v>#N/A</v>
      </c>
      <c r="K2554" s="2" t="e">
        <v>#N/A</v>
      </c>
      <c r="L2554" s="15"/>
      <c r="M2554" s="15"/>
      <c r="N2554" s="2" t="s">
        <v>31</v>
      </c>
      <c r="O2554" s="2" t="s">
        <v>32</v>
      </c>
      <c r="P2554" s="2" t="s">
        <v>33</v>
      </c>
      <c r="Q2554" s="3" t="s">
        <v>45</v>
      </c>
      <c r="R2554" s="3" t="s">
        <v>113</v>
      </c>
      <c r="S2554" s="3" t="s">
        <v>36</v>
      </c>
      <c r="T2554" s="3" t="s">
        <v>37</v>
      </c>
      <c r="U2554" s="2" t="s">
        <v>3150</v>
      </c>
      <c r="V2554" s="2" t="s">
        <v>74</v>
      </c>
      <c r="W2554" s="2" t="s">
        <v>145</v>
      </c>
      <c r="X2554" s="2" t="s">
        <v>146</v>
      </c>
      <c r="Y2554" s="2" t="s">
        <v>2017</v>
      </c>
      <c r="Z2554" s="4"/>
      <c r="AA2554" s="4"/>
      <c r="AB2554" s="4"/>
    </row>
    <row r="2555" spans="1:28" x14ac:dyDescent="0.2">
      <c r="A2555" s="2" t="s">
        <v>2095</v>
      </c>
      <c r="B2555" s="2" t="s">
        <v>2512</v>
      </c>
      <c r="C2555" s="2" t="s">
        <v>25</v>
      </c>
      <c r="D2555" s="15"/>
      <c r="E2555" s="2" t="s">
        <v>7180</v>
      </c>
      <c r="F2555" s="2" t="s">
        <v>3140</v>
      </c>
      <c r="G2555" s="2" t="s">
        <v>2263</v>
      </c>
      <c r="H2555" s="2" t="s">
        <v>29</v>
      </c>
      <c r="I2555" s="2" t="s">
        <v>7181</v>
      </c>
      <c r="J2555" s="2" t="e">
        <f>VLOOKUP(I2555,Sheet1!$B$2:$C$218,2,FALSE)</f>
        <v>#N/A</v>
      </c>
      <c r="K2555" s="2" t="e">
        <v>#N/A</v>
      </c>
      <c r="L2555" s="15"/>
      <c r="M2555" s="15"/>
      <c r="N2555" s="2" t="s">
        <v>31</v>
      </c>
      <c r="O2555" s="2" t="s">
        <v>32</v>
      </c>
      <c r="P2555" s="2" t="s">
        <v>33</v>
      </c>
      <c r="Q2555" s="3" t="s">
        <v>72</v>
      </c>
      <c r="R2555" s="3" t="s">
        <v>119</v>
      </c>
      <c r="S2555" s="3" t="s">
        <v>36</v>
      </c>
      <c r="T2555" s="3" t="s">
        <v>37</v>
      </c>
      <c r="U2555" s="2" t="s">
        <v>3142</v>
      </c>
      <c r="V2555" s="2" t="s">
        <v>74</v>
      </c>
      <c r="W2555" s="2" t="s">
        <v>79</v>
      </c>
      <c r="X2555" s="2" t="s">
        <v>47</v>
      </c>
      <c r="Y2555" s="2" t="s">
        <v>2856</v>
      </c>
      <c r="Z2555" s="4"/>
      <c r="AA2555" s="4"/>
      <c r="AB2555" s="4"/>
    </row>
    <row r="2556" spans="1:28" x14ac:dyDescent="0.2">
      <c r="A2556" s="2" t="s">
        <v>2095</v>
      </c>
      <c r="B2556" s="2" t="s">
        <v>2512</v>
      </c>
      <c r="C2556" s="2" t="s">
        <v>25</v>
      </c>
      <c r="D2556" s="15"/>
      <c r="E2556" s="2" t="s">
        <v>3156</v>
      </c>
      <c r="F2556" s="2" t="s">
        <v>3140</v>
      </c>
      <c r="G2556" s="2" t="s">
        <v>519</v>
      </c>
      <c r="H2556" s="2" t="s">
        <v>29</v>
      </c>
      <c r="I2556" s="2" t="s">
        <v>3152</v>
      </c>
      <c r="J2556" s="2" t="e">
        <f>VLOOKUP(I2556,Sheet1!$B$2:$C$218,2,FALSE)</f>
        <v>#N/A</v>
      </c>
      <c r="K2556" s="2" t="e">
        <v>#N/A</v>
      </c>
      <c r="L2556" s="15"/>
      <c r="M2556" s="15"/>
      <c r="N2556" s="2" t="s">
        <v>31</v>
      </c>
      <c r="O2556" s="2" t="s">
        <v>32</v>
      </c>
      <c r="P2556" s="2" t="s">
        <v>33</v>
      </c>
      <c r="Q2556" s="3" t="s">
        <v>36</v>
      </c>
      <c r="R2556" s="3" t="s">
        <v>104</v>
      </c>
      <c r="S2556" s="3" t="s">
        <v>37</v>
      </c>
      <c r="T2556" s="3" t="s">
        <v>37</v>
      </c>
      <c r="U2556" s="2" t="s">
        <v>3142</v>
      </c>
      <c r="V2556" s="2" t="s">
        <v>74</v>
      </c>
      <c r="W2556" s="2" t="s">
        <v>145</v>
      </c>
      <c r="X2556" s="2" t="s">
        <v>146</v>
      </c>
      <c r="Y2556" s="2" t="s">
        <v>2518</v>
      </c>
      <c r="Z2556" s="4"/>
      <c r="AA2556" s="4"/>
      <c r="AB2556" s="4"/>
    </row>
    <row r="2557" spans="1:28" x14ac:dyDescent="0.2">
      <c r="A2557" s="2" t="s">
        <v>2095</v>
      </c>
      <c r="B2557" s="2" t="s">
        <v>2512</v>
      </c>
      <c r="C2557" s="2" t="s">
        <v>25</v>
      </c>
      <c r="D2557" s="15"/>
      <c r="E2557" s="2" t="s">
        <v>7099</v>
      </c>
      <c r="F2557" s="2" t="s">
        <v>2999</v>
      </c>
      <c r="G2557" s="2" t="s">
        <v>322</v>
      </c>
      <c r="H2557" s="2" t="s">
        <v>29</v>
      </c>
      <c r="I2557" s="2" t="s">
        <v>7100</v>
      </c>
      <c r="J2557" s="2" t="e">
        <f>VLOOKUP(I2557,Sheet1!$B$2:$C$218,2,FALSE)</f>
        <v>#N/A</v>
      </c>
      <c r="K2557" s="2" t="e">
        <v>#N/A</v>
      </c>
      <c r="L2557" s="15"/>
      <c r="M2557" s="15"/>
      <c r="N2557" s="2" t="s">
        <v>31</v>
      </c>
      <c r="O2557" s="2" t="s">
        <v>32</v>
      </c>
      <c r="P2557" s="2" t="s">
        <v>33</v>
      </c>
      <c r="Q2557" s="3" t="s">
        <v>72</v>
      </c>
      <c r="R2557" s="3" t="s">
        <v>109</v>
      </c>
      <c r="S2557" s="3" t="s">
        <v>36</v>
      </c>
      <c r="T2557" s="3" t="s">
        <v>37</v>
      </c>
      <c r="U2557" s="2" t="s">
        <v>3012</v>
      </c>
      <c r="V2557" s="2" t="s">
        <v>39</v>
      </c>
      <c r="W2557" s="2" t="s">
        <v>87</v>
      </c>
      <c r="X2557" s="2" t="s">
        <v>88</v>
      </c>
      <c r="Y2557" s="2" t="s">
        <v>1053</v>
      </c>
      <c r="Z2557" s="4"/>
      <c r="AA2557" s="4"/>
      <c r="AB2557" s="4"/>
    </row>
    <row r="2558" spans="1:28" x14ac:dyDescent="0.2">
      <c r="A2558" s="2" t="s">
        <v>2095</v>
      </c>
      <c r="B2558" s="2" t="s">
        <v>2512</v>
      </c>
      <c r="C2558" s="2" t="s">
        <v>25</v>
      </c>
      <c r="D2558" s="15"/>
      <c r="E2558" s="2" t="s">
        <v>7510</v>
      </c>
      <c r="F2558" s="2" t="s">
        <v>3686</v>
      </c>
      <c r="G2558" s="2" t="s">
        <v>7474</v>
      </c>
      <c r="H2558" s="2" t="s">
        <v>29</v>
      </c>
      <c r="I2558" s="2" t="s">
        <v>7511</v>
      </c>
      <c r="J2558" s="2" t="e">
        <f>VLOOKUP(I2558,Sheet1!$B$2:$C$218,2,FALSE)</f>
        <v>#N/A</v>
      </c>
      <c r="K2558" s="2" t="e">
        <v>#N/A</v>
      </c>
      <c r="L2558" s="15"/>
      <c r="M2558" s="15"/>
      <c r="N2558" s="2" t="s">
        <v>31</v>
      </c>
      <c r="O2558" s="2" t="s">
        <v>32</v>
      </c>
      <c r="P2558" s="2" t="s">
        <v>33</v>
      </c>
      <c r="Q2558" s="3" t="s">
        <v>72</v>
      </c>
      <c r="R2558" s="3" t="s">
        <v>109</v>
      </c>
      <c r="S2558" s="3" t="s">
        <v>36</v>
      </c>
      <c r="T2558" s="3" t="s">
        <v>37</v>
      </c>
      <c r="U2558" s="2" t="s">
        <v>3121</v>
      </c>
      <c r="V2558" s="2" t="s">
        <v>74</v>
      </c>
      <c r="W2558" s="2" t="s">
        <v>140</v>
      </c>
      <c r="X2558" s="2" t="s">
        <v>141</v>
      </c>
      <c r="Y2558" s="2" t="s">
        <v>2524</v>
      </c>
      <c r="Z2558" s="4"/>
      <c r="AA2558" s="4"/>
      <c r="AB2558" s="4"/>
    </row>
    <row r="2559" spans="1:28" ht="84" x14ac:dyDescent="0.2">
      <c r="A2559" s="2" t="s">
        <v>2095</v>
      </c>
      <c r="B2559" s="2" t="s">
        <v>2512</v>
      </c>
      <c r="C2559" s="2" t="s">
        <v>25</v>
      </c>
      <c r="D2559" s="15"/>
      <c r="E2559" s="2" t="s">
        <v>3704</v>
      </c>
      <c r="F2559" s="2" t="s">
        <v>3686</v>
      </c>
      <c r="G2559" s="2" t="s">
        <v>250</v>
      </c>
      <c r="H2559" s="2" t="s">
        <v>29</v>
      </c>
      <c r="I2559" s="2" t="s">
        <v>3705</v>
      </c>
      <c r="J2559" s="2" t="e">
        <f>VLOOKUP(I2559,Sheet1!$B$2:$C$218,2,FALSE)</f>
        <v>#N/A</v>
      </c>
      <c r="K2559" s="2" t="s">
        <v>12138</v>
      </c>
      <c r="L2559" s="15"/>
      <c r="M2559" s="15"/>
      <c r="N2559" s="2" t="s">
        <v>31</v>
      </c>
      <c r="O2559" s="2" t="s">
        <v>32</v>
      </c>
      <c r="P2559" s="2" t="s">
        <v>33</v>
      </c>
      <c r="Q2559" s="3" t="s">
        <v>72</v>
      </c>
      <c r="R2559" s="3" t="s">
        <v>109</v>
      </c>
      <c r="S2559" s="3" t="s">
        <v>37</v>
      </c>
      <c r="T2559" s="3" t="s">
        <v>37</v>
      </c>
      <c r="U2559" s="2" t="s">
        <v>3185</v>
      </c>
      <c r="V2559" s="2" t="s">
        <v>74</v>
      </c>
      <c r="W2559" s="2" t="s">
        <v>81</v>
      </c>
      <c r="X2559" s="2" t="s">
        <v>82</v>
      </c>
      <c r="Y2559" s="2" t="s">
        <v>2362</v>
      </c>
      <c r="Z2559" s="4"/>
      <c r="AA2559" s="4"/>
      <c r="AB2559" s="4"/>
    </row>
    <row r="2560" spans="1:28" x14ac:dyDescent="0.2">
      <c r="A2560" s="2" t="s">
        <v>2095</v>
      </c>
      <c r="B2560" s="2" t="s">
        <v>2512</v>
      </c>
      <c r="C2560" s="2" t="s">
        <v>25</v>
      </c>
      <c r="D2560" s="15"/>
      <c r="E2560" s="2" t="s">
        <v>3157</v>
      </c>
      <c r="F2560" s="2" t="s">
        <v>3140</v>
      </c>
      <c r="G2560" s="2" t="s">
        <v>355</v>
      </c>
      <c r="H2560" s="2" t="s">
        <v>29</v>
      </c>
      <c r="I2560" s="2" t="s">
        <v>3158</v>
      </c>
      <c r="J2560" s="2" t="e">
        <f>VLOOKUP(I2560,Sheet1!$B$2:$C$218,2,FALSE)</f>
        <v>#N/A</v>
      </c>
      <c r="K2560" s="2" t="e">
        <v>#N/A</v>
      </c>
      <c r="L2560" s="15"/>
      <c r="M2560" s="15"/>
      <c r="N2560" s="2" t="s">
        <v>31</v>
      </c>
      <c r="O2560" s="2" t="s">
        <v>32</v>
      </c>
      <c r="P2560" s="2" t="s">
        <v>33</v>
      </c>
      <c r="Q2560" s="3" t="s">
        <v>175</v>
      </c>
      <c r="R2560" s="3" t="s">
        <v>104</v>
      </c>
      <c r="S2560" s="3" t="s">
        <v>37</v>
      </c>
      <c r="T2560" s="3" t="s">
        <v>37</v>
      </c>
      <c r="U2560" s="2" t="s">
        <v>3150</v>
      </c>
      <c r="V2560" s="2" t="s">
        <v>74</v>
      </c>
      <c r="W2560" s="2" t="s">
        <v>81</v>
      </c>
      <c r="X2560" s="2" t="s">
        <v>82</v>
      </c>
      <c r="Y2560" s="2" t="s">
        <v>1134</v>
      </c>
      <c r="Z2560" s="4"/>
      <c r="AA2560" s="4"/>
      <c r="AB2560" s="4"/>
    </row>
    <row r="2561" spans="1:28" ht="60" x14ac:dyDescent="0.2">
      <c r="A2561" s="2" t="s">
        <v>2095</v>
      </c>
      <c r="B2561" s="2" t="s">
        <v>2512</v>
      </c>
      <c r="C2561" s="2" t="s">
        <v>25</v>
      </c>
      <c r="D2561" s="15"/>
      <c r="E2561" s="2" t="s">
        <v>3706</v>
      </c>
      <c r="F2561" s="2" t="s">
        <v>3686</v>
      </c>
      <c r="G2561" s="2" t="s">
        <v>355</v>
      </c>
      <c r="H2561" s="2" t="s">
        <v>29</v>
      </c>
      <c r="I2561" s="2" t="s">
        <v>3707</v>
      </c>
      <c r="J2561" s="2" t="e">
        <f>VLOOKUP(I2561,Sheet1!$B$2:$C$218,2,FALSE)</f>
        <v>#N/A</v>
      </c>
      <c r="K2561" s="2" t="s">
        <v>12140</v>
      </c>
      <c r="L2561" s="15"/>
      <c r="M2561" s="15"/>
      <c r="N2561" s="2" t="s">
        <v>31</v>
      </c>
      <c r="O2561" s="2" t="s">
        <v>32</v>
      </c>
      <c r="P2561" s="2" t="s">
        <v>33</v>
      </c>
      <c r="Q2561" s="3" t="s">
        <v>72</v>
      </c>
      <c r="R2561" s="3" t="s">
        <v>521</v>
      </c>
      <c r="S2561" s="3" t="s">
        <v>37</v>
      </c>
      <c r="T2561" s="3" t="s">
        <v>37</v>
      </c>
      <c r="U2561" s="2" t="s">
        <v>3688</v>
      </c>
      <c r="V2561" s="2" t="s">
        <v>74</v>
      </c>
      <c r="W2561" s="2" t="s">
        <v>75</v>
      </c>
      <c r="X2561" s="2" t="s">
        <v>76</v>
      </c>
      <c r="Y2561" s="2" t="s">
        <v>2017</v>
      </c>
      <c r="Z2561" s="4"/>
      <c r="AA2561" s="4"/>
      <c r="AB2561" s="4"/>
    </row>
    <row r="2562" spans="1:28" ht="60" x14ac:dyDescent="0.2">
      <c r="A2562" s="2" t="s">
        <v>2095</v>
      </c>
      <c r="B2562" s="2" t="s">
        <v>2512</v>
      </c>
      <c r="C2562" s="2" t="s">
        <v>25</v>
      </c>
      <c r="D2562" s="15"/>
      <c r="E2562" s="2" t="s">
        <v>7512</v>
      </c>
      <c r="F2562" s="2" t="s">
        <v>3686</v>
      </c>
      <c r="G2562" s="2" t="s">
        <v>355</v>
      </c>
      <c r="H2562" s="2" t="s">
        <v>29</v>
      </c>
      <c r="I2562" s="2" t="s">
        <v>3707</v>
      </c>
      <c r="J2562" s="2" t="e">
        <f>VLOOKUP(I2562,Sheet1!$B$2:$C$218,2,FALSE)</f>
        <v>#N/A</v>
      </c>
      <c r="K2562" s="2" t="s">
        <v>12140</v>
      </c>
      <c r="L2562" s="15"/>
      <c r="M2562" s="15"/>
      <c r="N2562" s="2" t="s">
        <v>31</v>
      </c>
      <c r="O2562" s="2" t="s">
        <v>32</v>
      </c>
      <c r="P2562" s="2" t="s">
        <v>33</v>
      </c>
      <c r="Q2562" s="3" t="s">
        <v>72</v>
      </c>
      <c r="R2562" s="3" t="s">
        <v>248</v>
      </c>
      <c r="S2562" s="3" t="s">
        <v>36</v>
      </c>
      <c r="T2562" s="3" t="s">
        <v>37</v>
      </c>
      <c r="U2562" s="2" t="s">
        <v>3688</v>
      </c>
      <c r="V2562" s="2" t="s">
        <v>74</v>
      </c>
      <c r="W2562" s="2" t="s">
        <v>79</v>
      </c>
      <c r="X2562" s="2" t="s">
        <v>47</v>
      </c>
      <c r="Y2562" s="2" t="s">
        <v>2553</v>
      </c>
      <c r="Z2562" s="4"/>
      <c r="AA2562" s="4"/>
      <c r="AB2562" s="4"/>
    </row>
    <row r="2563" spans="1:28" ht="48" x14ac:dyDescent="0.2">
      <c r="A2563" s="2" t="s">
        <v>2095</v>
      </c>
      <c r="B2563" s="2" t="s">
        <v>2512</v>
      </c>
      <c r="C2563" s="2" t="s">
        <v>25</v>
      </c>
      <c r="D2563" s="15"/>
      <c r="E2563" s="2" t="s">
        <v>7182</v>
      </c>
      <c r="F2563" s="2" t="s">
        <v>3140</v>
      </c>
      <c r="G2563" s="2" t="s">
        <v>5700</v>
      </c>
      <c r="H2563" s="2" t="s">
        <v>29</v>
      </c>
      <c r="I2563" s="2" t="s">
        <v>7183</v>
      </c>
      <c r="J2563" s="2" t="e">
        <f>VLOOKUP(I2563,Sheet1!$B$2:$C$218,2,FALSE)</f>
        <v>#N/A</v>
      </c>
      <c r="K2563" s="2" t="s">
        <v>10861</v>
      </c>
      <c r="L2563" s="15"/>
      <c r="M2563" s="15"/>
      <c r="N2563" s="2" t="s">
        <v>31</v>
      </c>
      <c r="O2563" s="2" t="s">
        <v>32</v>
      </c>
      <c r="P2563" s="2" t="s">
        <v>33</v>
      </c>
      <c r="Q2563" s="3" t="s">
        <v>521</v>
      </c>
      <c r="R2563" s="3" t="s">
        <v>169</v>
      </c>
      <c r="S2563" s="3" t="s">
        <v>37</v>
      </c>
      <c r="T2563" s="3" t="s">
        <v>37</v>
      </c>
      <c r="U2563" s="2" t="s">
        <v>3150</v>
      </c>
      <c r="V2563" s="2" t="s">
        <v>74</v>
      </c>
      <c r="W2563" s="2" t="s">
        <v>81</v>
      </c>
      <c r="X2563" s="2" t="s">
        <v>82</v>
      </c>
      <c r="Y2563" s="2" t="s">
        <v>2006</v>
      </c>
      <c r="Z2563" s="4"/>
      <c r="AA2563" s="4"/>
      <c r="AB2563" s="4"/>
    </row>
    <row r="2564" spans="1:28" ht="84" x14ac:dyDescent="0.2">
      <c r="A2564" s="2" t="s">
        <v>2095</v>
      </c>
      <c r="B2564" s="2" t="s">
        <v>2512</v>
      </c>
      <c r="C2564" s="2" t="s">
        <v>25</v>
      </c>
      <c r="D2564" s="15"/>
      <c r="E2564" s="2" t="s">
        <v>3708</v>
      </c>
      <c r="F2564" s="2" t="s">
        <v>3686</v>
      </c>
      <c r="G2564" s="2" t="s">
        <v>359</v>
      </c>
      <c r="H2564" s="2" t="s">
        <v>29</v>
      </c>
      <c r="I2564" s="2" t="s">
        <v>3709</v>
      </c>
      <c r="J2564" s="2" t="e">
        <f>VLOOKUP(I2564,Sheet1!$B$2:$C$218,2,FALSE)</f>
        <v>#N/A</v>
      </c>
      <c r="K2564" s="2" t="s">
        <v>12142</v>
      </c>
      <c r="L2564" s="15"/>
      <c r="M2564" s="15"/>
      <c r="N2564" s="2" t="s">
        <v>31</v>
      </c>
      <c r="O2564" s="2" t="s">
        <v>32</v>
      </c>
      <c r="P2564" s="2" t="s">
        <v>33</v>
      </c>
      <c r="Q2564" s="3" t="s">
        <v>72</v>
      </c>
      <c r="R2564" s="3" t="s">
        <v>104</v>
      </c>
      <c r="S2564" s="3" t="s">
        <v>37</v>
      </c>
      <c r="T2564" s="3" t="s">
        <v>37</v>
      </c>
      <c r="U2564" s="2" t="s">
        <v>3688</v>
      </c>
      <c r="V2564" s="2" t="s">
        <v>39</v>
      </c>
      <c r="W2564" s="2" t="s">
        <v>92</v>
      </c>
      <c r="X2564" s="2" t="s">
        <v>93</v>
      </c>
      <c r="Y2564" s="2" t="s">
        <v>2518</v>
      </c>
      <c r="Z2564" s="4"/>
      <c r="AA2564" s="4"/>
      <c r="AB2564" s="4"/>
    </row>
    <row r="2565" spans="1:28" ht="72" x14ac:dyDescent="0.2">
      <c r="A2565" s="2" t="s">
        <v>2095</v>
      </c>
      <c r="B2565" s="2" t="s">
        <v>2512</v>
      </c>
      <c r="C2565" s="2" t="s">
        <v>25</v>
      </c>
      <c r="D2565" s="15"/>
      <c r="E2565" s="2" t="s">
        <v>3710</v>
      </c>
      <c r="F2565" s="2" t="s">
        <v>3686</v>
      </c>
      <c r="G2565" s="2" t="s">
        <v>763</v>
      </c>
      <c r="H2565" s="2" t="s">
        <v>29</v>
      </c>
      <c r="I2565" s="2" t="s">
        <v>3711</v>
      </c>
      <c r="J2565" s="2" t="e">
        <f>VLOOKUP(I2565,Sheet1!$B$2:$C$218,2,FALSE)</f>
        <v>#N/A</v>
      </c>
      <c r="K2565" s="2" t="s">
        <v>12144</v>
      </c>
      <c r="L2565" s="15"/>
      <c r="M2565" s="15"/>
      <c r="N2565" s="2" t="s">
        <v>31</v>
      </c>
      <c r="O2565" s="2" t="s">
        <v>593</v>
      </c>
      <c r="P2565" s="2" t="s">
        <v>33</v>
      </c>
      <c r="Q2565" s="3" t="s">
        <v>72</v>
      </c>
      <c r="R2565" s="3" t="s">
        <v>129</v>
      </c>
      <c r="S2565" s="3" t="s">
        <v>37</v>
      </c>
      <c r="T2565" s="3" t="s">
        <v>37</v>
      </c>
      <c r="U2565" s="2" t="s">
        <v>3692</v>
      </c>
      <c r="V2565" s="2" t="s">
        <v>121</v>
      </c>
      <c r="W2565" s="2" t="s">
        <v>54</v>
      </c>
      <c r="X2565" s="2" t="s">
        <v>55</v>
      </c>
      <c r="Y2565" s="2" t="s">
        <v>2518</v>
      </c>
      <c r="Z2565" s="4"/>
      <c r="AA2565" s="4"/>
      <c r="AB2565" s="4"/>
    </row>
    <row r="2566" spans="1:28" ht="60" x14ac:dyDescent="0.2">
      <c r="A2566" s="2" t="s">
        <v>2095</v>
      </c>
      <c r="B2566" s="2" t="s">
        <v>2512</v>
      </c>
      <c r="C2566" s="2" t="s">
        <v>25</v>
      </c>
      <c r="D2566" s="15"/>
      <c r="E2566" s="2" t="s">
        <v>3712</v>
      </c>
      <c r="F2566" s="2" t="s">
        <v>3686</v>
      </c>
      <c r="G2566" s="2" t="s">
        <v>1973</v>
      </c>
      <c r="H2566" s="2" t="s">
        <v>29</v>
      </c>
      <c r="I2566" s="2" t="s">
        <v>3713</v>
      </c>
      <c r="J2566" s="2" t="e">
        <f>VLOOKUP(I2566,Sheet1!$B$2:$C$218,2,FALSE)</f>
        <v>#N/A</v>
      </c>
      <c r="K2566" s="2" t="s">
        <v>12146</v>
      </c>
      <c r="L2566" s="15"/>
      <c r="M2566" s="15"/>
      <c r="N2566" s="2" t="s">
        <v>31</v>
      </c>
      <c r="O2566" s="2" t="s">
        <v>32</v>
      </c>
      <c r="P2566" s="2" t="s">
        <v>33</v>
      </c>
      <c r="Q2566" s="3" t="s">
        <v>72</v>
      </c>
      <c r="R2566" s="3" t="s">
        <v>129</v>
      </c>
      <c r="S2566" s="3" t="s">
        <v>37</v>
      </c>
      <c r="T2566" s="3" t="s">
        <v>37</v>
      </c>
      <c r="U2566" s="2" t="s">
        <v>2894</v>
      </c>
      <c r="V2566" s="2" t="s">
        <v>74</v>
      </c>
      <c r="W2566" s="2" t="s">
        <v>140</v>
      </c>
      <c r="X2566" s="2" t="s">
        <v>141</v>
      </c>
      <c r="Y2566" s="2" t="s">
        <v>2699</v>
      </c>
      <c r="Z2566" s="4"/>
      <c r="AA2566" s="4"/>
      <c r="AB2566" s="4"/>
    </row>
    <row r="2567" spans="1:28" x14ac:dyDescent="0.2">
      <c r="A2567" s="2" t="s">
        <v>2095</v>
      </c>
      <c r="B2567" s="2" t="s">
        <v>2512</v>
      </c>
      <c r="C2567" s="2" t="s">
        <v>25</v>
      </c>
      <c r="D2567" s="15"/>
      <c r="E2567" s="2" t="s">
        <v>2734</v>
      </c>
      <c r="F2567" s="2" t="s">
        <v>3140</v>
      </c>
      <c r="G2567" s="2" t="s">
        <v>84</v>
      </c>
      <c r="H2567" s="2" t="s">
        <v>29</v>
      </c>
      <c r="I2567" s="2" t="s">
        <v>3155</v>
      </c>
      <c r="J2567" s="2" t="e">
        <f>VLOOKUP(I2567,Sheet1!$B$2:$C$218,2,FALSE)</f>
        <v>#N/A</v>
      </c>
      <c r="K2567" s="2" t="e">
        <v>#N/A</v>
      </c>
      <c r="L2567" s="15"/>
      <c r="M2567" s="15"/>
      <c r="N2567" s="2" t="s">
        <v>31</v>
      </c>
      <c r="O2567" s="2" t="s">
        <v>32</v>
      </c>
      <c r="P2567" s="2" t="s">
        <v>33</v>
      </c>
      <c r="Q2567" s="3" t="s">
        <v>36</v>
      </c>
      <c r="R2567" s="3" t="s">
        <v>31</v>
      </c>
      <c r="S2567" s="3" t="s">
        <v>37</v>
      </c>
      <c r="T2567" s="3" t="s">
        <v>37</v>
      </c>
      <c r="U2567" s="2" t="s">
        <v>3150</v>
      </c>
      <c r="V2567" s="2" t="s">
        <v>74</v>
      </c>
      <c r="W2567" s="2" t="s">
        <v>279</v>
      </c>
      <c r="X2567" s="2" t="s">
        <v>280</v>
      </c>
      <c r="Y2567" s="2" t="s">
        <v>2856</v>
      </c>
      <c r="Z2567" s="4"/>
      <c r="AA2567" s="4"/>
      <c r="AB2567" s="4"/>
    </row>
    <row r="2568" spans="1:28" x14ac:dyDescent="0.2">
      <c r="A2568" s="2" t="s">
        <v>2095</v>
      </c>
      <c r="B2568" s="2" t="s">
        <v>2512</v>
      </c>
      <c r="C2568" s="2" t="s">
        <v>25</v>
      </c>
      <c r="D2568" s="15"/>
      <c r="E2568" s="2" t="s">
        <v>3026</v>
      </c>
      <c r="F2568" s="2" t="s">
        <v>3017</v>
      </c>
      <c r="G2568" s="2" t="s">
        <v>1340</v>
      </c>
      <c r="H2568" s="2" t="s">
        <v>29</v>
      </c>
      <c r="I2568" s="2" t="s">
        <v>3023</v>
      </c>
      <c r="J2568" s="2" t="e">
        <f>VLOOKUP(I2568,Sheet1!$B$2:$C$218,2,FALSE)</f>
        <v>#N/A</v>
      </c>
      <c r="K2568" s="2" t="e">
        <v>#N/A</v>
      </c>
      <c r="L2568" s="15"/>
      <c r="M2568" s="15"/>
      <c r="N2568" s="2" t="s">
        <v>31</v>
      </c>
      <c r="O2568" s="2" t="s">
        <v>32</v>
      </c>
      <c r="P2568" s="2" t="s">
        <v>33</v>
      </c>
      <c r="Q2568" s="3" t="s">
        <v>36</v>
      </c>
      <c r="R2568" s="3" t="s">
        <v>442</v>
      </c>
      <c r="S2568" s="3" t="s">
        <v>37</v>
      </c>
      <c r="T2568" s="3" t="s">
        <v>37</v>
      </c>
      <c r="U2568" s="2" t="s">
        <v>3024</v>
      </c>
      <c r="V2568" s="2" t="s">
        <v>74</v>
      </c>
      <c r="W2568" s="2" t="s">
        <v>79</v>
      </c>
      <c r="X2568" s="2" t="s">
        <v>47</v>
      </c>
      <c r="Y2568" s="2" t="s">
        <v>3025</v>
      </c>
      <c r="Z2568" s="4"/>
      <c r="AA2568" s="4"/>
      <c r="AB2568" s="4"/>
    </row>
    <row r="2569" spans="1:28" x14ac:dyDescent="0.2">
      <c r="A2569" s="2" t="s">
        <v>2095</v>
      </c>
      <c r="B2569" s="2" t="s">
        <v>2512</v>
      </c>
      <c r="C2569" s="2" t="s">
        <v>25</v>
      </c>
      <c r="D2569" s="15"/>
      <c r="E2569" s="2" t="s">
        <v>7184</v>
      </c>
      <c r="F2569" s="2" t="s">
        <v>3140</v>
      </c>
      <c r="G2569" s="2" t="s">
        <v>3662</v>
      </c>
      <c r="H2569" s="2" t="s">
        <v>29</v>
      </c>
      <c r="I2569" s="2" t="s">
        <v>7185</v>
      </c>
      <c r="J2569" s="2" t="e">
        <f>VLOOKUP(I2569,Sheet1!$B$2:$C$218,2,FALSE)</f>
        <v>#N/A</v>
      </c>
      <c r="K2569" s="2" t="e">
        <v>#N/A</v>
      </c>
      <c r="L2569" s="15"/>
      <c r="M2569" s="15"/>
      <c r="N2569" s="2" t="s">
        <v>31</v>
      </c>
      <c r="O2569" s="2" t="s">
        <v>32</v>
      </c>
      <c r="P2569" s="2" t="s">
        <v>33</v>
      </c>
      <c r="Q2569" s="3" t="s">
        <v>72</v>
      </c>
      <c r="R2569" s="3" t="s">
        <v>36</v>
      </c>
      <c r="S2569" s="3" t="s">
        <v>36</v>
      </c>
      <c r="T2569" s="3" t="s">
        <v>37</v>
      </c>
      <c r="U2569" s="2" t="s">
        <v>3150</v>
      </c>
      <c r="V2569" s="2" t="s">
        <v>74</v>
      </c>
      <c r="W2569" s="2" t="s">
        <v>279</v>
      </c>
      <c r="X2569" s="2" t="s">
        <v>280</v>
      </c>
      <c r="Y2569" s="2" t="s">
        <v>2856</v>
      </c>
      <c r="Z2569" s="4"/>
      <c r="AA2569" s="4"/>
      <c r="AB2569" s="4"/>
    </row>
    <row r="2570" spans="1:28" ht="84" x14ac:dyDescent="0.2">
      <c r="A2570" s="2" t="s">
        <v>2095</v>
      </c>
      <c r="B2570" s="2" t="s">
        <v>2512</v>
      </c>
      <c r="C2570" s="2" t="s">
        <v>25</v>
      </c>
      <c r="D2570" s="15"/>
      <c r="E2570" s="2" t="s">
        <v>7513</v>
      </c>
      <c r="F2570" s="2" t="s">
        <v>3686</v>
      </c>
      <c r="G2570" s="2" t="s">
        <v>3662</v>
      </c>
      <c r="H2570" s="2" t="s">
        <v>29</v>
      </c>
      <c r="I2570" s="2" t="s">
        <v>7514</v>
      </c>
      <c r="J2570" s="2" t="e">
        <f>VLOOKUP(I2570,Sheet1!$B$2:$C$218,2,FALSE)</f>
        <v>#N/A</v>
      </c>
      <c r="K2570" s="2" t="s">
        <v>13943</v>
      </c>
      <c r="L2570" s="15"/>
      <c r="M2570" s="15"/>
      <c r="N2570" s="2" t="s">
        <v>31</v>
      </c>
      <c r="O2570" s="2" t="s">
        <v>32</v>
      </c>
      <c r="P2570" s="2" t="s">
        <v>33</v>
      </c>
      <c r="Q2570" s="3" t="s">
        <v>72</v>
      </c>
      <c r="R2570" s="3" t="s">
        <v>66</v>
      </c>
      <c r="S2570" s="3" t="s">
        <v>36</v>
      </c>
      <c r="T2570" s="3" t="s">
        <v>37</v>
      </c>
      <c r="U2570" s="2" t="s">
        <v>2894</v>
      </c>
      <c r="V2570" s="2" t="s">
        <v>39</v>
      </c>
      <c r="W2570" s="2" t="s">
        <v>47</v>
      </c>
      <c r="X2570" s="2" t="s">
        <v>48</v>
      </c>
      <c r="Y2570" s="2" t="s">
        <v>2856</v>
      </c>
      <c r="Z2570" s="4"/>
      <c r="AA2570" s="4"/>
      <c r="AB2570" s="4"/>
    </row>
    <row r="2571" spans="1:28" x14ac:dyDescent="0.2">
      <c r="A2571" s="2" t="s">
        <v>2095</v>
      </c>
      <c r="B2571" s="2" t="s">
        <v>2512</v>
      </c>
      <c r="C2571" s="2" t="s">
        <v>25</v>
      </c>
      <c r="D2571" s="15"/>
      <c r="E2571" s="2" t="s">
        <v>7515</v>
      </c>
      <c r="F2571" s="2" t="s">
        <v>3686</v>
      </c>
      <c r="G2571" s="2" t="s">
        <v>2038</v>
      </c>
      <c r="H2571" s="2" t="s">
        <v>29</v>
      </c>
      <c r="I2571" s="2" t="s">
        <v>7516</v>
      </c>
      <c r="J2571" s="2" t="e">
        <f>VLOOKUP(I2571,Sheet1!$B$2:$C$218,2,FALSE)</f>
        <v>#N/A</v>
      </c>
      <c r="K2571" s="2" t="e">
        <v>#N/A</v>
      </c>
      <c r="L2571" s="15"/>
      <c r="M2571" s="15"/>
      <c r="N2571" s="2" t="s">
        <v>31</v>
      </c>
      <c r="O2571" s="2" t="s">
        <v>32</v>
      </c>
      <c r="P2571" s="2" t="s">
        <v>33</v>
      </c>
      <c r="Q2571" s="3" t="s">
        <v>72</v>
      </c>
      <c r="R2571" s="3" t="s">
        <v>438</v>
      </c>
      <c r="S2571" s="3" t="s">
        <v>36</v>
      </c>
      <c r="T2571" s="3" t="s">
        <v>37</v>
      </c>
      <c r="U2571" s="2" t="s">
        <v>3692</v>
      </c>
      <c r="V2571" s="2" t="s">
        <v>39</v>
      </c>
      <c r="W2571" s="2" t="s">
        <v>67</v>
      </c>
      <c r="X2571" s="2" t="s">
        <v>68</v>
      </c>
      <c r="Y2571" s="2" t="s">
        <v>1955</v>
      </c>
      <c r="Z2571" s="4"/>
      <c r="AA2571" s="4"/>
      <c r="AB2571" s="4"/>
    </row>
    <row r="2572" spans="1:28" x14ac:dyDescent="0.2">
      <c r="A2572" s="2" t="s">
        <v>2095</v>
      </c>
      <c r="B2572" s="2" t="s">
        <v>2512</v>
      </c>
      <c r="C2572" s="2" t="s">
        <v>25</v>
      </c>
      <c r="D2572" s="15"/>
      <c r="E2572" s="2" t="s">
        <v>3013</v>
      </c>
      <c r="F2572" s="2" t="s">
        <v>2999</v>
      </c>
      <c r="G2572" s="2" t="s">
        <v>3014</v>
      </c>
      <c r="H2572" s="2" t="s">
        <v>29</v>
      </c>
      <c r="I2572" s="2" t="s">
        <v>3015</v>
      </c>
      <c r="J2572" s="2" t="e">
        <f>VLOOKUP(I2572,Sheet1!$B$2:$C$218,2,FALSE)</f>
        <v>#N/A</v>
      </c>
      <c r="K2572" s="2" t="e">
        <v>#N/A</v>
      </c>
      <c r="L2572" s="15"/>
      <c r="M2572" s="15"/>
      <c r="N2572" s="2" t="s">
        <v>31</v>
      </c>
      <c r="O2572" s="2" t="s">
        <v>32</v>
      </c>
      <c r="P2572" s="2" t="s">
        <v>33</v>
      </c>
      <c r="Q2572" s="3" t="s">
        <v>72</v>
      </c>
      <c r="R2572" s="3" t="s">
        <v>119</v>
      </c>
      <c r="S2572" s="3" t="s">
        <v>37</v>
      </c>
      <c r="T2572" s="3" t="s">
        <v>37</v>
      </c>
      <c r="U2572" s="2" t="s">
        <v>3012</v>
      </c>
      <c r="V2572" s="2" t="s">
        <v>39</v>
      </c>
      <c r="W2572" s="2" t="s">
        <v>67</v>
      </c>
      <c r="X2572" s="2" t="s">
        <v>68</v>
      </c>
      <c r="Y2572" s="2" t="s">
        <v>2518</v>
      </c>
      <c r="Z2572" s="4"/>
      <c r="AA2572" s="4"/>
      <c r="AB2572" s="4"/>
    </row>
    <row r="2573" spans="1:28" ht="144" x14ac:dyDescent="0.2">
      <c r="A2573" s="2" t="s">
        <v>2095</v>
      </c>
      <c r="B2573" s="2" t="s">
        <v>2512</v>
      </c>
      <c r="C2573" s="2" t="s">
        <v>25</v>
      </c>
      <c r="D2573" s="15"/>
      <c r="E2573" s="2" t="s">
        <v>3714</v>
      </c>
      <c r="F2573" s="2" t="s">
        <v>3686</v>
      </c>
      <c r="G2573" s="2" t="s">
        <v>254</v>
      </c>
      <c r="H2573" s="2" t="s">
        <v>29</v>
      </c>
      <c r="I2573" s="2" t="s">
        <v>2893</v>
      </c>
      <c r="J2573" s="2" t="e">
        <f>VLOOKUP(I2573,Sheet1!$B$2:$C$218,2,FALSE)</f>
        <v>#N/A</v>
      </c>
      <c r="K2573" s="2" t="s">
        <v>10375</v>
      </c>
      <c r="L2573" s="15"/>
      <c r="M2573" s="15"/>
      <c r="N2573" s="2" t="s">
        <v>31</v>
      </c>
      <c r="O2573" s="2" t="s">
        <v>32</v>
      </c>
      <c r="P2573" s="2" t="s">
        <v>33</v>
      </c>
      <c r="Q2573" s="3" t="s">
        <v>72</v>
      </c>
      <c r="R2573" s="3" t="s">
        <v>438</v>
      </c>
      <c r="S2573" s="3" t="s">
        <v>37</v>
      </c>
      <c r="T2573" s="3" t="s">
        <v>37</v>
      </c>
      <c r="U2573" s="2" t="s">
        <v>2894</v>
      </c>
      <c r="V2573" s="2" t="s">
        <v>39</v>
      </c>
      <c r="W2573" s="2" t="s">
        <v>87</v>
      </c>
      <c r="X2573" s="2" t="s">
        <v>88</v>
      </c>
      <c r="Y2573" s="2" t="s">
        <v>1955</v>
      </c>
      <c r="Z2573" s="4"/>
      <c r="AA2573" s="4"/>
      <c r="AB2573" s="4"/>
    </row>
    <row r="2574" spans="1:28" ht="132" x14ac:dyDescent="0.2">
      <c r="A2574" s="2" t="s">
        <v>2095</v>
      </c>
      <c r="B2574" s="2" t="s">
        <v>3975</v>
      </c>
      <c r="C2574" s="2" t="s">
        <v>25</v>
      </c>
      <c r="D2574" s="15"/>
      <c r="E2574" s="2" t="s">
        <v>3976</v>
      </c>
      <c r="F2574" s="2" t="s">
        <v>3977</v>
      </c>
      <c r="G2574" s="2" t="s">
        <v>1362</v>
      </c>
      <c r="H2574" s="2" t="s">
        <v>51</v>
      </c>
      <c r="I2574" s="2" t="s">
        <v>3978</v>
      </c>
      <c r="J2574" s="2" t="e">
        <f>VLOOKUP(I2574,Sheet1!$B$2:$C$218,2,FALSE)</f>
        <v>#N/A</v>
      </c>
      <c r="K2574" s="2" t="s">
        <v>9723</v>
      </c>
      <c r="L2574" s="15"/>
      <c r="M2574" s="15"/>
      <c r="N2574" s="2" t="s">
        <v>31</v>
      </c>
      <c r="O2574" s="2" t="s">
        <v>32</v>
      </c>
      <c r="P2574" s="2" t="s">
        <v>33</v>
      </c>
      <c r="Q2574" s="3" t="s">
        <v>34</v>
      </c>
      <c r="R2574" s="3" t="s">
        <v>34</v>
      </c>
      <c r="S2574" s="3" t="s">
        <v>36</v>
      </c>
      <c r="T2574" s="3" t="s">
        <v>37</v>
      </c>
      <c r="U2574" s="2" t="s">
        <v>3979</v>
      </c>
      <c r="V2574" s="2" t="s">
        <v>74</v>
      </c>
      <c r="W2574" s="2" t="s">
        <v>279</v>
      </c>
      <c r="X2574" s="2" t="s">
        <v>280</v>
      </c>
      <c r="Y2574" s="2" t="s">
        <v>1134</v>
      </c>
      <c r="Z2574" s="4"/>
      <c r="AA2574" s="4"/>
      <c r="AB2574" s="4"/>
    </row>
    <row r="2575" spans="1:28" ht="132" x14ac:dyDescent="0.2">
      <c r="A2575" s="2" t="s">
        <v>2095</v>
      </c>
      <c r="B2575" s="2" t="s">
        <v>3975</v>
      </c>
      <c r="C2575" s="2" t="s">
        <v>25</v>
      </c>
      <c r="D2575" s="15"/>
      <c r="E2575" s="2" t="s">
        <v>3980</v>
      </c>
      <c r="F2575" s="2" t="s">
        <v>3977</v>
      </c>
      <c r="G2575" s="2" t="s">
        <v>1362</v>
      </c>
      <c r="H2575" s="2" t="s">
        <v>58</v>
      </c>
      <c r="I2575" s="2" t="s">
        <v>3978</v>
      </c>
      <c r="J2575" s="2" t="e">
        <f>VLOOKUP(I2575,Sheet1!$B$2:$C$218,2,FALSE)</f>
        <v>#N/A</v>
      </c>
      <c r="K2575" s="2" t="s">
        <v>9723</v>
      </c>
      <c r="L2575" s="15"/>
      <c r="M2575" s="15"/>
      <c r="N2575" s="2" t="s">
        <v>31</v>
      </c>
      <c r="O2575" s="2" t="s">
        <v>32</v>
      </c>
      <c r="P2575" s="2" t="s">
        <v>33</v>
      </c>
      <c r="Q2575" s="3" t="s">
        <v>34</v>
      </c>
      <c r="R2575" s="3" t="s">
        <v>34</v>
      </c>
      <c r="S2575" s="3" t="s">
        <v>36</v>
      </c>
      <c r="T2575" s="3" t="s">
        <v>37</v>
      </c>
      <c r="U2575" s="2" t="s">
        <v>3981</v>
      </c>
      <c r="V2575" s="2" t="s">
        <v>74</v>
      </c>
      <c r="W2575" s="2" t="s">
        <v>145</v>
      </c>
      <c r="X2575" s="2" t="s">
        <v>146</v>
      </c>
      <c r="Y2575" s="2" t="s">
        <v>3045</v>
      </c>
      <c r="Z2575" s="4"/>
      <c r="AA2575" s="4"/>
      <c r="AB2575" s="4"/>
    </row>
    <row r="2576" spans="1:28" ht="132" x14ac:dyDescent="0.2">
      <c r="A2576" s="2" t="s">
        <v>2095</v>
      </c>
      <c r="B2576" s="2" t="s">
        <v>3975</v>
      </c>
      <c r="C2576" s="2" t="s">
        <v>25</v>
      </c>
      <c r="D2576" s="15"/>
      <c r="E2576" s="2" t="s">
        <v>3982</v>
      </c>
      <c r="F2576" s="2" t="s">
        <v>3977</v>
      </c>
      <c r="G2576" s="2" t="s">
        <v>1362</v>
      </c>
      <c r="H2576" s="2" t="s">
        <v>65</v>
      </c>
      <c r="I2576" s="2" t="s">
        <v>3978</v>
      </c>
      <c r="J2576" s="2" t="e">
        <f>VLOOKUP(I2576,Sheet1!$B$2:$C$218,2,FALSE)</f>
        <v>#N/A</v>
      </c>
      <c r="K2576" s="2" t="s">
        <v>9723</v>
      </c>
      <c r="L2576" s="15"/>
      <c r="M2576" s="15"/>
      <c r="N2576" s="2" t="s">
        <v>31</v>
      </c>
      <c r="O2576" s="2" t="s">
        <v>32</v>
      </c>
      <c r="P2576" s="2" t="s">
        <v>33</v>
      </c>
      <c r="Q2576" s="3" t="s">
        <v>34</v>
      </c>
      <c r="R2576" s="3" t="s">
        <v>34</v>
      </c>
      <c r="S2576" s="3" t="s">
        <v>36</v>
      </c>
      <c r="T2576" s="3" t="s">
        <v>37</v>
      </c>
      <c r="U2576" s="2" t="s">
        <v>3983</v>
      </c>
      <c r="V2576" s="2" t="s">
        <v>39</v>
      </c>
      <c r="W2576" s="2" t="s">
        <v>92</v>
      </c>
      <c r="X2576" s="2" t="s">
        <v>93</v>
      </c>
      <c r="Y2576" s="2" t="s">
        <v>3045</v>
      </c>
      <c r="Z2576" s="4"/>
      <c r="AA2576" s="4"/>
      <c r="AB2576" s="4"/>
    </row>
    <row r="2577" spans="1:28" ht="132" x14ac:dyDescent="0.2">
      <c r="A2577" s="2" t="s">
        <v>2095</v>
      </c>
      <c r="B2577" s="2" t="s">
        <v>3975</v>
      </c>
      <c r="C2577" s="2" t="s">
        <v>25</v>
      </c>
      <c r="D2577" s="15"/>
      <c r="E2577" s="2" t="s">
        <v>3984</v>
      </c>
      <c r="F2577" s="2" t="s">
        <v>3977</v>
      </c>
      <c r="G2577" s="2" t="s">
        <v>1362</v>
      </c>
      <c r="H2577" s="2" t="s">
        <v>428</v>
      </c>
      <c r="I2577" s="2" t="s">
        <v>3978</v>
      </c>
      <c r="J2577" s="2" t="e">
        <f>VLOOKUP(I2577,Sheet1!$B$2:$C$218,2,FALSE)</f>
        <v>#N/A</v>
      </c>
      <c r="K2577" s="2" t="s">
        <v>9723</v>
      </c>
      <c r="L2577" s="15"/>
      <c r="M2577" s="15"/>
      <c r="N2577" s="2" t="s">
        <v>31</v>
      </c>
      <c r="O2577" s="2" t="s">
        <v>32</v>
      </c>
      <c r="P2577" s="2" t="s">
        <v>33</v>
      </c>
      <c r="Q2577" s="3" t="s">
        <v>34</v>
      </c>
      <c r="R2577" s="3" t="s">
        <v>34</v>
      </c>
      <c r="S2577" s="3" t="s">
        <v>36</v>
      </c>
      <c r="T2577" s="3" t="s">
        <v>37</v>
      </c>
      <c r="U2577" s="2" t="s">
        <v>3985</v>
      </c>
      <c r="V2577" s="2" t="s">
        <v>39</v>
      </c>
      <c r="W2577" s="2" t="s">
        <v>47</v>
      </c>
      <c r="X2577" s="2" t="s">
        <v>48</v>
      </c>
      <c r="Y2577" s="2" t="s">
        <v>2626</v>
      </c>
      <c r="Z2577" s="4"/>
      <c r="AA2577" s="4"/>
      <c r="AB2577" s="4"/>
    </row>
    <row r="2578" spans="1:28" ht="132" x14ac:dyDescent="0.2">
      <c r="A2578" s="2" t="s">
        <v>2095</v>
      </c>
      <c r="B2578" s="2" t="s">
        <v>3975</v>
      </c>
      <c r="C2578" s="2" t="s">
        <v>25</v>
      </c>
      <c r="D2578" s="15"/>
      <c r="E2578" s="2" t="s">
        <v>3984</v>
      </c>
      <c r="F2578" s="2" t="s">
        <v>3977</v>
      </c>
      <c r="G2578" s="2" t="s">
        <v>1362</v>
      </c>
      <c r="H2578" s="2" t="s">
        <v>428</v>
      </c>
      <c r="I2578" s="2" t="s">
        <v>3978</v>
      </c>
      <c r="J2578" s="2" t="e">
        <f>VLOOKUP(I2578,Sheet1!$B$2:$C$218,2,FALSE)</f>
        <v>#N/A</v>
      </c>
      <c r="K2578" s="2" t="s">
        <v>9723</v>
      </c>
      <c r="L2578" s="15"/>
      <c r="M2578" s="15"/>
      <c r="N2578" s="2" t="s">
        <v>31</v>
      </c>
      <c r="O2578" s="2" t="s">
        <v>32</v>
      </c>
      <c r="P2578" s="2" t="s">
        <v>33</v>
      </c>
      <c r="Q2578" s="3" t="s">
        <v>34</v>
      </c>
      <c r="R2578" s="3" t="s">
        <v>34</v>
      </c>
      <c r="S2578" s="3" t="s">
        <v>36</v>
      </c>
      <c r="T2578" s="3" t="s">
        <v>37</v>
      </c>
      <c r="U2578" s="2" t="s">
        <v>3985</v>
      </c>
      <c r="V2578" s="2" t="s">
        <v>39</v>
      </c>
      <c r="W2578" s="2" t="s">
        <v>47</v>
      </c>
      <c r="X2578" s="2" t="s">
        <v>48</v>
      </c>
      <c r="Y2578" s="2" t="s">
        <v>3025</v>
      </c>
      <c r="Z2578" s="4"/>
      <c r="AA2578" s="4"/>
      <c r="AB2578" s="4"/>
    </row>
    <row r="2579" spans="1:28" ht="132" x14ac:dyDescent="0.2">
      <c r="A2579" s="2" t="s">
        <v>2095</v>
      </c>
      <c r="B2579" s="2" t="s">
        <v>3975</v>
      </c>
      <c r="C2579" s="2" t="s">
        <v>25</v>
      </c>
      <c r="D2579" s="15"/>
      <c r="E2579" s="2" t="s">
        <v>3986</v>
      </c>
      <c r="F2579" s="2" t="s">
        <v>3977</v>
      </c>
      <c r="G2579" s="2" t="s">
        <v>1362</v>
      </c>
      <c r="H2579" s="2" t="s">
        <v>430</v>
      </c>
      <c r="I2579" s="2" t="s">
        <v>3978</v>
      </c>
      <c r="J2579" s="2" t="e">
        <f>VLOOKUP(I2579,Sheet1!$B$2:$C$218,2,FALSE)</f>
        <v>#N/A</v>
      </c>
      <c r="K2579" s="2" t="s">
        <v>9723</v>
      </c>
      <c r="L2579" s="15"/>
      <c r="M2579" s="15"/>
      <c r="N2579" s="2" t="s">
        <v>31</v>
      </c>
      <c r="O2579" s="2" t="s">
        <v>32</v>
      </c>
      <c r="P2579" s="2" t="s">
        <v>33</v>
      </c>
      <c r="Q2579" s="3" t="s">
        <v>34</v>
      </c>
      <c r="R2579" s="3" t="s">
        <v>35</v>
      </c>
      <c r="S2579" s="3" t="s">
        <v>36</v>
      </c>
      <c r="T2579" s="3" t="s">
        <v>37</v>
      </c>
      <c r="U2579" s="2" t="s">
        <v>3985</v>
      </c>
      <c r="V2579" s="2" t="s">
        <v>39</v>
      </c>
      <c r="W2579" s="2" t="s">
        <v>87</v>
      </c>
      <c r="X2579" s="2" t="s">
        <v>88</v>
      </c>
      <c r="Y2579" s="2" t="s">
        <v>3045</v>
      </c>
      <c r="Z2579" s="4"/>
      <c r="AA2579" s="4"/>
      <c r="AB2579" s="4"/>
    </row>
    <row r="2580" spans="1:28" ht="132" x14ac:dyDescent="0.2">
      <c r="A2580" s="2" t="s">
        <v>2095</v>
      </c>
      <c r="B2580" s="2" t="s">
        <v>3975</v>
      </c>
      <c r="C2580" s="2" t="s">
        <v>25</v>
      </c>
      <c r="D2580" s="15"/>
      <c r="E2580" s="2" t="s">
        <v>3987</v>
      </c>
      <c r="F2580" s="2" t="s">
        <v>3977</v>
      </c>
      <c r="G2580" s="2" t="s">
        <v>1362</v>
      </c>
      <c r="H2580" s="2" t="s">
        <v>433</v>
      </c>
      <c r="I2580" s="2" t="s">
        <v>3978</v>
      </c>
      <c r="J2580" s="2" t="e">
        <f>VLOOKUP(I2580,Sheet1!$B$2:$C$218,2,FALSE)</f>
        <v>#N/A</v>
      </c>
      <c r="K2580" s="2" t="s">
        <v>9723</v>
      </c>
      <c r="L2580" s="15"/>
      <c r="M2580" s="15"/>
      <c r="N2580" s="2" t="s">
        <v>31</v>
      </c>
      <c r="O2580" s="2" t="s">
        <v>32</v>
      </c>
      <c r="P2580" s="2" t="s">
        <v>33</v>
      </c>
      <c r="Q2580" s="3" t="s">
        <v>34</v>
      </c>
      <c r="R2580" s="3" t="s">
        <v>34</v>
      </c>
      <c r="S2580" s="3" t="s">
        <v>37</v>
      </c>
      <c r="T2580" s="3" t="s">
        <v>37</v>
      </c>
      <c r="U2580" s="2" t="s">
        <v>3988</v>
      </c>
      <c r="V2580" s="2" t="s">
        <v>74</v>
      </c>
      <c r="W2580" s="2" t="s">
        <v>122</v>
      </c>
      <c r="X2580" s="2" t="s">
        <v>68</v>
      </c>
      <c r="Y2580" s="2" t="s">
        <v>2553</v>
      </c>
      <c r="Z2580" s="4"/>
      <c r="AA2580" s="4"/>
      <c r="AB2580" s="4"/>
    </row>
    <row r="2581" spans="1:28" ht="132" x14ac:dyDescent="0.2">
      <c r="A2581" s="2" t="s">
        <v>2095</v>
      </c>
      <c r="B2581" s="2" t="s">
        <v>3975</v>
      </c>
      <c r="C2581" s="2" t="s">
        <v>25</v>
      </c>
      <c r="D2581" s="15"/>
      <c r="E2581" s="2" t="s">
        <v>7708</v>
      </c>
      <c r="F2581" s="2" t="s">
        <v>3977</v>
      </c>
      <c r="G2581" s="2" t="s">
        <v>1362</v>
      </c>
      <c r="H2581" s="2" t="s">
        <v>29</v>
      </c>
      <c r="I2581" s="2" t="s">
        <v>3978</v>
      </c>
      <c r="J2581" s="2" t="e">
        <f>VLOOKUP(I2581,Sheet1!$B$2:$C$218,2,FALSE)</f>
        <v>#N/A</v>
      </c>
      <c r="K2581" s="2" t="s">
        <v>9723</v>
      </c>
      <c r="L2581" s="15"/>
      <c r="M2581" s="15"/>
      <c r="N2581" s="2" t="s">
        <v>31</v>
      </c>
      <c r="O2581" s="2" t="s">
        <v>32</v>
      </c>
      <c r="P2581" s="2" t="s">
        <v>33</v>
      </c>
      <c r="Q2581" s="3" t="s">
        <v>34</v>
      </c>
      <c r="R2581" s="3" t="s">
        <v>34</v>
      </c>
      <c r="S2581" s="3" t="s">
        <v>36</v>
      </c>
      <c r="T2581" s="3" t="s">
        <v>37</v>
      </c>
      <c r="U2581" s="2" t="s">
        <v>4251</v>
      </c>
      <c r="V2581" s="2" t="s">
        <v>121</v>
      </c>
      <c r="W2581" s="2" t="s">
        <v>54</v>
      </c>
      <c r="X2581" s="2" t="s">
        <v>55</v>
      </c>
      <c r="Y2581" s="2" t="s">
        <v>2626</v>
      </c>
      <c r="Z2581" s="4"/>
      <c r="AA2581" s="4"/>
      <c r="AB2581" s="4"/>
    </row>
    <row r="2582" spans="1:28" ht="132" x14ac:dyDescent="0.2">
      <c r="A2582" s="2" t="s">
        <v>2095</v>
      </c>
      <c r="B2582" s="2" t="s">
        <v>3975</v>
      </c>
      <c r="C2582" s="2" t="s">
        <v>25</v>
      </c>
      <c r="D2582" s="15"/>
      <c r="E2582" s="2" t="s">
        <v>7709</v>
      </c>
      <c r="F2582" s="2" t="s">
        <v>3977</v>
      </c>
      <c r="G2582" s="2" t="s">
        <v>1362</v>
      </c>
      <c r="H2582" s="2" t="s">
        <v>44</v>
      </c>
      <c r="I2582" s="2" t="s">
        <v>3978</v>
      </c>
      <c r="J2582" s="2" t="e">
        <f>VLOOKUP(I2582,Sheet1!$B$2:$C$218,2,FALSE)</f>
        <v>#N/A</v>
      </c>
      <c r="K2582" s="2" t="s">
        <v>9723</v>
      </c>
      <c r="L2582" s="15"/>
      <c r="M2582" s="15"/>
      <c r="N2582" s="2" t="s">
        <v>31</v>
      </c>
      <c r="O2582" s="2" t="s">
        <v>32</v>
      </c>
      <c r="P2582" s="2" t="s">
        <v>33</v>
      </c>
      <c r="Q2582" s="3" t="s">
        <v>34</v>
      </c>
      <c r="R2582" s="3" t="s">
        <v>34</v>
      </c>
      <c r="S2582" s="3" t="s">
        <v>36</v>
      </c>
      <c r="T2582" s="3" t="s">
        <v>37</v>
      </c>
      <c r="U2582" s="2" t="s">
        <v>3988</v>
      </c>
      <c r="V2582" s="2" t="s">
        <v>74</v>
      </c>
      <c r="W2582" s="2" t="s">
        <v>145</v>
      </c>
      <c r="X2582" s="2" t="s">
        <v>146</v>
      </c>
      <c r="Y2582" s="2" t="s">
        <v>2626</v>
      </c>
      <c r="Z2582" s="4"/>
      <c r="AA2582" s="4"/>
      <c r="AB2582" s="4"/>
    </row>
    <row r="2583" spans="1:28" ht="132" x14ac:dyDescent="0.2">
      <c r="A2583" s="2" t="s">
        <v>2095</v>
      </c>
      <c r="B2583" s="2" t="s">
        <v>3975</v>
      </c>
      <c r="C2583" s="2" t="s">
        <v>25</v>
      </c>
      <c r="D2583" s="15"/>
      <c r="E2583" s="2" t="s">
        <v>7710</v>
      </c>
      <c r="F2583" s="2" t="s">
        <v>3977</v>
      </c>
      <c r="G2583" s="2" t="s">
        <v>1362</v>
      </c>
      <c r="H2583" s="2" t="s">
        <v>51</v>
      </c>
      <c r="I2583" s="2" t="s">
        <v>3978</v>
      </c>
      <c r="J2583" s="2" t="e">
        <f>VLOOKUP(I2583,Sheet1!$B$2:$C$218,2,FALSE)</f>
        <v>#N/A</v>
      </c>
      <c r="K2583" s="2" t="s">
        <v>9723</v>
      </c>
      <c r="L2583" s="15"/>
      <c r="M2583" s="15"/>
      <c r="N2583" s="2" t="s">
        <v>31</v>
      </c>
      <c r="O2583" s="2" t="s">
        <v>32</v>
      </c>
      <c r="P2583" s="2" t="s">
        <v>33</v>
      </c>
      <c r="Q2583" s="3" t="s">
        <v>34</v>
      </c>
      <c r="R2583" s="3" t="s">
        <v>34</v>
      </c>
      <c r="S2583" s="3" t="s">
        <v>36</v>
      </c>
      <c r="T2583" s="3" t="s">
        <v>37</v>
      </c>
      <c r="U2583" s="2" t="s">
        <v>3988</v>
      </c>
      <c r="V2583" s="2" t="s">
        <v>74</v>
      </c>
      <c r="W2583" s="2" t="s">
        <v>122</v>
      </c>
      <c r="X2583" s="2" t="s">
        <v>68</v>
      </c>
      <c r="Y2583" s="2" t="s">
        <v>2626</v>
      </c>
      <c r="Z2583" s="4"/>
      <c r="AA2583" s="4"/>
      <c r="AB2583" s="4"/>
    </row>
    <row r="2584" spans="1:28" ht="132" x14ac:dyDescent="0.2">
      <c r="A2584" s="2" t="s">
        <v>2095</v>
      </c>
      <c r="B2584" s="2" t="s">
        <v>3975</v>
      </c>
      <c r="C2584" s="2" t="s">
        <v>25</v>
      </c>
      <c r="D2584" s="15"/>
      <c r="E2584" s="2" t="s">
        <v>7711</v>
      </c>
      <c r="F2584" s="2" t="s">
        <v>3977</v>
      </c>
      <c r="G2584" s="2" t="s">
        <v>1362</v>
      </c>
      <c r="H2584" s="2" t="s">
        <v>58</v>
      </c>
      <c r="I2584" s="2" t="s">
        <v>3978</v>
      </c>
      <c r="J2584" s="2" t="e">
        <f>VLOOKUP(I2584,Sheet1!$B$2:$C$218,2,FALSE)</f>
        <v>#N/A</v>
      </c>
      <c r="K2584" s="2" t="s">
        <v>9723</v>
      </c>
      <c r="L2584" s="15"/>
      <c r="M2584" s="15"/>
      <c r="N2584" s="2" t="s">
        <v>31</v>
      </c>
      <c r="O2584" s="2" t="s">
        <v>32</v>
      </c>
      <c r="P2584" s="2" t="s">
        <v>33</v>
      </c>
      <c r="Q2584" s="3" t="s">
        <v>34</v>
      </c>
      <c r="R2584" s="3" t="s">
        <v>34</v>
      </c>
      <c r="S2584" s="3" t="s">
        <v>36</v>
      </c>
      <c r="T2584" s="3" t="s">
        <v>37</v>
      </c>
      <c r="U2584" s="2" t="s">
        <v>4019</v>
      </c>
      <c r="V2584" s="2" t="s">
        <v>39</v>
      </c>
      <c r="W2584" s="2" t="s">
        <v>87</v>
      </c>
      <c r="X2584" s="2" t="s">
        <v>88</v>
      </c>
      <c r="Y2584" s="2" t="s">
        <v>3045</v>
      </c>
      <c r="Z2584" s="4"/>
      <c r="AA2584" s="4"/>
      <c r="AB2584" s="4"/>
    </row>
    <row r="2585" spans="1:28" ht="132" x14ac:dyDescent="0.2">
      <c r="A2585" s="2" t="s">
        <v>2095</v>
      </c>
      <c r="B2585" s="2" t="s">
        <v>3975</v>
      </c>
      <c r="C2585" s="2" t="s">
        <v>25</v>
      </c>
      <c r="D2585" s="15"/>
      <c r="E2585" s="2" t="s">
        <v>7712</v>
      </c>
      <c r="F2585" s="2" t="s">
        <v>3977</v>
      </c>
      <c r="G2585" s="2" t="s">
        <v>1362</v>
      </c>
      <c r="H2585" s="2" t="s">
        <v>65</v>
      </c>
      <c r="I2585" s="2" t="s">
        <v>3978</v>
      </c>
      <c r="J2585" s="2" t="e">
        <f>VLOOKUP(I2585,Sheet1!$B$2:$C$218,2,FALSE)</f>
        <v>#N/A</v>
      </c>
      <c r="K2585" s="2" t="s">
        <v>9723</v>
      </c>
      <c r="L2585" s="15"/>
      <c r="M2585" s="15"/>
      <c r="N2585" s="2" t="s">
        <v>31</v>
      </c>
      <c r="O2585" s="2" t="s">
        <v>32</v>
      </c>
      <c r="P2585" s="2" t="s">
        <v>33</v>
      </c>
      <c r="Q2585" s="3" t="s">
        <v>34</v>
      </c>
      <c r="R2585" s="3" t="s">
        <v>34</v>
      </c>
      <c r="S2585" s="3" t="s">
        <v>36</v>
      </c>
      <c r="T2585" s="3" t="s">
        <v>37</v>
      </c>
      <c r="U2585" s="2" t="s">
        <v>3983</v>
      </c>
      <c r="V2585" s="2" t="s">
        <v>39</v>
      </c>
      <c r="W2585" s="2" t="s">
        <v>67</v>
      </c>
      <c r="X2585" s="2" t="s">
        <v>68</v>
      </c>
      <c r="Y2585" s="2" t="s">
        <v>2863</v>
      </c>
      <c r="Z2585" s="4"/>
      <c r="AA2585" s="4"/>
      <c r="AB2585" s="4"/>
    </row>
    <row r="2586" spans="1:28" ht="132" x14ac:dyDescent="0.2">
      <c r="A2586" s="2" t="s">
        <v>2095</v>
      </c>
      <c r="B2586" s="2" t="s">
        <v>3975</v>
      </c>
      <c r="C2586" s="2" t="s">
        <v>25</v>
      </c>
      <c r="D2586" s="15"/>
      <c r="E2586" s="2" t="s">
        <v>7713</v>
      </c>
      <c r="F2586" s="2" t="s">
        <v>3977</v>
      </c>
      <c r="G2586" s="2" t="s">
        <v>1362</v>
      </c>
      <c r="H2586" s="2" t="s">
        <v>428</v>
      </c>
      <c r="I2586" s="2" t="s">
        <v>3978</v>
      </c>
      <c r="J2586" s="2" t="e">
        <f>VLOOKUP(I2586,Sheet1!$B$2:$C$218,2,FALSE)</f>
        <v>#N/A</v>
      </c>
      <c r="K2586" s="2" t="s">
        <v>9723</v>
      </c>
      <c r="L2586" s="15"/>
      <c r="M2586" s="15"/>
      <c r="N2586" s="2" t="s">
        <v>31</v>
      </c>
      <c r="O2586" s="2" t="s">
        <v>32</v>
      </c>
      <c r="P2586" s="2" t="s">
        <v>33</v>
      </c>
      <c r="Q2586" s="3" t="s">
        <v>34</v>
      </c>
      <c r="R2586" s="3" t="s">
        <v>34</v>
      </c>
      <c r="S2586" s="3" t="s">
        <v>36</v>
      </c>
      <c r="T2586" s="3" t="s">
        <v>37</v>
      </c>
      <c r="U2586" s="2" t="s">
        <v>3985</v>
      </c>
      <c r="V2586" s="2" t="s">
        <v>39</v>
      </c>
      <c r="W2586" s="2" t="s">
        <v>92</v>
      </c>
      <c r="X2586" s="2" t="s">
        <v>93</v>
      </c>
      <c r="Y2586" s="2" t="s">
        <v>1272</v>
      </c>
      <c r="Z2586" s="4"/>
      <c r="AA2586" s="4"/>
      <c r="AB2586" s="4"/>
    </row>
    <row r="2587" spans="1:28" ht="132" x14ac:dyDescent="0.2">
      <c r="A2587" s="2" t="s">
        <v>2095</v>
      </c>
      <c r="B2587" s="2" t="s">
        <v>3975</v>
      </c>
      <c r="C2587" s="2" t="s">
        <v>25</v>
      </c>
      <c r="D2587" s="15"/>
      <c r="E2587" s="2" t="s">
        <v>7714</v>
      </c>
      <c r="F2587" s="2" t="s">
        <v>3977</v>
      </c>
      <c r="G2587" s="2" t="s">
        <v>1362</v>
      </c>
      <c r="H2587" s="2" t="s">
        <v>430</v>
      </c>
      <c r="I2587" s="2" t="s">
        <v>3978</v>
      </c>
      <c r="J2587" s="2" t="e">
        <f>VLOOKUP(I2587,Sheet1!$B$2:$C$218,2,FALSE)</f>
        <v>#N/A</v>
      </c>
      <c r="K2587" s="2" t="s">
        <v>9723</v>
      </c>
      <c r="L2587" s="15"/>
      <c r="M2587" s="15"/>
      <c r="N2587" s="2" t="s">
        <v>31</v>
      </c>
      <c r="O2587" s="2" t="s">
        <v>32</v>
      </c>
      <c r="P2587" s="2" t="s">
        <v>33</v>
      </c>
      <c r="Q2587" s="3" t="s">
        <v>34</v>
      </c>
      <c r="R2587" s="3" t="s">
        <v>256</v>
      </c>
      <c r="S2587" s="3" t="s">
        <v>36</v>
      </c>
      <c r="T2587" s="3" t="s">
        <v>37</v>
      </c>
      <c r="U2587" s="2" t="s">
        <v>3985</v>
      </c>
      <c r="V2587" s="2" t="s">
        <v>39</v>
      </c>
      <c r="W2587" s="2" t="s">
        <v>47</v>
      </c>
      <c r="X2587" s="2" t="s">
        <v>48</v>
      </c>
      <c r="Y2587" s="2" t="s">
        <v>1272</v>
      </c>
      <c r="Z2587" s="4"/>
      <c r="AA2587" s="4"/>
      <c r="AB2587" s="4"/>
    </row>
    <row r="2588" spans="1:28" ht="132" x14ac:dyDescent="0.2">
      <c r="A2588" s="2" t="s">
        <v>2095</v>
      </c>
      <c r="B2588" s="2" t="s">
        <v>3975</v>
      </c>
      <c r="C2588" s="2" t="s">
        <v>25</v>
      </c>
      <c r="D2588" s="15"/>
      <c r="E2588" s="2" t="s">
        <v>7715</v>
      </c>
      <c r="F2588" s="2" t="s">
        <v>3977</v>
      </c>
      <c r="G2588" s="2" t="s">
        <v>1362</v>
      </c>
      <c r="H2588" s="2" t="s">
        <v>433</v>
      </c>
      <c r="I2588" s="2" t="s">
        <v>3978</v>
      </c>
      <c r="J2588" s="2" t="e">
        <f>VLOOKUP(I2588,Sheet1!$B$2:$C$218,2,FALSE)</f>
        <v>#N/A</v>
      </c>
      <c r="K2588" s="2" t="s">
        <v>9723</v>
      </c>
      <c r="L2588" s="15"/>
      <c r="M2588" s="15"/>
      <c r="N2588" s="2" t="s">
        <v>31</v>
      </c>
      <c r="O2588" s="2" t="s">
        <v>32</v>
      </c>
      <c r="P2588" s="2" t="s">
        <v>33</v>
      </c>
      <c r="Q2588" s="3" t="s">
        <v>34</v>
      </c>
      <c r="R2588" s="3" t="s">
        <v>256</v>
      </c>
      <c r="S2588" s="3" t="s">
        <v>36</v>
      </c>
      <c r="T2588" s="3" t="s">
        <v>37</v>
      </c>
      <c r="U2588" s="2" t="s">
        <v>5489</v>
      </c>
      <c r="V2588" s="2" t="s">
        <v>74</v>
      </c>
      <c r="W2588" s="2" t="s">
        <v>40</v>
      </c>
      <c r="X2588" s="2" t="s">
        <v>1179</v>
      </c>
      <c r="Y2588" s="2" t="s">
        <v>1685</v>
      </c>
      <c r="Z2588" s="4"/>
      <c r="AA2588" s="4"/>
      <c r="AB2588" s="4"/>
    </row>
    <row r="2589" spans="1:28" ht="132" x14ac:dyDescent="0.2">
      <c r="A2589" s="2" t="s">
        <v>2095</v>
      </c>
      <c r="B2589" s="2" t="s">
        <v>3975</v>
      </c>
      <c r="C2589" s="2" t="s">
        <v>25</v>
      </c>
      <c r="D2589" s="15"/>
      <c r="E2589" s="2" t="s">
        <v>7716</v>
      </c>
      <c r="F2589" s="2" t="s">
        <v>3977</v>
      </c>
      <c r="G2589" s="2" t="s">
        <v>1362</v>
      </c>
      <c r="H2589" s="2" t="s">
        <v>436</v>
      </c>
      <c r="I2589" s="2" t="s">
        <v>3978</v>
      </c>
      <c r="J2589" s="2" t="e">
        <f>VLOOKUP(I2589,Sheet1!$B$2:$C$218,2,FALSE)</f>
        <v>#N/A</v>
      </c>
      <c r="K2589" s="2" t="s">
        <v>9723</v>
      </c>
      <c r="L2589" s="15"/>
      <c r="M2589" s="15"/>
      <c r="N2589" s="2" t="s">
        <v>31</v>
      </c>
      <c r="O2589" s="2" t="s">
        <v>32</v>
      </c>
      <c r="P2589" s="2" t="s">
        <v>33</v>
      </c>
      <c r="Q2589" s="3" t="s">
        <v>34</v>
      </c>
      <c r="R2589" s="3" t="s">
        <v>34</v>
      </c>
      <c r="S2589" s="3" t="s">
        <v>36</v>
      </c>
      <c r="T2589" s="3" t="s">
        <v>37</v>
      </c>
      <c r="U2589" s="2" t="s">
        <v>3979</v>
      </c>
      <c r="V2589" s="2" t="s">
        <v>74</v>
      </c>
      <c r="W2589" s="2" t="s">
        <v>279</v>
      </c>
      <c r="X2589" s="2" t="s">
        <v>280</v>
      </c>
      <c r="Y2589" s="2" t="s">
        <v>1685</v>
      </c>
      <c r="Z2589" s="4"/>
      <c r="AA2589" s="4"/>
      <c r="AB2589" s="4"/>
    </row>
    <row r="2590" spans="1:28" ht="132" x14ac:dyDescent="0.2">
      <c r="A2590" s="2" t="s">
        <v>2095</v>
      </c>
      <c r="B2590" s="2" t="s">
        <v>3975</v>
      </c>
      <c r="C2590" s="2" t="s">
        <v>25</v>
      </c>
      <c r="D2590" s="15"/>
      <c r="E2590" s="2" t="s">
        <v>7717</v>
      </c>
      <c r="F2590" s="2" t="s">
        <v>3977</v>
      </c>
      <c r="G2590" s="2" t="s">
        <v>1362</v>
      </c>
      <c r="H2590" s="2" t="s">
        <v>438</v>
      </c>
      <c r="I2590" s="2" t="s">
        <v>3978</v>
      </c>
      <c r="J2590" s="2" t="e">
        <f>VLOOKUP(I2590,Sheet1!$B$2:$C$218,2,FALSE)</f>
        <v>#N/A</v>
      </c>
      <c r="K2590" s="2" t="s">
        <v>9723</v>
      </c>
      <c r="L2590" s="15"/>
      <c r="M2590" s="15"/>
      <c r="N2590" s="2" t="s">
        <v>31</v>
      </c>
      <c r="O2590" s="2" t="s">
        <v>32</v>
      </c>
      <c r="P2590" s="2" t="s">
        <v>33</v>
      </c>
      <c r="Q2590" s="3" t="s">
        <v>34</v>
      </c>
      <c r="R2590" s="3" t="s">
        <v>34</v>
      </c>
      <c r="S2590" s="3" t="s">
        <v>36</v>
      </c>
      <c r="T2590" s="3" t="s">
        <v>37</v>
      </c>
      <c r="U2590" s="2" t="s">
        <v>4063</v>
      </c>
      <c r="V2590" s="2" t="s">
        <v>39</v>
      </c>
      <c r="W2590" s="2" t="s">
        <v>67</v>
      </c>
      <c r="X2590" s="2" t="s">
        <v>68</v>
      </c>
      <c r="Y2590" s="2" t="s">
        <v>1685</v>
      </c>
      <c r="Z2590" s="4"/>
      <c r="AA2590" s="4"/>
      <c r="AB2590" s="4"/>
    </row>
    <row r="2591" spans="1:28" ht="132" x14ac:dyDescent="0.2">
      <c r="A2591" s="2" t="s">
        <v>2095</v>
      </c>
      <c r="B2591" s="2" t="s">
        <v>3975</v>
      </c>
      <c r="C2591" s="2" t="s">
        <v>25</v>
      </c>
      <c r="D2591" s="15"/>
      <c r="E2591" s="2" t="s">
        <v>7718</v>
      </c>
      <c r="F2591" s="2" t="s">
        <v>3977</v>
      </c>
      <c r="G2591" s="2" t="s">
        <v>1362</v>
      </c>
      <c r="H2591" s="2" t="s">
        <v>119</v>
      </c>
      <c r="I2591" s="2" t="s">
        <v>3978</v>
      </c>
      <c r="J2591" s="2" t="e">
        <f>VLOOKUP(I2591,Sheet1!$B$2:$C$218,2,FALSE)</f>
        <v>#N/A</v>
      </c>
      <c r="K2591" s="2" t="s">
        <v>9723</v>
      </c>
      <c r="L2591" s="15"/>
      <c r="M2591" s="15"/>
      <c r="N2591" s="2" t="s">
        <v>31</v>
      </c>
      <c r="O2591" s="2" t="s">
        <v>32</v>
      </c>
      <c r="P2591" s="2" t="s">
        <v>33</v>
      </c>
      <c r="Q2591" s="3" t="s">
        <v>34</v>
      </c>
      <c r="R2591" s="3" t="s">
        <v>256</v>
      </c>
      <c r="S2591" s="3" t="s">
        <v>36</v>
      </c>
      <c r="T2591" s="3" t="s">
        <v>37</v>
      </c>
      <c r="U2591" s="2" t="s">
        <v>4063</v>
      </c>
      <c r="V2591" s="2" t="s">
        <v>39</v>
      </c>
      <c r="W2591" s="2" t="s">
        <v>54</v>
      </c>
      <c r="X2591" s="2" t="s">
        <v>55</v>
      </c>
      <c r="Y2591" s="2" t="s">
        <v>2626</v>
      </c>
      <c r="Z2591" s="4"/>
      <c r="AA2591" s="4"/>
      <c r="AB2591" s="4"/>
    </row>
    <row r="2592" spans="1:28" ht="132" x14ac:dyDescent="0.2">
      <c r="A2592" s="2" t="s">
        <v>2095</v>
      </c>
      <c r="B2592" s="2" t="s">
        <v>3975</v>
      </c>
      <c r="C2592" s="2" t="s">
        <v>25</v>
      </c>
      <c r="D2592" s="15"/>
      <c r="E2592" s="2" t="s">
        <v>7719</v>
      </c>
      <c r="F2592" s="2" t="s">
        <v>3977</v>
      </c>
      <c r="G2592" s="2" t="s">
        <v>1362</v>
      </c>
      <c r="H2592" s="2" t="s">
        <v>129</v>
      </c>
      <c r="I2592" s="2" t="s">
        <v>3978</v>
      </c>
      <c r="J2592" s="2" t="e">
        <f>VLOOKUP(I2592,Sheet1!$B$2:$C$218,2,FALSE)</f>
        <v>#N/A</v>
      </c>
      <c r="K2592" s="2" t="s">
        <v>9723</v>
      </c>
      <c r="L2592" s="15"/>
      <c r="M2592" s="15"/>
      <c r="N2592" s="2" t="s">
        <v>31</v>
      </c>
      <c r="O2592" s="2" t="s">
        <v>32</v>
      </c>
      <c r="P2592" s="2" t="s">
        <v>33</v>
      </c>
      <c r="Q2592" s="3" t="s">
        <v>34</v>
      </c>
      <c r="R2592" s="3" t="s">
        <v>34</v>
      </c>
      <c r="S2592" s="3" t="s">
        <v>36</v>
      </c>
      <c r="T2592" s="3" t="s">
        <v>37</v>
      </c>
      <c r="U2592" s="2" t="s">
        <v>4007</v>
      </c>
      <c r="V2592" s="2" t="s">
        <v>39</v>
      </c>
      <c r="W2592" s="2" t="s">
        <v>40</v>
      </c>
      <c r="X2592" s="2" t="s">
        <v>41</v>
      </c>
      <c r="Y2592" s="2" t="s">
        <v>2636</v>
      </c>
      <c r="Z2592" s="4"/>
      <c r="AA2592" s="4"/>
      <c r="AB2592" s="4"/>
    </row>
    <row r="2593" spans="1:28" ht="132" x14ac:dyDescent="0.2">
      <c r="A2593" s="2" t="s">
        <v>2095</v>
      </c>
      <c r="B2593" s="2" t="s">
        <v>3975</v>
      </c>
      <c r="C2593" s="2" t="s">
        <v>25</v>
      </c>
      <c r="D2593" s="15"/>
      <c r="E2593" s="2" t="s">
        <v>7720</v>
      </c>
      <c r="F2593" s="2" t="s">
        <v>3977</v>
      </c>
      <c r="G2593" s="2" t="s">
        <v>1362</v>
      </c>
      <c r="H2593" s="2" t="s">
        <v>109</v>
      </c>
      <c r="I2593" s="2" t="s">
        <v>3978</v>
      </c>
      <c r="J2593" s="2" t="e">
        <f>VLOOKUP(I2593,Sheet1!$B$2:$C$218,2,FALSE)</f>
        <v>#N/A</v>
      </c>
      <c r="K2593" s="2" t="s">
        <v>9723</v>
      </c>
      <c r="L2593" s="15"/>
      <c r="M2593" s="15"/>
      <c r="N2593" s="2" t="s">
        <v>31</v>
      </c>
      <c r="O2593" s="2" t="s">
        <v>32</v>
      </c>
      <c r="P2593" s="2" t="s">
        <v>33</v>
      </c>
      <c r="Q2593" s="3" t="s">
        <v>34</v>
      </c>
      <c r="R2593" s="3" t="s">
        <v>256</v>
      </c>
      <c r="S2593" s="3" t="s">
        <v>36</v>
      </c>
      <c r="T2593" s="3" t="s">
        <v>37</v>
      </c>
      <c r="U2593" s="2" t="s">
        <v>4007</v>
      </c>
      <c r="V2593" s="2" t="s">
        <v>39</v>
      </c>
      <c r="W2593" s="2" t="s">
        <v>92</v>
      </c>
      <c r="X2593" s="2" t="s">
        <v>93</v>
      </c>
      <c r="Y2593" s="2" t="s">
        <v>2636</v>
      </c>
      <c r="Z2593" s="4"/>
      <c r="AA2593" s="4"/>
      <c r="AB2593" s="4"/>
    </row>
    <row r="2594" spans="1:28" ht="132" x14ac:dyDescent="0.2">
      <c r="A2594" s="2" t="s">
        <v>2095</v>
      </c>
      <c r="B2594" s="2" t="s">
        <v>3975</v>
      </c>
      <c r="C2594" s="2" t="s">
        <v>25</v>
      </c>
      <c r="D2594" s="15"/>
      <c r="E2594" s="2" t="s">
        <v>7721</v>
      </c>
      <c r="F2594" s="2" t="s">
        <v>3977</v>
      </c>
      <c r="G2594" s="2" t="s">
        <v>1362</v>
      </c>
      <c r="H2594" s="2" t="s">
        <v>86</v>
      </c>
      <c r="I2594" s="2" t="s">
        <v>3978</v>
      </c>
      <c r="J2594" s="2" t="e">
        <f>VLOOKUP(I2594,Sheet1!$B$2:$C$218,2,FALSE)</f>
        <v>#N/A</v>
      </c>
      <c r="K2594" s="2" t="s">
        <v>9723</v>
      </c>
      <c r="L2594" s="15"/>
      <c r="M2594" s="15"/>
      <c r="N2594" s="2" t="s">
        <v>31</v>
      </c>
      <c r="O2594" s="2" t="s">
        <v>32</v>
      </c>
      <c r="P2594" s="2" t="s">
        <v>33</v>
      </c>
      <c r="Q2594" s="3" t="s">
        <v>34</v>
      </c>
      <c r="R2594" s="3" t="s">
        <v>34</v>
      </c>
      <c r="S2594" s="3" t="s">
        <v>36</v>
      </c>
      <c r="T2594" s="3" t="s">
        <v>37</v>
      </c>
      <c r="U2594" s="2" t="s">
        <v>4046</v>
      </c>
      <c r="V2594" s="2" t="s">
        <v>74</v>
      </c>
      <c r="W2594" s="2" t="s">
        <v>140</v>
      </c>
      <c r="X2594" s="2" t="s">
        <v>141</v>
      </c>
      <c r="Y2594" s="2" t="s">
        <v>1272</v>
      </c>
      <c r="Z2594" s="4"/>
      <c r="AA2594" s="4"/>
      <c r="AB2594" s="4"/>
    </row>
    <row r="2595" spans="1:28" ht="132" x14ac:dyDescent="0.2">
      <c r="A2595" s="2" t="s">
        <v>2095</v>
      </c>
      <c r="B2595" s="2" t="s">
        <v>3975</v>
      </c>
      <c r="C2595" s="2" t="s">
        <v>25</v>
      </c>
      <c r="D2595" s="15"/>
      <c r="E2595" s="2" t="s">
        <v>7722</v>
      </c>
      <c r="F2595" s="2" t="s">
        <v>3977</v>
      </c>
      <c r="G2595" s="2" t="s">
        <v>1362</v>
      </c>
      <c r="H2595" s="2" t="s">
        <v>72</v>
      </c>
      <c r="I2595" s="2" t="s">
        <v>3978</v>
      </c>
      <c r="J2595" s="2" t="e">
        <f>VLOOKUP(I2595,Sheet1!$B$2:$C$218,2,FALSE)</f>
        <v>#N/A</v>
      </c>
      <c r="K2595" s="2" t="s">
        <v>9723</v>
      </c>
      <c r="L2595" s="15"/>
      <c r="M2595" s="15"/>
      <c r="N2595" s="2" t="s">
        <v>31</v>
      </c>
      <c r="O2595" s="2" t="s">
        <v>32</v>
      </c>
      <c r="P2595" s="2" t="s">
        <v>33</v>
      </c>
      <c r="Q2595" s="3" t="s">
        <v>34</v>
      </c>
      <c r="R2595" s="3" t="s">
        <v>34</v>
      </c>
      <c r="S2595" s="3" t="s">
        <v>36</v>
      </c>
      <c r="T2595" s="3" t="s">
        <v>37</v>
      </c>
      <c r="U2595" s="2" t="s">
        <v>4046</v>
      </c>
      <c r="V2595" s="2" t="s">
        <v>74</v>
      </c>
      <c r="W2595" s="2" t="s">
        <v>145</v>
      </c>
      <c r="X2595" s="2" t="s">
        <v>146</v>
      </c>
      <c r="Y2595" s="2" t="s">
        <v>1272</v>
      </c>
      <c r="Z2595" s="4"/>
      <c r="AA2595" s="4"/>
      <c r="AB2595" s="4"/>
    </row>
    <row r="2596" spans="1:28" ht="132" x14ac:dyDescent="0.2">
      <c r="A2596" s="2" t="s">
        <v>2095</v>
      </c>
      <c r="B2596" s="2" t="s">
        <v>3975</v>
      </c>
      <c r="C2596" s="2" t="s">
        <v>25</v>
      </c>
      <c r="D2596" s="15"/>
      <c r="E2596" s="2" t="s">
        <v>7723</v>
      </c>
      <c r="F2596" s="2" t="s">
        <v>3977</v>
      </c>
      <c r="G2596" s="2" t="s">
        <v>1362</v>
      </c>
      <c r="H2596" s="2" t="s">
        <v>248</v>
      </c>
      <c r="I2596" s="2" t="s">
        <v>3978</v>
      </c>
      <c r="J2596" s="2" t="e">
        <f>VLOOKUP(I2596,Sheet1!$B$2:$C$218,2,FALSE)</f>
        <v>#N/A</v>
      </c>
      <c r="K2596" s="2" t="s">
        <v>9723</v>
      </c>
      <c r="L2596" s="15"/>
      <c r="M2596" s="15"/>
      <c r="N2596" s="2" t="s">
        <v>31</v>
      </c>
      <c r="O2596" s="2" t="s">
        <v>32</v>
      </c>
      <c r="P2596" s="2" t="s">
        <v>33</v>
      </c>
      <c r="Q2596" s="3" t="s">
        <v>34</v>
      </c>
      <c r="R2596" s="3" t="s">
        <v>34</v>
      </c>
      <c r="S2596" s="3" t="s">
        <v>36</v>
      </c>
      <c r="T2596" s="3" t="s">
        <v>37</v>
      </c>
      <c r="U2596" s="2" t="s">
        <v>3981</v>
      </c>
      <c r="V2596" s="2" t="s">
        <v>74</v>
      </c>
      <c r="W2596" s="2" t="s">
        <v>140</v>
      </c>
      <c r="X2596" s="2" t="s">
        <v>141</v>
      </c>
      <c r="Y2596" s="2" t="s">
        <v>3993</v>
      </c>
      <c r="Z2596" s="4"/>
      <c r="AA2596" s="4"/>
      <c r="AB2596" s="4"/>
    </row>
    <row r="2597" spans="1:28" ht="132" x14ac:dyDescent="0.2">
      <c r="A2597" s="2" t="s">
        <v>2095</v>
      </c>
      <c r="B2597" s="2" t="s">
        <v>3975</v>
      </c>
      <c r="C2597" s="2" t="s">
        <v>25</v>
      </c>
      <c r="D2597" s="15"/>
      <c r="E2597" s="2" t="s">
        <v>7724</v>
      </c>
      <c r="F2597" s="2" t="s">
        <v>3977</v>
      </c>
      <c r="G2597" s="2" t="s">
        <v>1362</v>
      </c>
      <c r="H2597" s="2" t="s">
        <v>66</v>
      </c>
      <c r="I2597" s="2" t="s">
        <v>3978</v>
      </c>
      <c r="J2597" s="2" t="e">
        <f>VLOOKUP(I2597,Sheet1!$B$2:$C$218,2,FALSE)</f>
        <v>#N/A</v>
      </c>
      <c r="K2597" s="2" t="s">
        <v>9723</v>
      </c>
      <c r="L2597" s="15"/>
      <c r="M2597" s="15"/>
      <c r="N2597" s="2" t="s">
        <v>31</v>
      </c>
      <c r="O2597" s="2" t="s">
        <v>32</v>
      </c>
      <c r="P2597" s="2" t="s">
        <v>33</v>
      </c>
      <c r="Q2597" s="3" t="s">
        <v>34</v>
      </c>
      <c r="R2597" s="3" t="s">
        <v>256</v>
      </c>
      <c r="S2597" s="3" t="s">
        <v>36</v>
      </c>
      <c r="T2597" s="3" t="s">
        <v>37</v>
      </c>
      <c r="U2597" s="2" t="s">
        <v>4258</v>
      </c>
      <c r="V2597" s="2" t="s">
        <v>39</v>
      </c>
      <c r="W2597" s="2" t="s">
        <v>54</v>
      </c>
      <c r="X2597" s="2" t="s">
        <v>55</v>
      </c>
      <c r="Y2597" s="2" t="s">
        <v>1685</v>
      </c>
      <c r="Z2597" s="4"/>
      <c r="AA2597" s="4"/>
      <c r="AB2597" s="4"/>
    </row>
    <row r="2598" spans="1:28" ht="132" x14ac:dyDescent="0.2">
      <c r="A2598" s="2" t="s">
        <v>2095</v>
      </c>
      <c r="B2598" s="2" t="s">
        <v>3975</v>
      </c>
      <c r="C2598" s="2" t="s">
        <v>25</v>
      </c>
      <c r="D2598" s="15"/>
      <c r="E2598" s="2" t="s">
        <v>7725</v>
      </c>
      <c r="F2598" s="2" t="s">
        <v>3977</v>
      </c>
      <c r="G2598" s="2" t="s">
        <v>1362</v>
      </c>
      <c r="H2598" s="2" t="s">
        <v>35</v>
      </c>
      <c r="I2598" s="2" t="s">
        <v>3978</v>
      </c>
      <c r="J2598" s="2" t="e">
        <f>VLOOKUP(I2598,Sheet1!$B$2:$C$218,2,FALSE)</f>
        <v>#N/A</v>
      </c>
      <c r="K2598" s="2" t="s">
        <v>9723</v>
      </c>
      <c r="L2598" s="15"/>
      <c r="M2598" s="15"/>
      <c r="N2598" s="2" t="s">
        <v>31</v>
      </c>
      <c r="O2598" s="2" t="s">
        <v>32</v>
      </c>
      <c r="P2598" s="2" t="s">
        <v>33</v>
      </c>
      <c r="Q2598" s="3" t="s">
        <v>34</v>
      </c>
      <c r="R2598" s="3" t="s">
        <v>34</v>
      </c>
      <c r="S2598" s="3" t="s">
        <v>36</v>
      </c>
      <c r="T2598" s="3" t="s">
        <v>37</v>
      </c>
      <c r="U2598" s="2" t="s">
        <v>5489</v>
      </c>
      <c r="V2598" s="2" t="s">
        <v>39</v>
      </c>
      <c r="W2598" s="2" t="s">
        <v>132</v>
      </c>
      <c r="X2598" s="2" t="s">
        <v>439</v>
      </c>
      <c r="Y2598" s="2" t="s">
        <v>1685</v>
      </c>
      <c r="Z2598" s="4"/>
      <c r="AA2598" s="4"/>
      <c r="AB2598" s="4"/>
    </row>
    <row r="2599" spans="1:28" ht="132" x14ac:dyDescent="0.2">
      <c r="A2599" s="2" t="s">
        <v>2095</v>
      </c>
      <c r="B2599" s="2" t="s">
        <v>3975</v>
      </c>
      <c r="C2599" s="2" t="s">
        <v>25</v>
      </c>
      <c r="D2599" s="15"/>
      <c r="E2599" s="2" t="s">
        <v>7726</v>
      </c>
      <c r="F2599" s="2" t="s">
        <v>3977</v>
      </c>
      <c r="G2599" s="2" t="s">
        <v>1362</v>
      </c>
      <c r="H2599" s="2" t="s">
        <v>256</v>
      </c>
      <c r="I2599" s="2" t="s">
        <v>3978</v>
      </c>
      <c r="J2599" s="2" t="e">
        <f>VLOOKUP(I2599,Sheet1!$B$2:$C$218,2,FALSE)</f>
        <v>#N/A</v>
      </c>
      <c r="K2599" s="2" t="s">
        <v>9723</v>
      </c>
      <c r="L2599" s="15"/>
      <c r="M2599" s="15"/>
      <c r="N2599" s="2" t="s">
        <v>31</v>
      </c>
      <c r="O2599" s="2" t="s">
        <v>32</v>
      </c>
      <c r="P2599" s="2" t="s">
        <v>33</v>
      </c>
      <c r="Q2599" s="3" t="s">
        <v>34</v>
      </c>
      <c r="R2599" s="3" t="s">
        <v>34</v>
      </c>
      <c r="S2599" s="3" t="s">
        <v>36</v>
      </c>
      <c r="T2599" s="3" t="s">
        <v>37</v>
      </c>
      <c r="U2599" s="2" t="s">
        <v>4056</v>
      </c>
      <c r="V2599" s="2" t="s">
        <v>39</v>
      </c>
      <c r="W2599" s="2" t="s">
        <v>92</v>
      </c>
      <c r="X2599" s="2" t="s">
        <v>93</v>
      </c>
      <c r="Y2599" s="2" t="s">
        <v>2863</v>
      </c>
      <c r="Z2599" s="4"/>
      <c r="AA2599" s="4"/>
      <c r="AB2599" s="4"/>
    </row>
    <row r="2600" spans="1:28" ht="72" x14ac:dyDescent="0.2">
      <c r="A2600" s="2" t="s">
        <v>2095</v>
      </c>
      <c r="B2600" s="2" t="s">
        <v>3975</v>
      </c>
      <c r="C2600" s="2" t="s">
        <v>25</v>
      </c>
      <c r="D2600" s="15"/>
      <c r="E2600" s="2" t="s">
        <v>3989</v>
      </c>
      <c r="F2600" s="2" t="s">
        <v>3977</v>
      </c>
      <c r="G2600" s="2" t="s">
        <v>3990</v>
      </c>
      <c r="H2600" s="2" t="s">
        <v>29</v>
      </c>
      <c r="I2600" s="2" t="s">
        <v>3991</v>
      </c>
      <c r="J2600" s="2" t="e">
        <f>VLOOKUP(I2600,Sheet1!$B$2:$C$218,2,FALSE)</f>
        <v>#N/A</v>
      </c>
      <c r="K2600" s="2" t="s">
        <v>12411</v>
      </c>
      <c r="L2600" s="15"/>
      <c r="M2600" s="15"/>
      <c r="N2600" s="2" t="s">
        <v>31</v>
      </c>
      <c r="O2600" s="2" t="s">
        <v>32</v>
      </c>
      <c r="P2600" s="2" t="s">
        <v>33</v>
      </c>
      <c r="Q2600" s="3" t="s">
        <v>35</v>
      </c>
      <c r="R2600" s="3" t="s">
        <v>256</v>
      </c>
      <c r="S2600" s="3" t="s">
        <v>36</v>
      </c>
      <c r="T2600" s="3" t="s">
        <v>37</v>
      </c>
      <c r="U2600" s="2" t="s">
        <v>3992</v>
      </c>
      <c r="V2600" s="2" t="s">
        <v>39</v>
      </c>
      <c r="W2600" s="2" t="s">
        <v>47</v>
      </c>
      <c r="X2600" s="2" t="s">
        <v>48</v>
      </c>
      <c r="Y2600" s="2" t="s">
        <v>3993</v>
      </c>
      <c r="Z2600" s="4"/>
      <c r="AA2600" s="4"/>
      <c r="AB2600" s="4"/>
    </row>
    <row r="2601" spans="1:28" ht="84" x14ac:dyDescent="0.2">
      <c r="A2601" s="2" t="s">
        <v>2095</v>
      </c>
      <c r="B2601" s="2" t="s">
        <v>3975</v>
      </c>
      <c r="C2601" s="2" t="s">
        <v>25</v>
      </c>
      <c r="D2601" s="15"/>
      <c r="E2601" s="2" t="s">
        <v>3994</v>
      </c>
      <c r="F2601" s="2" t="s">
        <v>3977</v>
      </c>
      <c r="G2601" s="2" t="s">
        <v>2290</v>
      </c>
      <c r="H2601" s="2" t="s">
        <v>44</v>
      </c>
      <c r="I2601" s="2" t="s">
        <v>3995</v>
      </c>
      <c r="J2601" s="2" t="e">
        <f>VLOOKUP(I2601,Sheet1!$B$2:$C$218,2,FALSE)</f>
        <v>#N/A</v>
      </c>
      <c r="K2601" s="2" t="s">
        <v>12413</v>
      </c>
      <c r="L2601" s="15"/>
      <c r="M2601" s="15"/>
      <c r="N2601" s="2" t="s">
        <v>31</v>
      </c>
      <c r="O2601" s="2" t="s">
        <v>32</v>
      </c>
      <c r="P2601" s="2" t="s">
        <v>33</v>
      </c>
      <c r="Q2601" s="3" t="s">
        <v>35</v>
      </c>
      <c r="R2601" s="3" t="s">
        <v>35</v>
      </c>
      <c r="S2601" s="3" t="s">
        <v>36</v>
      </c>
      <c r="T2601" s="3" t="s">
        <v>37</v>
      </c>
      <c r="U2601" s="2" t="s">
        <v>3996</v>
      </c>
      <c r="V2601" s="2" t="s">
        <v>74</v>
      </c>
      <c r="W2601" s="2" t="s">
        <v>140</v>
      </c>
      <c r="X2601" s="2" t="s">
        <v>141</v>
      </c>
      <c r="Y2601" s="2" t="s">
        <v>2863</v>
      </c>
      <c r="Z2601" s="4"/>
      <c r="AA2601" s="4"/>
      <c r="AB2601" s="4"/>
    </row>
    <row r="2602" spans="1:28" ht="84" x14ac:dyDescent="0.2">
      <c r="A2602" s="2" t="s">
        <v>2095</v>
      </c>
      <c r="B2602" s="2" t="s">
        <v>3975</v>
      </c>
      <c r="C2602" s="2" t="s">
        <v>25</v>
      </c>
      <c r="D2602" s="15"/>
      <c r="E2602" s="2" t="s">
        <v>3997</v>
      </c>
      <c r="F2602" s="2" t="s">
        <v>3977</v>
      </c>
      <c r="G2602" s="2" t="s">
        <v>2290</v>
      </c>
      <c r="H2602" s="2" t="s">
        <v>51</v>
      </c>
      <c r="I2602" s="2" t="s">
        <v>3995</v>
      </c>
      <c r="J2602" s="2" t="e">
        <f>VLOOKUP(I2602,Sheet1!$B$2:$C$218,2,FALSE)</f>
        <v>#N/A</v>
      </c>
      <c r="K2602" s="2" t="s">
        <v>12413</v>
      </c>
      <c r="L2602" s="15"/>
      <c r="M2602" s="15"/>
      <c r="N2602" s="2" t="s">
        <v>31</v>
      </c>
      <c r="O2602" s="2" t="s">
        <v>32</v>
      </c>
      <c r="P2602" s="2" t="s">
        <v>33</v>
      </c>
      <c r="Q2602" s="3" t="s">
        <v>35</v>
      </c>
      <c r="R2602" s="3" t="s">
        <v>35</v>
      </c>
      <c r="S2602" s="3" t="s">
        <v>36</v>
      </c>
      <c r="T2602" s="3" t="s">
        <v>37</v>
      </c>
      <c r="U2602" s="2" t="s">
        <v>3998</v>
      </c>
      <c r="V2602" s="2" t="s">
        <v>39</v>
      </c>
      <c r="W2602" s="2" t="s">
        <v>92</v>
      </c>
      <c r="X2602" s="2" t="s">
        <v>93</v>
      </c>
      <c r="Y2602" s="2" t="s">
        <v>1272</v>
      </c>
      <c r="Z2602" s="4"/>
      <c r="AA2602" s="4"/>
      <c r="AB2602" s="4"/>
    </row>
    <row r="2603" spans="1:28" ht="84" x14ac:dyDescent="0.2">
      <c r="A2603" s="2" t="s">
        <v>2095</v>
      </c>
      <c r="B2603" s="2" t="s">
        <v>3975</v>
      </c>
      <c r="C2603" s="2" t="s">
        <v>25</v>
      </c>
      <c r="D2603" s="15"/>
      <c r="E2603" s="2" t="s">
        <v>3999</v>
      </c>
      <c r="F2603" s="2" t="s">
        <v>3977</v>
      </c>
      <c r="G2603" s="2" t="s">
        <v>2290</v>
      </c>
      <c r="H2603" s="2" t="s">
        <v>58</v>
      </c>
      <c r="I2603" s="2" t="s">
        <v>3995</v>
      </c>
      <c r="J2603" s="2" t="e">
        <f>VLOOKUP(I2603,Sheet1!$B$2:$C$218,2,FALSE)</f>
        <v>#N/A</v>
      </c>
      <c r="K2603" s="2" t="s">
        <v>12413</v>
      </c>
      <c r="L2603" s="15"/>
      <c r="M2603" s="15"/>
      <c r="N2603" s="2" t="s">
        <v>31</v>
      </c>
      <c r="O2603" s="2" t="s">
        <v>32</v>
      </c>
      <c r="P2603" s="2" t="s">
        <v>33</v>
      </c>
      <c r="Q2603" s="3" t="s">
        <v>35</v>
      </c>
      <c r="R2603" s="3" t="s">
        <v>35</v>
      </c>
      <c r="S2603" s="3" t="s">
        <v>36</v>
      </c>
      <c r="T2603" s="3" t="s">
        <v>37</v>
      </c>
      <c r="U2603" s="2" t="s">
        <v>4000</v>
      </c>
      <c r="V2603" s="2" t="s">
        <v>121</v>
      </c>
      <c r="W2603" s="2" t="s">
        <v>54</v>
      </c>
      <c r="X2603" s="2" t="s">
        <v>55</v>
      </c>
      <c r="Y2603" s="2" t="s">
        <v>3045</v>
      </c>
      <c r="Z2603" s="4"/>
      <c r="AA2603" s="4"/>
      <c r="AB2603" s="4"/>
    </row>
    <row r="2604" spans="1:28" s="5" customFormat="1" ht="84" x14ac:dyDescent="0.2">
      <c r="A2604" s="2" t="s">
        <v>2095</v>
      </c>
      <c r="B2604" s="2" t="s">
        <v>3975</v>
      </c>
      <c r="C2604" s="2" t="s">
        <v>25</v>
      </c>
      <c r="D2604" s="15"/>
      <c r="E2604" s="2" t="s">
        <v>7727</v>
      </c>
      <c r="F2604" s="2" t="s">
        <v>3977</v>
      </c>
      <c r="G2604" s="2" t="s">
        <v>2290</v>
      </c>
      <c r="H2604" s="2" t="s">
        <v>29</v>
      </c>
      <c r="I2604" s="2" t="s">
        <v>3995</v>
      </c>
      <c r="J2604" s="2" t="e">
        <f>VLOOKUP(I2604,Sheet1!$B$2:$C$218,2,FALSE)</f>
        <v>#N/A</v>
      </c>
      <c r="K2604" s="2" t="s">
        <v>12413</v>
      </c>
      <c r="L2604" s="15"/>
      <c r="M2604" s="15"/>
      <c r="N2604" s="2" t="s">
        <v>31</v>
      </c>
      <c r="O2604" s="2" t="s">
        <v>32</v>
      </c>
      <c r="P2604" s="2" t="s">
        <v>33</v>
      </c>
      <c r="Q2604" s="3" t="s">
        <v>35</v>
      </c>
      <c r="R2604" s="3" t="s">
        <v>35</v>
      </c>
      <c r="S2604" s="3" t="s">
        <v>36</v>
      </c>
      <c r="T2604" s="3" t="s">
        <v>37</v>
      </c>
      <c r="U2604" s="2" t="s">
        <v>3996</v>
      </c>
      <c r="V2604" s="2" t="s">
        <v>74</v>
      </c>
      <c r="W2604" s="2" t="s">
        <v>279</v>
      </c>
      <c r="X2604" s="2" t="s">
        <v>280</v>
      </c>
      <c r="Y2604" s="2" t="s">
        <v>3993</v>
      </c>
      <c r="Z2604" s="4"/>
      <c r="AA2604" s="4"/>
      <c r="AB2604" s="4"/>
    </row>
    <row r="2605" spans="1:28" ht="84" x14ac:dyDescent="0.2">
      <c r="A2605" s="2" t="s">
        <v>2095</v>
      </c>
      <c r="B2605" s="2" t="s">
        <v>3975</v>
      </c>
      <c r="C2605" s="2" t="s">
        <v>25</v>
      </c>
      <c r="D2605" s="15"/>
      <c r="E2605" s="2" t="s">
        <v>7729</v>
      </c>
      <c r="F2605" s="2" t="s">
        <v>3977</v>
      </c>
      <c r="G2605" s="2" t="s">
        <v>2290</v>
      </c>
      <c r="H2605" s="2" t="s">
        <v>51</v>
      </c>
      <c r="I2605" s="2" t="s">
        <v>3995</v>
      </c>
      <c r="J2605" s="2" t="e">
        <f>VLOOKUP(I2605,Sheet1!$B$2:$C$218,2,FALSE)</f>
        <v>#N/A</v>
      </c>
      <c r="K2605" s="2" t="s">
        <v>12413</v>
      </c>
      <c r="L2605" s="15"/>
      <c r="M2605" s="15"/>
      <c r="N2605" s="2" t="s">
        <v>31</v>
      </c>
      <c r="O2605" s="2" t="s">
        <v>32</v>
      </c>
      <c r="P2605" s="2" t="s">
        <v>33</v>
      </c>
      <c r="Q2605" s="3" t="s">
        <v>35</v>
      </c>
      <c r="R2605" s="3" t="s">
        <v>35</v>
      </c>
      <c r="S2605" s="3" t="s">
        <v>36</v>
      </c>
      <c r="T2605" s="3" t="s">
        <v>37</v>
      </c>
      <c r="U2605" s="2" t="s">
        <v>4072</v>
      </c>
      <c r="V2605" s="2" t="s">
        <v>39</v>
      </c>
      <c r="W2605" s="2" t="s">
        <v>47</v>
      </c>
      <c r="X2605" s="2" t="s">
        <v>48</v>
      </c>
      <c r="Y2605" s="2" t="s">
        <v>3993</v>
      </c>
      <c r="Z2605" s="4"/>
      <c r="AA2605" s="4"/>
      <c r="AB2605" s="4"/>
    </row>
    <row r="2606" spans="1:28" ht="84" x14ac:dyDescent="0.2">
      <c r="A2606" s="2" t="s">
        <v>2095</v>
      </c>
      <c r="B2606" s="2" t="s">
        <v>3975</v>
      </c>
      <c r="C2606" s="2" t="s">
        <v>25</v>
      </c>
      <c r="D2606" s="15"/>
      <c r="E2606" s="2" t="s">
        <v>7730</v>
      </c>
      <c r="F2606" s="2" t="s">
        <v>3977</v>
      </c>
      <c r="G2606" s="2" t="s">
        <v>2290</v>
      </c>
      <c r="H2606" s="2" t="s">
        <v>58</v>
      </c>
      <c r="I2606" s="2" t="s">
        <v>3995</v>
      </c>
      <c r="J2606" s="2" t="e">
        <f>VLOOKUP(I2606,Sheet1!$B$2:$C$218,2,FALSE)</f>
        <v>#N/A</v>
      </c>
      <c r="K2606" s="2" t="s">
        <v>12413</v>
      </c>
      <c r="L2606" s="15"/>
      <c r="M2606" s="15"/>
      <c r="N2606" s="2" t="s">
        <v>31</v>
      </c>
      <c r="O2606" s="2" t="s">
        <v>32</v>
      </c>
      <c r="P2606" s="2" t="s">
        <v>33</v>
      </c>
      <c r="Q2606" s="3" t="s">
        <v>35</v>
      </c>
      <c r="R2606" s="3" t="s">
        <v>256</v>
      </c>
      <c r="S2606" s="3" t="s">
        <v>36</v>
      </c>
      <c r="T2606" s="3" t="s">
        <v>37</v>
      </c>
      <c r="U2606" s="2" t="s">
        <v>4072</v>
      </c>
      <c r="V2606" s="2" t="s">
        <v>39</v>
      </c>
      <c r="W2606" s="2" t="s">
        <v>87</v>
      </c>
      <c r="X2606" s="2" t="s">
        <v>88</v>
      </c>
      <c r="Y2606" s="2" t="s">
        <v>3025</v>
      </c>
      <c r="Z2606" s="4"/>
      <c r="AA2606" s="4"/>
      <c r="AB2606" s="4"/>
    </row>
    <row r="2607" spans="1:28" ht="84" x14ac:dyDescent="0.2">
      <c r="A2607" s="2" t="s">
        <v>2095</v>
      </c>
      <c r="B2607" s="2" t="s">
        <v>3975</v>
      </c>
      <c r="C2607" s="2" t="s">
        <v>25</v>
      </c>
      <c r="D2607" s="15"/>
      <c r="E2607" s="2" t="s">
        <v>7728</v>
      </c>
      <c r="F2607" s="2" t="s">
        <v>3977</v>
      </c>
      <c r="G2607" s="2" t="s">
        <v>2290</v>
      </c>
      <c r="H2607" s="2" t="s">
        <v>44</v>
      </c>
      <c r="I2607" s="2" t="s">
        <v>3995</v>
      </c>
      <c r="J2607" s="2" t="e">
        <f>VLOOKUP(I2607,Sheet1!$B$2:$C$218,2,FALSE)</f>
        <v>#N/A</v>
      </c>
      <c r="K2607" s="2" t="s">
        <v>12413</v>
      </c>
      <c r="L2607" s="15"/>
      <c r="M2607" s="15"/>
      <c r="N2607" s="2" t="s">
        <v>31</v>
      </c>
      <c r="O2607" s="2" t="s">
        <v>156</v>
      </c>
      <c r="P2607" s="2" t="s">
        <v>33</v>
      </c>
      <c r="Q2607" s="3" t="s">
        <v>35</v>
      </c>
      <c r="R2607" s="3" t="s">
        <v>35</v>
      </c>
      <c r="S2607" s="3" t="s">
        <v>36</v>
      </c>
      <c r="T2607" s="3" t="s">
        <v>37</v>
      </c>
      <c r="U2607" s="2" t="s">
        <v>4004</v>
      </c>
      <c r="V2607" s="2" t="s">
        <v>74</v>
      </c>
      <c r="W2607" s="2" t="s">
        <v>81</v>
      </c>
      <c r="X2607" s="2" t="s">
        <v>82</v>
      </c>
      <c r="Y2607" s="2" t="s">
        <v>3993</v>
      </c>
      <c r="Z2607" s="4"/>
      <c r="AA2607" s="4"/>
      <c r="AB2607" s="4"/>
    </row>
    <row r="2608" spans="1:28" x14ac:dyDescent="0.2">
      <c r="A2608" s="2" t="s">
        <v>2095</v>
      </c>
      <c r="B2608" s="2" t="s">
        <v>3975</v>
      </c>
      <c r="C2608" s="2" t="s">
        <v>25</v>
      </c>
      <c r="D2608" s="15"/>
      <c r="E2608" s="2" t="s">
        <v>4001</v>
      </c>
      <c r="F2608" s="2" t="s">
        <v>3977</v>
      </c>
      <c r="G2608" s="2" t="s">
        <v>4002</v>
      </c>
      <c r="H2608" s="2" t="s">
        <v>29</v>
      </c>
      <c r="I2608" s="2" t="s">
        <v>4003</v>
      </c>
      <c r="J2608" s="2" t="e">
        <f>VLOOKUP(I2608,Sheet1!$B$2:$C$218,2,FALSE)</f>
        <v>#N/A</v>
      </c>
      <c r="K2608" s="2" t="e">
        <v>#N/A</v>
      </c>
      <c r="L2608" s="15"/>
      <c r="M2608" s="15"/>
      <c r="N2608" s="2" t="s">
        <v>31</v>
      </c>
      <c r="O2608" s="2" t="s">
        <v>593</v>
      </c>
      <c r="P2608" s="2" t="s">
        <v>33</v>
      </c>
      <c r="Q2608" s="3" t="s">
        <v>35</v>
      </c>
      <c r="R2608" s="3" t="s">
        <v>35</v>
      </c>
      <c r="S2608" s="3" t="s">
        <v>36</v>
      </c>
      <c r="T2608" s="3" t="s">
        <v>37</v>
      </c>
      <c r="U2608" s="2" t="s">
        <v>4004</v>
      </c>
      <c r="V2608" s="2" t="s">
        <v>74</v>
      </c>
      <c r="W2608" s="2" t="s">
        <v>122</v>
      </c>
      <c r="X2608" s="2" t="s">
        <v>68</v>
      </c>
      <c r="Y2608" s="2" t="s">
        <v>3993</v>
      </c>
      <c r="Z2608" s="4"/>
      <c r="AA2608" s="4"/>
      <c r="AB2608" s="4"/>
    </row>
    <row r="2609" spans="1:28" ht="96" x14ac:dyDescent="0.2">
      <c r="A2609" s="2" t="s">
        <v>2095</v>
      </c>
      <c r="B2609" s="2" t="s">
        <v>3975</v>
      </c>
      <c r="C2609" s="2" t="s">
        <v>25</v>
      </c>
      <c r="D2609" s="15"/>
      <c r="E2609" s="2" t="s">
        <v>4005</v>
      </c>
      <c r="F2609" s="2" t="s">
        <v>3977</v>
      </c>
      <c r="G2609" s="2" t="s">
        <v>746</v>
      </c>
      <c r="H2609" s="2" t="s">
        <v>29</v>
      </c>
      <c r="I2609" s="2" t="s">
        <v>4006</v>
      </c>
      <c r="J2609" s="2" t="e">
        <f>VLOOKUP(I2609,Sheet1!$B$2:$C$218,2,FALSE)</f>
        <v>#N/A</v>
      </c>
      <c r="K2609" s="2" t="s">
        <v>12415</v>
      </c>
      <c r="L2609" s="15"/>
      <c r="M2609" s="15"/>
      <c r="N2609" s="2" t="s">
        <v>31</v>
      </c>
      <c r="O2609" s="2" t="s">
        <v>32</v>
      </c>
      <c r="P2609" s="2" t="s">
        <v>33</v>
      </c>
      <c r="Q2609" s="3" t="s">
        <v>35</v>
      </c>
      <c r="R2609" s="3" t="s">
        <v>35</v>
      </c>
      <c r="S2609" s="3" t="s">
        <v>36</v>
      </c>
      <c r="T2609" s="3" t="s">
        <v>37</v>
      </c>
      <c r="U2609" s="2" t="s">
        <v>4007</v>
      </c>
      <c r="V2609" s="2" t="s">
        <v>39</v>
      </c>
      <c r="W2609" s="2" t="s">
        <v>92</v>
      </c>
      <c r="X2609" s="2" t="s">
        <v>93</v>
      </c>
      <c r="Y2609" s="2" t="s">
        <v>3025</v>
      </c>
      <c r="Z2609" s="4"/>
      <c r="AA2609" s="4"/>
      <c r="AB2609" s="4"/>
    </row>
    <row r="2610" spans="1:28" ht="96" x14ac:dyDescent="0.2">
      <c r="A2610" s="2" t="s">
        <v>2095</v>
      </c>
      <c r="B2610" s="2" t="s">
        <v>3975</v>
      </c>
      <c r="C2610" s="2" t="s">
        <v>25</v>
      </c>
      <c r="D2610" s="15"/>
      <c r="E2610" s="2" t="s">
        <v>4008</v>
      </c>
      <c r="F2610" s="2" t="s">
        <v>3977</v>
      </c>
      <c r="G2610" s="2" t="s">
        <v>746</v>
      </c>
      <c r="H2610" s="2" t="s">
        <v>44</v>
      </c>
      <c r="I2610" s="2" t="s">
        <v>4006</v>
      </c>
      <c r="J2610" s="2" t="e">
        <f>VLOOKUP(I2610,Sheet1!$B$2:$C$218,2,FALSE)</f>
        <v>#N/A</v>
      </c>
      <c r="K2610" s="2" t="s">
        <v>12415</v>
      </c>
      <c r="L2610" s="15"/>
      <c r="M2610" s="15"/>
      <c r="N2610" s="2" t="s">
        <v>31</v>
      </c>
      <c r="O2610" s="2" t="s">
        <v>32</v>
      </c>
      <c r="P2610" s="2" t="s">
        <v>33</v>
      </c>
      <c r="Q2610" s="3" t="s">
        <v>35</v>
      </c>
      <c r="R2610" s="3" t="s">
        <v>35</v>
      </c>
      <c r="S2610" s="3" t="s">
        <v>36</v>
      </c>
      <c r="T2610" s="3" t="s">
        <v>37</v>
      </c>
      <c r="U2610" s="2" t="s">
        <v>3983</v>
      </c>
      <c r="V2610" s="2" t="s">
        <v>39</v>
      </c>
      <c r="W2610" s="2" t="s">
        <v>67</v>
      </c>
      <c r="X2610" s="2" t="s">
        <v>68</v>
      </c>
      <c r="Y2610" s="2" t="s">
        <v>3045</v>
      </c>
      <c r="Z2610" s="4"/>
      <c r="AA2610" s="4"/>
      <c r="AB2610" s="4"/>
    </row>
    <row r="2611" spans="1:28" ht="96" x14ac:dyDescent="0.2">
      <c r="A2611" s="2" t="s">
        <v>2095</v>
      </c>
      <c r="B2611" s="2" t="s">
        <v>3975</v>
      </c>
      <c r="C2611" s="2" t="s">
        <v>25</v>
      </c>
      <c r="D2611" s="15"/>
      <c r="E2611" s="2" t="s">
        <v>7731</v>
      </c>
      <c r="F2611" s="2" t="s">
        <v>3977</v>
      </c>
      <c r="G2611" s="2" t="s">
        <v>746</v>
      </c>
      <c r="H2611" s="2" t="s">
        <v>29</v>
      </c>
      <c r="I2611" s="2" t="s">
        <v>4006</v>
      </c>
      <c r="J2611" s="2" t="e">
        <f>VLOOKUP(I2611,Sheet1!$B$2:$C$218,2,FALSE)</f>
        <v>#N/A</v>
      </c>
      <c r="K2611" s="2" t="s">
        <v>12415</v>
      </c>
      <c r="L2611" s="15"/>
      <c r="M2611" s="15"/>
      <c r="N2611" s="2" t="s">
        <v>31</v>
      </c>
      <c r="O2611" s="2" t="s">
        <v>32</v>
      </c>
      <c r="P2611" s="2" t="s">
        <v>33</v>
      </c>
      <c r="Q2611" s="3" t="s">
        <v>35</v>
      </c>
      <c r="R2611" s="3" t="s">
        <v>35</v>
      </c>
      <c r="S2611" s="3" t="s">
        <v>36</v>
      </c>
      <c r="T2611" s="3" t="s">
        <v>37</v>
      </c>
      <c r="U2611" s="2" t="s">
        <v>3979</v>
      </c>
      <c r="V2611" s="2" t="s">
        <v>74</v>
      </c>
      <c r="W2611" s="2" t="s">
        <v>145</v>
      </c>
      <c r="X2611" s="2" t="s">
        <v>146</v>
      </c>
      <c r="Y2611" s="2" t="s">
        <v>2863</v>
      </c>
      <c r="Z2611" s="4"/>
      <c r="AA2611" s="4"/>
      <c r="AB2611" s="4"/>
    </row>
    <row r="2612" spans="1:28" ht="96" x14ac:dyDescent="0.2">
      <c r="A2612" s="2" t="s">
        <v>2095</v>
      </c>
      <c r="B2612" s="2" t="s">
        <v>3975</v>
      </c>
      <c r="C2612" s="2" t="s">
        <v>25</v>
      </c>
      <c r="D2612" s="15"/>
      <c r="E2612" s="2" t="s">
        <v>7732</v>
      </c>
      <c r="F2612" s="2" t="s">
        <v>3977</v>
      </c>
      <c r="G2612" s="2" t="s">
        <v>746</v>
      </c>
      <c r="H2612" s="2" t="s">
        <v>44</v>
      </c>
      <c r="I2612" s="2" t="s">
        <v>4006</v>
      </c>
      <c r="J2612" s="2" t="e">
        <f>VLOOKUP(I2612,Sheet1!$B$2:$C$218,2,FALSE)</f>
        <v>#N/A</v>
      </c>
      <c r="K2612" s="2" t="s">
        <v>12415</v>
      </c>
      <c r="L2612" s="15"/>
      <c r="M2612" s="15"/>
      <c r="N2612" s="2" t="s">
        <v>31</v>
      </c>
      <c r="O2612" s="2" t="s">
        <v>32</v>
      </c>
      <c r="P2612" s="2" t="s">
        <v>33</v>
      </c>
      <c r="Q2612" s="3" t="s">
        <v>35</v>
      </c>
      <c r="R2612" s="3" t="s">
        <v>35</v>
      </c>
      <c r="S2612" s="3" t="s">
        <v>36</v>
      </c>
      <c r="T2612" s="3" t="s">
        <v>37</v>
      </c>
      <c r="U2612" s="2" t="s">
        <v>3983</v>
      </c>
      <c r="V2612" s="2" t="s">
        <v>39</v>
      </c>
      <c r="W2612" s="2" t="s">
        <v>92</v>
      </c>
      <c r="X2612" s="2" t="s">
        <v>93</v>
      </c>
      <c r="Y2612" s="2" t="s">
        <v>3025</v>
      </c>
      <c r="Z2612" s="4"/>
      <c r="AA2612" s="4"/>
      <c r="AB2612" s="4"/>
    </row>
    <row r="2613" spans="1:28" ht="96" x14ac:dyDescent="0.2">
      <c r="A2613" s="2" t="s">
        <v>2095</v>
      </c>
      <c r="B2613" s="2" t="s">
        <v>3975</v>
      </c>
      <c r="C2613" s="2" t="s">
        <v>25</v>
      </c>
      <c r="D2613" s="15"/>
      <c r="E2613" s="2" t="s">
        <v>4009</v>
      </c>
      <c r="F2613" s="2" t="s">
        <v>3977</v>
      </c>
      <c r="G2613" s="2" t="s">
        <v>1285</v>
      </c>
      <c r="H2613" s="2" t="s">
        <v>29</v>
      </c>
      <c r="I2613" s="2" t="s">
        <v>4010</v>
      </c>
      <c r="J2613" s="2" t="e">
        <f>VLOOKUP(I2613,Sheet1!$B$2:$C$218,2,FALSE)</f>
        <v>#N/A</v>
      </c>
      <c r="K2613" s="2" t="s">
        <v>9725</v>
      </c>
      <c r="L2613" s="15"/>
      <c r="M2613" s="15"/>
      <c r="N2613" s="2" t="s">
        <v>31</v>
      </c>
      <c r="O2613" s="2" t="s">
        <v>32</v>
      </c>
      <c r="P2613" s="2" t="s">
        <v>33</v>
      </c>
      <c r="Q2613" s="3" t="s">
        <v>35</v>
      </c>
      <c r="R2613" s="3" t="s">
        <v>66</v>
      </c>
      <c r="S2613" s="3" t="s">
        <v>36</v>
      </c>
      <c r="T2613" s="3" t="s">
        <v>37</v>
      </c>
      <c r="U2613" s="2" t="s">
        <v>3988</v>
      </c>
      <c r="V2613" s="2" t="s">
        <v>74</v>
      </c>
      <c r="W2613" s="2" t="s">
        <v>81</v>
      </c>
      <c r="X2613" s="2" t="s">
        <v>82</v>
      </c>
      <c r="Y2613" s="2" t="s">
        <v>2863</v>
      </c>
      <c r="Z2613" s="4"/>
      <c r="AA2613" s="4"/>
      <c r="AB2613" s="4"/>
    </row>
    <row r="2614" spans="1:28" ht="96" x14ac:dyDescent="0.2">
      <c r="A2614" s="2" t="s">
        <v>2095</v>
      </c>
      <c r="B2614" s="2" t="s">
        <v>3975</v>
      </c>
      <c r="C2614" s="2" t="s">
        <v>25</v>
      </c>
      <c r="D2614" s="15"/>
      <c r="E2614" s="2" t="s">
        <v>4011</v>
      </c>
      <c r="F2614" s="2" t="s">
        <v>3977</v>
      </c>
      <c r="G2614" s="2" t="s">
        <v>1285</v>
      </c>
      <c r="H2614" s="2" t="s">
        <v>44</v>
      </c>
      <c r="I2614" s="2" t="s">
        <v>4010</v>
      </c>
      <c r="J2614" s="2" t="e">
        <f>VLOOKUP(I2614,Sheet1!$B$2:$C$218,2,FALSE)</f>
        <v>#N/A</v>
      </c>
      <c r="K2614" s="2" t="s">
        <v>9725</v>
      </c>
      <c r="L2614" s="15"/>
      <c r="M2614" s="15"/>
      <c r="N2614" s="2" t="s">
        <v>31</v>
      </c>
      <c r="O2614" s="2" t="s">
        <v>32</v>
      </c>
      <c r="P2614" s="2" t="s">
        <v>33</v>
      </c>
      <c r="Q2614" s="3" t="s">
        <v>35</v>
      </c>
      <c r="R2614" s="3" t="s">
        <v>35</v>
      </c>
      <c r="S2614" s="3" t="s">
        <v>36</v>
      </c>
      <c r="T2614" s="3" t="s">
        <v>37</v>
      </c>
      <c r="U2614" s="2" t="s">
        <v>3979</v>
      </c>
      <c r="V2614" s="2" t="s">
        <v>74</v>
      </c>
      <c r="W2614" s="2" t="s">
        <v>145</v>
      </c>
      <c r="X2614" s="2" t="s">
        <v>146</v>
      </c>
      <c r="Y2614" s="2" t="s">
        <v>3025</v>
      </c>
      <c r="Z2614" s="4"/>
      <c r="AA2614" s="4"/>
      <c r="AB2614" s="4"/>
    </row>
    <row r="2615" spans="1:28" ht="96" x14ac:dyDescent="0.2">
      <c r="A2615" s="2" t="s">
        <v>2095</v>
      </c>
      <c r="B2615" s="2" t="s">
        <v>3975</v>
      </c>
      <c r="C2615" s="2" t="s">
        <v>25</v>
      </c>
      <c r="D2615" s="15"/>
      <c r="E2615" s="2" t="s">
        <v>4012</v>
      </c>
      <c r="F2615" s="2" t="s">
        <v>3977</v>
      </c>
      <c r="G2615" s="2" t="s">
        <v>1285</v>
      </c>
      <c r="H2615" s="2" t="s">
        <v>51</v>
      </c>
      <c r="I2615" s="2" t="s">
        <v>4010</v>
      </c>
      <c r="J2615" s="2" t="e">
        <f>VLOOKUP(I2615,Sheet1!$B$2:$C$218,2,FALSE)</f>
        <v>#N/A</v>
      </c>
      <c r="K2615" s="2" t="s">
        <v>9725</v>
      </c>
      <c r="L2615" s="15"/>
      <c r="M2615" s="15"/>
      <c r="N2615" s="2" t="s">
        <v>31</v>
      </c>
      <c r="O2615" s="2" t="s">
        <v>32</v>
      </c>
      <c r="P2615" s="2" t="s">
        <v>33</v>
      </c>
      <c r="Q2615" s="3" t="s">
        <v>35</v>
      </c>
      <c r="R2615" s="3" t="s">
        <v>66</v>
      </c>
      <c r="S2615" s="3" t="s">
        <v>36</v>
      </c>
      <c r="T2615" s="3" t="s">
        <v>37</v>
      </c>
      <c r="U2615" s="2" t="s">
        <v>4000</v>
      </c>
      <c r="V2615" s="2" t="s">
        <v>39</v>
      </c>
      <c r="W2615" s="2" t="s">
        <v>92</v>
      </c>
      <c r="X2615" s="2" t="s">
        <v>93</v>
      </c>
      <c r="Y2615" s="2" t="s">
        <v>2863</v>
      </c>
      <c r="Z2615" s="4"/>
      <c r="AA2615" s="4"/>
      <c r="AB2615" s="4"/>
    </row>
    <row r="2616" spans="1:28" ht="96" x14ac:dyDescent="0.2">
      <c r="A2616" s="2" t="s">
        <v>2095</v>
      </c>
      <c r="B2616" s="2" t="s">
        <v>3975</v>
      </c>
      <c r="C2616" s="2" t="s">
        <v>25</v>
      </c>
      <c r="D2616" s="15"/>
      <c r="E2616" s="2" t="s">
        <v>4013</v>
      </c>
      <c r="F2616" s="2" t="s">
        <v>3977</v>
      </c>
      <c r="G2616" s="2" t="s">
        <v>1285</v>
      </c>
      <c r="H2616" s="2" t="s">
        <v>58</v>
      </c>
      <c r="I2616" s="2" t="s">
        <v>4010</v>
      </c>
      <c r="J2616" s="2" t="e">
        <f>VLOOKUP(I2616,Sheet1!$B$2:$C$218,2,FALSE)</f>
        <v>#N/A</v>
      </c>
      <c r="K2616" s="2" t="s">
        <v>9725</v>
      </c>
      <c r="L2616" s="15"/>
      <c r="M2616" s="15"/>
      <c r="N2616" s="2" t="s">
        <v>31</v>
      </c>
      <c r="O2616" s="2" t="s">
        <v>32</v>
      </c>
      <c r="P2616" s="2" t="s">
        <v>33</v>
      </c>
      <c r="Q2616" s="3" t="s">
        <v>35</v>
      </c>
      <c r="R2616" s="3" t="s">
        <v>35</v>
      </c>
      <c r="S2616" s="3" t="s">
        <v>36</v>
      </c>
      <c r="T2616" s="3" t="s">
        <v>37</v>
      </c>
      <c r="U2616" s="2" t="s">
        <v>4000</v>
      </c>
      <c r="V2616" s="2" t="s">
        <v>39</v>
      </c>
      <c r="W2616" s="2" t="s">
        <v>47</v>
      </c>
      <c r="X2616" s="2" t="s">
        <v>48</v>
      </c>
      <c r="Y2616" s="2" t="s">
        <v>2863</v>
      </c>
      <c r="Z2616" s="4"/>
      <c r="AA2616" s="4"/>
      <c r="AB2616" s="4"/>
    </row>
    <row r="2617" spans="1:28" ht="96" x14ac:dyDescent="0.2">
      <c r="A2617" s="2" t="s">
        <v>2095</v>
      </c>
      <c r="B2617" s="2" t="s">
        <v>3975</v>
      </c>
      <c r="C2617" s="2" t="s">
        <v>25</v>
      </c>
      <c r="D2617" s="15"/>
      <c r="E2617" s="2" t="s">
        <v>7733</v>
      </c>
      <c r="F2617" s="2" t="s">
        <v>3977</v>
      </c>
      <c r="G2617" s="2" t="s">
        <v>1285</v>
      </c>
      <c r="H2617" s="2" t="s">
        <v>29</v>
      </c>
      <c r="I2617" s="2" t="s">
        <v>4010</v>
      </c>
      <c r="J2617" s="2" t="e">
        <f>VLOOKUP(I2617,Sheet1!$B$2:$C$218,2,FALSE)</f>
        <v>#N/A</v>
      </c>
      <c r="K2617" s="2" t="s">
        <v>9725</v>
      </c>
      <c r="L2617" s="15"/>
      <c r="M2617" s="15"/>
      <c r="N2617" s="2" t="s">
        <v>31</v>
      </c>
      <c r="O2617" s="2" t="s">
        <v>32</v>
      </c>
      <c r="P2617" s="2" t="s">
        <v>33</v>
      </c>
      <c r="Q2617" s="3" t="s">
        <v>35</v>
      </c>
      <c r="R2617" s="3" t="s">
        <v>66</v>
      </c>
      <c r="S2617" s="3" t="s">
        <v>36</v>
      </c>
      <c r="T2617" s="3" t="s">
        <v>37</v>
      </c>
      <c r="U2617" s="2" t="s">
        <v>3983</v>
      </c>
      <c r="V2617" s="2" t="s">
        <v>39</v>
      </c>
      <c r="W2617" s="2" t="s">
        <v>47</v>
      </c>
      <c r="X2617" s="2" t="s">
        <v>48</v>
      </c>
      <c r="Y2617" s="2" t="s">
        <v>3025</v>
      </c>
      <c r="Z2617" s="4"/>
      <c r="AA2617" s="4"/>
      <c r="AB2617" s="4"/>
    </row>
    <row r="2618" spans="1:28" ht="96" x14ac:dyDescent="0.2">
      <c r="A2618" s="2" t="s">
        <v>2095</v>
      </c>
      <c r="B2618" s="2" t="s">
        <v>3975</v>
      </c>
      <c r="C2618" s="2" t="s">
        <v>25</v>
      </c>
      <c r="D2618" s="15"/>
      <c r="E2618" s="2" t="s">
        <v>7734</v>
      </c>
      <c r="F2618" s="2" t="s">
        <v>3977</v>
      </c>
      <c r="G2618" s="2" t="s">
        <v>1285</v>
      </c>
      <c r="H2618" s="2" t="s">
        <v>44</v>
      </c>
      <c r="I2618" s="2" t="s">
        <v>4010</v>
      </c>
      <c r="J2618" s="2" t="e">
        <f>VLOOKUP(I2618,Sheet1!$B$2:$C$218,2,FALSE)</f>
        <v>#N/A</v>
      </c>
      <c r="K2618" s="2" t="s">
        <v>9725</v>
      </c>
      <c r="L2618" s="15"/>
      <c r="M2618" s="15"/>
      <c r="N2618" s="2" t="s">
        <v>31</v>
      </c>
      <c r="O2618" s="2" t="s">
        <v>32</v>
      </c>
      <c r="P2618" s="2" t="s">
        <v>33</v>
      </c>
      <c r="Q2618" s="3" t="s">
        <v>35</v>
      </c>
      <c r="R2618" s="3" t="s">
        <v>35</v>
      </c>
      <c r="S2618" s="3" t="s">
        <v>36</v>
      </c>
      <c r="T2618" s="3" t="s">
        <v>37</v>
      </c>
      <c r="U2618" s="2" t="s">
        <v>4043</v>
      </c>
      <c r="V2618" s="2" t="s">
        <v>74</v>
      </c>
      <c r="W2618" s="2" t="s">
        <v>79</v>
      </c>
      <c r="X2618" s="2" t="s">
        <v>47</v>
      </c>
      <c r="Y2618" s="2" t="s">
        <v>3045</v>
      </c>
      <c r="Z2618" s="4"/>
      <c r="AA2618" s="4"/>
      <c r="AB2618" s="4"/>
    </row>
    <row r="2619" spans="1:28" ht="96" x14ac:dyDescent="0.2">
      <c r="A2619" s="2" t="s">
        <v>2095</v>
      </c>
      <c r="B2619" s="2" t="s">
        <v>3975</v>
      </c>
      <c r="C2619" s="2" t="s">
        <v>25</v>
      </c>
      <c r="D2619" s="15"/>
      <c r="E2619" s="2" t="s">
        <v>7735</v>
      </c>
      <c r="F2619" s="2" t="s">
        <v>3977</v>
      </c>
      <c r="G2619" s="2" t="s">
        <v>1285</v>
      </c>
      <c r="H2619" s="2" t="s">
        <v>51</v>
      </c>
      <c r="I2619" s="2" t="s">
        <v>4010</v>
      </c>
      <c r="J2619" s="2" t="e">
        <f>VLOOKUP(I2619,Sheet1!$B$2:$C$218,2,FALSE)</f>
        <v>#N/A</v>
      </c>
      <c r="K2619" s="2" t="s">
        <v>9725</v>
      </c>
      <c r="L2619" s="15"/>
      <c r="M2619" s="15"/>
      <c r="N2619" s="2" t="s">
        <v>31</v>
      </c>
      <c r="O2619" s="2" t="s">
        <v>32</v>
      </c>
      <c r="P2619" s="2" t="s">
        <v>33</v>
      </c>
      <c r="Q2619" s="3" t="s">
        <v>35</v>
      </c>
      <c r="R2619" s="3" t="s">
        <v>256</v>
      </c>
      <c r="S2619" s="3" t="s">
        <v>36</v>
      </c>
      <c r="T2619" s="3" t="s">
        <v>37</v>
      </c>
      <c r="U2619" s="2" t="s">
        <v>4051</v>
      </c>
      <c r="V2619" s="2" t="s">
        <v>74</v>
      </c>
      <c r="W2619" s="2" t="s">
        <v>279</v>
      </c>
      <c r="X2619" s="2" t="s">
        <v>280</v>
      </c>
      <c r="Y2619" s="2" t="s">
        <v>3025</v>
      </c>
      <c r="Z2619" s="4"/>
      <c r="AA2619" s="4"/>
      <c r="AB2619" s="4"/>
    </row>
    <row r="2620" spans="1:28" ht="96" x14ac:dyDescent="0.2">
      <c r="A2620" s="2" t="s">
        <v>2095</v>
      </c>
      <c r="B2620" s="2" t="s">
        <v>3975</v>
      </c>
      <c r="C2620" s="2" t="s">
        <v>25</v>
      </c>
      <c r="D2620" s="15"/>
      <c r="E2620" s="2" t="s">
        <v>7736</v>
      </c>
      <c r="F2620" s="2" t="s">
        <v>3977</v>
      </c>
      <c r="G2620" s="2" t="s">
        <v>1285</v>
      </c>
      <c r="H2620" s="2" t="s">
        <v>58</v>
      </c>
      <c r="I2620" s="2" t="s">
        <v>4010</v>
      </c>
      <c r="J2620" s="2" t="e">
        <f>VLOOKUP(I2620,Sheet1!$B$2:$C$218,2,FALSE)</f>
        <v>#N/A</v>
      </c>
      <c r="K2620" s="2" t="s">
        <v>9725</v>
      </c>
      <c r="L2620" s="15"/>
      <c r="M2620" s="15"/>
      <c r="N2620" s="2" t="s">
        <v>31</v>
      </c>
      <c r="O2620" s="2" t="s">
        <v>32</v>
      </c>
      <c r="P2620" s="2" t="s">
        <v>33</v>
      </c>
      <c r="Q2620" s="3" t="s">
        <v>35</v>
      </c>
      <c r="R2620" s="3" t="s">
        <v>256</v>
      </c>
      <c r="S2620" s="3" t="s">
        <v>36</v>
      </c>
      <c r="T2620" s="3" t="s">
        <v>37</v>
      </c>
      <c r="U2620" s="2" t="s">
        <v>3992</v>
      </c>
      <c r="V2620" s="2" t="s">
        <v>39</v>
      </c>
      <c r="W2620" s="2" t="s">
        <v>54</v>
      </c>
      <c r="X2620" s="2" t="s">
        <v>55</v>
      </c>
      <c r="Y2620" s="2" t="s">
        <v>1272</v>
      </c>
      <c r="Z2620" s="4"/>
      <c r="AA2620" s="4"/>
      <c r="AB2620" s="4"/>
    </row>
    <row r="2621" spans="1:28" ht="96" x14ac:dyDescent="0.2">
      <c r="A2621" s="2" t="s">
        <v>2095</v>
      </c>
      <c r="B2621" s="2" t="s">
        <v>3975</v>
      </c>
      <c r="C2621" s="2" t="s">
        <v>25</v>
      </c>
      <c r="D2621" s="15"/>
      <c r="E2621" s="2" t="s">
        <v>4014</v>
      </c>
      <c r="F2621" s="2" t="s">
        <v>3977</v>
      </c>
      <c r="G2621" s="2" t="s">
        <v>690</v>
      </c>
      <c r="H2621" s="2" t="s">
        <v>29</v>
      </c>
      <c r="I2621" s="2" t="s">
        <v>4015</v>
      </c>
      <c r="J2621" s="2" t="e">
        <f>VLOOKUP(I2621,Sheet1!$B$2:$C$218,2,FALSE)</f>
        <v>#N/A</v>
      </c>
      <c r="K2621" s="2" t="s">
        <v>9727</v>
      </c>
      <c r="L2621" s="15"/>
      <c r="M2621" s="15"/>
      <c r="N2621" s="2" t="s">
        <v>31</v>
      </c>
      <c r="O2621" s="2" t="s">
        <v>32</v>
      </c>
      <c r="P2621" s="2" t="s">
        <v>33</v>
      </c>
      <c r="Q2621" s="3" t="s">
        <v>35</v>
      </c>
      <c r="R2621" s="3" t="s">
        <v>35</v>
      </c>
      <c r="S2621" s="3" t="s">
        <v>36</v>
      </c>
      <c r="T2621" s="3" t="s">
        <v>37</v>
      </c>
      <c r="U2621" s="2" t="s">
        <v>4016</v>
      </c>
      <c r="V2621" s="2" t="s">
        <v>74</v>
      </c>
      <c r="W2621" s="2" t="s">
        <v>75</v>
      </c>
      <c r="X2621" s="2" t="s">
        <v>76</v>
      </c>
      <c r="Y2621" s="2" t="s">
        <v>3045</v>
      </c>
      <c r="Z2621" s="4"/>
      <c r="AA2621" s="4"/>
      <c r="AB2621" s="4"/>
    </row>
    <row r="2622" spans="1:28" ht="96" x14ac:dyDescent="0.2">
      <c r="A2622" s="2" t="s">
        <v>2095</v>
      </c>
      <c r="B2622" s="2" t="s">
        <v>3975</v>
      </c>
      <c r="C2622" s="2" t="s">
        <v>25</v>
      </c>
      <c r="D2622" s="15"/>
      <c r="E2622" s="2" t="s">
        <v>4017</v>
      </c>
      <c r="F2622" s="2" t="s">
        <v>3977</v>
      </c>
      <c r="G2622" s="2" t="s">
        <v>690</v>
      </c>
      <c r="H2622" s="2" t="s">
        <v>44</v>
      </c>
      <c r="I2622" s="2" t="s">
        <v>4015</v>
      </c>
      <c r="J2622" s="2" t="e">
        <f>VLOOKUP(I2622,Sheet1!$B$2:$C$218,2,FALSE)</f>
        <v>#N/A</v>
      </c>
      <c r="K2622" s="2" t="s">
        <v>9727</v>
      </c>
      <c r="L2622" s="15"/>
      <c r="M2622" s="15"/>
      <c r="N2622" s="2" t="s">
        <v>31</v>
      </c>
      <c r="O2622" s="2" t="s">
        <v>32</v>
      </c>
      <c r="P2622" s="2" t="s">
        <v>33</v>
      </c>
      <c r="Q2622" s="3" t="s">
        <v>35</v>
      </c>
      <c r="R2622" s="3" t="s">
        <v>66</v>
      </c>
      <c r="S2622" s="3" t="s">
        <v>36</v>
      </c>
      <c r="T2622" s="3" t="s">
        <v>37</v>
      </c>
      <c r="U2622" s="2" t="s">
        <v>4016</v>
      </c>
      <c r="V2622" s="2" t="s">
        <v>74</v>
      </c>
      <c r="W2622" s="2" t="s">
        <v>79</v>
      </c>
      <c r="X2622" s="2" t="s">
        <v>47</v>
      </c>
      <c r="Y2622" s="2" t="s">
        <v>3045</v>
      </c>
      <c r="Z2622" s="4"/>
      <c r="AA2622" s="4"/>
      <c r="AB2622" s="4"/>
    </row>
    <row r="2623" spans="1:28" ht="96" x14ac:dyDescent="0.2">
      <c r="A2623" s="2" t="s">
        <v>2095</v>
      </c>
      <c r="B2623" s="2" t="s">
        <v>3975</v>
      </c>
      <c r="C2623" s="2" t="s">
        <v>25</v>
      </c>
      <c r="D2623" s="15"/>
      <c r="E2623" s="2" t="s">
        <v>4018</v>
      </c>
      <c r="F2623" s="2" t="s">
        <v>3977</v>
      </c>
      <c r="G2623" s="2" t="s">
        <v>690</v>
      </c>
      <c r="H2623" s="2" t="s">
        <v>51</v>
      </c>
      <c r="I2623" s="2" t="s">
        <v>4015</v>
      </c>
      <c r="J2623" s="2" t="e">
        <f>VLOOKUP(I2623,Sheet1!$B$2:$C$218,2,FALSE)</f>
        <v>#N/A</v>
      </c>
      <c r="K2623" s="2" t="s">
        <v>9727</v>
      </c>
      <c r="L2623" s="15"/>
      <c r="M2623" s="15"/>
      <c r="N2623" s="2" t="s">
        <v>31</v>
      </c>
      <c r="O2623" s="2" t="s">
        <v>32</v>
      </c>
      <c r="P2623" s="2" t="s">
        <v>33</v>
      </c>
      <c r="Q2623" s="3" t="s">
        <v>35</v>
      </c>
      <c r="R2623" s="3" t="s">
        <v>35</v>
      </c>
      <c r="S2623" s="3" t="s">
        <v>36</v>
      </c>
      <c r="T2623" s="3" t="s">
        <v>37</v>
      </c>
      <c r="U2623" s="2" t="s">
        <v>4019</v>
      </c>
      <c r="V2623" s="2" t="s">
        <v>74</v>
      </c>
      <c r="W2623" s="2" t="s">
        <v>81</v>
      </c>
      <c r="X2623" s="2" t="s">
        <v>82</v>
      </c>
      <c r="Y2623" s="2" t="s">
        <v>3025</v>
      </c>
      <c r="Z2623" s="4"/>
      <c r="AA2623" s="4"/>
      <c r="AB2623" s="4"/>
    </row>
    <row r="2624" spans="1:28" ht="96" x14ac:dyDescent="0.2">
      <c r="A2624" s="2" t="s">
        <v>2095</v>
      </c>
      <c r="B2624" s="2" t="s">
        <v>3975</v>
      </c>
      <c r="C2624" s="2" t="s">
        <v>25</v>
      </c>
      <c r="D2624" s="15"/>
      <c r="E2624" s="2" t="s">
        <v>4020</v>
      </c>
      <c r="F2624" s="2" t="s">
        <v>3977</v>
      </c>
      <c r="G2624" s="2" t="s">
        <v>690</v>
      </c>
      <c r="H2624" s="2" t="s">
        <v>58</v>
      </c>
      <c r="I2624" s="2" t="s">
        <v>4015</v>
      </c>
      <c r="J2624" s="2" t="e">
        <f>VLOOKUP(I2624,Sheet1!$B$2:$C$218,2,FALSE)</f>
        <v>#N/A</v>
      </c>
      <c r="K2624" s="2" t="s">
        <v>9727</v>
      </c>
      <c r="L2624" s="15"/>
      <c r="M2624" s="15"/>
      <c r="N2624" s="2" t="s">
        <v>31</v>
      </c>
      <c r="O2624" s="2" t="s">
        <v>32</v>
      </c>
      <c r="P2624" s="2" t="s">
        <v>33</v>
      </c>
      <c r="Q2624" s="3" t="s">
        <v>35</v>
      </c>
      <c r="R2624" s="3" t="s">
        <v>35</v>
      </c>
      <c r="S2624" s="3" t="s">
        <v>36</v>
      </c>
      <c r="T2624" s="3" t="s">
        <v>37</v>
      </c>
      <c r="U2624" s="2" t="s">
        <v>4019</v>
      </c>
      <c r="V2624" s="2" t="s">
        <v>74</v>
      </c>
      <c r="W2624" s="2" t="s">
        <v>279</v>
      </c>
      <c r="X2624" s="2" t="s">
        <v>280</v>
      </c>
      <c r="Y2624" s="2" t="s">
        <v>3025</v>
      </c>
      <c r="Z2624" s="4"/>
      <c r="AA2624" s="4"/>
      <c r="AB2624" s="4"/>
    </row>
    <row r="2625" spans="1:28" ht="96" x14ac:dyDescent="0.2">
      <c r="A2625" s="2" t="s">
        <v>2095</v>
      </c>
      <c r="B2625" s="2" t="s">
        <v>3975</v>
      </c>
      <c r="C2625" s="2" t="s">
        <v>25</v>
      </c>
      <c r="D2625" s="15"/>
      <c r="E2625" s="2" t="s">
        <v>4021</v>
      </c>
      <c r="F2625" s="2" t="s">
        <v>3977</v>
      </c>
      <c r="G2625" s="2" t="s">
        <v>690</v>
      </c>
      <c r="H2625" s="2" t="s">
        <v>428</v>
      </c>
      <c r="I2625" s="2" t="s">
        <v>4015</v>
      </c>
      <c r="J2625" s="2" t="e">
        <f>VLOOKUP(I2625,Sheet1!$B$2:$C$218,2,FALSE)</f>
        <v>#N/A</v>
      </c>
      <c r="K2625" s="2" t="s">
        <v>9727</v>
      </c>
      <c r="L2625" s="15"/>
      <c r="M2625" s="15"/>
      <c r="N2625" s="2" t="s">
        <v>31</v>
      </c>
      <c r="O2625" s="2" t="s">
        <v>32</v>
      </c>
      <c r="P2625" s="2" t="s">
        <v>33</v>
      </c>
      <c r="Q2625" s="3" t="s">
        <v>35</v>
      </c>
      <c r="R2625" s="3" t="s">
        <v>35</v>
      </c>
      <c r="S2625" s="3" t="s">
        <v>36</v>
      </c>
      <c r="T2625" s="3" t="s">
        <v>37</v>
      </c>
      <c r="U2625" s="2" t="s">
        <v>3985</v>
      </c>
      <c r="V2625" s="2" t="s">
        <v>39</v>
      </c>
      <c r="W2625" s="2" t="s">
        <v>92</v>
      </c>
      <c r="X2625" s="2" t="s">
        <v>93</v>
      </c>
      <c r="Y2625" s="2" t="s">
        <v>2626</v>
      </c>
      <c r="Z2625" s="4"/>
      <c r="AA2625" s="4"/>
      <c r="AB2625" s="4"/>
    </row>
    <row r="2626" spans="1:28" ht="96" x14ac:dyDescent="0.2">
      <c r="A2626" s="2" t="s">
        <v>2095</v>
      </c>
      <c r="B2626" s="2" t="s">
        <v>3975</v>
      </c>
      <c r="C2626" s="2" t="s">
        <v>25</v>
      </c>
      <c r="D2626" s="15"/>
      <c r="E2626" s="2" t="s">
        <v>7737</v>
      </c>
      <c r="F2626" s="2" t="s">
        <v>3977</v>
      </c>
      <c r="G2626" s="2" t="s">
        <v>690</v>
      </c>
      <c r="H2626" s="2" t="s">
        <v>29</v>
      </c>
      <c r="I2626" s="2" t="s">
        <v>4015</v>
      </c>
      <c r="J2626" s="2" t="e">
        <f>VLOOKUP(I2626,Sheet1!$B$2:$C$218,2,FALSE)</f>
        <v>#N/A</v>
      </c>
      <c r="K2626" s="2" t="s">
        <v>9727</v>
      </c>
      <c r="L2626" s="15"/>
      <c r="M2626" s="15"/>
      <c r="N2626" s="2" t="s">
        <v>31</v>
      </c>
      <c r="O2626" s="2" t="s">
        <v>32</v>
      </c>
      <c r="P2626" s="2" t="s">
        <v>33</v>
      </c>
      <c r="Q2626" s="3" t="s">
        <v>35</v>
      </c>
      <c r="R2626" s="3" t="s">
        <v>66</v>
      </c>
      <c r="S2626" s="3" t="s">
        <v>36</v>
      </c>
      <c r="T2626" s="3" t="s">
        <v>37</v>
      </c>
      <c r="U2626" s="2" t="s">
        <v>5490</v>
      </c>
      <c r="V2626" s="2" t="s">
        <v>39</v>
      </c>
      <c r="W2626" s="2" t="s">
        <v>40</v>
      </c>
      <c r="X2626" s="2" t="s">
        <v>41</v>
      </c>
      <c r="Y2626" s="2" t="s">
        <v>3993</v>
      </c>
      <c r="Z2626" s="4"/>
      <c r="AA2626" s="4"/>
      <c r="AB2626" s="4"/>
    </row>
    <row r="2627" spans="1:28" ht="96" x14ac:dyDescent="0.2">
      <c r="A2627" s="2" t="s">
        <v>2095</v>
      </c>
      <c r="B2627" s="2" t="s">
        <v>3975</v>
      </c>
      <c r="C2627" s="2" t="s">
        <v>25</v>
      </c>
      <c r="D2627" s="15"/>
      <c r="E2627" s="2" t="s">
        <v>7738</v>
      </c>
      <c r="F2627" s="2" t="s">
        <v>3977</v>
      </c>
      <c r="G2627" s="2" t="s">
        <v>690</v>
      </c>
      <c r="H2627" s="2" t="s">
        <v>44</v>
      </c>
      <c r="I2627" s="2" t="s">
        <v>4015</v>
      </c>
      <c r="J2627" s="2" t="e">
        <f>VLOOKUP(I2627,Sheet1!$B$2:$C$218,2,FALSE)</f>
        <v>#N/A</v>
      </c>
      <c r="K2627" s="2" t="s">
        <v>9727</v>
      </c>
      <c r="L2627" s="15"/>
      <c r="M2627" s="15"/>
      <c r="N2627" s="2" t="s">
        <v>31</v>
      </c>
      <c r="O2627" s="2" t="s">
        <v>32</v>
      </c>
      <c r="P2627" s="2" t="s">
        <v>33</v>
      </c>
      <c r="Q2627" s="3" t="s">
        <v>35</v>
      </c>
      <c r="R2627" s="3" t="s">
        <v>35</v>
      </c>
      <c r="S2627" s="3" t="s">
        <v>36</v>
      </c>
      <c r="T2627" s="3" t="s">
        <v>37</v>
      </c>
      <c r="U2627" s="2" t="s">
        <v>5490</v>
      </c>
      <c r="V2627" s="2" t="s">
        <v>39</v>
      </c>
      <c r="W2627" s="2" t="s">
        <v>92</v>
      </c>
      <c r="X2627" s="2" t="s">
        <v>93</v>
      </c>
      <c r="Y2627" s="2" t="s">
        <v>3993</v>
      </c>
      <c r="Z2627" s="4"/>
      <c r="AA2627" s="4"/>
      <c r="AB2627" s="4"/>
    </row>
    <row r="2628" spans="1:28" ht="96" x14ac:dyDescent="0.2">
      <c r="A2628" s="2" t="s">
        <v>2095</v>
      </c>
      <c r="B2628" s="2" t="s">
        <v>3975</v>
      </c>
      <c r="C2628" s="2" t="s">
        <v>25</v>
      </c>
      <c r="D2628" s="15"/>
      <c r="E2628" s="2" t="s">
        <v>7739</v>
      </c>
      <c r="F2628" s="2" t="s">
        <v>3977</v>
      </c>
      <c r="G2628" s="2" t="s">
        <v>690</v>
      </c>
      <c r="H2628" s="2" t="s">
        <v>51</v>
      </c>
      <c r="I2628" s="2" t="s">
        <v>4015</v>
      </c>
      <c r="J2628" s="2" t="e">
        <f>VLOOKUP(I2628,Sheet1!$B$2:$C$218,2,FALSE)</f>
        <v>#N/A</v>
      </c>
      <c r="K2628" s="2" t="s">
        <v>9727</v>
      </c>
      <c r="L2628" s="15"/>
      <c r="M2628" s="15"/>
      <c r="N2628" s="2" t="s">
        <v>31</v>
      </c>
      <c r="O2628" s="2" t="s">
        <v>32</v>
      </c>
      <c r="P2628" s="2" t="s">
        <v>33</v>
      </c>
      <c r="Q2628" s="3" t="s">
        <v>35</v>
      </c>
      <c r="R2628" s="3" t="s">
        <v>256</v>
      </c>
      <c r="S2628" s="3" t="s">
        <v>36</v>
      </c>
      <c r="T2628" s="3" t="s">
        <v>37</v>
      </c>
      <c r="U2628" s="2" t="s">
        <v>3985</v>
      </c>
      <c r="V2628" s="2" t="s">
        <v>39</v>
      </c>
      <c r="W2628" s="2" t="s">
        <v>87</v>
      </c>
      <c r="X2628" s="2" t="s">
        <v>88</v>
      </c>
      <c r="Y2628" s="2" t="s">
        <v>2863</v>
      </c>
      <c r="Z2628" s="4"/>
      <c r="AA2628" s="4"/>
      <c r="AB2628" s="4"/>
    </row>
    <row r="2629" spans="1:28" ht="96" x14ac:dyDescent="0.2">
      <c r="A2629" s="2" t="s">
        <v>2095</v>
      </c>
      <c r="B2629" s="2" t="s">
        <v>3975</v>
      </c>
      <c r="C2629" s="2" t="s">
        <v>25</v>
      </c>
      <c r="D2629" s="15"/>
      <c r="E2629" s="2" t="s">
        <v>7740</v>
      </c>
      <c r="F2629" s="2" t="s">
        <v>3977</v>
      </c>
      <c r="G2629" s="2" t="s">
        <v>690</v>
      </c>
      <c r="H2629" s="2" t="s">
        <v>58</v>
      </c>
      <c r="I2629" s="2" t="s">
        <v>4015</v>
      </c>
      <c r="J2629" s="2" t="e">
        <f>VLOOKUP(I2629,Sheet1!$B$2:$C$218,2,FALSE)</f>
        <v>#N/A</v>
      </c>
      <c r="K2629" s="2" t="s">
        <v>9727</v>
      </c>
      <c r="L2629" s="15"/>
      <c r="M2629" s="15"/>
      <c r="N2629" s="2" t="s">
        <v>31</v>
      </c>
      <c r="O2629" s="2" t="s">
        <v>32</v>
      </c>
      <c r="P2629" s="2" t="s">
        <v>33</v>
      </c>
      <c r="Q2629" s="3" t="s">
        <v>35</v>
      </c>
      <c r="R2629" s="3" t="s">
        <v>35</v>
      </c>
      <c r="S2629" s="3" t="s">
        <v>36</v>
      </c>
      <c r="T2629" s="3" t="s">
        <v>37</v>
      </c>
      <c r="U2629" s="2" t="s">
        <v>4007</v>
      </c>
      <c r="V2629" s="2" t="s">
        <v>39</v>
      </c>
      <c r="W2629" s="2" t="s">
        <v>47</v>
      </c>
      <c r="X2629" s="2" t="s">
        <v>48</v>
      </c>
      <c r="Y2629" s="2" t="s">
        <v>2636</v>
      </c>
      <c r="Z2629" s="4"/>
      <c r="AA2629" s="4"/>
      <c r="AB2629" s="4"/>
    </row>
    <row r="2630" spans="1:28" ht="96" x14ac:dyDescent="0.2">
      <c r="A2630" s="2" t="s">
        <v>2095</v>
      </c>
      <c r="B2630" s="2" t="s">
        <v>3975</v>
      </c>
      <c r="C2630" s="2" t="s">
        <v>25</v>
      </c>
      <c r="D2630" s="15"/>
      <c r="E2630" s="2" t="s">
        <v>7741</v>
      </c>
      <c r="F2630" s="2" t="s">
        <v>3977</v>
      </c>
      <c r="G2630" s="2" t="s">
        <v>690</v>
      </c>
      <c r="H2630" s="2" t="s">
        <v>65</v>
      </c>
      <c r="I2630" s="2" t="s">
        <v>4015</v>
      </c>
      <c r="J2630" s="2" t="e">
        <f>VLOOKUP(I2630,Sheet1!$B$2:$C$218,2,FALSE)</f>
        <v>#N/A</v>
      </c>
      <c r="K2630" s="2" t="s">
        <v>9727</v>
      </c>
      <c r="L2630" s="15"/>
      <c r="M2630" s="15"/>
      <c r="N2630" s="2" t="s">
        <v>31</v>
      </c>
      <c r="O2630" s="2" t="s">
        <v>32</v>
      </c>
      <c r="P2630" s="2" t="s">
        <v>33</v>
      </c>
      <c r="Q2630" s="3" t="s">
        <v>35</v>
      </c>
      <c r="R2630" s="3" t="s">
        <v>66</v>
      </c>
      <c r="S2630" s="3" t="s">
        <v>36</v>
      </c>
      <c r="T2630" s="3" t="s">
        <v>37</v>
      </c>
      <c r="U2630" s="2" t="s">
        <v>4046</v>
      </c>
      <c r="V2630" s="2" t="s">
        <v>74</v>
      </c>
      <c r="W2630" s="2" t="s">
        <v>75</v>
      </c>
      <c r="X2630" s="2" t="s">
        <v>76</v>
      </c>
      <c r="Y2630" s="2" t="s">
        <v>3993</v>
      </c>
      <c r="Z2630" s="4"/>
      <c r="AA2630" s="4"/>
      <c r="AB2630" s="4"/>
    </row>
    <row r="2631" spans="1:28" ht="108" x14ac:dyDescent="0.2">
      <c r="A2631" s="2" t="s">
        <v>2095</v>
      </c>
      <c r="B2631" s="2" t="s">
        <v>3975</v>
      </c>
      <c r="C2631" s="2" t="s">
        <v>25</v>
      </c>
      <c r="D2631" s="15"/>
      <c r="E2631" s="2" t="s">
        <v>4022</v>
      </c>
      <c r="F2631" s="2" t="s">
        <v>3977</v>
      </c>
      <c r="G2631" s="2" t="s">
        <v>1296</v>
      </c>
      <c r="H2631" s="2" t="s">
        <v>29</v>
      </c>
      <c r="I2631" s="2" t="s">
        <v>4023</v>
      </c>
      <c r="J2631" s="2" t="e">
        <f>VLOOKUP(I2631,Sheet1!$B$2:$C$218,2,FALSE)</f>
        <v>#N/A</v>
      </c>
      <c r="K2631" s="2" t="s">
        <v>9729</v>
      </c>
      <c r="L2631" s="15"/>
      <c r="M2631" s="15"/>
      <c r="N2631" s="2" t="s">
        <v>31</v>
      </c>
      <c r="O2631" s="2" t="s">
        <v>32</v>
      </c>
      <c r="P2631" s="2" t="s">
        <v>33</v>
      </c>
      <c r="Q2631" s="3" t="s">
        <v>35</v>
      </c>
      <c r="R2631" s="3" t="s">
        <v>35</v>
      </c>
      <c r="S2631" s="3" t="s">
        <v>36</v>
      </c>
      <c r="T2631" s="3" t="s">
        <v>37</v>
      </c>
      <c r="U2631" s="2" t="s">
        <v>3983</v>
      </c>
      <c r="V2631" s="2" t="s">
        <v>39</v>
      </c>
      <c r="W2631" s="2" t="s">
        <v>47</v>
      </c>
      <c r="X2631" s="2" t="s">
        <v>48</v>
      </c>
      <c r="Y2631" s="2" t="s">
        <v>3045</v>
      </c>
      <c r="Z2631" s="4"/>
      <c r="AA2631" s="4"/>
      <c r="AB2631" s="4"/>
    </row>
    <row r="2632" spans="1:28" ht="108" x14ac:dyDescent="0.2">
      <c r="A2632" s="2" t="s">
        <v>2095</v>
      </c>
      <c r="B2632" s="2" t="s">
        <v>3975</v>
      </c>
      <c r="C2632" s="2" t="s">
        <v>25</v>
      </c>
      <c r="D2632" s="15"/>
      <c r="E2632" s="2" t="s">
        <v>7742</v>
      </c>
      <c r="F2632" s="2" t="s">
        <v>3977</v>
      </c>
      <c r="G2632" s="2" t="s">
        <v>1296</v>
      </c>
      <c r="H2632" s="2" t="s">
        <v>29</v>
      </c>
      <c r="I2632" s="2" t="s">
        <v>4023</v>
      </c>
      <c r="J2632" s="2" t="e">
        <f>VLOOKUP(I2632,Sheet1!$B$2:$C$218,2,FALSE)</f>
        <v>#N/A</v>
      </c>
      <c r="K2632" s="2" t="s">
        <v>9729</v>
      </c>
      <c r="L2632" s="15"/>
      <c r="M2632" s="15"/>
      <c r="N2632" s="2" t="s">
        <v>31</v>
      </c>
      <c r="O2632" s="2" t="s">
        <v>32</v>
      </c>
      <c r="P2632" s="2" t="s">
        <v>33</v>
      </c>
      <c r="Q2632" s="3" t="s">
        <v>35</v>
      </c>
      <c r="R2632" s="3" t="s">
        <v>256</v>
      </c>
      <c r="S2632" s="3" t="s">
        <v>36</v>
      </c>
      <c r="T2632" s="3" t="s">
        <v>37</v>
      </c>
      <c r="U2632" s="2" t="s">
        <v>3979</v>
      </c>
      <c r="V2632" s="2" t="s">
        <v>74</v>
      </c>
      <c r="W2632" s="2" t="s">
        <v>122</v>
      </c>
      <c r="X2632" s="2" t="s">
        <v>68</v>
      </c>
      <c r="Y2632" s="2" t="s">
        <v>1685</v>
      </c>
      <c r="Z2632" s="4"/>
      <c r="AA2632" s="4"/>
      <c r="AB2632" s="4"/>
    </row>
    <row r="2633" spans="1:28" ht="60" x14ac:dyDescent="0.2">
      <c r="A2633" s="2" t="s">
        <v>2095</v>
      </c>
      <c r="B2633" s="2" t="s">
        <v>3975</v>
      </c>
      <c r="C2633" s="2" t="s">
        <v>25</v>
      </c>
      <c r="D2633" s="15"/>
      <c r="E2633" s="2" t="s">
        <v>4024</v>
      </c>
      <c r="F2633" s="2" t="s">
        <v>3977</v>
      </c>
      <c r="G2633" s="2" t="s">
        <v>1672</v>
      </c>
      <c r="H2633" s="2" t="s">
        <v>29</v>
      </c>
      <c r="I2633" s="2" t="s">
        <v>4025</v>
      </c>
      <c r="J2633" s="2" t="e">
        <f>VLOOKUP(I2633,Sheet1!$B$2:$C$218,2,FALSE)</f>
        <v>#N/A</v>
      </c>
      <c r="K2633" s="2" t="s">
        <v>12420</v>
      </c>
      <c r="L2633" s="15"/>
      <c r="M2633" s="15"/>
      <c r="N2633" s="2" t="s">
        <v>137</v>
      </c>
      <c r="O2633" s="2" t="s">
        <v>32</v>
      </c>
      <c r="P2633" s="2" t="s">
        <v>118</v>
      </c>
      <c r="Q2633" s="3" t="s">
        <v>72</v>
      </c>
      <c r="R2633" s="3" t="s">
        <v>442</v>
      </c>
      <c r="S2633" s="3" t="s">
        <v>37</v>
      </c>
      <c r="T2633" s="3" t="s">
        <v>37</v>
      </c>
      <c r="U2633" s="2" t="s">
        <v>4007</v>
      </c>
      <c r="V2633" s="2" t="s">
        <v>479</v>
      </c>
      <c r="W2633" s="2" t="s">
        <v>54</v>
      </c>
      <c r="X2633" s="2" t="s">
        <v>535</v>
      </c>
      <c r="Y2633" s="2" t="s">
        <v>3045</v>
      </c>
      <c r="Z2633" s="2" t="s">
        <v>1019</v>
      </c>
      <c r="AA2633" s="4"/>
      <c r="AB2633" s="4"/>
    </row>
    <row r="2634" spans="1:28" ht="72" x14ac:dyDescent="0.2">
      <c r="A2634" s="2" t="s">
        <v>2095</v>
      </c>
      <c r="B2634" s="2" t="s">
        <v>3975</v>
      </c>
      <c r="C2634" s="2" t="s">
        <v>25</v>
      </c>
      <c r="D2634" s="15"/>
      <c r="E2634" s="2" t="s">
        <v>2022</v>
      </c>
      <c r="F2634" s="2" t="s">
        <v>3977</v>
      </c>
      <c r="G2634" s="2" t="s">
        <v>28</v>
      </c>
      <c r="H2634" s="2" t="s">
        <v>29</v>
      </c>
      <c r="I2634" s="2" t="s">
        <v>4026</v>
      </c>
      <c r="J2634" s="2" t="e">
        <f>VLOOKUP(I2634,Sheet1!$B$2:$C$218,2,FALSE)</f>
        <v>#N/A</v>
      </c>
      <c r="K2634" s="2" t="s">
        <v>12422</v>
      </c>
      <c r="L2634" s="15"/>
      <c r="M2634" s="15"/>
      <c r="N2634" s="2" t="s">
        <v>31</v>
      </c>
      <c r="O2634" s="2" t="s">
        <v>32</v>
      </c>
      <c r="P2634" s="2" t="s">
        <v>33</v>
      </c>
      <c r="Q2634" s="3" t="s">
        <v>35</v>
      </c>
      <c r="R2634" s="3" t="s">
        <v>35</v>
      </c>
      <c r="S2634" s="3" t="s">
        <v>36</v>
      </c>
      <c r="T2634" s="3" t="s">
        <v>37</v>
      </c>
      <c r="U2634" s="2" t="s">
        <v>3979</v>
      </c>
      <c r="V2634" s="2" t="s">
        <v>74</v>
      </c>
      <c r="W2634" s="2" t="s">
        <v>122</v>
      </c>
      <c r="X2634" s="2" t="s">
        <v>68</v>
      </c>
      <c r="Y2634" s="2" t="s">
        <v>3025</v>
      </c>
      <c r="Z2634" s="4"/>
      <c r="AA2634" s="4"/>
      <c r="AB2634" s="4"/>
    </row>
    <row r="2635" spans="1:28" ht="72" x14ac:dyDescent="0.2">
      <c r="A2635" s="2" t="s">
        <v>2095</v>
      </c>
      <c r="B2635" s="2" t="s">
        <v>3975</v>
      </c>
      <c r="C2635" s="2" t="s">
        <v>25</v>
      </c>
      <c r="D2635" s="15"/>
      <c r="E2635" s="2" t="s">
        <v>7743</v>
      </c>
      <c r="F2635" s="2" t="s">
        <v>3977</v>
      </c>
      <c r="G2635" s="2" t="s">
        <v>28</v>
      </c>
      <c r="H2635" s="2" t="s">
        <v>29</v>
      </c>
      <c r="I2635" s="2" t="s">
        <v>4026</v>
      </c>
      <c r="J2635" s="2" t="e">
        <f>VLOOKUP(I2635,Sheet1!$B$2:$C$218,2,FALSE)</f>
        <v>#N/A</v>
      </c>
      <c r="K2635" s="2" t="s">
        <v>12422</v>
      </c>
      <c r="L2635" s="15"/>
      <c r="M2635" s="15"/>
      <c r="N2635" s="2" t="s">
        <v>31</v>
      </c>
      <c r="O2635" s="2" t="s">
        <v>32</v>
      </c>
      <c r="P2635" s="2" t="s">
        <v>33</v>
      </c>
      <c r="Q2635" s="3" t="s">
        <v>35</v>
      </c>
      <c r="R2635" s="3" t="s">
        <v>35</v>
      </c>
      <c r="S2635" s="3" t="s">
        <v>36</v>
      </c>
      <c r="T2635" s="3" t="s">
        <v>37</v>
      </c>
      <c r="U2635" s="2" t="s">
        <v>3988</v>
      </c>
      <c r="V2635" s="2" t="s">
        <v>74</v>
      </c>
      <c r="W2635" s="2" t="s">
        <v>81</v>
      </c>
      <c r="X2635" s="2" t="s">
        <v>82</v>
      </c>
      <c r="Y2635" s="2" t="s">
        <v>3025</v>
      </c>
      <c r="Z2635" s="4"/>
      <c r="AA2635" s="4"/>
      <c r="AB2635" s="4"/>
    </row>
    <row r="2636" spans="1:28" ht="60" x14ac:dyDescent="0.2">
      <c r="A2636" s="2" t="s">
        <v>2095</v>
      </c>
      <c r="B2636" s="2" t="s">
        <v>3975</v>
      </c>
      <c r="C2636" s="2" t="s">
        <v>25</v>
      </c>
      <c r="D2636" s="15"/>
      <c r="E2636" s="2" t="s">
        <v>4027</v>
      </c>
      <c r="F2636" s="2" t="s">
        <v>3977</v>
      </c>
      <c r="G2636" s="2" t="s">
        <v>840</v>
      </c>
      <c r="H2636" s="2" t="s">
        <v>29</v>
      </c>
      <c r="I2636" s="2" t="s">
        <v>4028</v>
      </c>
      <c r="J2636" s="2" t="e">
        <f>VLOOKUP(I2636,Sheet1!$B$2:$C$218,2,FALSE)</f>
        <v>#N/A</v>
      </c>
      <c r="K2636" s="2" t="s">
        <v>12424</v>
      </c>
      <c r="L2636" s="15"/>
      <c r="M2636" s="15"/>
      <c r="N2636" s="2" t="s">
        <v>31</v>
      </c>
      <c r="O2636" s="2" t="s">
        <v>32</v>
      </c>
      <c r="P2636" s="2" t="s">
        <v>33</v>
      </c>
      <c r="Q2636" s="3" t="s">
        <v>35</v>
      </c>
      <c r="R2636" s="3" t="s">
        <v>35</v>
      </c>
      <c r="S2636" s="3" t="s">
        <v>36</v>
      </c>
      <c r="T2636" s="3" t="s">
        <v>37</v>
      </c>
      <c r="U2636" s="2" t="s">
        <v>4019</v>
      </c>
      <c r="V2636" s="2" t="s">
        <v>74</v>
      </c>
      <c r="W2636" s="2" t="s">
        <v>145</v>
      </c>
      <c r="X2636" s="2" t="s">
        <v>146</v>
      </c>
      <c r="Y2636" s="2" t="s">
        <v>3993</v>
      </c>
      <c r="Z2636" s="4"/>
      <c r="AA2636" s="4"/>
      <c r="AB2636" s="4"/>
    </row>
    <row r="2637" spans="1:28" ht="60" x14ac:dyDescent="0.2">
      <c r="A2637" s="2" t="s">
        <v>2095</v>
      </c>
      <c r="B2637" s="2" t="s">
        <v>3975</v>
      </c>
      <c r="C2637" s="2" t="s">
        <v>25</v>
      </c>
      <c r="D2637" s="15"/>
      <c r="E2637" s="2" t="s">
        <v>7744</v>
      </c>
      <c r="F2637" s="2" t="s">
        <v>3977</v>
      </c>
      <c r="G2637" s="2" t="s">
        <v>840</v>
      </c>
      <c r="H2637" s="2" t="s">
        <v>29</v>
      </c>
      <c r="I2637" s="2" t="s">
        <v>4028</v>
      </c>
      <c r="J2637" s="2" t="e">
        <f>VLOOKUP(I2637,Sheet1!$B$2:$C$218,2,FALSE)</f>
        <v>#N/A</v>
      </c>
      <c r="K2637" s="2" t="s">
        <v>12424</v>
      </c>
      <c r="L2637" s="15"/>
      <c r="M2637" s="15"/>
      <c r="N2637" s="2" t="s">
        <v>31</v>
      </c>
      <c r="O2637" s="2" t="s">
        <v>32</v>
      </c>
      <c r="P2637" s="2" t="s">
        <v>33</v>
      </c>
      <c r="Q2637" s="3" t="s">
        <v>35</v>
      </c>
      <c r="R2637" s="3" t="s">
        <v>86</v>
      </c>
      <c r="S2637" s="3" t="s">
        <v>36</v>
      </c>
      <c r="T2637" s="3" t="s">
        <v>37</v>
      </c>
      <c r="U2637" s="2" t="s">
        <v>4019</v>
      </c>
      <c r="V2637" s="2" t="s">
        <v>39</v>
      </c>
      <c r="W2637" s="2" t="s">
        <v>54</v>
      </c>
      <c r="X2637" s="2" t="s">
        <v>55</v>
      </c>
      <c r="Y2637" s="2" t="s">
        <v>3045</v>
      </c>
      <c r="Z2637" s="4"/>
      <c r="AA2637" s="4"/>
      <c r="AB2637" s="4"/>
    </row>
    <row r="2638" spans="1:28" ht="60" x14ac:dyDescent="0.2">
      <c r="A2638" s="2" t="s">
        <v>2095</v>
      </c>
      <c r="B2638" s="2" t="s">
        <v>3975</v>
      </c>
      <c r="C2638" s="2" t="s">
        <v>25</v>
      </c>
      <c r="D2638" s="15"/>
      <c r="E2638" s="2" t="s">
        <v>4029</v>
      </c>
      <c r="F2638" s="2" t="s">
        <v>3977</v>
      </c>
      <c r="G2638" s="2" t="s">
        <v>753</v>
      </c>
      <c r="H2638" s="2" t="s">
        <v>29</v>
      </c>
      <c r="I2638" s="2" t="s">
        <v>4030</v>
      </c>
      <c r="J2638" s="2" t="e">
        <f>VLOOKUP(I2638,Sheet1!$B$2:$C$218,2,FALSE)</f>
        <v>#N/A</v>
      </c>
      <c r="K2638" s="2" t="s">
        <v>12426</v>
      </c>
      <c r="L2638" s="15"/>
      <c r="M2638" s="15"/>
      <c r="N2638" s="2" t="s">
        <v>31</v>
      </c>
      <c r="O2638" s="2" t="s">
        <v>32</v>
      </c>
      <c r="P2638" s="2" t="s">
        <v>33</v>
      </c>
      <c r="Q2638" s="3" t="s">
        <v>35</v>
      </c>
      <c r="R2638" s="3" t="s">
        <v>35</v>
      </c>
      <c r="S2638" s="3" t="s">
        <v>36</v>
      </c>
      <c r="T2638" s="3" t="s">
        <v>37</v>
      </c>
      <c r="U2638" s="2" t="s">
        <v>3998</v>
      </c>
      <c r="V2638" s="2" t="s">
        <v>39</v>
      </c>
      <c r="W2638" s="2" t="s">
        <v>47</v>
      </c>
      <c r="X2638" s="2" t="s">
        <v>48</v>
      </c>
      <c r="Y2638" s="2" t="s">
        <v>1272</v>
      </c>
      <c r="Z2638" s="4"/>
      <c r="AA2638" s="4"/>
      <c r="AB2638" s="4"/>
    </row>
    <row r="2639" spans="1:28" ht="60" x14ac:dyDescent="0.2">
      <c r="A2639" s="2" t="s">
        <v>2095</v>
      </c>
      <c r="B2639" s="2" t="s">
        <v>3975</v>
      </c>
      <c r="C2639" s="2" t="s">
        <v>25</v>
      </c>
      <c r="D2639" s="15"/>
      <c r="E2639" s="2" t="s">
        <v>4031</v>
      </c>
      <c r="F2639" s="2" t="s">
        <v>3977</v>
      </c>
      <c r="G2639" s="2" t="s">
        <v>753</v>
      </c>
      <c r="H2639" s="2" t="s">
        <v>44</v>
      </c>
      <c r="I2639" s="2" t="s">
        <v>4030</v>
      </c>
      <c r="J2639" s="2" t="e">
        <f>VLOOKUP(I2639,Sheet1!$B$2:$C$218,2,FALSE)</f>
        <v>#N/A</v>
      </c>
      <c r="K2639" s="2" t="s">
        <v>12426</v>
      </c>
      <c r="L2639" s="15"/>
      <c r="M2639" s="15"/>
      <c r="N2639" s="2" t="s">
        <v>31</v>
      </c>
      <c r="O2639" s="2" t="s">
        <v>32</v>
      </c>
      <c r="P2639" s="2" t="s">
        <v>33</v>
      </c>
      <c r="Q2639" s="3" t="s">
        <v>35</v>
      </c>
      <c r="R2639" s="3" t="s">
        <v>35</v>
      </c>
      <c r="S2639" s="3" t="s">
        <v>36</v>
      </c>
      <c r="T2639" s="3" t="s">
        <v>37</v>
      </c>
      <c r="U2639" s="2" t="s">
        <v>3998</v>
      </c>
      <c r="V2639" s="2" t="s">
        <v>39</v>
      </c>
      <c r="W2639" s="2" t="s">
        <v>87</v>
      </c>
      <c r="X2639" s="2" t="s">
        <v>88</v>
      </c>
      <c r="Y2639" s="2" t="s">
        <v>2863</v>
      </c>
      <c r="Z2639" s="4"/>
      <c r="AA2639" s="4"/>
      <c r="AB2639" s="4"/>
    </row>
    <row r="2640" spans="1:28" ht="60" x14ac:dyDescent="0.2">
      <c r="A2640" s="2" t="s">
        <v>2095</v>
      </c>
      <c r="B2640" s="2" t="s">
        <v>3975</v>
      </c>
      <c r="C2640" s="2" t="s">
        <v>25</v>
      </c>
      <c r="D2640" s="15"/>
      <c r="E2640" s="2" t="s">
        <v>7745</v>
      </c>
      <c r="F2640" s="2" t="s">
        <v>3977</v>
      </c>
      <c r="G2640" s="2" t="s">
        <v>753</v>
      </c>
      <c r="H2640" s="2" t="s">
        <v>29</v>
      </c>
      <c r="I2640" s="2" t="s">
        <v>4030</v>
      </c>
      <c r="J2640" s="2" t="e">
        <f>VLOOKUP(I2640,Sheet1!$B$2:$C$218,2,FALSE)</f>
        <v>#N/A</v>
      </c>
      <c r="K2640" s="2" t="s">
        <v>12426</v>
      </c>
      <c r="L2640" s="15"/>
      <c r="M2640" s="15"/>
      <c r="N2640" s="2" t="s">
        <v>31</v>
      </c>
      <c r="O2640" s="2" t="s">
        <v>32</v>
      </c>
      <c r="P2640" s="2" t="s">
        <v>33</v>
      </c>
      <c r="Q2640" s="3" t="s">
        <v>35</v>
      </c>
      <c r="R2640" s="3" t="s">
        <v>113</v>
      </c>
      <c r="S2640" s="3" t="s">
        <v>36</v>
      </c>
      <c r="T2640" s="3" t="s">
        <v>37</v>
      </c>
      <c r="U2640" s="2" t="s">
        <v>4051</v>
      </c>
      <c r="V2640" s="2" t="s">
        <v>74</v>
      </c>
      <c r="W2640" s="2" t="s">
        <v>79</v>
      </c>
      <c r="X2640" s="2" t="s">
        <v>47</v>
      </c>
      <c r="Y2640" s="2" t="s">
        <v>3025</v>
      </c>
      <c r="Z2640" s="4"/>
      <c r="AA2640" s="4"/>
      <c r="AB2640" s="4"/>
    </row>
    <row r="2641" spans="1:28" ht="60" x14ac:dyDescent="0.2">
      <c r="A2641" s="2" t="s">
        <v>2095</v>
      </c>
      <c r="B2641" s="2" t="s">
        <v>3975</v>
      </c>
      <c r="C2641" s="2" t="s">
        <v>25</v>
      </c>
      <c r="D2641" s="15"/>
      <c r="E2641" s="2" t="s">
        <v>7746</v>
      </c>
      <c r="F2641" s="2" t="s">
        <v>3977</v>
      </c>
      <c r="G2641" s="2" t="s">
        <v>753</v>
      </c>
      <c r="H2641" s="2" t="s">
        <v>44</v>
      </c>
      <c r="I2641" s="2" t="s">
        <v>4030</v>
      </c>
      <c r="J2641" s="2" t="e">
        <f>VLOOKUP(I2641,Sheet1!$B$2:$C$218,2,FALSE)</f>
        <v>#N/A</v>
      </c>
      <c r="K2641" s="2" t="s">
        <v>12426</v>
      </c>
      <c r="L2641" s="15"/>
      <c r="M2641" s="15"/>
      <c r="N2641" s="2" t="s">
        <v>31</v>
      </c>
      <c r="O2641" s="2" t="s">
        <v>32</v>
      </c>
      <c r="P2641" s="2" t="s">
        <v>33</v>
      </c>
      <c r="Q2641" s="3" t="s">
        <v>35</v>
      </c>
      <c r="R2641" s="3" t="s">
        <v>35</v>
      </c>
      <c r="S2641" s="3" t="s">
        <v>36</v>
      </c>
      <c r="T2641" s="3" t="s">
        <v>37</v>
      </c>
      <c r="U2641" s="2" t="s">
        <v>4072</v>
      </c>
      <c r="V2641" s="2" t="s">
        <v>39</v>
      </c>
      <c r="W2641" s="2" t="s">
        <v>54</v>
      </c>
      <c r="X2641" s="2" t="s">
        <v>55</v>
      </c>
      <c r="Y2641" s="2" t="s">
        <v>3993</v>
      </c>
      <c r="Z2641" s="4"/>
      <c r="AA2641" s="4"/>
      <c r="AB2641" s="4"/>
    </row>
    <row r="2642" spans="1:28" ht="84" x14ac:dyDescent="0.2">
      <c r="A2642" s="2" t="s">
        <v>2095</v>
      </c>
      <c r="B2642" s="2" t="s">
        <v>3975</v>
      </c>
      <c r="C2642" s="2" t="s">
        <v>25</v>
      </c>
      <c r="D2642" s="15"/>
      <c r="E2642" s="2" t="s">
        <v>4032</v>
      </c>
      <c r="F2642" s="2" t="s">
        <v>3977</v>
      </c>
      <c r="G2642" s="2" t="s">
        <v>4033</v>
      </c>
      <c r="H2642" s="2" t="s">
        <v>29</v>
      </c>
      <c r="I2642" s="2" t="s">
        <v>4034</v>
      </c>
      <c r="J2642" s="2" t="e">
        <f>VLOOKUP(I2642,Sheet1!$B$2:$C$218,2,FALSE)</f>
        <v>#N/A</v>
      </c>
      <c r="K2642" s="2" t="s">
        <v>12428</v>
      </c>
      <c r="L2642" s="15"/>
      <c r="M2642" s="15"/>
      <c r="N2642" s="2" t="s">
        <v>31</v>
      </c>
      <c r="O2642" s="2" t="s">
        <v>32</v>
      </c>
      <c r="P2642" s="2" t="s">
        <v>33</v>
      </c>
      <c r="Q2642" s="3" t="s">
        <v>35</v>
      </c>
      <c r="R2642" s="3" t="s">
        <v>35</v>
      </c>
      <c r="S2642" s="3" t="s">
        <v>36</v>
      </c>
      <c r="T2642" s="3" t="s">
        <v>37</v>
      </c>
      <c r="U2642" s="2" t="s">
        <v>4004</v>
      </c>
      <c r="V2642" s="2" t="s">
        <v>74</v>
      </c>
      <c r="W2642" s="2" t="s">
        <v>140</v>
      </c>
      <c r="X2642" s="2" t="s">
        <v>141</v>
      </c>
      <c r="Y2642" s="2" t="s">
        <v>3993</v>
      </c>
      <c r="Z2642" s="4"/>
      <c r="AA2642" s="4"/>
      <c r="AB2642" s="4"/>
    </row>
    <row r="2643" spans="1:28" ht="84" x14ac:dyDescent="0.2">
      <c r="A2643" s="2" t="s">
        <v>2095</v>
      </c>
      <c r="B2643" s="2" t="s">
        <v>3975</v>
      </c>
      <c r="C2643" s="2" t="s">
        <v>25</v>
      </c>
      <c r="D2643" s="15"/>
      <c r="E2643" s="2" t="s">
        <v>7747</v>
      </c>
      <c r="F2643" s="2" t="s">
        <v>3977</v>
      </c>
      <c r="G2643" s="2" t="s">
        <v>4033</v>
      </c>
      <c r="H2643" s="2" t="s">
        <v>29</v>
      </c>
      <c r="I2643" s="2" t="s">
        <v>4034</v>
      </c>
      <c r="J2643" s="2" t="e">
        <f>VLOOKUP(I2643,Sheet1!$B$2:$C$218,2,FALSE)</f>
        <v>#N/A</v>
      </c>
      <c r="K2643" s="2" t="s">
        <v>12428</v>
      </c>
      <c r="L2643" s="15"/>
      <c r="M2643" s="15"/>
      <c r="N2643" s="2" t="s">
        <v>31</v>
      </c>
      <c r="O2643" s="2" t="s">
        <v>32</v>
      </c>
      <c r="P2643" s="2" t="s">
        <v>33</v>
      </c>
      <c r="Q2643" s="3" t="s">
        <v>35</v>
      </c>
      <c r="R2643" s="3" t="s">
        <v>66</v>
      </c>
      <c r="S2643" s="3" t="s">
        <v>36</v>
      </c>
      <c r="T2643" s="3" t="s">
        <v>37</v>
      </c>
      <c r="U2643" s="2" t="s">
        <v>3996</v>
      </c>
      <c r="V2643" s="2" t="s">
        <v>74</v>
      </c>
      <c r="W2643" s="2" t="s">
        <v>145</v>
      </c>
      <c r="X2643" s="2" t="s">
        <v>146</v>
      </c>
      <c r="Y2643" s="2" t="s">
        <v>3993</v>
      </c>
      <c r="Z2643" s="4"/>
      <c r="AA2643" s="4"/>
      <c r="AB2643" s="4"/>
    </row>
    <row r="2644" spans="1:28" ht="96" x14ac:dyDescent="0.2">
      <c r="A2644" s="2" t="s">
        <v>2095</v>
      </c>
      <c r="B2644" s="2" t="s">
        <v>3975</v>
      </c>
      <c r="C2644" s="2" t="s">
        <v>25</v>
      </c>
      <c r="D2644" s="15"/>
      <c r="E2644" s="2" t="s">
        <v>4039</v>
      </c>
      <c r="F2644" s="2" t="s">
        <v>3977</v>
      </c>
      <c r="G2644" s="2" t="s">
        <v>1131</v>
      </c>
      <c r="H2644" s="2" t="s">
        <v>29</v>
      </c>
      <c r="I2644" s="2" t="s">
        <v>4040</v>
      </c>
      <c r="J2644" s="2" t="e">
        <f>VLOOKUP(I2644,Sheet1!$B$2:$C$218,2,FALSE)</f>
        <v>#N/A</v>
      </c>
      <c r="K2644" s="2" t="s">
        <v>12432</v>
      </c>
      <c r="L2644" s="15"/>
      <c r="M2644" s="15"/>
      <c r="N2644" s="2" t="s">
        <v>137</v>
      </c>
      <c r="O2644" s="2" t="s">
        <v>593</v>
      </c>
      <c r="P2644" s="2" t="s">
        <v>33</v>
      </c>
      <c r="Q2644" s="3" t="s">
        <v>35</v>
      </c>
      <c r="R2644" s="3" t="s">
        <v>72</v>
      </c>
      <c r="S2644" s="3" t="s">
        <v>36</v>
      </c>
      <c r="T2644" s="3" t="s">
        <v>37</v>
      </c>
      <c r="U2644" s="2" t="s">
        <v>4038</v>
      </c>
      <c r="V2644" s="2" t="s">
        <v>150</v>
      </c>
      <c r="W2644" s="2" t="s">
        <v>279</v>
      </c>
      <c r="X2644" s="2" t="s">
        <v>280</v>
      </c>
      <c r="Y2644" s="2" t="s">
        <v>3993</v>
      </c>
      <c r="Z2644" s="4"/>
      <c r="AA2644" s="4"/>
      <c r="AB2644" s="4"/>
    </row>
    <row r="2645" spans="1:28" ht="120" x14ac:dyDescent="0.2">
      <c r="A2645" s="2" t="s">
        <v>2095</v>
      </c>
      <c r="B2645" s="2" t="s">
        <v>3975</v>
      </c>
      <c r="C2645" s="2" t="s">
        <v>25</v>
      </c>
      <c r="D2645" s="15"/>
      <c r="E2645" s="2" t="s">
        <v>4041</v>
      </c>
      <c r="F2645" s="2" t="s">
        <v>3977</v>
      </c>
      <c r="G2645" s="2" t="s">
        <v>1155</v>
      </c>
      <c r="H2645" s="2" t="s">
        <v>29</v>
      </c>
      <c r="I2645" s="2" t="s">
        <v>4042</v>
      </c>
      <c r="J2645" s="2" t="e">
        <f>VLOOKUP(I2645,Sheet1!$B$2:$C$218,2,FALSE)</f>
        <v>#N/A</v>
      </c>
      <c r="K2645" s="2" t="s">
        <v>12437</v>
      </c>
      <c r="L2645" s="15"/>
      <c r="M2645" s="15"/>
      <c r="N2645" s="2" t="s">
        <v>31</v>
      </c>
      <c r="O2645" s="2" t="s">
        <v>32</v>
      </c>
      <c r="P2645" s="2" t="s">
        <v>33</v>
      </c>
      <c r="Q2645" s="3" t="s">
        <v>35</v>
      </c>
      <c r="R2645" s="3" t="s">
        <v>66</v>
      </c>
      <c r="S2645" s="3" t="s">
        <v>36</v>
      </c>
      <c r="T2645" s="3" t="s">
        <v>37</v>
      </c>
      <c r="U2645" s="2" t="s">
        <v>4043</v>
      </c>
      <c r="V2645" s="2" t="s">
        <v>74</v>
      </c>
      <c r="W2645" s="2" t="s">
        <v>79</v>
      </c>
      <c r="X2645" s="2" t="s">
        <v>47</v>
      </c>
      <c r="Y2645" s="2" t="s">
        <v>1272</v>
      </c>
      <c r="Z2645" s="4"/>
      <c r="AA2645" s="4"/>
      <c r="AB2645" s="4"/>
    </row>
    <row r="2646" spans="1:28" ht="84" x14ac:dyDescent="0.2">
      <c r="A2646" s="2" t="s">
        <v>2095</v>
      </c>
      <c r="B2646" s="2" t="s">
        <v>3975</v>
      </c>
      <c r="C2646" s="2" t="s">
        <v>25</v>
      </c>
      <c r="D2646" s="15"/>
      <c r="E2646" s="2" t="s">
        <v>7749</v>
      </c>
      <c r="F2646" s="2" t="s">
        <v>3977</v>
      </c>
      <c r="G2646" s="2" t="s">
        <v>2638</v>
      </c>
      <c r="H2646" s="2" t="s">
        <v>29</v>
      </c>
      <c r="I2646" s="2" t="s">
        <v>7750</v>
      </c>
      <c r="J2646" s="2" t="e">
        <f>VLOOKUP(I2646,Sheet1!$B$2:$C$218,2,FALSE)</f>
        <v>#N/A</v>
      </c>
      <c r="K2646" s="2" t="s">
        <v>14127</v>
      </c>
      <c r="L2646" s="15"/>
      <c r="M2646" s="15"/>
      <c r="N2646" s="2" t="s">
        <v>31</v>
      </c>
      <c r="O2646" s="2" t="s">
        <v>32</v>
      </c>
      <c r="P2646" s="2" t="s">
        <v>33</v>
      </c>
      <c r="Q2646" s="3" t="s">
        <v>35</v>
      </c>
      <c r="R2646" s="3" t="s">
        <v>35</v>
      </c>
      <c r="S2646" s="3" t="s">
        <v>36</v>
      </c>
      <c r="T2646" s="3" t="s">
        <v>37</v>
      </c>
      <c r="U2646" s="2" t="s">
        <v>4043</v>
      </c>
      <c r="V2646" s="2" t="s">
        <v>74</v>
      </c>
      <c r="W2646" s="2" t="s">
        <v>279</v>
      </c>
      <c r="X2646" s="2" t="s">
        <v>280</v>
      </c>
      <c r="Y2646" s="2" t="s">
        <v>4066</v>
      </c>
      <c r="Z2646" s="4"/>
      <c r="AA2646" s="4"/>
      <c r="AB2646" s="4"/>
    </row>
    <row r="2647" spans="1:28" ht="96" x14ac:dyDescent="0.2">
      <c r="A2647" s="2" t="s">
        <v>2095</v>
      </c>
      <c r="B2647" s="2" t="s">
        <v>3975</v>
      </c>
      <c r="C2647" s="2" t="s">
        <v>25</v>
      </c>
      <c r="D2647" s="15"/>
      <c r="E2647" s="2" t="s">
        <v>7751</v>
      </c>
      <c r="F2647" s="2" t="s">
        <v>3977</v>
      </c>
      <c r="G2647" s="2" t="s">
        <v>519</v>
      </c>
      <c r="H2647" s="2" t="s">
        <v>29</v>
      </c>
      <c r="I2647" s="2" t="s">
        <v>7752</v>
      </c>
      <c r="J2647" s="2" t="e">
        <f>VLOOKUP(I2647,Sheet1!$B$2:$C$218,2,FALSE)</f>
        <v>#N/A</v>
      </c>
      <c r="K2647" s="2" t="s">
        <v>14129</v>
      </c>
      <c r="L2647" s="15"/>
      <c r="M2647" s="15"/>
      <c r="N2647" s="2" t="s">
        <v>31</v>
      </c>
      <c r="O2647" s="2" t="s">
        <v>156</v>
      </c>
      <c r="P2647" s="2" t="s">
        <v>33</v>
      </c>
      <c r="Q2647" s="3" t="s">
        <v>35</v>
      </c>
      <c r="R2647" s="3" t="s">
        <v>66</v>
      </c>
      <c r="S2647" s="3" t="s">
        <v>36</v>
      </c>
      <c r="T2647" s="3" t="s">
        <v>37</v>
      </c>
      <c r="U2647" s="2" t="s">
        <v>4004</v>
      </c>
      <c r="V2647" s="2" t="s">
        <v>74</v>
      </c>
      <c r="W2647" s="2" t="s">
        <v>122</v>
      </c>
      <c r="X2647" s="2" t="s">
        <v>68</v>
      </c>
      <c r="Y2647" s="2" t="s">
        <v>3025</v>
      </c>
      <c r="Z2647" s="4"/>
      <c r="AA2647" s="4"/>
      <c r="AB2647" s="4"/>
    </row>
    <row r="2648" spans="1:28" x14ac:dyDescent="0.2">
      <c r="A2648" s="2" t="s">
        <v>2095</v>
      </c>
      <c r="B2648" s="2" t="s">
        <v>3975</v>
      </c>
      <c r="C2648" s="2" t="s">
        <v>25</v>
      </c>
      <c r="D2648" s="15"/>
      <c r="E2648" s="2" t="s">
        <v>7753</v>
      </c>
      <c r="F2648" s="2" t="s">
        <v>3977</v>
      </c>
      <c r="G2648" s="2" t="s">
        <v>243</v>
      </c>
      <c r="H2648" s="2" t="s">
        <v>29</v>
      </c>
      <c r="I2648" s="2" t="s">
        <v>7754</v>
      </c>
      <c r="J2648" s="2" t="e">
        <f>VLOOKUP(I2648,Sheet1!$B$2:$C$218,2,FALSE)</f>
        <v>#N/A</v>
      </c>
      <c r="K2648" s="2" t="e">
        <v>#N/A</v>
      </c>
      <c r="L2648" s="15"/>
      <c r="M2648" s="15"/>
      <c r="N2648" s="2" t="s">
        <v>31</v>
      </c>
      <c r="O2648" s="2" t="s">
        <v>32</v>
      </c>
      <c r="P2648" s="2" t="s">
        <v>33</v>
      </c>
      <c r="Q2648" s="3" t="s">
        <v>35</v>
      </c>
      <c r="R2648" s="3" t="s">
        <v>34</v>
      </c>
      <c r="S2648" s="3" t="s">
        <v>36</v>
      </c>
      <c r="T2648" s="3" t="s">
        <v>37</v>
      </c>
      <c r="U2648" s="2" t="s">
        <v>5490</v>
      </c>
      <c r="V2648" s="2" t="s">
        <v>39</v>
      </c>
      <c r="W2648" s="2" t="s">
        <v>67</v>
      </c>
      <c r="X2648" s="2" t="s">
        <v>68</v>
      </c>
      <c r="Y2648" s="2" t="s">
        <v>3993</v>
      </c>
      <c r="Z2648" s="4"/>
      <c r="AA2648" s="4"/>
      <c r="AB2648" s="4"/>
    </row>
    <row r="2649" spans="1:28" ht="108" x14ac:dyDescent="0.2">
      <c r="A2649" s="2" t="s">
        <v>2095</v>
      </c>
      <c r="B2649" s="2" t="s">
        <v>3975</v>
      </c>
      <c r="C2649" s="2" t="s">
        <v>25</v>
      </c>
      <c r="D2649" s="15"/>
      <c r="E2649" s="2" t="s">
        <v>4044</v>
      </c>
      <c r="F2649" s="2" t="s">
        <v>3977</v>
      </c>
      <c r="G2649" s="2" t="s">
        <v>1330</v>
      </c>
      <c r="H2649" s="2" t="s">
        <v>29</v>
      </c>
      <c r="I2649" s="2" t="s">
        <v>4045</v>
      </c>
      <c r="J2649" s="2" t="e">
        <f>VLOOKUP(I2649,Sheet1!$B$2:$C$218,2,FALSE)</f>
        <v>#N/A</v>
      </c>
      <c r="K2649" s="2" t="s">
        <v>12439</v>
      </c>
      <c r="L2649" s="15"/>
      <c r="M2649" s="15"/>
      <c r="N2649" s="2" t="s">
        <v>31</v>
      </c>
      <c r="O2649" s="2" t="s">
        <v>32</v>
      </c>
      <c r="P2649" s="2" t="s">
        <v>33</v>
      </c>
      <c r="Q2649" s="3" t="s">
        <v>35</v>
      </c>
      <c r="R2649" s="3" t="s">
        <v>521</v>
      </c>
      <c r="S2649" s="3" t="s">
        <v>36</v>
      </c>
      <c r="T2649" s="3" t="s">
        <v>37</v>
      </c>
      <c r="U2649" s="2" t="s">
        <v>4046</v>
      </c>
      <c r="V2649" s="2" t="s">
        <v>74</v>
      </c>
      <c r="W2649" s="2" t="s">
        <v>140</v>
      </c>
      <c r="X2649" s="2" t="s">
        <v>141</v>
      </c>
      <c r="Y2649" s="2" t="s">
        <v>2006</v>
      </c>
      <c r="Z2649" s="4"/>
      <c r="AA2649" s="4"/>
      <c r="AB2649" s="4"/>
    </row>
    <row r="2650" spans="1:28" ht="108" x14ac:dyDescent="0.2">
      <c r="A2650" s="2" t="s">
        <v>2095</v>
      </c>
      <c r="B2650" s="2" t="s">
        <v>3975</v>
      </c>
      <c r="C2650" s="2" t="s">
        <v>25</v>
      </c>
      <c r="D2650" s="15"/>
      <c r="E2650" s="2" t="s">
        <v>4047</v>
      </c>
      <c r="F2650" s="2" t="s">
        <v>3977</v>
      </c>
      <c r="G2650" s="2" t="s">
        <v>613</v>
      </c>
      <c r="H2650" s="2" t="s">
        <v>29</v>
      </c>
      <c r="I2650" s="2" t="s">
        <v>4048</v>
      </c>
      <c r="J2650" s="2" t="e">
        <f>VLOOKUP(I2650,Sheet1!$B$2:$C$218,2,FALSE)</f>
        <v>#N/A</v>
      </c>
      <c r="K2650" s="2" t="s">
        <v>12441</v>
      </c>
      <c r="L2650" s="15"/>
      <c r="M2650" s="15"/>
      <c r="N2650" s="2" t="s">
        <v>31</v>
      </c>
      <c r="O2650" s="2" t="s">
        <v>32</v>
      </c>
      <c r="P2650" s="2" t="s">
        <v>33</v>
      </c>
      <c r="Q2650" s="3" t="s">
        <v>35</v>
      </c>
      <c r="R2650" s="3" t="s">
        <v>86</v>
      </c>
      <c r="S2650" s="3" t="s">
        <v>36</v>
      </c>
      <c r="T2650" s="3" t="s">
        <v>37</v>
      </c>
      <c r="U2650" s="2" t="s">
        <v>4038</v>
      </c>
      <c r="V2650" s="2" t="s">
        <v>74</v>
      </c>
      <c r="W2650" s="2" t="s">
        <v>140</v>
      </c>
      <c r="X2650" s="2" t="s">
        <v>141</v>
      </c>
      <c r="Y2650" s="2" t="s">
        <v>3025</v>
      </c>
      <c r="Z2650" s="4"/>
      <c r="AA2650" s="4"/>
      <c r="AB2650" s="4"/>
    </row>
    <row r="2651" spans="1:28" ht="84" x14ac:dyDescent="0.2">
      <c r="A2651" s="2" t="s">
        <v>2095</v>
      </c>
      <c r="B2651" s="2" t="s">
        <v>3975</v>
      </c>
      <c r="C2651" s="2" t="s">
        <v>25</v>
      </c>
      <c r="D2651" s="15"/>
      <c r="E2651" s="2" t="s">
        <v>4049</v>
      </c>
      <c r="F2651" s="2" t="s">
        <v>3977</v>
      </c>
      <c r="G2651" s="2" t="s">
        <v>359</v>
      </c>
      <c r="H2651" s="2" t="s">
        <v>29</v>
      </c>
      <c r="I2651" s="2" t="s">
        <v>4050</v>
      </c>
      <c r="J2651" s="2" t="e">
        <f>VLOOKUP(I2651,Sheet1!$B$2:$C$218,2,FALSE)</f>
        <v>#N/A</v>
      </c>
      <c r="K2651" s="2" t="s">
        <v>12443</v>
      </c>
      <c r="L2651" s="15"/>
      <c r="M2651" s="15"/>
      <c r="N2651" s="2" t="s">
        <v>31</v>
      </c>
      <c r="O2651" s="2" t="s">
        <v>32</v>
      </c>
      <c r="P2651" s="2" t="s">
        <v>33</v>
      </c>
      <c r="Q2651" s="3" t="s">
        <v>35</v>
      </c>
      <c r="R2651" s="3" t="s">
        <v>66</v>
      </c>
      <c r="S2651" s="3" t="s">
        <v>36</v>
      </c>
      <c r="T2651" s="3" t="s">
        <v>37</v>
      </c>
      <c r="U2651" s="2" t="s">
        <v>4051</v>
      </c>
      <c r="V2651" s="2" t="s">
        <v>74</v>
      </c>
      <c r="W2651" s="2" t="s">
        <v>140</v>
      </c>
      <c r="X2651" s="2" t="s">
        <v>141</v>
      </c>
      <c r="Y2651" s="2" t="s">
        <v>1272</v>
      </c>
      <c r="Z2651" s="4"/>
      <c r="AA2651" s="4"/>
      <c r="AB2651" s="4"/>
    </row>
    <row r="2652" spans="1:28" ht="72" x14ac:dyDescent="0.2">
      <c r="A2652" s="2" t="s">
        <v>2095</v>
      </c>
      <c r="B2652" s="2" t="s">
        <v>3975</v>
      </c>
      <c r="C2652" s="2" t="s">
        <v>25</v>
      </c>
      <c r="D2652" s="15"/>
      <c r="E2652" s="2" t="s">
        <v>4052</v>
      </c>
      <c r="F2652" s="2" t="s">
        <v>3977</v>
      </c>
      <c r="G2652" s="2" t="s">
        <v>1001</v>
      </c>
      <c r="H2652" s="2" t="s">
        <v>29</v>
      </c>
      <c r="I2652" s="2" t="s">
        <v>4053</v>
      </c>
      <c r="J2652" s="2" t="e">
        <f>VLOOKUP(I2652,Sheet1!$B$2:$C$218,2,FALSE)</f>
        <v>#N/A</v>
      </c>
      <c r="K2652" s="2" t="s">
        <v>12445</v>
      </c>
      <c r="L2652" s="15"/>
      <c r="M2652" s="15"/>
      <c r="N2652" s="2" t="s">
        <v>31</v>
      </c>
      <c r="O2652" s="2" t="s">
        <v>32</v>
      </c>
      <c r="P2652" s="2" t="s">
        <v>33</v>
      </c>
      <c r="Q2652" s="3" t="s">
        <v>35</v>
      </c>
      <c r="R2652" s="3" t="s">
        <v>119</v>
      </c>
      <c r="S2652" s="3" t="s">
        <v>36</v>
      </c>
      <c r="T2652" s="3" t="s">
        <v>37</v>
      </c>
      <c r="U2652" s="2" t="s">
        <v>4038</v>
      </c>
      <c r="V2652" s="2" t="s">
        <v>39</v>
      </c>
      <c r="W2652" s="2" t="s">
        <v>87</v>
      </c>
      <c r="X2652" s="2" t="s">
        <v>88</v>
      </c>
      <c r="Y2652" s="2" t="s">
        <v>3993</v>
      </c>
      <c r="Z2652" s="4"/>
      <c r="AA2652" s="4"/>
      <c r="AB2652" s="4"/>
    </row>
    <row r="2653" spans="1:28" ht="84" x14ac:dyDescent="0.2">
      <c r="A2653" s="2" t="s">
        <v>2095</v>
      </c>
      <c r="B2653" s="2" t="s">
        <v>3975</v>
      </c>
      <c r="C2653" s="2" t="s">
        <v>25</v>
      </c>
      <c r="D2653" s="15"/>
      <c r="E2653" s="2" t="s">
        <v>7755</v>
      </c>
      <c r="F2653" s="2" t="s">
        <v>3977</v>
      </c>
      <c r="G2653" s="2" t="s">
        <v>1973</v>
      </c>
      <c r="H2653" s="2" t="s">
        <v>29</v>
      </c>
      <c r="I2653" s="2" t="s">
        <v>7756</v>
      </c>
      <c r="J2653" s="2" t="e">
        <f>VLOOKUP(I2653,Sheet1!$B$2:$C$218,2,FALSE)</f>
        <v>#N/A</v>
      </c>
      <c r="K2653" s="2" t="s">
        <v>14137</v>
      </c>
      <c r="L2653" s="15"/>
      <c r="M2653" s="15"/>
      <c r="N2653" s="2" t="s">
        <v>31</v>
      </c>
      <c r="O2653" s="2" t="s">
        <v>32</v>
      </c>
      <c r="P2653" s="2" t="s">
        <v>33</v>
      </c>
      <c r="Q2653" s="3" t="s">
        <v>35</v>
      </c>
      <c r="R2653" s="3" t="s">
        <v>35</v>
      </c>
      <c r="S2653" s="3" t="s">
        <v>36</v>
      </c>
      <c r="T2653" s="3" t="s">
        <v>37</v>
      </c>
      <c r="U2653" s="2" t="s">
        <v>4019</v>
      </c>
      <c r="V2653" s="2" t="s">
        <v>39</v>
      </c>
      <c r="W2653" s="2" t="s">
        <v>67</v>
      </c>
      <c r="X2653" s="2" t="s">
        <v>68</v>
      </c>
      <c r="Y2653" s="2" t="s">
        <v>3025</v>
      </c>
      <c r="Z2653" s="4"/>
      <c r="AA2653" s="4"/>
      <c r="AB2653" s="4"/>
    </row>
    <row r="2654" spans="1:28" ht="48" x14ac:dyDescent="0.2">
      <c r="A2654" s="2" t="s">
        <v>2095</v>
      </c>
      <c r="B2654" s="2" t="s">
        <v>3975</v>
      </c>
      <c r="C2654" s="2" t="s">
        <v>25</v>
      </c>
      <c r="D2654" s="15"/>
      <c r="E2654" s="2" t="s">
        <v>4054</v>
      </c>
      <c r="F2654" s="2" t="s">
        <v>3977</v>
      </c>
      <c r="G2654" s="2" t="s">
        <v>766</v>
      </c>
      <c r="H2654" s="2" t="s">
        <v>29</v>
      </c>
      <c r="I2654" s="2" t="s">
        <v>4055</v>
      </c>
      <c r="J2654" s="2" t="e">
        <f>VLOOKUP(I2654,Sheet1!$B$2:$C$218,2,FALSE)</f>
        <v>#N/A</v>
      </c>
      <c r="K2654" s="2" t="s">
        <v>12447</v>
      </c>
      <c r="L2654" s="15"/>
      <c r="M2654" s="15"/>
      <c r="N2654" s="2" t="s">
        <v>31</v>
      </c>
      <c r="O2654" s="2" t="s">
        <v>32</v>
      </c>
      <c r="P2654" s="2" t="s">
        <v>33</v>
      </c>
      <c r="Q2654" s="3" t="s">
        <v>35</v>
      </c>
      <c r="R2654" s="3" t="s">
        <v>66</v>
      </c>
      <c r="S2654" s="3" t="s">
        <v>36</v>
      </c>
      <c r="T2654" s="3" t="s">
        <v>37</v>
      </c>
      <c r="U2654" s="2" t="s">
        <v>4056</v>
      </c>
      <c r="V2654" s="2" t="s">
        <v>39</v>
      </c>
      <c r="W2654" s="2" t="s">
        <v>67</v>
      </c>
      <c r="X2654" s="2" t="s">
        <v>68</v>
      </c>
      <c r="Y2654" s="2" t="s">
        <v>3993</v>
      </c>
      <c r="Z2654" s="4"/>
      <c r="AA2654" s="4"/>
      <c r="AB2654" s="4"/>
    </row>
    <row r="2655" spans="1:28" ht="48" x14ac:dyDescent="0.2">
      <c r="A2655" s="2" t="s">
        <v>2095</v>
      </c>
      <c r="B2655" s="2" t="s">
        <v>3975</v>
      </c>
      <c r="C2655" s="2" t="s">
        <v>25</v>
      </c>
      <c r="D2655" s="15"/>
      <c r="E2655" s="2" t="s">
        <v>7757</v>
      </c>
      <c r="F2655" s="2" t="s">
        <v>3977</v>
      </c>
      <c r="G2655" s="2" t="s">
        <v>766</v>
      </c>
      <c r="H2655" s="2" t="s">
        <v>29</v>
      </c>
      <c r="I2655" s="2" t="s">
        <v>4055</v>
      </c>
      <c r="J2655" s="2" t="e">
        <f>VLOOKUP(I2655,Sheet1!$B$2:$C$218,2,FALSE)</f>
        <v>#N/A</v>
      </c>
      <c r="K2655" s="2" t="s">
        <v>12447</v>
      </c>
      <c r="L2655" s="15"/>
      <c r="M2655" s="15"/>
      <c r="N2655" s="2" t="s">
        <v>31</v>
      </c>
      <c r="O2655" s="2" t="s">
        <v>32</v>
      </c>
      <c r="P2655" s="2" t="s">
        <v>33</v>
      </c>
      <c r="Q2655" s="3" t="s">
        <v>35</v>
      </c>
      <c r="R2655" s="3" t="s">
        <v>35</v>
      </c>
      <c r="S2655" s="3" t="s">
        <v>36</v>
      </c>
      <c r="T2655" s="3" t="s">
        <v>37</v>
      </c>
      <c r="U2655" s="2" t="s">
        <v>3998</v>
      </c>
      <c r="V2655" s="2" t="s">
        <v>39</v>
      </c>
      <c r="W2655" s="2" t="s">
        <v>87</v>
      </c>
      <c r="X2655" s="2" t="s">
        <v>88</v>
      </c>
      <c r="Y2655" s="2" t="s">
        <v>1272</v>
      </c>
      <c r="Z2655" s="4"/>
      <c r="AA2655" s="4"/>
      <c r="AB2655" s="4"/>
    </row>
    <row r="2656" spans="1:28" ht="84" x14ac:dyDescent="0.2">
      <c r="A2656" s="2" t="s">
        <v>2095</v>
      </c>
      <c r="B2656" s="2" t="s">
        <v>3975</v>
      </c>
      <c r="C2656" s="2" t="s">
        <v>25</v>
      </c>
      <c r="D2656" s="15"/>
      <c r="E2656" s="2" t="s">
        <v>7758</v>
      </c>
      <c r="F2656" s="2" t="s">
        <v>3977</v>
      </c>
      <c r="G2656" s="2" t="s">
        <v>7759</v>
      </c>
      <c r="H2656" s="2" t="s">
        <v>29</v>
      </c>
      <c r="I2656" s="2" t="s">
        <v>7760</v>
      </c>
      <c r="J2656" s="2" t="e">
        <f>VLOOKUP(I2656,Sheet1!$B$2:$C$218,2,FALSE)</f>
        <v>#N/A</v>
      </c>
      <c r="K2656" s="2" t="s">
        <v>14139</v>
      </c>
      <c r="L2656" s="15"/>
      <c r="M2656" s="15"/>
      <c r="N2656" s="2" t="s">
        <v>31</v>
      </c>
      <c r="O2656" s="2" t="s">
        <v>32</v>
      </c>
      <c r="P2656" s="2" t="s">
        <v>33</v>
      </c>
      <c r="Q2656" s="3" t="s">
        <v>35</v>
      </c>
      <c r="R2656" s="3" t="s">
        <v>119</v>
      </c>
      <c r="S2656" s="3" t="s">
        <v>36</v>
      </c>
      <c r="T2656" s="3" t="s">
        <v>37</v>
      </c>
      <c r="U2656" s="2" t="s">
        <v>4043</v>
      </c>
      <c r="V2656" s="2" t="s">
        <v>74</v>
      </c>
      <c r="W2656" s="2" t="s">
        <v>145</v>
      </c>
      <c r="X2656" s="2" t="s">
        <v>146</v>
      </c>
      <c r="Y2656" s="2" t="s">
        <v>3045</v>
      </c>
      <c r="Z2656" s="4"/>
      <c r="AA2656" s="4"/>
      <c r="AB2656" s="4"/>
    </row>
    <row r="2657" spans="1:28" ht="108" x14ac:dyDescent="0.2">
      <c r="A2657" s="2" t="s">
        <v>2095</v>
      </c>
      <c r="B2657" s="2" t="s">
        <v>3975</v>
      </c>
      <c r="C2657" s="2" t="s">
        <v>25</v>
      </c>
      <c r="D2657" s="15"/>
      <c r="E2657" s="2" t="s">
        <v>7761</v>
      </c>
      <c r="F2657" s="2" t="s">
        <v>3977</v>
      </c>
      <c r="G2657" s="2" t="s">
        <v>1169</v>
      </c>
      <c r="H2657" s="2" t="s">
        <v>29</v>
      </c>
      <c r="I2657" s="2" t="s">
        <v>7762</v>
      </c>
      <c r="J2657" s="2" t="e">
        <f>VLOOKUP(I2657,Sheet1!$B$2:$C$218,2,FALSE)</f>
        <v>#N/A</v>
      </c>
      <c r="K2657" s="2" t="s">
        <v>14141</v>
      </c>
      <c r="L2657" s="15"/>
      <c r="M2657" s="15"/>
      <c r="N2657" s="2" t="s">
        <v>31</v>
      </c>
      <c r="O2657" s="2" t="s">
        <v>32</v>
      </c>
      <c r="P2657" s="2" t="s">
        <v>33</v>
      </c>
      <c r="Q2657" s="3" t="s">
        <v>35</v>
      </c>
      <c r="R2657" s="3" t="s">
        <v>175</v>
      </c>
      <c r="S2657" s="3" t="s">
        <v>36</v>
      </c>
      <c r="T2657" s="3" t="s">
        <v>37</v>
      </c>
      <c r="U2657" s="2" t="s">
        <v>4038</v>
      </c>
      <c r="V2657" s="2" t="s">
        <v>39</v>
      </c>
      <c r="W2657" s="2" t="s">
        <v>87</v>
      </c>
      <c r="X2657" s="2" t="s">
        <v>88</v>
      </c>
      <c r="Y2657" s="2" t="s">
        <v>4066</v>
      </c>
      <c r="Z2657" s="4"/>
      <c r="AA2657" s="4"/>
      <c r="AB2657" s="4"/>
    </row>
    <row r="2658" spans="1:28" x14ac:dyDescent="0.2">
      <c r="A2658" s="2" t="s">
        <v>2095</v>
      </c>
      <c r="B2658" s="2" t="s">
        <v>3975</v>
      </c>
      <c r="C2658" s="2" t="s">
        <v>25</v>
      </c>
      <c r="D2658" s="15"/>
      <c r="E2658" s="2" t="s">
        <v>7763</v>
      </c>
      <c r="F2658" s="2" t="s">
        <v>3977</v>
      </c>
      <c r="G2658" s="2" t="s">
        <v>2762</v>
      </c>
      <c r="H2658" s="2" t="s">
        <v>29</v>
      </c>
      <c r="I2658" s="2" t="s">
        <v>7764</v>
      </c>
      <c r="J2658" s="2" t="e">
        <f>VLOOKUP(I2658,Sheet1!$B$2:$C$218,2,FALSE)</f>
        <v>#N/A</v>
      </c>
      <c r="K2658" s="2" t="e">
        <v>#N/A</v>
      </c>
      <c r="L2658" s="15"/>
      <c r="M2658" s="15"/>
      <c r="N2658" s="2" t="s">
        <v>31</v>
      </c>
      <c r="O2658" s="2" t="s">
        <v>59</v>
      </c>
      <c r="P2658" s="2" t="s">
        <v>33</v>
      </c>
      <c r="Q2658" s="3" t="s">
        <v>35</v>
      </c>
      <c r="R2658" s="3" t="s">
        <v>31</v>
      </c>
      <c r="S2658" s="3" t="s">
        <v>37</v>
      </c>
      <c r="T2658" s="3" t="s">
        <v>37</v>
      </c>
      <c r="U2658" s="2" t="s">
        <v>4038</v>
      </c>
      <c r="V2658" s="4"/>
      <c r="W2658" s="4"/>
      <c r="X2658" s="4"/>
      <c r="Y2658" s="2" t="s">
        <v>63</v>
      </c>
      <c r="Z2658" s="4"/>
      <c r="AA2658" s="4"/>
      <c r="AB2658" s="4"/>
    </row>
    <row r="2659" spans="1:28" ht="120" x14ac:dyDescent="0.2">
      <c r="A2659" s="2" t="s">
        <v>2095</v>
      </c>
      <c r="B2659" s="2" t="s">
        <v>3975</v>
      </c>
      <c r="C2659" s="2" t="s">
        <v>25</v>
      </c>
      <c r="D2659" s="15"/>
      <c r="E2659" s="2" t="s">
        <v>4057</v>
      </c>
      <c r="F2659" s="2" t="s">
        <v>3977</v>
      </c>
      <c r="G2659" s="2" t="s">
        <v>2483</v>
      </c>
      <c r="H2659" s="2" t="s">
        <v>29</v>
      </c>
      <c r="I2659" s="2" t="s">
        <v>4058</v>
      </c>
      <c r="J2659" s="2" t="e">
        <f>VLOOKUP(I2659,Sheet1!$B$2:$C$218,2,FALSE)</f>
        <v>#N/A</v>
      </c>
      <c r="K2659" s="2" t="s">
        <v>12449</v>
      </c>
      <c r="L2659" s="15"/>
      <c r="M2659" s="15"/>
      <c r="N2659" s="2" t="s">
        <v>31</v>
      </c>
      <c r="O2659" s="2" t="s">
        <v>32</v>
      </c>
      <c r="P2659" s="2" t="s">
        <v>33</v>
      </c>
      <c r="Q2659" s="3" t="s">
        <v>35</v>
      </c>
      <c r="R2659" s="3" t="s">
        <v>35</v>
      </c>
      <c r="S2659" s="3" t="s">
        <v>36</v>
      </c>
      <c r="T2659" s="3" t="s">
        <v>37</v>
      </c>
      <c r="U2659" s="2" t="s">
        <v>4038</v>
      </c>
      <c r="V2659" s="2" t="s">
        <v>39</v>
      </c>
      <c r="W2659" s="2" t="s">
        <v>92</v>
      </c>
      <c r="X2659" s="2" t="s">
        <v>93</v>
      </c>
      <c r="Y2659" s="2" t="s">
        <v>3993</v>
      </c>
      <c r="Z2659" s="4"/>
      <c r="AA2659" s="4"/>
      <c r="AB2659" s="4"/>
    </row>
    <row r="2660" spans="1:28" x14ac:dyDescent="0.2">
      <c r="A2660" s="7" t="s">
        <v>2095</v>
      </c>
      <c r="B2660" s="37" t="s">
        <v>3975</v>
      </c>
      <c r="C2660" s="7" t="s">
        <v>25</v>
      </c>
      <c r="D2660" s="16">
        <v>1</v>
      </c>
      <c r="E2660" s="7" t="s">
        <v>4059</v>
      </c>
      <c r="F2660" s="7" t="s">
        <v>3977</v>
      </c>
      <c r="G2660" s="7" t="s">
        <v>1340</v>
      </c>
      <c r="H2660" s="7" t="s">
        <v>29</v>
      </c>
      <c r="I2660" s="7" t="s">
        <v>4060</v>
      </c>
      <c r="J2660" s="2" t="e">
        <f>VLOOKUP(I2660,Sheet1!$B$2:$C$218,2,FALSE)</f>
        <v>#N/A</v>
      </c>
      <c r="K2660" s="2" t="e">
        <v>#N/A</v>
      </c>
      <c r="L2660" s="16"/>
      <c r="M2660" s="16">
        <v>1</v>
      </c>
      <c r="N2660" s="7" t="s">
        <v>31</v>
      </c>
      <c r="O2660" s="7" t="s">
        <v>32</v>
      </c>
      <c r="P2660" s="7" t="s">
        <v>33</v>
      </c>
      <c r="Q2660" s="8" t="s">
        <v>35</v>
      </c>
      <c r="R2660" s="8" t="s">
        <v>86</v>
      </c>
      <c r="S2660" s="8" t="s">
        <v>37</v>
      </c>
      <c r="T2660" s="8" t="s">
        <v>37</v>
      </c>
      <c r="U2660" s="7" t="s">
        <v>4038</v>
      </c>
      <c r="V2660" s="7" t="s">
        <v>39</v>
      </c>
      <c r="W2660" s="7" t="s">
        <v>54</v>
      </c>
      <c r="X2660" s="7" t="s">
        <v>55</v>
      </c>
      <c r="Y2660" s="7" t="s">
        <v>3993</v>
      </c>
      <c r="Z2660" s="9"/>
      <c r="AA2660" s="9"/>
      <c r="AB2660" s="9"/>
    </row>
    <row r="2661" spans="1:28" ht="144" x14ac:dyDescent="0.2">
      <c r="A2661" s="2" t="s">
        <v>2095</v>
      </c>
      <c r="B2661" s="2" t="s">
        <v>3975</v>
      </c>
      <c r="C2661" s="2" t="s">
        <v>25</v>
      </c>
      <c r="D2661" s="15"/>
      <c r="E2661" s="2" t="s">
        <v>4061</v>
      </c>
      <c r="F2661" s="2" t="s">
        <v>3977</v>
      </c>
      <c r="G2661" s="2" t="s">
        <v>1343</v>
      </c>
      <c r="H2661" s="2" t="s">
        <v>29</v>
      </c>
      <c r="I2661" s="2" t="s">
        <v>4062</v>
      </c>
      <c r="J2661" s="2" t="e">
        <f>VLOOKUP(I2661,Sheet1!$B$2:$C$218,2,FALSE)</f>
        <v>#N/A</v>
      </c>
      <c r="K2661" s="2" t="s">
        <v>12451</v>
      </c>
      <c r="L2661" s="15"/>
      <c r="M2661" s="15"/>
      <c r="N2661" s="2" t="s">
        <v>31</v>
      </c>
      <c r="O2661" s="2" t="s">
        <v>32</v>
      </c>
      <c r="P2661" s="2" t="s">
        <v>33</v>
      </c>
      <c r="Q2661" s="3" t="s">
        <v>35</v>
      </c>
      <c r="R2661" s="3" t="s">
        <v>72</v>
      </c>
      <c r="S2661" s="3" t="s">
        <v>37</v>
      </c>
      <c r="T2661" s="3" t="s">
        <v>37</v>
      </c>
      <c r="U2661" s="2" t="s">
        <v>4063</v>
      </c>
      <c r="V2661" s="2" t="s">
        <v>39</v>
      </c>
      <c r="W2661" s="2" t="s">
        <v>54</v>
      </c>
      <c r="X2661" s="2" t="s">
        <v>55</v>
      </c>
      <c r="Y2661" s="2" t="s">
        <v>3025</v>
      </c>
      <c r="Z2661" s="4"/>
      <c r="AA2661" s="4"/>
      <c r="AB2661" s="4"/>
    </row>
    <row r="2662" spans="1:28" ht="96" x14ac:dyDescent="0.2">
      <c r="A2662" s="2" t="s">
        <v>2095</v>
      </c>
      <c r="B2662" s="2" t="s">
        <v>3975</v>
      </c>
      <c r="C2662" s="2" t="s">
        <v>25</v>
      </c>
      <c r="D2662" s="15"/>
      <c r="E2662" s="2" t="s">
        <v>4064</v>
      </c>
      <c r="F2662" s="2" t="s">
        <v>3977</v>
      </c>
      <c r="G2662" s="2" t="s">
        <v>333</v>
      </c>
      <c r="H2662" s="2" t="s">
        <v>29</v>
      </c>
      <c r="I2662" s="2" t="s">
        <v>4065</v>
      </c>
      <c r="J2662" s="2" t="e">
        <f>VLOOKUP(I2662,Sheet1!$B$2:$C$218,2,FALSE)</f>
        <v>#N/A</v>
      </c>
      <c r="K2662" s="2" t="s">
        <v>12453</v>
      </c>
      <c r="L2662" s="15"/>
      <c r="M2662" s="15"/>
      <c r="N2662" s="2" t="s">
        <v>31</v>
      </c>
      <c r="O2662" s="2" t="s">
        <v>32</v>
      </c>
      <c r="P2662" s="2" t="s">
        <v>33</v>
      </c>
      <c r="Q2662" s="3" t="s">
        <v>72</v>
      </c>
      <c r="R2662" s="3" t="s">
        <v>72</v>
      </c>
      <c r="S2662" s="3" t="s">
        <v>37</v>
      </c>
      <c r="T2662" s="3" t="s">
        <v>37</v>
      </c>
      <c r="U2662" s="2" t="s">
        <v>3996</v>
      </c>
      <c r="V2662" s="2" t="s">
        <v>74</v>
      </c>
      <c r="W2662" s="2" t="s">
        <v>81</v>
      </c>
      <c r="X2662" s="2" t="s">
        <v>82</v>
      </c>
      <c r="Y2662" s="2" t="s">
        <v>4066</v>
      </c>
      <c r="Z2662" s="4"/>
      <c r="AA2662" s="4"/>
      <c r="AB2662" s="4"/>
    </row>
    <row r="2663" spans="1:28" ht="96" x14ac:dyDescent="0.2">
      <c r="A2663" s="2" t="s">
        <v>2095</v>
      </c>
      <c r="B2663" s="2" t="s">
        <v>3975</v>
      </c>
      <c r="C2663" s="2" t="s">
        <v>25</v>
      </c>
      <c r="D2663" s="15"/>
      <c r="E2663" s="2" t="s">
        <v>7765</v>
      </c>
      <c r="F2663" s="2" t="s">
        <v>3977</v>
      </c>
      <c r="G2663" s="2" t="s">
        <v>333</v>
      </c>
      <c r="H2663" s="2" t="s">
        <v>29</v>
      </c>
      <c r="I2663" s="2" t="s">
        <v>4065</v>
      </c>
      <c r="J2663" s="2" t="e">
        <f>VLOOKUP(I2663,Sheet1!$B$2:$C$218,2,FALSE)</f>
        <v>#N/A</v>
      </c>
      <c r="K2663" s="2" t="s">
        <v>12453</v>
      </c>
      <c r="L2663" s="15"/>
      <c r="M2663" s="15"/>
      <c r="N2663" s="2" t="s">
        <v>31</v>
      </c>
      <c r="O2663" s="2" t="s">
        <v>32</v>
      </c>
      <c r="P2663" s="2" t="s">
        <v>33</v>
      </c>
      <c r="Q2663" s="3" t="s">
        <v>72</v>
      </c>
      <c r="R2663" s="3" t="s">
        <v>72</v>
      </c>
      <c r="S2663" s="3" t="s">
        <v>36</v>
      </c>
      <c r="T2663" s="3" t="s">
        <v>37</v>
      </c>
      <c r="U2663" s="2" t="s">
        <v>4056</v>
      </c>
      <c r="V2663" s="2" t="s">
        <v>39</v>
      </c>
      <c r="W2663" s="2" t="s">
        <v>87</v>
      </c>
      <c r="X2663" s="2" t="s">
        <v>88</v>
      </c>
      <c r="Y2663" s="2" t="s">
        <v>3993</v>
      </c>
      <c r="Z2663" s="4"/>
      <c r="AA2663" s="4"/>
      <c r="AB2663" s="4"/>
    </row>
    <row r="2664" spans="1:28" ht="108" x14ac:dyDescent="0.2">
      <c r="A2664" s="2" t="s">
        <v>2095</v>
      </c>
      <c r="B2664" s="2" t="s">
        <v>3975</v>
      </c>
      <c r="C2664" s="2" t="s">
        <v>25</v>
      </c>
      <c r="D2664" s="15"/>
      <c r="E2664" s="2" t="s">
        <v>4067</v>
      </c>
      <c r="F2664" s="2" t="s">
        <v>3977</v>
      </c>
      <c r="G2664" s="2" t="s">
        <v>254</v>
      </c>
      <c r="H2664" s="2" t="s">
        <v>29</v>
      </c>
      <c r="I2664" s="2" t="s">
        <v>4068</v>
      </c>
      <c r="J2664" s="2" t="e">
        <f>VLOOKUP(I2664,Sheet1!$B$2:$C$218,2,FALSE)</f>
        <v>#N/A</v>
      </c>
      <c r="K2664" s="2" t="s">
        <v>12455</v>
      </c>
      <c r="L2664" s="15"/>
      <c r="M2664" s="15"/>
      <c r="N2664" s="2" t="s">
        <v>137</v>
      </c>
      <c r="O2664" s="2" t="s">
        <v>32</v>
      </c>
      <c r="P2664" s="2" t="s">
        <v>33</v>
      </c>
      <c r="Q2664" s="3" t="s">
        <v>72</v>
      </c>
      <c r="R2664" s="3" t="s">
        <v>129</v>
      </c>
      <c r="S2664" s="3" t="s">
        <v>37</v>
      </c>
      <c r="T2664" s="3" t="s">
        <v>37</v>
      </c>
      <c r="U2664" s="2" t="s">
        <v>4056</v>
      </c>
      <c r="V2664" s="2" t="s">
        <v>131</v>
      </c>
      <c r="W2664" s="2" t="s">
        <v>75</v>
      </c>
      <c r="X2664" s="2" t="s">
        <v>1092</v>
      </c>
      <c r="Y2664" s="2" t="s">
        <v>4066</v>
      </c>
      <c r="Z2664" s="2" t="s">
        <v>1019</v>
      </c>
      <c r="AA2664" s="4"/>
      <c r="AB2664" s="4"/>
    </row>
    <row r="2665" spans="1:28" ht="108" x14ac:dyDescent="0.2">
      <c r="A2665" s="2" t="s">
        <v>2095</v>
      </c>
      <c r="B2665" s="2" t="s">
        <v>3975</v>
      </c>
      <c r="C2665" s="2" t="s">
        <v>25</v>
      </c>
      <c r="D2665" s="15"/>
      <c r="E2665" s="2" t="s">
        <v>4067</v>
      </c>
      <c r="F2665" s="2" t="s">
        <v>3977</v>
      </c>
      <c r="G2665" s="2" t="s">
        <v>254</v>
      </c>
      <c r="H2665" s="2" t="s">
        <v>29</v>
      </c>
      <c r="I2665" s="2" t="s">
        <v>4068</v>
      </c>
      <c r="J2665" s="2" t="e">
        <f>VLOOKUP(I2665,Sheet1!$B$2:$C$218,2,FALSE)</f>
        <v>#N/A</v>
      </c>
      <c r="K2665" s="2" t="s">
        <v>12455</v>
      </c>
      <c r="L2665" s="15"/>
      <c r="M2665" s="15"/>
      <c r="N2665" s="2" t="s">
        <v>137</v>
      </c>
      <c r="O2665" s="2" t="s">
        <v>32</v>
      </c>
      <c r="P2665" s="2" t="s">
        <v>33</v>
      </c>
      <c r="Q2665" s="3" t="s">
        <v>72</v>
      </c>
      <c r="R2665" s="3" t="s">
        <v>129</v>
      </c>
      <c r="S2665" s="3" t="s">
        <v>37</v>
      </c>
      <c r="T2665" s="3" t="s">
        <v>37</v>
      </c>
      <c r="U2665" s="2" t="s">
        <v>4056</v>
      </c>
      <c r="V2665" s="4"/>
      <c r="W2665" s="4"/>
      <c r="X2665" s="4"/>
      <c r="Y2665" s="2" t="s">
        <v>197</v>
      </c>
      <c r="Z2665" s="2" t="s">
        <v>1019</v>
      </c>
      <c r="AA2665" s="4"/>
      <c r="AB2665" s="4"/>
    </row>
    <row r="2666" spans="1:28" ht="108" x14ac:dyDescent="0.2">
      <c r="A2666" s="2" t="s">
        <v>2095</v>
      </c>
      <c r="B2666" s="2" t="s">
        <v>3975</v>
      </c>
      <c r="C2666" s="2" t="s">
        <v>25</v>
      </c>
      <c r="D2666" s="15"/>
      <c r="E2666" s="2" t="s">
        <v>7766</v>
      </c>
      <c r="F2666" s="2" t="s">
        <v>3977</v>
      </c>
      <c r="G2666" s="2" t="s">
        <v>254</v>
      </c>
      <c r="H2666" s="2" t="s">
        <v>29</v>
      </c>
      <c r="I2666" s="2" t="s">
        <v>4068</v>
      </c>
      <c r="J2666" s="2" t="e">
        <f>VLOOKUP(I2666,Sheet1!$B$2:$C$218,2,FALSE)</f>
        <v>#N/A</v>
      </c>
      <c r="K2666" s="2" t="s">
        <v>12455</v>
      </c>
      <c r="L2666" s="15"/>
      <c r="M2666" s="15"/>
      <c r="N2666" s="2" t="s">
        <v>137</v>
      </c>
      <c r="O2666" s="2" t="s">
        <v>32</v>
      </c>
      <c r="P2666" s="2" t="s">
        <v>33</v>
      </c>
      <c r="Q2666" s="3" t="s">
        <v>72</v>
      </c>
      <c r="R2666" s="3" t="s">
        <v>86</v>
      </c>
      <c r="S2666" s="3" t="s">
        <v>36</v>
      </c>
      <c r="T2666" s="3" t="s">
        <v>37</v>
      </c>
      <c r="U2666" s="2" t="s">
        <v>4056</v>
      </c>
      <c r="V2666" s="4"/>
      <c r="W2666" s="4"/>
      <c r="X2666" s="4"/>
      <c r="Y2666" s="2" t="s">
        <v>197</v>
      </c>
      <c r="Z2666" s="2" t="s">
        <v>1019</v>
      </c>
      <c r="AA2666" s="4"/>
      <c r="AB2666" s="4"/>
    </row>
    <row r="2667" spans="1:28" ht="132" x14ac:dyDescent="0.2">
      <c r="A2667" s="2" t="s">
        <v>2095</v>
      </c>
      <c r="B2667" s="2" t="s">
        <v>3975</v>
      </c>
      <c r="C2667" s="2" t="s">
        <v>25</v>
      </c>
      <c r="D2667" s="15"/>
      <c r="E2667" s="2" t="s">
        <v>4069</v>
      </c>
      <c r="F2667" s="2" t="s">
        <v>3977</v>
      </c>
      <c r="G2667" s="2" t="s">
        <v>408</v>
      </c>
      <c r="H2667" s="2" t="s">
        <v>29</v>
      </c>
      <c r="I2667" s="2" t="s">
        <v>2593</v>
      </c>
      <c r="J2667" s="2" t="e">
        <f>VLOOKUP(I2667,Sheet1!$B$2:$C$218,2,FALSE)</f>
        <v>#N/A</v>
      </c>
      <c r="K2667" s="2" t="s">
        <v>9731</v>
      </c>
      <c r="L2667" s="15"/>
      <c r="M2667" s="15"/>
      <c r="N2667" s="2" t="s">
        <v>31</v>
      </c>
      <c r="O2667" s="2" t="s">
        <v>32</v>
      </c>
      <c r="P2667" s="2" t="s">
        <v>33</v>
      </c>
      <c r="Q2667" s="3" t="s">
        <v>521</v>
      </c>
      <c r="R2667" s="3" t="s">
        <v>104</v>
      </c>
      <c r="S2667" s="3" t="s">
        <v>37</v>
      </c>
      <c r="T2667" s="3" t="s">
        <v>37</v>
      </c>
      <c r="U2667" s="2" t="s">
        <v>4043</v>
      </c>
      <c r="V2667" s="2" t="s">
        <v>74</v>
      </c>
      <c r="W2667" s="2" t="s">
        <v>145</v>
      </c>
      <c r="X2667" s="2" t="s">
        <v>146</v>
      </c>
      <c r="Y2667" s="2" t="s">
        <v>4066</v>
      </c>
      <c r="Z2667" s="2" t="s">
        <v>1019</v>
      </c>
      <c r="AA2667" s="4"/>
      <c r="AB2667" s="4"/>
    </row>
    <row r="2668" spans="1:28" ht="132" x14ac:dyDescent="0.2">
      <c r="A2668" s="2" t="s">
        <v>2095</v>
      </c>
      <c r="B2668" s="2" t="s">
        <v>3975</v>
      </c>
      <c r="C2668" s="2" t="s">
        <v>25</v>
      </c>
      <c r="D2668" s="15"/>
      <c r="E2668" s="2" t="s">
        <v>7767</v>
      </c>
      <c r="F2668" s="2" t="s">
        <v>3977</v>
      </c>
      <c r="G2668" s="2" t="s">
        <v>408</v>
      </c>
      <c r="H2668" s="2" t="s">
        <v>29</v>
      </c>
      <c r="I2668" s="2" t="s">
        <v>2593</v>
      </c>
      <c r="J2668" s="2" t="e">
        <f>VLOOKUP(I2668,Sheet1!$B$2:$C$218,2,FALSE)</f>
        <v>#N/A</v>
      </c>
      <c r="K2668" s="2" t="s">
        <v>9731</v>
      </c>
      <c r="L2668" s="15"/>
      <c r="M2668" s="15"/>
      <c r="N2668" s="2" t="s">
        <v>31</v>
      </c>
      <c r="O2668" s="2" t="s">
        <v>32</v>
      </c>
      <c r="P2668" s="2" t="s">
        <v>33</v>
      </c>
      <c r="Q2668" s="3" t="s">
        <v>521</v>
      </c>
      <c r="R2668" s="3" t="s">
        <v>104</v>
      </c>
      <c r="S2668" s="3" t="s">
        <v>36</v>
      </c>
      <c r="T2668" s="3" t="s">
        <v>37</v>
      </c>
      <c r="U2668" s="2" t="s">
        <v>3992</v>
      </c>
      <c r="V2668" s="2" t="s">
        <v>39</v>
      </c>
      <c r="W2668" s="2" t="s">
        <v>47</v>
      </c>
      <c r="X2668" s="2" t="s">
        <v>48</v>
      </c>
      <c r="Y2668" s="2" t="s">
        <v>2818</v>
      </c>
      <c r="Z2668" s="2" t="s">
        <v>1019</v>
      </c>
      <c r="AA2668" s="4"/>
      <c r="AB2668" s="4"/>
    </row>
    <row r="2669" spans="1:28" ht="96" x14ac:dyDescent="0.2">
      <c r="A2669" s="2" t="s">
        <v>2095</v>
      </c>
      <c r="B2669" s="2" t="s">
        <v>3975</v>
      </c>
      <c r="C2669" s="2" t="s">
        <v>25</v>
      </c>
      <c r="D2669" s="15"/>
      <c r="E2669" s="2" t="s">
        <v>4070</v>
      </c>
      <c r="F2669" s="2" t="s">
        <v>3977</v>
      </c>
      <c r="G2669" s="2" t="s">
        <v>4071</v>
      </c>
      <c r="H2669" s="2" t="s">
        <v>29</v>
      </c>
      <c r="I2669" s="2" t="s">
        <v>1024</v>
      </c>
      <c r="J2669" s="2" t="e">
        <f>VLOOKUP(I2669,Sheet1!$B$2:$C$218,2,FALSE)</f>
        <v>#N/A</v>
      </c>
      <c r="K2669" s="2" t="s">
        <v>9717</v>
      </c>
      <c r="L2669" s="15"/>
      <c r="M2669" s="15"/>
      <c r="N2669" s="2" t="s">
        <v>31</v>
      </c>
      <c r="O2669" s="2" t="s">
        <v>32</v>
      </c>
      <c r="P2669" s="2" t="s">
        <v>33</v>
      </c>
      <c r="Q2669" s="3" t="s">
        <v>129</v>
      </c>
      <c r="R2669" s="3" t="s">
        <v>109</v>
      </c>
      <c r="S2669" s="3" t="s">
        <v>37</v>
      </c>
      <c r="T2669" s="3" t="s">
        <v>37</v>
      </c>
      <c r="U2669" s="2" t="s">
        <v>4072</v>
      </c>
      <c r="V2669" s="2" t="s">
        <v>39</v>
      </c>
      <c r="W2669" s="2" t="s">
        <v>87</v>
      </c>
      <c r="X2669" s="2" t="s">
        <v>88</v>
      </c>
      <c r="Y2669" s="2" t="s">
        <v>2626</v>
      </c>
      <c r="Z2669" s="2" t="s">
        <v>1019</v>
      </c>
      <c r="AA2669" s="4"/>
      <c r="AB2669" s="4"/>
    </row>
    <row r="2670" spans="1:28" ht="96" x14ac:dyDescent="0.2">
      <c r="A2670" s="2" t="s">
        <v>2095</v>
      </c>
      <c r="B2670" s="2" t="s">
        <v>3975</v>
      </c>
      <c r="C2670" s="2" t="s">
        <v>25</v>
      </c>
      <c r="D2670" s="15"/>
      <c r="E2670" s="2" t="s">
        <v>4073</v>
      </c>
      <c r="F2670" s="2" t="s">
        <v>3977</v>
      </c>
      <c r="G2670" s="2" t="s">
        <v>4071</v>
      </c>
      <c r="H2670" s="2" t="s">
        <v>44</v>
      </c>
      <c r="I2670" s="2" t="s">
        <v>1024</v>
      </c>
      <c r="J2670" s="2" t="e">
        <f>VLOOKUP(I2670,Sheet1!$B$2:$C$218,2,FALSE)</f>
        <v>#N/A</v>
      </c>
      <c r="K2670" s="2" t="s">
        <v>9717</v>
      </c>
      <c r="L2670" s="15"/>
      <c r="M2670" s="15"/>
      <c r="N2670" s="2" t="s">
        <v>31</v>
      </c>
      <c r="O2670" s="2" t="s">
        <v>32</v>
      </c>
      <c r="P2670" s="2" t="s">
        <v>33</v>
      </c>
      <c r="Q2670" s="3" t="s">
        <v>129</v>
      </c>
      <c r="R2670" s="3" t="s">
        <v>104</v>
      </c>
      <c r="S2670" s="3" t="s">
        <v>37</v>
      </c>
      <c r="T2670" s="3" t="s">
        <v>37</v>
      </c>
      <c r="U2670" s="2" t="s">
        <v>4056</v>
      </c>
      <c r="V2670" s="2" t="s">
        <v>39</v>
      </c>
      <c r="W2670" s="2" t="s">
        <v>54</v>
      </c>
      <c r="X2670" s="2" t="s">
        <v>55</v>
      </c>
      <c r="Y2670" s="2" t="s">
        <v>4066</v>
      </c>
      <c r="Z2670" s="2" t="s">
        <v>1019</v>
      </c>
      <c r="AA2670" s="4"/>
      <c r="AB2670" s="4"/>
    </row>
    <row r="2671" spans="1:28" ht="96" x14ac:dyDescent="0.2">
      <c r="A2671" s="2" t="s">
        <v>2095</v>
      </c>
      <c r="B2671" s="2" t="s">
        <v>3975</v>
      </c>
      <c r="C2671" s="2" t="s">
        <v>25</v>
      </c>
      <c r="D2671" s="15"/>
      <c r="E2671" s="2" t="s">
        <v>7769</v>
      </c>
      <c r="F2671" s="2" t="s">
        <v>3977</v>
      </c>
      <c r="G2671" s="2" t="s">
        <v>4071</v>
      </c>
      <c r="H2671" s="2" t="s">
        <v>29</v>
      </c>
      <c r="I2671" s="2" t="s">
        <v>1024</v>
      </c>
      <c r="J2671" s="2" t="e">
        <f>VLOOKUP(I2671,Sheet1!$B$2:$C$218,2,FALSE)</f>
        <v>#N/A</v>
      </c>
      <c r="K2671" s="2" t="s">
        <v>9717</v>
      </c>
      <c r="L2671" s="15"/>
      <c r="M2671" s="15"/>
      <c r="N2671" s="2" t="s">
        <v>31</v>
      </c>
      <c r="O2671" s="2" t="s">
        <v>32</v>
      </c>
      <c r="P2671" s="2" t="s">
        <v>33</v>
      </c>
      <c r="Q2671" s="3" t="s">
        <v>129</v>
      </c>
      <c r="R2671" s="3" t="s">
        <v>521</v>
      </c>
      <c r="S2671" s="3" t="s">
        <v>36</v>
      </c>
      <c r="T2671" s="3" t="s">
        <v>37</v>
      </c>
      <c r="U2671" s="2" t="s">
        <v>4051</v>
      </c>
      <c r="V2671" s="2" t="s">
        <v>74</v>
      </c>
      <c r="W2671" s="2" t="s">
        <v>145</v>
      </c>
      <c r="X2671" s="2" t="s">
        <v>146</v>
      </c>
      <c r="Y2671" s="2" t="s">
        <v>4066</v>
      </c>
      <c r="Z2671" s="2" t="s">
        <v>1019</v>
      </c>
      <c r="AA2671" s="4"/>
      <c r="AB2671" s="4"/>
    </row>
    <row r="2672" spans="1:28" ht="96" x14ac:dyDescent="0.2">
      <c r="A2672" s="2" t="s">
        <v>2095</v>
      </c>
      <c r="B2672" s="2" t="s">
        <v>3975</v>
      </c>
      <c r="C2672" s="2" t="s">
        <v>25</v>
      </c>
      <c r="D2672" s="15"/>
      <c r="E2672" s="2" t="s">
        <v>7770</v>
      </c>
      <c r="F2672" s="2" t="s">
        <v>3977</v>
      </c>
      <c r="G2672" s="2" t="s">
        <v>4071</v>
      </c>
      <c r="H2672" s="2" t="s">
        <v>44</v>
      </c>
      <c r="I2672" s="2" t="s">
        <v>1024</v>
      </c>
      <c r="J2672" s="2" t="e">
        <f>VLOOKUP(I2672,Sheet1!$B$2:$C$218,2,FALSE)</f>
        <v>#N/A</v>
      </c>
      <c r="K2672" s="2" t="s">
        <v>9717</v>
      </c>
      <c r="L2672" s="15"/>
      <c r="M2672" s="15"/>
      <c r="N2672" s="2" t="s">
        <v>31</v>
      </c>
      <c r="O2672" s="2" t="s">
        <v>32</v>
      </c>
      <c r="P2672" s="2" t="s">
        <v>33</v>
      </c>
      <c r="Q2672" s="3" t="s">
        <v>129</v>
      </c>
      <c r="R2672" s="3" t="s">
        <v>113</v>
      </c>
      <c r="S2672" s="3" t="s">
        <v>36</v>
      </c>
      <c r="T2672" s="3" t="s">
        <v>37</v>
      </c>
      <c r="U2672" s="2" t="s">
        <v>3998</v>
      </c>
      <c r="V2672" s="2" t="s">
        <v>39</v>
      </c>
      <c r="W2672" s="2" t="s">
        <v>47</v>
      </c>
      <c r="X2672" s="2" t="s">
        <v>48</v>
      </c>
      <c r="Y2672" s="2" t="s">
        <v>4066</v>
      </c>
      <c r="Z2672" s="2" t="s">
        <v>1019</v>
      </c>
      <c r="AA2672" s="4"/>
      <c r="AB2672" s="4"/>
    </row>
    <row r="2673" spans="1:28" ht="108" x14ac:dyDescent="0.2">
      <c r="A2673" s="2" t="s">
        <v>2095</v>
      </c>
      <c r="B2673" s="2" t="s">
        <v>3975</v>
      </c>
      <c r="C2673" s="2" t="s">
        <v>25</v>
      </c>
      <c r="D2673" s="15"/>
      <c r="E2673" s="2" t="s">
        <v>4076</v>
      </c>
      <c r="F2673" s="2" t="s">
        <v>3977</v>
      </c>
      <c r="G2673" s="2" t="s">
        <v>4077</v>
      </c>
      <c r="H2673" s="2" t="s">
        <v>29</v>
      </c>
      <c r="I2673" s="2" t="s">
        <v>4078</v>
      </c>
      <c r="J2673" s="2" t="e">
        <f>VLOOKUP(I2673,Sheet1!$B$2:$C$218,2,FALSE)</f>
        <v>#N/A</v>
      </c>
      <c r="K2673" s="2" t="s">
        <v>12461</v>
      </c>
      <c r="L2673" s="15"/>
      <c r="M2673" s="15"/>
      <c r="N2673" s="2" t="s">
        <v>31</v>
      </c>
      <c r="O2673" s="2" t="s">
        <v>32</v>
      </c>
      <c r="P2673" s="2" t="s">
        <v>33</v>
      </c>
      <c r="Q2673" s="3" t="s">
        <v>72</v>
      </c>
      <c r="R2673" s="3" t="s">
        <v>119</v>
      </c>
      <c r="S2673" s="3" t="s">
        <v>37</v>
      </c>
      <c r="T2673" s="3" t="s">
        <v>37</v>
      </c>
      <c r="U2673" s="2" t="s">
        <v>4079</v>
      </c>
      <c r="V2673" s="2" t="s">
        <v>121</v>
      </c>
      <c r="W2673" s="2" t="s">
        <v>54</v>
      </c>
      <c r="X2673" s="2" t="s">
        <v>55</v>
      </c>
      <c r="Y2673" s="2" t="s">
        <v>4066</v>
      </c>
      <c r="Z2673" s="4"/>
      <c r="AA2673" s="4"/>
      <c r="AB2673" s="4"/>
    </row>
    <row r="2674" spans="1:28" ht="72" x14ac:dyDescent="0.2">
      <c r="A2674" s="2" t="s">
        <v>2095</v>
      </c>
      <c r="B2674" s="2" t="s">
        <v>3975</v>
      </c>
      <c r="C2674" s="2" t="s">
        <v>25</v>
      </c>
      <c r="D2674" s="15"/>
      <c r="E2674" s="2" t="s">
        <v>7777</v>
      </c>
      <c r="F2674" s="2" t="s">
        <v>3977</v>
      </c>
      <c r="G2674" s="2" t="s">
        <v>2127</v>
      </c>
      <c r="H2674" s="2" t="s">
        <v>29</v>
      </c>
      <c r="I2674" s="2" t="s">
        <v>7778</v>
      </c>
      <c r="J2674" s="2" t="e">
        <f>VLOOKUP(I2674,Sheet1!$B$2:$C$218,2,FALSE)</f>
        <v>#N/A</v>
      </c>
      <c r="K2674" s="2" t="s">
        <v>9736</v>
      </c>
      <c r="L2674" s="15"/>
      <c r="M2674" s="15"/>
      <c r="N2674" s="2" t="s">
        <v>137</v>
      </c>
      <c r="O2674" s="2" t="s">
        <v>593</v>
      </c>
      <c r="P2674" s="2" t="s">
        <v>33</v>
      </c>
      <c r="Q2674" s="3" t="s">
        <v>98</v>
      </c>
      <c r="R2674" s="3" t="s">
        <v>98</v>
      </c>
      <c r="S2674" s="3" t="s">
        <v>36</v>
      </c>
      <c r="T2674" s="3" t="s">
        <v>37</v>
      </c>
      <c r="U2674" s="2" t="s">
        <v>4051</v>
      </c>
      <c r="V2674" s="2" t="s">
        <v>479</v>
      </c>
      <c r="W2674" s="2" t="s">
        <v>140</v>
      </c>
      <c r="X2674" s="2" t="s">
        <v>141</v>
      </c>
      <c r="Y2674" s="2" t="s">
        <v>2626</v>
      </c>
      <c r="Z2674" s="2" t="s">
        <v>1019</v>
      </c>
      <c r="AA2674" s="4"/>
      <c r="AB2674" s="4"/>
    </row>
    <row r="2675" spans="1:28" ht="60" x14ac:dyDescent="0.2">
      <c r="D2675" s="56">
        <v>38</v>
      </c>
      <c r="E2675" s="57" t="s">
        <v>14200</v>
      </c>
      <c r="F2675" s="27"/>
      <c r="G2675" s="27"/>
      <c r="K2675" s="55" t="s">
        <v>14204</v>
      </c>
      <c r="L2675" s="18">
        <f>SUM(L2:L2674)</f>
        <v>181</v>
      </c>
      <c r="M2675" s="18">
        <f>SUM(M2:M2674)</f>
        <v>127</v>
      </c>
    </row>
    <row r="2676" spans="1:28" ht="24" x14ac:dyDescent="0.2">
      <c r="B2676" s="58"/>
      <c r="D2676" s="49">
        <v>47</v>
      </c>
      <c r="E2676" s="55" t="s">
        <v>14201</v>
      </c>
    </row>
    <row r="2677" spans="1:28" x14ac:dyDescent="0.2">
      <c r="E2677" s="27"/>
      <c r="K2677" s="58" t="s">
        <v>14205</v>
      </c>
      <c r="L2677" s="18">
        <f>SUM(L2675+M2675)</f>
        <v>308</v>
      </c>
    </row>
    <row r="2678" spans="1:28" ht="60" x14ac:dyDescent="0.2">
      <c r="D2678" s="18">
        <f>D2675/D2676*100</f>
        <v>80.851063829787222</v>
      </c>
      <c r="E2678" s="58" t="s">
        <v>14206</v>
      </c>
      <c r="K2678" s="58" t="s">
        <v>14207</v>
      </c>
      <c r="L2678" s="18">
        <f>L2677/2673*100</f>
        <v>11.522633744855968</v>
      </c>
    </row>
  </sheetData>
  <sortState xmlns:xlrd2="http://schemas.microsoft.com/office/spreadsheetml/2017/richdata2" ref="A2:AB2970">
    <sortCondition ref="B2:B297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CE36-A8EB-C546-9400-D891CDA6D4F1}">
  <dimension ref="A1:Z283"/>
  <sheetViews>
    <sheetView tabSelected="1" zoomScale="120" zoomScaleNormal="120" workbookViewId="0">
      <selection activeCell="I5" sqref="I5"/>
    </sheetView>
  </sheetViews>
  <sheetFormatPr baseColWidth="10" defaultRowHeight="15" x14ac:dyDescent="0.2"/>
  <cols>
    <col min="8" max="8" width="21" customWidth="1"/>
    <col min="9" max="9" width="62" customWidth="1"/>
    <col min="10" max="10" width="9" style="62" customWidth="1"/>
    <col min="11" max="11" width="14.83203125" style="62" bestFit="1" customWidth="1"/>
  </cols>
  <sheetData>
    <row r="1" spans="1:26" ht="24" x14ac:dyDescent="0.2">
      <c r="A1" s="1" t="s">
        <v>0</v>
      </c>
      <c r="B1" s="1" t="s">
        <v>1</v>
      </c>
      <c r="C1" s="1" t="s">
        <v>2</v>
      </c>
      <c r="D1" s="1" t="s">
        <v>3</v>
      </c>
      <c r="E1" s="1" t="s">
        <v>4</v>
      </c>
      <c r="F1" s="1" t="s">
        <v>5</v>
      </c>
      <c r="G1" s="1" t="s">
        <v>6</v>
      </c>
      <c r="H1" s="1" t="s">
        <v>7</v>
      </c>
      <c r="I1" s="1" t="s">
        <v>8565</v>
      </c>
      <c r="J1" s="59" t="s">
        <v>14202</v>
      </c>
      <c r="K1" s="59" t="s">
        <v>14203</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row>
    <row r="2" spans="1:26" s="6" customFormat="1" ht="24" x14ac:dyDescent="0.2">
      <c r="A2" s="2" t="s">
        <v>23</v>
      </c>
      <c r="B2" s="2" t="s">
        <v>24</v>
      </c>
      <c r="C2" s="2" t="s">
        <v>25</v>
      </c>
      <c r="D2" s="2" t="s">
        <v>106</v>
      </c>
      <c r="E2" s="2" t="s">
        <v>101</v>
      </c>
      <c r="F2" s="2" t="s">
        <v>107</v>
      </c>
      <c r="G2" s="2" t="s">
        <v>29</v>
      </c>
      <c r="H2" s="2" t="s">
        <v>108</v>
      </c>
      <c r="I2" s="2" t="e">
        <f>VLOOKUP(H2,Sheet2!$D$2:$E$3192,2,FALSE)</f>
        <v>#N/A</v>
      </c>
      <c r="J2" s="60"/>
      <c r="K2" s="60"/>
      <c r="L2" s="2" t="s">
        <v>31</v>
      </c>
      <c r="M2" s="2" t="s">
        <v>32</v>
      </c>
      <c r="N2" s="2" t="s">
        <v>33</v>
      </c>
      <c r="O2" s="3" t="s">
        <v>34</v>
      </c>
      <c r="P2" s="3" t="s">
        <v>109</v>
      </c>
      <c r="Q2" s="3" t="s">
        <v>37</v>
      </c>
      <c r="R2" s="3" t="s">
        <v>37</v>
      </c>
      <c r="S2" s="2" t="s">
        <v>105</v>
      </c>
      <c r="T2" s="2" t="s">
        <v>74</v>
      </c>
      <c r="U2" s="2" t="s">
        <v>79</v>
      </c>
      <c r="V2" s="2" t="s">
        <v>47</v>
      </c>
      <c r="W2" s="2" t="s">
        <v>42</v>
      </c>
      <c r="X2" s="12"/>
      <c r="Y2" s="12"/>
      <c r="Z2" s="12"/>
    </row>
    <row r="3" spans="1:26" s="5" customFormat="1" ht="72" x14ac:dyDescent="0.2">
      <c r="A3" s="7" t="s">
        <v>23</v>
      </c>
      <c r="B3" s="7" t="s">
        <v>24</v>
      </c>
      <c r="C3" s="7" t="s">
        <v>25</v>
      </c>
      <c r="D3" s="7" t="s">
        <v>110</v>
      </c>
      <c r="E3" s="7" t="s">
        <v>101</v>
      </c>
      <c r="F3" s="7" t="s">
        <v>111</v>
      </c>
      <c r="G3" s="7" t="s">
        <v>29</v>
      </c>
      <c r="H3" s="7" t="s">
        <v>112</v>
      </c>
      <c r="I3" s="7" t="str">
        <f>VLOOKUP(H3,Sheet2!$D$2:$E$3192,2,FALSE)</f>
        <v>Detailed study of special topics in financial reporting, including business combinations, partnerships, branches, foreign currency transactions, and government and not-for-profit accounting. Other topics will vary to reflect recent professional pronouncements and emerging financial reporting issues. Prerequisites: ACCT 34600; graduate standing; (open to seniors by permission of the MBA Program Director). Required for M.S. in Accounting. (Y)</v>
      </c>
      <c r="J3" s="61"/>
      <c r="K3" s="61">
        <v>1</v>
      </c>
      <c r="L3" s="7" t="s">
        <v>31</v>
      </c>
      <c r="M3" s="7" t="s">
        <v>32</v>
      </c>
      <c r="N3" s="7" t="s">
        <v>33</v>
      </c>
      <c r="O3" s="8" t="s">
        <v>34</v>
      </c>
      <c r="P3" s="8" t="s">
        <v>113</v>
      </c>
      <c r="Q3" s="8" t="s">
        <v>37</v>
      </c>
      <c r="R3" s="8" t="s">
        <v>37</v>
      </c>
      <c r="S3" s="7" t="s">
        <v>38</v>
      </c>
      <c r="T3" s="7" t="s">
        <v>39</v>
      </c>
      <c r="U3" s="7" t="s">
        <v>92</v>
      </c>
      <c r="V3" s="7" t="s">
        <v>93</v>
      </c>
      <c r="W3" s="7" t="s">
        <v>42</v>
      </c>
      <c r="X3" s="9"/>
      <c r="Y3" s="9"/>
      <c r="Z3" s="9"/>
    </row>
    <row r="4" spans="1:26" ht="84" x14ac:dyDescent="0.2">
      <c r="A4" s="2" t="s">
        <v>23</v>
      </c>
      <c r="B4" s="2" t="s">
        <v>24</v>
      </c>
      <c r="C4" s="2" t="s">
        <v>25</v>
      </c>
      <c r="D4" s="2" t="s">
        <v>172</v>
      </c>
      <c r="E4" s="2" t="s">
        <v>101</v>
      </c>
      <c r="F4" s="2" t="s">
        <v>173</v>
      </c>
      <c r="G4" s="2" t="s">
        <v>29</v>
      </c>
      <c r="H4" s="2" t="s">
        <v>174</v>
      </c>
      <c r="I4" s="2" t="str">
        <f>VLOOKUP(H4,Sheet2!$D$2:$E$3192,2,FALSE)</f>
        <v>This course covers tax research and methodology.  It examines the primary sources of income tax law; the Internal Revenue code and administrative and judicial interpretations.  The research process will be analyzed, including procedures involved in accessing tax law in written and electronic form, and determining the weight of authority from various sources.  Practical written and computerized assignments will be completed using research tools to locate, understand and interpret primary source materials.  The course will also explore the skills required to communicate the tax results.  Prerequisites:  ACCT 49300; graduate standing.  (F)</v>
      </c>
      <c r="J4" s="60"/>
      <c r="K4" s="60"/>
      <c r="L4" s="2" t="s">
        <v>31</v>
      </c>
      <c r="M4" s="2" t="s">
        <v>32</v>
      </c>
      <c r="N4" s="2" t="s">
        <v>33</v>
      </c>
      <c r="O4" s="3" t="s">
        <v>34</v>
      </c>
      <c r="P4" s="3" t="s">
        <v>175</v>
      </c>
      <c r="Q4" s="3" t="s">
        <v>37</v>
      </c>
      <c r="R4" s="3" t="s">
        <v>37</v>
      </c>
      <c r="S4" s="2" t="s">
        <v>105</v>
      </c>
      <c r="T4" s="2" t="s">
        <v>74</v>
      </c>
      <c r="U4" s="2" t="s">
        <v>140</v>
      </c>
      <c r="V4" s="2" t="s">
        <v>141</v>
      </c>
      <c r="W4" s="2" t="s">
        <v>42</v>
      </c>
      <c r="X4" s="4"/>
      <c r="Y4" s="4"/>
      <c r="Z4" s="4"/>
    </row>
    <row r="5" spans="1:26" ht="60" x14ac:dyDescent="0.2">
      <c r="A5" s="2" t="s">
        <v>23</v>
      </c>
      <c r="B5" s="2" t="s">
        <v>24</v>
      </c>
      <c r="C5" s="2" t="s">
        <v>25</v>
      </c>
      <c r="D5" s="2" t="s">
        <v>5553</v>
      </c>
      <c r="E5" s="2" t="s">
        <v>101</v>
      </c>
      <c r="F5" s="2" t="s">
        <v>5554</v>
      </c>
      <c r="G5" s="2" t="s">
        <v>29</v>
      </c>
      <c r="H5" s="2" t="s">
        <v>5555</v>
      </c>
      <c r="I5" s="2" t="str">
        <f>VLOOKUP(H5,Sheet2!$D$2:$E$3192,2,FALSE)</f>
        <v>This course covers the income tax treatment of gains and losses resulting from disposition of various kinds of property by different taxpayers.  It considers the mechanics of computing gain and loss, the definition of a capital asset, determination of basis and holding periods, recognition and nonrecognition of gain or loss, and tax consequences of dispositions of special kinds of property.  Prerequisites:  ACCT 49300; graduate standing.  (S)</v>
      </c>
      <c r="J5" s="60"/>
      <c r="K5" s="60"/>
      <c r="L5" s="2" t="s">
        <v>31</v>
      </c>
      <c r="M5" s="2" t="s">
        <v>32</v>
      </c>
      <c r="N5" s="2" t="s">
        <v>33</v>
      </c>
      <c r="O5" s="3" t="s">
        <v>129</v>
      </c>
      <c r="P5" s="3" t="s">
        <v>175</v>
      </c>
      <c r="Q5" s="3" t="s">
        <v>37</v>
      </c>
      <c r="R5" s="3" t="s">
        <v>37</v>
      </c>
      <c r="S5" s="2" t="s">
        <v>53</v>
      </c>
      <c r="T5" s="2" t="s">
        <v>161</v>
      </c>
      <c r="U5" s="2" t="s">
        <v>132</v>
      </c>
      <c r="V5" s="2" t="s">
        <v>133</v>
      </c>
      <c r="W5" s="2" t="s">
        <v>42</v>
      </c>
      <c r="X5" s="4"/>
      <c r="Y5" s="4"/>
      <c r="Z5" s="4"/>
    </row>
    <row r="6" spans="1:26" ht="108" x14ac:dyDescent="0.2">
      <c r="A6" s="2" t="s">
        <v>23</v>
      </c>
      <c r="B6" s="2" t="s">
        <v>24</v>
      </c>
      <c r="C6" s="2" t="s">
        <v>25</v>
      </c>
      <c r="D6" s="2" t="s">
        <v>5556</v>
      </c>
      <c r="E6" s="2" t="s">
        <v>101</v>
      </c>
      <c r="F6" s="2" t="s">
        <v>4888</v>
      </c>
      <c r="G6" s="2" t="s">
        <v>29</v>
      </c>
      <c r="H6" s="2" t="s">
        <v>5557</v>
      </c>
      <c r="I6" s="2" t="str">
        <f>VLOOKUP(H6,Sheet2!$D$2:$E$3192,2,FALSE)</f>
        <v>This course involves an introduction to and general overview of the provisions of Subchapter K.  This course begins with definitional aspects of partnerships and distinguishes other taxable entities and tax consequences incident to formation of a partnership.  Also covered are operational aspects, including selection of a taxable year, determination of the partners' distributive share and allocations, and consequences of terminiation of the partnership.  Transactions between controlled partnerships and between a partner and the partnership, including guaranteed payments, are discussed.  The tax consequences to both the seller and buyer of partnership interests are examined.  Partner's tax basis and distributions of partnership property (both operating and liquidating distributions) are examined in detail throughout the course.  Prerequisites: ACCT 49300; graduate standing.  (S)</v>
      </c>
      <c r="J6" s="60"/>
      <c r="K6" s="60"/>
      <c r="L6" s="2" t="s">
        <v>31</v>
      </c>
      <c r="M6" s="2" t="s">
        <v>32</v>
      </c>
      <c r="N6" s="2" t="s">
        <v>33</v>
      </c>
      <c r="O6" s="3" t="s">
        <v>129</v>
      </c>
      <c r="P6" s="3" t="s">
        <v>113</v>
      </c>
      <c r="Q6" s="3" t="s">
        <v>37</v>
      </c>
      <c r="R6" s="3" t="s">
        <v>37</v>
      </c>
      <c r="S6" s="2" t="s">
        <v>105</v>
      </c>
      <c r="T6" s="2" t="s">
        <v>39</v>
      </c>
      <c r="U6" s="2" t="s">
        <v>87</v>
      </c>
      <c r="V6" s="2" t="s">
        <v>88</v>
      </c>
      <c r="W6" s="2" t="s">
        <v>42</v>
      </c>
      <c r="X6" s="4"/>
      <c r="Y6" s="4"/>
      <c r="Z6" s="4"/>
    </row>
    <row r="7" spans="1:26" ht="60" x14ac:dyDescent="0.2">
      <c r="A7" s="2" t="s">
        <v>23</v>
      </c>
      <c r="B7" s="2" t="s">
        <v>99</v>
      </c>
      <c r="C7" s="2" t="s">
        <v>25</v>
      </c>
      <c r="D7" s="2" t="s">
        <v>100</v>
      </c>
      <c r="E7" s="2" t="s">
        <v>101</v>
      </c>
      <c r="F7" s="2" t="s">
        <v>102</v>
      </c>
      <c r="G7" s="2" t="s">
        <v>29</v>
      </c>
      <c r="H7" s="2" t="s">
        <v>103</v>
      </c>
      <c r="I7" s="2" t="str">
        <f>VLOOKUP(H7,Sheet2!$D$2:$E$3192,2,FALSE)</f>
        <v>Study of income tax provisions relating to individuals, corporations, partnerships, exempt entities, gifts, and estates, including sophisticated tax provisions such as corporate liquidations, international transactions, and tax planning for managers.  Students will solve complex tax problems through the use of a tax service and obtain practical experience in locating applicable code sections, regulations, IRS rulings, and court decisions.  Prerequisite: ACCT 49300.</v>
      </c>
      <c r="J7" s="60"/>
      <c r="K7" s="60"/>
      <c r="L7" s="2" t="s">
        <v>31</v>
      </c>
      <c r="M7" s="2" t="s">
        <v>32</v>
      </c>
      <c r="N7" s="2" t="s">
        <v>33</v>
      </c>
      <c r="O7" s="3" t="s">
        <v>34</v>
      </c>
      <c r="P7" s="3" t="s">
        <v>104</v>
      </c>
      <c r="Q7" s="3" t="s">
        <v>37</v>
      </c>
      <c r="R7" s="3" t="s">
        <v>37</v>
      </c>
      <c r="S7" s="2" t="s">
        <v>105</v>
      </c>
      <c r="T7" s="2" t="s">
        <v>74</v>
      </c>
      <c r="U7" s="2" t="s">
        <v>81</v>
      </c>
      <c r="V7" s="2" t="s">
        <v>82</v>
      </c>
      <c r="W7" s="2" t="s">
        <v>42</v>
      </c>
      <c r="X7" s="4"/>
      <c r="Y7" s="4"/>
      <c r="Z7" s="4"/>
    </row>
    <row r="8" spans="1:26" ht="60" x14ac:dyDescent="0.2">
      <c r="A8" s="2" t="s">
        <v>23</v>
      </c>
      <c r="B8" s="2" t="s">
        <v>99</v>
      </c>
      <c r="C8" s="2" t="s">
        <v>25</v>
      </c>
      <c r="D8" s="2" t="s">
        <v>114</v>
      </c>
      <c r="E8" s="2" t="s">
        <v>101</v>
      </c>
      <c r="F8" s="2" t="s">
        <v>115</v>
      </c>
      <c r="G8" s="2" t="s">
        <v>29</v>
      </c>
      <c r="H8" s="2" t="s">
        <v>116</v>
      </c>
      <c r="I8" s="2" t="str">
        <f>VLOOKUP(H8,Sheet2!$D$2:$E$3192,2,FALSE)</f>
        <v>This survey course introduces students to the fundamental aspects and operations of the entertainment and media industries.  Students will read and discuss a diverse set of materials that address the production process, project financing, production company management, intellectual property, industry ethics, and more.  With each topic, there will be two guest speakers to provide students context and practical information about how management theory is applied in practice. (B)</v>
      </c>
      <c r="J8" s="60"/>
      <c r="K8" s="60"/>
      <c r="L8" s="2" t="s">
        <v>117</v>
      </c>
      <c r="M8" s="2" t="s">
        <v>32</v>
      </c>
      <c r="N8" s="2" t="s">
        <v>118</v>
      </c>
      <c r="O8" s="3" t="s">
        <v>34</v>
      </c>
      <c r="P8" s="3" t="s">
        <v>119</v>
      </c>
      <c r="Q8" s="3" t="s">
        <v>37</v>
      </c>
      <c r="R8" s="3" t="s">
        <v>37</v>
      </c>
      <c r="S8" s="2" t="s">
        <v>120</v>
      </c>
      <c r="T8" s="2" t="s">
        <v>121</v>
      </c>
      <c r="U8" s="2" t="s">
        <v>122</v>
      </c>
      <c r="V8" s="2" t="s">
        <v>123</v>
      </c>
      <c r="W8" s="2" t="s">
        <v>124</v>
      </c>
      <c r="X8" s="4"/>
      <c r="Y8" s="4"/>
      <c r="Z8" s="4"/>
    </row>
    <row r="9" spans="1:26" ht="24" x14ac:dyDescent="0.2">
      <c r="A9" s="2" t="s">
        <v>23</v>
      </c>
      <c r="B9" s="2" t="s">
        <v>99</v>
      </c>
      <c r="C9" s="2" t="s">
        <v>25</v>
      </c>
      <c r="D9" s="2" t="s">
        <v>5537</v>
      </c>
      <c r="E9" s="2" t="s">
        <v>101</v>
      </c>
      <c r="F9" s="2" t="s">
        <v>1691</v>
      </c>
      <c r="G9" s="2" t="s">
        <v>29</v>
      </c>
      <c r="H9" s="2" t="s">
        <v>5538</v>
      </c>
      <c r="I9" s="2" t="e">
        <f>VLOOKUP(H9,Sheet2!$D$2:$E$3192,2,FALSE)</f>
        <v>#N/A</v>
      </c>
      <c r="J9" s="60"/>
      <c r="K9" s="60"/>
      <c r="L9" s="2" t="s">
        <v>31</v>
      </c>
      <c r="M9" s="2" t="s">
        <v>32</v>
      </c>
      <c r="N9" s="2" t="s">
        <v>33</v>
      </c>
      <c r="O9" s="3" t="s">
        <v>129</v>
      </c>
      <c r="P9" s="3" t="s">
        <v>521</v>
      </c>
      <c r="Q9" s="3" t="s">
        <v>37</v>
      </c>
      <c r="R9" s="3" t="s">
        <v>37</v>
      </c>
      <c r="S9" s="2" t="s">
        <v>62</v>
      </c>
      <c r="T9" s="2" t="s">
        <v>39</v>
      </c>
      <c r="U9" s="2" t="s">
        <v>67</v>
      </c>
      <c r="V9" s="2" t="s">
        <v>68</v>
      </c>
      <c r="W9" s="2" t="s">
        <v>94</v>
      </c>
      <c r="X9" s="4"/>
      <c r="Y9" s="4"/>
      <c r="Z9" s="4"/>
    </row>
    <row r="10" spans="1:26" ht="48" x14ac:dyDescent="0.2">
      <c r="A10" s="2" t="s">
        <v>23</v>
      </c>
      <c r="B10" s="2" t="s">
        <v>99</v>
      </c>
      <c r="C10" s="2" t="s">
        <v>25</v>
      </c>
      <c r="D10" s="2" t="s">
        <v>5539</v>
      </c>
      <c r="E10" s="2" t="s">
        <v>101</v>
      </c>
      <c r="F10" s="2" t="s">
        <v>4567</v>
      </c>
      <c r="G10" s="2" t="s">
        <v>29</v>
      </c>
      <c r="H10" s="2" t="s">
        <v>5540</v>
      </c>
      <c r="I10" s="2" t="str">
        <f>VLOOKUP(H10,Sheet2!$D$2:$E$3192,2,FALSE)</f>
        <v>The capstone course for the M.S. in Accounting program. Integrates previous accounting coursework while examining advanced topics of current relevance in the profession to enhance students' preparedness for certification and career success. Teamwork is an important component of the course. Prerequisites: Graduate standing, BGRD 50400. (S)</v>
      </c>
      <c r="J10" s="60"/>
      <c r="K10" s="60"/>
      <c r="L10" s="2" t="s">
        <v>31</v>
      </c>
      <c r="M10" s="2" t="s">
        <v>32</v>
      </c>
      <c r="N10" s="2" t="s">
        <v>33</v>
      </c>
      <c r="O10" s="3" t="s">
        <v>129</v>
      </c>
      <c r="P10" s="3" t="s">
        <v>521</v>
      </c>
      <c r="Q10" s="3" t="s">
        <v>37</v>
      </c>
      <c r="R10" s="3" t="s">
        <v>37</v>
      </c>
      <c r="S10" s="2" t="s">
        <v>73</v>
      </c>
      <c r="T10" s="2" t="s">
        <v>121</v>
      </c>
      <c r="U10" s="2" t="s">
        <v>122</v>
      </c>
      <c r="V10" s="2" t="s">
        <v>123</v>
      </c>
      <c r="W10" s="2" t="s">
        <v>77</v>
      </c>
      <c r="X10" s="4"/>
      <c r="Y10" s="4"/>
      <c r="Z10" s="4"/>
    </row>
    <row r="11" spans="1:26" ht="60" x14ac:dyDescent="0.2">
      <c r="A11" s="2" t="s">
        <v>23</v>
      </c>
      <c r="B11" s="2" t="s">
        <v>99</v>
      </c>
      <c r="C11" s="2" t="s">
        <v>25</v>
      </c>
      <c r="D11" s="2" t="s">
        <v>125</v>
      </c>
      <c r="E11" s="2" t="s">
        <v>101</v>
      </c>
      <c r="F11" s="2" t="s">
        <v>126</v>
      </c>
      <c r="G11" s="2" t="s">
        <v>29</v>
      </c>
      <c r="H11" s="2" t="s">
        <v>127</v>
      </c>
      <c r="I11" s="2" t="str">
        <f>VLOOKUP(H11,Sheet2!$D$2:$E$3192,2,FALSE)</f>
        <v>This course is designed to provide students with the basic framework for understanding how to develop, fund, and operate a company dedicated to bringing entertainment and media content to the marketplace.  The course will cover business formation, financing, product development, product acquisition, distribution, and more.  In addition, the production process is explored as well as issues related to negotiations, technology disruption, and professional team building. (F,B)</v>
      </c>
      <c r="J11" s="60"/>
      <c r="K11" s="60"/>
      <c r="L11" s="2" t="s">
        <v>117</v>
      </c>
      <c r="M11" s="2" t="s">
        <v>32</v>
      </c>
      <c r="N11" s="2" t="s">
        <v>128</v>
      </c>
      <c r="O11" s="3" t="s">
        <v>34</v>
      </c>
      <c r="P11" s="3" t="s">
        <v>129</v>
      </c>
      <c r="Q11" s="3" t="s">
        <v>37</v>
      </c>
      <c r="R11" s="3" t="s">
        <v>37</v>
      </c>
      <c r="S11" s="2" t="s">
        <v>130</v>
      </c>
      <c r="T11" s="2" t="s">
        <v>131</v>
      </c>
      <c r="U11" s="2" t="s">
        <v>132</v>
      </c>
      <c r="V11" s="2" t="s">
        <v>133</v>
      </c>
      <c r="W11" s="2" t="s">
        <v>42</v>
      </c>
      <c r="X11" s="4"/>
      <c r="Y11" s="4"/>
      <c r="Z11" s="4"/>
    </row>
    <row r="12" spans="1:26" s="5" customFormat="1" ht="24" x14ac:dyDescent="0.2">
      <c r="A12" s="2" t="s">
        <v>23</v>
      </c>
      <c r="B12" s="2" t="s">
        <v>99</v>
      </c>
      <c r="C12" s="2" t="s">
        <v>25</v>
      </c>
      <c r="D12" s="2" t="s">
        <v>147</v>
      </c>
      <c r="E12" s="2" t="s">
        <v>101</v>
      </c>
      <c r="F12" s="2" t="s">
        <v>148</v>
      </c>
      <c r="G12" s="2" t="s">
        <v>29</v>
      </c>
      <c r="H12" s="2" t="s">
        <v>149</v>
      </c>
      <c r="I12" s="2" t="e">
        <f>VLOOKUP(H12,Sheet2!$D$2:$E$3192,2,FALSE)</f>
        <v>#N/A</v>
      </c>
      <c r="J12" s="60"/>
      <c r="K12" s="60"/>
      <c r="L12" s="2" t="s">
        <v>31</v>
      </c>
      <c r="M12" s="2" t="s">
        <v>32</v>
      </c>
      <c r="N12" s="2" t="s">
        <v>33</v>
      </c>
      <c r="O12" s="3" t="s">
        <v>34</v>
      </c>
      <c r="P12" s="3" t="s">
        <v>119</v>
      </c>
      <c r="Q12" s="3" t="s">
        <v>37</v>
      </c>
      <c r="R12" s="3" t="s">
        <v>37</v>
      </c>
      <c r="S12" s="2" t="s">
        <v>130</v>
      </c>
      <c r="T12" s="2" t="s">
        <v>150</v>
      </c>
      <c r="U12" s="2" t="s">
        <v>151</v>
      </c>
      <c r="V12" s="2" t="s">
        <v>152</v>
      </c>
      <c r="W12" s="2" t="s">
        <v>42</v>
      </c>
      <c r="X12" s="4"/>
      <c r="Y12" s="4"/>
      <c r="Z12" s="4"/>
    </row>
    <row r="13" spans="1:26" ht="72" x14ac:dyDescent="0.2">
      <c r="A13" s="2" t="s">
        <v>23</v>
      </c>
      <c r="B13" s="2" t="s">
        <v>99</v>
      </c>
      <c r="C13" s="2" t="s">
        <v>25</v>
      </c>
      <c r="D13" s="2" t="s">
        <v>5543</v>
      </c>
      <c r="E13" s="2" t="s">
        <v>101</v>
      </c>
      <c r="F13" s="2" t="s">
        <v>1813</v>
      </c>
      <c r="G13" s="2" t="s">
        <v>29</v>
      </c>
      <c r="H13" s="2" t="s">
        <v>5544</v>
      </c>
      <c r="I13" s="2" t="str">
        <f>VLOOKUP(H13,Sheet2!$D$2:$E$3192,2,FALSE)</f>
        <v>An application-based course that emphasizes developing analytical and quantitative skills to help managers make decisions based on data. Entertainment and media industries, being digital, are awash in data, making proper analysis a critical managerial tool. Course includes statistical and optimization models and the proper use of analytical decision-making methods in the business environment. Topics include nonlinear and linear optimization, predictive models, project scheduling, simulation, and forecasting. (S,Y)</v>
      </c>
      <c r="J13" s="60"/>
      <c r="K13" s="60"/>
      <c r="L13" s="2" t="s">
        <v>31</v>
      </c>
      <c r="M13" s="2" t="s">
        <v>32</v>
      </c>
      <c r="N13" s="2" t="s">
        <v>33</v>
      </c>
      <c r="O13" s="3" t="s">
        <v>34</v>
      </c>
      <c r="P13" s="3" t="s">
        <v>86</v>
      </c>
      <c r="Q13" s="3" t="s">
        <v>37</v>
      </c>
      <c r="R13" s="3" t="s">
        <v>37</v>
      </c>
      <c r="S13" s="2" t="s">
        <v>600</v>
      </c>
      <c r="T13" s="2" t="s">
        <v>121</v>
      </c>
      <c r="U13" s="2" t="s">
        <v>151</v>
      </c>
      <c r="V13" s="2" t="s">
        <v>535</v>
      </c>
      <c r="W13" s="2" t="s">
        <v>77</v>
      </c>
      <c r="X13" s="4"/>
      <c r="Y13" s="4"/>
      <c r="Z13" s="4"/>
    </row>
    <row r="14" spans="1:26" s="5" customFormat="1" ht="383" x14ac:dyDescent="0.2">
      <c r="A14" s="7" t="s">
        <v>23</v>
      </c>
      <c r="B14" s="7" t="s">
        <v>99</v>
      </c>
      <c r="C14" s="7" t="s">
        <v>25</v>
      </c>
      <c r="D14" s="7" t="s">
        <v>5545</v>
      </c>
      <c r="E14" s="7" t="s">
        <v>101</v>
      </c>
      <c r="F14" s="7" t="s">
        <v>1074</v>
      </c>
      <c r="G14" s="7" t="s">
        <v>29</v>
      </c>
      <c r="H14" s="7" t="s">
        <v>5546</v>
      </c>
      <c r="I14" s="7" t="str">
        <f>VLOOKUP(H14,Sheet2!$D$2:$E$3192,2,FALSE)</f>
        <v>It is often said that an organization’s structure determines its function. However, structure also determines how an organization is led, what types of interpersonal relationships form (and the formality of those relationships), as well as the degree to which important work outcomes such as employee motivation, satisfaction, and well-being are expressed. Therefore, leadership represents a key element in any organization’s structure. Prospective managers need to understand how organizational design, communication channels, decision-making processes, and various approaches to leadership, to name a few, impact individual and team performance. Accordingly, this course will introduce MBA students to concepts pertaining to organizational structure and its relevance to employees in the first half of the semester, and then hone in on leadership theories and concepts (i.e., behaviors that managers can learn and practice) in the second half of the semester. Further, in line with the new IC MBA program’s mission, the primary context used in the course will be the entertainment industry. Given recent scandals that have plagued the workplace in general – and the entertainment industry in particular – training future leaders to understand the impact of organizational processes and to practice effective and ethical leadership has become imperative. Module I investigates the impact of individuals, groups, and organizational structure on people’s behavior for the purpose of improving firm effectiveness. In particular, the module’s focus will be on how the structure of a firm impacts or is impacted by various organizational phenomena such as firm culture, conflict resolution and stress, decision-making, attitude development, and leadership. The module will also attempt to get graduate students to reflect on their “place” within organizations and to come as close as possible to predicting the type of structural environment that promises to fulfill their potential as employees in the near future.  Module II uses both a theoretical and a practical approach to, a) set the foundation for individual leadership development, and b), provide insight into the complexities and paradoxes of leadership in organizations. The module will facilitate the development of each student’s emotional intelligence and leadership style, and will provide students the opportunity to challenge themselves and each other in determining effective leadership approaches to complex organizational issues. Specifically, the module will address self-awareness, self-regulation, motivation, social skills and empathy, as well as leading teams, creating a vision of the future, and setting an organizational direction. We will explore these topics through cases, readings, in-class discussions and simulations/exercises, with a particular focus on the arts and entertainment industry. (S,Y)</v>
      </c>
      <c r="J14" s="61"/>
      <c r="K14" s="61">
        <v>1</v>
      </c>
      <c r="L14" s="7" t="s">
        <v>31</v>
      </c>
      <c r="M14" s="7" t="s">
        <v>32</v>
      </c>
      <c r="N14" s="7" t="s">
        <v>33</v>
      </c>
      <c r="O14" s="8" t="s">
        <v>34</v>
      </c>
      <c r="P14" s="8" t="s">
        <v>119</v>
      </c>
      <c r="Q14" s="8" t="s">
        <v>37</v>
      </c>
      <c r="R14" s="8" t="s">
        <v>37</v>
      </c>
      <c r="S14" s="7" t="s">
        <v>324</v>
      </c>
      <c r="T14" s="7" t="s">
        <v>39</v>
      </c>
      <c r="U14" s="7" t="s">
        <v>47</v>
      </c>
      <c r="V14" s="7" t="s">
        <v>48</v>
      </c>
      <c r="W14" s="7" t="s">
        <v>124</v>
      </c>
      <c r="X14" s="9"/>
      <c r="Y14" s="9"/>
      <c r="Z14" s="9"/>
    </row>
    <row r="15" spans="1:26" s="5" customFormat="1" ht="108" x14ac:dyDescent="0.2">
      <c r="A15" s="7" t="s">
        <v>23</v>
      </c>
      <c r="B15" s="7" t="s">
        <v>99</v>
      </c>
      <c r="C15" s="7" t="s">
        <v>25</v>
      </c>
      <c r="D15" s="7" t="s">
        <v>5547</v>
      </c>
      <c r="E15" s="7" t="s">
        <v>101</v>
      </c>
      <c r="F15" s="7" t="s">
        <v>4579</v>
      </c>
      <c r="G15" s="7" t="s">
        <v>29</v>
      </c>
      <c r="H15" s="7" t="s">
        <v>5548</v>
      </c>
      <c r="I15" s="7" t="str">
        <f>VLOOKUP(H15,Sheet2!$D$2:$E$3192,2,FALSE)</f>
        <v>This course covers economic issues and financial decision-making tools with an emphasis on the entertainment industry. It begins with a broad introduction to the macro-and micro economics topics such as national income accounts, interest rates, international trade, industry structures, business cycles, federal reserve system, fiscal and monetary policies, social and private goods, principle of   supply and demand, price determination, utility maximization, elasticity, and distribution of income. The second half of the course focuses on financial decision-making tools, time value of money, asset valuation, sources of long and short-term financing, capital budgeting evaluation techniques, forecasting cash flows, and mergers. (S,Y)</v>
      </c>
      <c r="J15" s="61"/>
      <c r="K15" s="61">
        <v>1</v>
      </c>
      <c r="L15" s="7" t="s">
        <v>31</v>
      </c>
      <c r="M15" s="7" t="s">
        <v>32</v>
      </c>
      <c r="N15" s="7" t="s">
        <v>33</v>
      </c>
      <c r="O15" s="8" t="s">
        <v>34</v>
      </c>
      <c r="P15" s="8" t="s">
        <v>119</v>
      </c>
      <c r="Q15" s="8" t="s">
        <v>37</v>
      </c>
      <c r="R15" s="8" t="s">
        <v>37</v>
      </c>
      <c r="S15" s="7" t="s">
        <v>231</v>
      </c>
      <c r="T15" s="7" t="s">
        <v>39</v>
      </c>
      <c r="U15" s="7" t="s">
        <v>54</v>
      </c>
      <c r="V15" s="7" t="s">
        <v>55</v>
      </c>
      <c r="W15" s="7" t="s">
        <v>49</v>
      </c>
      <c r="X15" s="9"/>
      <c r="Y15" s="9"/>
      <c r="Z15" s="9"/>
    </row>
    <row r="16" spans="1:26" ht="24" x14ac:dyDescent="0.2">
      <c r="A16" s="2" t="s">
        <v>23</v>
      </c>
      <c r="B16" s="2" t="s">
        <v>99</v>
      </c>
      <c r="C16" s="2" t="s">
        <v>25</v>
      </c>
      <c r="D16" s="2" t="s">
        <v>158</v>
      </c>
      <c r="E16" s="2" t="s">
        <v>101</v>
      </c>
      <c r="F16" s="2" t="s">
        <v>159</v>
      </c>
      <c r="G16" s="2" t="s">
        <v>29</v>
      </c>
      <c r="H16" s="2" t="s">
        <v>160</v>
      </c>
      <c r="I16" s="2" t="e">
        <f>VLOOKUP(H16,Sheet2!$D$2:$E$3192,2,FALSE)</f>
        <v>#N/A</v>
      </c>
      <c r="J16" s="60"/>
      <c r="K16" s="60"/>
      <c r="L16" s="2" t="s">
        <v>31</v>
      </c>
      <c r="M16" s="2" t="s">
        <v>32</v>
      </c>
      <c r="N16" s="2" t="s">
        <v>33</v>
      </c>
      <c r="O16" s="3" t="s">
        <v>34</v>
      </c>
      <c r="P16" s="3" t="s">
        <v>129</v>
      </c>
      <c r="Q16" s="3" t="s">
        <v>37</v>
      </c>
      <c r="R16" s="3" t="s">
        <v>37</v>
      </c>
      <c r="S16" s="2" t="s">
        <v>53</v>
      </c>
      <c r="T16" s="2" t="s">
        <v>161</v>
      </c>
      <c r="U16" s="2" t="s">
        <v>132</v>
      </c>
      <c r="V16" s="2" t="s">
        <v>133</v>
      </c>
      <c r="W16" s="2" t="s">
        <v>42</v>
      </c>
      <c r="X16" s="4"/>
      <c r="Y16" s="4"/>
      <c r="Z16" s="4"/>
    </row>
    <row r="17" spans="1:26" ht="48" x14ac:dyDescent="0.2">
      <c r="A17" s="2" t="s">
        <v>23</v>
      </c>
      <c r="B17" s="2" t="s">
        <v>99</v>
      </c>
      <c r="C17" s="2" t="s">
        <v>25</v>
      </c>
      <c r="D17" s="2" t="s">
        <v>5549</v>
      </c>
      <c r="E17" s="2" t="s">
        <v>101</v>
      </c>
      <c r="F17" s="2" t="s">
        <v>4591</v>
      </c>
      <c r="G17" s="2" t="s">
        <v>29</v>
      </c>
      <c r="H17" s="2" t="s">
        <v>5550</v>
      </c>
      <c r="I17" s="2" t="str">
        <f>VLOOKUP(H17,Sheet2!$D$2:$E$3192,2,FALSE)</f>
        <v>This course provides students a detailed explanation of the multitude of legal considerations surrounding the entertainment and media industries.  Students will read, assess, and discuss a diverse set of case studies that address copyright law, trademark law, industry contracts, publicity rights, compensation, project finance, and more. (S)</v>
      </c>
      <c r="J17" s="60"/>
      <c r="K17" s="60"/>
      <c r="L17" s="2" t="s">
        <v>31</v>
      </c>
      <c r="M17" s="2" t="s">
        <v>32</v>
      </c>
      <c r="N17" s="2" t="s">
        <v>33</v>
      </c>
      <c r="O17" s="3" t="s">
        <v>34</v>
      </c>
      <c r="P17" s="3" t="s">
        <v>129</v>
      </c>
      <c r="Q17" s="3" t="s">
        <v>37</v>
      </c>
      <c r="R17" s="3" t="s">
        <v>37</v>
      </c>
      <c r="S17" s="2" t="s">
        <v>105</v>
      </c>
      <c r="T17" s="2" t="s">
        <v>121</v>
      </c>
      <c r="U17" s="2" t="s">
        <v>140</v>
      </c>
      <c r="V17" s="2" t="s">
        <v>474</v>
      </c>
      <c r="W17" s="2" t="s">
        <v>124</v>
      </c>
      <c r="X17" s="4"/>
      <c r="Y17" s="4"/>
      <c r="Z17" s="4"/>
    </row>
    <row r="18" spans="1:26" ht="60" x14ac:dyDescent="0.2">
      <c r="A18" s="2" t="s">
        <v>23</v>
      </c>
      <c r="B18" s="2" t="s">
        <v>99</v>
      </c>
      <c r="C18" s="2" t="s">
        <v>25</v>
      </c>
      <c r="D18" s="2" t="s">
        <v>162</v>
      </c>
      <c r="E18" s="2" t="s">
        <v>101</v>
      </c>
      <c r="F18" s="2" t="s">
        <v>163</v>
      </c>
      <c r="G18" s="2" t="s">
        <v>29</v>
      </c>
      <c r="H18" s="2" t="s">
        <v>164</v>
      </c>
      <c r="I18" s="2" t="str">
        <f>VLOOKUP(H18,Sheet2!$D$2:$E$3192,2,FALSE)</f>
        <v>Valuation techniques and capital budgeting; risk analysis and capital market theories; capital structure policies; advantages and limits of leverage; nature and scope of long-term financing; financial planning and short-term financing techniques; mergers and acquisitions; financial distress; and international corporate finance. Lectures and analyses of cases are employed to discuss theories and test their applications.</v>
      </c>
      <c r="J18" s="60"/>
      <c r="K18" s="60"/>
      <c r="L18" s="2" t="s">
        <v>31</v>
      </c>
      <c r="M18" s="2" t="s">
        <v>32</v>
      </c>
      <c r="N18" s="2" t="s">
        <v>33</v>
      </c>
      <c r="O18" s="3" t="s">
        <v>34</v>
      </c>
      <c r="P18" s="3" t="s">
        <v>113</v>
      </c>
      <c r="Q18" s="3" t="s">
        <v>37</v>
      </c>
      <c r="R18" s="3" t="s">
        <v>37</v>
      </c>
      <c r="S18" s="2" t="s">
        <v>165</v>
      </c>
      <c r="T18" s="2" t="s">
        <v>39</v>
      </c>
      <c r="U18" s="2" t="s">
        <v>47</v>
      </c>
      <c r="V18" s="2" t="s">
        <v>48</v>
      </c>
      <c r="W18" s="2" t="s">
        <v>42</v>
      </c>
      <c r="X18" s="4"/>
      <c r="Y18" s="4"/>
      <c r="Z18" s="4"/>
    </row>
    <row r="19" spans="1:26" ht="72" x14ac:dyDescent="0.2">
      <c r="A19" s="2" t="s">
        <v>23</v>
      </c>
      <c r="B19" s="2" t="s">
        <v>99</v>
      </c>
      <c r="C19" s="2" t="s">
        <v>25</v>
      </c>
      <c r="D19" s="2" t="s">
        <v>166</v>
      </c>
      <c r="E19" s="2" t="s">
        <v>101</v>
      </c>
      <c r="F19" s="2" t="s">
        <v>167</v>
      </c>
      <c r="G19" s="2" t="s">
        <v>29</v>
      </c>
      <c r="H19" s="2" t="s">
        <v>168</v>
      </c>
      <c r="I19" s="2" t="str">
        <f>VLOOKUP(H19,Sheet2!$D$2:$E$3192,2,FALSE)</f>
        <v>Explores marketing of entertainment content, specifically from the perspective of how product and distribution decisions work in a digital world .  Reviews major elements of developing a marketing plan, including strategy and environmental scanning, buyer behavior, market segmentation and targeting, and the marketing mix.  Each is applied to the creation, delivery, and consumption of content with numerous substantive applications to current practice in audio and video entertainment. (F,Y)</v>
      </c>
      <c r="J19" s="60"/>
      <c r="K19" s="60"/>
      <c r="L19" s="2" t="s">
        <v>169</v>
      </c>
      <c r="M19" s="2" t="s">
        <v>32</v>
      </c>
      <c r="N19" s="2" t="s">
        <v>33</v>
      </c>
      <c r="O19" s="3" t="s">
        <v>34</v>
      </c>
      <c r="P19" s="3" t="s">
        <v>129</v>
      </c>
      <c r="Q19" s="3" t="s">
        <v>37</v>
      </c>
      <c r="R19" s="3" t="s">
        <v>37</v>
      </c>
      <c r="S19" s="2" t="s">
        <v>170</v>
      </c>
      <c r="T19" s="2" t="s">
        <v>150</v>
      </c>
      <c r="U19" s="2" t="s">
        <v>140</v>
      </c>
      <c r="V19" s="2" t="s">
        <v>171</v>
      </c>
      <c r="W19" s="2" t="s">
        <v>124</v>
      </c>
      <c r="X19" s="4"/>
      <c r="Y19" s="4"/>
      <c r="Z19" s="4"/>
    </row>
    <row r="20" spans="1:26" ht="72" x14ac:dyDescent="0.2">
      <c r="A20" s="2" t="s">
        <v>23</v>
      </c>
      <c r="B20" s="2" t="s">
        <v>99</v>
      </c>
      <c r="C20" s="2" t="s">
        <v>25</v>
      </c>
      <c r="D20" s="2" t="s">
        <v>5551</v>
      </c>
      <c r="E20" s="2" t="s">
        <v>101</v>
      </c>
      <c r="F20" s="2" t="s">
        <v>5273</v>
      </c>
      <c r="G20" s="2" t="s">
        <v>29</v>
      </c>
      <c r="H20" s="2" t="s">
        <v>5552</v>
      </c>
      <c r="I20" s="2" t="str">
        <f>VLOOKUP(H20,Sheet2!$D$2:$E$3192,2,FALSE)</f>
        <v>Explores marketing of entertainment content, specifically from the perspective of how product and distribution decisions work in a digital world .  Reviews major elements of developing a marketing plan, including strategy and environmental scanning, buyer behavior, market segmentation and targeting, and the marketing mix.  Each is applied to the creation, delivery, and consumption of content with numerous substantive applications to current practice in audio and video entertainment. (S,Y)</v>
      </c>
      <c r="J20" s="60"/>
      <c r="K20" s="60"/>
      <c r="L20" s="2" t="s">
        <v>169</v>
      </c>
      <c r="M20" s="2" t="s">
        <v>32</v>
      </c>
      <c r="N20" s="2" t="s">
        <v>33</v>
      </c>
      <c r="O20" s="3" t="s">
        <v>34</v>
      </c>
      <c r="P20" s="3" t="s">
        <v>119</v>
      </c>
      <c r="Q20" s="3" t="s">
        <v>37</v>
      </c>
      <c r="R20" s="3" t="s">
        <v>37</v>
      </c>
      <c r="S20" s="2" t="s">
        <v>120</v>
      </c>
      <c r="T20" s="2" t="s">
        <v>150</v>
      </c>
      <c r="U20" s="2" t="s">
        <v>81</v>
      </c>
      <c r="V20" s="2" t="s">
        <v>492</v>
      </c>
      <c r="W20" s="2" t="s">
        <v>124</v>
      </c>
      <c r="X20" s="4"/>
      <c r="Y20" s="4"/>
      <c r="Z20" s="4"/>
    </row>
    <row r="21" spans="1:26" s="5" customFormat="1" ht="60" x14ac:dyDescent="0.2">
      <c r="A21" s="7" t="s">
        <v>23</v>
      </c>
      <c r="B21" s="7" t="s">
        <v>99</v>
      </c>
      <c r="C21" s="7" t="s">
        <v>25</v>
      </c>
      <c r="D21" s="7" t="s">
        <v>153</v>
      </c>
      <c r="E21" s="7" t="s">
        <v>101</v>
      </c>
      <c r="F21" s="7" t="s">
        <v>154</v>
      </c>
      <c r="G21" s="7" t="s">
        <v>29</v>
      </c>
      <c r="H21" s="7" t="s">
        <v>155</v>
      </c>
      <c r="I21" s="7" t="str">
        <f>VLOOKUP(H21,Sheet2!$D$2:$E$3192,2,FALSE)</f>
        <v>This course provides students with a framework for understanding the entertainment industry at a global level.  More specifically, it examines the socio-cultural, political, legal, technological, and economic factors that affect this industry in various countries, along with the competitive dynamics that shape firms’ strategies, both domestic and international. (F,Y)</v>
      </c>
      <c r="J21" s="61"/>
      <c r="K21" s="61">
        <v>1</v>
      </c>
      <c r="L21" s="7" t="s">
        <v>31</v>
      </c>
      <c r="M21" s="7" t="s">
        <v>156</v>
      </c>
      <c r="N21" s="7" t="s">
        <v>33</v>
      </c>
      <c r="O21" s="8" t="s">
        <v>34</v>
      </c>
      <c r="P21" s="8" t="s">
        <v>119</v>
      </c>
      <c r="Q21" s="8" t="s">
        <v>37</v>
      </c>
      <c r="R21" s="8" t="s">
        <v>37</v>
      </c>
      <c r="S21" s="7" t="s">
        <v>157</v>
      </c>
      <c r="T21" s="7" t="s">
        <v>39</v>
      </c>
      <c r="U21" s="7" t="s">
        <v>92</v>
      </c>
      <c r="V21" s="7" t="s">
        <v>93</v>
      </c>
      <c r="W21" s="7" t="s">
        <v>63</v>
      </c>
      <c r="X21" s="9"/>
      <c r="Y21" s="9"/>
      <c r="Z21" s="9"/>
    </row>
    <row r="22" spans="1:26" ht="48" x14ac:dyDescent="0.2">
      <c r="A22" s="2" t="s">
        <v>2095</v>
      </c>
      <c r="B22" s="2" t="s">
        <v>2433</v>
      </c>
      <c r="C22" s="2" t="s">
        <v>25</v>
      </c>
      <c r="D22" s="2" t="s">
        <v>2508</v>
      </c>
      <c r="E22" s="2" t="s">
        <v>2435</v>
      </c>
      <c r="F22" s="2" t="s">
        <v>2509</v>
      </c>
      <c r="G22" s="2" t="s">
        <v>29</v>
      </c>
      <c r="H22" s="2" t="s">
        <v>2510</v>
      </c>
      <c r="I22" s="2" t="str">
        <f>VLOOKUP(H22,Sheet2!$D$2:$E$3192,2,FALSE)</f>
        <v>Review of the major science topics all science teachers should know as recommended by the National Science Teachers Association. Cross-listed with CHEM 54100, ENVS 54100, and PHYS 54100.  Students can receive credit for only one of: BIOL 54100, CHEM 54100, ENVS 54100, PHYS 54100. Prerequisite: Graduate student in good standing. (F, Y)</v>
      </c>
      <c r="J22" s="60"/>
      <c r="K22" s="60"/>
      <c r="L22" s="2" t="s">
        <v>31</v>
      </c>
      <c r="M22" s="2" t="s">
        <v>32</v>
      </c>
      <c r="N22" s="2" t="s">
        <v>33</v>
      </c>
      <c r="O22" s="3" t="s">
        <v>248</v>
      </c>
      <c r="P22" s="3" t="s">
        <v>137</v>
      </c>
      <c r="Q22" s="3" t="s">
        <v>37</v>
      </c>
      <c r="R22" s="3" t="s">
        <v>37</v>
      </c>
      <c r="S22" s="2" t="s">
        <v>2511</v>
      </c>
      <c r="T22" s="2" t="s">
        <v>131</v>
      </c>
      <c r="U22" s="2" t="s">
        <v>54</v>
      </c>
      <c r="V22" s="2" t="s">
        <v>439</v>
      </c>
      <c r="W22" s="2" t="s">
        <v>2362</v>
      </c>
      <c r="X22" s="4"/>
      <c r="Y22" s="4"/>
      <c r="Z22" s="4"/>
    </row>
    <row r="23" spans="1:26" ht="84" x14ac:dyDescent="0.2">
      <c r="A23" s="2" t="s">
        <v>2095</v>
      </c>
      <c r="B23" s="2" t="s">
        <v>2707</v>
      </c>
      <c r="C23" s="2" t="s">
        <v>25</v>
      </c>
      <c r="D23" s="2" t="s">
        <v>2794</v>
      </c>
      <c r="E23" s="2" t="s">
        <v>2709</v>
      </c>
      <c r="F23" s="2" t="s">
        <v>2795</v>
      </c>
      <c r="G23" s="2" t="s">
        <v>29</v>
      </c>
      <c r="H23" s="2" t="s">
        <v>2796</v>
      </c>
      <c r="I23" s="2" t="str">
        <f>VLOOKUP(H23,Sheet2!$D$2:$E$3192,2,FALSE)</f>
        <v>Study of the acquisition of a new language and implications for pedagogical practices in K-12 education.  Topics include the role of culture in language acquisition, stages and processes in the development of an additional language, facilitating oral and written language acquisition, teaching and learning in the content areas for language learners, culturally and linguistically appropriate assessments for language learners, relevant laws and policies that guide practice, and methods for collaborating with linguistically diverse families.  Prepares teacher candidates for a related field experience. (Y)</v>
      </c>
      <c r="J23" s="60"/>
      <c r="K23" s="60"/>
      <c r="L23" s="2" t="s">
        <v>31</v>
      </c>
      <c r="M23" s="2" t="s">
        <v>32</v>
      </c>
      <c r="N23" s="2" t="s">
        <v>33</v>
      </c>
      <c r="O23" s="3" t="s">
        <v>34</v>
      </c>
      <c r="P23" s="3" t="s">
        <v>35</v>
      </c>
      <c r="Q23" s="3" t="s">
        <v>36</v>
      </c>
      <c r="R23" s="3" t="s">
        <v>37</v>
      </c>
      <c r="S23" s="2" t="s">
        <v>2748</v>
      </c>
      <c r="T23" s="2" t="s">
        <v>139</v>
      </c>
      <c r="U23" s="2" t="s">
        <v>75</v>
      </c>
      <c r="V23" s="2" t="s">
        <v>2797</v>
      </c>
      <c r="W23" s="2" t="s">
        <v>2737</v>
      </c>
      <c r="X23" s="4"/>
      <c r="Y23" s="4"/>
      <c r="Z23" s="4"/>
    </row>
    <row r="24" spans="1:26" x14ac:dyDescent="0.2">
      <c r="A24" s="2" t="s">
        <v>2095</v>
      </c>
      <c r="B24" s="2" t="s">
        <v>2707</v>
      </c>
      <c r="C24" s="2" t="s">
        <v>25</v>
      </c>
      <c r="D24" s="2" t="s">
        <v>2798</v>
      </c>
      <c r="E24" s="2" t="s">
        <v>2709</v>
      </c>
      <c r="F24" s="2" t="s">
        <v>107</v>
      </c>
      <c r="G24" s="2" t="s">
        <v>29</v>
      </c>
      <c r="H24" s="2" t="s">
        <v>2799</v>
      </c>
      <c r="I24" s="2" t="e">
        <f>VLOOKUP(H24,Sheet2!$D$2:$E$3192,2,FALSE)</f>
        <v>#N/A</v>
      </c>
      <c r="J24" s="60"/>
      <c r="K24" s="60"/>
      <c r="L24" s="2" t="s">
        <v>31</v>
      </c>
      <c r="M24" s="2" t="s">
        <v>32</v>
      </c>
      <c r="N24" s="2" t="s">
        <v>33</v>
      </c>
      <c r="O24" s="3" t="s">
        <v>34</v>
      </c>
      <c r="P24" s="3" t="s">
        <v>35</v>
      </c>
      <c r="Q24" s="3" t="s">
        <v>36</v>
      </c>
      <c r="R24" s="3" t="s">
        <v>37</v>
      </c>
      <c r="S24" s="2" t="s">
        <v>2511</v>
      </c>
      <c r="T24" s="2" t="s">
        <v>161</v>
      </c>
      <c r="U24" s="2" t="s">
        <v>54</v>
      </c>
      <c r="V24" s="2" t="s">
        <v>439</v>
      </c>
      <c r="W24" s="2" t="s">
        <v>2713</v>
      </c>
      <c r="X24" s="4"/>
      <c r="Y24" s="4"/>
      <c r="Z24" s="4"/>
    </row>
    <row r="25" spans="1:26" x14ac:dyDescent="0.2">
      <c r="A25" s="2" t="s">
        <v>2095</v>
      </c>
      <c r="B25" s="2" t="s">
        <v>2707</v>
      </c>
      <c r="C25" s="2" t="s">
        <v>25</v>
      </c>
      <c r="D25" s="2" t="s">
        <v>2800</v>
      </c>
      <c r="E25" s="2" t="s">
        <v>2709</v>
      </c>
      <c r="F25" s="2" t="s">
        <v>107</v>
      </c>
      <c r="G25" s="2" t="s">
        <v>44</v>
      </c>
      <c r="H25" s="2" t="s">
        <v>2799</v>
      </c>
      <c r="I25" s="2" t="e">
        <f>VLOOKUP(H25,Sheet2!$D$2:$E$3192,2,FALSE)</f>
        <v>#N/A</v>
      </c>
      <c r="J25" s="60"/>
      <c r="K25" s="60"/>
      <c r="L25" s="2" t="s">
        <v>31</v>
      </c>
      <c r="M25" s="2" t="s">
        <v>32</v>
      </c>
      <c r="N25" s="2" t="s">
        <v>33</v>
      </c>
      <c r="O25" s="3" t="s">
        <v>438</v>
      </c>
      <c r="P25" s="3" t="s">
        <v>175</v>
      </c>
      <c r="Q25" s="3" t="s">
        <v>36</v>
      </c>
      <c r="R25" s="3" t="s">
        <v>37</v>
      </c>
      <c r="S25" s="2" t="s">
        <v>2511</v>
      </c>
      <c r="T25" s="2" t="s">
        <v>131</v>
      </c>
      <c r="U25" s="2" t="s">
        <v>140</v>
      </c>
      <c r="V25" s="2" t="s">
        <v>2770</v>
      </c>
      <c r="W25" s="2" t="s">
        <v>2713</v>
      </c>
      <c r="X25" s="4"/>
      <c r="Y25" s="4"/>
      <c r="Z25" s="4"/>
    </row>
    <row r="26" spans="1:26" ht="72" x14ac:dyDescent="0.2">
      <c r="A26" s="2" t="s">
        <v>2095</v>
      </c>
      <c r="B26" s="2" t="s">
        <v>2707</v>
      </c>
      <c r="C26" s="2" t="s">
        <v>25</v>
      </c>
      <c r="D26" s="2" t="s">
        <v>2801</v>
      </c>
      <c r="E26" s="2" t="s">
        <v>2709</v>
      </c>
      <c r="F26" s="2" t="s">
        <v>2802</v>
      </c>
      <c r="G26" s="2" t="s">
        <v>29</v>
      </c>
      <c r="H26" s="2" t="s">
        <v>2803</v>
      </c>
      <c r="I26" s="2" t="str">
        <f>VLOOKUP(H26,Sheet2!$D$2:$E$3192,2,FALSE)</f>
        <v>Examination of current research and practice in the effective teaching of mathematics at the middle and high school levels.  Focus on national and state standards in mathematics, instructional planning and differentiation, appropriate uses of technology, approaches to assessment, and the integration of literacy into the mathematics curriculum.  Introduction to professional organizations, journals, and research.  Twenty-hour field experience required.  Prerequisites: Senior standing; open only to math with teaching option majors.  (F,Y)</v>
      </c>
      <c r="J26" s="60"/>
      <c r="K26" s="60"/>
      <c r="L26" s="2" t="s">
        <v>31</v>
      </c>
      <c r="M26" s="2" t="s">
        <v>32</v>
      </c>
      <c r="N26" s="2" t="s">
        <v>33</v>
      </c>
      <c r="O26" s="3" t="s">
        <v>36</v>
      </c>
      <c r="P26" s="3" t="s">
        <v>31</v>
      </c>
      <c r="Q26" s="3" t="s">
        <v>37</v>
      </c>
      <c r="R26" s="3" t="s">
        <v>37</v>
      </c>
      <c r="S26" s="2" t="s">
        <v>2511</v>
      </c>
      <c r="T26" s="2" t="s">
        <v>150</v>
      </c>
      <c r="U26" s="2" t="s">
        <v>54</v>
      </c>
      <c r="V26" s="2" t="s">
        <v>439</v>
      </c>
      <c r="W26" s="2" t="s">
        <v>2713</v>
      </c>
      <c r="X26" s="4"/>
      <c r="Y26" s="4"/>
      <c r="Z26" s="4"/>
    </row>
    <row r="27" spans="1:26" ht="84" x14ac:dyDescent="0.2">
      <c r="A27" s="2" t="s">
        <v>2095</v>
      </c>
      <c r="B27" s="2" t="s">
        <v>2707</v>
      </c>
      <c r="C27" s="2" t="s">
        <v>25</v>
      </c>
      <c r="D27" s="2" t="s">
        <v>2804</v>
      </c>
      <c r="E27" s="2" t="s">
        <v>2709</v>
      </c>
      <c r="F27" s="2" t="s">
        <v>2805</v>
      </c>
      <c r="G27" s="2" t="s">
        <v>29</v>
      </c>
      <c r="H27" s="2" t="s">
        <v>2769</v>
      </c>
      <c r="I27" s="2" t="str">
        <f>VLOOKUP(H27,Sheet2!$D$2:$E$3192,2,FALSE)</f>
        <v>Examination of current research and practice in the effective teaching of social studies at the middle and high school levels.  Focus on national and state standards in social studies, mastery of theoretical concepts and their application in the classroom,instructional planning and differentiation, appropriate uses of technology, approaches to assessment, and the integration of literacy in the social studies curriculum.  Introduction to professional organizations, journals, and resources.  Twenty-hour field experience required.  Prerequisites: Senior standing; open only to social studies with teaching option majors.  (F,Y)</v>
      </c>
      <c r="J27" s="60"/>
      <c r="K27" s="60"/>
      <c r="L27" s="2" t="s">
        <v>31</v>
      </c>
      <c r="M27" s="2" t="s">
        <v>32</v>
      </c>
      <c r="N27" s="2" t="s">
        <v>33</v>
      </c>
      <c r="O27" s="3" t="s">
        <v>36</v>
      </c>
      <c r="P27" s="3" t="s">
        <v>169</v>
      </c>
      <c r="Q27" s="3" t="s">
        <v>37</v>
      </c>
      <c r="R27" s="3" t="s">
        <v>37</v>
      </c>
      <c r="S27" s="2" t="s">
        <v>2712</v>
      </c>
      <c r="T27" s="2" t="s">
        <v>150</v>
      </c>
      <c r="U27" s="2" t="s">
        <v>140</v>
      </c>
      <c r="V27" s="2" t="s">
        <v>2770</v>
      </c>
      <c r="W27" s="2" t="s">
        <v>2713</v>
      </c>
      <c r="X27" s="4"/>
      <c r="Y27" s="4"/>
      <c r="Z27" s="4"/>
    </row>
    <row r="28" spans="1:26" ht="72" x14ac:dyDescent="0.2">
      <c r="A28" s="2" t="s">
        <v>2095</v>
      </c>
      <c r="B28" s="2" t="s">
        <v>2707</v>
      </c>
      <c r="C28" s="2" t="s">
        <v>25</v>
      </c>
      <c r="D28" s="2" t="s">
        <v>2806</v>
      </c>
      <c r="E28" s="2" t="s">
        <v>2709</v>
      </c>
      <c r="F28" s="2" t="s">
        <v>2807</v>
      </c>
      <c r="G28" s="2" t="s">
        <v>29</v>
      </c>
      <c r="H28" s="2" t="s">
        <v>2773</v>
      </c>
      <c r="I28" s="2" t="str">
        <f>VLOOKUP(H28,Sheet2!$D$2:$E$3192,2,FALSE)</f>
        <v>Examination of current research and practice in the effective teaching of science at the middle and high school levels. Focus on national and state standards in science, instructional planning and differentiation, appropriate use of technology, approaches to assessment, laboratory organization and safety, and the integration of literacy in the science curriculum. Introduction to professional organizations, journals, and resources. Field experience required. Prerequisite: Graduate student in good standing or permission of instructor. 3 credits. (F, Y)</v>
      </c>
      <c r="J28" s="60"/>
      <c r="K28" s="60"/>
      <c r="L28" s="2" t="s">
        <v>31</v>
      </c>
      <c r="M28" s="2" t="s">
        <v>32</v>
      </c>
      <c r="N28" s="2" t="s">
        <v>33</v>
      </c>
      <c r="O28" s="3" t="s">
        <v>521</v>
      </c>
      <c r="P28" s="3" t="s">
        <v>521</v>
      </c>
      <c r="Q28" s="3" t="s">
        <v>37</v>
      </c>
      <c r="R28" s="3" t="s">
        <v>37</v>
      </c>
      <c r="S28" s="2" t="s">
        <v>2774</v>
      </c>
      <c r="T28" s="2" t="s">
        <v>139</v>
      </c>
      <c r="U28" s="2" t="s">
        <v>132</v>
      </c>
      <c r="V28" s="2" t="s">
        <v>133</v>
      </c>
      <c r="W28" s="2" t="s">
        <v>2775</v>
      </c>
      <c r="X28" s="4"/>
      <c r="Y28" s="4"/>
      <c r="Z28" s="4"/>
    </row>
    <row r="29" spans="1:26" ht="72" x14ac:dyDescent="0.2">
      <c r="A29" s="2" t="s">
        <v>2095</v>
      </c>
      <c r="B29" s="2" t="s">
        <v>2707</v>
      </c>
      <c r="C29" s="2" t="s">
        <v>25</v>
      </c>
      <c r="D29" s="2" t="s">
        <v>2808</v>
      </c>
      <c r="E29" s="2" t="s">
        <v>2709</v>
      </c>
      <c r="F29" s="2" t="s">
        <v>2809</v>
      </c>
      <c r="G29" s="2" t="s">
        <v>29</v>
      </c>
      <c r="H29" s="2" t="s">
        <v>2810</v>
      </c>
      <c r="I29" s="2" t="str">
        <f>VLOOKUP(H29,Sheet2!$D$2:$E$3192,2,FALSE)</f>
        <v>Examination of current research and practice in the effective teaching of English at the middle and high school levels. Focus on national and state standards in English language arts, instructional planning and differentiation, appropriate use of technology, approaches to assessment, and support for students’ literacy development. Introduction to professional organizations, journals, and resources. Field experience required. Prerequisite: Graduate student in good standing or permission of instructor. 3 credits. (F, Y)</v>
      </c>
      <c r="J29" s="60"/>
      <c r="K29" s="60"/>
      <c r="L29" s="2" t="s">
        <v>31</v>
      </c>
      <c r="M29" s="2" t="s">
        <v>32</v>
      </c>
      <c r="N29" s="2" t="s">
        <v>33</v>
      </c>
      <c r="O29" s="3" t="s">
        <v>36</v>
      </c>
      <c r="P29" s="3" t="s">
        <v>36</v>
      </c>
      <c r="Q29" s="3" t="s">
        <v>37</v>
      </c>
      <c r="R29" s="3" t="s">
        <v>37</v>
      </c>
      <c r="S29" s="2" t="s">
        <v>2712</v>
      </c>
      <c r="T29" s="2" t="s">
        <v>150</v>
      </c>
      <c r="U29" s="2" t="s">
        <v>140</v>
      </c>
      <c r="V29" s="2" t="s">
        <v>2770</v>
      </c>
      <c r="W29" s="2" t="s">
        <v>2713</v>
      </c>
      <c r="X29" s="4"/>
      <c r="Y29" s="4"/>
      <c r="Z29" s="4"/>
    </row>
    <row r="30" spans="1:26" ht="60" x14ac:dyDescent="0.2">
      <c r="A30" s="2" t="s">
        <v>2095</v>
      </c>
      <c r="B30" s="2" t="s">
        <v>2707</v>
      </c>
      <c r="C30" s="2" t="s">
        <v>25</v>
      </c>
      <c r="D30" s="2" t="s">
        <v>2811</v>
      </c>
      <c r="E30" s="2" t="s">
        <v>2709</v>
      </c>
      <c r="F30" s="2" t="s">
        <v>1065</v>
      </c>
      <c r="G30" s="2" t="s">
        <v>29</v>
      </c>
      <c r="H30" s="2" t="s">
        <v>2812</v>
      </c>
      <c r="I30" s="2" t="str">
        <f>VLOOKUP(H30,Sheet2!$D$2:$E$3192,2,FALSE)</f>
        <v>Study of research and theory related to literacy development, early childhood through adolescence.  Includes attention to language and literacy in inquiry, literacy in diverse families and communities, literate practices inside and outside of classrooms, biliteracy and literacy across cultures, psycholinguistic theories of reading, reader response, and the research on literacy methods, curricula, and texts commonly used in classrooms.  3 credits.  (Y, Summer)</v>
      </c>
      <c r="J30" s="60"/>
      <c r="K30" s="60"/>
      <c r="L30" s="2" t="s">
        <v>31</v>
      </c>
      <c r="M30" s="2" t="s">
        <v>32</v>
      </c>
      <c r="N30" s="2" t="s">
        <v>33</v>
      </c>
      <c r="O30" s="3" t="s">
        <v>438</v>
      </c>
      <c r="P30" s="3" t="s">
        <v>175</v>
      </c>
      <c r="Q30" s="3" t="s">
        <v>36</v>
      </c>
      <c r="R30" s="3" t="s">
        <v>37</v>
      </c>
      <c r="S30" s="2" t="s">
        <v>2813</v>
      </c>
      <c r="T30" s="2" t="s">
        <v>139</v>
      </c>
      <c r="U30" s="2" t="s">
        <v>289</v>
      </c>
      <c r="V30" s="2" t="s">
        <v>2814</v>
      </c>
      <c r="W30" s="2" t="s">
        <v>2713</v>
      </c>
      <c r="X30" s="4"/>
      <c r="Y30" s="4"/>
      <c r="Z30" s="4"/>
    </row>
    <row r="31" spans="1:26" ht="84" x14ac:dyDescent="0.2">
      <c r="A31" s="2" t="s">
        <v>2095</v>
      </c>
      <c r="B31" s="2" t="s">
        <v>2707</v>
      </c>
      <c r="C31" s="2" t="s">
        <v>25</v>
      </c>
      <c r="D31" s="2" t="s">
        <v>2815</v>
      </c>
      <c r="E31" s="2" t="s">
        <v>2709</v>
      </c>
      <c r="F31" s="2" t="s">
        <v>1091</v>
      </c>
      <c r="G31" s="2" t="s">
        <v>29</v>
      </c>
      <c r="H31" s="2" t="s">
        <v>2816</v>
      </c>
      <c r="I31" s="2" t="str">
        <f>VLOOKUP(H31,Sheet2!$D$2:$E$3192,2,FALSE)</f>
        <v>This course focuses on the content and design of the mathematics curriculum in the elementary school; current research, theory, and standards in mathematics; strategies for mathematics instruction, differentiation, and assessment; and available resources. Integration of content-area literacy and technology. Emphasis on children's conceptual understandings of mathematics and the development of pedagogical proficiency for using both "traditional" and "reform" math curricula. Field experience required. Prerequisite: Graduate student in good standing, or permission of instructor. 3 credits. Required. (Y)</v>
      </c>
      <c r="J31" s="60"/>
      <c r="K31" s="60"/>
      <c r="L31" s="2" t="s">
        <v>31</v>
      </c>
      <c r="M31" s="2" t="s">
        <v>32</v>
      </c>
      <c r="N31" s="2" t="s">
        <v>33</v>
      </c>
      <c r="O31" s="3" t="s">
        <v>438</v>
      </c>
      <c r="P31" s="3" t="s">
        <v>175</v>
      </c>
      <c r="Q31" s="3" t="s">
        <v>36</v>
      </c>
      <c r="R31" s="3" t="s">
        <v>37</v>
      </c>
      <c r="S31" s="2" t="s">
        <v>2817</v>
      </c>
      <c r="T31" s="2" t="s">
        <v>121</v>
      </c>
      <c r="U31" s="2" t="s">
        <v>289</v>
      </c>
      <c r="V31" s="2" t="s">
        <v>2814</v>
      </c>
      <c r="W31" s="2" t="s">
        <v>2818</v>
      </c>
      <c r="X31" s="4"/>
      <c r="Y31" s="4"/>
      <c r="Z31" s="4"/>
    </row>
    <row r="32" spans="1:26" ht="72" x14ac:dyDescent="0.2">
      <c r="A32" s="2" t="s">
        <v>2095</v>
      </c>
      <c r="B32" s="2" t="s">
        <v>2707</v>
      </c>
      <c r="C32" s="2" t="s">
        <v>25</v>
      </c>
      <c r="D32" s="2" t="s">
        <v>2819</v>
      </c>
      <c r="E32" s="2" t="s">
        <v>2709</v>
      </c>
      <c r="F32" s="2" t="s">
        <v>1503</v>
      </c>
      <c r="G32" s="2" t="s">
        <v>29</v>
      </c>
      <c r="H32" s="2" t="s">
        <v>2820</v>
      </c>
      <c r="I32" s="2" t="str">
        <f>VLOOKUP(H32,Sheet2!$D$2:$E$3192,2,FALSE)</f>
        <v>This course focuses on the content and design of the language arts and literacy curriculum in the elementary school; current research, theory, and standards in literacy, strategies for literacy instruction, differentiation, and assessment; and available resources. Emphasis on reading processes, writing processes, word study (including phonemic awareness, word analysis, spelling, and vocabulary), listening, speaking, and dramatic expression. Integration of technology. Field experience is required. Prerequisite: Graduate student in good standing, or permission of instructor. (F, Y)</v>
      </c>
      <c r="J32" s="60"/>
      <c r="K32" s="60"/>
      <c r="L32" s="2" t="s">
        <v>31</v>
      </c>
      <c r="M32" s="2" t="s">
        <v>32</v>
      </c>
      <c r="N32" s="2" t="s">
        <v>33</v>
      </c>
      <c r="O32" s="3" t="s">
        <v>438</v>
      </c>
      <c r="P32" s="3" t="s">
        <v>175</v>
      </c>
      <c r="Q32" s="3" t="s">
        <v>36</v>
      </c>
      <c r="R32" s="3" t="s">
        <v>37</v>
      </c>
      <c r="S32" s="2" t="s">
        <v>2821</v>
      </c>
      <c r="T32" s="2" t="s">
        <v>150</v>
      </c>
      <c r="U32" s="2" t="s">
        <v>75</v>
      </c>
      <c r="V32" s="2" t="s">
        <v>2797</v>
      </c>
      <c r="W32" s="2" t="s">
        <v>2822</v>
      </c>
      <c r="X32" s="4"/>
      <c r="Y32" s="4"/>
      <c r="Z32" s="4"/>
    </row>
    <row r="33" spans="1:26" x14ac:dyDescent="0.2">
      <c r="A33" s="2" t="s">
        <v>2095</v>
      </c>
      <c r="B33" s="2" t="s">
        <v>2707</v>
      </c>
      <c r="C33" s="2" t="s">
        <v>25</v>
      </c>
      <c r="D33" s="2" t="s">
        <v>2791</v>
      </c>
      <c r="E33" s="2" t="s">
        <v>2709</v>
      </c>
      <c r="F33" s="2" t="s">
        <v>2792</v>
      </c>
      <c r="G33" s="2" t="s">
        <v>29</v>
      </c>
      <c r="H33" s="2" t="s">
        <v>2766</v>
      </c>
      <c r="I33" s="2" t="e">
        <f>VLOOKUP(H33,Sheet2!$D$2:$E$3192,2,FALSE)</f>
        <v>#N/A</v>
      </c>
      <c r="J33" s="60"/>
      <c r="K33" s="60"/>
      <c r="L33" s="2" t="s">
        <v>37</v>
      </c>
      <c r="M33" s="2" t="s">
        <v>593</v>
      </c>
      <c r="N33" s="2" t="s">
        <v>33</v>
      </c>
      <c r="O33" s="3" t="s">
        <v>34</v>
      </c>
      <c r="P33" s="3" t="s">
        <v>256</v>
      </c>
      <c r="Q33" s="3" t="s">
        <v>36</v>
      </c>
      <c r="R33" s="3" t="s">
        <v>37</v>
      </c>
      <c r="S33" s="2" t="s">
        <v>2712</v>
      </c>
      <c r="T33" s="2" t="s">
        <v>161</v>
      </c>
      <c r="U33" s="2" t="s">
        <v>550</v>
      </c>
      <c r="V33" s="2" t="s">
        <v>632</v>
      </c>
      <c r="W33" s="2" t="s">
        <v>2749</v>
      </c>
      <c r="X33" s="4"/>
      <c r="Y33" s="4"/>
      <c r="Z33" s="4"/>
    </row>
    <row r="34" spans="1:26" x14ac:dyDescent="0.2">
      <c r="A34" s="2" t="s">
        <v>2095</v>
      </c>
      <c r="B34" s="2" t="s">
        <v>2707</v>
      </c>
      <c r="C34" s="2" t="s">
        <v>25</v>
      </c>
      <c r="D34" s="2" t="s">
        <v>2793</v>
      </c>
      <c r="E34" s="2" t="s">
        <v>2709</v>
      </c>
      <c r="F34" s="2" t="s">
        <v>2792</v>
      </c>
      <c r="G34" s="2" t="s">
        <v>44</v>
      </c>
      <c r="H34" s="2" t="s">
        <v>2766</v>
      </c>
      <c r="I34" s="2" t="e">
        <f>VLOOKUP(H34,Sheet2!$D$2:$E$3192,2,FALSE)</f>
        <v>#N/A</v>
      </c>
      <c r="J34" s="60"/>
      <c r="K34" s="60"/>
      <c r="L34" s="2" t="s">
        <v>37</v>
      </c>
      <c r="M34" s="2" t="s">
        <v>593</v>
      </c>
      <c r="N34" s="2" t="s">
        <v>33</v>
      </c>
      <c r="O34" s="3" t="s">
        <v>438</v>
      </c>
      <c r="P34" s="3" t="s">
        <v>104</v>
      </c>
      <c r="Q34" s="3" t="s">
        <v>36</v>
      </c>
      <c r="R34" s="3" t="s">
        <v>37</v>
      </c>
      <c r="S34" s="2" t="s">
        <v>2511</v>
      </c>
      <c r="T34" s="2" t="s">
        <v>161</v>
      </c>
      <c r="U34" s="2" t="s">
        <v>550</v>
      </c>
      <c r="V34" s="2" t="s">
        <v>632</v>
      </c>
      <c r="W34" s="2" t="s">
        <v>2749</v>
      </c>
      <c r="X34" s="4"/>
      <c r="Y34" s="4"/>
      <c r="Z34" s="4"/>
    </row>
    <row r="35" spans="1:26" ht="48" x14ac:dyDescent="0.2">
      <c r="A35" s="2" t="s">
        <v>2095</v>
      </c>
      <c r="B35" s="2" t="s">
        <v>2707</v>
      </c>
      <c r="C35" s="2" t="s">
        <v>25</v>
      </c>
      <c r="D35" s="2" t="s">
        <v>6964</v>
      </c>
      <c r="E35" s="2" t="s">
        <v>2709</v>
      </c>
      <c r="F35" s="2" t="s">
        <v>6965</v>
      </c>
      <c r="G35" s="2" t="s">
        <v>29</v>
      </c>
      <c r="H35" s="2" t="s">
        <v>6966</v>
      </c>
      <c r="I35" s="2" t="str">
        <f>VLOOKUP(H35,Sheet2!$D$2:$E$3192,2,FALSE)</f>
        <v>Taken concurrently with EDUC 60000. Critical reflection on teaching and learning, including content knowledge, planning and instruction, positive learning environment, diversity, technology, assessment, collaboration and outreach, and professional development. Literacy issues and methodologies.  Teachers as action researchers.  Prerequisite: Graduate student in good standing. 3 credits. (Y)</v>
      </c>
      <c r="J35" s="60"/>
      <c r="K35" s="60"/>
      <c r="L35" s="2" t="s">
        <v>31</v>
      </c>
      <c r="M35" s="2" t="s">
        <v>593</v>
      </c>
      <c r="N35" s="2" t="s">
        <v>33</v>
      </c>
      <c r="O35" s="3" t="s">
        <v>35</v>
      </c>
      <c r="P35" s="3" t="s">
        <v>35</v>
      </c>
      <c r="Q35" s="3" t="s">
        <v>36</v>
      </c>
      <c r="R35" s="3" t="s">
        <v>37</v>
      </c>
      <c r="S35" s="2" t="s">
        <v>2748</v>
      </c>
      <c r="T35" s="2" t="s">
        <v>139</v>
      </c>
      <c r="U35" s="2" t="s">
        <v>1388</v>
      </c>
      <c r="V35" s="2" t="s">
        <v>5470</v>
      </c>
      <c r="W35" s="2" t="s">
        <v>2688</v>
      </c>
      <c r="X35" s="4"/>
      <c r="Y35" s="4"/>
      <c r="Z35" s="4"/>
    </row>
    <row r="36" spans="1:26" ht="48" x14ac:dyDescent="0.2">
      <c r="A36" s="2" t="s">
        <v>2095</v>
      </c>
      <c r="B36" s="2" t="s">
        <v>2707</v>
      </c>
      <c r="C36" s="2" t="s">
        <v>25</v>
      </c>
      <c r="D36" s="2" t="s">
        <v>6967</v>
      </c>
      <c r="E36" s="2" t="s">
        <v>2709</v>
      </c>
      <c r="F36" s="2" t="s">
        <v>6965</v>
      </c>
      <c r="G36" s="2" t="s">
        <v>44</v>
      </c>
      <c r="H36" s="2" t="s">
        <v>6966</v>
      </c>
      <c r="I36" s="2" t="str">
        <f>VLOOKUP(H36,Sheet2!$D$2:$E$3192,2,FALSE)</f>
        <v>Taken concurrently with EDUC 60000. Critical reflection on teaching and learning, including content knowledge, planning and instruction, positive learning environment, diversity, technology, assessment, collaboration and outreach, and professional development. Literacy issues and methodologies.  Teachers as action researchers.  Prerequisite: Graduate student in good standing. 3 credits. (Y)</v>
      </c>
      <c r="J36" s="60"/>
      <c r="K36" s="60"/>
      <c r="L36" s="2" t="s">
        <v>31</v>
      </c>
      <c r="M36" s="2" t="s">
        <v>593</v>
      </c>
      <c r="N36" s="2" t="s">
        <v>33</v>
      </c>
      <c r="O36" s="3" t="s">
        <v>175</v>
      </c>
      <c r="P36" s="3" t="s">
        <v>175</v>
      </c>
      <c r="Q36" s="3" t="s">
        <v>36</v>
      </c>
      <c r="R36" s="3" t="s">
        <v>37</v>
      </c>
      <c r="S36" s="2" t="s">
        <v>2821</v>
      </c>
      <c r="T36" s="2" t="s">
        <v>139</v>
      </c>
      <c r="U36" s="2" t="s">
        <v>1388</v>
      </c>
      <c r="V36" s="2" t="s">
        <v>5470</v>
      </c>
      <c r="W36" s="2" t="s">
        <v>2688</v>
      </c>
      <c r="X36" s="4"/>
      <c r="Y36" s="4"/>
      <c r="Z36" s="4"/>
    </row>
    <row r="37" spans="1:26" ht="24" x14ac:dyDescent="0.2">
      <c r="A37" s="2" t="s">
        <v>1039</v>
      </c>
      <c r="B37" s="2" t="s">
        <v>1040</v>
      </c>
      <c r="C37" s="2" t="s">
        <v>25</v>
      </c>
      <c r="D37" s="2" t="s">
        <v>1041</v>
      </c>
      <c r="E37" s="2" t="s">
        <v>1042</v>
      </c>
      <c r="F37" s="2" t="s">
        <v>1043</v>
      </c>
      <c r="G37" s="2" t="s">
        <v>29</v>
      </c>
      <c r="H37" s="2" t="s">
        <v>1044</v>
      </c>
      <c r="I37" s="2" t="e">
        <f>VLOOKUP(H37,Sheet2!$D$2:$E$3192,2,FALSE)</f>
        <v>#N/A</v>
      </c>
      <c r="J37" s="60"/>
      <c r="K37" s="60"/>
      <c r="L37" s="2" t="s">
        <v>31</v>
      </c>
      <c r="M37" s="2" t="s">
        <v>32</v>
      </c>
      <c r="N37" s="2" t="s">
        <v>33</v>
      </c>
      <c r="O37" s="3" t="s">
        <v>34</v>
      </c>
      <c r="P37" s="3" t="s">
        <v>34</v>
      </c>
      <c r="Q37" s="3" t="s">
        <v>137</v>
      </c>
      <c r="R37" s="3" t="s">
        <v>37</v>
      </c>
      <c r="S37" s="2" t="s">
        <v>1045</v>
      </c>
      <c r="T37" s="2" t="s">
        <v>150</v>
      </c>
      <c r="U37" s="2" t="s">
        <v>1046</v>
      </c>
      <c r="V37" s="2" t="s">
        <v>1047</v>
      </c>
      <c r="W37" s="2" t="s">
        <v>1048</v>
      </c>
      <c r="X37" s="4"/>
      <c r="Y37" s="4"/>
      <c r="Z37" s="4"/>
    </row>
    <row r="38" spans="1:26" ht="24" x14ac:dyDescent="0.2">
      <c r="A38" s="2" t="s">
        <v>1039</v>
      </c>
      <c r="B38" s="2" t="s">
        <v>1040</v>
      </c>
      <c r="C38" s="2" t="s">
        <v>25</v>
      </c>
      <c r="D38" s="2" t="s">
        <v>5953</v>
      </c>
      <c r="E38" s="2" t="s">
        <v>1042</v>
      </c>
      <c r="F38" s="2" t="s">
        <v>5954</v>
      </c>
      <c r="G38" s="2" t="s">
        <v>29</v>
      </c>
      <c r="H38" s="2" t="s">
        <v>5955</v>
      </c>
      <c r="I38" s="2" t="e">
        <f>VLOOKUP(H38,Sheet2!$D$2:$E$3192,2,FALSE)</f>
        <v>#N/A</v>
      </c>
      <c r="J38" s="60"/>
      <c r="K38" s="60"/>
      <c r="L38" s="2" t="s">
        <v>31</v>
      </c>
      <c r="M38" s="2" t="s">
        <v>32</v>
      </c>
      <c r="N38" s="2" t="s">
        <v>33</v>
      </c>
      <c r="O38" s="3" t="s">
        <v>34</v>
      </c>
      <c r="P38" s="3" t="s">
        <v>35</v>
      </c>
      <c r="Q38" s="3" t="s">
        <v>169</v>
      </c>
      <c r="R38" s="3" t="s">
        <v>37</v>
      </c>
      <c r="S38" s="2" t="s">
        <v>1045</v>
      </c>
      <c r="T38" s="2" t="s">
        <v>150</v>
      </c>
      <c r="U38" s="2" t="s">
        <v>40</v>
      </c>
      <c r="V38" s="2" t="s">
        <v>1092</v>
      </c>
      <c r="W38" s="2" t="s">
        <v>1401</v>
      </c>
      <c r="X38" s="4"/>
      <c r="Y38" s="4"/>
      <c r="Z38" s="4"/>
    </row>
    <row r="39" spans="1:26" ht="24" x14ac:dyDescent="0.2">
      <c r="A39" s="2" t="s">
        <v>1039</v>
      </c>
      <c r="B39" s="2" t="s">
        <v>1040</v>
      </c>
      <c r="C39" s="2" t="s">
        <v>25</v>
      </c>
      <c r="D39" s="2" t="s">
        <v>1049</v>
      </c>
      <c r="E39" s="2" t="s">
        <v>1042</v>
      </c>
      <c r="F39" s="2" t="s">
        <v>1050</v>
      </c>
      <c r="G39" s="2" t="s">
        <v>29</v>
      </c>
      <c r="H39" s="2" t="s">
        <v>1051</v>
      </c>
      <c r="I39" s="2" t="e">
        <f>VLOOKUP(H39,Sheet2!$D$2:$E$3192,2,FALSE)</f>
        <v>#N/A</v>
      </c>
      <c r="J39" s="60"/>
      <c r="K39" s="60"/>
      <c r="L39" s="2" t="s">
        <v>31</v>
      </c>
      <c r="M39" s="2" t="s">
        <v>32</v>
      </c>
      <c r="N39" s="2" t="s">
        <v>33</v>
      </c>
      <c r="O39" s="3" t="s">
        <v>45</v>
      </c>
      <c r="P39" s="3" t="s">
        <v>256</v>
      </c>
      <c r="Q39" s="3" t="s">
        <v>137</v>
      </c>
      <c r="R39" s="3" t="s">
        <v>37</v>
      </c>
      <c r="S39" s="2" t="s">
        <v>1052</v>
      </c>
      <c r="T39" s="2" t="s">
        <v>161</v>
      </c>
      <c r="U39" s="2" t="s">
        <v>92</v>
      </c>
      <c r="V39" s="2" t="s">
        <v>48</v>
      </c>
      <c r="W39" s="2" t="s">
        <v>1053</v>
      </c>
      <c r="X39" s="4"/>
      <c r="Y39" s="4"/>
      <c r="Z39" s="4"/>
    </row>
    <row r="40" spans="1:26" ht="72" x14ac:dyDescent="0.2">
      <c r="A40" s="2" t="s">
        <v>1039</v>
      </c>
      <c r="B40" s="2" t="s">
        <v>1040</v>
      </c>
      <c r="C40" s="2" t="s">
        <v>25</v>
      </c>
      <c r="D40" s="2" t="s">
        <v>5956</v>
      </c>
      <c r="E40" s="2" t="s">
        <v>1042</v>
      </c>
      <c r="F40" s="2" t="s">
        <v>4142</v>
      </c>
      <c r="G40" s="2" t="s">
        <v>29</v>
      </c>
      <c r="H40" s="2" t="s">
        <v>5957</v>
      </c>
      <c r="I40" s="2" t="str">
        <f>VLOOKUP(H40,Sheet2!$D$2:$E$3192,2,FALSE)</f>
        <v>Focuses on personal factors and theoretical perspectives important to understanding exercise behavior. Topics include the mental health aspects of exercise, the biopsychology of stress and disease, the factors that influence exercise participation and adherence, theories of behavior change, interventions to change physical activity behavior, and the psychological factors related to perceived exertion. Students may not get credit for both ESSG 51800 and EXSS 46500. Graduate students have additional workload and responsibilities. 3 credits. (F, Y)</v>
      </c>
      <c r="J40" s="60"/>
      <c r="K40" s="60"/>
      <c r="L40" s="2" t="s">
        <v>31</v>
      </c>
      <c r="M40" s="2" t="s">
        <v>32</v>
      </c>
      <c r="N40" s="2" t="s">
        <v>33</v>
      </c>
      <c r="O40" s="3" t="s">
        <v>34</v>
      </c>
      <c r="P40" s="3" t="s">
        <v>438</v>
      </c>
      <c r="Q40" s="3" t="s">
        <v>169</v>
      </c>
      <c r="R40" s="3" t="s">
        <v>37</v>
      </c>
      <c r="S40" s="2" t="s">
        <v>1052</v>
      </c>
      <c r="T40" s="2" t="s">
        <v>161</v>
      </c>
      <c r="U40" s="2" t="s">
        <v>92</v>
      </c>
      <c r="V40" s="2" t="s">
        <v>48</v>
      </c>
      <c r="W40" s="2" t="s">
        <v>1332</v>
      </c>
      <c r="X40" s="4"/>
      <c r="Y40" s="4"/>
      <c r="Z40" s="4"/>
    </row>
    <row r="41" spans="1:26" ht="24" x14ac:dyDescent="0.2">
      <c r="A41" s="2" t="s">
        <v>1039</v>
      </c>
      <c r="B41" s="2" t="s">
        <v>1040</v>
      </c>
      <c r="C41" s="2" t="s">
        <v>25</v>
      </c>
      <c r="D41" s="2" t="s">
        <v>1054</v>
      </c>
      <c r="E41" s="2" t="s">
        <v>1042</v>
      </c>
      <c r="F41" s="2" t="s">
        <v>1055</v>
      </c>
      <c r="G41" s="2" t="s">
        <v>29</v>
      </c>
      <c r="H41" s="2" t="s">
        <v>1056</v>
      </c>
      <c r="I41" s="2" t="e">
        <f>VLOOKUP(H41,Sheet2!$D$2:$E$3192,2,FALSE)</f>
        <v>#N/A</v>
      </c>
      <c r="J41" s="60"/>
      <c r="K41" s="60"/>
      <c r="L41" s="2" t="s">
        <v>31</v>
      </c>
      <c r="M41" s="2" t="s">
        <v>32</v>
      </c>
      <c r="N41" s="2" t="s">
        <v>33</v>
      </c>
      <c r="O41" s="3" t="s">
        <v>72</v>
      </c>
      <c r="P41" s="3" t="s">
        <v>119</v>
      </c>
      <c r="Q41" s="3" t="s">
        <v>137</v>
      </c>
      <c r="R41" s="3" t="s">
        <v>37</v>
      </c>
      <c r="S41" s="2" t="s">
        <v>1057</v>
      </c>
      <c r="T41" s="2" t="s">
        <v>131</v>
      </c>
      <c r="U41" s="2" t="s">
        <v>87</v>
      </c>
      <c r="V41" s="2" t="s">
        <v>122</v>
      </c>
      <c r="W41" s="2" t="s">
        <v>1058</v>
      </c>
      <c r="X41" s="4"/>
      <c r="Y41" s="4"/>
      <c r="Z41" s="4"/>
    </row>
    <row r="42" spans="1:26" ht="24" x14ac:dyDescent="0.2">
      <c r="A42" s="2" t="s">
        <v>1039</v>
      </c>
      <c r="B42" s="2" t="s">
        <v>1040</v>
      </c>
      <c r="C42" s="2" t="s">
        <v>25</v>
      </c>
      <c r="D42" s="2" t="s">
        <v>1054</v>
      </c>
      <c r="E42" s="2" t="s">
        <v>1042</v>
      </c>
      <c r="F42" s="2" t="s">
        <v>1055</v>
      </c>
      <c r="G42" s="2" t="s">
        <v>29</v>
      </c>
      <c r="H42" s="2" t="s">
        <v>1056</v>
      </c>
      <c r="I42" s="2" t="e">
        <f>VLOOKUP(H42,Sheet2!$D$2:$E$3192,2,FALSE)</f>
        <v>#N/A</v>
      </c>
      <c r="J42" s="60"/>
      <c r="K42" s="60"/>
      <c r="L42" s="2" t="s">
        <v>31</v>
      </c>
      <c r="M42" s="2" t="s">
        <v>32</v>
      </c>
      <c r="N42" s="2" t="s">
        <v>33</v>
      </c>
      <c r="O42" s="3" t="s">
        <v>72</v>
      </c>
      <c r="P42" s="3" t="s">
        <v>119</v>
      </c>
      <c r="Q42" s="3" t="s">
        <v>137</v>
      </c>
      <c r="R42" s="3" t="s">
        <v>37</v>
      </c>
      <c r="S42" s="2" t="s">
        <v>1057</v>
      </c>
      <c r="T42" s="2" t="s">
        <v>150</v>
      </c>
      <c r="U42" s="2" t="s">
        <v>566</v>
      </c>
      <c r="V42" s="2" t="s">
        <v>122</v>
      </c>
      <c r="W42" s="2" t="s">
        <v>1058</v>
      </c>
      <c r="X42" s="4"/>
      <c r="Y42" s="4"/>
      <c r="Z42" s="4"/>
    </row>
    <row r="43" spans="1:26" ht="24" x14ac:dyDescent="0.2">
      <c r="A43" s="2" t="s">
        <v>1039</v>
      </c>
      <c r="B43" s="2" t="s">
        <v>1040</v>
      </c>
      <c r="C43" s="2" t="s">
        <v>25</v>
      </c>
      <c r="D43" s="2" t="s">
        <v>5958</v>
      </c>
      <c r="E43" s="2" t="s">
        <v>1042</v>
      </c>
      <c r="F43" s="2" t="s">
        <v>5959</v>
      </c>
      <c r="G43" s="2" t="s">
        <v>29</v>
      </c>
      <c r="H43" s="2" t="s">
        <v>5960</v>
      </c>
      <c r="I43" s="2" t="e">
        <f>VLOOKUP(H43,Sheet2!$D$2:$E$3192,2,FALSE)</f>
        <v>#N/A</v>
      </c>
      <c r="J43" s="60"/>
      <c r="K43" s="60"/>
      <c r="L43" s="2" t="s">
        <v>31</v>
      </c>
      <c r="M43" s="2" t="s">
        <v>32</v>
      </c>
      <c r="N43" s="2" t="s">
        <v>33</v>
      </c>
      <c r="O43" s="3" t="s">
        <v>34</v>
      </c>
      <c r="P43" s="3" t="s">
        <v>36</v>
      </c>
      <c r="Q43" s="3" t="s">
        <v>169</v>
      </c>
      <c r="R43" s="3" t="s">
        <v>37</v>
      </c>
      <c r="S43" s="2" t="s">
        <v>1110</v>
      </c>
      <c r="T43" s="2" t="s">
        <v>131</v>
      </c>
      <c r="U43" s="2" t="s">
        <v>87</v>
      </c>
      <c r="V43" s="2" t="s">
        <v>605</v>
      </c>
      <c r="W43" s="2" t="s">
        <v>1063</v>
      </c>
      <c r="X43" s="4"/>
      <c r="Y43" s="4"/>
      <c r="Z43" s="4"/>
    </row>
    <row r="44" spans="1:26" ht="24" x14ac:dyDescent="0.2">
      <c r="A44" s="2" t="s">
        <v>1039</v>
      </c>
      <c r="B44" s="2" t="s">
        <v>1040</v>
      </c>
      <c r="C44" s="2" t="s">
        <v>25</v>
      </c>
      <c r="D44" s="2" t="s">
        <v>5961</v>
      </c>
      <c r="E44" s="2" t="s">
        <v>1042</v>
      </c>
      <c r="F44" s="2" t="s">
        <v>5962</v>
      </c>
      <c r="G44" s="2" t="s">
        <v>29</v>
      </c>
      <c r="H44" s="2" t="s">
        <v>5963</v>
      </c>
      <c r="I44" s="2" t="e">
        <f>VLOOKUP(H44,Sheet2!$D$2:$E$3192,2,FALSE)</f>
        <v>#N/A</v>
      </c>
      <c r="J44" s="60"/>
      <c r="K44" s="60"/>
      <c r="L44" s="2" t="s">
        <v>31</v>
      </c>
      <c r="M44" s="2" t="s">
        <v>32</v>
      </c>
      <c r="N44" s="2" t="s">
        <v>33</v>
      </c>
      <c r="O44" s="3" t="s">
        <v>34</v>
      </c>
      <c r="P44" s="3" t="s">
        <v>442</v>
      </c>
      <c r="Q44" s="3" t="s">
        <v>169</v>
      </c>
      <c r="R44" s="3" t="s">
        <v>37</v>
      </c>
      <c r="S44" s="2" t="s">
        <v>1146</v>
      </c>
      <c r="T44" s="2" t="s">
        <v>131</v>
      </c>
      <c r="U44" s="2" t="s">
        <v>75</v>
      </c>
      <c r="V44" s="2" t="s">
        <v>47</v>
      </c>
      <c r="W44" s="2" t="s">
        <v>1147</v>
      </c>
      <c r="X44" s="4"/>
      <c r="Y44" s="4"/>
      <c r="Z44" s="4"/>
    </row>
    <row r="45" spans="1:26" ht="24" x14ac:dyDescent="0.2">
      <c r="A45" s="2" t="s">
        <v>1039</v>
      </c>
      <c r="B45" s="2" t="s">
        <v>1040</v>
      </c>
      <c r="C45" s="2" t="s">
        <v>25</v>
      </c>
      <c r="D45" s="2" t="s">
        <v>5961</v>
      </c>
      <c r="E45" s="2" t="s">
        <v>1042</v>
      </c>
      <c r="F45" s="2" t="s">
        <v>5962</v>
      </c>
      <c r="G45" s="2" t="s">
        <v>29</v>
      </c>
      <c r="H45" s="2" t="s">
        <v>5963</v>
      </c>
      <c r="I45" s="2" t="e">
        <f>VLOOKUP(H45,Sheet2!$D$2:$E$3192,2,FALSE)</f>
        <v>#N/A</v>
      </c>
      <c r="J45" s="60"/>
      <c r="K45" s="60"/>
      <c r="L45" s="2" t="s">
        <v>31</v>
      </c>
      <c r="M45" s="2" t="s">
        <v>32</v>
      </c>
      <c r="N45" s="2" t="s">
        <v>33</v>
      </c>
      <c r="O45" s="3" t="s">
        <v>34</v>
      </c>
      <c r="P45" s="3" t="s">
        <v>442</v>
      </c>
      <c r="Q45" s="3" t="s">
        <v>169</v>
      </c>
      <c r="R45" s="3" t="s">
        <v>37</v>
      </c>
      <c r="S45" s="2" t="s">
        <v>1146</v>
      </c>
      <c r="T45" s="2" t="s">
        <v>121</v>
      </c>
      <c r="U45" s="2" t="s">
        <v>79</v>
      </c>
      <c r="V45" s="2" t="s">
        <v>918</v>
      </c>
      <c r="W45" s="2" t="s">
        <v>1063</v>
      </c>
      <c r="X45" s="4"/>
      <c r="Y45" s="4"/>
      <c r="Z45" s="4"/>
    </row>
    <row r="46" spans="1:26" ht="24" x14ac:dyDescent="0.2">
      <c r="A46" s="2" t="s">
        <v>1039</v>
      </c>
      <c r="B46" s="2" t="s">
        <v>1040</v>
      </c>
      <c r="C46" s="2" t="s">
        <v>25</v>
      </c>
      <c r="D46" s="2" t="s">
        <v>5961</v>
      </c>
      <c r="E46" s="2" t="s">
        <v>1042</v>
      </c>
      <c r="F46" s="2" t="s">
        <v>5962</v>
      </c>
      <c r="G46" s="2" t="s">
        <v>29</v>
      </c>
      <c r="H46" s="2" t="s">
        <v>5963</v>
      </c>
      <c r="I46" s="2" t="e">
        <f>VLOOKUP(H46,Sheet2!$D$2:$E$3192,2,FALSE)</f>
        <v>#N/A</v>
      </c>
      <c r="J46" s="60"/>
      <c r="K46" s="60"/>
      <c r="L46" s="2" t="s">
        <v>31</v>
      </c>
      <c r="M46" s="2" t="s">
        <v>32</v>
      </c>
      <c r="N46" s="2" t="s">
        <v>33</v>
      </c>
      <c r="O46" s="3" t="s">
        <v>34</v>
      </c>
      <c r="P46" s="3" t="s">
        <v>442</v>
      </c>
      <c r="Q46" s="3" t="s">
        <v>169</v>
      </c>
      <c r="R46" s="3" t="s">
        <v>37</v>
      </c>
      <c r="S46" s="2" t="s">
        <v>1146</v>
      </c>
      <c r="T46" s="2" t="s">
        <v>121</v>
      </c>
      <c r="U46" s="2" t="s">
        <v>79</v>
      </c>
      <c r="V46" s="2" t="s">
        <v>918</v>
      </c>
      <c r="W46" s="2" t="s">
        <v>1147</v>
      </c>
      <c r="X46" s="4"/>
      <c r="Y46" s="4"/>
      <c r="Z46" s="4"/>
    </row>
    <row r="47" spans="1:26" ht="24" x14ac:dyDescent="0.2">
      <c r="A47" s="2" t="s">
        <v>1039</v>
      </c>
      <c r="B47" s="2" t="s">
        <v>1040</v>
      </c>
      <c r="C47" s="2" t="s">
        <v>25</v>
      </c>
      <c r="D47" s="2" t="s">
        <v>1059</v>
      </c>
      <c r="E47" s="2" t="s">
        <v>1042</v>
      </c>
      <c r="F47" s="2" t="s">
        <v>1060</v>
      </c>
      <c r="G47" s="2" t="s">
        <v>29</v>
      </c>
      <c r="H47" s="2" t="s">
        <v>1061</v>
      </c>
      <c r="I47" s="2" t="e">
        <f>VLOOKUP(H47,Sheet2!$D$2:$E$3192,2,FALSE)</f>
        <v>#N/A</v>
      </c>
      <c r="J47" s="60"/>
      <c r="K47" s="60"/>
      <c r="L47" s="2" t="s">
        <v>31</v>
      </c>
      <c r="M47" s="2" t="s">
        <v>32</v>
      </c>
      <c r="N47" s="2" t="s">
        <v>33</v>
      </c>
      <c r="O47" s="3" t="s">
        <v>34</v>
      </c>
      <c r="P47" s="3" t="s">
        <v>113</v>
      </c>
      <c r="Q47" s="3" t="s">
        <v>137</v>
      </c>
      <c r="R47" s="3" t="s">
        <v>37</v>
      </c>
      <c r="S47" s="2" t="s">
        <v>1062</v>
      </c>
      <c r="T47" s="2" t="s">
        <v>139</v>
      </c>
      <c r="U47" s="2" t="s">
        <v>87</v>
      </c>
      <c r="V47" s="2" t="s">
        <v>122</v>
      </c>
      <c r="W47" s="2" t="s">
        <v>1063</v>
      </c>
      <c r="X47" s="4"/>
      <c r="Y47" s="4"/>
      <c r="Z47" s="4"/>
    </row>
    <row r="48" spans="1:26" ht="24" x14ac:dyDescent="0.2">
      <c r="A48" s="2" t="s">
        <v>1039</v>
      </c>
      <c r="B48" s="2" t="s">
        <v>1040</v>
      </c>
      <c r="C48" s="2" t="s">
        <v>25</v>
      </c>
      <c r="D48" s="2" t="s">
        <v>1059</v>
      </c>
      <c r="E48" s="2" t="s">
        <v>1042</v>
      </c>
      <c r="F48" s="2" t="s">
        <v>1060</v>
      </c>
      <c r="G48" s="2" t="s">
        <v>29</v>
      </c>
      <c r="H48" s="2" t="s">
        <v>1061</v>
      </c>
      <c r="I48" s="2" t="e">
        <f>VLOOKUP(H48,Sheet2!$D$2:$E$3192,2,FALSE)</f>
        <v>#N/A</v>
      </c>
      <c r="J48" s="60"/>
      <c r="K48" s="60"/>
      <c r="L48" s="2" t="s">
        <v>31</v>
      </c>
      <c r="M48" s="2" t="s">
        <v>32</v>
      </c>
      <c r="N48" s="2" t="s">
        <v>33</v>
      </c>
      <c r="O48" s="3" t="s">
        <v>34</v>
      </c>
      <c r="P48" s="3" t="s">
        <v>113</v>
      </c>
      <c r="Q48" s="3" t="s">
        <v>137</v>
      </c>
      <c r="R48" s="3" t="s">
        <v>37</v>
      </c>
      <c r="S48" s="2" t="s">
        <v>1062</v>
      </c>
      <c r="T48" s="2" t="s">
        <v>131</v>
      </c>
      <c r="U48" s="2" t="s">
        <v>417</v>
      </c>
      <c r="V48" s="2" t="s">
        <v>553</v>
      </c>
      <c r="W48" s="2" t="s">
        <v>1063</v>
      </c>
      <c r="X48" s="4"/>
      <c r="Y48" s="4"/>
      <c r="Z48" s="4"/>
    </row>
    <row r="49" spans="1:26" ht="24" x14ac:dyDescent="0.2">
      <c r="A49" s="2" t="s">
        <v>1039</v>
      </c>
      <c r="B49" s="2" t="s">
        <v>1040</v>
      </c>
      <c r="C49" s="2" t="s">
        <v>25</v>
      </c>
      <c r="D49" s="2" t="s">
        <v>5964</v>
      </c>
      <c r="E49" s="2" t="s">
        <v>1042</v>
      </c>
      <c r="F49" s="2" t="s">
        <v>5965</v>
      </c>
      <c r="G49" s="2" t="s">
        <v>29</v>
      </c>
      <c r="H49" s="2" t="s">
        <v>5966</v>
      </c>
      <c r="I49" s="2" t="e">
        <f>VLOOKUP(H49,Sheet2!$D$2:$E$3192,2,FALSE)</f>
        <v>#N/A</v>
      </c>
      <c r="J49" s="60"/>
      <c r="K49" s="60"/>
      <c r="L49" s="2" t="s">
        <v>31</v>
      </c>
      <c r="M49" s="2" t="s">
        <v>32</v>
      </c>
      <c r="N49" s="2" t="s">
        <v>33</v>
      </c>
      <c r="O49" s="3" t="s">
        <v>34</v>
      </c>
      <c r="P49" s="3" t="s">
        <v>113</v>
      </c>
      <c r="Q49" s="3" t="s">
        <v>169</v>
      </c>
      <c r="R49" s="3" t="s">
        <v>37</v>
      </c>
      <c r="S49" s="2" t="s">
        <v>1062</v>
      </c>
      <c r="T49" s="2" t="s">
        <v>139</v>
      </c>
      <c r="U49" s="2" t="s">
        <v>279</v>
      </c>
      <c r="V49" s="2" t="s">
        <v>1076</v>
      </c>
      <c r="W49" s="2" t="s">
        <v>1063</v>
      </c>
      <c r="X49" s="4"/>
      <c r="Y49" s="4"/>
      <c r="Z49" s="4"/>
    </row>
    <row r="50" spans="1:26" ht="24" x14ac:dyDescent="0.2">
      <c r="A50" s="2" t="s">
        <v>1039</v>
      </c>
      <c r="B50" s="2" t="s">
        <v>1040</v>
      </c>
      <c r="C50" s="2" t="s">
        <v>25</v>
      </c>
      <c r="D50" s="2" t="s">
        <v>1064</v>
      </c>
      <c r="E50" s="2" t="s">
        <v>1042</v>
      </c>
      <c r="F50" s="2" t="s">
        <v>1065</v>
      </c>
      <c r="G50" s="2" t="s">
        <v>29</v>
      </c>
      <c r="H50" s="2" t="s">
        <v>1066</v>
      </c>
      <c r="I50" s="2" t="e">
        <f>VLOOKUP(H50,Sheet2!$D$2:$E$3192,2,FALSE)</f>
        <v>#N/A</v>
      </c>
      <c r="J50" s="60"/>
      <c r="K50" s="60"/>
      <c r="L50" s="2" t="s">
        <v>31</v>
      </c>
      <c r="M50" s="2" t="s">
        <v>32</v>
      </c>
      <c r="N50" s="2" t="s">
        <v>33</v>
      </c>
      <c r="O50" s="3" t="s">
        <v>72</v>
      </c>
      <c r="P50" s="3" t="s">
        <v>129</v>
      </c>
      <c r="Q50" s="3" t="s">
        <v>137</v>
      </c>
      <c r="R50" s="3" t="s">
        <v>37</v>
      </c>
      <c r="S50" s="2" t="s">
        <v>1067</v>
      </c>
      <c r="T50" s="2" t="s">
        <v>39</v>
      </c>
      <c r="U50" s="2" t="s">
        <v>40</v>
      </c>
      <c r="V50" s="2" t="s">
        <v>41</v>
      </c>
      <c r="W50" s="2" t="s">
        <v>1063</v>
      </c>
      <c r="X50" s="4"/>
      <c r="Y50" s="4"/>
      <c r="Z50" s="4"/>
    </row>
    <row r="51" spans="1:26" ht="24" x14ac:dyDescent="0.2">
      <c r="A51" s="2" t="s">
        <v>1039</v>
      </c>
      <c r="B51" s="2" t="s">
        <v>1040</v>
      </c>
      <c r="C51" s="2" t="s">
        <v>25</v>
      </c>
      <c r="D51" s="2" t="s">
        <v>1068</v>
      </c>
      <c r="E51" s="2" t="s">
        <v>1042</v>
      </c>
      <c r="F51" s="2" t="s">
        <v>1069</v>
      </c>
      <c r="G51" s="2" t="s">
        <v>29</v>
      </c>
      <c r="H51" s="2" t="s">
        <v>1070</v>
      </c>
      <c r="I51" s="2" t="e">
        <f>VLOOKUP(H51,Sheet2!$D$2:$E$3192,2,FALSE)</f>
        <v>#N/A</v>
      </c>
      <c r="J51" s="60"/>
      <c r="K51" s="60"/>
      <c r="L51" s="2" t="s">
        <v>31</v>
      </c>
      <c r="M51" s="2" t="s">
        <v>32</v>
      </c>
      <c r="N51" s="2" t="s">
        <v>33</v>
      </c>
      <c r="O51" s="3" t="s">
        <v>60</v>
      </c>
      <c r="P51" s="3" t="s">
        <v>328</v>
      </c>
      <c r="Q51" s="3" t="s">
        <v>137</v>
      </c>
      <c r="R51" s="3" t="s">
        <v>37</v>
      </c>
      <c r="S51" s="2" t="s">
        <v>1071</v>
      </c>
      <c r="T51" s="2" t="s">
        <v>161</v>
      </c>
      <c r="U51" s="2" t="s">
        <v>550</v>
      </c>
      <c r="V51" s="2" t="s">
        <v>418</v>
      </c>
      <c r="W51" s="2" t="s">
        <v>1072</v>
      </c>
      <c r="X51" s="4"/>
      <c r="Y51" s="4"/>
      <c r="Z51" s="4"/>
    </row>
    <row r="52" spans="1:26" ht="24" x14ac:dyDescent="0.2">
      <c r="A52" s="2" t="s">
        <v>1039</v>
      </c>
      <c r="B52" s="2" t="s">
        <v>1040</v>
      </c>
      <c r="C52" s="2" t="s">
        <v>25</v>
      </c>
      <c r="D52" s="2" t="s">
        <v>5967</v>
      </c>
      <c r="E52" s="2" t="s">
        <v>1042</v>
      </c>
      <c r="F52" s="2" t="s">
        <v>135</v>
      </c>
      <c r="G52" s="2" t="s">
        <v>29</v>
      </c>
      <c r="H52" s="2" t="s">
        <v>5968</v>
      </c>
      <c r="I52" s="2" t="e">
        <f>VLOOKUP(H52,Sheet2!$D$2:$E$3192,2,FALSE)</f>
        <v>#N/A</v>
      </c>
      <c r="J52" s="60"/>
      <c r="K52" s="60"/>
      <c r="L52" s="2" t="s">
        <v>31</v>
      </c>
      <c r="M52" s="2" t="s">
        <v>32</v>
      </c>
      <c r="N52" s="2" t="s">
        <v>33</v>
      </c>
      <c r="O52" s="3" t="s">
        <v>235</v>
      </c>
      <c r="P52" s="3" t="s">
        <v>109</v>
      </c>
      <c r="Q52" s="3" t="s">
        <v>169</v>
      </c>
      <c r="R52" s="3" t="s">
        <v>37</v>
      </c>
      <c r="S52" s="2" t="s">
        <v>1057</v>
      </c>
      <c r="T52" s="2" t="s">
        <v>479</v>
      </c>
      <c r="U52" s="2" t="s">
        <v>3199</v>
      </c>
      <c r="V52" s="2" t="s">
        <v>566</v>
      </c>
      <c r="W52" s="2" t="s">
        <v>1058</v>
      </c>
      <c r="X52" s="4"/>
      <c r="Y52" s="4"/>
      <c r="Z52" s="4"/>
    </row>
    <row r="53" spans="1:26" ht="24" x14ac:dyDescent="0.2">
      <c r="A53" s="2" t="s">
        <v>1039</v>
      </c>
      <c r="B53" s="2" t="s">
        <v>1040</v>
      </c>
      <c r="C53" s="2" t="s">
        <v>25</v>
      </c>
      <c r="D53" s="2" t="s">
        <v>5967</v>
      </c>
      <c r="E53" s="2" t="s">
        <v>1042</v>
      </c>
      <c r="F53" s="2" t="s">
        <v>135</v>
      </c>
      <c r="G53" s="2" t="s">
        <v>29</v>
      </c>
      <c r="H53" s="2" t="s">
        <v>5968</v>
      </c>
      <c r="I53" s="2" t="e">
        <f>VLOOKUP(H53,Sheet2!$D$2:$E$3192,2,FALSE)</f>
        <v>#N/A</v>
      </c>
      <c r="J53" s="60"/>
      <c r="K53" s="60"/>
      <c r="L53" s="2" t="s">
        <v>31</v>
      </c>
      <c r="M53" s="2" t="s">
        <v>32</v>
      </c>
      <c r="N53" s="2" t="s">
        <v>33</v>
      </c>
      <c r="O53" s="3" t="s">
        <v>235</v>
      </c>
      <c r="P53" s="3" t="s">
        <v>109</v>
      </c>
      <c r="Q53" s="3" t="s">
        <v>169</v>
      </c>
      <c r="R53" s="3" t="s">
        <v>37</v>
      </c>
      <c r="S53" s="2" t="s">
        <v>1057</v>
      </c>
      <c r="T53" s="2" t="s">
        <v>150</v>
      </c>
      <c r="U53" s="2" t="s">
        <v>1415</v>
      </c>
      <c r="V53" s="2" t="s">
        <v>566</v>
      </c>
      <c r="W53" s="2" t="s">
        <v>1058</v>
      </c>
      <c r="X53" s="4"/>
      <c r="Y53" s="4"/>
      <c r="Z53" s="4"/>
    </row>
    <row r="54" spans="1:26" ht="72" x14ac:dyDescent="0.2">
      <c r="A54" s="2" t="s">
        <v>1039</v>
      </c>
      <c r="B54" s="2" t="s">
        <v>1040</v>
      </c>
      <c r="C54" s="2" t="s">
        <v>25</v>
      </c>
      <c r="D54" s="2" t="s">
        <v>5969</v>
      </c>
      <c r="E54" s="2" t="s">
        <v>1042</v>
      </c>
      <c r="F54" s="2" t="s">
        <v>4713</v>
      </c>
      <c r="G54" s="2" t="s">
        <v>29</v>
      </c>
      <c r="H54" s="2" t="s">
        <v>5970</v>
      </c>
      <c r="I54" s="2" t="str">
        <f>VLOOKUP(H54,Sheet2!$D$2:$E$3192,2,FALSE)</f>
        <v>Examines the importance of developing effective individual, team, and corporate sport leadership. Emphasis is placed on assessing and enhancing leadership qualities, developing strategies for building influential and effective leadership personnel, mentoring (identifying, nurturing, and equipping) leaders, and understanding situational, transformational, charismatic, and servant leadership. Material is presented via small group, seminar, lecture, and student-taught workshop and student-based (cooperative learning) discussion formats. 3 credits. (SU, Y)</v>
      </c>
      <c r="J54" s="60"/>
      <c r="K54" s="60"/>
      <c r="L54" s="2" t="s">
        <v>31</v>
      </c>
      <c r="M54" s="2" t="s">
        <v>32</v>
      </c>
      <c r="N54" s="2" t="s">
        <v>33</v>
      </c>
      <c r="O54" s="3" t="s">
        <v>34</v>
      </c>
      <c r="P54" s="3" t="s">
        <v>175</v>
      </c>
      <c r="Q54" s="3" t="s">
        <v>169</v>
      </c>
      <c r="R54" s="3" t="s">
        <v>37</v>
      </c>
      <c r="S54" s="2" t="s">
        <v>1045</v>
      </c>
      <c r="T54" s="2" t="s">
        <v>150</v>
      </c>
      <c r="U54" s="2" t="s">
        <v>140</v>
      </c>
      <c r="V54" s="2" t="s">
        <v>516</v>
      </c>
      <c r="W54" s="2" t="s">
        <v>1332</v>
      </c>
      <c r="X54" s="4"/>
      <c r="Y54" s="4"/>
      <c r="Z54" s="4"/>
    </row>
    <row r="55" spans="1:26" ht="24" x14ac:dyDescent="0.2">
      <c r="A55" s="2" t="s">
        <v>1039</v>
      </c>
      <c r="B55" s="2" t="s">
        <v>1040</v>
      </c>
      <c r="C55" s="2" t="s">
        <v>25</v>
      </c>
      <c r="D55" s="2" t="s">
        <v>5971</v>
      </c>
      <c r="E55" s="2" t="s">
        <v>1042</v>
      </c>
      <c r="F55" s="2" t="s">
        <v>1775</v>
      </c>
      <c r="G55" s="2" t="s">
        <v>29</v>
      </c>
      <c r="H55" s="2" t="s">
        <v>5972</v>
      </c>
      <c r="I55" s="2" t="e">
        <f>VLOOKUP(H55,Sheet2!$D$2:$E$3192,2,FALSE)</f>
        <v>#N/A</v>
      </c>
      <c r="J55" s="60"/>
      <c r="K55" s="60"/>
      <c r="L55" s="2" t="s">
        <v>31</v>
      </c>
      <c r="M55" s="2" t="s">
        <v>32</v>
      </c>
      <c r="N55" s="2" t="s">
        <v>33</v>
      </c>
      <c r="O55" s="3" t="s">
        <v>34</v>
      </c>
      <c r="P55" s="3" t="s">
        <v>248</v>
      </c>
      <c r="Q55" s="3" t="s">
        <v>169</v>
      </c>
      <c r="R55" s="3" t="s">
        <v>37</v>
      </c>
      <c r="S55" s="2" t="s">
        <v>1052</v>
      </c>
      <c r="T55" s="2" t="s">
        <v>131</v>
      </c>
      <c r="U55" s="2" t="s">
        <v>92</v>
      </c>
      <c r="V55" s="2" t="s">
        <v>48</v>
      </c>
      <c r="W55" s="2" t="s">
        <v>1332</v>
      </c>
      <c r="X55" s="4"/>
      <c r="Y55" s="4"/>
      <c r="Z55" s="4"/>
    </row>
    <row r="56" spans="1:26" ht="24" x14ac:dyDescent="0.2">
      <c r="A56" s="2" t="s">
        <v>1039</v>
      </c>
      <c r="B56" s="2" t="s">
        <v>1040</v>
      </c>
      <c r="C56" s="2" t="s">
        <v>25</v>
      </c>
      <c r="D56" s="2" t="s">
        <v>1073</v>
      </c>
      <c r="E56" s="2" t="s">
        <v>1042</v>
      </c>
      <c r="F56" s="2" t="s">
        <v>1074</v>
      </c>
      <c r="G56" s="2" t="s">
        <v>29</v>
      </c>
      <c r="H56" s="2" t="s">
        <v>1075</v>
      </c>
      <c r="I56" s="2" t="e">
        <f>VLOOKUP(H56,Sheet2!$D$2:$E$3192,2,FALSE)</f>
        <v>#N/A</v>
      </c>
      <c r="J56" s="60"/>
      <c r="K56" s="60"/>
      <c r="L56" s="2" t="s">
        <v>31</v>
      </c>
      <c r="M56" s="2" t="s">
        <v>32</v>
      </c>
      <c r="N56" s="2" t="s">
        <v>33</v>
      </c>
      <c r="O56" s="3" t="s">
        <v>438</v>
      </c>
      <c r="P56" s="3" t="s">
        <v>104</v>
      </c>
      <c r="Q56" s="3" t="s">
        <v>137</v>
      </c>
      <c r="R56" s="3" t="s">
        <v>37</v>
      </c>
      <c r="S56" s="2" t="s">
        <v>1052</v>
      </c>
      <c r="T56" s="2" t="s">
        <v>139</v>
      </c>
      <c r="U56" s="2" t="s">
        <v>279</v>
      </c>
      <c r="V56" s="2" t="s">
        <v>1076</v>
      </c>
      <c r="W56" s="2" t="s">
        <v>1048</v>
      </c>
      <c r="X56" s="4"/>
      <c r="Y56" s="4"/>
      <c r="Z56" s="4"/>
    </row>
    <row r="57" spans="1:26" ht="60" x14ac:dyDescent="0.2">
      <c r="A57" s="2" t="s">
        <v>1039</v>
      </c>
      <c r="B57" s="2" t="s">
        <v>1040</v>
      </c>
      <c r="C57" s="2" t="s">
        <v>25</v>
      </c>
      <c r="D57" s="2" t="s">
        <v>1090</v>
      </c>
      <c r="E57" s="2" t="s">
        <v>1042</v>
      </c>
      <c r="F57" s="2" t="s">
        <v>1091</v>
      </c>
      <c r="G57" s="2" t="s">
        <v>29</v>
      </c>
      <c r="H57" s="2" t="s">
        <v>593</v>
      </c>
      <c r="I57" s="2" t="str">
        <f>VLOOKUP(H57,Sheet2!$D$2:$E$3192,2,FALSE)</f>
        <v>In-depth seminar on particular topics associated with academic concentrations offered in exercise and sport sciences. Students explore and critically examine current readings, philosophies, theories, and/or practices associated with a given topic and discuss potential applications of these concepts to actual or simulated situations. Students may present research findings, thesis proposals, or thesis defenses. Students must pass two semesters of this zero-credit seminar. Pass/fail only. (F, S)</v>
      </c>
      <c r="J57" s="60"/>
      <c r="K57" s="60"/>
      <c r="L57" s="2" t="s">
        <v>37</v>
      </c>
      <c r="M57" s="2" t="s">
        <v>593</v>
      </c>
      <c r="N57" s="2" t="s">
        <v>33</v>
      </c>
      <c r="O57" s="3" t="s">
        <v>60</v>
      </c>
      <c r="P57" s="3" t="s">
        <v>328</v>
      </c>
      <c r="Q57" s="3" t="s">
        <v>37</v>
      </c>
      <c r="R57" s="3" t="s">
        <v>37</v>
      </c>
      <c r="S57" s="2" t="s">
        <v>1045</v>
      </c>
      <c r="T57" s="2" t="s">
        <v>131</v>
      </c>
      <c r="U57" s="2" t="s">
        <v>676</v>
      </c>
      <c r="V57" s="2" t="s">
        <v>1092</v>
      </c>
      <c r="W57" s="2" t="s">
        <v>1093</v>
      </c>
      <c r="X57" s="4"/>
      <c r="Y57" s="4"/>
      <c r="Z57" s="4"/>
    </row>
    <row r="58" spans="1:26" ht="60" x14ac:dyDescent="0.2">
      <c r="A58" s="2" t="s">
        <v>1039</v>
      </c>
      <c r="B58" s="2" t="s">
        <v>1040</v>
      </c>
      <c r="C58" s="2" t="s">
        <v>25</v>
      </c>
      <c r="D58" s="2" t="s">
        <v>5976</v>
      </c>
      <c r="E58" s="2" t="s">
        <v>1042</v>
      </c>
      <c r="F58" s="2" t="s">
        <v>1091</v>
      </c>
      <c r="G58" s="2" t="s">
        <v>29</v>
      </c>
      <c r="H58" s="2" t="s">
        <v>593</v>
      </c>
      <c r="I58" s="2" t="str">
        <f>VLOOKUP(H58,Sheet2!$D$2:$E$3192,2,FALSE)</f>
        <v>In-depth seminar on particular topics associated with academic concentrations offered in exercise and sport sciences. Students explore and critically examine current readings, philosophies, theories, and/or practices associated with a given topic and discuss potential applications of these concepts to actual or simulated situations. Students may present research findings, thesis proposals, or thesis defenses. Students must pass two semesters of this zero-credit seminar. Pass/fail only. (F, S)</v>
      </c>
      <c r="J58" s="60"/>
      <c r="K58" s="60"/>
      <c r="L58" s="2" t="s">
        <v>37</v>
      </c>
      <c r="M58" s="2" t="s">
        <v>593</v>
      </c>
      <c r="N58" s="2" t="s">
        <v>33</v>
      </c>
      <c r="O58" s="3" t="s">
        <v>60</v>
      </c>
      <c r="P58" s="3" t="s">
        <v>235</v>
      </c>
      <c r="Q58" s="3" t="s">
        <v>169</v>
      </c>
      <c r="R58" s="3" t="s">
        <v>37</v>
      </c>
      <c r="S58" s="2" t="s">
        <v>1045</v>
      </c>
      <c r="T58" s="2" t="s">
        <v>161</v>
      </c>
      <c r="U58" s="2" t="s">
        <v>87</v>
      </c>
      <c r="V58" s="2" t="s">
        <v>145</v>
      </c>
      <c r="W58" s="2" t="s">
        <v>1072</v>
      </c>
      <c r="X58" s="4"/>
      <c r="Y58" s="4"/>
      <c r="Z58" s="4"/>
    </row>
    <row r="59" spans="1:26" x14ac:dyDescent="0.2">
      <c r="A59" s="2" t="s">
        <v>2095</v>
      </c>
      <c r="B59" s="2" t="s">
        <v>3048</v>
      </c>
      <c r="C59" s="2" t="s">
        <v>25</v>
      </c>
      <c r="D59" s="2" t="s">
        <v>3102</v>
      </c>
      <c r="E59" s="2" t="s">
        <v>3050</v>
      </c>
      <c r="F59" s="2" t="s">
        <v>3103</v>
      </c>
      <c r="G59" s="2" t="s">
        <v>29</v>
      </c>
      <c r="H59" s="2" t="s">
        <v>3104</v>
      </c>
      <c r="I59" s="2" t="e">
        <f>VLOOKUP(H59,Sheet2!$D$2:$E$3192,2,FALSE)</f>
        <v>#N/A</v>
      </c>
      <c r="J59" s="60"/>
      <c r="K59" s="60"/>
      <c r="L59" s="2" t="s">
        <v>31</v>
      </c>
      <c r="M59" s="2" t="s">
        <v>2705</v>
      </c>
      <c r="N59" s="2" t="s">
        <v>33</v>
      </c>
      <c r="O59" s="3" t="s">
        <v>169</v>
      </c>
      <c r="P59" s="3" t="s">
        <v>169</v>
      </c>
      <c r="Q59" s="3" t="s">
        <v>37</v>
      </c>
      <c r="R59" s="3" t="s">
        <v>37</v>
      </c>
      <c r="S59" s="2" t="s">
        <v>3067</v>
      </c>
      <c r="T59" s="2" t="s">
        <v>121</v>
      </c>
      <c r="U59" s="2" t="s">
        <v>54</v>
      </c>
      <c r="V59" s="2" t="s">
        <v>55</v>
      </c>
      <c r="W59" s="2" t="s">
        <v>3105</v>
      </c>
      <c r="X59" s="4"/>
      <c r="Y59" s="4"/>
      <c r="Z59" s="4"/>
    </row>
    <row r="60" spans="1:26" ht="24" x14ac:dyDescent="0.2">
      <c r="A60" s="2" t="s">
        <v>2095</v>
      </c>
      <c r="B60" s="2" t="s">
        <v>2823</v>
      </c>
      <c r="C60" s="2" t="s">
        <v>25</v>
      </c>
      <c r="D60" s="2" t="s">
        <v>2916</v>
      </c>
      <c r="E60" s="2" t="s">
        <v>2825</v>
      </c>
      <c r="F60" s="2" t="s">
        <v>1055</v>
      </c>
      <c r="G60" s="2" t="s">
        <v>29</v>
      </c>
      <c r="H60" s="2" t="s">
        <v>2917</v>
      </c>
      <c r="I60" s="2" t="e">
        <f>VLOOKUP(H60,Sheet2!$D$2:$E$3192,2,FALSE)</f>
        <v>#N/A</v>
      </c>
      <c r="J60" s="60"/>
      <c r="K60" s="60"/>
      <c r="L60" s="2" t="s">
        <v>31</v>
      </c>
      <c r="M60" s="2" t="s">
        <v>593</v>
      </c>
      <c r="N60" s="2" t="s">
        <v>33</v>
      </c>
      <c r="O60" s="3" t="s">
        <v>36</v>
      </c>
      <c r="P60" s="3" t="s">
        <v>36</v>
      </c>
      <c r="Q60" s="3" t="s">
        <v>36</v>
      </c>
      <c r="R60" s="3" t="s">
        <v>37</v>
      </c>
      <c r="S60" s="2" t="s">
        <v>2834</v>
      </c>
      <c r="T60" s="2" t="s">
        <v>131</v>
      </c>
      <c r="U60" s="2" t="s">
        <v>54</v>
      </c>
      <c r="V60" s="2" t="s">
        <v>1600</v>
      </c>
      <c r="W60" s="2" t="s">
        <v>2113</v>
      </c>
      <c r="X60" s="4"/>
      <c r="Y60" s="4"/>
      <c r="Z60" s="4"/>
    </row>
    <row r="61" spans="1:26" x14ac:dyDescent="0.2">
      <c r="A61" s="2" t="s">
        <v>2095</v>
      </c>
      <c r="B61" s="2" t="s">
        <v>3188</v>
      </c>
      <c r="C61" s="2" t="s">
        <v>25</v>
      </c>
      <c r="D61" s="2" t="s">
        <v>3267</v>
      </c>
      <c r="E61" s="2" t="s">
        <v>3190</v>
      </c>
      <c r="F61" s="2" t="s">
        <v>3268</v>
      </c>
      <c r="G61" s="2" t="s">
        <v>29</v>
      </c>
      <c r="H61" s="2" t="s">
        <v>3269</v>
      </c>
      <c r="I61" s="2" t="e">
        <f>VLOOKUP(H61,Sheet2!$D$2:$E$3192,2,FALSE)</f>
        <v>#N/A</v>
      </c>
      <c r="J61" s="60"/>
      <c r="K61" s="60"/>
      <c r="L61" s="2" t="s">
        <v>31</v>
      </c>
      <c r="M61" s="2" t="s">
        <v>32</v>
      </c>
      <c r="N61" s="2" t="s">
        <v>33</v>
      </c>
      <c r="O61" s="3" t="s">
        <v>438</v>
      </c>
      <c r="P61" s="3" t="s">
        <v>31</v>
      </c>
      <c r="Q61" s="3" t="s">
        <v>36</v>
      </c>
      <c r="R61" s="3" t="s">
        <v>37</v>
      </c>
      <c r="S61" s="2" t="s">
        <v>3213</v>
      </c>
      <c r="T61" s="2" t="s">
        <v>74</v>
      </c>
      <c r="U61" s="2" t="s">
        <v>122</v>
      </c>
      <c r="V61" s="2" t="s">
        <v>68</v>
      </c>
      <c r="W61" s="2" t="s">
        <v>2573</v>
      </c>
      <c r="X61" s="4"/>
      <c r="Y61" s="4"/>
      <c r="Z61" s="4"/>
    </row>
    <row r="62" spans="1:26" ht="72" x14ac:dyDescent="0.2">
      <c r="A62" s="2" t="s">
        <v>410</v>
      </c>
      <c r="B62" s="2" t="s">
        <v>411</v>
      </c>
      <c r="C62" s="2" t="s">
        <v>25</v>
      </c>
      <c r="D62" s="2" t="s">
        <v>658</v>
      </c>
      <c r="E62" s="2" t="s">
        <v>659</v>
      </c>
      <c r="F62" s="2" t="s">
        <v>660</v>
      </c>
      <c r="G62" s="2" t="s">
        <v>29</v>
      </c>
      <c r="H62" s="2" t="s">
        <v>661</v>
      </c>
      <c r="I62" s="2" t="str">
        <f>VLOOKUP(H62,Sheet2!$D$2:$E$3192,2,FALSE)</f>
        <v>Semester-long independent creative work in consultation with faculty mentor.  Critique and discussion of ongoing creative work is completed during the fall and spring semesters using video conferencing and electronic document exchange.  Course plan will be crafted collaboratively by student and faculty mentor at the beginning of each semester to maximize both continued focus and new development in creative work.  May be taken up to four times, for a maximum of 24 credits.  6 credits.  (F-S,Y)</v>
      </c>
      <c r="J62" s="60"/>
      <c r="K62" s="60"/>
      <c r="L62" s="2" t="s">
        <v>104</v>
      </c>
      <c r="M62" s="2" t="s">
        <v>59</v>
      </c>
      <c r="N62" s="2" t="s">
        <v>33</v>
      </c>
      <c r="O62" s="3" t="s">
        <v>521</v>
      </c>
      <c r="P62" s="3" t="s">
        <v>104</v>
      </c>
      <c r="Q62" s="3" t="s">
        <v>37</v>
      </c>
      <c r="R62" s="3" t="s">
        <v>37</v>
      </c>
      <c r="S62" s="2" t="s">
        <v>662</v>
      </c>
      <c r="T62" s="4"/>
      <c r="U62" s="4"/>
      <c r="V62" s="4"/>
      <c r="W62" s="2" t="s">
        <v>63</v>
      </c>
      <c r="X62" s="4"/>
      <c r="Y62" s="4"/>
      <c r="Z62" s="4"/>
    </row>
    <row r="63" spans="1:26" ht="72" x14ac:dyDescent="0.2">
      <c r="A63" s="2" t="s">
        <v>410</v>
      </c>
      <c r="B63" s="2" t="s">
        <v>411</v>
      </c>
      <c r="C63" s="2" t="s">
        <v>25</v>
      </c>
      <c r="D63" s="2" t="s">
        <v>663</v>
      </c>
      <c r="E63" s="2" t="s">
        <v>659</v>
      </c>
      <c r="F63" s="2" t="s">
        <v>660</v>
      </c>
      <c r="G63" s="2" t="s">
        <v>44</v>
      </c>
      <c r="H63" s="2" t="s">
        <v>661</v>
      </c>
      <c r="I63" s="2" t="str">
        <f>VLOOKUP(H63,Sheet2!$D$2:$E$3192,2,FALSE)</f>
        <v>Semester-long independent creative work in consultation with faculty mentor.  Critique and discussion of ongoing creative work is completed during the fall and spring semesters using video conferencing and electronic document exchange.  Course plan will be crafted collaboratively by student and faculty mentor at the beginning of each semester to maximize both continued focus and new development in creative work.  May be taken up to four times, for a maximum of 24 credits.  6 credits.  (F-S,Y)</v>
      </c>
      <c r="J63" s="60"/>
      <c r="K63" s="60"/>
      <c r="L63" s="2" t="s">
        <v>104</v>
      </c>
      <c r="M63" s="2" t="s">
        <v>59</v>
      </c>
      <c r="N63" s="2" t="s">
        <v>33</v>
      </c>
      <c r="O63" s="3" t="s">
        <v>521</v>
      </c>
      <c r="P63" s="3" t="s">
        <v>104</v>
      </c>
      <c r="Q63" s="3" t="s">
        <v>37</v>
      </c>
      <c r="R63" s="3" t="s">
        <v>37</v>
      </c>
      <c r="S63" s="2" t="s">
        <v>664</v>
      </c>
      <c r="T63" s="4"/>
      <c r="U63" s="4"/>
      <c r="V63" s="4"/>
      <c r="W63" s="2" t="s">
        <v>63</v>
      </c>
      <c r="X63" s="4"/>
      <c r="Y63" s="4"/>
      <c r="Z63" s="4"/>
    </row>
    <row r="64" spans="1:26" ht="60" x14ac:dyDescent="0.2">
      <c r="A64" s="2" t="s">
        <v>410</v>
      </c>
      <c r="B64" s="2" t="s">
        <v>411</v>
      </c>
      <c r="C64" s="2" t="s">
        <v>25</v>
      </c>
      <c r="D64" s="2" t="s">
        <v>665</v>
      </c>
      <c r="E64" s="2" t="s">
        <v>659</v>
      </c>
      <c r="F64" s="2" t="s">
        <v>666</v>
      </c>
      <c r="G64" s="2" t="s">
        <v>29</v>
      </c>
      <c r="H64" s="2" t="s">
        <v>667</v>
      </c>
      <c r="I64" s="2" t="str">
        <f>VLOOKUP(H64,Sheet2!$D$2:$E$3192,2,FALSE)</f>
        <v>Designed for students in the third summer session of their MFA experience.  The structure of the class is particularly oriented towards final editing, resolution and publication/presentation of thesis projects through individual and group work sessions and critiques.  Students will develop and implement a plan for publicizing, promoting, and publicly disseminating their project.  4 credits.  (Summer,Y)</v>
      </c>
      <c r="J64" s="60"/>
      <c r="K64" s="60"/>
      <c r="L64" s="2" t="s">
        <v>31</v>
      </c>
      <c r="M64" s="2" t="s">
        <v>59</v>
      </c>
      <c r="N64" s="2" t="s">
        <v>33</v>
      </c>
      <c r="O64" s="3" t="s">
        <v>129</v>
      </c>
      <c r="P64" s="3" t="s">
        <v>438</v>
      </c>
      <c r="Q64" s="3" t="s">
        <v>37</v>
      </c>
      <c r="R64" s="3" t="s">
        <v>37</v>
      </c>
      <c r="S64" s="2" t="s">
        <v>662</v>
      </c>
      <c r="T64" s="4"/>
      <c r="U64" s="4"/>
      <c r="V64" s="4"/>
      <c r="W64" s="2" t="s">
        <v>63</v>
      </c>
      <c r="X64" s="4"/>
      <c r="Y64" s="4"/>
      <c r="Z64" s="4"/>
    </row>
    <row r="65" spans="1:26" ht="48" x14ac:dyDescent="0.2">
      <c r="A65" s="2" t="s">
        <v>410</v>
      </c>
      <c r="B65" s="2" t="s">
        <v>411</v>
      </c>
      <c r="C65" s="2" t="s">
        <v>25</v>
      </c>
      <c r="D65" s="2" t="s">
        <v>668</v>
      </c>
      <c r="E65" s="2" t="s">
        <v>659</v>
      </c>
      <c r="F65" s="2" t="s">
        <v>669</v>
      </c>
      <c r="G65" s="2" t="s">
        <v>29</v>
      </c>
      <c r="H65" s="2" t="s">
        <v>670</v>
      </c>
      <c r="I65" s="2" t="str">
        <f>VLOOKUP(H65,Sheet2!$D$2:$E$3192,2,FALSE)</f>
        <v>Semester-long independent creative work in consultation with faculty mentor. Critique and discussion of a focused creative or critical project using video/phone conferencing and electronic document exchange. Course plan will be crafted collaboratively by student and faculty mentor at the beginning of each semester to maximize focus and specify project outcomes. (F,S,U,W)</v>
      </c>
      <c r="J65" s="60"/>
      <c r="K65" s="60"/>
      <c r="L65" s="2" t="s">
        <v>169</v>
      </c>
      <c r="M65" s="2" t="s">
        <v>59</v>
      </c>
      <c r="N65" s="2" t="s">
        <v>33</v>
      </c>
      <c r="O65" s="3" t="s">
        <v>129</v>
      </c>
      <c r="P65" s="3" t="s">
        <v>113</v>
      </c>
      <c r="Q65" s="3" t="s">
        <v>37</v>
      </c>
      <c r="R65" s="3" t="s">
        <v>37</v>
      </c>
      <c r="S65" s="2" t="s">
        <v>664</v>
      </c>
      <c r="T65" s="4"/>
      <c r="U65" s="4"/>
      <c r="V65" s="4"/>
      <c r="W65" s="2" t="s">
        <v>63</v>
      </c>
      <c r="X65" s="4"/>
      <c r="Y65" s="4"/>
      <c r="Z65" s="4"/>
    </row>
    <row r="66" spans="1:26" ht="72" x14ac:dyDescent="0.2">
      <c r="A66" s="2" t="s">
        <v>4300</v>
      </c>
      <c r="B66" s="2" t="s">
        <v>4363</v>
      </c>
      <c r="C66" s="2" t="s">
        <v>25</v>
      </c>
      <c r="D66" s="2" t="s">
        <v>4448</v>
      </c>
      <c r="E66" s="2" t="s">
        <v>4365</v>
      </c>
      <c r="F66" s="2" t="s">
        <v>2795</v>
      </c>
      <c r="G66" s="2" t="s">
        <v>29</v>
      </c>
      <c r="H66" s="2" t="s">
        <v>4407</v>
      </c>
      <c r="I66" s="2" t="str">
        <f>VLOOKUP(H66,Sheet2!$D$2:$E$3192,2,FALSE)</f>
        <v>Students engage in the study and practice of conducting choral music for improved clarity of basic conducting technique, working on advanced techniques and more challenging music. In addition, the course includes score study that leads to more artistic conducting and the study of rehearsal techniques that lead to expressive singing and musical understanding. Students will work through repertoire from a variety of periods and styles with varied conducting challenges. Prerequisites: MUED 30200 or MUED 30400. (B,F)</v>
      </c>
      <c r="J66" s="60"/>
      <c r="K66" s="60"/>
      <c r="L66" s="2" t="s">
        <v>169</v>
      </c>
      <c r="M66" s="2" t="s">
        <v>32</v>
      </c>
      <c r="N66" s="2" t="s">
        <v>118</v>
      </c>
      <c r="O66" s="3" t="s">
        <v>36</v>
      </c>
      <c r="P66" s="3" t="s">
        <v>137</v>
      </c>
      <c r="Q66" s="3" t="s">
        <v>37</v>
      </c>
      <c r="R66" s="3" t="s">
        <v>37</v>
      </c>
      <c r="S66" s="2" t="s">
        <v>4379</v>
      </c>
      <c r="T66" s="2" t="s">
        <v>139</v>
      </c>
      <c r="U66" s="2" t="s">
        <v>40</v>
      </c>
      <c r="V66" s="2" t="s">
        <v>1179</v>
      </c>
      <c r="W66" s="2" t="s">
        <v>4306</v>
      </c>
      <c r="X66" s="4"/>
      <c r="Y66" s="4"/>
      <c r="Z66" s="4"/>
    </row>
    <row r="67" spans="1:26" ht="72" x14ac:dyDescent="0.2">
      <c r="A67" s="2" t="s">
        <v>4300</v>
      </c>
      <c r="B67" s="2" t="s">
        <v>4363</v>
      </c>
      <c r="C67" s="2" t="s">
        <v>25</v>
      </c>
      <c r="D67" s="2" t="s">
        <v>4448</v>
      </c>
      <c r="E67" s="2" t="s">
        <v>4365</v>
      </c>
      <c r="F67" s="2" t="s">
        <v>2795</v>
      </c>
      <c r="G67" s="2" t="s">
        <v>29</v>
      </c>
      <c r="H67" s="2" t="s">
        <v>4407</v>
      </c>
      <c r="I67" s="2" t="str">
        <f>VLOOKUP(H67,Sheet2!$D$2:$E$3192,2,FALSE)</f>
        <v>Students engage in the study and practice of conducting choral music for improved clarity of basic conducting technique, working on advanced techniques and more challenging music. In addition, the course includes score study that leads to more artistic conducting and the study of rehearsal techniques that lead to expressive singing and musical understanding. Students will work through repertoire from a variety of periods and styles with varied conducting challenges. Prerequisites: MUED 30200 or MUED 30400. (B,F)</v>
      </c>
      <c r="J67" s="60"/>
      <c r="K67" s="60"/>
      <c r="L67" s="2" t="s">
        <v>169</v>
      </c>
      <c r="M67" s="2" t="s">
        <v>32</v>
      </c>
      <c r="N67" s="2" t="s">
        <v>118</v>
      </c>
      <c r="O67" s="3" t="s">
        <v>36</v>
      </c>
      <c r="P67" s="3" t="s">
        <v>137</v>
      </c>
      <c r="Q67" s="3" t="s">
        <v>37</v>
      </c>
      <c r="R67" s="3" t="s">
        <v>37</v>
      </c>
      <c r="S67" s="2" t="s">
        <v>4379</v>
      </c>
      <c r="T67" s="2" t="s">
        <v>39</v>
      </c>
      <c r="U67" s="2" t="s">
        <v>1179</v>
      </c>
      <c r="V67" s="2" t="s">
        <v>676</v>
      </c>
      <c r="W67" s="2" t="s">
        <v>4306</v>
      </c>
      <c r="X67" s="4"/>
      <c r="Y67" s="4"/>
      <c r="Z67" s="4"/>
    </row>
    <row r="68" spans="1:26" ht="24" x14ac:dyDescent="0.2">
      <c r="A68" s="2" t="s">
        <v>4300</v>
      </c>
      <c r="B68" s="2" t="s">
        <v>4363</v>
      </c>
      <c r="C68" s="2" t="s">
        <v>25</v>
      </c>
      <c r="D68" s="2" t="s">
        <v>4702</v>
      </c>
      <c r="E68" s="2" t="s">
        <v>4598</v>
      </c>
      <c r="F68" s="2" t="s">
        <v>4703</v>
      </c>
      <c r="G68" s="2" t="s">
        <v>29</v>
      </c>
      <c r="H68" s="2" t="s">
        <v>4669</v>
      </c>
      <c r="I68" s="2" t="str">
        <f>VLOOKUP(H68,Sheet2!$D$2:$E$3192,2,FALSE)</f>
        <v>An introduction to the care, maintenance, and repair of the trumpet, horn, trombone, and tuba. 1 credit. (IRR)</v>
      </c>
      <c r="J68" s="60"/>
      <c r="K68" s="60"/>
      <c r="L68" s="2" t="s">
        <v>137</v>
      </c>
      <c r="M68" s="2" t="s">
        <v>32</v>
      </c>
      <c r="N68" s="2" t="s">
        <v>128</v>
      </c>
      <c r="O68" s="3" t="s">
        <v>31</v>
      </c>
      <c r="P68" s="3" t="s">
        <v>31</v>
      </c>
      <c r="Q68" s="3" t="s">
        <v>36</v>
      </c>
      <c r="R68" s="3" t="s">
        <v>37</v>
      </c>
      <c r="S68" s="2" t="s">
        <v>4670</v>
      </c>
      <c r="T68" s="2" t="s">
        <v>139</v>
      </c>
      <c r="U68" s="2" t="s">
        <v>417</v>
      </c>
      <c r="V68" s="2" t="s">
        <v>2814</v>
      </c>
      <c r="W68" s="2" t="s">
        <v>4373</v>
      </c>
      <c r="X68" s="4"/>
      <c r="Y68" s="4"/>
      <c r="Z68" s="4"/>
    </row>
    <row r="69" spans="1:26" ht="36" x14ac:dyDescent="0.2">
      <c r="A69" s="2" t="s">
        <v>4300</v>
      </c>
      <c r="B69" s="2" t="s">
        <v>4363</v>
      </c>
      <c r="C69" s="2" t="s">
        <v>25</v>
      </c>
      <c r="D69" s="2" t="s">
        <v>746</v>
      </c>
      <c r="E69" s="2" t="s">
        <v>4598</v>
      </c>
      <c r="F69" s="2" t="s">
        <v>1482</v>
      </c>
      <c r="G69" s="2" t="s">
        <v>29</v>
      </c>
      <c r="H69" s="2" t="s">
        <v>4672</v>
      </c>
      <c r="I69" s="2" t="str">
        <f>VLOOKUP(H69,Sheet2!$D$2:$E$3192,2,FALSE)</f>
        <v>An introduction to tools and tool making, care of woodwinds, emergency repairs, basic clarinet repair skills, and flute and saxophone work. This course is less detailed than MUMC 47200. Those electing this course may not enroll in the spring-semester offering of MUMC 47200. 1 credit. (F)</v>
      </c>
      <c r="J69" s="60"/>
      <c r="K69" s="60"/>
      <c r="L69" s="2" t="s">
        <v>137</v>
      </c>
      <c r="M69" s="2" t="s">
        <v>32</v>
      </c>
      <c r="N69" s="2" t="s">
        <v>118</v>
      </c>
      <c r="O69" s="3" t="s">
        <v>169</v>
      </c>
      <c r="P69" s="3" t="s">
        <v>169</v>
      </c>
      <c r="Q69" s="3" t="s">
        <v>36</v>
      </c>
      <c r="R69" s="3" t="s">
        <v>37</v>
      </c>
      <c r="S69" s="2" t="s">
        <v>4670</v>
      </c>
      <c r="T69" s="2" t="s">
        <v>139</v>
      </c>
      <c r="U69" s="2" t="s">
        <v>417</v>
      </c>
      <c r="V69" s="2" t="s">
        <v>2814</v>
      </c>
      <c r="W69" s="2" t="s">
        <v>4373</v>
      </c>
      <c r="X69" s="4"/>
      <c r="Y69" s="4"/>
      <c r="Z69" s="4"/>
    </row>
    <row r="70" spans="1:26" ht="24" x14ac:dyDescent="0.2">
      <c r="A70" s="2" t="s">
        <v>4300</v>
      </c>
      <c r="B70" s="2" t="s">
        <v>4363</v>
      </c>
      <c r="C70" s="2" t="s">
        <v>25</v>
      </c>
      <c r="D70" s="2" t="s">
        <v>7922</v>
      </c>
      <c r="E70" s="2" t="s">
        <v>4365</v>
      </c>
      <c r="F70" s="2" t="s">
        <v>7923</v>
      </c>
      <c r="G70" s="2" t="s">
        <v>29</v>
      </c>
      <c r="H70" s="2" t="s">
        <v>7924</v>
      </c>
      <c r="I70" s="2" t="str">
        <f>VLOOKUP(H70,Sheet2!$D$2:$E$3192,2,FALSE)</f>
        <v>A practical application of the techniques learned in Suzuki Seminars I and II in a "live" private school situation. Prerequisite MUED 57100, MUED 57200, MUED 75000, MUED 67300. 3 credits (S).</v>
      </c>
      <c r="J70" s="60"/>
      <c r="K70" s="60"/>
      <c r="L70" s="2" t="s">
        <v>31</v>
      </c>
      <c r="M70" s="2" t="s">
        <v>32</v>
      </c>
      <c r="N70" s="2" t="s">
        <v>33</v>
      </c>
      <c r="O70" s="3" t="s">
        <v>438</v>
      </c>
      <c r="P70" s="3" t="s">
        <v>31</v>
      </c>
      <c r="Q70" s="3" t="s">
        <v>36</v>
      </c>
      <c r="R70" s="3" t="s">
        <v>37</v>
      </c>
      <c r="S70" s="2" t="s">
        <v>4452</v>
      </c>
      <c r="T70" s="4"/>
      <c r="U70" s="4"/>
      <c r="V70" s="4"/>
      <c r="W70" s="2" t="s">
        <v>197</v>
      </c>
      <c r="X70" s="4"/>
      <c r="Y70" s="4"/>
      <c r="Z70" s="4"/>
    </row>
    <row r="71" spans="1:26" ht="24" x14ac:dyDescent="0.2">
      <c r="A71" s="2" t="s">
        <v>4300</v>
      </c>
      <c r="B71" s="2" t="s">
        <v>4363</v>
      </c>
      <c r="C71" s="2" t="s">
        <v>25</v>
      </c>
      <c r="D71" s="2" t="s">
        <v>4449</v>
      </c>
      <c r="E71" s="2" t="s">
        <v>4365</v>
      </c>
      <c r="F71" s="2" t="s">
        <v>4450</v>
      </c>
      <c r="G71" s="2" t="s">
        <v>29</v>
      </c>
      <c r="H71" s="2" t="s">
        <v>4451</v>
      </c>
      <c r="I71" s="2" t="str">
        <f>VLOOKUP(H71,Sheet2!$D$2:$E$3192,2,FALSE)</f>
        <v>A practical application of the techniques learned in Suzuki Seminars I and II in a "live" private school situation. Prerequisite MUED 57100, MUED 57200, MUED 75000. 3 credits (F).</v>
      </c>
      <c r="J71" s="60"/>
      <c r="K71" s="60"/>
      <c r="L71" s="2" t="s">
        <v>31</v>
      </c>
      <c r="M71" s="2" t="s">
        <v>593</v>
      </c>
      <c r="N71" s="2" t="s">
        <v>33</v>
      </c>
      <c r="O71" s="3" t="s">
        <v>438</v>
      </c>
      <c r="P71" s="3" t="s">
        <v>169</v>
      </c>
      <c r="Q71" s="3" t="s">
        <v>36</v>
      </c>
      <c r="R71" s="3" t="s">
        <v>37</v>
      </c>
      <c r="S71" s="2" t="s">
        <v>4452</v>
      </c>
      <c r="T71" s="4"/>
      <c r="U71" s="4"/>
      <c r="V71" s="4"/>
      <c r="W71" s="2" t="s">
        <v>197</v>
      </c>
      <c r="X71" s="4"/>
      <c r="Y71" s="4"/>
      <c r="Z71" s="4"/>
    </row>
    <row r="72" spans="1:26" ht="36" x14ac:dyDescent="0.2">
      <c r="A72" s="2" t="s">
        <v>4300</v>
      </c>
      <c r="B72" s="2" t="s">
        <v>4606</v>
      </c>
      <c r="C72" s="2" t="s">
        <v>25</v>
      </c>
      <c r="D72" s="2" t="s">
        <v>4876</v>
      </c>
      <c r="E72" s="2" t="s">
        <v>4784</v>
      </c>
      <c r="F72" s="2" t="s">
        <v>2795</v>
      </c>
      <c r="G72" s="2" t="s">
        <v>29</v>
      </c>
      <c r="H72" s="2" t="s">
        <v>4877</v>
      </c>
      <c r="I72" s="2" t="str">
        <f>VLOOKUP(H72,Sheet2!$D$2:$E$3192,2,FALSE)</f>
        <v>A study of tonal harmony and syntax. Students will assimilate the voice-leading and functional conventions of music, from the common-practice period through part-writing, model composition, and analysis. 2 credits.</v>
      </c>
      <c r="J72" s="60"/>
      <c r="K72" s="60"/>
      <c r="L72" s="2" t="s">
        <v>169</v>
      </c>
      <c r="M72" s="2" t="s">
        <v>32</v>
      </c>
      <c r="N72" s="2" t="s">
        <v>33</v>
      </c>
      <c r="O72" s="3" t="s">
        <v>35</v>
      </c>
      <c r="P72" s="3" t="s">
        <v>119</v>
      </c>
      <c r="Q72" s="3" t="s">
        <v>36</v>
      </c>
      <c r="R72" s="3" t="s">
        <v>37</v>
      </c>
      <c r="S72" s="2" t="s">
        <v>4844</v>
      </c>
      <c r="T72" s="2" t="s">
        <v>150</v>
      </c>
      <c r="U72" s="2" t="s">
        <v>417</v>
      </c>
      <c r="V72" s="2" t="s">
        <v>2814</v>
      </c>
      <c r="W72" s="2" t="s">
        <v>4306</v>
      </c>
      <c r="X72" s="4"/>
      <c r="Y72" s="4"/>
      <c r="Z72" s="4"/>
    </row>
    <row r="73" spans="1:26" ht="24" x14ac:dyDescent="0.2">
      <c r="A73" s="2" t="s">
        <v>4300</v>
      </c>
      <c r="B73" s="2" t="s">
        <v>4606</v>
      </c>
      <c r="C73" s="2" t="s">
        <v>25</v>
      </c>
      <c r="D73" s="2" t="s">
        <v>4878</v>
      </c>
      <c r="E73" s="2" t="s">
        <v>4784</v>
      </c>
      <c r="F73" s="2" t="s">
        <v>4879</v>
      </c>
      <c r="G73" s="2" t="s">
        <v>29</v>
      </c>
      <c r="H73" s="2" t="s">
        <v>4880</v>
      </c>
      <c r="I73" s="2" t="e">
        <f>VLOOKUP(H73,Sheet2!$D$2:$E$3192,2,FALSE)</f>
        <v>#N/A</v>
      </c>
      <c r="J73" s="60"/>
      <c r="K73" s="60"/>
      <c r="L73" s="2" t="s">
        <v>169</v>
      </c>
      <c r="M73" s="2" t="s">
        <v>32</v>
      </c>
      <c r="N73" s="2" t="s">
        <v>118</v>
      </c>
      <c r="O73" s="3" t="s">
        <v>104</v>
      </c>
      <c r="P73" s="3" t="s">
        <v>442</v>
      </c>
      <c r="Q73" s="3" t="s">
        <v>37</v>
      </c>
      <c r="R73" s="3" t="s">
        <v>37</v>
      </c>
      <c r="S73" s="2" t="s">
        <v>4822</v>
      </c>
      <c r="T73" s="2" t="s">
        <v>39</v>
      </c>
      <c r="U73" s="2" t="s">
        <v>47</v>
      </c>
      <c r="V73" s="2" t="s">
        <v>480</v>
      </c>
      <c r="W73" s="2" t="s">
        <v>4733</v>
      </c>
      <c r="X73" s="4"/>
      <c r="Y73" s="4"/>
      <c r="Z73" s="4"/>
    </row>
    <row r="74" spans="1:26" ht="24" x14ac:dyDescent="0.2">
      <c r="A74" s="2" t="s">
        <v>4300</v>
      </c>
      <c r="B74" s="2" t="s">
        <v>4606</v>
      </c>
      <c r="C74" s="2" t="s">
        <v>25</v>
      </c>
      <c r="D74" s="2" t="s">
        <v>4878</v>
      </c>
      <c r="E74" s="2" t="s">
        <v>4784</v>
      </c>
      <c r="F74" s="2" t="s">
        <v>4879</v>
      </c>
      <c r="G74" s="2" t="s">
        <v>29</v>
      </c>
      <c r="H74" s="2" t="s">
        <v>4880</v>
      </c>
      <c r="I74" s="2" t="e">
        <f>VLOOKUP(H74,Sheet2!$D$2:$E$3192,2,FALSE)</f>
        <v>#N/A</v>
      </c>
      <c r="J74" s="60"/>
      <c r="K74" s="60"/>
      <c r="L74" s="2" t="s">
        <v>169</v>
      </c>
      <c r="M74" s="2" t="s">
        <v>32</v>
      </c>
      <c r="N74" s="2" t="s">
        <v>118</v>
      </c>
      <c r="O74" s="3" t="s">
        <v>104</v>
      </c>
      <c r="P74" s="3" t="s">
        <v>442</v>
      </c>
      <c r="Q74" s="3" t="s">
        <v>37</v>
      </c>
      <c r="R74" s="3" t="s">
        <v>37</v>
      </c>
      <c r="S74" s="2" t="s">
        <v>4822</v>
      </c>
      <c r="T74" s="2" t="s">
        <v>121</v>
      </c>
      <c r="U74" s="2" t="s">
        <v>81</v>
      </c>
      <c r="V74" s="2" t="s">
        <v>82</v>
      </c>
      <c r="W74" s="2" t="s">
        <v>4733</v>
      </c>
      <c r="X74" s="4"/>
      <c r="Y74" s="4"/>
      <c r="Z74" s="4"/>
    </row>
    <row r="75" spans="1:26" ht="48" x14ac:dyDescent="0.2">
      <c r="A75" s="2" t="s">
        <v>4300</v>
      </c>
      <c r="B75" s="2" t="s">
        <v>4606</v>
      </c>
      <c r="C75" s="2" t="s">
        <v>25</v>
      </c>
      <c r="D75" s="2" t="s">
        <v>4881</v>
      </c>
      <c r="E75" s="2" t="s">
        <v>4784</v>
      </c>
      <c r="F75" s="2" t="s">
        <v>2509</v>
      </c>
      <c r="G75" s="2" t="s">
        <v>29</v>
      </c>
      <c r="H75" s="2" t="s">
        <v>4882</v>
      </c>
      <c r="I75" s="2" t="str">
        <f>VLOOKUP(H75,Sheet2!$D$2:$E$3192,2,FALSE)</f>
        <v>Examination of musical styles and repertoire from the beginnings of functional harmony to the end of the classical era. Focus will be on figures such as Monteverdi, Schutz, Lully, Purcell, Bach, Handel, Mozart, and Beethoven. Overviews of musical contexts in which these composers worked will provide opportunities for discussion of culture and associated musical figures. 3 credits.</v>
      </c>
      <c r="J75" s="60"/>
      <c r="K75" s="60"/>
      <c r="L75" s="2" t="s">
        <v>31</v>
      </c>
      <c r="M75" s="2" t="s">
        <v>32</v>
      </c>
      <c r="N75" s="2" t="s">
        <v>33</v>
      </c>
      <c r="O75" s="3" t="s">
        <v>72</v>
      </c>
      <c r="P75" s="3" t="s">
        <v>113</v>
      </c>
      <c r="Q75" s="3" t="s">
        <v>37</v>
      </c>
      <c r="R75" s="3" t="s">
        <v>37</v>
      </c>
      <c r="S75" s="2" t="s">
        <v>4883</v>
      </c>
      <c r="T75" s="2" t="s">
        <v>39</v>
      </c>
      <c r="U75" s="2" t="s">
        <v>92</v>
      </c>
      <c r="V75" s="2" t="s">
        <v>93</v>
      </c>
      <c r="W75" s="2" t="s">
        <v>4803</v>
      </c>
      <c r="X75" s="4"/>
      <c r="Y75" s="4"/>
      <c r="Z75" s="4"/>
    </row>
    <row r="76" spans="1:26" ht="24" x14ac:dyDescent="0.2">
      <c r="A76" s="2" t="s">
        <v>4300</v>
      </c>
      <c r="B76" s="2" t="s">
        <v>4606</v>
      </c>
      <c r="C76" s="2" t="s">
        <v>25</v>
      </c>
      <c r="D76" s="2" t="s">
        <v>8217</v>
      </c>
      <c r="E76" s="2" t="s">
        <v>4784</v>
      </c>
      <c r="F76" s="2" t="s">
        <v>8218</v>
      </c>
      <c r="G76" s="2" t="s">
        <v>29</v>
      </c>
      <c r="H76" s="2" t="s">
        <v>8210</v>
      </c>
      <c r="I76" s="2" t="e">
        <f>VLOOKUP(H76,Sheet2!$D$2:$E$3192,2,FALSE)</f>
        <v>#N/A</v>
      </c>
      <c r="J76" s="60"/>
      <c r="K76" s="60"/>
      <c r="L76" s="2" t="s">
        <v>31</v>
      </c>
      <c r="M76" s="2" t="s">
        <v>32</v>
      </c>
      <c r="N76" s="2" t="s">
        <v>33</v>
      </c>
      <c r="O76" s="3" t="s">
        <v>104</v>
      </c>
      <c r="P76" s="3" t="s">
        <v>36</v>
      </c>
      <c r="Q76" s="3" t="s">
        <v>37</v>
      </c>
      <c r="R76" s="3" t="s">
        <v>37</v>
      </c>
      <c r="S76" s="2" t="s">
        <v>4663</v>
      </c>
      <c r="T76" s="2" t="s">
        <v>74</v>
      </c>
      <c r="U76" s="2" t="s">
        <v>75</v>
      </c>
      <c r="V76" s="2" t="s">
        <v>76</v>
      </c>
      <c r="W76" s="2" t="s">
        <v>4796</v>
      </c>
      <c r="X76" s="4"/>
      <c r="Y76" s="4"/>
      <c r="Z76" s="4"/>
    </row>
    <row r="77" spans="1:26" ht="36" x14ac:dyDescent="0.2">
      <c r="A77" s="2" t="s">
        <v>4300</v>
      </c>
      <c r="B77" s="2" t="s">
        <v>4606</v>
      </c>
      <c r="C77" s="2" t="s">
        <v>25</v>
      </c>
      <c r="D77" s="2" t="s">
        <v>8219</v>
      </c>
      <c r="E77" s="2" t="s">
        <v>4784</v>
      </c>
      <c r="F77" s="2" t="s">
        <v>6193</v>
      </c>
      <c r="G77" s="2" t="s">
        <v>29</v>
      </c>
      <c r="H77" s="2" t="s">
        <v>8220</v>
      </c>
      <c r="I77" s="2" t="str">
        <f>VLOOKUP(H77,Sheet2!$D$2:$E$3192,2,FALSE)</f>
        <v xml:space="preserve">Detailed analysis of stylistic characteristics and compositional techniques found in music written from 1900 to present. 2 credits.
</v>
      </c>
      <c r="J77" s="60"/>
      <c r="K77" s="60"/>
      <c r="L77" s="2" t="s">
        <v>169</v>
      </c>
      <c r="M77" s="2" t="s">
        <v>32</v>
      </c>
      <c r="N77" s="2" t="s">
        <v>33</v>
      </c>
      <c r="O77" s="3" t="s">
        <v>72</v>
      </c>
      <c r="P77" s="3" t="s">
        <v>442</v>
      </c>
      <c r="Q77" s="3" t="s">
        <v>36</v>
      </c>
      <c r="R77" s="3" t="s">
        <v>37</v>
      </c>
      <c r="S77" s="2" t="s">
        <v>4795</v>
      </c>
      <c r="T77" s="2" t="s">
        <v>1937</v>
      </c>
      <c r="U77" s="2" t="s">
        <v>79</v>
      </c>
      <c r="V77" s="2" t="s">
        <v>47</v>
      </c>
      <c r="W77" s="2" t="s">
        <v>4265</v>
      </c>
      <c r="X77" s="4"/>
      <c r="Y77" s="4"/>
      <c r="Z77" s="4"/>
    </row>
    <row r="78" spans="1:26" ht="48" x14ac:dyDescent="0.2">
      <c r="A78" s="2" t="s">
        <v>4300</v>
      </c>
      <c r="B78" s="2" t="s">
        <v>4606</v>
      </c>
      <c r="C78" s="2" t="s">
        <v>25</v>
      </c>
      <c r="D78" s="2" t="s">
        <v>4884</v>
      </c>
      <c r="E78" s="2" t="s">
        <v>4784</v>
      </c>
      <c r="F78" s="2" t="s">
        <v>173</v>
      </c>
      <c r="G78" s="2" t="s">
        <v>29</v>
      </c>
      <c r="H78" s="2" t="s">
        <v>4885</v>
      </c>
      <c r="I78" s="2" t="str">
        <f>VLOOKUP(H78,Sheet2!$D$2:$E$3192,2,FALSE)</f>
        <v>Survey of the basic bibliographical materials and references in the various fields of music. Methods of research are considered, as well as the establishment and efficient use of bibliographical data. Attention to special bibliographical problems, practical research, and writing of the research paper. This course should be taken in the first semester of degree study. 3 credits.</v>
      </c>
      <c r="J78" s="60"/>
      <c r="K78" s="60"/>
      <c r="L78" s="2" t="s">
        <v>31</v>
      </c>
      <c r="M78" s="2" t="s">
        <v>32</v>
      </c>
      <c r="N78" s="2" t="s">
        <v>33</v>
      </c>
      <c r="O78" s="3" t="s">
        <v>35</v>
      </c>
      <c r="P78" s="3" t="s">
        <v>113</v>
      </c>
      <c r="Q78" s="3" t="s">
        <v>36</v>
      </c>
      <c r="R78" s="3" t="s">
        <v>37</v>
      </c>
      <c r="S78" s="2" t="s">
        <v>4886</v>
      </c>
      <c r="T78" s="2" t="s">
        <v>74</v>
      </c>
      <c r="U78" s="2" t="s">
        <v>40</v>
      </c>
      <c r="V78" s="2" t="s">
        <v>1179</v>
      </c>
      <c r="W78" s="2" t="s">
        <v>4763</v>
      </c>
      <c r="X78" s="4"/>
      <c r="Y78" s="4"/>
      <c r="Z78" s="4"/>
    </row>
    <row r="79" spans="1:26" ht="24" x14ac:dyDescent="0.2">
      <c r="A79" s="2" t="s">
        <v>4300</v>
      </c>
      <c r="B79" s="2" t="s">
        <v>4606</v>
      </c>
      <c r="C79" s="2" t="s">
        <v>25</v>
      </c>
      <c r="D79" s="2" t="s">
        <v>8214</v>
      </c>
      <c r="E79" s="2" t="s">
        <v>4784</v>
      </c>
      <c r="F79" s="2" t="s">
        <v>8215</v>
      </c>
      <c r="G79" s="2" t="s">
        <v>29</v>
      </c>
      <c r="H79" s="2" t="s">
        <v>8216</v>
      </c>
      <c r="I79" s="2" t="e">
        <f>VLOOKUP(H79,Sheet2!$D$2:$E$3192,2,FALSE)</f>
        <v>#N/A</v>
      </c>
      <c r="J79" s="60"/>
      <c r="K79" s="60"/>
      <c r="L79" s="2" t="s">
        <v>137</v>
      </c>
      <c r="M79" s="2" t="s">
        <v>593</v>
      </c>
      <c r="N79" s="2" t="s">
        <v>118</v>
      </c>
      <c r="O79" s="3" t="s">
        <v>129</v>
      </c>
      <c r="P79" s="3" t="s">
        <v>175</v>
      </c>
      <c r="Q79" s="3" t="s">
        <v>37</v>
      </c>
      <c r="R79" s="3" t="s">
        <v>37</v>
      </c>
      <c r="S79" s="2" t="s">
        <v>4510</v>
      </c>
      <c r="T79" s="2" t="s">
        <v>39</v>
      </c>
      <c r="U79" s="2" t="s">
        <v>87</v>
      </c>
      <c r="V79" s="2" t="s">
        <v>145</v>
      </c>
      <c r="W79" s="2" t="s">
        <v>4188</v>
      </c>
      <c r="X79" s="4"/>
      <c r="Y79" s="4"/>
      <c r="Z79" s="4"/>
    </row>
    <row r="80" spans="1:26" ht="60" x14ac:dyDescent="0.2">
      <c r="A80" s="2" t="s">
        <v>1039</v>
      </c>
      <c r="B80" s="2" t="s">
        <v>1359</v>
      </c>
      <c r="C80" s="2" t="s">
        <v>25</v>
      </c>
      <c r="D80" s="2" t="s">
        <v>1460</v>
      </c>
      <c r="E80" s="2" t="s">
        <v>1458</v>
      </c>
      <c r="F80" s="2" t="s">
        <v>1459</v>
      </c>
      <c r="G80" s="2" t="s">
        <v>44</v>
      </c>
      <c r="H80" s="2" t="s">
        <v>1404</v>
      </c>
      <c r="I80" s="2" t="str">
        <f>VLOOKUP(H80,Sheet2!$D$2:$E$3192,2,FALSE)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0" s="60"/>
      <c r="K80" s="60"/>
      <c r="L80" s="2" t="s">
        <v>37</v>
      </c>
      <c r="M80" s="2" t="s">
        <v>335</v>
      </c>
      <c r="N80" s="2" t="s">
        <v>33</v>
      </c>
      <c r="O80" s="3" t="s">
        <v>169</v>
      </c>
      <c r="P80" s="3" t="s">
        <v>169</v>
      </c>
      <c r="Q80" s="3" t="s">
        <v>37</v>
      </c>
      <c r="R80" s="3" t="s">
        <v>37</v>
      </c>
      <c r="S80" s="2" t="s">
        <v>1407</v>
      </c>
      <c r="T80" s="2" t="s">
        <v>479</v>
      </c>
      <c r="U80" s="2" t="s">
        <v>1410</v>
      </c>
      <c r="V80" s="2" t="s">
        <v>1411</v>
      </c>
      <c r="W80" s="2" t="s">
        <v>1408</v>
      </c>
      <c r="X80" s="4"/>
      <c r="Y80" s="4"/>
      <c r="Z80" s="4"/>
    </row>
    <row r="81" spans="1:26" ht="60" x14ac:dyDescent="0.2">
      <c r="A81" s="2" t="s">
        <v>1039</v>
      </c>
      <c r="B81" s="2" t="s">
        <v>1359</v>
      </c>
      <c r="C81" s="2" t="s">
        <v>25</v>
      </c>
      <c r="D81" s="2" t="s">
        <v>1460</v>
      </c>
      <c r="E81" s="2" t="s">
        <v>1458</v>
      </c>
      <c r="F81" s="2" t="s">
        <v>1459</v>
      </c>
      <c r="G81" s="2" t="s">
        <v>44</v>
      </c>
      <c r="H81" s="2" t="s">
        <v>1404</v>
      </c>
      <c r="I81" s="2" t="str">
        <f>VLOOKUP(H81,Sheet2!$D$2:$E$3192,2,FALSE)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1" s="60"/>
      <c r="K81" s="60"/>
      <c r="L81" s="2" t="s">
        <v>37</v>
      </c>
      <c r="M81" s="2" t="s">
        <v>335</v>
      </c>
      <c r="N81" s="2" t="s">
        <v>33</v>
      </c>
      <c r="O81" s="3" t="s">
        <v>169</v>
      </c>
      <c r="P81" s="3" t="s">
        <v>169</v>
      </c>
      <c r="Q81" s="3" t="s">
        <v>37</v>
      </c>
      <c r="R81" s="3" t="s">
        <v>37</v>
      </c>
      <c r="S81" s="2" t="s">
        <v>1407</v>
      </c>
      <c r="T81" s="2" t="s">
        <v>479</v>
      </c>
      <c r="U81" s="2" t="s">
        <v>1410</v>
      </c>
      <c r="V81" s="2" t="s">
        <v>1411</v>
      </c>
      <c r="W81" s="2" t="s">
        <v>1202</v>
      </c>
      <c r="X81" s="4"/>
      <c r="Y81" s="4"/>
      <c r="Z81" s="4"/>
    </row>
    <row r="82" spans="1:26" ht="60" x14ac:dyDescent="0.2">
      <c r="A82" s="2" t="s">
        <v>1039</v>
      </c>
      <c r="B82" s="2" t="s">
        <v>1359</v>
      </c>
      <c r="C82" s="2" t="s">
        <v>25</v>
      </c>
      <c r="D82" s="2" t="s">
        <v>1461</v>
      </c>
      <c r="E82" s="2" t="s">
        <v>1458</v>
      </c>
      <c r="F82" s="2" t="s">
        <v>1459</v>
      </c>
      <c r="G82" s="2" t="s">
        <v>51</v>
      </c>
      <c r="H82" s="2" t="s">
        <v>1404</v>
      </c>
      <c r="I82" s="2" t="str">
        <f>VLOOKUP(H82,Sheet2!$D$2:$E$3192,2,FALSE)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2" s="60"/>
      <c r="K82" s="60"/>
      <c r="L82" s="2" t="s">
        <v>37</v>
      </c>
      <c r="M82" s="2" t="s">
        <v>335</v>
      </c>
      <c r="N82" s="2" t="s">
        <v>33</v>
      </c>
      <c r="O82" s="3" t="s">
        <v>31</v>
      </c>
      <c r="P82" s="3" t="s">
        <v>31</v>
      </c>
      <c r="Q82" s="3" t="s">
        <v>37</v>
      </c>
      <c r="R82" s="3" t="s">
        <v>37</v>
      </c>
      <c r="S82" s="2" t="s">
        <v>1407</v>
      </c>
      <c r="T82" s="2" t="s">
        <v>479</v>
      </c>
      <c r="U82" s="2" t="s">
        <v>79</v>
      </c>
      <c r="V82" s="2" t="s">
        <v>1413</v>
      </c>
      <c r="W82" s="2" t="s">
        <v>1408</v>
      </c>
      <c r="X82" s="4"/>
      <c r="Y82" s="4"/>
      <c r="Z82" s="4"/>
    </row>
    <row r="83" spans="1:26" ht="60" x14ac:dyDescent="0.2">
      <c r="A83" s="2" t="s">
        <v>1039</v>
      </c>
      <c r="B83" s="2" t="s">
        <v>1359</v>
      </c>
      <c r="C83" s="2" t="s">
        <v>25</v>
      </c>
      <c r="D83" s="2" t="s">
        <v>1461</v>
      </c>
      <c r="E83" s="2" t="s">
        <v>1458</v>
      </c>
      <c r="F83" s="2" t="s">
        <v>1459</v>
      </c>
      <c r="G83" s="2" t="s">
        <v>51</v>
      </c>
      <c r="H83" s="2" t="s">
        <v>1404</v>
      </c>
      <c r="I83" s="2" t="str">
        <f>VLOOKUP(H83,Sheet2!$D$2:$E$3192,2,FALSE)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3" s="60"/>
      <c r="K83" s="60"/>
      <c r="L83" s="2" t="s">
        <v>37</v>
      </c>
      <c r="M83" s="2" t="s">
        <v>335</v>
      </c>
      <c r="N83" s="2" t="s">
        <v>33</v>
      </c>
      <c r="O83" s="3" t="s">
        <v>31</v>
      </c>
      <c r="P83" s="3" t="s">
        <v>31</v>
      </c>
      <c r="Q83" s="3" t="s">
        <v>37</v>
      </c>
      <c r="R83" s="3" t="s">
        <v>37</v>
      </c>
      <c r="S83" s="2" t="s">
        <v>1407</v>
      </c>
      <c r="T83" s="2" t="s">
        <v>479</v>
      </c>
      <c r="U83" s="2" t="s">
        <v>79</v>
      </c>
      <c r="V83" s="2" t="s">
        <v>1413</v>
      </c>
      <c r="W83" s="2" t="s">
        <v>1202</v>
      </c>
      <c r="X83" s="4"/>
      <c r="Y83" s="4"/>
      <c r="Z83" s="4"/>
    </row>
    <row r="84" spans="1:26" ht="60" x14ac:dyDescent="0.2">
      <c r="A84" s="2" t="s">
        <v>1039</v>
      </c>
      <c r="B84" s="2" t="s">
        <v>1359</v>
      </c>
      <c r="C84" s="2" t="s">
        <v>25</v>
      </c>
      <c r="D84" s="2" t="s">
        <v>1462</v>
      </c>
      <c r="E84" s="2" t="s">
        <v>1458</v>
      </c>
      <c r="F84" s="2" t="s">
        <v>1459</v>
      </c>
      <c r="G84" s="2" t="s">
        <v>58</v>
      </c>
      <c r="H84" s="2" t="s">
        <v>1404</v>
      </c>
      <c r="I84" s="2" t="str">
        <f>VLOOKUP(H84,Sheet2!$D$2:$E$3192,2,FALSE)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4" s="60"/>
      <c r="K84" s="60"/>
      <c r="L84" s="2" t="s">
        <v>37</v>
      </c>
      <c r="M84" s="2" t="s">
        <v>335</v>
      </c>
      <c r="N84" s="2" t="s">
        <v>33</v>
      </c>
      <c r="O84" s="3" t="s">
        <v>169</v>
      </c>
      <c r="P84" s="3" t="s">
        <v>169</v>
      </c>
      <c r="Q84" s="3" t="s">
        <v>37</v>
      </c>
      <c r="R84" s="3" t="s">
        <v>37</v>
      </c>
      <c r="S84" s="2" t="s">
        <v>1407</v>
      </c>
      <c r="T84" s="2" t="s">
        <v>479</v>
      </c>
      <c r="U84" s="2" t="s">
        <v>1415</v>
      </c>
      <c r="V84" s="2" t="s">
        <v>1416</v>
      </c>
      <c r="W84" s="2" t="s">
        <v>1408</v>
      </c>
      <c r="X84" s="4"/>
      <c r="Y84" s="4"/>
      <c r="Z84" s="4"/>
    </row>
    <row r="85" spans="1:26" ht="60" x14ac:dyDescent="0.2">
      <c r="A85" s="2" t="s">
        <v>1039</v>
      </c>
      <c r="B85" s="2" t="s">
        <v>1359</v>
      </c>
      <c r="C85" s="2" t="s">
        <v>25</v>
      </c>
      <c r="D85" s="2" t="s">
        <v>1462</v>
      </c>
      <c r="E85" s="2" t="s">
        <v>1458</v>
      </c>
      <c r="F85" s="2" t="s">
        <v>1459</v>
      </c>
      <c r="G85" s="2" t="s">
        <v>58</v>
      </c>
      <c r="H85" s="2" t="s">
        <v>1404</v>
      </c>
      <c r="I85" s="2" t="str">
        <f>VLOOKUP(H85,Sheet2!$D$2:$E$3192,2,FALSE)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5" s="60"/>
      <c r="K85" s="60"/>
      <c r="L85" s="2" t="s">
        <v>37</v>
      </c>
      <c r="M85" s="2" t="s">
        <v>335</v>
      </c>
      <c r="N85" s="2" t="s">
        <v>33</v>
      </c>
      <c r="O85" s="3" t="s">
        <v>169</v>
      </c>
      <c r="P85" s="3" t="s">
        <v>169</v>
      </c>
      <c r="Q85" s="3" t="s">
        <v>37</v>
      </c>
      <c r="R85" s="3" t="s">
        <v>37</v>
      </c>
      <c r="S85" s="2" t="s">
        <v>1407</v>
      </c>
      <c r="T85" s="2" t="s">
        <v>479</v>
      </c>
      <c r="U85" s="2" t="s">
        <v>1415</v>
      </c>
      <c r="V85" s="2" t="s">
        <v>1416</v>
      </c>
      <c r="W85" s="2" t="s">
        <v>1202</v>
      </c>
      <c r="X85" s="4"/>
      <c r="Y85" s="4"/>
      <c r="Z85" s="4"/>
    </row>
    <row r="86" spans="1:26" ht="60" x14ac:dyDescent="0.2">
      <c r="A86" s="2" t="s">
        <v>1039</v>
      </c>
      <c r="B86" s="2" t="s">
        <v>1359</v>
      </c>
      <c r="C86" s="2" t="s">
        <v>25</v>
      </c>
      <c r="D86" s="2" t="s">
        <v>1463</v>
      </c>
      <c r="E86" s="2" t="s">
        <v>1458</v>
      </c>
      <c r="F86" s="2" t="s">
        <v>1459</v>
      </c>
      <c r="G86" s="2" t="s">
        <v>65</v>
      </c>
      <c r="H86" s="2" t="s">
        <v>1404</v>
      </c>
      <c r="I86" s="2" t="str">
        <f>VLOOKUP(H86,Sheet2!$D$2:$E$3192,2,FALSE)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6" s="60"/>
      <c r="K86" s="60"/>
      <c r="L86" s="2" t="s">
        <v>37</v>
      </c>
      <c r="M86" s="2" t="s">
        <v>335</v>
      </c>
      <c r="N86" s="2" t="s">
        <v>33</v>
      </c>
      <c r="O86" s="3" t="s">
        <v>31</v>
      </c>
      <c r="P86" s="3" t="s">
        <v>37</v>
      </c>
      <c r="Q86" s="3" t="s">
        <v>37</v>
      </c>
      <c r="R86" s="3" t="s">
        <v>37</v>
      </c>
      <c r="S86" s="2" t="s">
        <v>1407</v>
      </c>
      <c r="T86" s="2" t="s">
        <v>479</v>
      </c>
      <c r="U86" s="2" t="s">
        <v>140</v>
      </c>
      <c r="V86" s="2" t="s">
        <v>88</v>
      </c>
      <c r="W86" s="2" t="s">
        <v>1408</v>
      </c>
      <c r="X86" s="4"/>
      <c r="Y86" s="4"/>
      <c r="Z86" s="4"/>
    </row>
    <row r="87" spans="1:26" ht="60" x14ac:dyDescent="0.2">
      <c r="A87" s="2" t="s">
        <v>1039</v>
      </c>
      <c r="B87" s="2" t="s">
        <v>1359</v>
      </c>
      <c r="C87" s="2" t="s">
        <v>25</v>
      </c>
      <c r="D87" s="2" t="s">
        <v>1463</v>
      </c>
      <c r="E87" s="2" t="s">
        <v>1458</v>
      </c>
      <c r="F87" s="2" t="s">
        <v>1459</v>
      </c>
      <c r="G87" s="2" t="s">
        <v>65</v>
      </c>
      <c r="H87" s="2" t="s">
        <v>1404</v>
      </c>
      <c r="I87" s="2" t="str">
        <f>VLOOKUP(H87,Sheet2!$D$2:$E$3192,2,FALSE)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87" s="60"/>
      <c r="K87" s="60"/>
      <c r="L87" s="2" t="s">
        <v>37</v>
      </c>
      <c r="M87" s="2" t="s">
        <v>335</v>
      </c>
      <c r="N87" s="2" t="s">
        <v>33</v>
      </c>
      <c r="O87" s="3" t="s">
        <v>31</v>
      </c>
      <c r="P87" s="3" t="s">
        <v>37</v>
      </c>
      <c r="Q87" s="3" t="s">
        <v>37</v>
      </c>
      <c r="R87" s="3" t="s">
        <v>37</v>
      </c>
      <c r="S87" s="2" t="s">
        <v>1407</v>
      </c>
      <c r="T87" s="2" t="s">
        <v>479</v>
      </c>
      <c r="U87" s="2" t="s">
        <v>140</v>
      </c>
      <c r="V87" s="2" t="s">
        <v>88</v>
      </c>
      <c r="W87" s="2" t="s">
        <v>1202</v>
      </c>
      <c r="X87" s="4"/>
      <c r="Y87" s="4"/>
      <c r="Z87" s="4"/>
    </row>
    <row r="88" spans="1:26" ht="120" x14ac:dyDescent="0.2">
      <c r="A88" s="2" t="s">
        <v>1039</v>
      </c>
      <c r="B88" s="2" t="s">
        <v>1359</v>
      </c>
      <c r="C88" s="2" t="s">
        <v>25</v>
      </c>
      <c r="D88" s="2" t="s">
        <v>1465</v>
      </c>
      <c r="E88" s="2" t="s">
        <v>1458</v>
      </c>
      <c r="F88" s="2" t="s">
        <v>1055</v>
      </c>
      <c r="G88" s="2" t="s">
        <v>44</v>
      </c>
      <c r="H88" s="2" t="s">
        <v>1419</v>
      </c>
      <c r="I88" s="2" t="str">
        <f>VLOOKUP(H88,Sheet2!$D$2:$E$3192,2,FALSE)</f>
        <v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v>
      </c>
      <c r="J88" s="60"/>
      <c r="K88" s="60"/>
      <c r="L88" s="2" t="s">
        <v>37</v>
      </c>
      <c r="M88" s="2" t="s">
        <v>335</v>
      </c>
      <c r="N88" s="2" t="s">
        <v>33</v>
      </c>
      <c r="O88" s="3" t="s">
        <v>169</v>
      </c>
      <c r="P88" s="3" t="s">
        <v>169</v>
      </c>
      <c r="Q88" s="3" t="s">
        <v>37</v>
      </c>
      <c r="R88" s="3" t="s">
        <v>37</v>
      </c>
      <c r="S88" s="2" t="s">
        <v>1421</v>
      </c>
      <c r="T88" s="2" t="s">
        <v>131</v>
      </c>
      <c r="U88" s="2" t="s">
        <v>40</v>
      </c>
      <c r="V88" s="2" t="s">
        <v>76</v>
      </c>
      <c r="W88" s="2" t="s">
        <v>1408</v>
      </c>
      <c r="X88" s="4"/>
      <c r="Y88" s="4"/>
      <c r="Z88" s="4"/>
    </row>
    <row r="89" spans="1:26" ht="120" x14ac:dyDescent="0.2">
      <c r="A89" s="2" t="s">
        <v>1039</v>
      </c>
      <c r="B89" s="2" t="s">
        <v>1359</v>
      </c>
      <c r="C89" s="2" t="s">
        <v>25</v>
      </c>
      <c r="D89" s="2" t="s">
        <v>1466</v>
      </c>
      <c r="E89" s="2" t="s">
        <v>1458</v>
      </c>
      <c r="F89" s="2" t="s">
        <v>1055</v>
      </c>
      <c r="G89" s="2" t="s">
        <v>51</v>
      </c>
      <c r="H89" s="2" t="s">
        <v>1419</v>
      </c>
      <c r="I89" s="2" t="str">
        <f>VLOOKUP(H89,Sheet2!$D$2:$E$3192,2,FALSE)</f>
        <v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v>
      </c>
      <c r="J89" s="60"/>
      <c r="K89" s="60"/>
      <c r="L89" s="2" t="s">
        <v>37</v>
      </c>
      <c r="M89" s="2" t="s">
        <v>335</v>
      </c>
      <c r="N89" s="2" t="s">
        <v>33</v>
      </c>
      <c r="O89" s="3" t="s">
        <v>31</v>
      </c>
      <c r="P89" s="3" t="s">
        <v>169</v>
      </c>
      <c r="Q89" s="3" t="s">
        <v>37</v>
      </c>
      <c r="R89" s="3" t="s">
        <v>37</v>
      </c>
      <c r="S89" s="2" t="s">
        <v>1421</v>
      </c>
      <c r="T89" s="2" t="s">
        <v>131</v>
      </c>
      <c r="U89" s="2" t="s">
        <v>79</v>
      </c>
      <c r="V89" s="2" t="s">
        <v>82</v>
      </c>
      <c r="W89" s="2" t="s">
        <v>1408</v>
      </c>
      <c r="X89" s="4"/>
      <c r="Y89" s="4"/>
      <c r="Z89" s="4"/>
    </row>
    <row r="90" spans="1:26" ht="120" x14ac:dyDescent="0.2">
      <c r="A90" s="2" t="s">
        <v>1039</v>
      </c>
      <c r="B90" s="2" t="s">
        <v>1359</v>
      </c>
      <c r="C90" s="2" t="s">
        <v>25</v>
      </c>
      <c r="D90" s="2" t="s">
        <v>1467</v>
      </c>
      <c r="E90" s="2" t="s">
        <v>1458</v>
      </c>
      <c r="F90" s="2" t="s">
        <v>1055</v>
      </c>
      <c r="G90" s="2" t="s">
        <v>58</v>
      </c>
      <c r="H90" s="2" t="s">
        <v>1419</v>
      </c>
      <c r="I90" s="2" t="str">
        <f>VLOOKUP(H90,Sheet2!$D$2:$E$3192,2,FALSE)</f>
        <v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v>
      </c>
      <c r="J90" s="60"/>
      <c r="K90" s="60"/>
      <c r="L90" s="2" t="s">
        <v>37</v>
      </c>
      <c r="M90" s="2" t="s">
        <v>335</v>
      </c>
      <c r="N90" s="2" t="s">
        <v>33</v>
      </c>
      <c r="O90" s="3" t="s">
        <v>169</v>
      </c>
      <c r="P90" s="3" t="s">
        <v>169</v>
      </c>
      <c r="Q90" s="3" t="s">
        <v>37</v>
      </c>
      <c r="R90" s="3" t="s">
        <v>37</v>
      </c>
      <c r="S90" s="2" t="s">
        <v>1425</v>
      </c>
      <c r="T90" s="2" t="s">
        <v>131</v>
      </c>
      <c r="U90" s="2" t="s">
        <v>40</v>
      </c>
      <c r="V90" s="2" t="s">
        <v>76</v>
      </c>
      <c r="W90" s="2" t="s">
        <v>1395</v>
      </c>
      <c r="X90" s="4"/>
      <c r="Y90" s="4"/>
      <c r="Z90" s="4"/>
    </row>
    <row r="91" spans="1:26" ht="120" x14ac:dyDescent="0.2">
      <c r="A91" s="2" t="s">
        <v>1039</v>
      </c>
      <c r="B91" s="2" t="s">
        <v>1359</v>
      </c>
      <c r="C91" s="2" t="s">
        <v>25</v>
      </c>
      <c r="D91" s="2" t="s">
        <v>1468</v>
      </c>
      <c r="E91" s="2" t="s">
        <v>1458</v>
      </c>
      <c r="F91" s="2" t="s">
        <v>1055</v>
      </c>
      <c r="G91" s="2" t="s">
        <v>65</v>
      </c>
      <c r="H91" s="2" t="s">
        <v>1419</v>
      </c>
      <c r="I91" s="2" t="str">
        <f>VLOOKUP(H91,Sheet2!$D$2:$E$3192,2,FALSE)</f>
        <v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v>
      </c>
      <c r="J91" s="60"/>
      <c r="K91" s="60"/>
      <c r="L91" s="2" t="s">
        <v>37</v>
      </c>
      <c r="M91" s="2" t="s">
        <v>335</v>
      </c>
      <c r="N91" s="2" t="s">
        <v>33</v>
      </c>
      <c r="O91" s="3" t="s">
        <v>31</v>
      </c>
      <c r="P91" s="3" t="s">
        <v>137</v>
      </c>
      <c r="Q91" s="3" t="s">
        <v>37</v>
      </c>
      <c r="R91" s="3" t="s">
        <v>37</v>
      </c>
      <c r="S91" s="2" t="s">
        <v>1425</v>
      </c>
      <c r="T91" s="2" t="s">
        <v>131</v>
      </c>
      <c r="U91" s="2" t="s">
        <v>79</v>
      </c>
      <c r="V91" s="2" t="s">
        <v>82</v>
      </c>
      <c r="W91" s="2" t="s">
        <v>1395</v>
      </c>
      <c r="X91" s="4"/>
      <c r="Y91" s="4"/>
      <c r="Z91" s="4"/>
    </row>
    <row r="92" spans="1:26" ht="72" x14ac:dyDescent="0.2">
      <c r="A92" s="2" t="s">
        <v>1039</v>
      </c>
      <c r="B92" s="2" t="s">
        <v>1359</v>
      </c>
      <c r="C92" s="2" t="s">
        <v>25</v>
      </c>
      <c r="D92" s="2" t="s">
        <v>6173</v>
      </c>
      <c r="E92" s="2" t="s">
        <v>1458</v>
      </c>
      <c r="F92" s="2" t="s">
        <v>6171</v>
      </c>
      <c r="G92" s="2" t="s">
        <v>44</v>
      </c>
      <c r="H92" s="2" t="s">
        <v>6172</v>
      </c>
      <c r="I92" s="2" t="str">
        <f>VLOOKUP(H92,Sheet2!$D$2:$E$3192,2,FALSE)</f>
        <v>Focus on selected preparatory and supporting methods used in OT practice. Emphasis is on selected occupational therapy intervention methods. The use of orthotics as a method in intervention supporting occupational therapy practice, the evaluation and intervention of selected biomechanical components, and prosthetics as an occupation-based activity are explored. Adaptation of methods for performing activities of daily living and design of equipment are also covered. Prerequisites: OTMS 57100; OTMS 52000. 3 credits. (S,Y)</v>
      </c>
      <c r="J92" s="60"/>
      <c r="K92" s="60"/>
      <c r="L92" s="2" t="s">
        <v>37</v>
      </c>
      <c r="M92" s="2" t="s">
        <v>335</v>
      </c>
      <c r="N92" s="2" t="s">
        <v>33</v>
      </c>
      <c r="O92" s="3" t="s">
        <v>442</v>
      </c>
      <c r="P92" s="3" t="s">
        <v>442</v>
      </c>
      <c r="Q92" s="3" t="s">
        <v>37</v>
      </c>
      <c r="R92" s="3" t="s">
        <v>37</v>
      </c>
      <c r="S92" s="2" t="s">
        <v>1421</v>
      </c>
      <c r="T92" s="2" t="s">
        <v>161</v>
      </c>
      <c r="U92" s="2" t="s">
        <v>79</v>
      </c>
      <c r="V92" s="2" t="s">
        <v>82</v>
      </c>
      <c r="W92" s="2" t="s">
        <v>1395</v>
      </c>
      <c r="X92" s="4"/>
      <c r="Y92" s="4"/>
      <c r="Z92" s="4"/>
    </row>
    <row r="93" spans="1:26" ht="72" x14ac:dyDescent="0.2">
      <c r="A93" s="2" t="s">
        <v>1039</v>
      </c>
      <c r="B93" s="2" t="s">
        <v>1359</v>
      </c>
      <c r="C93" s="2" t="s">
        <v>25</v>
      </c>
      <c r="D93" s="2" t="s">
        <v>6174</v>
      </c>
      <c r="E93" s="2" t="s">
        <v>1458</v>
      </c>
      <c r="F93" s="2" t="s">
        <v>6171</v>
      </c>
      <c r="G93" s="2" t="s">
        <v>51</v>
      </c>
      <c r="H93" s="2" t="s">
        <v>6172</v>
      </c>
      <c r="I93" s="2" t="str">
        <f>VLOOKUP(H93,Sheet2!$D$2:$E$3192,2,FALSE)</f>
        <v>Focus on selected preparatory and supporting methods used in OT practice. Emphasis is on selected occupational therapy intervention methods. The use of orthotics as a method in intervention supporting occupational therapy practice, the evaluation and intervention of selected biomechanical components, and prosthetics as an occupation-based activity are explored. Adaptation of methods for performing activities of daily living and design of equipment are also covered. Prerequisites: OTMS 57100; OTMS 52000. 3 credits. (S,Y)</v>
      </c>
      <c r="J93" s="60"/>
      <c r="K93" s="60"/>
      <c r="L93" s="2" t="s">
        <v>37</v>
      </c>
      <c r="M93" s="2" t="s">
        <v>335</v>
      </c>
      <c r="N93" s="2" t="s">
        <v>33</v>
      </c>
      <c r="O93" s="3" t="s">
        <v>31</v>
      </c>
      <c r="P93" s="3" t="s">
        <v>31</v>
      </c>
      <c r="Q93" s="3" t="s">
        <v>37</v>
      </c>
      <c r="R93" s="3" t="s">
        <v>37</v>
      </c>
      <c r="S93" s="2" t="s">
        <v>1435</v>
      </c>
      <c r="T93" s="2" t="s">
        <v>150</v>
      </c>
      <c r="U93" s="2" t="s">
        <v>289</v>
      </c>
      <c r="V93" s="2" t="s">
        <v>550</v>
      </c>
      <c r="W93" s="2" t="s">
        <v>1395</v>
      </c>
      <c r="X93" s="4"/>
      <c r="Y93" s="4"/>
      <c r="Z93" s="4"/>
    </row>
    <row r="94" spans="1:26" ht="24" x14ac:dyDescent="0.2">
      <c r="A94" s="2" t="s">
        <v>1039</v>
      </c>
      <c r="B94" s="2" t="s">
        <v>1359</v>
      </c>
      <c r="C94" s="2" t="s">
        <v>25</v>
      </c>
      <c r="D94" s="2" t="s">
        <v>1476</v>
      </c>
      <c r="E94" s="2" t="s">
        <v>1458</v>
      </c>
      <c r="F94" s="2" t="s">
        <v>1477</v>
      </c>
      <c r="G94" s="2" t="s">
        <v>29</v>
      </c>
      <c r="H94" s="2" t="s">
        <v>1478</v>
      </c>
      <c r="I94" s="2" t="e">
        <f>VLOOKUP(H94,Sheet2!$D$2:$E$3192,2,FALSE)</f>
        <v>#N/A</v>
      </c>
      <c r="J94" s="60"/>
      <c r="K94" s="60"/>
      <c r="L94" s="2" t="s">
        <v>31</v>
      </c>
      <c r="M94" s="2" t="s">
        <v>335</v>
      </c>
      <c r="N94" s="2" t="s">
        <v>33</v>
      </c>
      <c r="O94" s="3" t="s">
        <v>169</v>
      </c>
      <c r="P94" s="3" t="s">
        <v>169</v>
      </c>
      <c r="Q94" s="3" t="s">
        <v>137</v>
      </c>
      <c r="R94" s="3" t="s">
        <v>37</v>
      </c>
      <c r="S94" s="2" t="s">
        <v>1440</v>
      </c>
      <c r="T94" s="2" t="s">
        <v>150</v>
      </c>
      <c r="U94" s="2" t="s">
        <v>75</v>
      </c>
      <c r="V94" s="2" t="s">
        <v>82</v>
      </c>
      <c r="W94" s="2" t="s">
        <v>1408</v>
      </c>
      <c r="X94" s="4"/>
      <c r="Y94" s="4"/>
      <c r="Z94" s="4"/>
    </row>
    <row r="95" spans="1:26" ht="24" x14ac:dyDescent="0.2">
      <c r="A95" s="2" t="s">
        <v>1039</v>
      </c>
      <c r="B95" s="2" t="s">
        <v>1359</v>
      </c>
      <c r="C95" s="2" t="s">
        <v>25</v>
      </c>
      <c r="D95" s="2" t="s">
        <v>1479</v>
      </c>
      <c r="E95" s="2" t="s">
        <v>1458</v>
      </c>
      <c r="F95" s="2" t="s">
        <v>1477</v>
      </c>
      <c r="G95" s="2" t="s">
        <v>44</v>
      </c>
      <c r="H95" s="2" t="s">
        <v>1478</v>
      </c>
      <c r="I95" s="2" t="e">
        <f>VLOOKUP(H95,Sheet2!$D$2:$E$3192,2,FALSE)</f>
        <v>#N/A</v>
      </c>
      <c r="J95" s="60"/>
      <c r="K95" s="60"/>
      <c r="L95" s="2" t="s">
        <v>31</v>
      </c>
      <c r="M95" s="2" t="s">
        <v>335</v>
      </c>
      <c r="N95" s="2" t="s">
        <v>33</v>
      </c>
      <c r="O95" s="3" t="s">
        <v>137</v>
      </c>
      <c r="P95" s="3" t="s">
        <v>137</v>
      </c>
      <c r="Q95" s="3" t="s">
        <v>37</v>
      </c>
      <c r="R95" s="3" t="s">
        <v>37</v>
      </c>
      <c r="S95" s="2" t="s">
        <v>1440</v>
      </c>
      <c r="T95" s="2" t="s">
        <v>150</v>
      </c>
      <c r="U95" s="2" t="s">
        <v>140</v>
      </c>
      <c r="V95" s="2" t="s">
        <v>68</v>
      </c>
      <c r="W95" s="2" t="s">
        <v>1408</v>
      </c>
      <c r="X95" s="4"/>
      <c r="Y95" s="4"/>
      <c r="Z95" s="4"/>
    </row>
    <row r="96" spans="1:26" ht="24" x14ac:dyDescent="0.2">
      <c r="A96" s="2" t="s">
        <v>1039</v>
      </c>
      <c r="B96" s="2" t="s">
        <v>1359</v>
      </c>
      <c r="C96" s="2" t="s">
        <v>25</v>
      </c>
      <c r="D96" s="2" t="s">
        <v>1480</v>
      </c>
      <c r="E96" s="2" t="s">
        <v>1458</v>
      </c>
      <c r="F96" s="2" t="s">
        <v>1477</v>
      </c>
      <c r="G96" s="2" t="s">
        <v>51</v>
      </c>
      <c r="H96" s="2" t="s">
        <v>1478</v>
      </c>
      <c r="I96" s="2" t="e">
        <f>VLOOKUP(H96,Sheet2!$D$2:$E$3192,2,FALSE)</f>
        <v>#N/A</v>
      </c>
      <c r="J96" s="60"/>
      <c r="K96" s="60"/>
      <c r="L96" s="2" t="s">
        <v>31</v>
      </c>
      <c r="M96" s="2" t="s">
        <v>335</v>
      </c>
      <c r="N96" s="2" t="s">
        <v>33</v>
      </c>
      <c r="O96" s="3" t="s">
        <v>169</v>
      </c>
      <c r="P96" s="3" t="s">
        <v>169</v>
      </c>
      <c r="Q96" s="3" t="s">
        <v>137</v>
      </c>
      <c r="R96" s="3" t="s">
        <v>37</v>
      </c>
      <c r="S96" s="2" t="s">
        <v>1374</v>
      </c>
      <c r="T96" s="2" t="s">
        <v>150</v>
      </c>
      <c r="U96" s="2" t="s">
        <v>75</v>
      </c>
      <c r="V96" s="2" t="s">
        <v>82</v>
      </c>
      <c r="W96" s="2" t="s">
        <v>1395</v>
      </c>
      <c r="X96" s="4"/>
      <c r="Y96" s="4"/>
      <c r="Z96" s="4"/>
    </row>
    <row r="97" spans="1:26" ht="24" x14ac:dyDescent="0.2">
      <c r="A97" s="2" t="s">
        <v>1039</v>
      </c>
      <c r="B97" s="2" t="s">
        <v>1359</v>
      </c>
      <c r="C97" s="2" t="s">
        <v>25</v>
      </c>
      <c r="D97" s="2" t="s">
        <v>208</v>
      </c>
      <c r="E97" s="2" t="s">
        <v>1458</v>
      </c>
      <c r="F97" s="2" t="s">
        <v>1477</v>
      </c>
      <c r="G97" s="2" t="s">
        <v>58</v>
      </c>
      <c r="H97" s="2" t="s">
        <v>1478</v>
      </c>
      <c r="I97" s="2" t="e">
        <f>VLOOKUP(H97,Sheet2!$D$2:$E$3192,2,FALSE)</f>
        <v>#N/A</v>
      </c>
      <c r="J97" s="60"/>
      <c r="K97" s="60"/>
      <c r="L97" s="2" t="s">
        <v>31</v>
      </c>
      <c r="M97" s="2" t="s">
        <v>335</v>
      </c>
      <c r="N97" s="2" t="s">
        <v>33</v>
      </c>
      <c r="O97" s="3" t="s">
        <v>31</v>
      </c>
      <c r="P97" s="3" t="s">
        <v>169</v>
      </c>
      <c r="Q97" s="3" t="s">
        <v>137</v>
      </c>
      <c r="R97" s="3" t="s">
        <v>37</v>
      </c>
      <c r="S97" s="2" t="s">
        <v>1374</v>
      </c>
      <c r="T97" s="2" t="s">
        <v>150</v>
      </c>
      <c r="U97" s="2" t="s">
        <v>140</v>
      </c>
      <c r="V97" s="2" t="s">
        <v>68</v>
      </c>
      <c r="W97" s="2" t="s">
        <v>1395</v>
      </c>
      <c r="X97" s="4"/>
      <c r="Y97" s="4"/>
      <c r="Z97" s="4"/>
    </row>
    <row r="98" spans="1:26" ht="48" x14ac:dyDescent="0.2">
      <c r="A98" s="2" t="s">
        <v>1039</v>
      </c>
      <c r="B98" s="2" t="s">
        <v>1359</v>
      </c>
      <c r="C98" s="2" t="s">
        <v>25</v>
      </c>
      <c r="D98" s="2" t="s">
        <v>1505</v>
      </c>
      <c r="E98" s="2" t="s">
        <v>1458</v>
      </c>
      <c r="F98" s="2" t="s">
        <v>1503</v>
      </c>
      <c r="G98" s="2" t="s">
        <v>44</v>
      </c>
      <c r="H98" s="2" t="s">
        <v>1504</v>
      </c>
      <c r="I98" s="2" t="str">
        <f>VLOOKUP(H98,Sheet2!$D$2:$E$3192,2,FALSE)</f>
        <v>The use and application of current theory and evidence related to neuroscience in occupational therapy practice with the pediatric population.  This advanced practice course incorporates experiential opportunities in both the lecture and laboratory settings.  Elective alternative to OTMS 65000.  Prerequisites:  OTBS 41000 or OTMS 51000. (F,Y)</v>
      </c>
      <c r="J98" s="60"/>
      <c r="K98" s="60"/>
      <c r="L98" s="2" t="s">
        <v>37</v>
      </c>
      <c r="M98" s="2" t="s">
        <v>335</v>
      </c>
      <c r="N98" s="2" t="s">
        <v>33</v>
      </c>
      <c r="O98" s="3" t="s">
        <v>86</v>
      </c>
      <c r="P98" s="3" t="s">
        <v>86</v>
      </c>
      <c r="Q98" s="3" t="s">
        <v>37</v>
      </c>
      <c r="R98" s="3" t="s">
        <v>37</v>
      </c>
      <c r="S98" s="2" t="s">
        <v>1368</v>
      </c>
      <c r="T98" s="2" t="s">
        <v>150</v>
      </c>
      <c r="U98" s="2" t="s">
        <v>145</v>
      </c>
      <c r="V98" s="2" t="s">
        <v>68</v>
      </c>
      <c r="W98" s="2" t="s">
        <v>1365</v>
      </c>
      <c r="X98" s="4"/>
      <c r="Y98" s="4"/>
      <c r="Z98" s="4"/>
    </row>
    <row r="99" spans="1:26" ht="48" x14ac:dyDescent="0.2">
      <c r="A99" s="2" t="s">
        <v>1039</v>
      </c>
      <c r="B99" s="2" t="s">
        <v>1359</v>
      </c>
      <c r="C99" s="2" t="s">
        <v>25</v>
      </c>
      <c r="D99" s="2" t="s">
        <v>1506</v>
      </c>
      <c r="E99" s="2" t="s">
        <v>1458</v>
      </c>
      <c r="F99" s="2" t="s">
        <v>1503</v>
      </c>
      <c r="G99" s="2" t="s">
        <v>51</v>
      </c>
      <c r="H99" s="2" t="s">
        <v>1504</v>
      </c>
      <c r="I99" s="2" t="str">
        <f>VLOOKUP(H99,Sheet2!$D$2:$E$3192,2,FALSE)</f>
        <v>The use and application of current theory and evidence related to neuroscience in occupational therapy practice with the pediatric population.  This advanced practice course incorporates experiential opportunities in both the lecture and laboratory settings.  Elective alternative to OTMS 65000.  Prerequisites:  OTBS 41000 or OTMS 51000. (F,Y)</v>
      </c>
      <c r="J99" s="60"/>
      <c r="K99" s="60"/>
      <c r="L99" s="2" t="s">
        <v>37</v>
      </c>
      <c r="M99" s="2" t="s">
        <v>335</v>
      </c>
      <c r="N99" s="2" t="s">
        <v>33</v>
      </c>
      <c r="O99" s="3" t="s">
        <v>86</v>
      </c>
      <c r="P99" s="3" t="s">
        <v>86</v>
      </c>
      <c r="Q99" s="3" t="s">
        <v>37</v>
      </c>
      <c r="R99" s="3" t="s">
        <v>37</v>
      </c>
      <c r="S99" s="2" t="s">
        <v>1368</v>
      </c>
      <c r="T99" s="2" t="s">
        <v>150</v>
      </c>
      <c r="U99" s="2" t="s">
        <v>54</v>
      </c>
      <c r="V99" s="2" t="s">
        <v>925</v>
      </c>
      <c r="W99" s="2" t="s">
        <v>1365</v>
      </c>
      <c r="X99" s="4"/>
      <c r="Y99" s="4"/>
      <c r="Z99" s="4"/>
    </row>
    <row r="100" spans="1:26" ht="48" x14ac:dyDescent="0.2">
      <c r="A100" s="2" t="s">
        <v>1039</v>
      </c>
      <c r="B100" s="2" t="s">
        <v>1359</v>
      </c>
      <c r="C100" s="2" t="s">
        <v>25</v>
      </c>
      <c r="D100" s="2" t="s">
        <v>1511</v>
      </c>
      <c r="E100" s="2" t="s">
        <v>1458</v>
      </c>
      <c r="F100" s="2" t="s">
        <v>1508</v>
      </c>
      <c r="G100" s="2" t="s">
        <v>44</v>
      </c>
      <c r="H100" s="2" t="s">
        <v>1509</v>
      </c>
      <c r="I100" s="2" t="str">
        <f>VLOOKUP(H100,Sheet2!$D$2:$E$3192,2,FALSE)</f>
        <v>The use and application of current theory and evidence related to neuroscience in occupational therapy practice with the adult population.  This advanced practice course incorporates experiential opportunities in both the lecture and laboratory settings.  Elective alternative to OTMS 65100.  Prerequisites: OTBS 41000 or OTMS 51000.  (F,Y)</v>
      </c>
      <c r="J100" s="60"/>
      <c r="K100" s="60"/>
      <c r="L100" s="2" t="s">
        <v>37</v>
      </c>
      <c r="M100" s="2" t="s">
        <v>335</v>
      </c>
      <c r="N100" s="2" t="s">
        <v>33</v>
      </c>
      <c r="O100" s="3" t="s">
        <v>86</v>
      </c>
      <c r="P100" s="3" t="s">
        <v>86</v>
      </c>
      <c r="Q100" s="3" t="s">
        <v>37</v>
      </c>
      <c r="R100" s="3" t="s">
        <v>37</v>
      </c>
      <c r="S100" s="2" t="s">
        <v>1440</v>
      </c>
      <c r="T100" s="2" t="s">
        <v>139</v>
      </c>
      <c r="U100" s="2" t="s">
        <v>79</v>
      </c>
      <c r="V100" s="2" t="s">
        <v>82</v>
      </c>
      <c r="W100" s="2" t="s">
        <v>1512</v>
      </c>
      <c r="X100" s="4"/>
      <c r="Y100" s="4"/>
      <c r="Z100" s="4"/>
    </row>
    <row r="101" spans="1:26" ht="48" x14ac:dyDescent="0.2">
      <c r="A101" s="2" t="s">
        <v>1039</v>
      </c>
      <c r="B101" s="2" t="s">
        <v>1359</v>
      </c>
      <c r="C101" s="2" t="s">
        <v>25</v>
      </c>
      <c r="D101" s="2" t="s">
        <v>1513</v>
      </c>
      <c r="E101" s="2" t="s">
        <v>1458</v>
      </c>
      <c r="F101" s="2" t="s">
        <v>1508</v>
      </c>
      <c r="G101" s="2" t="s">
        <v>51</v>
      </c>
      <c r="H101" s="2" t="s">
        <v>1509</v>
      </c>
      <c r="I101" s="2" t="str">
        <f>VLOOKUP(H101,Sheet2!$D$2:$E$3192,2,FALSE)</f>
        <v>The use and application of current theory and evidence related to neuroscience in occupational therapy practice with the adult population.  This advanced practice course incorporates experiential opportunities in both the lecture and laboratory settings.  Elective alternative to OTMS 65100.  Prerequisites: OTBS 41000 or OTMS 51000.  (F,Y)</v>
      </c>
      <c r="J101" s="60"/>
      <c r="K101" s="60"/>
      <c r="L101" s="2" t="s">
        <v>37</v>
      </c>
      <c r="M101" s="2" t="s">
        <v>335</v>
      </c>
      <c r="N101" s="2" t="s">
        <v>33</v>
      </c>
      <c r="O101" s="3" t="s">
        <v>86</v>
      </c>
      <c r="P101" s="3" t="s">
        <v>119</v>
      </c>
      <c r="Q101" s="3" t="s">
        <v>37</v>
      </c>
      <c r="R101" s="3" t="s">
        <v>37</v>
      </c>
      <c r="S101" s="2" t="s">
        <v>1407</v>
      </c>
      <c r="T101" s="2" t="s">
        <v>150</v>
      </c>
      <c r="U101" s="2" t="s">
        <v>79</v>
      </c>
      <c r="V101" s="2" t="s">
        <v>82</v>
      </c>
      <c r="W101" s="2" t="s">
        <v>1512</v>
      </c>
      <c r="X101" s="4"/>
      <c r="Y101" s="4"/>
      <c r="Z101" s="4"/>
    </row>
    <row r="102" spans="1:26" ht="72" x14ac:dyDescent="0.2">
      <c r="A102" s="2" t="s">
        <v>1039</v>
      </c>
      <c r="B102" s="2" t="s">
        <v>1359</v>
      </c>
      <c r="C102" s="2" t="s">
        <v>25</v>
      </c>
      <c r="D102" s="2" t="s">
        <v>1519</v>
      </c>
      <c r="E102" s="2" t="s">
        <v>1458</v>
      </c>
      <c r="F102" s="2" t="s">
        <v>1515</v>
      </c>
      <c r="G102" s="2" t="s">
        <v>44</v>
      </c>
      <c r="H102" s="2" t="s">
        <v>1516</v>
      </c>
      <c r="I102" s="2" t="str">
        <f>VLOOKUP(H102,Sheet2!$D$2:$E$3192,2,FALSE)</f>
        <v>Examines the role of occupational therapists as part of an interdisciplinary team in the assessment, selection, application, and outcome of assistive technology for individuals with disabilities. Considers the use of technology to allow greater accessibility and independence for people of all ages with physical, sensory, and cognitive disabilities in the performance of life skills, including self-care, education, recreation, vocation, mobility, and communication. Prerequisites: OTMS 57100 or OTBS 47100 and OTMS 57500 or OTBS 47500. 3 credits. (F,Y)</v>
      </c>
      <c r="J102" s="60"/>
      <c r="K102" s="60"/>
      <c r="L102" s="2" t="s">
        <v>37</v>
      </c>
      <c r="M102" s="2" t="s">
        <v>335</v>
      </c>
      <c r="N102" s="2" t="s">
        <v>33</v>
      </c>
      <c r="O102" s="3" t="s">
        <v>256</v>
      </c>
      <c r="P102" s="3" t="s">
        <v>35</v>
      </c>
      <c r="Q102" s="3" t="s">
        <v>37</v>
      </c>
      <c r="R102" s="3" t="s">
        <v>37</v>
      </c>
      <c r="S102" s="2" t="s">
        <v>1517</v>
      </c>
      <c r="T102" s="2" t="s">
        <v>139</v>
      </c>
      <c r="U102" s="2" t="s">
        <v>40</v>
      </c>
      <c r="V102" s="2" t="s">
        <v>76</v>
      </c>
      <c r="W102" s="2" t="s">
        <v>1395</v>
      </c>
      <c r="X102" s="4"/>
      <c r="Y102" s="4"/>
      <c r="Z102" s="4"/>
    </row>
    <row r="103" spans="1:26" ht="72" x14ac:dyDescent="0.2">
      <c r="A103" s="2" t="s">
        <v>1039</v>
      </c>
      <c r="B103" s="2" t="s">
        <v>1359</v>
      </c>
      <c r="C103" s="2" t="s">
        <v>25</v>
      </c>
      <c r="D103" s="2" t="s">
        <v>1520</v>
      </c>
      <c r="E103" s="2" t="s">
        <v>1458</v>
      </c>
      <c r="F103" s="2" t="s">
        <v>1515</v>
      </c>
      <c r="G103" s="2" t="s">
        <v>51</v>
      </c>
      <c r="H103" s="2" t="s">
        <v>1516</v>
      </c>
      <c r="I103" s="2" t="str">
        <f>VLOOKUP(H103,Sheet2!$D$2:$E$3192,2,FALSE)</f>
        <v>Examines the role of occupational therapists as part of an interdisciplinary team in the assessment, selection, application, and outcome of assistive technology for individuals with disabilities. Considers the use of technology to allow greater accessibility and independence for people of all ages with physical, sensory, and cognitive disabilities in the performance of life skills, including self-care, education, recreation, vocation, mobility, and communication. Prerequisites: OTMS 57100 or OTBS 47100 and OTMS 57500 or OTBS 47500. 3 credits. (F,Y)</v>
      </c>
      <c r="J103" s="60"/>
      <c r="K103" s="60"/>
      <c r="L103" s="2" t="s">
        <v>37</v>
      </c>
      <c r="M103" s="2" t="s">
        <v>335</v>
      </c>
      <c r="N103" s="2" t="s">
        <v>33</v>
      </c>
      <c r="O103" s="3" t="s">
        <v>256</v>
      </c>
      <c r="P103" s="3" t="s">
        <v>256</v>
      </c>
      <c r="Q103" s="3" t="s">
        <v>37</v>
      </c>
      <c r="R103" s="3" t="s">
        <v>37</v>
      </c>
      <c r="S103" s="2" t="s">
        <v>1517</v>
      </c>
      <c r="T103" s="2" t="s">
        <v>161</v>
      </c>
      <c r="U103" s="2" t="s">
        <v>145</v>
      </c>
      <c r="V103" s="2" t="s">
        <v>68</v>
      </c>
      <c r="W103" s="2" t="s">
        <v>1395</v>
      </c>
      <c r="X103" s="4"/>
      <c r="Y103" s="4"/>
      <c r="Z103" s="4"/>
    </row>
    <row r="104" spans="1:26" ht="72" x14ac:dyDescent="0.2">
      <c r="A104" s="2" t="s">
        <v>1039</v>
      </c>
      <c r="B104" s="2" t="s">
        <v>1359</v>
      </c>
      <c r="C104" s="2" t="s">
        <v>25</v>
      </c>
      <c r="D104" s="2" t="s">
        <v>1521</v>
      </c>
      <c r="E104" s="2" t="s">
        <v>1458</v>
      </c>
      <c r="F104" s="2" t="s">
        <v>1515</v>
      </c>
      <c r="G104" s="2" t="s">
        <v>58</v>
      </c>
      <c r="H104" s="2" t="s">
        <v>1516</v>
      </c>
      <c r="I104" s="2" t="str">
        <f>VLOOKUP(H104,Sheet2!$D$2:$E$3192,2,FALSE)</f>
        <v>Examines the role of occupational therapists as part of an interdisciplinary team in the assessment, selection, application, and outcome of assistive technology for individuals with disabilities. Considers the use of technology to allow greater accessibility and independence for people of all ages with physical, sensory, and cognitive disabilities in the performance of life skills, including self-care, education, recreation, vocation, mobility, and communication. Prerequisites: OTMS 57100 or OTBS 47100 and OTMS 57500 or OTBS 47500. 3 credits. (F,Y)</v>
      </c>
      <c r="J104" s="60"/>
      <c r="K104" s="60"/>
      <c r="L104" s="2" t="s">
        <v>37</v>
      </c>
      <c r="M104" s="2" t="s">
        <v>335</v>
      </c>
      <c r="N104" s="2" t="s">
        <v>33</v>
      </c>
      <c r="O104" s="3" t="s">
        <v>256</v>
      </c>
      <c r="P104" s="3" t="s">
        <v>248</v>
      </c>
      <c r="Q104" s="3" t="s">
        <v>37</v>
      </c>
      <c r="R104" s="3" t="s">
        <v>37</v>
      </c>
      <c r="S104" s="2" t="s">
        <v>1517</v>
      </c>
      <c r="T104" s="2" t="s">
        <v>131</v>
      </c>
      <c r="U104" s="2" t="s">
        <v>145</v>
      </c>
      <c r="V104" s="2" t="s">
        <v>68</v>
      </c>
      <c r="W104" s="2" t="s">
        <v>1395</v>
      </c>
      <c r="X104" s="4"/>
      <c r="Y104" s="4"/>
      <c r="Z104" s="4"/>
    </row>
    <row r="105" spans="1:26" ht="60" x14ac:dyDescent="0.2">
      <c r="A105" s="2" t="s">
        <v>1039</v>
      </c>
      <c r="B105" s="2" t="s">
        <v>1359</v>
      </c>
      <c r="C105" s="2" t="s">
        <v>25</v>
      </c>
      <c r="D105" s="2" t="s">
        <v>1457</v>
      </c>
      <c r="E105" s="2" t="s">
        <v>1458</v>
      </c>
      <c r="F105" s="2" t="s">
        <v>1459</v>
      </c>
      <c r="G105" s="2" t="s">
        <v>29</v>
      </c>
      <c r="H105" s="2" t="s">
        <v>1404</v>
      </c>
      <c r="I105" s="2" t="str">
        <f>VLOOKUP(H105,Sheet2!$D$2:$E$3192,2,FALSE)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105" s="60"/>
      <c r="K105" s="60"/>
      <c r="L105" s="2" t="s">
        <v>31</v>
      </c>
      <c r="M105" s="2" t="s">
        <v>32</v>
      </c>
      <c r="N105" s="2" t="s">
        <v>33</v>
      </c>
      <c r="O105" s="3" t="s">
        <v>438</v>
      </c>
      <c r="P105" s="3" t="s">
        <v>175</v>
      </c>
      <c r="Q105" s="3" t="s">
        <v>37</v>
      </c>
      <c r="R105" s="3" t="s">
        <v>37</v>
      </c>
      <c r="S105" s="2" t="s">
        <v>1407</v>
      </c>
      <c r="T105" s="2" t="s">
        <v>150</v>
      </c>
      <c r="U105" s="2" t="s">
        <v>40</v>
      </c>
      <c r="V105" s="2" t="s">
        <v>1179</v>
      </c>
      <c r="W105" s="2" t="s">
        <v>1408</v>
      </c>
      <c r="X105" s="4"/>
      <c r="Y105" s="4"/>
      <c r="Z105" s="4"/>
    </row>
    <row r="106" spans="1:26" ht="60" x14ac:dyDescent="0.2">
      <c r="A106" s="2" t="s">
        <v>1039</v>
      </c>
      <c r="B106" s="2" t="s">
        <v>1359</v>
      </c>
      <c r="C106" s="2" t="s">
        <v>25</v>
      </c>
      <c r="D106" s="2" t="s">
        <v>1457</v>
      </c>
      <c r="E106" s="2" t="s">
        <v>1458</v>
      </c>
      <c r="F106" s="2" t="s">
        <v>1459</v>
      </c>
      <c r="G106" s="2" t="s">
        <v>29</v>
      </c>
      <c r="H106" s="2" t="s">
        <v>1404</v>
      </c>
      <c r="I106" s="2" t="str">
        <f>VLOOKUP(H106,Sheet2!$D$2:$E$3192,2,FALSE)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106" s="60"/>
      <c r="K106" s="60"/>
      <c r="L106" s="2" t="s">
        <v>31</v>
      </c>
      <c r="M106" s="2" t="s">
        <v>32</v>
      </c>
      <c r="N106" s="2" t="s">
        <v>33</v>
      </c>
      <c r="O106" s="3" t="s">
        <v>438</v>
      </c>
      <c r="P106" s="3" t="s">
        <v>175</v>
      </c>
      <c r="Q106" s="3" t="s">
        <v>37</v>
      </c>
      <c r="R106" s="3" t="s">
        <v>37</v>
      </c>
      <c r="S106" s="2" t="s">
        <v>1407</v>
      </c>
      <c r="T106" s="2" t="s">
        <v>139</v>
      </c>
      <c r="U106" s="2" t="s">
        <v>40</v>
      </c>
      <c r="V106" s="2" t="s">
        <v>1046</v>
      </c>
      <c r="W106" s="2" t="s">
        <v>1408</v>
      </c>
      <c r="X106" s="4"/>
      <c r="Y106" s="4"/>
      <c r="Z106" s="4"/>
    </row>
    <row r="107" spans="1:26" ht="120" x14ac:dyDescent="0.2">
      <c r="A107" s="2" t="s">
        <v>1039</v>
      </c>
      <c r="B107" s="2" t="s">
        <v>1359</v>
      </c>
      <c r="C107" s="2" t="s">
        <v>25</v>
      </c>
      <c r="D107" s="2" t="s">
        <v>1464</v>
      </c>
      <c r="E107" s="2" t="s">
        <v>1458</v>
      </c>
      <c r="F107" s="2" t="s">
        <v>1055</v>
      </c>
      <c r="G107" s="2" t="s">
        <v>29</v>
      </c>
      <c r="H107" s="2" t="s">
        <v>1419</v>
      </c>
      <c r="I107" s="2" t="str">
        <f>VLOOKUP(H107,Sheet2!$D$2:$E$3192,2,FALSE)</f>
        <v xml:space="preserve"> Examines the anatomical structures and mechanical aspects of human movement. Emphasis is placed on the functional anatomy of the musculoskeletal and articular systems. Pathologies of upper and lower extremities and trunk are examined for contributions to abnormal patterns of posture, movement, and locomotion. Basic neuromuscular and biomechanical principles are introduced. Laboratory exercises concentrate on the role of muscle and joint action during basic movements and the adaptations that can result from pathologic conditions. The focus is on individual joint function and the integrated function of several joints during complex activities such as normal human locomotion. Corequisites: EXSS 12100. 4 credits. (F-S,Y)
</v>
      </c>
      <c r="J107" s="60"/>
      <c r="K107" s="60"/>
      <c r="L107" s="2" t="s">
        <v>442</v>
      </c>
      <c r="M107" s="2" t="s">
        <v>32</v>
      </c>
      <c r="N107" s="2" t="s">
        <v>33</v>
      </c>
      <c r="O107" s="3" t="s">
        <v>438</v>
      </c>
      <c r="P107" s="3" t="s">
        <v>175</v>
      </c>
      <c r="Q107" s="3" t="s">
        <v>37</v>
      </c>
      <c r="R107" s="3" t="s">
        <v>37</v>
      </c>
      <c r="S107" s="2" t="s">
        <v>1421</v>
      </c>
      <c r="T107" s="2" t="s">
        <v>39</v>
      </c>
      <c r="U107" s="2" t="s">
        <v>87</v>
      </c>
      <c r="V107" s="2" t="s">
        <v>88</v>
      </c>
      <c r="W107" s="2" t="s">
        <v>1408</v>
      </c>
      <c r="X107" s="4"/>
      <c r="Y107" s="4"/>
      <c r="Z107" s="4"/>
    </row>
    <row r="108" spans="1:26" ht="72" x14ac:dyDescent="0.2">
      <c r="A108" s="2" t="s">
        <v>1039</v>
      </c>
      <c r="B108" s="2" t="s">
        <v>1359</v>
      </c>
      <c r="C108" s="2" t="s">
        <v>25</v>
      </c>
      <c r="D108" s="2" t="s">
        <v>6170</v>
      </c>
      <c r="E108" s="2" t="s">
        <v>1458</v>
      </c>
      <c r="F108" s="2" t="s">
        <v>6171</v>
      </c>
      <c r="G108" s="2" t="s">
        <v>29</v>
      </c>
      <c r="H108" s="2" t="s">
        <v>6172</v>
      </c>
      <c r="I108" s="2" t="str">
        <f>VLOOKUP(H108,Sheet2!$D$2:$E$3192,2,FALSE)</f>
        <v>Focus on selected preparatory and supporting methods used in OT practice. Emphasis is on selected occupational therapy intervention methods. The use of orthotics as a method in intervention supporting occupational therapy practice, the evaluation and intervention of selected biomechanical components, and prosthetics as an occupation-based activity are explored. Adaptation of methods for performing activities of daily living and design of equipment are also covered. Prerequisites: OTMS 57100; OTMS 52000. 3 credits. (S,Y)</v>
      </c>
      <c r="J108" s="60"/>
      <c r="K108" s="60"/>
      <c r="L108" s="2" t="s">
        <v>31</v>
      </c>
      <c r="M108" s="2" t="s">
        <v>32</v>
      </c>
      <c r="N108" s="2" t="s">
        <v>33</v>
      </c>
      <c r="O108" s="3" t="s">
        <v>521</v>
      </c>
      <c r="P108" s="3" t="s">
        <v>175</v>
      </c>
      <c r="Q108" s="3" t="s">
        <v>37</v>
      </c>
      <c r="R108" s="3" t="s">
        <v>37</v>
      </c>
      <c r="S108" s="2" t="s">
        <v>1421</v>
      </c>
      <c r="T108" s="2" t="s">
        <v>161</v>
      </c>
      <c r="U108" s="2" t="s">
        <v>40</v>
      </c>
      <c r="V108" s="2" t="s">
        <v>76</v>
      </c>
      <c r="W108" s="2" t="s">
        <v>1395</v>
      </c>
      <c r="X108" s="4"/>
      <c r="Y108" s="4"/>
      <c r="Z108" s="4"/>
    </row>
    <row r="109" spans="1:26" ht="24" x14ac:dyDescent="0.2">
      <c r="A109" s="2" t="s">
        <v>1039</v>
      </c>
      <c r="B109" s="2" t="s">
        <v>1359</v>
      </c>
      <c r="C109" s="2" t="s">
        <v>25</v>
      </c>
      <c r="D109" s="2" t="s">
        <v>6175</v>
      </c>
      <c r="E109" s="2" t="s">
        <v>1458</v>
      </c>
      <c r="F109" s="2" t="s">
        <v>5959</v>
      </c>
      <c r="G109" s="2" t="s">
        <v>29</v>
      </c>
      <c r="H109" s="2" t="s">
        <v>6176</v>
      </c>
      <c r="I109" s="2" t="e">
        <f>VLOOKUP(H109,Sheet2!$D$2:$E$3192,2,FALSE)</f>
        <v>#N/A</v>
      </c>
      <c r="J109" s="60"/>
      <c r="K109" s="60"/>
      <c r="L109" s="2" t="s">
        <v>442</v>
      </c>
      <c r="M109" s="2" t="s">
        <v>32</v>
      </c>
      <c r="N109" s="2" t="s">
        <v>33</v>
      </c>
      <c r="O109" s="3" t="s">
        <v>175</v>
      </c>
      <c r="P109" s="3" t="s">
        <v>175</v>
      </c>
      <c r="Q109" s="3" t="s">
        <v>37</v>
      </c>
      <c r="R109" s="3" t="s">
        <v>37</v>
      </c>
      <c r="S109" s="2" t="s">
        <v>1488</v>
      </c>
      <c r="T109" s="2" t="s">
        <v>139</v>
      </c>
      <c r="U109" s="2" t="s">
        <v>54</v>
      </c>
      <c r="V109" s="2" t="s">
        <v>925</v>
      </c>
      <c r="W109" s="2" t="s">
        <v>1533</v>
      </c>
      <c r="X109" s="4"/>
      <c r="Y109" s="4"/>
      <c r="Z109" s="4"/>
    </row>
    <row r="110" spans="1:26" ht="24" x14ac:dyDescent="0.2">
      <c r="A110" s="2" t="s">
        <v>1039</v>
      </c>
      <c r="B110" s="2" t="s">
        <v>1359</v>
      </c>
      <c r="C110" s="2" t="s">
        <v>25</v>
      </c>
      <c r="D110" s="2" t="s">
        <v>6175</v>
      </c>
      <c r="E110" s="2" t="s">
        <v>1458</v>
      </c>
      <c r="F110" s="2" t="s">
        <v>5959</v>
      </c>
      <c r="G110" s="2" t="s">
        <v>29</v>
      </c>
      <c r="H110" s="2" t="s">
        <v>6176</v>
      </c>
      <c r="I110" s="2" t="e">
        <f>VLOOKUP(H110,Sheet2!$D$2:$E$3192,2,FALSE)</f>
        <v>#N/A</v>
      </c>
      <c r="J110" s="60"/>
      <c r="K110" s="60"/>
      <c r="L110" s="2" t="s">
        <v>442</v>
      </c>
      <c r="M110" s="2" t="s">
        <v>32</v>
      </c>
      <c r="N110" s="2" t="s">
        <v>33</v>
      </c>
      <c r="O110" s="3" t="s">
        <v>175</v>
      </c>
      <c r="P110" s="3" t="s">
        <v>175</v>
      </c>
      <c r="Q110" s="3" t="s">
        <v>37</v>
      </c>
      <c r="R110" s="3" t="s">
        <v>37</v>
      </c>
      <c r="S110" s="2" t="s">
        <v>1488</v>
      </c>
      <c r="T110" s="2" t="s">
        <v>150</v>
      </c>
      <c r="U110" s="2" t="s">
        <v>75</v>
      </c>
      <c r="V110" s="2" t="s">
        <v>47</v>
      </c>
      <c r="W110" s="2" t="s">
        <v>1533</v>
      </c>
      <c r="X110" s="4"/>
      <c r="Y110" s="4"/>
      <c r="Z110" s="4"/>
    </row>
    <row r="111" spans="1:26" ht="48" x14ac:dyDescent="0.2">
      <c r="A111" s="2" t="s">
        <v>1039</v>
      </c>
      <c r="B111" s="2" t="s">
        <v>1359</v>
      </c>
      <c r="C111" s="2" t="s">
        <v>25</v>
      </c>
      <c r="D111" s="2" t="s">
        <v>1469</v>
      </c>
      <c r="E111" s="2" t="s">
        <v>1458</v>
      </c>
      <c r="F111" s="2" t="s">
        <v>1060</v>
      </c>
      <c r="G111" s="2" t="s">
        <v>29</v>
      </c>
      <c r="H111" s="2" t="s">
        <v>1428</v>
      </c>
      <c r="I111" s="2" t="str">
        <f>VLOOKUP(H111,Sheet2!$D$2:$E$3192,2,FALSE)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11" s="60"/>
      <c r="K111" s="60"/>
      <c r="L111" s="2" t="s">
        <v>442</v>
      </c>
      <c r="M111" s="2" t="s">
        <v>32</v>
      </c>
      <c r="N111" s="2" t="s">
        <v>33</v>
      </c>
      <c r="O111" s="3" t="s">
        <v>438</v>
      </c>
      <c r="P111" s="3" t="s">
        <v>175</v>
      </c>
      <c r="Q111" s="3" t="s">
        <v>37</v>
      </c>
      <c r="R111" s="3" t="s">
        <v>37</v>
      </c>
      <c r="S111" s="2" t="s">
        <v>1374</v>
      </c>
      <c r="T111" s="2" t="s">
        <v>39</v>
      </c>
      <c r="U111" s="2" t="s">
        <v>67</v>
      </c>
      <c r="V111" s="2" t="s">
        <v>68</v>
      </c>
      <c r="W111" s="2" t="s">
        <v>1408</v>
      </c>
      <c r="X111" s="4"/>
      <c r="Y111" s="4"/>
      <c r="Z111" s="4"/>
    </row>
    <row r="112" spans="1:26" ht="48" x14ac:dyDescent="0.2">
      <c r="A112" s="2" t="s">
        <v>1039</v>
      </c>
      <c r="B112" s="2" t="s">
        <v>1359</v>
      </c>
      <c r="C112" s="2" t="s">
        <v>25</v>
      </c>
      <c r="D112" s="2" t="s">
        <v>6177</v>
      </c>
      <c r="E112" s="2" t="s">
        <v>1458</v>
      </c>
      <c r="F112" s="2" t="s">
        <v>6178</v>
      </c>
      <c r="G112" s="2" t="s">
        <v>29</v>
      </c>
      <c r="H112" s="2" t="s">
        <v>6144</v>
      </c>
      <c r="I112" s="2" t="str">
        <f>VLOOKUP(H112,Sheet2!$D$2:$E$3192,2,FALSE)</f>
        <v>Concepts in occupational therapy for the pediatric population will be explored. Practice models that are suitable for the pediatric client population will be addressed within the context of the occupational therapy process. Includes a case based seminar to integrate theory with practice.  Prerequisites: OTBS 30500; OTBS 40000. (S,Y)</v>
      </c>
      <c r="J112" s="60"/>
      <c r="K112" s="60"/>
      <c r="L112" s="2" t="s">
        <v>442</v>
      </c>
      <c r="M112" s="2" t="s">
        <v>32</v>
      </c>
      <c r="N112" s="2" t="s">
        <v>33</v>
      </c>
      <c r="O112" s="3" t="s">
        <v>175</v>
      </c>
      <c r="P112" s="3" t="s">
        <v>175</v>
      </c>
      <c r="Q112" s="3" t="s">
        <v>37</v>
      </c>
      <c r="R112" s="3" t="s">
        <v>37</v>
      </c>
      <c r="S112" s="2" t="s">
        <v>1364</v>
      </c>
      <c r="T112" s="2" t="s">
        <v>39</v>
      </c>
      <c r="U112" s="2" t="s">
        <v>87</v>
      </c>
      <c r="V112" s="2" t="s">
        <v>88</v>
      </c>
      <c r="W112" s="2" t="s">
        <v>1408</v>
      </c>
      <c r="X112" s="4"/>
      <c r="Y112" s="4"/>
      <c r="Z112" s="4"/>
    </row>
    <row r="113" spans="1:26" ht="24" x14ac:dyDescent="0.2">
      <c r="A113" s="2" t="s">
        <v>1039</v>
      </c>
      <c r="B113" s="2" t="s">
        <v>1359</v>
      </c>
      <c r="C113" s="2" t="s">
        <v>25</v>
      </c>
      <c r="D113" s="2" t="s">
        <v>6181</v>
      </c>
      <c r="E113" s="2" t="s">
        <v>1458</v>
      </c>
      <c r="F113" s="2" t="s">
        <v>2063</v>
      </c>
      <c r="G113" s="2" t="s">
        <v>44</v>
      </c>
      <c r="H113" s="2" t="s">
        <v>6182</v>
      </c>
      <c r="I113" s="2" t="e">
        <f>VLOOKUP(H113,Sheet2!$D$2:$E$3192,2,FALSE)</f>
        <v>#N/A</v>
      </c>
      <c r="J113" s="60"/>
      <c r="K113" s="60"/>
      <c r="L113" s="2" t="s">
        <v>31</v>
      </c>
      <c r="M113" s="2" t="s">
        <v>32</v>
      </c>
      <c r="N113" s="2" t="s">
        <v>33</v>
      </c>
      <c r="O113" s="3" t="s">
        <v>442</v>
      </c>
      <c r="P113" s="3" t="s">
        <v>442</v>
      </c>
      <c r="Q113" s="3" t="s">
        <v>37</v>
      </c>
      <c r="R113" s="3" t="s">
        <v>37</v>
      </c>
      <c r="S113" s="2" t="s">
        <v>1517</v>
      </c>
      <c r="T113" s="2" t="s">
        <v>150</v>
      </c>
      <c r="U113" s="2" t="s">
        <v>140</v>
      </c>
      <c r="V113" s="2" t="s">
        <v>68</v>
      </c>
      <c r="W113" s="2" t="s">
        <v>1365</v>
      </c>
      <c r="X113" s="4"/>
      <c r="Y113" s="4"/>
      <c r="Z113" s="4"/>
    </row>
    <row r="114" spans="1:26" ht="24" x14ac:dyDescent="0.2">
      <c r="A114" s="2" t="s">
        <v>1039</v>
      </c>
      <c r="B114" s="2" t="s">
        <v>1359</v>
      </c>
      <c r="C114" s="2" t="s">
        <v>25</v>
      </c>
      <c r="D114" s="2" t="s">
        <v>6183</v>
      </c>
      <c r="E114" s="2" t="s">
        <v>1458</v>
      </c>
      <c r="F114" s="2" t="s">
        <v>2063</v>
      </c>
      <c r="G114" s="2" t="s">
        <v>51</v>
      </c>
      <c r="H114" s="2" t="s">
        <v>6182</v>
      </c>
      <c r="I114" s="2" t="e">
        <f>VLOOKUP(H114,Sheet2!$D$2:$E$3192,2,FALSE)</f>
        <v>#N/A</v>
      </c>
      <c r="J114" s="60"/>
      <c r="K114" s="60"/>
      <c r="L114" s="2" t="s">
        <v>31</v>
      </c>
      <c r="M114" s="2" t="s">
        <v>32</v>
      </c>
      <c r="N114" s="2" t="s">
        <v>33</v>
      </c>
      <c r="O114" s="3" t="s">
        <v>31</v>
      </c>
      <c r="P114" s="3" t="s">
        <v>31</v>
      </c>
      <c r="Q114" s="3" t="s">
        <v>37</v>
      </c>
      <c r="R114" s="3" t="s">
        <v>37</v>
      </c>
      <c r="S114" s="2" t="s">
        <v>1368</v>
      </c>
      <c r="T114" s="2" t="s">
        <v>150</v>
      </c>
      <c r="U114" s="2" t="s">
        <v>140</v>
      </c>
      <c r="V114" s="2" t="s">
        <v>68</v>
      </c>
      <c r="W114" s="2" t="s">
        <v>1408</v>
      </c>
      <c r="X114" s="4"/>
      <c r="Y114" s="4"/>
      <c r="Z114" s="4"/>
    </row>
    <row r="115" spans="1:26" ht="60" x14ac:dyDescent="0.2">
      <c r="A115" s="2" t="s">
        <v>1039</v>
      </c>
      <c r="B115" s="2" t="s">
        <v>1359</v>
      </c>
      <c r="C115" s="2" t="s">
        <v>25</v>
      </c>
      <c r="D115" s="2" t="s">
        <v>1481</v>
      </c>
      <c r="E115" s="2" t="s">
        <v>1458</v>
      </c>
      <c r="F115" s="2" t="s">
        <v>1482</v>
      </c>
      <c r="G115" s="2" t="s">
        <v>29</v>
      </c>
      <c r="H115" s="2" t="s">
        <v>1483</v>
      </c>
      <c r="I115" s="2" t="str">
        <f>VLOOKUP(H115,Sheet2!$D$2:$E$3192,2,FALSE)</f>
        <v>A study of selected systemic, medical-surgical, orthopedic, and neurological conditions. Includes concepts in the identification, definition, and medical management of these conditions affecting adults and older persons. Emphasis is placed on integration of etiology, pathology, and medical treatment of selected conditions with emerging evidence research and practice recommendations across disciplines, focusing on implications for future occupational therapy practice. (F,Y)</v>
      </c>
      <c r="J115" s="60"/>
      <c r="K115" s="60"/>
      <c r="L115" s="2" t="s">
        <v>31</v>
      </c>
      <c r="M115" s="2" t="s">
        <v>32</v>
      </c>
      <c r="N115" s="2" t="s">
        <v>33</v>
      </c>
      <c r="O115" s="3" t="s">
        <v>438</v>
      </c>
      <c r="P115" s="3" t="s">
        <v>175</v>
      </c>
      <c r="Q115" s="3" t="s">
        <v>169</v>
      </c>
      <c r="R115" s="3" t="s">
        <v>37</v>
      </c>
      <c r="S115" s="2" t="s">
        <v>1364</v>
      </c>
      <c r="T115" s="2" t="s">
        <v>1456</v>
      </c>
      <c r="U115" s="2" t="s">
        <v>47</v>
      </c>
      <c r="V115" s="2" t="s">
        <v>48</v>
      </c>
      <c r="W115" s="2" t="s">
        <v>1408</v>
      </c>
      <c r="X115" s="4"/>
      <c r="Y115" s="4"/>
      <c r="Z115" s="4"/>
    </row>
    <row r="116" spans="1:26" ht="24" x14ac:dyDescent="0.2">
      <c r="A116" s="2" t="s">
        <v>1039</v>
      </c>
      <c r="B116" s="2" t="s">
        <v>1359</v>
      </c>
      <c r="C116" s="2" t="s">
        <v>25</v>
      </c>
      <c r="D116" s="2" t="s">
        <v>6192</v>
      </c>
      <c r="E116" s="2" t="s">
        <v>1458</v>
      </c>
      <c r="F116" s="2" t="s">
        <v>6193</v>
      </c>
      <c r="G116" s="2" t="s">
        <v>29</v>
      </c>
      <c r="H116" s="2" t="s">
        <v>6194</v>
      </c>
      <c r="I116" s="2" t="e">
        <f>VLOOKUP(H116,Sheet2!$D$2:$E$3192,2,FALSE)</f>
        <v>#N/A</v>
      </c>
      <c r="J116" s="60"/>
      <c r="K116" s="60"/>
      <c r="L116" s="2" t="s">
        <v>169</v>
      </c>
      <c r="M116" s="2" t="s">
        <v>32</v>
      </c>
      <c r="N116" s="2" t="s">
        <v>33</v>
      </c>
      <c r="O116" s="3" t="s">
        <v>175</v>
      </c>
      <c r="P116" s="3" t="s">
        <v>175</v>
      </c>
      <c r="Q116" s="3" t="s">
        <v>37</v>
      </c>
      <c r="R116" s="3" t="s">
        <v>37</v>
      </c>
      <c r="S116" s="2" t="s">
        <v>1364</v>
      </c>
      <c r="T116" s="2" t="s">
        <v>139</v>
      </c>
      <c r="U116" s="2" t="s">
        <v>81</v>
      </c>
      <c r="V116" s="2" t="s">
        <v>492</v>
      </c>
      <c r="W116" s="2" t="s">
        <v>1365</v>
      </c>
      <c r="X116" s="4"/>
      <c r="Y116" s="4"/>
      <c r="Z116" s="4"/>
    </row>
    <row r="117" spans="1:26" ht="60" x14ac:dyDescent="0.2">
      <c r="A117" s="2" t="s">
        <v>1039</v>
      </c>
      <c r="B117" s="2" t="s">
        <v>1359</v>
      </c>
      <c r="C117" s="2" t="s">
        <v>25</v>
      </c>
      <c r="D117" s="2" t="s">
        <v>6197</v>
      </c>
      <c r="E117" s="2" t="s">
        <v>1458</v>
      </c>
      <c r="F117" s="2" t="s">
        <v>4713</v>
      </c>
      <c r="G117" s="2" t="s">
        <v>29</v>
      </c>
      <c r="H117" s="2" t="s">
        <v>6198</v>
      </c>
      <c r="I117" s="2" t="str">
        <f>VLOOKUP(H117,Sheet2!$D$2:$E$3192,2,FALSE)</f>
        <v>This elective explores personal health perspectives, occupational therapy education, and occupational therapy practice through the lens of diverse health approaches and integrative health. Knowledge of mind and body practices that occupational therapy clients’ use and how these complementary health approaches are being integrated into occupational therapy plans of care is expanded through active and experiential learning opportunities, review of professional documents, and current literature. (S)</v>
      </c>
      <c r="J117" s="60"/>
      <c r="K117" s="60"/>
      <c r="L117" s="2" t="s">
        <v>169</v>
      </c>
      <c r="M117" s="2" t="s">
        <v>32</v>
      </c>
      <c r="N117" s="2" t="s">
        <v>5425</v>
      </c>
      <c r="O117" s="3" t="s">
        <v>248</v>
      </c>
      <c r="P117" s="3" t="s">
        <v>248</v>
      </c>
      <c r="Q117" s="3" t="s">
        <v>137</v>
      </c>
      <c r="R117" s="3" t="s">
        <v>37</v>
      </c>
      <c r="S117" s="2" t="s">
        <v>1421</v>
      </c>
      <c r="T117" s="2" t="s">
        <v>479</v>
      </c>
      <c r="U117" s="2" t="s">
        <v>140</v>
      </c>
      <c r="V117" s="2" t="s">
        <v>516</v>
      </c>
      <c r="W117" s="2" t="s">
        <v>1365</v>
      </c>
      <c r="X117" s="2" t="s">
        <v>1019</v>
      </c>
      <c r="Y117" s="4"/>
      <c r="Z117" s="4"/>
    </row>
    <row r="118" spans="1:26" ht="84" x14ac:dyDescent="0.2">
      <c r="A118" s="2" t="s">
        <v>1039</v>
      </c>
      <c r="B118" s="2" t="s">
        <v>1359</v>
      </c>
      <c r="C118" s="2" t="s">
        <v>25</v>
      </c>
      <c r="D118" s="2" t="s">
        <v>6199</v>
      </c>
      <c r="E118" s="2" t="s">
        <v>1458</v>
      </c>
      <c r="F118" s="2" t="s">
        <v>1082</v>
      </c>
      <c r="G118" s="2" t="s">
        <v>29</v>
      </c>
      <c r="H118" s="2" t="s">
        <v>6200</v>
      </c>
      <c r="I118" s="2" t="str">
        <f>VLOOKUP(H118,Sheet2!$D$2:$E$3192,2,FALSE)</f>
        <v xml:space="preserve">Examination and critique of definitions, philosophy, generic base, and concepts in occupational therapy. Occupational therapy theory development, structure, and function are analyzed and critiqued as they relate to basic assumptions, frames of reference, and implications for practice and research. Focus is on research and theory development, and the application to theory to occupational therapy practice. (S,Y)
</v>
      </c>
      <c r="J118" s="60"/>
      <c r="K118" s="60"/>
      <c r="L118" s="2" t="s">
        <v>31</v>
      </c>
      <c r="M118" s="2" t="s">
        <v>32</v>
      </c>
      <c r="N118" s="2" t="s">
        <v>5425</v>
      </c>
      <c r="O118" s="3" t="s">
        <v>46</v>
      </c>
      <c r="P118" s="3" t="s">
        <v>46</v>
      </c>
      <c r="Q118" s="3" t="s">
        <v>137</v>
      </c>
      <c r="R118" s="3" t="s">
        <v>37</v>
      </c>
      <c r="S118" s="2" t="s">
        <v>1374</v>
      </c>
      <c r="T118" s="2" t="s">
        <v>5408</v>
      </c>
      <c r="U118" s="2" t="s">
        <v>67</v>
      </c>
      <c r="V118" s="2" t="s">
        <v>530</v>
      </c>
      <c r="W118" s="2" t="s">
        <v>1408</v>
      </c>
      <c r="X118" s="4"/>
      <c r="Y118" s="4"/>
      <c r="Z118" s="4"/>
    </row>
    <row r="119" spans="1:26" ht="84" x14ac:dyDescent="0.2">
      <c r="A119" s="2" t="s">
        <v>1039</v>
      </c>
      <c r="B119" s="2" t="s">
        <v>1359</v>
      </c>
      <c r="C119" s="2" t="s">
        <v>25</v>
      </c>
      <c r="D119" s="2" t="s">
        <v>6201</v>
      </c>
      <c r="E119" s="2" t="s">
        <v>1458</v>
      </c>
      <c r="F119" s="2" t="s">
        <v>1082</v>
      </c>
      <c r="G119" s="2" t="s">
        <v>44</v>
      </c>
      <c r="H119" s="2" t="s">
        <v>6200</v>
      </c>
      <c r="I119" s="2" t="str">
        <f>VLOOKUP(H119,Sheet2!$D$2:$E$3192,2,FALSE)</f>
        <v xml:space="preserve">Examination and critique of definitions, philosophy, generic base, and concepts in occupational therapy. Occupational therapy theory development, structure, and function are analyzed and critiqued as they relate to basic assumptions, frames of reference, and implications for practice and research. Focus is on research and theory development, and the application to theory to occupational therapy practice. (S,Y)
</v>
      </c>
      <c r="J119" s="60"/>
      <c r="K119" s="60"/>
      <c r="L119" s="2" t="s">
        <v>31</v>
      </c>
      <c r="M119" s="2" t="s">
        <v>32</v>
      </c>
      <c r="N119" s="2" t="s">
        <v>5425</v>
      </c>
      <c r="O119" s="3" t="s">
        <v>46</v>
      </c>
      <c r="P119" s="3" t="s">
        <v>46</v>
      </c>
      <c r="Q119" s="3" t="s">
        <v>137</v>
      </c>
      <c r="R119" s="3" t="s">
        <v>37</v>
      </c>
      <c r="S119" s="2" t="s">
        <v>1440</v>
      </c>
      <c r="T119" s="2" t="s">
        <v>5408</v>
      </c>
      <c r="U119" s="2" t="s">
        <v>67</v>
      </c>
      <c r="V119" s="2" t="s">
        <v>530</v>
      </c>
      <c r="W119" s="2" t="s">
        <v>1365</v>
      </c>
      <c r="X119" s="4"/>
      <c r="Y119" s="4"/>
      <c r="Z119" s="4"/>
    </row>
    <row r="120" spans="1:26" ht="48" x14ac:dyDescent="0.2">
      <c r="A120" s="2" t="s">
        <v>1039</v>
      </c>
      <c r="B120" s="2" t="s">
        <v>1359</v>
      </c>
      <c r="C120" s="2" t="s">
        <v>25</v>
      </c>
      <c r="D120" s="2" t="s">
        <v>1484</v>
      </c>
      <c r="E120" s="2" t="s">
        <v>1458</v>
      </c>
      <c r="F120" s="2" t="s">
        <v>159</v>
      </c>
      <c r="G120" s="2" t="s">
        <v>29</v>
      </c>
      <c r="H120" s="2" t="s">
        <v>1485</v>
      </c>
      <c r="I120" s="2" t="str">
        <f>VLOOKUP(H120,Sheet2!$D$2:$E$3192,2,FALSE)</f>
        <v>This course focuses on the practice of efficient and effective administration in a health care setting. Focus includes health systems perspective; service delivery models and mechanisms; service management of various clinical settings; resource management of personnel, finances, materials, and physical plant; and risk management. 3 credits (S,Y)</v>
      </c>
      <c r="J120" s="60"/>
      <c r="K120" s="60"/>
      <c r="L120" s="2" t="s">
        <v>31</v>
      </c>
      <c r="M120" s="2" t="s">
        <v>32</v>
      </c>
      <c r="N120" s="2" t="s">
        <v>33</v>
      </c>
      <c r="O120" s="3" t="s">
        <v>1486</v>
      </c>
      <c r="P120" s="3" t="s">
        <v>1487</v>
      </c>
      <c r="Q120" s="3" t="s">
        <v>137</v>
      </c>
      <c r="R120" s="3" t="s">
        <v>37</v>
      </c>
      <c r="S120" s="2" t="s">
        <v>1488</v>
      </c>
      <c r="T120" s="2" t="s">
        <v>161</v>
      </c>
      <c r="U120" s="2" t="s">
        <v>1046</v>
      </c>
      <c r="V120" s="2" t="s">
        <v>279</v>
      </c>
      <c r="W120" s="2" t="s">
        <v>1395</v>
      </c>
      <c r="X120" s="4"/>
      <c r="Y120" s="4"/>
      <c r="Z120" s="4"/>
    </row>
    <row r="121" spans="1:26" ht="84" x14ac:dyDescent="0.2">
      <c r="A121" s="2" t="s">
        <v>1039</v>
      </c>
      <c r="B121" s="2" t="s">
        <v>1359</v>
      </c>
      <c r="C121" s="2" t="s">
        <v>25</v>
      </c>
      <c r="D121" s="2" t="s">
        <v>6226</v>
      </c>
      <c r="E121" s="2" t="s">
        <v>1458</v>
      </c>
      <c r="F121" s="2" t="s">
        <v>6227</v>
      </c>
      <c r="G121" s="2" t="s">
        <v>29</v>
      </c>
      <c r="H121" s="2" t="s">
        <v>6228</v>
      </c>
      <c r="I121" s="2" t="str">
        <f>VLOOKUP(H121,Sheet2!$D$2:$E$3192,2,FALSE)</f>
        <v xml:space="preserve">Further exploration of the occupational concepts of play and leisure and their application to occupational therapy theory and practice. Developmental, theoretical, cultural, and philosophical aspects of play in normal individuals and individuals with disabling conditions. Use of play/leisure in assessment, play as means, and play as end in occupational therapy practice. Seminar and discussions are supplemented with experiential learning and laboratories.  (S, IRR)
</v>
      </c>
      <c r="J121" s="60"/>
      <c r="K121" s="60"/>
      <c r="L121" s="2" t="s">
        <v>169</v>
      </c>
      <c r="M121" s="2" t="s">
        <v>32</v>
      </c>
      <c r="N121" s="2" t="s">
        <v>5425</v>
      </c>
      <c r="O121" s="3" t="s">
        <v>66</v>
      </c>
      <c r="P121" s="3" t="s">
        <v>66</v>
      </c>
      <c r="Q121" s="3" t="s">
        <v>137</v>
      </c>
      <c r="R121" s="3" t="s">
        <v>37</v>
      </c>
      <c r="S121" s="2" t="s">
        <v>5420</v>
      </c>
      <c r="T121" s="2" t="s">
        <v>161</v>
      </c>
      <c r="U121" s="2" t="s">
        <v>5426</v>
      </c>
      <c r="V121" s="2" t="s">
        <v>535</v>
      </c>
      <c r="W121" s="2" t="s">
        <v>1365</v>
      </c>
      <c r="X121" s="2" t="s">
        <v>1019</v>
      </c>
      <c r="Y121" s="4"/>
      <c r="Z121" s="4"/>
    </row>
    <row r="122" spans="1:26" ht="24" x14ac:dyDescent="0.2">
      <c r="A122" s="2" t="s">
        <v>1039</v>
      </c>
      <c r="B122" s="2" t="s">
        <v>1359</v>
      </c>
      <c r="C122" s="2" t="s">
        <v>25</v>
      </c>
      <c r="D122" s="2" t="s">
        <v>6229</v>
      </c>
      <c r="E122" s="2" t="s">
        <v>1458</v>
      </c>
      <c r="F122" s="2" t="s">
        <v>6230</v>
      </c>
      <c r="G122" s="2" t="s">
        <v>29</v>
      </c>
      <c r="H122" s="2" t="s">
        <v>6231</v>
      </c>
      <c r="I122" s="2" t="e">
        <f>VLOOKUP(H122,Sheet2!$D$2:$E$3192,2,FALSE)</f>
        <v>#N/A</v>
      </c>
      <c r="J122" s="60"/>
      <c r="K122" s="60"/>
      <c r="L122" s="2" t="s">
        <v>169</v>
      </c>
      <c r="M122" s="2" t="s">
        <v>32</v>
      </c>
      <c r="N122" s="2" t="s">
        <v>5425</v>
      </c>
      <c r="O122" s="3" t="s">
        <v>35</v>
      </c>
      <c r="P122" s="3" t="s">
        <v>35</v>
      </c>
      <c r="Q122" s="3" t="s">
        <v>137</v>
      </c>
      <c r="R122" s="3" t="s">
        <v>37</v>
      </c>
      <c r="S122" s="2" t="s">
        <v>1374</v>
      </c>
      <c r="T122" s="2" t="s">
        <v>161</v>
      </c>
      <c r="U122" s="2" t="s">
        <v>5426</v>
      </c>
      <c r="V122" s="2" t="s">
        <v>535</v>
      </c>
      <c r="W122" s="2" t="s">
        <v>1395</v>
      </c>
      <c r="X122" s="2" t="s">
        <v>1019</v>
      </c>
      <c r="Y122" s="4"/>
      <c r="Z122" s="4"/>
    </row>
    <row r="123" spans="1:26" ht="48" x14ac:dyDescent="0.2">
      <c r="A123" s="2" t="s">
        <v>1039</v>
      </c>
      <c r="B123" s="2" t="s">
        <v>1359</v>
      </c>
      <c r="C123" s="2" t="s">
        <v>25</v>
      </c>
      <c r="D123" s="2" t="s">
        <v>1502</v>
      </c>
      <c r="E123" s="2" t="s">
        <v>1458</v>
      </c>
      <c r="F123" s="2" t="s">
        <v>1503</v>
      </c>
      <c r="G123" s="2" t="s">
        <v>29</v>
      </c>
      <c r="H123" s="2" t="s">
        <v>1504</v>
      </c>
      <c r="I123" s="2" t="str">
        <f>VLOOKUP(H123,Sheet2!$D$2:$E$3192,2,FALSE)</f>
        <v>The use and application of current theory and evidence related to neuroscience in occupational therapy practice with the pediatric population.  This advanced practice course incorporates experiential opportunities in both the lecture and laboratory settings.  Elective alternative to OTMS 65000.  Prerequisites:  OTBS 41000 or OTMS 51000. (F,Y)</v>
      </c>
      <c r="J123" s="60"/>
      <c r="K123" s="60"/>
      <c r="L123" s="2" t="s">
        <v>31</v>
      </c>
      <c r="M123" s="2" t="s">
        <v>32</v>
      </c>
      <c r="N123" s="2" t="s">
        <v>33</v>
      </c>
      <c r="O123" s="3" t="s">
        <v>295</v>
      </c>
      <c r="P123" s="3" t="s">
        <v>295</v>
      </c>
      <c r="Q123" s="3" t="s">
        <v>37</v>
      </c>
      <c r="R123" s="3" t="s">
        <v>37</v>
      </c>
      <c r="S123" s="2" t="s">
        <v>1368</v>
      </c>
      <c r="T123" s="2" t="s">
        <v>139</v>
      </c>
      <c r="U123" s="2" t="s">
        <v>492</v>
      </c>
      <c r="V123" s="2" t="s">
        <v>1076</v>
      </c>
      <c r="W123" s="2" t="s">
        <v>1365</v>
      </c>
      <c r="X123" s="4"/>
      <c r="Y123" s="4"/>
      <c r="Z123" s="4"/>
    </row>
    <row r="124" spans="1:26" ht="48" x14ac:dyDescent="0.2">
      <c r="A124" s="2" t="s">
        <v>1039</v>
      </c>
      <c r="B124" s="2" t="s">
        <v>1359</v>
      </c>
      <c r="C124" s="2" t="s">
        <v>25</v>
      </c>
      <c r="D124" s="2" t="s">
        <v>1507</v>
      </c>
      <c r="E124" s="2" t="s">
        <v>1458</v>
      </c>
      <c r="F124" s="2" t="s">
        <v>1508</v>
      </c>
      <c r="G124" s="2" t="s">
        <v>29</v>
      </c>
      <c r="H124" s="2" t="s">
        <v>1509</v>
      </c>
      <c r="I124" s="2" t="str">
        <f>VLOOKUP(H124,Sheet2!$D$2:$E$3192,2,FALSE)</f>
        <v>The use and application of current theory and evidence related to neuroscience in occupational therapy practice with the adult population.  This advanced practice course incorporates experiential opportunities in both the lecture and laboratory settings.  Elective alternative to OTMS 65100.  Prerequisites: OTBS 41000 or OTMS 51000.  (F,Y)</v>
      </c>
      <c r="J124" s="60"/>
      <c r="K124" s="60"/>
      <c r="L124" s="2" t="s">
        <v>31</v>
      </c>
      <c r="M124" s="2" t="s">
        <v>32</v>
      </c>
      <c r="N124" s="2" t="s">
        <v>33</v>
      </c>
      <c r="O124" s="3" t="s">
        <v>295</v>
      </c>
      <c r="P124" s="3" t="s">
        <v>45</v>
      </c>
      <c r="Q124" s="3" t="s">
        <v>37</v>
      </c>
      <c r="R124" s="3" t="s">
        <v>37</v>
      </c>
      <c r="S124" s="2" t="s">
        <v>1440</v>
      </c>
      <c r="T124" s="2" t="s">
        <v>139</v>
      </c>
      <c r="U124" s="2" t="s">
        <v>1510</v>
      </c>
      <c r="V124" s="2" t="s">
        <v>539</v>
      </c>
      <c r="W124" s="2" t="s">
        <v>1408</v>
      </c>
      <c r="X124" s="4"/>
      <c r="Y124" s="4"/>
      <c r="Z124" s="4"/>
    </row>
    <row r="125" spans="1:26" ht="72" x14ac:dyDescent="0.2">
      <c r="A125" s="2" t="s">
        <v>1039</v>
      </c>
      <c r="B125" s="2" t="s">
        <v>1359</v>
      </c>
      <c r="C125" s="2" t="s">
        <v>25</v>
      </c>
      <c r="D125" s="2" t="s">
        <v>1514</v>
      </c>
      <c r="E125" s="2" t="s">
        <v>1458</v>
      </c>
      <c r="F125" s="2" t="s">
        <v>1515</v>
      </c>
      <c r="G125" s="2" t="s">
        <v>29</v>
      </c>
      <c r="H125" s="2" t="s">
        <v>1516</v>
      </c>
      <c r="I125" s="2" t="str">
        <f>VLOOKUP(H125,Sheet2!$D$2:$E$3192,2,FALSE)</f>
        <v>Examines the role of occupational therapists as part of an interdisciplinary team in the assessment, selection, application, and outcome of assistive technology for individuals with disabilities. Considers the use of technology to allow greater accessibility and independence for people of all ages with physical, sensory, and cognitive disabilities in the performance of life skills, including self-care, education, recreation, vocation, mobility, and communication. Prerequisites: OTMS 57100 or OTBS 47100 and OTMS 57500 or OTBS 47500. 3 credits. (F,Y)</v>
      </c>
      <c r="J125" s="60"/>
      <c r="K125" s="60"/>
      <c r="L125" s="2" t="s">
        <v>31</v>
      </c>
      <c r="M125" s="2" t="s">
        <v>32</v>
      </c>
      <c r="N125" s="2" t="s">
        <v>33</v>
      </c>
      <c r="O125" s="3" t="s">
        <v>1486</v>
      </c>
      <c r="P125" s="3" t="s">
        <v>1487</v>
      </c>
      <c r="Q125" s="3" t="s">
        <v>37</v>
      </c>
      <c r="R125" s="3" t="s">
        <v>37</v>
      </c>
      <c r="S125" s="2" t="s">
        <v>1517</v>
      </c>
      <c r="T125" s="2" t="s">
        <v>39</v>
      </c>
      <c r="U125" s="2" t="s">
        <v>87</v>
      </c>
      <c r="V125" s="2" t="s">
        <v>1518</v>
      </c>
      <c r="W125" s="2" t="s">
        <v>1395</v>
      </c>
      <c r="X125" s="4"/>
      <c r="Y125" s="4"/>
      <c r="Z125" s="4"/>
    </row>
    <row r="126" spans="1:26" s="5" customFormat="1" ht="108" x14ac:dyDescent="0.2">
      <c r="A126" s="7" t="s">
        <v>1039</v>
      </c>
      <c r="B126" s="7" t="s">
        <v>1359</v>
      </c>
      <c r="C126" s="7" t="s">
        <v>25</v>
      </c>
      <c r="D126" s="7" t="s">
        <v>1522</v>
      </c>
      <c r="E126" s="7" t="s">
        <v>1458</v>
      </c>
      <c r="F126" s="7" t="s">
        <v>1523</v>
      </c>
      <c r="G126" s="7" t="s">
        <v>29</v>
      </c>
      <c r="H126" s="7" t="s">
        <v>1524</v>
      </c>
      <c r="I126" s="7" t="str">
        <f>VLOOKUP(H126,Sheet2!$D$2:$E$3192,2,FALSE)</f>
        <v>Health care and community support of wellness, occupational performance, and quality of life as they relate to the needs of people over 65. Includes skills and knowledge required to work effectively in interdisciplinary teams -- with clients and caregivers, as individuals, and in groups. Disease and disability prevention, environmental adaptation to facilitate continuing engagement in occupations, factors contributing to successful aging, and legislative and reimbursement issues as they apply to service delivery with the elderly. Students participate in discussions, problem-solving seminars, interaction with well and frail elderly, and review of the current literature regarding effective practice with the elderly. Prerequisites: OTMS 54000 or OTBS 44000. 3 credits. (F,Y)</v>
      </c>
      <c r="J126" s="61"/>
      <c r="K126" s="61">
        <v>1</v>
      </c>
      <c r="L126" s="7" t="s">
        <v>31</v>
      </c>
      <c r="M126" s="7" t="s">
        <v>32</v>
      </c>
      <c r="N126" s="7" t="s">
        <v>33</v>
      </c>
      <c r="O126" s="8" t="s">
        <v>1486</v>
      </c>
      <c r="P126" s="8" t="s">
        <v>1487</v>
      </c>
      <c r="Q126" s="8" t="s">
        <v>137</v>
      </c>
      <c r="R126" s="8" t="s">
        <v>37</v>
      </c>
      <c r="S126" s="7" t="s">
        <v>1488</v>
      </c>
      <c r="T126" s="7" t="s">
        <v>139</v>
      </c>
      <c r="U126" s="7" t="s">
        <v>516</v>
      </c>
      <c r="V126" s="7" t="s">
        <v>1525</v>
      </c>
      <c r="W126" s="7" t="s">
        <v>1395</v>
      </c>
      <c r="X126" s="9"/>
      <c r="Y126" s="9"/>
      <c r="Z126" s="9"/>
    </row>
    <row r="127" spans="1:26" s="5" customFormat="1" ht="108" x14ac:dyDescent="0.2">
      <c r="A127" s="7" t="s">
        <v>1039</v>
      </c>
      <c r="B127" s="7" t="s">
        <v>1359</v>
      </c>
      <c r="C127" s="7" t="s">
        <v>25</v>
      </c>
      <c r="D127" s="7" t="s">
        <v>1522</v>
      </c>
      <c r="E127" s="7" t="s">
        <v>1458</v>
      </c>
      <c r="F127" s="7" t="s">
        <v>1523</v>
      </c>
      <c r="G127" s="7" t="s">
        <v>29</v>
      </c>
      <c r="H127" s="7" t="s">
        <v>1524</v>
      </c>
      <c r="I127" s="7" t="str">
        <f>VLOOKUP(H127,Sheet2!$D$2:$E$3192,2,FALSE)</f>
        <v>Health care and community support of wellness, occupational performance, and quality of life as they relate to the needs of people over 65. Includes skills and knowledge required to work effectively in interdisciplinary teams -- with clients and caregivers, as individuals, and in groups. Disease and disability prevention, environmental adaptation to facilitate continuing engagement in occupations, factors contributing to successful aging, and legislative and reimbursement issues as they apply to service delivery with the elderly. Students participate in discussions, problem-solving seminars, interaction with well and frail elderly, and review of the current literature regarding effective practice with the elderly. Prerequisites: OTMS 54000 or OTBS 44000. 3 credits. (F,Y)</v>
      </c>
      <c r="J127" s="61"/>
      <c r="K127" s="61">
        <v>1</v>
      </c>
      <c r="L127" s="7" t="s">
        <v>31</v>
      </c>
      <c r="M127" s="7" t="s">
        <v>32</v>
      </c>
      <c r="N127" s="7" t="s">
        <v>33</v>
      </c>
      <c r="O127" s="8" t="s">
        <v>1486</v>
      </c>
      <c r="P127" s="8" t="s">
        <v>1487</v>
      </c>
      <c r="Q127" s="8" t="s">
        <v>137</v>
      </c>
      <c r="R127" s="8" t="s">
        <v>37</v>
      </c>
      <c r="S127" s="7" t="s">
        <v>1488</v>
      </c>
      <c r="T127" s="7" t="s">
        <v>131</v>
      </c>
      <c r="U127" s="7" t="s">
        <v>54</v>
      </c>
      <c r="V127" s="7" t="s">
        <v>55</v>
      </c>
      <c r="W127" s="7" t="s">
        <v>1365</v>
      </c>
      <c r="X127" s="9"/>
      <c r="Y127" s="9"/>
      <c r="Z127" s="9"/>
    </row>
    <row r="128" spans="1:26" s="5" customFormat="1" ht="48" x14ac:dyDescent="0.2">
      <c r="A128" s="7" t="s">
        <v>1039</v>
      </c>
      <c r="B128" s="7" t="s">
        <v>1359</v>
      </c>
      <c r="C128" s="7" t="s">
        <v>25</v>
      </c>
      <c r="D128" s="7" t="s">
        <v>6244</v>
      </c>
      <c r="E128" s="7" t="s">
        <v>1458</v>
      </c>
      <c r="F128" s="7" t="s">
        <v>6245</v>
      </c>
      <c r="G128" s="7" t="s">
        <v>29</v>
      </c>
      <c r="H128" s="7" t="s">
        <v>6246</v>
      </c>
      <c r="I128" s="7" t="str">
        <f>VLOOKUP(H128,Sheet2!$D$2:$E$3192,2,FALSE)</f>
        <v>A study of the impact of biological, psychological, and sociocultural factors on the occupational development of young children with disabilities. Practice skills in assessment and family-centered intervention for infants and toddlers with disabilities and their families. (S,IRR)</v>
      </c>
      <c r="J128" s="61"/>
      <c r="K128" s="61">
        <v>1</v>
      </c>
      <c r="L128" s="7" t="s">
        <v>169</v>
      </c>
      <c r="M128" s="7" t="s">
        <v>32</v>
      </c>
      <c r="N128" s="7" t="s">
        <v>5425</v>
      </c>
      <c r="O128" s="8" t="s">
        <v>66</v>
      </c>
      <c r="P128" s="8" t="s">
        <v>66</v>
      </c>
      <c r="Q128" s="8" t="s">
        <v>137</v>
      </c>
      <c r="R128" s="8" t="s">
        <v>37</v>
      </c>
      <c r="S128" s="7" t="s">
        <v>1364</v>
      </c>
      <c r="T128" s="7" t="s">
        <v>479</v>
      </c>
      <c r="U128" s="7" t="s">
        <v>140</v>
      </c>
      <c r="V128" s="7" t="s">
        <v>516</v>
      </c>
      <c r="W128" s="7" t="s">
        <v>1408</v>
      </c>
      <c r="X128" s="7" t="s">
        <v>1019</v>
      </c>
      <c r="Y128" s="9"/>
      <c r="Z128" s="9"/>
    </row>
    <row r="129" spans="1:26" ht="24" x14ac:dyDescent="0.2">
      <c r="A129" s="2" t="s">
        <v>1039</v>
      </c>
      <c r="B129" s="2" t="s">
        <v>1359</v>
      </c>
      <c r="C129" s="2" t="s">
        <v>25</v>
      </c>
      <c r="D129" s="2" t="s">
        <v>6247</v>
      </c>
      <c r="E129" s="2" t="s">
        <v>1458</v>
      </c>
      <c r="F129" s="2" t="s">
        <v>6248</v>
      </c>
      <c r="G129" s="2" t="s">
        <v>29</v>
      </c>
      <c r="H129" s="2" t="s">
        <v>6249</v>
      </c>
      <c r="I129" s="2" t="e">
        <f>VLOOKUP(H129,Sheet2!$D$2:$E$3192,2,FALSE)</f>
        <v>#N/A</v>
      </c>
      <c r="J129" s="60"/>
      <c r="K129" s="60"/>
      <c r="L129" s="2" t="s">
        <v>169</v>
      </c>
      <c r="M129" s="2" t="s">
        <v>32</v>
      </c>
      <c r="N129" s="2" t="s">
        <v>5425</v>
      </c>
      <c r="O129" s="3" t="s">
        <v>35</v>
      </c>
      <c r="P129" s="3" t="s">
        <v>35</v>
      </c>
      <c r="Q129" s="3" t="s">
        <v>37</v>
      </c>
      <c r="R129" s="3" t="s">
        <v>37</v>
      </c>
      <c r="S129" s="2" t="s">
        <v>1446</v>
      </c>
      <c r="T129" s="2" t="s">
        <v>161</v>
      </c>
      <c r="U129" s="2" t="s">
        <v>1046</v>
      </c>
      <c r="V129" s="2" t="s">
        <v>279</v>
      </c>
      <c r="W129" s="2" t="s">
        <v>1365</v>
      </c>
      <c r="X129" s="2" t="s">
        <v>1019</v>
      </c>
      <c r="Y129" s="4"/>
      <c r="Z129" s="4"/>
    </row>
    <row r="130" spans="1:26" ht="96" x14ac:dyDescent="0.2">
      <c r="A130" s="2" t="s">
        <v>1039</v>
      </c>
      <c r="B130" s="2" t="s">
        <v>1359</v>
      </c>
      <c r="C130" s="2" t="s">
        <v>25</v>
      </c>
      <c r="D130" s="2" t="s">
        <v>6253</v>
      </c>
      <c r="E130" s="2" t="s">
        <v>1458</v>
      </c>
      <c r="F130" s="2" t="s">
        <v>6254</v>
      </c>
      <c r="G130" s="2" t="s">
        <v>29</v>
      </c>
      <c r="H130" s="2" t="s">
        <v>6255</v>
      </c>
      <c r="I130" s="2" t="str">
        <f>VLOOKUP(H130,Sheet2!$D$2:$E$3192,2,FALSE)</f>
        <v>Sexuality is an important human dimension that ties into one’s feelings of self, confidence, and competence. This course will look at human sexuality, gender, and intimacy through an occupational lens. Content will include: foundational knowledge on sexual functions, the experience of gender and its relation to occupation, and relationship intimacy and the role occupational therapy can play in addressing intimacy in a care context. Particular attention will be paid to sexual &amp; gender minority groups (e.g. LGBTQ+, SGL, GNC, NB, trans*, queer, etc) as well as intersections with specific health populations (e.g. people with physical disabilities, veterans, people with developmental disabilities, etc). (IRR,S)</v>
      </c>
      <c r="J130" s="60"/>
      <c r="K130" s="60"/>
      <c r="L130" s="2" t="s">
        <v>169</v>
      </c>
      <c r="M130" s="2" t="s">
        <v>32</v>
      </c>
      <c r="N130" s="2" t="s">
        <v>5425</v>
      </c>
      <c r="O130" s="3" t="s">
        <v>35</v>
      </c>
      <c r="P130" s="3" t="s">
        <v>35</v>
      </c>
      <c r="Q130" s="3" t="s">
        <v>137</v>
      </c>
      <c r="R130" s="3" t="s">
        <v>37</v>
      </c>
      <c r="S130" s="2" t="s">
        <v>1488</v>
      </c>
      <c r="T130" s="2" t="s">
        <v>131</v>
      </c>
      <c r="U130" s="2" t="s">
        <v>1046</v>
      </c>
      <c r="V130" s="2" t="s">
        <v>279</v>
      </c>
      <c r="W130" s="2" t="s">
        <v>1365</v>
      </c>
      <c r="X130" s="2" t="s">
        <v>1019</v>
      </c>
      <c r="Y130" s="4"/>
      <c r="Z130" s="4"/>
    </row>
    <row r="131" spans="1:26" ht="48" x14ac:dyDescent="0.2">
      <c r="A131" s="2" t="s">
        <v>1039</v>
      </c>
      <c r="B131" s="2" t="s">
        <v>1359</v>
      </c>
      <c r="C131" s="2" t="s">
        <v>25</v>
      </c>
      <c r="D131" s="2" t="s">
        <v>6202</v>
      </c>
      <c r="E131" s="2" t="s">
        <v>1458</v>
      </c>
      <c r="F131" s="2" t="s">
        <v>4591</v>
      </c>
      <c r="G131" s="2" t="s">
        <v>29</v>
      </c>
      <c r="H131" s="2" t="s">
        <v>6203</v>
      </c>
      <c r="I131" s="2" t="str">
        <f>VLOOKUP(H131,Sheet2!$D$2:$E$3192,2,FALSE)</f>
        <v>Focuses on practice in educator, consultant, and advocacy roles in emerging areas of OT practice as well as nontraditional alternatives. Also examines transition to professional role in the community, including career development, professional responsibilities, current trends and issues, and engaging in clinical education. Prerequisites: OTMS 66500.  3 credits. (S,Y)</v>
      </c>
      <c r="J131" s="60"/>
      <c r="K131" s="60"/>
      <c r="L131" s="2" t="s">
        <v>31</v>
      </c>
      <c r="M131" s="2" t="s">
        <v>156</v>
      </c>
      <c r="N131" s="2" t="s">
        <v>5425</v>
      </c>
      <c r="O131" s="3" t="s">
        <v>5405</v>
      </c>
      <c r="P131" s="3" t="s">
        <v>5405</v>
      </c>
      <c r="Q131" s="3" t="s">
        <v>37</v>
      </c>
      <c r="R131" s="3" t="s">
        <v>37</v>
      </c>
      <c r="S131" s="2" t="s">
        <v>1392</v>
      </c>
      <c r="T131" s="2" t="s">
        <v>39</v>
      </c>
      <c r="U131" s="2" t="s">
        <v>87</v>
      </c>
      <c r="V131" s="2" t="s">
        <v>88</v>
      </c>
      <c r="W131" s="2" t="s">
        <v>63</v>
      </c>
      <c r="X131" s="4"/>
      <c r="Y131" s="4"/>
      <c r="Z131" s="4"/>
    </row>
    <row r="132" spans="1:26" ht="48" x14ac:dyDescent="0.2">
      <c r="A132" s="2" t="s">
        <v>1039</v>
      </c>
      <c r="B132" s="2" t="s">
        <v>1359</v>
      </c>
      <c r="C132" s="2" t="s">
        <v>25</v>
      </c>
      <c r="D132" s="2" t="s">
        <v>1470</v>
      </c>
      <c r="E132" s="2" t="s">
        <v>1458</v>
      </c>
      <c r="F132" s="2" t="s">
        <v>1060</v>
      </c>
      <c r="G132" s="2" t="s">
        <v>44</v>
      </c>
      <c r="H132" s="2" t="s">
        <v>1428</v>
      </c>
      <c r="I132" s="2" t="str">
        <f>VLOOKUP(H132,Sheet2!$D$2:$E$3192,2,FALSE)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2" s="60"/>
      <c r="K132" s="60"/>
      <c r="L132" s="2" t="s">
        <v>37</v>
      </c>
      <c r="M132" s="2" t="s">
        <v>593</v>
      </c>
      <c r="N132" s="2" t="s">
        <v>33</v>
      </c>
      <c r="O132" s="3" t="s">
        <v>169</v>
      </c>
      <c r="P132" s="3" t="s">
        <v>169</v>
      </c>
      <c r="Q132" s="3" t="s">
        <v>37</v>
      </c>
      <c r="R132" s="3" t="s">
        <v>37</v>
      </c>
      <c r="S132" s="2" t="s">
        <v>1364</v>
      </c>
      <c r="T132" s="2" t="s">
        <v>479</v>
      </c>
      <c r="U132" s="2" t="s">
        <v>79</v>
      </c>
      <c r="V132" s="2" t="s">
        <v>918</v>
      </c>
      <c r="W132" s="2" t="s">
        <v>1430</v>
      </c>
      <c r="X132" s="4"/>
      <c r="Y132" s="4"/>
      <c r="Z132" s="4"/>
    </row>
    <row r="133" spans="1:26" ht="48" x14ac:dyDescent="0.2">
      <c r="A133" s="2" t="s">
        <v>1039</v>
      </c>
      <c r="B133" s="2" t="s">
        <v>1359</v>
      </c>
      <c r="C133" s="2" t="s">
        <v>25</v>
      </c>
      <c r="D133" s="2" t="s">
        <v>1471</v>
      </c>
      <c r="E133" s="2" t="s">
        <v>1458</v>
      </c>
      <c r="F133" s="2" t="s">
        <v>1060</v>
      </c>
      <c r="G133" s="2" t="s">
        <v>51</v>
      </c>
      <c r="H133" s="2" t="s">
        <v>1428</v>
      </c>
      <c r="I133" s="2" t="str">
        <f>VLOOKUP(H133,Sheet2!$D$2:$E$3192,2,FALSE)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3" s="60"/>
      <c r="K133" s="60"/>
      <c r="L133" s="2" t="s">
        <v>37</v>
      </c>
      <c r="M133" s="2" t="s">
        <v>593</v>
      </c>
      <c r="N133" s="2" t="s">
        <v>33</v>
      </c>
      <c r="O133" s="3" t="s">
        <v>137</v>
      </c>
      <c r="P133" s="3" t="s">
        <v>137</v>
      </c>
      <c r="Q133" s="3" t="s">
        <v>37</v>
      </c>
      <c r="R133" s="3" t="s">
        <v>37</v>
      </c>
      <c r="S133" s="2" t="s">
        <v>1364</v>
      </c>
      <c r="T133" s="2" t="s">
        <v>479</v>
      </c>
      <c r="U133" s="2" t="s">
        <v>279</v>
      </c>
      <c r="V133" s="2" t="s">
        <v>712</v>
      </c>
      <c r="W133" s="2" t="s">
        <v>1430</v>
      </c>
      <c r="X133" s="4"/>
      <c r="Y133" s="4"/>
      <c r="Z133" s="4"/>
    </row>
    <row r="134" spans="1:26" ht="48" x14ac:dyDescent="0.2">
      <c r="A134" s="2" t="s">
        <v>1039</v>
      </c>
      <c r="B134" s="2" t="s">
        <v>1359</v>
      </c>
      <c r="C134" s="2" t="s">
        <v>25</v>
      </c>
      <c r="D134" s="2" t="s">
        <v>1472</v>
      </c>
      <c r="E134" s="2" t="s">
        <v>1458</v>
      </c>
      <c r="F134" s="2" t="s">
        <v>1060</v>
      </c>
      <c r="G134" s="2" t="s">
        <v>58</v>
      </c>
      <c r="H134" s="2" t="s">
        <v>1428</v>
      </c>
      <c r="I134" s="2" t="str">
        <f>VLOOKUP(H134,Sheet2!$D$2:$E$3192,2,FALSE)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4" s="60"/>
      <c r="K134" s="60"/>
      <c r="L134" s="2" t="s">
        <v>37</v>
      </c>
      <c r="M134" s="2" t="s">
        <v>593</v>
      </c>
      <c r="N134" s="2" t="s">
        <v>33</v>
      </c>
      <c r="O134" s="3" t="s">
        <v>169</v>
      </c>
      <c r="P134" s="3" t="s">
        <v>37</v>
      </c>
      <c r="Q134" s="3" t="s">
        <v>37</v>
      </c>
      <c r="R134" s="3" t="s">
        <v>37</v>
      </c>
      <c r="S134" s="2" t="s">
        <v>1364</v>
      </c>
      <c r="T134" s="2" t="s">
        <v>479</v>
      </c>
      <c r="U134" s="2" t="s">
        <v>145</v>
      </c>
      <c r="V134" s="2" t="s">
        <v>1433</v>
      </c>
      <c r="W134" s="2" t="s">
        <v>1430</v>
      </c>
      <c r="X134" s="4"/>
      <c r="Y134" s="4"/>
      <c r="Z134" s="4"/>
    </row>
    <row r="135" spans="1:26" ht="48" x14ac:dyDescent="0.2">
      <c r="A135" s="2" t="s">
        <v>1039</v>
      </c>
      <c r="B135" s="2" t="s">
        <v>1359</v>
      </c>
      <c r="C135" s="2" t="s">
        <v>25</v>
      </c>
      <c r="D135" s="2" t="s">
        <v>1473</v>
      </c>
      <c r="E135" s="2" t="s">
        <v>1458</v>
      </c>
      <c r="F135" s="2" t="s">
        <v>1060</v>
      </c>
      <c r="G135" s="2" t="s">
        <v>65</v>
      </c>
      <c r="H135" s="2" t="s">
        <v>1428</v>
      </c>
      <c r="I135" s="2" t="str">
        <f>VLOOKUP(H135,Sheet2!$D$2:$E$3192,2,FALSE)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5" s="60"/>
      <c r="K135" s="60"/>
      <c r="L135" s="2" t="s">
        <v>37</v>
      </c>
      <c r="M135" s="2" t="s">
        <v>593</v>
      </c>
      <c r="N135" s="2" t="s">
        <v>33</v>
      </c>
      <c r="O135" s="3" t="s">
        <v>137</v>
      </c>
      <c r="P135" s="3" t="s">
        <v>137</v>
      </c>
      <c r="Q135" s="3" t="s">
        <v>37</v>
      </c>
      <c r="R135" s="3" t="s">
        <v>37</v>
      </c>
      <c r="S135" s="2" t="s">
        <v>1435</v>
      </c>
      <c r="T135" s="2" t="s">
        <v>139</v>
      </c>
      <c r="U135" s="2" t="s">
        <v>67</v>
      </c>
      <c r="V135" s="2" t="s">
        <v>68</v>
      </c>
      <c r="W135" s="2" t="s">
        <v>1430</v>
      </c>
      <c r="X135" s="4"/>
      <c r="Y135" s="4"/>
      <c r="Z135" s="4"/>
    </row>
    <row r="136" spans="1:26" ht="48" x14ac:dyDescent="0.2">
      <c r="A136" s="2" t="s">
        <v>1039</v>
      </c>
      <c r="B136" s="2" t="s">
        <v>1359</v>
      </c>
      <c r="C136" s="2" t="s">
        <v>25</v>
      </c>
      <c r="D136" s="2" t="s">
        <v>1474</v>
      </c>
      <c r="E136" s="2" t="s">
        <v>1458</v>
      </c>
      <c r="F136" s="2" t="s">
        <v>1060</v>
      </c>
      <c r="G136" s="2" t="s">
        <v>428</v>
      </c>
      <c r="H136" s="2" t="s">
        <v>1428</v>
      </c>
      <c r="I136" s="2" t="str">
        <f>VLOOKUP(H136,Sheet2!$D$2:$E$3192,2,FALSE)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6" s="60"/>
      <c r="K136" s="60"/>
      <c r="L136" s="2" t="s">
        <v>37</v>
      </c>
      <c r="M136" s="2" t="s">
        <v>593</v>
      </c>
      <c r="N136" s="2" t="s">
        <v>33</v>
      </c>
      <c r="O136" s="3" t="s">
        <v>169</v>
      </c>
      <c r="P136" s="3" t="s">
        <v>169</v>
      </c>
      <c r="Q136" s="3" t="s">
        <v>37</v>
      </c>
      <c r="R136" s="3" t="s">
        <v>37</v>
      </c>
      <c r="S136" s="2" t="s">
        <v>1435</v>
      </c>
      <c r="T136" s="2" t="s">
        <v>139</v>
      </c>
      <c r="U136" s="2" t="s">
        <v>54</v>
      </c>
      <c r="V136" s="2" t="s">
        <v>55</v>
      </c>
      <c r="W136" s="2" t="s">
        <v>1430</v>
      </c>
      <c r="X136" s="4"/>
      <c r="Y136" s="4"/>
      <c r="Z136" s="4"/>
    </row>
    <row r="137" spans="1:26" ht="48" x14ac:dyDescent="0.2">
      <c r="A137" s="2" t="s">
        <v>1039</v>
      </c>
      <c r="B137" s="2" t="s">
        <v>1359</v>
      </c>
      <c r="C137" s="2" t="s">
        <v>25</v>
      </c>
      <c r="D137" s="2" t="s">
        <v>1475</v>
      </c>
      <c r="E137" s="2" t="s">
        <v>1458</v>
      </c>
      <c r="F137" s="2" t="s">
        <v>1060</v>
      </c>
      <c r="G137" s="2" t="s">
        <v>430</v>
      </c>
      <c r="H137" s="2" t="s">
        <v>1428</v>
      </c>
      <c r="I137" s="2" t="str">
        <f>VLOOKUP(H137,Sheet2!$D$2:$E$3192,2,FALSE)</f>
        <v>Concepts in occupational therapy for the adult population will be explored. Practice models that are suitable for the adult client population will be addressed within the context of the occupational therapy process.  Includes a case based seminar to integrate theory with practice. Prerequisites: OTBS 30500; OTBS 40000. (F,Y)</v>
      </c>
      <c r="J137" s="60"/>
      <c r="K137" s="60"/>
      <c r="L137" s="2" t="s">
        <v>37</v>
      </c>
      <c r="M137" s="2" t="s">
        <v>593</v>
      </c>
      <c r="N137" s="2" t="s">
        <v>33</v>
      </c>
      <c r="O137" s="3" t="s">
        <v>169</v>
      </c>
      <c r="P137" s="3" t="s">
        <v>137</v>
      </c>
      <c r="Q137" s="3" t="s">
        <v>37</v>
      </c>
      <c r="R137" s="3" t="s">
        <v>37</v>
      </c>
      <c r="S137" s="2" t="s">
        <v>1435</v>
      </c>
      <c r="T137" s="2" t="s">
        <v>139</v>
      </c>
      <c r="U137" s="2" t="s">
        <v>132</v>
      </c>
      <c r="V137" s="2" t="s">
        <v>439</v>
      </c>
      <c r="W137" s="2" t="s">
        <v>1430</v>
      </c>
      <c r="X137" s="4"/>
      <c r="Y137" s="4"/>
      <c r="Z137" s="4"/>
    </row>
    <row r="138" spans="1:26" ht="48" x14ac:dyDescent="0.2">
      <c r="A138" s="2" t="s">
        <v>1039</v>
      </c>
      <c r="B138" s="2" t="s">
        <v>1359</v>
      </c>
      <c r="C138" s="2" t="s">
        <v>25</v>
      </c>
      <c r="D138" s="2" t="s">
        <v>6179</v>
      </c>
      <c r="E138" s="2" t="s">
        <v>1458</v>
      </c>
      <c r="F138" s="2" t="s">
        <v>6178</v>
      </c>
      <c r="G138" s="2" t="s">
        <v>44</v>
      </c>
      <c r="H138" s="2" t="s">
        <v>6144</v>
      </c>
      <c r="I138" s="2" t="str">
        <f>VLOOKUP(H138,Sheet2!$D$2:$E$3192,2,FALSE)</f>
        <v>Concepts in occupational therapy for the pediatric population will be explored. Practice models that are suitable for the pediatric client population will be addressed within the context of the occupational therapy process. Includes a case based seminar to integrate theory with practice.  Prerequisites: OTBS 30500; OTBS 40000. (S,Y)</v>
      </c>
      <c r="J138" s="60"/>
      <c r="K138" s="60"/>
      <c r="L138" s="2" t="s">
        <v>37</v>
      </c>
      <c r="M138" s="2" t="s">
        <v>593</v>
      </c>
      <c r="N138" s="2" t="s">
        <v>33</v>
      </c>
      <c r="O138" s="3" t="s">
        <v>31</v>
      </c>
      <c r="P138" s="3" t="s">
        <v>31</v>
      </c>
      <c r="Q138" s="3" t="s">
        <v>37</v>
      </c>
      <c r="R138" s="3" t="s">
        <v>37</v>
      </c>
      <c r="S138" s="2" t="s">
        <v>1446</v>
      </c>
      <c r="T138" s="2" t="s">
        <v>131</v>
      </c>
      <c r="U138" s="2" t="s">
        <v>92</v>
      </c>
      <c r="V138" s="2" t="s">
        <v>93</v>
      </c>
      <c r="W138" s="2" t="s">
        <v>1430</v>
      </c>
      <c r="X138" s="4"/>
      <c r="Y138" s="4"/>
      <c r="Z138" s="4"/>
    </row>
    <row r="139" spans="1:26" s="5" customFormat="1" ht="48" x14ac:dyDescent="0.2">
      <c r="A139" s="2" t="s">
        <v>1039</v>
      </c>
      <c r="B139" s="2" t="s">
        <v>1359</v>
      </c>
      <c r="C139" s="2" t="s">
        <v>25</v>
      </c>
      <c r="D139" s="2" t="s">
        <v>6180</v>
      </c>
      <c r="E139" s="2" t="s">
        <v>1458</v>
      </c>
      <c r="F139" s="2" t="s">
        <v>6178</v>
      </c>
      <c r="G139" s="2" t="s">
        <v>51</v>
      </c>
      <c r="H139" s="2" t="s">
        <v>6144</v>
      </c>
      <c r="I139" s="2" t="str">
        <f>VLOOKUP(H139,Sheet2!$D$2:$E$3192,2,FALSE)</f>
        <v>Concepts in occupational therapy for the pediatric population will be explored. Practice models that are suitable for the pediatric client population will be addressed within the context of the occupational therapy process. Includes a case based seminar to integrate theory with practice.  Prerequisites: OTBS 30500; OTBS 40000. (S,Y)</v>
      </c>
      <c r="J139" s="60"/>
      <c r="K139" s="60"/>
      <c r="L139" s="2" t="s">
        <v>37</v>
      </c>
      <c r="M139" s="2" t="s">
        <v>593</v>
      </c>
      <c r="N139" s="2" t="s">
        <v>33</v>
      </c>
      <c r="O139" s="3" t="s">
        <v>442</v>
      </c>
      <c r="P139" s="3" t="s">
        <v>442</v>
      </c>
      <c r="Q139" s="3" t="s">
        <v>37</v>
      </c>
      <c r="R139" s="3" t="s">
        <v>37</v>
      </c>
      <c r="S139" s="2" t="s">
        <v>1446</v>
      </c>
      <c r="T139" s="2" t="s">
        <v>131</v>
      </c>
      <c r="U139" s="2" t="s">
        <v>47</v>
      </c>
      <c r="V139" s="2" t="s">
        <v>48</v>
      </c>
      <c r="W139" s="2" t="s">
        <v>1430</v>
      </c>
      <c r="X139" s="4"/>
      <c r="Y139" s="4"/>
      <c r="Z139" s="4"/>
    </row>
    <row r="140" spans="1:26" ht="24" x14ac:dyDescent="0.2">
      <c r="A140" s="2" t="s">
        <v>1039</v>
      </c>
      <c r="B140" s="2" t="s">
        <v>1359</v>
      </c>
      <c r="C140" s="2" t="s">
        <v>25</v>
      </c>
      <c r="D140" s="2" t="s">
        <v>6184</v>
      </c>
      <c r="E140" s="2" t="s">
        <v>1458</v>
      </c>
      <c r="F140" s="2" t="s">
        <v>6185</v>
      </c>
      <c r="G140" s="2" t="s">
        <v>44</v>
      </c>
      <c r="H140" s="2" t="s">
        <v>6186</v>
      </c>
      <c r="I140" s="2" t="e">
        <f>VLOOKUP(H140,Sheet2!$D$2:$E$3192,2,FALSE)</f>
        <v>#N/A</v>
      </c>
      <c r="J140" s="60"/>
      <c r="K140" s="60"/>
      <c r="L140" s="2" t="s">
        <v>137</v>
      </c>
      <c r="M140" s="2" t="s">
        <v>593</v>
      </c>
      <c r="N140" s="2" t="s">
        <v>33</v>
      </c>
      <c r="O140" s="3" t="s">
        <v>169</v>
      </c>
      <c r="P140" s="3" t="s">
        <v>169</v>
      </c>
      <c r="Q140" s="3" t="s">
        <v>137</v>
      </c>
      <c r="R140" s="3" t="s">
        <v>37</v>
      </c>
      <c r="S140" s="2" t="s">
        <v>1517</v>
      </c>
      <c r="T140" s="2" t="s">
        <v>139</v>
      </c>
      <c r="U140" s="2" t="s">
        <v>122</v>
      </c>
      <c r="V140" s="2" t="s">
        <v>68</v>
      </c>
      <c r="W140" s="2" t="s">
        <v>1430</v>
      </c>
      <c r="X140" s="4"/>
      <c r="Y140" s="4"/>
      <c r="Z140" s="4"/>
    </row>
    <row r="141" spans="1:26" ht="24" x14ac:dyDescent="0.2">
      <c r="A141" s="2" t="s">
        <v>1039</v>
      </c>
      <c r="B141" s="2" t="s">
        <v>1359</v>
      </c>
      <c r="C141" s="2" t="s">
        <v>25</v>
      </c>
      <c r="D141" s="2" t="s">
        <v>6187</v>
      </c>
      <c r="E141" s="2" t="s">
        <v>1458</v>
      </c>
      <c r="F141" s="2" t="s">
        <v>6185</v>
      </c>
      <c r="G141" s="2" t="s">
        <v>51</v>
      </c>
      <c r="H141" s="2" t="s">
        <v>6186</v>
      </c>
      <c r="I141" s="2" t="e">
        <f>VLOOKUP(H141,Sheet2!$D$2:$E$3192,2,FALSE)</f>
        <v>#N/A</v>
      </c>
      <c r="J141" s="60"/>
      <c r="K141" s="60"/>
      <c r="L141" s="2" t="s">
        <v>137</v>
      </c>
      <c r="M141" s="2" t="s">
        <v>593</v>
      </c>
      <c r="N141" s="2" t="s">
        <v>33</v>
      </c>
      <c r="O141" s="3" t="s">
        <v>137</v>
      </c>
      <c r="P141" s="3" t="s">
        <v>37</v>
      </c>
      <c r="Q141" s="3" t="s">
        <v>137</v>
      </c>
      <c r="R141" s="3" t="s">
        <v>37</v>
      </c>
      <c r="S141" s="2" t="s">
        <v>1488</v>
      </c>
      <c r="T141" s="2" t="s">
        <v>161</v>
      </c>
      <c r="U141" s="2" t="s">
        <v>79</v>
      </c>
      <c r="V141" s="2" t="s">
        <v>5423</v>
      </c>
      <c r="W141" s="2" t="s">
        <v>1430</v>
      </c>
      <c r="X141" s="4"/>
      <c r="Y141" s="4"/>
      <c r="Z141" s="4"/>
    </row>
    <row r="142" spans="1:26" ht="24" x14ac:dyDescent="0.2">
      <c r="A142" s="2" t="s">
        <v>1039</v>
      </c>
      <c r="B142" s="2" t="s">
        <v>1359</v>
      </c>
      <c r="C142" s="2" t="s">
        <v>25</v>
      </c>
      <c r="D142" s="2" t="s">
        <v>6188</v>
      </c>
      <c r="E142" s="2" t="s">
        <v>1458</v>
      </c>
      <c r="F142" s="2" t="s">
        <v>6185</v>
      </c>
      <c r="G142" s="2" t="s">
        <v>58</v>
      </c>
      <c r="H142" s="2" t="s">
        <v>6186</v>
      </c>
      <c r="I142" s="2" t="e">
        <f>VLOOKUP(H142,Sheet2!$D$2:$E$3192,2,FALSE)</f>
        <v>#N/A</v>
      </c>
      <c r="J142" s="60"/>
      <c r="K142" s="60"/>
      <c r="L142" s="2" t="s">
        <v>137</v>
      </c>
      <c r="M142" s="2" t="s">
        <v>593</v>
      </c>
      <c r="N142" s="2" t="s">
        <v>33</v>
      </c>
      <c r="O142" s="3" t="s">
        <v>169</v>
      </c>
      <c r="P142" s="3" t="s">
        <v>37</v>
      </c>
      <c r="Q142" s="3" t="s">
        <v>137</v>
      </c>
      <c r="R142" s="3" t="s">
        <v>37</v>
      </c>
      <c r="S142" s="2" t="s">
        <v>5420</v>
      </c>
      <c r="T142" s="2" t="s">
        <v>139</v>
      </c>
      <c r="U142" s="2" t="s">
        <v>140</v>
      </c>
      <c r="V142" s="2" t="s">
        <v>141</v>
      </c>
      <c r="W142" s="2" t="s">
        <v>1533</v>
      </c>
      <c r="X142" s="4"/>
      <c r="Y142" s="4"/>
      <c r="Z142" s="4"/>
    </row>
    <row r="143" spans="1:26" ht="24" x14ac:dyDescent="0.2">
      <c r="A143" s="2" t="s">
        <v>1039</v>
      </c>
      <c r="B143" s="2" t="s">
        <v>1359</v>
      </c>
      <c r="C143" s="2" t="s">
        <v>25</v>
      </c>
      <c r="D143" s="2" t="s">
        <v>6189</v>
      </c>
      <c r="E143" s="2" t="s">
        <v>1458</v>
      </c>
      <c r="F143" s="2" t="s">
        <v>6185</v>
      </c>
      <c r="G143" s="2" t="s">
        <v>65</v>
      </c>
      <c r="H143" s="2" t="s">
        <v>6186</v>
      </c>
      <c r="I143" s="2" t="e">
        <f>VLOOKUP(H143,Sheet2!$D$2:$E$3192,2,FALSE)</f>
        <v>#N/A</v>
      </c>
      <c r="J143" s="60"/>
      <c r="K143" s="60"/>
      <c r="L143" s="2" t="s">
        <v>137</v>
      </c>
      <c r="M143" s="2" t="s">
        <v>593</v>
      </c>
      <c r="N143" s="2" t="s">
        <v>33</v>
      </c>
      <c r="O143" s="3" t="s">
        <v>137</v>
      </c>
      <c r="P143" s="3" t="s">
        <v>137</v>
      </c>
      <c r="Q143" s="3" t="s">
        <v>137</v>
      </c>
      <c r="R143" s="3" t="s">
        <v>37</v>
      </c>
      <c r="S143" s="2" t="s">
        <v>1440</v>
      </c>
      <c r="T143" s="2" t="s">
        <v>131</v>
      </c>
      <c r="U143" s="2" t="s">
        <v>75</v>
      </c>
      <c r="V143" s="2" t="s">
        <v>76</v>
      </c>
      <c r="W143" s="2" t="s">
        <v>1395</v>
      </c>
      <c r="X143" s="4"/>
      <c r="Y143" s="4"/>
      <c r="Z143" s="4"/>
    </row>
    <row r="144" spans="1:26" ht="24" x14ac:dyDescent="0.2">
      <c r="A144" s="2" t="s">
        <v>1039</v>
      </c>
      <c r="B144" s="2" t="s">
        <v>1359</v>
      </c>
      <c r="C144" s="2" t="s">
        <v>25</v>
      </c>
      <c r="D144" s="2" t="s">
        <v>6190</v>
      </c>
      <c r="E144" s="2" t="s">
        <v>1458</v>
      </c>
      <c r="F144" s="2" t="s">
        <v>6185</v>
      </c>
      <c r="G144" s="2" t="s">
        <v>428</v>
      </c>
      <c r="H144" s="2" t="s">
        <v>6186</v>
      </c>
      <c r="I144" s="2" t="e">
        <f>VLOOKUP(H144,Sheet2!$D$2:$E$3192,2,FALSE)</f>
        <v>#N/A</v>
      </c>
      <c r="J144" s="60"/>
      <c r="K144" s="60"/>
      <c r="L144" s="2" t="s">
        <v>137</v>
      </c>
      <c r="M144" s="2" t="s">
        <v>593</v>
      </c>
      <c r="N144" s="2" t="s">
        <v>33</v>
      </c>
      <c r="O144" s="3" t="s">
        <v>169</v>
      </c>
      <c r="P144" s="3" t="s">
        <v>169</v>
      </c>
      <c r="Q144" s="3" t="s">
        <v>137</v>
      </c>
      <c r="R144" s="3" t="s">
        <v>37</v>
      </c>
      <c r="S144" s="2" t="s">
        <v>1446</v>
      </c>
      <c r="T144" s="2" t="s">
        <v>131</v>
      </c>
      <c r="U144" s="2" t="s">
        <v>67</v>
      </c>
      <c r="V144" s="2" t="s">
        <v>486</v>
      </c>
      <c r="W144" s="2" t="s">
        <v>1430</v>
      </c>
      <c r="X144" s="4"/>
      <c r="Y144" s="4"/>
      <c r="Z144" s="4"/>
    </row>
    <row r="145" spans="1:26" ht="24" x14ac:dyDescent="0.2">
      <c r="A145" s="2" t="s">
        <v>1039</v>
      </c>
      <c r="B145" s="2" t="s">
        <v>1359</v>
      </c>
      <c r="C145" s="2" t="s">
        <v>25</v>
      </c>
      <c r="D145" s="2" t="s">
        <v>6191</v>
      </c>
      <c r="E145" s="2" t="s">
        <v>1458</v>
      </c>
      <c r="F145" s="2" t="s">
        <v>6185</v>
      </c>
      <c r="G145" s="2" t="s">
        <v>430</v>
      </c>
      <c r="H145" s="2" t="s">
        <v>6186</v>
      </c>
      <c r="I145" s="2" t="e">
        <f>VLOOKUP(H145,Sheet2!$D$2:$E$3192,2,FALSE)</f>
        <v>#N/A</v>
      </c>
      <c r="J145" s="60"/>
      <c r="K145" s="60"/>
      <c r="L145" s="2" t="s">
        <v>137</v>
      </c>
      <c r="M145" s="2" t="s">
        <v>593</v>
      </c>
      <c r="N145" s="2" t="s">
        <v>33</v>
      </c>
      <c r="O145" s="3" t="s">
        <v>169</v>
      </c>
      <c r="P145" s="3" t="s">
        <v>169</v>
      </c>
      <c r="Q145" s="3" t="s">
        <v>137</v>
      </c>
      <c r="R145" s="3" t="s">
        <v>37</v>
      </c>
      <c r="S145" s="2" t="s">
        <v>1407</v>
      </c>
      <c r="T145" s="2" t="s">
        <v>161</v>
      </c>
      <c r="U145" s="2" t="s">
        <v>81</v>
      </c>
      <c r="V145" s="2" t="s">
        <v>82</v>
      </c>
      <c r="W145" s="2" t="s">
        <v>1536</v>
      </c>
      <c r="X145" s="2" t="s">
        <v>1019</v>
      </c>
      <c r="Y145" s="4"/>
      <c r="Z145" s="4"/>
    </row>
    <row r="146" spans="1:26" ht="72" x14ac:dyDescent="0.2">
      <c r="A146" s="2" t="s">
        <v>1039</v>
      </c>
      <c r="B146" s="2" t="s">
        <v>1359</v>
      </c>
      <c r="C146" s="2" t="s">
        <v>25</v>
      </c>
      <c r="D146" s="2" t="s">
        <v>1526</v>
      </c>
      <c r="E146" s="2" t="s">
        <v>1458</v>
      </c>
      <c r="F146" s="2" t="s">
        <v>1527</v>
      </c>
      <c r="G146" s="2" t="s">
        <v>29</v>
      </c>
      <c r="H146" s="2" t="s">
        <v>1528</v>
      </c>
      <c r="I146" s="2" t="str">
        <f>VLOOKUP(H146,Sheet2!$D$2:$E$3192,2,FALSE)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46" s="60"/>
      <c r="K146" s="60"/>
      <c r="L146" s="2" t="s">
        <v>31</v>
      </c>
      <c r="M146" s="2" t="s">
        <v>593</v>
      </c>
      <c r="N146" s="2" t="s">
        <v>33</v>
      </c>
      <c r="O146" s="3" t="s">
        <v>521</v>
      </c>
      <c r="P146" s="3" t="s">
        <v>175</v>
      </c>
      <c r="Q146" s="3" t="s">
        <v>169</v>
      </c>
      <c r="R146" s="3" t="s">
        <v>37</v>
      </c>
      <c r="S146" s="2" t="s">
        <v>1446</v>
      </c>
      <c r="T146" s="2" t="s">
        <v>131</v>
      </c>
      <c r="U146" s="2" t="s">
        <v>1046</v>
      </c>
      <c r="V146" s="2" t="s">
        <v>279</v>
      </c>
      <c r="W146" s="2" t="s">
        <v>1529</v>
      </c>
      <c r="X146" s="4"/>
      <c r="Y146" s="4"/>
      <c r="Z146" s="4"/>
    </row>
    <row r="147" spans="1:26" ht="72" x14ac:dyDescent="0.2">
      <c r="A147" s="2" t="s">
        <v>1039</v>
      </c>
      <c r="B147" s="2" t="s">
        <v>1359</v>
      </c>
      <c r="C147" s="2" t="s">
        <v>25</v>
      </c>
      <c r="D147" s="2" t="s">
        <v>1530</v>
      </c>
      <c r="E147" s="2" t="s">
        <v>1458</v>
      </c>
      <c r="F147" s="2" t="s">
        <v>1527</v>
      </c>
      <c r="G147" s="2" t="s">
        <v>44</v>
      </c>
      <c r="H147" s="2" t="s">
        <v>1528</v>
      </c>
      <c r="I147" s="2" t="str">
        <f>VLOOKUP(H147,Sheet2!$D$2:$E$3192,2,FALSE)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47" s="60"/>
      <c r="K147" s="60"/>
      <c r="L147" s="2" t="s">
        <v>31</v>
      </c>
      <c r="M147" s="2" t="s">
        <v>593</v>
      </c>
      <c r="N147" s="2" t="s">
        <v>33</v>
      </c>
      <c r="O147" s="3" t="s">
        <v>521</v>
      </c>
      <c r="P147" s="3" t="s">
        <v>113</v>
      </c>
      <c r="Q147" s="3" t="s">
        <v>169</v>
      </c>
      <c r="R147" s="3" t="s">
        <v>37</v>
      </c>
      <c r="S147" s="2" t="s">
        <v>1531</v>
      </c>
      <c r="T147" s="2" t="s">
        <v>131</v>
      </c>
      <c r="U147" s="2" t="s">
        <v>1046</v>
      </c>
      <c r="V147" s="2" t="s">
        <v>279</v>
      </c>
      <c r="W147" s="2" t="s">
        <v>1430</v>
      </c>
      <c r="X147" s="4"/>
      <c r="Y147" s="4"/>
      <c r="Z147" s="4"/>
    </row>
    <row r="148" spans="1:26" ht="72" x14ac:dyDescent="0.2">
      <c r="A148" s="2" t="s">
        <v>1039</v>
      </c>
      <c r="B148" s="2" t="s">
        <v>1359</v>
      </c>
      <c r="C148" s="2" t="s">
        <v>25</v>
      </c>
      <c r="D148" s="2" t="s">
        <v>1532</v>
      </c>
      <c r="E148" s="2" t="s">
        <v>1458</v>
      </c>
      <c r="F148" s="2" t="s">
        <v>1527</v>
      </c>
      <c r="G148" s="2" t="s">
        <v>51</v>
      </c>
      <c r="H148" s="2" t="s">
        <v>1528</v>
      </c>
      <c r="I148" s="2" t="str">
        <f>VLOOKUP(H148,Sheet2!$D$2:$E$3192,2,FALSE)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48" s="60"/>
      <c r="K148" s="60"/>
      <c r="L148" s="2" t="s">
        <v>31</v>
      </c>
      <c r="M148" s="2" t="s">
        <v>593</v>
      </c>
      <c r="N148" s="2" t="s">
        <v>33</v>
      </c>
      <c r="O148" s="3" t="s">
        <v>521</v>
      </c>
      <c r="P148" s="3" t="s">
        <v>438</v>
      </c>
      <c r="Q148" s="3" t="s">
        <v>169</v>
      </c>
      <c r="R148" s="3" t="s">
        <v>37</v>
      </c>
      <c r="S148" s="2" t="s">
        <v>1440</v>
      </c>
      <c r="T148" s="2" t="s">
        <v>131</v>
      </c>
      <c r="U148" s="2" t="s">
        <v>1046</v>
      </c>
      <c r="V148" s="2" t="s">
        <v>279</v>
      </c>
      <c r="W148" s="2" t="s">
        <v>1533</v>
      </c>
      <c r="X148" s="4"/>
      <c r="Y148" s="4"/>
      <c r="Z148" s="4"/>
    </row>
    <row r="149" spans="1:26" ht="72" x14ac:dyDescent="0.2">
      <c r="A149" s="2" t="s">
        <v>1039</v>
      </c>
      <c r="B149" s="2" t="s">
        <v>1359</v>
      </c>
      <c r="C149" s="2" t="s">
        <v>25</v>
      </c>
      <c r="D149" s="2" t="s">
        <v>1534</v>
      </c>
      <c r="E149" s="2" t="s">
        <v>1458</v>
      </c>
      <c r="F149" s="2" t="s">
        <v>1527</v>
      </c>
      <c r="G149" s="2" t="s">
        <v>58</v>
      </c>
      <c r="H149" s="2" t="s">
        <v>1528</v>
      </c>
      <c r="I149" s="2" t="str">
        <f>VLOOKUP(H149,Sheet2!$D$2:$E$3192,2,FALSE)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49" s="60"/>
      <c r="K149" s="60"/>
      <c r="L149" s="2" t="s">
        <v>31</v>
      </c>
      <c r="M149" s="2" t="s">
        <v>593</v>
      </c>
      <c r="N149" s="2" t="s">
        <v>33</v>
      </c>
      <c r="O149" s="3" t="s">
        <v>521</v>
      </c>
      <c r="P149" s="3" t="s">
        <v>521</v>
      </c>
      <c r="Q149" s="3" t="s">
        <v>169</v>
      </c>
      <c r="R149" s="3" t="s">
        <v>37</v>
      </c>
      <c r="S149" s="2" t="s">
        <v>1517</v>
      </c>
      <c r="T149" s="2" t="s">
        <v>150</v>
      </c>
      <c r="U149" s="2" t="s">
        <v>140</v>
      </c>
      <c r="V149" s="2" t="s">
        <v>516</v>
      </c>
      <c r="W149" s="2" t="s">
        <v>1048</v>
      </c>
      <c r="X149" s="4"/>
      <c r="Y149" s="4"/>
      <c r="Z149" s="4"/>
    </row>
    <row r="150" spans="1:26" ht="72" x14ac:dyDescent="0.2">
      <c r="A150" s="2" t="s">
        <v>1039</v>
      </c>
      <c r="B150" s="2" t="s">
        <v>1359</v>
      </c>
      <c r="C150" s="2" t="s">
        <v>25</v>
      </c>
      <c r="D150" s="2" t="s">
        <v>1535</v>
      </c>
      <c r="E150" s="2" t="s">
        <v>1458</v>
      </c>
      <c r="F150" s="2" t="s">
        <v>1527</v>
      </c>
      <c r="G150" s="2" t="s">
        <v>65</v>
      </c>
      <c r="H150" s="2" t="s">
        <v>1528</v>
      </c>
      <c r="I150" s="2" t="str">
        <f>VLOOKUP(H150,Sheet2!$D$2:$E$3192,2,FALSE)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50" s="60"/>
      <c r="K150" s="60"/>
      <c r="L150" s="2" t="s">
        <v>31</v>
      </c>
      <c r="M150" s="2" t="s">
        <v>593</v>
      </c>
      <c r="N150" s="2" t="s">
        <v>33</v>
      </c>
      <c r="O150" s="3" t="s">
        <v>521</v>
      </c>
      <c r="P150" s="3" t="s">
        <v>175</v>
      </c>
      <c r="Q150" s="3" t="s">
        <v>169</v>
      </c>
      <c r="R150" s="3" t="s">
        <v>37</v>
      </c>
      <c r="S150" s="2" t="s">
        <v>1488</v>
      </c>
      <c r="T150" s="2" t="s">
        <v>131</v>
      </c>
      <c r="U150" s="2" t="s">
        <v>1046</v>
      </c>
      <c r="V150" s="2" t="s">
        <v>279</v>
      </c>
      <c r="W150" s="2" t="s">
        <v>1536</v>
      </c>
      <c r="X150" s="4"/>
      <c r="Y150" s="4"/>
      <c r="Z150" s="4"/>
    </row>
    <row r="151" spans="1:26" ht="72" x14ac:dyDescent="0.2">
      <c r="A151" s="2" t="s">
        <v>1039</v>
      </c>
      <c r="B151" s="2" t="s">
        <v>1359</v>
      </c>
      <c r="C151" s="2" t="s">
        <v>25</v>
      </c>
      <c r="D151" s="2" t="s">
        <v>1537</v>
      </c>
      <c r="E151" s="2" t="s">
        <v>1458</v>
      </c>
      <c r="F151" s="2" t="s">
        <v>1527</v>
      </c>
      <c r="G151" s="2" t="s">
        <v>428</v>
      </c>
      <c r="H151" s="2" t="s">
        <v>1528</v>
      </c>
      <c r="I151" s="2" t="str">
        <f>VLOOKUP(H151,Sheet2!$D$2:$E$3192,2,FALSE)</f>
        <v xml:space="preserve">A research course for students who do not elect to conduct individual research for a thesis. It includes the reading and criticism of research related to a faculty-designed research project, collecting and analyzing data, and the writing of results and discussion of findings of the project. Elective alternate to OTMS 67300. 3 credits. (F,Y)
</v>
      </c>
      <c r="J151" s="60"/>
      <c r="K151" s="60"/>
      <c r="L151" s="2" t="s">
        <v>31</v>
      </c>
      <c r="M151" s="2" t="s">
        <v>593</v>
      </c>
      <c r="N151" s="2" t="s">
        <v>33</v>
      </c>
      <c r="O151" s="3" t="s">
        <v>521</v>
      </c>
      <c r="P151" s="3" t="s">
        <v>113</v>
      </c>
      <c r="Q151" s="3" t="s">
        <v>169</v>
      </c>
      <c r="R151" s="3" t="s">
        <v>37</v>
      </c>
      <c r="S151" s="2" t="s">
        <v>1538</v>
      </c>
      <c r="T151" s="2" t="s">
        <v>150</v>
      </c>
      <c r="U151" s="2" t="s">
        <v>140</v>
      </c>
      <c r="V151" s="2" t="s">
        <v>516</v>
      </c>
      <c r="W151" s="2" t="s">
        <v>1332</v>
      </c>
      <c r="X151" s="4"/>
      <c r="Y151" s="4"/>
      <c r="Z151" s="4"/>
    </row>
    <row r="152" spans="1:26" ht="60" x14ac:dyDescent="0.2">
      <c r="A152" s="2" t="s">
        <v>1039</v>
      </c>
      <c r="B152" s="2" t="s">
        <v>1359</v>
      </c>
      <c r="C152" s="2" t="s">
        <v>25</v>
      </c>
      <c r="D152" s="2" t="s">
        <v>6232</v>
      </c>
      <c r="E152" s="2" t="s">
        <v>1458</v>
      </c>
      <c r="F152" s="2" t="s">
        <v>6233</v>
      </c>
      <c r="G152" s="2" t="s">
        <v>29</v>
      </c>
      <c r="H152" s="2" t="s">
        <v>6234</v>
      </c>
      <c r="I152" s="2" t="str">
        <f>VLOOKUP(H152,Sheet2!$D$2:$E$3192,2,FALSE)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2" s="60"/>
      <c r="K152" s="60"/>
      <c r="L152" s="2" t="s">
        <v>31</v>
      </c>
      <c r="M152" s="2" t="s">
        <v>593</v>
      </c>
      <c r="N152" s="2" t="s">
        <v>5425</v>
      </c>
      <c r="O152" s="3" t="s">
        <v>113</v>
      </c>
      <c r="P152" s="3" t="s">
        <v>521</v>
      </c>
      <c r="Q152" s="3" t="s">
        <v>37</v>
      </c>
      <c r="R152" s="3" t="s">
        <v>37</v>
      </c>
      <c r="S152" s="2" t="s">
        <v>1517</v>
      </c>
      <c r="T152" s="2" t="s">
        <v>139</v>
      </c>
      <c r="U152" s="2" t="s">
        <v>75</v>
      </c>
      <c r="V152" s="2" t="s">
        <v>280</v>
      </c>
      <c r="W152" s="2" t="s">
        <v>1430</v>
      </c>
      <c r="X152" s="4"/>
      <c r="Y152" s="4"/>
      <c r="Z152" s="4"/>
    </row>
    <row r="153" spans="1:26" ht="60" x14ac:dyDescent="0.2">
      <c r="A153" s="2" t="s">
        <v>1039</v>
      </c>
      <c r="B153" s="2" t="s">
        <v>1359</v>
      </c>
      <c r="C153" s="2" t="s">
        <v>25</v>
      </c>
      <c r="D153" s="2" t="s">
        <v>6235</v>
      </c>
      <c r="E153" s="2" t="s">
        <v>1458</v>
      </c>
      <c r="F153" s="2" t="s">
        <v>6233</v>
      </c>
      <c r="G153" s="2" t="s">
        <v>44</v>
      </c>
      <c r="H153" s="2" t="s">
        <v>6234</v>
      </c>
      <c r="I153" s="2" t="str">
        <f>VLOOKUP(H153,Sheet2!$D$2:$E$3192,2,FALSE)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3" s="60"/>
      <c r="K153" s="60"/>
      <c r="L153" s="2" t="s">
        <v>31</v>
      </c>
      <c r="M153" s="2" t="s">
        <v>593</v>
      </c>
      <c r="N153" s="2" t="s">
        <v>5425</v>
      </c>
      <c r="O153" s="3" t="s">
        <v>521</v>
      </c>
      <c r="P153" s="3" t="s">
        <v>175</v>
      </c>
      <c r="Q153" s="3" t="s">
        <v>37</v>
      </c>
      <c r="R153" s="3" t="s">
        <v>37</v>
      </c>
      <c r="S153" s="2" t="s">
        <v>1488</v>
      </c>
      <c r="T153" s="2" t="s">
        <v>139</v>
      </c>
      <c r="U153" s="2" t="s">
        <v>75</v>
      </c>
      <c r="V153" s="2" t="s">
        <v>280</v>
      </c>
      <c r="W153" s="2" t="s">
        <v>1395</v>
      </c>
      <c r="X153" s="4"/>
      <c r="Y153" s="4"/>
      <c r="Z153" s="4"/>
    </row>
    <row r="154" spans="1:26" ht="60" x14ac:dyDescent="0.2">
      <c r="A154" s="2" t="s">
        <v>1039</v>
      </c>
      <c r="B154" s="2" t="s">
        <v>1359</v>
      </c>
      <c r="C154" s="2" t="s">
        <v>25</v>
      </c>
      <c r="D154" s="2" t="s">
        <v>6236</v>
      </c>
      <c r="E154" s="2" t="s">
        <v>1458</v>
      </c>
      <c r="F154" s="2" t="s">
        <v>6233</v>
      </c>
      <c r="G154" s="2" t="s">
        <v>51</v>
      </c>
      <c r="H154" s="2" t="s">
        <v>6234</v>
      </c>
      <c r="I154" s="2" t="str">
        <f>VLOOKUP(H154,Sheet2!$D$2:$E$3192,2,FALSE)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4" s="60"/>
      <c r="K154" s="60"/>
      <c r="L154" s="2" t="s">
        <v>31</v>
      </c>
      <c r="M154" s="2" t="s">
        <v>593</v>
      </c>
      <c r="N154" s="2" t="s">
        <v>5425</v>
      </c>
      <c r="O154" s="3" t="s">
        <v>438</v>
      </c>
      <c r="P154" s="3" t="s">
        <v>438</v>
      </c>
      <c r="Q154" s="3" t="s">
        <v>37</v>
      </c>
      <c r="R154" s="3" t="s">
        <v>37</v>
      </c>
      <c r="S154" s="2" t="s">
        <v>1440</v>
      </c>
      <c r="T154" s="2" t="s">
        <v>139</v>
      </c>
      <c r="U154" s="2" t="s">
        <v>75</v>
      </c>
      <c r="V154" s="2" t="s">
        <v>280</v>
      </c>
      <c r="W154" s="2" t="s">
        <v>1408</v>
      </c>
      <c r="X154" s="4"/>
      <c r="Y154" s="4"/>
      <c r="Z154" s="4"/>
    </row>
    <row r="155" spans="1:26" ht="60" x14ac:dyDescent="0.2">
      <c r="A155" s="2" t="s">
        <v>1039</v>
      </c>
      <c r="B155" s="2" t="s">
        <v>1359</v>
      </c>
      <c r="C155" s="2" t="s">
        <v>25</v>
      </c>
      <c r="D155" s="2" t="s">
        <v>6237</v>
      </c>
      <c r="E155" s="2" t="s">
        <v>1458</v>
      </c>
      <c r="F155" s="2" t="s">
        <v>6233</v>
      </c>
      <c r="G155" s="2" t="s">
        <v>58</v>
      </c>
      <c r="H155" s="2" t="s">
        <v>6234</v>
      </c>
      <c r="I155" s="2" t="str">
        <f>VLOOKUP(H155,Sheet2!$D$2:$E$3192,2,FALSE)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5" s="60"/>
      <c r="K155" s="60"/>
      <c r="L155" s="2" t="s">
        <v>31</v>
      </c>
      <c r="M155" s="2" t="s">
        <v>593</v>
      </c>
      <c r="N155" s="2" t="s">
        <v>5425</v>
      </c>
      <c r="O155" s="3" t="s">
        <v>521</v>
      </c>
      <c r="P155" s="3" t="s">
        <v>175</v>
      </c>
      <c r="Q155" s="3" t="s">
        <v>37</v>
      </c>
      <c r="R155" s="3" t="s">
        <v>37</v>
      </c>
      <c r="S155" s="2" t="s">
        <v>1446</v>
      </c>
      <c r="T155" s="2" t="s">
        <v>150</v>
      </c>
      <c r="U155" s="2" t="s">
        <v>75</v>
      </c>
      <c r="V155" s="2" t="s">
        <v>280</v>
      </c>
      <c r="W155" s="2" t="s">
        <v>1212</v>
      </c>
      <c r="X155" s="4"/>
      <c r="Y155" s="4"/>
      <c r="Z155" s="4"/>
    </row>
    <row r="156" spans="1:26" ht="60" x14ac:dyDescent="0.2">
      <c r="A156" s="2" t="s">
        <v>1039</v>
      </c>
      <c r="B156" s="2" t="s">
        <v>1359</v>
      </c>
      <c r="C156" s="2" t="s">
        <v>25</v>
      </c>
      <c r="D156" s="2" t="s">
        <v>6238</v>
      </c>
      <c r="E156" s="2" t="s">
        <v>1458</v>
      </c>
      <c r="F156" s="2" t="s">
        <v>6233</v>
      </c>
      <c r="G156" s="2" t="s">
        <v>65</v>
      </c>
      <c r="H156" s="2" t="s">
        <v>6234</v>
      </c>
      <c r="I156" s="2" t="str">
        <f>VLOOKUP(H156,Sheet2!$D$2:$E$3192,2,FALSE)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6" s="60"/>
      <c r="K156" s="60"/>
      <c r="L156" s="2" t="s">
        <v>31</v>
      </c>
      <c r="M156" s="2" t="s">
        <v>593</v>
      </c>
      <c r="N156" s="2" t="s">
        <v>5425</v>
      </c>
      <c r="O156" s="3" t="s">
        <v>113</v>
      </c>
      <c r="P156" s="3" t="s">
        <v>113</v>
      </c>
      <c r="Q156" s="3" t="s">
        <v>37</v>
      </c>
      <c r="R156" s="3" t="s">
        <v>37</v>
      </c>
      <c r="S156" s="2" t="s">
        <v>1538</v>
      </c>
      <c r="T156" s="2" t="s">
        <v>479</v>
      </c>
      <c r="U156" s="2" t="s">
        <v>75</v>
      </c>
      <c r="V156" s="2" t="s">
        <v>280</v>
      </c>
      <c r="W156" s="2" t="s">
        <v>1430</v>
      </c>
      <c r="X156" s="4"/>
      <c r="Y156" s="4"/>
      <c r="Z156" s="4"/>
    </row>
    <row r="157" spans="1:26" ht="60" x14ac:dyDescent="0.2">
      <c r="A157" s="2" t="s">
        <v>1039</v>
      </c>
      <c r="B157" s="2" t="s">
        <v>1359</v>
      </c>
      <c r="C157" s="2" t="s">
        <v>25</v>
      </c>
      <c r="D157" s="2" t="s">
        <v>6239</v>
      </c>
      <c r="E157" s="2" t="s">
        <v>1458</v>
      </c>
      <c r="F157" s="2" t="s">
        <v>6233</v>
      </c>
      <c r="G157" s="2" t="s">
        <v>428</v>
      </c>
      <c r="H157" s="2" t="s">
        <v>6234</v>
      </c>
      <c r="I157" s="2" t="str">
        <f>VLOOKUP(H157,Sheet2!$D$2:$E$3192,2,FALSE)</f>
        <v>This is a research course for students who did not elect to conduct individual research for a thesis (elective alternative to OTMS 67300). It covers the process of completing and reporting a designed research project. This course follows OTMS 67110, wherein students have initiated the research process. This course will allow students the opportunity to complete data collection, analyze, discuss, and report findings both orally and in writing. 3 credits. (S)</v>
      </c>
      <c r="J157" s="60"/>
      <c r="K157" s="60"/>
      <c r="L157" s="2" t="s">
        <v>31</v>
      </c>
      <c r="M157" s="2" t="s">
        <v>593</v>
      </c>
      <c r="N157" s="2" t="s">
        <v>5425</v>
      </c>
      <c r="O157" s="3" t="s">
        <v>113</v>
      </c>
      <c r="P157" s="3" t="s">
        <v>113</v>
      </c>
      <c r="Q157" s="3" t="s">
        <v>37</v>
      </c>
      <c r="R157" s="3" t="s">
        <v>37</v>
      </c>
      <c r="S157" s="2" t="s">
        <v>1531</v>
      </c>
      <c r="T157" s="2" t="s">
        <v>479</v>
      </c>
      <c r="U157" s="2" t="s">
        <v>75</v>
      </c>
      <c r="V157" s="2" t="s">
        <v>280</v>
      </c>
      <c r="W157" s="2" t="s">
        <v>1365</v>
      </c>
      <c r="X157" s="4"/>
      <c r="Y157" s="4"/>
      <c r="Z157" s="4"/>
    </row>
    <row r="158" spans="1:26" x14ac:dyDescent="0.2">
      <c r="A158" s="2" t="s">
        <v>1039</v>
      </c>
      <c r="B158" s="2" t="s">
        <v>1707</v>
      </c>
      <c r="C158" s="2" t="s">
        <v>25</v>
      </c>
      <c r="D158" s="2" t="s">
        <v>1872</v>
      </c>
      <c r="E158" s="2" t="s">
        <v>1868</v>
      </c>
      <c r="F158" s="2" t="s">
        <v>102</v>
      </c>
      <c r="G158" s="2" t="s">
        <v>44</v>
      </c>
      <c r="H158" s="2" t="s">
        <v>1869</v>
      </c>
      <c r="I158" s="2" t="e">
        <f>VLOOKUP(H158,Sheet2!$D$2:$E$3192,2,FALSE)</f>
        <v>#N/A</v>
      </c>
      <c r="J158" s="60"/>
      <c r="K158" s="60"/>
      <c r="L158" s="2" t="s">
        <v>37</v>
      </c>
      <c r="M158" s="2" t="s">
        <v>335</v>
      </c>
      <c r="N158" s="2" t="s">
        <v>33</v>
      </c>
      <c r="O158" s="3" t="s">
        <v>295</v>
      </c>
      <c r="P158" s="3" t="s">
        <v>252</v>
      </c>
      <c r="Q158" s="3" t="s">
        <v>37</v>
      </c>
      <c r="R158" s="3" t="s">
        <v>37</v>
      </c>
      <c r="S158" s="2" t="s">
        <v>1871</v>
      </c>
      <c r="T158" s="2" t="s">
        <v>131</v>
      </c>
      <c r="U158" s="2" t="s">
        <v>122</v>
      </c>
      <c r="V158" s="2" t="s">
        <v>68</v>
      </c>
      <c r="W158" s="2" t="s">
        <v>1164</v>
      </c>
      <c r="X158" s="2" t="s">
        <v>1019</v>
      </c>
      <c r="Y158" s="4"/>
      <c r="Z158" s="4"/>
    </row>
    <row r="159" spans="1:26" x14ac:dyDescent="0.2">
      <c r="A159" s="2" t="s">
        <v>1039</v>
      </c>
      <c r="B159" s="2" t="s">
        <v>1707</v>
      </c>
      <c r="C159" s="2" t="s">
        <v>25</v>
      </c>
      <c r="D159" s="2" t="s">
        <v>1872</v>
      </c>
      <c r="E159" s="2" t="s">
        <v>1868</v>
      </c>
      <c r="F159" s="2" t="s">
        <v>102</v>
      </c>
      <c r="G159" s="2" t="s">
        <v>44</v>
      </c>
      <c r="H159" s="2" t="s">
        <v>1869</v>
      </c>
      <c r="I159" s="2" t="e">
        <f>VLOOKUP(H159,Sheet2!$D$2:$E$3192,2,FALSE)</f>
        <v>#N/A</v>
      </c>
      <c r="J159" s="60"/>
      <c r="K159" s="60"/>
      <c r="L159" s="2" t="s">
        <v>37</v>
      </c>
      <c r="M159" s="2" t="s">
        <v>335</v>
      </c>
      <c r="N159" s="2" t="s">
        <v>33</v>
      </c>
      <c r="O159" s="3" t="s">
        <v>295</v>
      </c>
      <c r="P159" s="3" t="s">
        <v>252</v>
      </c>
      <c r="Q159" s="3" t="s">
        <v>37</v>
      </c>
      <c r="R159" s="3" t="s">
        <v>37</v>
      </c>
      <c r="S159" s="2" t="s">
        <v>1871</v>
      </c>
      <c r="T159" s="2" t="s">
        <v>139</v>
      </c>
      <c r="U159" s="2" t="s">
        <v>79</v>
      </c>
      <c r="V159" s="2" t="s">
        <v>82</v>
      </c>
      <c r="W159" s="2" t="s">
        <v>1164</v>
      </c>
      <c r="X159" s="2" t="s">
        <v>1019</v>
      </c>
      <c r="Y159" s="4"/>
      <c r="Z159" s="4"/>
    </row>
    <row r="160" spans="1:26" x14ac:dyDescent="0.2">
      <c r="A160" s="2" t="s">
        <v>1039</v>
      </c>
      <c r="B160" s="2" t="s">
        <v>1707</v>
      </c>
      <c r="C160" s="2" t="s">
        <v>25</v>
      </c>
      <c r="D160" s="2" t="s">
        <v>1872</v>
      </c>
      <c r="E160" s="2" t="s">
        <v>1868</v>
      </c>
      <c r="F160" s="2" t="s">
        <v>102</v>
      </c>
      <c r="G160" s="2" t="s">
        <v>44</v>
      </c>
      <c r="H160" s="2" t="s">
        <v>1869</v>
      </c>
      <c r="I160" s="2" t="e">
        <f>VLOOKUP(H160,Sheet2!$D$2:$E$3192,2,FALSE)</f>
        <v>#N/A</v>
      </c>
      <c r="J160" s="60"/>
      <c r="K160" s="60"/>
      <c r="L160" s="2" t="s">
        <v>37</v>
      </c>
      <c r="M160" s="2" t="s">
        <v>335</v>
      </c>
      <c r="N160" s="2" t="s">
        <v>33</v>
      </c>
      <c r="O160" s="3" t="s">
        <v>295</v>
      </c>
      <c r="P160" s="3" t="s">
        <v>252</v>
      </c>
      <c r="Q160" s="3" t="s">
        <v>37</v>
      </c>
      <c r="R160" s="3" t="s">
        <v>37</v>
      </c>
      <c r="S160" s="2" t="s">
        <v>1871</v>
      </c>
      <c r="T160" s="2" t="s">
        <v>150</v>
      </c>
      <c r="U160" s="2" t="s">
        <v>79</v>
      </c>
      <c r="V160" s="2" t="s">
        <v>82</v>
      </c>
      <c r="W160" s="2" t="s">
        <v>1164</v>
      </c>
      <c r="X160" s="2" t="s">
        <v>1019</v>
      </c>
      <c r="Y160" s="4"/>
      <c r="Z160" s="4"/>
    </row>
    <row r="161" spans="1:26" x14ac:dyDescent="0.2">
      <c r="A161" s="2" t="s">
        <v>1039</v>
      </c>
      <c r="B161" s="2" t="s">
        <v>1707</v>
      </c>
      <c r="C161" s="2" t="s">
        <v>25</v>
      </c>
      <c r="D161" s="2" t="s">
        <v>1873</v>
      </c>
      <c r="E161" s="2" t="s">
        <v>1868</v>
      </c>
      <c r="F161" s="2" t="s">
        <v>102</v>
      </c>
      <c r="G161" s="2" t="s">
        <v>51</v>
      </c>
      <c r="H161" s="2" t="s">
        <v>1869</v>
      </c>
      <c r="I161" s="2" t="e">
        <f>VLOOKUP(H161,Sheet2!$D$2:$E$3192,2,FALSE)</f>
        <v>#N/A</v>
      </c>
      <c r="J161" s="60"/>
      <c r="K161" s="60"/>
      <c r="L161" s="2" t="s">
        <v>37</v>
      </c>
      <c r="M161" s="2" t="s">
        <v>335</v>
      </c>
      <c r="N161" s="2" t="s">
        <v>33</v>
      </c>
      <c r="O161" s="3" t="s">
        <v>328</v>
      </c>
      <c r="P161" s="3" t="s">
        <v>328</v>
      </c>
      <c r="Q161" s="3" t="s">
        <v>37</v>
      </c>
      <c r="R161" s="3" t="s">
        <v>37</v>
      </c>
      <c r="S161" s="2" t="s">
        <v>1871</v>
      </c>
      <c r="T161" s="2" t="s">
        <v>139</v>
      </c>
      <c r="U161" s="2" t="s">
        <v>140</v>
      </c>
      <c r="V161" s="2" t="s">
        <v>146</v>
      </c>
      <c r="W161" s="2" t="s">
        <v>1164</v>
      </c>
      <c r="X161" s="2" t="s">
        <v>1019</v>
      </c>
      <c r="Y161" s="4"/>
      <c r="Z161" s="4"/>
    </row>
    <row r="162" spans="1:26" x14ac:dyDescent="0.2">
      <c r="A162" s="2" t="s">
        <v>1039</v>
      </c>
      <c r="B162" s="2" t="s">
        <v>1707</v>
      </c>
      <c r="C162" s="2" t="s">
        <v>25</v>
      </c>
      <c r="D162" s="2" t="s">
        <v>1873</v>
      </c>
      <c r="E162" s="2" t="s">
        <v>1868</v>
      </c>
      <c r="F162" s="2" t="s">
        <v>102</v>
      </c>
      <c r="G162" s="2" t="s">
        <v>51</v>
      </c>
      <c r="H162" s="2" t="s">
        <v>1869</v>
      </c>
      <c r="I162" s="2" t="e">
        <f>VLOOKUP(H162,Sheet2!$D$2:$E$3192,2,FALSE)</f>
        <v>#N/A</v>
      </c>
      <c r="J162" s="60"/>
      <c r="K162" s="60"/>
      <c r="L162" s="2" t="s">
        <v>37</v>
      </c>
      <c r="M162" s="2" t="s">
        <v>335</v>
      </c>
      <c r="N162" s="2" t="s">
        <v>33</v>
      </c>
      <c r="O162" s="3" t="s">
        <v>328</v>
      </c>
      <c r="P162" s="3" t="s">
        <v>328</v>
      </c>
      <c r="Q162" s="3" t="s">
        <v>37</v>
      </c>
      <c r="R162" s="3" t="s">
        <v>37</v>
      </c>
      <c r="S162" s="2" t="s">
        <v>1871</v>
      </c>
      <c r="T162" s="2" t="s">
        <v>150</v>
      </c>
      <c r="U162" s="2" t="s">
        <v>140</v>
      </c>
      <c r="V162" s="2" t="s">
        <v>146</v>
      </c>
      <c r="W162" s="2" t="s">
        <v>1164</v>
      </c>
      <c r="X162" s="2" t="s">
        <v>1019</v>
      </c>
      <c r="Y162" s="4"/>
      <c r="Z162" s="4"/>
    </row>
    <row r="163" spans="1:26" x14ac:dyDescent="0.2">
      <c r="A163" s="2" t="s">
        <v>1039</v>
      </c>
      <c r="B163" s="2" t="s">
        <v>1707</v>
      </c>
      <c r="C163" s="2" t="s">
        <v>25</v>
      </c>
      <c r="D163" s="2" t="s">
        <v>1873</v>
      </c>
      <c r="E163" s="2" t="s">
        <v>1868</v>
      </c>
      <c r="F163" s="2" t="s">
        <v>102</v>
      </c>
      <c r="G163" s="2" t="s">
        <v>51</v>
      </c>
      <c r="H163" s="2" t="s">
        <v>1869</v>
      </c>
      <c r="I163" s="2" t="e">
        <f>VLOOKUP(H163,Sheet2!$D$2:$E$3192,2,FALSE)</f>
        <v>#N/A</v>
      </c>
      <c r="J163" s="60"/>
      <c r="K163" s="60"/>
      <c r="L163" s="2" t="s">
        <v>37</v>
      </c>
      <c r="M163" s="2" t="s">
        <v>335</v>
      </c>
      <c r="N163" s="2" t="s">
        <v>33</v>
      </c>
      <c r="O163" s="3" t="s">
        <v>328</v>
      </c>
      <c r="P163" s="3" t="s">
        <v>328</v>
      </c>
      <c r="Q163" s="3" t="s">
        <v>37</v>
      </c>
      <c r="R163" s="3" t="s">
        <v>37</v>
      </c>
      <c r="S163" s="2" t="s">
        <v>1871</v>
      </c>
      <c r="T163" s="2" t="s">
        <v>479</v>
      </c>
      <c r="U163" s="2" t="s">
        <v>79</v>
      </c>
      <c r="V163" s="2" t="s">
        <v>47</v>
      </c>
      <c r="W163" s="2" t="s">
        <v>1164</v>
      </c>
      <c r="X163" s="2" t="s">
        <v>1019</v>
      </c>
      <c r="Y163" s="4"/>
      <c r="Z163" s="4"/>
    </row>
    <row r="164" spans="1:26" x14ac:dyDescent="0.2">
      <c r="A164" s="2" t="s">
        <v>1039</v>
      </c>
      <c r="B164" s="2" t="s">
        <v>1707</v>
      </c>
      <c r="C164" s="2" t="s">
        <v>25</v>
      </c>
      <c r="D164" s="2" t="s">
        <v>1874</v>
      </c>
      <c r="E164" s="2" t="s">
        <v>1868</v>
      </c>
      <c r="F164" s="2" t="s">
        <v>102</v>
      </c>
      <c r="G164" s="2" t="s">
        <v>58</v>
      </c>
      <c r="H164" s="2" t="s">
        <v>1869</v>
      </c>
      <c r="I164" s="2" t="e">
        <f>VLOOKUP(H164,Sheet2!$D$2:$E$3192,2,FALSE)</f>
        <v>#N/A</v>
      </c>
      <c r="J164" s="60"/>
      <c r="K164" s="60"/>
      <c r="L164" s="2" t="s">
        <v>37</v>
      </c>
      <c r="M164" s="2" t="s">
        <v>335</v>
      </c>
      <c r="N164" s="2" t="s">
        <v>33</v>
      </c>
      <c r="O164" s="3" t="s">
        <v>328</v>
      </c>
      <c r="P164" s="3" t="s">
        <v>256</v>
      </c>
      <c r="Q164" s="3" t="s">
        <v>37</v>
      </c>
      <c r="R164" s="3" t="s">
        <v>37</v>
      </c>
      <c r="S164" s="2" t="s">
        <v>1871</v>
      </c>
      <c r="T164" s="2" t="s">
        <v>139</v>
      </c>
      <c r="U164" s="2" t="s">
        <v>122</v>
      </c>
      <c r="V164" s="2" t="s">
        <v>743</v>
      </c>
      <c r="W164" s="2" t="s">
        <v>1164</v>
      </c>
      <c r="X164" s="2" t="s">
        <v>1019</v>
      </c>
      <c r="Y164" s="4"/>
      <c r="Z164" s="4"/>
    </row>
    <row r="165" spans="1:26" x14ac:dyDescent="0.2">
      <c r="A165" s="2" t="s">
        <v>1039</v>
      </c>
      <c r="B165" s="2" t="s">
        <v>1707</v>
      </c>
      <c r="C165" s="2" t="s">
        <v>25</v>
      </c>
      <c r="D165" s="2" t="s">
        <v>1874</v>
      </c>
      <c r="E165" s="2" t="s">
        <v>1868</v>
      </c>
      <c r="F165" s="2" t="s">
        <v>102</v>
      </c>
      <c r="G165" s="2" t="s">
        <v>58</v>
      </c>
      <c r="H165" s="2" t="s">
        <v>1869</v>
      </c>
      <c r="I165" s="2" t="e">
        <f>VLOOKUP(H165,Sheet2!$D$2:$E$3192,2,FALSE)</f>
        <v>#N/A</v>
      </c>
      <c r="J165" s="60"/>
      <c r="K165" s="60"/>
      <c r="L165" s="2" t="s">
        <v>37</v>
      </c>
      <c r="M165" s="2" t="s">
        <v>335</v>
      </c>
      <c r="N165" s="2" t="s">
        <v>33</v>
      </c>
      <c r="O165" s="3" t="s">
        <v>328</v>
      </c>
      <c r="P165" s="3" t="s">
        <v>256</v>
      </c>
      <c r="Q165" s="3" t="s">
        <v>37</v>
      </c>
      <c r="R165" s="3" t="s">
        <v>37</v>
      </c>
      <c r="S165" s="2" t="s">
        <v>1871</v>
      </c>
      <c r="T165" s="2" t="s">
        <v>150</v>
      </c>
      <c r="U165" s="2" t="s">
        <v>122</v>
      </c>
      <c r="V165" s="2" t="s">
        <v>743</v>
      </c>
      <c r="W165" s="2" t="s">
        <v>1164</v>
      </c>
      <c r="X165" s="2" t="s">
        <v>1019</v>
      </c>
      <c r="Y165" s="4"/>
      <c r="Z165" s="4"/>
    </row>
    <row r="166" spans="1:26" x14ac:dyDescent="0.2">
      <c r="A166" s="2" t="s">
        <v>1039</v>
      </c>
      <c r="B166" s="2" t="s">
        <v>1707</v>
      </c>
      <c r="C166" s="2" t="s">
        <v>25</v>
      </c>
      <c r="D166" s="2" t="s">
        <v>1874</v>
      </c>
      <c r="E166" s="2" t="s">
        <v>1868</v>
      </c>
      <c r="F166" s="2" t="s">
        <v>102</v>
      </c>
      <c r="G166" s="2" t="s">
        <v>58</v>
      </c>
      <c r="H166" s="2" t="s">
        <v>1869</v>
      </c>
      <c r="I166" s="2" t="e">
        <f>VLOOKUP(H166,Sheet2!$D$2:$E$3192,2,FALSE)</f>
        <v>#N/A</v>
      </c>
      <c r="J166" s="60"/>
      <c r="K166" s="60"/>
      <c r="L166" s="2" t="s">
        <v>37</v>
      </c>
      <c r="M166" s="2" t="s">
        <v>335</v>
      </c>
      <c r="N166" s="2" t="s">
        <v>33</v>
      </c>
      <c r="O166" s="3" t="s">
        <v>328</v>
      </c>
      <c r="P166" s="3" t="s">
        <v>256</v>
      </c>
      <c r="Q166" s="3" t="s">
        <v>37</v>
      </c>
      <c r="R166" s="3" t="s">
        <v>37</v>
      </c>
      <c r="S166" s="2" t="s">
        <v>1871</v>
      </c>
      <c r="T166" s="2" t="s">
        <v>479</v>
      </c>
      <c r="U166" s="2" t="s">
        <v>75</v>
      </c>
      <c r="V166" s="2" t="s">
        <v>76</v>
      </c>
      <c r="W166" s="2" t="s">
        <v>1164</v>
      </c>
      <c r="X166" s="2" t="s">
        <v>1019</v>
      </c>
      <c r="Y166" s="4"/>
      <c r="Z166" s="4"/>
    </row>
    <row r="167" spans="1:26" x14ac:dyDescent="0.2">
      <c r="A167" s="2" t="s">
        <v>1039</v>
      </c>
      <c r="B167" s="2" t="s">
        <v>1707</v>
      </c>
      <c r="C167" s="2" t="s">
        <v>25</v>
      </c>
      <c r="D167" s="2" t="s">
        <v>1878</v>
      </c>
      <c r="E167" s="2" t="s">
        <v>1868</v>
      </c>
      <c r="F167" s="2" t="s">
        <v>107</v>
      </c>
      <c r="G167" s="2" t="s">
        <v>44</v>
      </c>
      <c r="H167" s="2" t="s">
        <v>1876</v>
      </c>
      <c r="I167" s="2" t="e">
        <f>VLOOKUP(H167,Sheet2!$D$2:$E$3192,2,FALSE)</f>
        <v>#N/A</v>
      </c>
      <c r="J167" s="60"/>
      <c r="K167" s="60"/>
      <c r="L167" s="2" t="s">
        <v>37</v>
      </c>
      <c r="M167" s="2" t="s">
        <v>335</v>
      </c>
      <c r="N167" s="2" t="s">
        <v>33</v>
      </c>
      <c r="O167" s="3" t="s">
        <v>295</v>
      </c>
      <c r="P167" s="3" t="s">
        <v>235</v>
      </c>
      <c r="Q167" s="3" t="s">
        <v>37</v>
      </c>
      <c r="R167" s="3" t="s">
        <v>37</v>
      </c>
      <c r="S167" s="2" t="s">
        <v>1877</v>
      </c>
      <c r="T167" s="2" t="s">
        <v>139</v>
      </c>
      <c r="U167" s="2" t="s">
        <v>122</v>
      </c>
      <c r="V167" s="2" t="s">
        <v>743</v>
      </c>
      <c r="W167" s="2" t="s">
        <v>1093</v>
      </c>
      <c r="X167" s="2" t="s">
        <v>1019</v>
      </c>
      <c r="Y167" s="4"/>
      <c r="Z167" s="4"/>
    </row>
    <row r="168" spans="1:26" x14ac:dyDescent="0.2">
      <c r="A168" s="2" t="s">
        <v>1039</v>
      </c>
      <c r="B168" s="2" t="s">
        <v>1707</v>
      </c>
      <c r="C168" s="2" t="s">
        <v>25</v>
      </c>
      <c r="D168" s="2" t="s">
        <v>1879</v>
      </c>
      <c r="E168" s="2" t="s">
        <v>1868</v>
      </c>
      <c r="F168" s="2" t="s">
        <v>107</v>
      </c>
      <c r="G168" s="2" t="s">
        <v>51</v>
      </c>
      <c r="H168" s="2" t="s">
        <v>1876</v>
      </c>
      <c r="I168" s="2" t="e">
        <f>VLOOKUP(H168,Sheet2!$D$2:$E$3192,2,FALSE)</f>
        <v>#N/A</v>
      </c>
      <c r="J168" s="60"/>
      <c r="K168" s="60"/>
      <c r="L168" s="2" t="s">
        <v>37</v>
      </c>
      <c r="M168" s="2" t="s">
        <v>335</v>
      </c>
      <c r="N168" s="2" t="s">
        <v>33</v>
      </c>
      <c r="O168" s="3" t="s">
        <v>328</v>
      </c>
      <c r="P168" s="3" t="s">
        <v>328</v>
      </c>
      <c r="Q168" s="3" t="s">
        <v>37</v>
      </c>
      <c r="R168" s="3" t="s">
        <v>37</v>
      </c>
      <c r="S168" s="2" t="s">
        <v>1877</v>
      </c>
      <c r="T168" s="2" t="s">
        <v>139</v>
      </c>
      <c r="U168" s="2" t="s">
        <v>79</v>
      </c>
      <c r="V168" s="2" t="s">
        <v>82</v>
      </c>
      <c r="W168" s="2" t="s">
        <v>1093</v>
      </c>
      <c r="X168" s="2" t="s">
        <v>1019</v>
      </c>
      <c r="Y168" s="4"/>
      <c r="Z168" s="4"/>
    </row>
    <row r="169" spans="1:26" x14ac:dyDescent="0.2">
      <c r="A169" s="2" t="s">
        <v>1039</v>
      </c>
      <c r="B169" s="2" t="s">
        <v>1707</v>
      </c>
      <c r="C169" s="2" t="s">
        <v>25</v>
      </c>
      <c r="D169" s="2" t="s">
        <v>1880</v>
      </c>
      <c r="E169" s="2" t="s">
        <v>1868</v>
      </c>
      <c r="F169" s="2" t="s">
        <v>107</v>
      </c>
      <c r="G169" s="2" t="s">
        <v>58</v>
      </c>
      <c r="H169" s="2" t="s">
        <v>1876</v>
      </c>
      <c r="I169" s="2" t="e">
        <f>VLOOKUP(H169,Sheet2!$D$2:$E$3192,2,FALSE)</f>
        <v>#N/A</v>
      </c>
      <c r="J169" s="60"/>
      <c r="K169" s="60"/>
      <c r="L169" s="2" t="s">
        <v>37</v>
      </c>
      <c r="M169" s="2" t="s">
        <v>335</v>
      </c>
      <c r="N169" s="2" t="s">
        <v>33</v>
      </c>
      <c r="O169" s="3" t="s">
        <v>328</v>
      </c>
      <c r="P169" s="3" t="s">
        <v>46</v>
      </c>
      <c r="Q169" s="3" t="s">
        <v>37</v>
      </c>
      <c r="R169" s="3" t="s">
        <v>37</v>
      </c>
      <c r="S169" s="2" t="s">
        <v>1877</v>
      </c>
      <c r="T169" s="2" t="s">
        <v>139</v>
      </c>
      <c r="U169" s="2" t="s">
        <v>140</v>
      </c>
      <c r="V169" s="2" t="s">
        <v>146</v>
      </c>
      <c r="W169" s="2" t="s">
        <v>1093</v>
      </c>
      <c r="X169" s="2" t="s">
        <v>1019</v>
      </c>
      <c r="Y169" s="4"/>
      <c r="Z169" s="4"/>
    </row>
    <row r="170" spans="1:26" ht="60" x14ac:dyDescent="0.2">
      <c r="A170" s="2" t="s">
        <v>1039</v>
      </c>
      <c r="B170" s="2" t="s">
        <v>1707</v>
      </c>
      <c r="C170" s="2" t="s">
        <v>25</v>
      </c>
      <c r="D170" s="2" t="s">
        <v>1883</v>
      </c>
      <c r="E170" s="2" t="s">
        <v>1868</v>
      </c>
      <c r="F170" s="2" t="s">
        <v>111</v>
      </c>
      <c r="G170" s="2" t="s">
        <v>44</v>
      </c>
      <c r="H170" s="2" t="s">
        <v>1882</v>
      </c>
      <c r="I170" s="2" t="str">
        <f>VLOOKUP(H170,Sheet2!$D$2:$E$3192,2,FALSE)</f>
        <v>Application of mechanical principles to human movement. Particular attention to the effect of forces in producing normal movement. Students are required to apply their knowledge of anatomy to understanding individual joint function, as well as the integrated function of several joints during complex activities such as the normal gait. Prerequisites: PHYS 10100; PHYS 10200; PTBS 51002. 3 credits. (F,Y)</v>
      </c>
      <c r="J170" s="60"/>
      <c r="K170" s="60"/>
      <c r="L170" s="2" t="s">
        <v>37</v>
      </c>
      <c r="M170" s="2" t="s">
        <v>335</v>
      </c>
      <c r="N170" s="2" t="s">
        <v>33</v>
      </c>
      <c r="O170" s="3" t="s">
        <v>295</v>
      </c>
      <c r="P170" s="3" t="s">
        <v>235</v>
      </c>
      <c r="Q170" s="3" t="s">
        <v>37</v>
      </c>
      <c r="R170" s="3" t="s">
        <v>37</v>
      </c>
      <c r="S170" s="2" t="s">
        <v>1800</v>
      </c>
      <c r="T170" s="2" t="s">
        <v>150</v>
      </c>
      <c r="U170" s="2" t="s">
        <v>122</v>
      </c>
      <c r="V170" s="2" t="s">
        <v>743</v>
      </c>
      <c r="W170" s="2" t="s">
        <v>1093</v>
      </c>
      <c r="X170" s="2" t="s">
        <v>1019</v>
      </c>
      <c r="Y170" s="4"/>
      <c r="Z170" s="4"/>
    </row>
    <row r="171" spans="1:26" ht="60" x14ac:dyDescent="0.2">
      <c r="A171" s="2" t="s">
        <v>1039</v>
      </c>
      <c r="B171" s="2" t="s">
        <v>1707</v>
      </c>
      <c r="C171" s="2" t="s">
        <v>25</v>
      </c>
      <c r="D171" s="2" t="s">
        <v>1884</v>
      </c>
      <c r="E171" s="2" t="s">
        <v>1868</v>
      </c>
      <c r="F171" s="2" t="s">
        <v>111</v>
      </c>
      <c r="G171" s="2" t="s">
        <v>51</v>
      </c>
      <c r="H171" s="2" t="s">
        <v>1882</v>
      </c>
      <c r="I171" s="2" t="str">
        <f>VLOOKUP(H171,Sheet2!$D$2:$E$3192,2,FALSE)</f>
        <v>Application of mechanical principles to human movement. Particular attention to the effect of forces in producing normal movement. Students are required to apply their knowledge of anatomy to understanding individual joint function, as well as the integrated function of several joints during complex activities such as the normal gait. Prerequisites: PHYS 10100; PHYS 10200; PTBS 51002. 3 credits. (F,Y)</v>
      </c>
      <c r="J171" s="60"/>
      <c r="K171" s="60"/>
      <c r="L171" s="2" t="s">
        <v>37</v>
      </c>
      <c r="M171" s="2" t="s">
        <v>335</v>
      </c>
      <c r="N171" s="2" t="s">
        <v>33</v>
      </c>
      <c r="O171" s="3" t="s">
        <v>328</v>
      </c>
      <c r="P171" s="3" t="s">
        <v>328</v>
      </c>
      <c r="Q171" s="3" t="s">
        <v>37</v>
      </c>
      <c r="R171" s="3" t="s">
        <v>37</v>
      </c>
      <c r="S171" s="2" t="s">
        <v>1800</v>
      </c>
      <c r="T171" s="2" t="s">
        <v>150</v>
      </c>
      <c r="U171" s="2" t="s">
        <v>79</v>
      </c>
      <c r="V171" s="2" t="s">
        <v>82</v>
      </c>
      <c r="W171" s="2" t="s">
        <v>1093</v>
      </c>
      <c r="X171" s="2" t="s">
        <v>1019</v>
      </c>
      <c r="Y171" s="4"/>
      <c r="Z171" s="4"/>
    </row>
    <row r="172" spans="1:26" ht="60" x14ac:dyDescent="0.2">
      <c r="A172" s="2" t="s">
        <v>1039</v>
      </c>
      <c r="B172" s="2" t="s">
        <v>1707</v>
      </c>
      <c r="C172" s="2" t="s">
        <v>25</v>
      </c>
      <c r="D172" s="2" t="s">
        <v>1885</v>
      </c>
      <c r="E172" s="2" t="s">
        <v>1868</v>
      </c>
      <c r="F172" s="2" t="s">
        <v>111</v>
      </c>
      <c r="G172" s="2" t="s">
        <v>58</v>
      </c>
      <c r="H172" s="2" t="s">
        <v>1882</v>
      </c>
      <c r="I172" s="2" t="str">
        <f>VLOOKUP(H172,Sheet2!$D$2:$E$3192,2,FALSE)</f>
        <v>Application of mechanical principles to human movement. Particular attention to the effect of forces in producing normal movement. Students are required to apply their knowledge of anatomy to understanding individual joint function, as well as the integrated function of several joints during complex activities such as the normal gait. Prerequisites: PHYS 10100; PHYS 10200; PTBS 51002. 3 credits. (F,Y)</v>
      </c>
      <c r="J172" s="60"/>
      <c r="K172" s="60"/>
      <c r="L172" s="2" t="s">
        <v>37</v>
      </c>
      <c r="M172" s="2" t="s">
        <v>335</v>
      </c>
      <c r="N172" s="2" t="s">
        <v>33</v>
      </c>
      <c r="O172" s="3" t="s">
        <v>328</v>
      </c>
      <c r="P172" s="3" t="s">
        <v>46</v>
      </c>
      <c r="Q172" s="3" t="s">
        <v>37</v>
      </c>
      <c r="R172" s="3" t="s">
        <v>37</v>
      </c>
      <c r="S172" s="2" t="s">
        <v>1800</v>
      </c>
      <c r="T172" s="2" t="s">
        <v>150</v>
      </c>
      <c r="U172" s="2" t="s">
        <v>140</v>
      </c>
      <c r="V172" s="2" t="s">
        <v>146</v>
      </c>
      <c r="W172" s="2" t="s">
        <v>1093</v>
      </c>
      <c r="X172" s="2" t="s">
        <v>1019</v>
      </c>
      <c r="Y172" s="4"/>
      <c r="Z172" s="4"/>
    </row>
    <row r="173" spans="1:26" x14ac:dyDescent="0.2">
      <c r="A173" s="2" t="s">
        <v>1039</v>
      </c>
      <c r="B173" s="2" t="s">
        <v>1707</v>
      </c>
      <c r="C173" s="2" t="s">
        <v>25</v>
      </c>
      <c r="D173" s="2" t="s">
        <v>6444</v>
      </c>
      <c r="E173" s="2" t="s">
        <v>1868</v>
      </c>
      <c r="F173" s="2" t="s">
        <v>1459</v>
      </c>
      <c r="G173" s="2" t="s">
        <v>44</v>
      </c>
      <c r="H173" s="2" t="s">
        <v>6443</v>
      </c>
      <c r="I173" s="2" t="e">
        <f>VLOOKUP(H173,Sheet2!$D$2:$E$3192,2,FALSE)</f>
        <v>#N/A</v>
      </c>
      <c r="J173" s="60"/>
      <c r="K173" s="60"/>
      <c r="L173" s="2" t="s">
        <v>37</v>
      </c>
      <c r="M173" s="2" t="s">
        <v>335</v>
      </c>
      <c r="N173" s="2" t="s">
        <v>33</v>
      </c>
      <c r="O173" s="3" t="s">
        <v>46</v>
      </c>
      <c r="P173" s="3" t="s">
        <v>45</v>
      </c>
      <c r="Q173" s="3" t="s">
        <v>37</v>
      </c>
      <c r="R173" s="3" t="s">
        <v>37</v>
      </c>
      <c r="S173" s="2" t="s">
        <v>1877</v>
      </c>
      <c r="T173" s="2" t="s">
        <v>139</v>
      </c>
      <c r="U173" s="2" t="s">
        <v>122</v>
      </c>
      <c r="V173" s="2" t="s">
        <v>743</v>
      </c>
      <c r="W173" s="2" t="s">
        <v>1093</v>
      </c>
      <c r="X173" s="2" t="s">
        <v>1019</v>
      </c>
      <c r="Y173" s="4"/>
      <c r="Z173" s="4"/>
    </row>
    <row r="174" spans="1:26" x14ac:dyDescent="0.2">
      <c r="A174" s="2" t="s">
        <v>1039</v>
      </c>
      <c r="B174" s="2" t="s">
        <v>1707</v>
      </c>
      <c r="C174" s="2" t="s">
        <v>25</v>
      </c>
      <c r="D174" s="2" t="s">
        <v>6445</v>
      </c>
      <c r="E174" s="2" t="s">
        <v>1868</v>
      </c>
      <c r="F174" s="2" t="s">
        <v>1459</v>
      </c>
      <c r="G174" s="2" t="s">
        <v>51</v>
      </c>
      <c r="H174" s="2" t="s">
        <v>6443</v>
      </c>
      <c r="I174" s="2" t="e">
        <f>VLOOKUP(H174,Sheet2!$D$2:$E$3192,2,FALSE)</f>
        <v>#N/A</v>
      </c>
      <c r="J174" s="60"/>
      <c r="K174" s="60"/>
      <c r="L174" s="2" t="s">
        <v>37</v>
      </c>
      <c r="M174" s="2" t="s">
        <v>335</v>
      </c>
      <c r="N174" s="2" t="s">
        <v>33</v>
      </c>
      <c r="O174" s="3" t="s">
        <v>46</v>
      </c>
      <c r="P174" s="3" t="s">
        <v>46</v>
      </c>
      <c r="Q174" s="3" t="s">
        <v>37</v>
      </c>
      <c r="R174" s="3" t="s">
        <v>37</v>
      </c>
      <c r="S174" s="2" t="s">
        <v>1877</v>
      </c>
      <c r="T174" s="2" t="s">
        <v>139</v>
      </c>
      <c r="U174" s="2" t="s">
        <v>79</v>
      </c>
      <c r="V174" s="2" t="s">
        <v>82</v>
      </c>
      <c r="W174" s="2" t="s">
        <v>1093</v>
      </c>
      <c r="X174" s="2" t="s">
        <v>1019</v>
      </c>
      <c r="Y174" s="4"/>
      <c r="Z174" s="4"/>
    </row>
    <row r="175" spans="1:26" x14ac:dyDescent="0.2">
      <c r="A175" s="2" t="s">
        <v>1039</v>
      </c>
      <c r="B175" s="2" t="s">
        <v>1707</v>
      </c>
      <c r="C175" s="2" t="s">
        <v>25</v>
      </c>
      <c r="D175" s="2" t="s">
        <v>6446</v>
      </c>
      <c r="E175" s="2" t="s">
        <v>1868</v>
      </c>
      <c r="F175" s="2" t="s">
        <v>1459</v>
      </c>
      <c r="G175" s="2" t="s">
        <v>58</v>
      </c>
      <c r="H175" s="2" t="s">
        <v>6443</v>
      </c>
      <c r="I175" s="2" t="e">
        <f>VLOOKUP(H175,Sheet2!$D$2:$E$3192,2,FALSE)</f>
        <v>#N/A</v>
      </c>
      <c r="J175" s="60"/>
      <c r="K175" s="60"/>
      <c r="L175" s="2" t="s">
        <v>37</v>
      </c>
      <c r="M175" s="2" t="s">
        <v>335</v>
      </c>
      <c r="N175" s="2" t="s">
        <v>33</v>
      </c>
      <c r="O175" s="3" t="s">
        <v>46</v>
      </c>
      <c r="P175" s="3" t="s">
        <v>46</v>
      </c>
      <c r="Q175" s="3" t="s">
        <v>37</v>
      </c>
      <c r="R175" s="3" t="s">
        <v>37</v>
      </c>
      <c r="S175" s="2" t="s">
        <v>1877</v>
      </c>
      <c r="T175" s="2" t="s">
        <v>139</v>
      </c>
      <c r="U175" s="2" t="s">
        <v>140</v>
      </c>
      <c r="V175" s="2" t="s">
        <v>146</v>
      </c>
      <c r="W175" s="2" t="s">
        <v>1093</v>
      </c>
      <c r="X175" s="2" t="s">
        <v>1019</v>
      </c>
      <c r="Y175" s="4"/>
      <c r="Z175" s="4"/>
    </row>
    <row r="176" spans="1:26" ht="48" x14ac:dyDescent="0.2">
      <c r="A176" s="2" t="s">
        <v>1039</v>
      </c>
      <c r="B176" s="2" t="s">
        <v>1707</v>
      </c>
      <c r="C176" s="2" t="s">
        <v>25</v>
      </c>
      <c r="D176" s="2" t="s">
        <v>6450</v>
      </c>
      <c r="E176" s="2" t="s">
        <v>1868</v>
      </c>
      <c r="F176" s="2" t="s">
        <v>6448</v>
      </c>
      <c r="G176" s="2" t="s">
        <v>44</v>
      </c>
      <c r="H176" s="2" t="s">
        <v>6449</v>
      </c>
      <c r="I176" s="2" t="str">
        <f>VLOOKUP(H176,Sheet2!$D$2:$E$3192,2,FALSE)</f>
        <v>A comprehensive analysis of the scientific principles of exercise commonly used in physical therapy practice. Specific exercise programs address muscle performance, endurance, mobility, and balance impairments. Adaptations of tissue on activity and immobilization are also discussed. Prerequisites: PTBS 31300; PTBS 52102; PTBS 53702 3 credits. (S,Y)</v>
      </c>
      <c r="J176" s="60"/>
      <c r="K176" s="60"/>
      <c r="L176" s="2" t="s">
        <v>37</v>
      </c>
      <c r="M176" s="2" t="s">
        <v>335</v>
      </c>
      <c r="N176" s="2" t="s">
        <v>33</v>
      </c>
      <c r="O176" s="3" t="s">
        <v>45</v>
      </c>
      <c r="P176" s="3" t="s">
        <v>295</v>
      </c>
      <c r="Q176" s="3" t="s">
        <v>37</v>
      </c>
      <c r="R176" s="3" t="s">
        <v>37</v>
      </c>
      <c r="S176" s="2" t="s">
        <v>1713</v>
      </c>
      <c r="T176" s="2" t="s">
        <v>150</v>
      </c>
      <c r="U176" s="2" t="s">
        <v>140</v>
      </c>
      <c r="V176" s="2" t="s">
        <v>146</v>
      </c>
      <c r="W176" s="2" t="s">
        <v>1164</v>
      </c>
      <c r="X176" s="2" t="s">
        <v>1019</v>
      </c>
      <c r="Y176" s="4"/>
      <c r="Z176" s="4"/>
    </row>
    <row r="177" spans="1:26" ht="48" x14ac:dyDescent="0.2">
      <c r="A177" s="2" t="s">
        <v>1039</v>
      </c>
      <c r="B177" s="2" t="s">
        <v>1707</v>
      </c>
      <c r="C177" s="2" t="s">
        <v>25</v>
      </c>
      <c r="D177" s="2" t="s">
        <v>6451</v>
      </c>
      <c r="E177" s="2" t="s">
        <v>1868</v>
      </c>
      <c r="F177" s="2" t="s">
        <v>6448</v>
      </c>
      <c r="G177" s="2" t="s">
        <v>51</v>
      </c>
      <c r="H177" s="2" t="s">
        <v>6449</v>
      </c>
      <c r="I177" s="2" t="str">
        <f>VLOOKUP(H177,Sheet2!$D$2:$E$3192,2,FALSE)</f>
        <v>A comprehensive analysis of the scientific principles of exercise commonly used in physical therapy practice. Specific exercise programs address muscle performance, endurance, mobility, and balance impairments. Adaptations of tissue on activity and immobilization are also discussed. Prerequisites: PTBS 31300; PTBS 52102; PTBS 53702 3 credits. (S,Y)</v>
      </c>
      <c r="J177" s="60"/>
      <c r="K177" s="60"/>
      <c r="L177" s="2" t="s">
        <v>37</v>
      </c>
      <c r="M177" s="2" t="s">
        <v>335</v>
      </c>
      <c r="N177" s="2" t="s">
        <v>33</v>
      </c>
      <c r="O177" s="3" t="s">
        <v>46</v>
      </c>
      <c r="P177" s="3" t="s">
        <v>235</v>
      </c>
      <c r="Q177" s="3" t="s">
        <v>37</v>
      </c>
      <c r="R177" s="3" t="s">
        <v>37</v>
      </c>
      <c r="S177" s="2" t="s">
        <v>1713</v>
      </c>
      <c r="T177" s="2" t="s">
        <v>139</v>
      </c>
      <c r="U177" s="2" t="s">
        <v>140</v>
      </c>
      <c r="V177" s="2" t="s">
        <v>146</v>
      </c>
      <c r="W177" s="2" t="s">
        <v>1164</v>
      </c>
      <c r="X177" s="2" t="s">
        <v>1019</v>
      </c>
      <c r="Y177" s="4"/>
      <c r="Z177" s="4"/>
    </row>
    <row r="178" spans="1:26" ht="48" x14ac:dyDescent="0.2">
      <c r="A178" s="2" t="s">
        <v>1039</v>
      </c>
      <c r="B178" s="2" t="s">
        <v>1707</v>
      </c>
      <c r="C178" s="2" t="s">
        <v>25</v>
      </c>
      <c r="D178" s="2" t="s">
        <v>6452</v>
      </c>
      <c r="E178" s="2" t="s">
        <v>1868</v>
      </c>
      <c r="F178" s="2" t="s">
        <v>6448</v>
      </c>
      <c r="G178" s="2" t="s">
        <v>58</v>
      </c>
      <c r="H178" s="2" t="s">
        <v>6449</v>
      </c>
      <c r="I178" s="2" t="str">
        <f>VLOOKUP(H178,Sheet2!$D$2:$E$3192,2,FALSE)</f>
        <v>A comprehensive analysis of the scientific principles of exercise commonly used in physical therapy practice. Specific exercise programs address muscle performance, endurance, mobility, and balance impairments. Adaptations of tissue on activity and immobilization are also discussed. Prerequisites: PTBS 31300; PTBS 52102; PTBS 53702 3 credits. (S,Y)</v>
      </c>
      <c r="J178" s="60"/>
      <c r="K178" s="60"/>
      <c r="L178" s="2" t="s">
        <v>37</v>
      </c>
      <c r="M178" s="2" t="s">
        <v>335</v>
      </c>
      <c r="N178" s="2" t="s">
        <v>33</v>
      </c>
      <c r="O178" s="3" t="s">
        <v>46</v>
      </c>
      <c r="P178" s="3" t="s">
        <v>45</v>
      </c>
      <c r="Q178" s="3" t="s">
        <v>37</v>
      </c>
      <c r="R178" s="3" t="s">
        <v>37</v>
      </c>
      <c r="S178" s="2" t="s">
        <v>1713</v>
      </c>
      <c r="T178" s="2" t="s">
        <v>139</v>
      </c>
      <c r="U178" s="2" t="s">
        <v>122</v>
      </c>
      <c r="V178" s="2" t="s">
        <v>743</v>
      </c>
      <c r="W178" s="2" t="s">
        <v>1164</v>
      </c>
      <c r="X178" s="2" t="s">
        <v>1019</v>
      </c>
      <c r="Y178" s="4"/>
      <c r="Z178" s="4"/>
    </row>
    <row r="179" spans="1:26" x14ac:dyDescent="0.2">
      <c r="A179" s="2" t="s">
        <v>1039</v>
      </c>
      <c r="B179" s="2" t="s">
        <v>1707</v>
      </c>
      <c r="C179" s="2" t="s">
        <v>25</v>
      </c>
      <c r="D179" s="2" t="s">
        <v>6454</v>
      </c>
      <c r="E179" s="2" t="s">
        <v>1868</v>
      </c>
      <c r="F179" s="2" t="s">
        <v>1043</v>
      </c>
      <c r="G179" s="2" t="s">
        <v>44</v>
      </c>
      <c r="H179" s="2" t="s">
        <v>6453</v>
      </c>
      <c r="I179" s="2" t="e">
        <f>VLOOKUP(H179,Sheet2!$D$2:$E$3192,2,FALSE)</f>
        <v>#N/A</v>
      </c>
      <c r="J179" s="60"/>
      <c r="K179" s="60"/>
      <c r="L179" s="2" t="s">
        <v>37</v>
      </c>
      <c r="M179" s="2" t="s">
        <v>335</v>
      </c>
      <c r="N179" s="2" t="s">
        <v>33</v>
      </c>
      <c r="O179" s="3" t="s">
        <v>45</v>
      </c>
      <c r="P179" s="3" t="s">
        <v>295</v>
      </c>
      <c r="Q179" s="3" t="s">
        <v>37</v>
      </c>
      <c r="R179" s="3" t="s">
        <v>37</v>
      </c>
      <c r="S179" s="2" t="s">
        <v>1912</v>
      </c>
      <c r="T179" s="2" t="s">
        <v>131</v>
      </c>
      <c r="U179" s="2" t="s">
        <v>79</v>
      </c>
      <c r="V179" s="2" t="s">
        <v>82</v>
      </c>
      <c r="W179" s="2" t="s">
        <v>1729</v>
      </c>
      <c r="X179" s="2" t="s">
        <v>1019</v>
      </c>
      <c r="Y179" s="4"/>
      <c r="Z179" s="4"/>
    </row>
    <row r="180" spans="1:26" x14ac:dyDescent="0.2">
      <c r="A180" s="2" t="s">
        <v>1039</v>
      </c>
      <c r="B180" s="2" t="s">
        <v>1707</v>
      </c>
      <c r="C180" s="2" t="s">
        <v>25</v>
      </c>
      <c r="D180" s="2" t="s">
        <v>6455</v>
      </c>
      <c r="E180" s="2" t="s">
        <v>1868</v>
      </c>
      <c r="F180" s="2" t="s">
        <v>1043</v>
      </c>
      <c r="G180" s="2" t="s">
        <v>51</v>
      </c>
      <c r="H180" s="2" t="s">
        <v>6453</v>
      </c>
      <c r="I180" s="2" t="e">
        <f>VLOOKUP(H180,Sheet2!$D$2:$E$3192,2,FALSE)</f>
        <v>#N/A</v>
      </c>
      <c r="J180" s="60"/>
      <c r="K180" s="60"/>
      <c r="L180" s="2" t="s">
        <v>37</v>
      </c>
      <c r="M180" s="2" t="s">
        <v>335</v>
      </c>
      <c r="N180" s="2" t="s">
        <v>33</v>
      </c>
      <c r="O180" s="3" t="s">
        <v>46</v>
      </c>
      <c r="P180" s="3" t="s">
        <v>235</v>
      </c>
      <c r="Q180" s="3" t="s">
        <v>37</v>
      </c>
      <c r="R180" s="3" t="s">
        <v>37</v>
      </c>
      <c r="S180" s="2" t="s">
        <v>1912</v>
      </c>
      <c r="T180" s="2" t="s">
        <v>131</v>
      </c>
      <c r="U180" s="2" t="s">
        <v>140</v>
      </c>
      <c r="V180" s="2" t="s">
        <v>146</v>
      </c>
      <c r="W180" s="2" t="s">
        <v>1729</v>
      </c>
      <c r="X180" s="2" t="s">
        <v>1019</v>
      </c>
      <c r="Y180" s="4"/>
      <c r="Z180" s="4"/>
    </row>
    <row r="181" spans="1:26" x14ac:dyDescent="0.2">
      <c r="A181" s="2" t="s">
        <v>1039</v>
      </c>
      <c r="B181" s="2" t="s">
        <v>1707</v>
      </c>
      <c r="C181" s="2" t="s">
        <v>25</v>
      </c>
      <c r="D181" s="2" t="s">
        <v>6456</v>
      </c>
      <c r="E181" s="2" t="s">
        <v>1868</v>
      </c>
      <c r="F181" s="2" t="s">
        <v>1043</v>
      </c>
      <c r="G181" s="2" t="s">
        <v>58</v>
      </c>
      <c r="H181" s="2" t="s">
        <v>6453</v>
      </c>
      <c r="I181" s="2" t="e">
        <f>VLOOKUP(H181,Sheet2!$D$2:$E$3192,2,FALSE)</f>
        <v>#N/A</v>
      </c>
      <c r="J181" s="60"/>
      <c r="K181" s="60"/>
      <c r="L181" s="2" t="s">
        <v>37</v>
      </c>
      <c r="M181" s="2" t="s">
        <v>335</v>
      </c>
      <c r="N181" s="2" t="s">
        <v>33</v>
      </c>
      <c r="O181" s="3" t="s">
        <v>46</v>
      </c>
      <c r="P181" s="3" t="s">
        <v>45</v>
      </c>
      <c r="Q181" s="3" t="s">
        <v>37</v>
      </c>
      <c r="R181" s="3" t="s">
        <v>37</v>
      </c>
      <c r="S181" s="2" t="s">
        <v>1909</v>
      </c>
      <c r="T181" s="2" t="s">
        <v>131</v>
      </c>
      <c r="U181" s="2" t="s">
        <v>122</v>
      </c>
      <c r="V181" s="2" t="s">
        <v>743</v>
      </c>
      <c r="W181" s="2" t="s">
        <v>1729</v>
      </c>
      <c r="X181" s="4"/>
      <c r="Y181" s="4"/>
      <c r="Z181" s="4"/>
    </row>
    <row r="182" spans="1:26" ht="60" x14ac:dyDescent="0.2">
      <c r="A182" s="2" t="s">
        <v>1039</v>
      </c>
      <c r="B182" s="2" t="s">
        <v>1707</v>
      </c>
      <c r="C182" s="2" t="s">
        <v>25</v>
      </c>
      <c r="D182" s="2" t="s">
        <v>6459</v>
      </c>
      <c r="E182" s="2" t="s">
        <v>1868</v>
      </c>
      <c r="F182" s="2" t="s">
        <v>5954</v>
      </c>
      <c r="G182" s="2" t="s">
        <v>44</v>
      </c>
      <c r="H182" s="2" t="s">
        <v>6458</v>
      </c>
      <c r="I182" s="2" t="str">
        <f>VLOOKUP(H182,Sheet2!$D$2:$E$3192,2,FALSE)</f>
        <v xml:space="preserve">The study of the biophysical, physiological, and clinical principles and procedures associated with the application of electromagnetic and acoustic energy in the prevention and treatment of pathological conditions. Prerequisites: PHYS 10100; PHYS 10200; PTBS 51002. 4 credits. (S,Y)
</v>
      </c>
      <c r="J182" s="60"/>
      <c r="K182" s="60"/>
      <c r="L182" s="2" t="s">
        <v>37</v>
      </c>
      <c r="M182" s="2" t="s">
        <v>335</v>
      </c>
      <c r="N182" s="2" t="s">
        <v>33</v>
      </c>
      <c r="O182" s="3" t="s">
        <v>45</v>
      </c>
      <c r="P182" s="3" t="s">
        <v>328</v>
      </c>
      <c r="Q182" s="3" t="s">
        <v>37</v>
      </c>
      <c r="R182" s="3" t="s">
        <v>37</v>
      </c>
      <c r="S182" s="2" t="s">
        <v>1745</v>
      </c>
      <c r="T182" s="2" t="s">
        <v>139</v>
      </c>
      <c r="U182" s="2" t="s">
        <v>79</v>
      </c>
      <c r="V182" s="2" t="s">
        <v>82</v>
      </c>
      <c r="W182" s="2" t="s">
        <v>1164</v>
      </c>
      <c r="X182" s="2" t="s">
        <v>1019</v>
      </c>
      <c r="Y182" s="4"/>
      <c r="Z182" s="4"/>
    </row>
    <row r="183" spans="1:26" ht="60" x14ac:dyDescent="0.2">
      <c r="A183" s="2" t="s">
        <v>1039</v>
      </c>
      <c r="B183" s="2" t="s">
        <v>1707</v>
      </c>
      <c r="C183" s="2" t="s">
        <v>25</v>
      </c>
      <c r="D183" s="2" t="s">
        <v>6460</v>
      </c>
      <c r="E183" s="2" t="s">
        <v>1868</v>
      </c>
      <c r="F183" s="2" t="s">
        <v>5954</v>
      </c>
      <c r="G183" s="2" t="s">
        <v>51</v>
      </c>
      <c r="H183" s="2" t="s">
        <v>6458</v>
      </c>
      <c r="I183" s="2" t="str">
        <f>VLOOKUP(H183,Sheet2!$D$2:$E$3192,2,FALSE)</f>
        <v xml:space="preserve">The study of the biophysical, physiological, and clinical principles and procedures associated with the application of electromagnetic and acoustic energy in the prevention and treatment of pathological conditions. Prerequisites: PHYS 10100; PHYS 10200; PTBS 51002. 4 credits. (S,Y)
</v>
      </c>
      <c r="J183" s="60"/>
      <c r="K183" s="60"/>
      <c r="L183" s="2" t="s">
        <v>37</v>
      </c>
      <c r="M183" s="2" t="s">
        <v>335</v>
      </c>
      <c r="N183" s="2" t="s">
        <v>33</v>
      </c>
      <c r="O183" s="3" t="s">
        <v>46</v>
      </c>
      <c r="P183" s="3" t="s">
        <v>46</v>
      </c>
      <c r="Q183" s="3" t="s">
        <v>37</v>
      </c>
      <c r="R183" s="3" t="s">
        <v>37</v>
      </c>
      <c r="S183" s="2" t="s">
        <v>1745</v>
      </c>
      <c r="T183" s="2" t="s">
        <v>150</v>
      </c>
      <c r="U183" s="2" t="s">
        <v>79</v>
      </c>
      <c r="V183" s="2" t="s">
        <v>82</v>
      </c>
      <c r="W183" s="2" t="s">
        <v>1164</v>
      </c>
      <c r="X183" s="4"/>
      <c r="Y183" s="4"/>
      <c r="Z183" s="4"/>
    </row>
    <row r="184" spans="1:26" ht="60" x14ac:dyDescent="0.2">
      <c r="A184" s="2" t="s">
        <v>1039</v>
      </c>
      <c r="B184" s="2" t="s">
        <v>1707</v>
      </c>
      <c r="C184" s="2" t="s">
        <v>25</v>
      </c>
      <c r="D184" s="2" t="s">
        <v>6461</v>
      </c>
      <c r="E184" s="2" t="s">
        <v>1868</v>
      </c>
      <c r="F184" s="2" t="s">
        <v>5954</v>
      </c>
      <c r="G184" s="2" t="s">
        <v>58</v>
      </c>
      <c r="H184" s="2" t="s">
        <v>6458</v>
      </c>
      <c r="I184" s="2" t="str">
        <f>VLOOKUP(H184,Sheet2!$D$2:$E$3192,2,FALSE)</f>
        <v xml:space="preserve">The study of the biophysical, physiological, and clinical principles and procedures associated with the application of electromagnetic and acoustic energy in the prevention and treatment of pathological conditions. Prerequisites: PHYS 10100; PHYS 10200; PTBS 51002. 4 credits. (S,Y)
</v>
      </c>
      <c r="J184" s="60"/>
      <c r="K184" s="60"/>
      <c r="L184" s="2" t="s">
        <v>37</v>
      </c>
      <c r="M184" s="2" t="s">
        <v>335</v>
      </c>
      <c r="N184" s="2" t="s">
        <v>33</v>
      </c>
      <c r="O184" s="3" t="s">
        <v>46</v>
      </c>
      <c r="P184" s="3" t="s">
        <v>235</v>
      </c>
      <c r="Q184" s="3" t="s">
        <v>37</v>
      </c>
      <c r="R184" s="3" t="s">
        <v>37</v>
      </c>
      <c r="S184" s="2" t="s">
        <v>1745</v>
      </c>
      <c r="T184" s="2" t="s">
        <v>479</v>
      </c>
      <c r="U184" s="2" t="s">
        <v>79</v>
      </c>
      <c r="V184" s="2" t="s">
        <v>82</v>
      </c>
      <c r="W184" s="2" t="s">
        <v>1164</v>
      </c>
      <c r="X184" s="2" t="s">
        <v>1019</v>
      </c>
      <c r="Y184" s="4"/>
      <c r="Z184" s="4"/>
    </row>
    <row r="185" spans="1:26" x14ac:dyDescent="0.2">
      <c r="A185" s="2" t="s">
        <v>1039</v>
      </c>
      <c r="B185" s="2" t="s">
        <v>1707</v>
      </c>
      <c r="C185" s="2" t="s">
        <v>25</v>
      </c>
      <c r="D185" s="2" t="s">
        <v>6470</v>
      </c>
      <c r="E185" s="2" t="s">
        <v>1868</v>
      </c>
      <c r="F185" s="2" t="s">
        <v>6471</v>
      </c>
      <c r="G185" s="2" t="s">
        <v>29</v>
      </c>
      <c r="H185" s="2" t="s">
        <v>6472</v>
      </c>
      <c r="I185" s="2" t="e">
        <f>VLOOKUP(H185,Sheet2!$D$2:$E$3192,2,FALSE)</f>
        <v>#N/A</v>
      </c>
      <c r="J185" s="60"/>
      <c r="K185" s="60"/>
      <c r="L185" s="2" t="s">
        <v>169</v>
      </c>
      <c r="M185" s="2" t="s">
        <v>335</v>
      </c>
      <c r="N185" s="2" t="s">
        <v>33</v>
      </c>
      <c r="O185" s="3" t="s">
        <v>175</v>
      </c>
      <c r="P185" s="3" t="s">
        <v>175</v>
      </c>
      <c r="Q185" s="3" t="s">
        <v>37</v>
      </c>
      <c r="R185" s="3" t="s">
        <v>37</v>
      </c>
      <c r="S185" s="2" t="s">
        <v>5453</v>
      </c>
      <c r="T185" s="2" t="s">
        <v>150</v>
      </c>
      <c r="U185" s="2" t="s">
        <v>122</v>
      </c>
      <c r="V185" s="2" t="s">
        <v>289</v>
      </c>
      <c r="W185" s="2" t="s">
        <v>5454</v>
      </c>
      <c r="X185" s="2" t="s">
        <v>1019</v>
      </c>
      <c r="Y185" s="4"/>
      <c r="Z185" s="4"/>
    </row>
    <row r="186" spans="1:26" x14ac:dyDescent="0.2">
      <c r="A186" s="2" t="s">
        <v>1039</v>
      </c>
      <c r="B186" s="2" t="s">
        <v>1707</v>
      </c>
      <c r="C186" s="2" t="s">
        <v>25</v>
      </c>
      <c r="D186" s="2" t="s">
        <v>6470</v>
      </c>
      <c r="E186" s="2" t="s">
        <v>1868</v>
      </c>
      <c r="F186" s="2" t="s">
        <v>6471</v>
      </c>
      <c r="G186" s="2" t="s">
        <v>29</v>
      </c>
      <c r="H186" s="2" t="s">
        <v>6472</v>
      </c>
      <c r="I186" s="2" t="e">
        <f>VLOOKUP(H186,Sheet2!$D$2:$E$3192,2,FALSE)</f>
        <v>#N/A</v>
      </c>
      <c r="J186" s="60"/>
      <c r="K186" s="60"/>
      <c r="L186" s="2" t="s">
        <v>169</v>
      </c>
      <c r="M186" s="2" t="s">
        <v>335</v>
      </c>
      <c r="N186" s="2" t="s">
        <v>33</v>
      </c>
      <c r="O186" s="3" t="s">
        <v>175</v>
      </c>
      <c r="P186" s="3" t="s">
        <v>175</v>
      </c>
      <c r="Q186" s="3" t="s">
        <v>37</v>
      </c>
      <c r="R186" s="3" t="s">
        <v>37</v>
      </c>
      <c r="S186" s="2" t="s">
        <v>5453</v>
      </c>
      <c r="T186" s="2" t="s">
        <v>479</v>
      </c>
      <c r="U186" s="2" t="s">
        <v>566</v>
      </c>
      <c r="V186" s="2" t="s">
        <v>122</v>
      </c>
      <c r="W186" s="2" t="s">
        <v>5454</v>
      </c>
      <c r="X186" s="2" t="s">
        <v>1019</v>
      </c>
      <c r="Y186" s="4"/>
      <c r="Z186" s="4"/>
    </row>
    <row r="187" spans="1:26" ht="60" x14ac:dyDescent="0.2">
      <c r="A187" s="2" t="s">
        <v>1039</v>
      </c>
      <c r="B187" s="2" t="s">
        <v>1707</v>
      </c>
      <c r="C187" s="2" t="s">
        <v>25</v>
      </c>
      <c r="D187" s="2" t="s">
        <v>1716</v>
      </c>
      <c r="E187" s="2" t="s">
        <v>1709</v>
      </c>
      <c r="F187" s="2" t="s">
        <v>1691</v>
      </c>
      <c r="G187" s="2" t="s">
        <v>44</v>
      </c>
      <c r="H187" s="2" t="s">
        <v>1404</v>
      </c>
      <c r="I187" s="2" t="str">
        <f>VLOOKUP(H187,Sheet2!$D$2:$E$3192,2,FALSE)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187" s="60"/>
      <c r="K187" s="60"/>
      <c r="L187" s="2" t="s">
        <v>37</v>
      </c>
      <c r="M187" s="2" t="s">
        <v>335</v>
      </c>
      <c r="N187" s="2" t="s">
        <v>1711</v>
      </c>
      <c r="O187" s="3" t="s">
        <v>98</v>
      </c>
      <c r="P187" s="3" t="s">
        <v>328</v>
      </c>
      <c r="Q187" s="3" t="s">
        <v>37</v>
      </c>
      <c r="R187" s="3" t="s">
        <v>37</v>
      </c>
      <c r="S187" s="2" t="s">
        <v>1715</v>
      </c>
      <c r="T187" s="2" t="s">
        <v>161</v>
      </c>
      <c r="U187" s="2" t="s">
        <v>40</v>
      </c>
      <c r="V187" s="2" t="s">
        <v>76</v>
      </c>
      <c r="W187" s="2" t="s">
        <v>1202</v>
      </c>
      <c r="X187" s="2" t="s">
        <v>1019</v>
      </c>
      <c r="Y187" s="4"/>
      <c r="Z187" s="4"/>
    </row>
    <row r="188" spans="1:26" ht="60" x14ac:dyDescent="0.2">
      <c r="A188" s="2" t="s">
        <v>1039</v>
      </c>
      <c r="B188" s="2" t="s">
        <v>1707</v>
      </c>
      <c r="C188" s="2" t="s">
        <v>25</v>
      </c>
      <c r="D188" s="2" t="s">
        <v>1717</v>
      </c>
      <c r="E188" s="2" t="s">
        <v>1709</v>
      </c>
      <c r="F188" s="2" t="s">
        <v>1691</v>
      </c>
      <c r="G188" s="2" t="s">
        <v>51</v>
      </c>
      <c r="H188" s="2" t="s">
        <v>1404</v>
      </c>
      <c r="I188" s="2" t="str">
        <f>VLOOKUP(H188,Sheet2!$D$2:$E$3192,2,FALSE)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188" s="60"/>
      <c r="K188" s="60"/>
      <c r="L188" s="2" t="s">
        <v>37</v>
      </c>
      <c r="M188" s="2" t="s">
        <v>335</v>
      </c>
      <c r="N188" s="2" t="s">
        <v>1711</v>
      </c>
      <c r="O188" s="3" t="s">
        <v>98</v>
      </c>
      <c r="P188" s="3" t="s">
        <v>61</v>
      </c>
      <c r="Q188" s="3" t="s">
        <v>37</v>
      </c>
      <c r="R188" s="3" t="s">
        <v>37</v>
      </c>
      <c r="S188" s="2" t="s">
        <v>1715</v>
      </c>
      <c r="T188" s="2" t="s">
        <v>161</v>
      </c>
      <c r="U188" s="2" t="s">
        <v>140</v>
      </c>
      <c r="V188" s="2" t="s">
        <v>146</v>
      </c>
      <c r="W188" s="2" t="s">
        <v>1202</v>
      </c>
      <c r="X188" s="2" t="s">
        <v>1019</v>
      </c>
      <c r="Y188" s="4"/>
      <c r="Z188" s="4"/>
    </row>
    <row r="189" spans="1:26" ht="60" x14ac:dyDescent="0.2">
      <c r="A189" s="2" t="s">
        <v>1039</v>
      </c>
      <c r="B189" s="2" t="s">
        <v>1707</v>
      </c>
      <c r="C189" s="2" t="s">
        <v>25</v>
      </c>
      <c r="D189" s="2" t="s">
        <v>1718</v>
      </c>
      <c r="E189" s="2" t="s">
        <v>1709</v>
      </c>
      <c r="F189" s="2" t="s">
        <v>1691</v>
      </c>
      <c r="G189" s="2" t="s">
        <v>58</v>
      </c>
      <c r="H189" s="2" t="s">
        <v>1404</v>
      </c>
      <c r="I189" s="2" t="str">
        <f>VLOOKUP(H189,Sheet2!$D$2:$E$3192,2,FALSE)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189" s="60"/>
      <c r="K189" s="60"/>
      <c r="L189" s="2" t="s">
        <v>37</v>
      </c>
      <c r="M189" s="2" t="s">
        <v>335</v>
      </c>
      <c r="N189" s="2" t="s">
        <v>1711</v>
      </c>
      <c r="O189" s="3" t="s">
        <v>61</v>
      </c>
      <c r="P189" s="3" t="s">
        <v>248</v>
      </c>
      <c r="Q189" s="3" t="s">
        <v>37</v>
      </c>
      <c r="R189" s="3" t="s">
        <v>37</v>
      </c>
      <c r="S189" s="2" t="s">
        <v>1715</v>
      </c>
      <c r="T189" s="2" t="s">
        <v>161</v>
      </c>
      <c r="U189" s="2" t="s">
        <v>122</v>
      </c>
      <c r="V189" s="2" t="s">
        <v>743</v>
      </c>
      <c r="W189" s="2" t="s">
        <v>1202</v>
      </c>
      <c r="X189" s="2" t="s">
        <v>1019</v>
      </c>
      <c r="Y189" s="4"/>
      <c r="Z189" s="4"/>
    </row>
    <row r="190" spans="1:26" ht="48" x14ac:dyDescent="0.2">
      <c r="A190" s="2" t="s">
        <v>1039</v>
      </c>
      <c r="B190" s="2" t="s">
        <v>1707</v>
      </c>
      <c r="C190" s="2" t="s">
        <v>25</v>
      </c>
      <c r="D190" s="2" t="s">
        <v>1722</v>
      </c>
      <c r="E190" s="2" t="s">
        <v>1709</v>
      </c>
      <c r="F190" s="2" t="s">
        <v>666</v>
      </c>
      <c r="G190" s="2" t="s">
        <v>44</v>
      </c>
      <c r="H190" s="2" t="s">
        <v>1720</v>
      </c>
      <c r="I190" s="2" t="str">
        <f>VLOOKUP(H190,Sheet2!$D$2:$E$3192,2,FALSE)</f>
        <v>Examination of and interventions for patients with neuromusculoskeletal conditions affecting the spine. Students learn objective measurements of spinal posture, mobility, and function to differentiate among various spinal conditions. Selected interventions are presented and practiced.  Prerequisites: Completion of BS in Clinical Health Studies. (F,Y)</v>
      </c>
      <c r="J190" s="60"/>
      <c r="K190" s="60"/>
      <c r="L190" s="2" t="s">
        <v>37</v>
      </c>
      <c r="M190" s="2" t="s">
        <v>335</v>
      </c>
      <c r="N190" s="2" t="s">
        <v>1711</v>
      </c>
      <c r="O190" s="3" t="s">
        <v>98</v>
      </c>
      <c r="P190" s="3" t="s">
        <v>61</v>
      </c>
      <c r="Q190" s="3" t="s">
        <v>37</v>
      </c>
      <c r="R190" s="3" t="s">
        <v>37</v>
      </c>
      <c r="S190" s="2" t="s">
        <v>1721</v>
      </c>
      <c r="T190" s="2" t="s">
        <v>161</v>
      </c>
      <c r="U190" s="2" t="s">
        <v>140</v>
      </c>
      <c r="V190" s="2" t="s">
        <v>146</v>
      </c>
      <c r="W190" s="2" t="s">
        <v>1093</v>
      </c>
      <c r="X190" s="2" t="s">
        <v>1019</v>
      </c>
      <c r="Y190" s="4"/>
      <c r="Z190" s="4"/>
    </row>
    <row r="191" spans="1:26" ht="48" x14ac:dyDescent="0.2">
      <c r="A191" s="2" t="s">
        <v>1039</v>
      </c>
      <c r="B191" s="2" t="s">
        <v>1707</v>
      </c>
      <c r="C191" s="2" t="s">
        <v>25</v>
      </c>
      <c r="D191" s="2" t="s">
        <v>1723</v>
      </c>
      <c r="E191" s="2" t="s">
        <v>1709</v>
      </c>
      <c r="F191" s="2" t="s">
        <v>666</v>
      </c>
      <c r="G191" s="2" t="s">
        <v>51</v>
      </c>
      <c r="H191" s="2" t="s">
        <v>1720</v>
      </c>
      <c r="I191" s="2" t="str">
        <f>VLOOKUP(H191,Sheet2!$D$2:$E$3192,2,FALSE)</f>
        <v>Examination of and interventions for patients with neuromusculoskeletal conditions affecting the spine. Students learn objective measurements of spinal posture, mobility, and function to differentiate among various spinal conditions. Selected interventions are presented and practiced.  Prerequisites: Completion of BS in Clinical Health Studies. (F,Y)</v>
      </c>
      <c r="J191" s="60"/>
      <c r="K191" s="60"/>
      <c r="L191" s="2" t="s">
        <v>37</v>
      </c>
      <c r="M191" s="2" t="s">
        <v>335</v>
      </c>
      <c r="N191" s="2" t="s">
        <v>1711</v>
      </c>
      <c r="O191" s="3" t="s">
        <v>61</v>
      </c>
      <c r="P191" s="3" t="s">
        <v>98</v>
      </c>
      <c r="Q191" s="3" t="s">
        <v>37</v>
      </c>
      <c r="R191" s="3" t="s">
        <v>37</v>
      </c>
      <c r="S191" s="2" t="s">
        <v>1721</v>
      </c>
      <c r="T191" s="2" t="s">
        <v>161</v>
      </c>
      <c r="U191" s="2" t="s">
        <v>122</v>
      </c>
      <c r="V191" s="2" t="s">
        <v>743</v>
      </c>
      <c r="W191" s="2" t="s">
        <v>1093</v>
      </c>
      <c r="X191" s="2" t="s">
        <v>1019</v>
      </c>
      <c r="Y191" s="4"/>
      <c r="Z191" s="4"/>
    </row>
    <row r="192" spans="1:26" ht="48" x14ac:dyDescent="0.2">
      <c r="A192" s="2" t="s">
        <v>1039</v>
      </c>
      <c r="B192" s="2" t="s">
        <v>1707</v>
      </c>
      <c r="C192" s="2" t="s">
        <v>25</v>
      </c>
      <c r="D192" s="2" t="s">
        <v>1724</v>
      </c>
      <c r="E192" s="2" t="s">
        <v>1709</v>
      </c>
      <c r="F192" s="2" t="s">
        <v>666</v>
      </c>
      <c r="G192" s="2" t="s">
        <v>58</v>
      </c>
      <c r="H192" s="2" t="s">
        <v>1720</v>
      </c>
      <c r="I192" s="2" t="str">
        <f>VLOOKUP(H192,Sheet2!$D$2:$E$3192,2,FALSE)</f>
        <v>Examination of and interventions for patients with neuromusculoskeletal conditions affecting the spine. Students learn objective measurements of spinal posture, mobility, and function to differentiate among various spinal conditions. Selected interventions are presented and practiced.  Prerequisites: Completion of BS in Clinical Health Studies. (F,Y)</v>
      </c>
      <c r="J192" s="60"/>
      <c r="K192" s="60"/>
      <c r="L192" s="2" t="s">
        <v>37</v>
      </c>
      <c r="M192" s="2" t="s">
        <v>335</v>
      </c>
      <c r="N192" s="2" t="s">
        <v>1711</v>
      </c>
      <c r="O192" s="3" t="s">
        <v>61</v>
      </c>
      <c r="P192" s="3" t="s">
        <v>52</v>
      </c>
      <c r="Q192" s="3" t="s">
        <v>37</v>
      </c>
      <c r="R192" s="3" t="s">
        <v>37</v>
      </c>
      <c r="S192" s="2" t="s">
        <v>1721</v>
      </c>
      <c r="T192" s="2" t="s">
        <v>131</v>
      </c>
      <c r="U192" s="2" t="s">
        <v>140</v>
      </c>
      <c r="V192" s="2" t="s">
        <v>146</v>
      </c>
      <c r="W192" s="2" t="s">
        <v>1093</v>
      </c>
      <c r="X192" s="2" t="s">
        <v>1019</v>
      </c>
      <c r="Y192" s="4"/>
      <c r="Z192" s="4"/>
    </row>
    <row r="193" spans="1:26" ht="72" x14ac:dyDescent="0.2">
      <c r="A193" s="2" t="s">
        <v>1039</v>
      </c>
      <c r="B193" s="2" t="s">
        <v>1707</v>
      </c>
      <c r="C193" s="2" t="s">
        <v>25</v>
      </c>
      <c r="D193" s="2" t="s">
        <v>1728</v>
      </c>
      <c r="E193" s="2" t="s">
        <v>1709</v>
      </c>
      <c r="F193" s="2" t="s">
        <v>669</v>
      </c>
      <c r="G193" s="2" t="s">
        <v>44</v>
      </c>
      <c r="H193" s="2" t="s">
        <v>1726</v>
      </c>
      <c r="I193" s="2" t="str">
        <f>VLOOKUP(H193,Sheet2!$D$2:$E$3192,2,FALSE)</f>
        <v>Prepares students to perform a complete physical therapy neurological examination of patients with peripheral and central nervous system disorders. Students will be directed to perform specific tests that examine cognition, sensation, perception, muscle tone, motor function, balance, gait, and function. The measurement properties of these clinical tests and balance and gait outcome measures will be discussed. Neuroplasticity and motor control theories will be presented. Prerequisites: Completion of BS in Clinical Health Studies. (F,Y)</v>
      </c>
      <c r="J193" s="60"/>
      <c r="K193" s="60"/>
      <c r="L193" s="2" t="s">
        <v>37</v>
      </c>
      <c r="M193" s="2" t="s">
        <v>335</v>
      </c>
      <c r="N193" s="2" t="s">
        <v>1711</v>
      </c>
      <c r="O193" s="3" t="s">
        <v>98</v>
      </c>
      <c r="P193" s="3" t="s">
        <v>61</v>
      </c>
      <c r="Q193" s="3" t="s">
        <v>37</v>
      </c>
      <c r="R193" s="3" t="s">
        <v>37</v>
      </c>
      <c r="S193" s="2" t="s">
        <v>1727</v>
      </c>
      <c r="T193" s="2" t="s">
        <v>150</v>
      </c>
      <c r="U193" s="2" t="s">
        <v>122</v>
      </c>
      <c r="V193" s="2" t="s">
        <v>743</v>
      </c>
      <c r="W193" s="2" t="s">
        <v>1729</v>
      </c>
      <c r="X193" s="2" t="s">
        <v>1019</v>
      </c>
      <c r="Y193" s="4"/>
      <c r="Z193" s="4"/>
    </row>
    <row r="194" spans="1:26" ht="72" x14ac:dyDescent="0.2">
      <c r="A194" s="2" t="s">
        <v>1039</v>
      </c>
      <c r="B194" s="2" t="s">
        <v>1707</v>
      </c>
      <c r="C194" s="2" t="s">
        <v>25</v>
      </c>
      <c r="D194" s="2" t="s">
        <v>1730</v>
      </c>
      <c r="E194" s="2" t="s">
        <v>1709</v>
      </c>
      <c r="F194" s="2" t="s">
        <v>669</v>
      </c>
      <c r="G194" s="2" t="s">
        <v>51</v>
      </c>
      <c r="H194" s="2" t="s">
        <v>1726</v>
      </c>
      <c r="I194" s="2" t="str">
        <f>VLOOKUP(H194,Sheet2!$D$2:$E$3192,2,FALSE)</f>
        <v>Prepares students to perform a complete physical therapy neurological examination of patients with peripheral and central nervous system disorders. Students will be directed to perform specific tests that examine cognition, sensation, perception, muscle tone, motor function, balance, gait, and function. The measurement properties of these clinical tests and balance and gait outcome measures will be discussed. Neuroplasticity and motor control theories will be presented. Prerequisites: Completion of BS in Clinical Health Studies. (F,Y)</v>
      </c>
      <c r="J194" s="60"/>
      <c r="K194" s="60"/>
      <c r="L194" s="2" t="s">
        <v>37</v>
      </c>
      <c r="M194" s="2" t="s">
        <v>335</v>
      </c>
      <c r="N194" s="2" t="s">
        <v>1711</v>
      </c>
      <c r="O194" s="3" t="s">
        <v>61</v>
      </c>
      <c r="P194" s="3" t="s">
        <v>61</v>
      </c>
      <c r="Q194" s="3" t="s">
        <v>37</v>
      </c>
      <c r="R194" s="3" t="s">
        <v>37</v>
      </c>
      <c r="S194" s="2" t="s">
        <v>1727</v>
      </c>
      <c r="T194" s="2" t="s">
        <v>150</v>
      </c>
      <c r="U194" s="2" t="s">
        <v>79</v>
      </c>
      <c r="V194" s="2" t="s">
        <v>82</v>
      </c>
      <c r="W194" s="2" t="s">
        <v>1729</v>
      </c>
      <c r="X194" s="2" t="s">
        <v>1019</v>
      </c>
      <c r="Y194" s="4"/>
      <c r="Z194" s="4"/>
    </row>
    <row r="195" spans="1:26" ht="72" x14ac:dyDescent="0.2">
      <c r="A195" s="2" t="s">
        <v>1039</v>
      </c>
      <c r="B195" s="2" t="s">
        <v>1707</v>
      </c>
      <c r="C195" s="2" t="s">
        <v>25</v>
      </c>
      <c r="D195" s="2" t="s">
        <v>1731</v>
      </c>
      <c r="E195" s="2" t="s">
        <v>1709</v>
      </c>
      <c r="F195" s="2" t="s">
        <v>669</v>
      </c>
      <c r="G195" s="2" t="s">
        <v>58</v>
      </c>
      <c r="H195" s="2" t="s">
        <v>1726</v>
      </c>
      <c r="I195" s="2" t="str">
        <f>VLOOKUP(H195,Sheet2!$D$2:$E$3192,2,FALSE)</f>
        <v>Prepares students to perform a complete physical therapy neurological examination of patients with peripheral and central nervous system disorders. Students will be directed to perform specific tests that examine cognition, sensation, perception, muscle tone, motor function, balance, gait, and function. The measurement properties of these clinical tests and balance and gait outcome measures will be discussed. Neuroplasticity and motor control theories will be presented. Prerequisites: Completion of BS in Clinical Health Studies. (F,Y)</v>
      </c>
      <c r="J195" s="60"/>
      <c r="K195" s="60"/>
      <c r="L195" s="2" t="s">
        <v>37</v>
      </c>
      <c r="M195" s="2" t="s">
        <v>335</v>
      </c>
      <c r="N195" s="2" t="s">
        <v>1711</v>
      </c>
      <c r="O195" s="3" t="s">
        <v>61</v>
      </c>
      <c r="P195" s="3" t="s">
        <v>34</v>
      </c>
      <c r="Q195" s="3" t="s">
        <v>37</v>
      </c>
      <c r="R195" s="3" t="s">
        <v>37</v>
      </c>
      <c r="S195" s="2" t="s">
        <v>1727</v>
      </c>
      <c r="T195" s="2" t="s">
        <v>150</v>
      </c>
      <c r="U195" s="2" t="s">
        <v>140</v>
      </c>
      <c r="V195" s="2" t="s">
        <v>146</v>
      </c>
      <c r="W195" s="2" t="s">
        <v>1729</v>
      </c>
      <c r="X195" s="2" t="s">
        <v>1019</v>
      </c>
      <c r="Y195" s="4"/>
      <c r="Z195" s="4"/>
    </row>
    <row r="196" spans="1:26" ht="132" x14ac:dyDescent="0.2">
      <c r="A196" s="2" t="s">
        <v>1039</v>
      </c>
      <c r="B196" s="2" t="s">
        <v>1707</v>
      </c>
      <c r="C196" s="2" t="s">
        <v>25</v>
      </c>
      <c r="D196" s="2" t="s">
        <v>1784</v>
      </c>
      <c r="E196" s="2" t="s">
        <v>1709</v>
      </c>
      <c r="F196" s="2" t="s">
        <v>1782</v>
      </c>
      <c r="G196" s="2" t="s">
        <v>44</v>
      </c>
      <c r="H196" s="2" t="s">
        <v>1783</v>
      </c>
      <c r="I196" s="2" t="str">
        <f>VLOOKUP(H196,Sheet2!$D$2:$E$3192,2,FALSE)</f>
        <v>This course builds on concepts introduced in PDPT 61100, with a focus on the body structure/function impairments, activity limitations, and participation restrictions experienced by individuals with neurologic health conditions resulting from specific acquired disorders of the central and peripheral nervous system.  Students will gain continued exposure to the application of a systematic clinical decision-making approach to the physical therapy examination process, integrating data from the patient's medical history with reports from interdisciplinary team members and findings from standardized examinations and functional task analysis to arrive at a movement system diagnosis and establish a realistic prognosis.  Design and progression of the physical therapy plan of care will be considered, guided by current concepts of neuroplasticity and neurotherapeutics as it applies to the health conditions that are considered.  Prerequisites: Successful completion of all prior required coursework. (F,Y)</v>
      </c>
      <c r="J196" s="60"/>
      <c r="K196" s="60"/>
      <c r="L196" s="2" t="s">
        <v>37</v>
      </c>
      <c r="M196" s="2" t="s">
        <v>335</v>
      </c>
      <c r="N196" s="2" t="s">
        <v>1711</v>
      </c>
      <c r="O196" s="3" t="s">
        <v>60</v>
      </c>
      <c r="P196" s="3" t="s">
        <v>60</v>
      </c>
      <c r="Q196" s="3" t="s">
        <v>37</v>
      </c>
      <c r="R196" s="3" t="s">
        <v>37</v>
      </c>
      <c r="S196" s="2" t="s">
        <v>1754</v>
      </c>
      <c r="T196" s="2" t="s">
        <v>139</v>
      </c>
      <c r="U196" s="2" t="s">
        <v>79</v>
      </c>
      <c r="V196" s="2" t="s">
        <v>82</v>
      </c>
      <c r="W196" s="2" t="s">
        <v>1729</v>
      </c>
      <c r="X196" s="2" t="s">
        <v>1019</v>
      </c>
      <c r="Y196" s="4"/>
      <c r="Z196" s="4"/>
    </row>
    <row r="197" spans="1:26" ht="132" x14ac:dyDescent="0.2">
      <c r="A197" s="2" t="s">
        <v>1039</v>
      </c>
      <c r="B197" s="2" t="s">
        <v>1707</v>
      </c>
      <c r="C197" s="2" t="s">
        <v>25</v>
      </c>
      <c r="D197" s="2" t="s">
        <v>1785</v>
      </c>
      <c r="E197" s="2" t="s">
        <v>1709</v>
      </c>
      <c r="F197" s="2" t="s">
        <v>1782</v>
      </c>
      <c r="G197" s="2" t="s">
        <v>51</v>
      </c>
      <c r="H197" s="2" t="s">
        <v>1783</v>
      </c>
      <c r="I197" s="2" t="str">
        <f>VLOOKUP(H197,Sheet2!$D$2:$E$3192,2,FALSE)</f>
        <v>This course builds on concepts introduced in PDPT 61100, with a focus on the body structure/function impairments, activity limitations, and participation restrictions experienced by individuals with neurologic health conditions resulting from specific acquired disorders of the central and peripheral nervous system.  Students will gain continued exposure to the application of a systematic clinical decision-making approach to the physical therapy examination process, integrating data from the patient's medical history with reports from interdisciplinary team members and findings from standardized examinations and functional task analysis to arrive at a movement system diagnosis and establish a realistic prognosis.  Design and progression of the physical therapy plan of care will be considered, guided by current concepts of neuroplasticity and neurotherapeutics as it applies to the health conditions that are considered.  Prerequisites: Successful completion of all prior required coursework. (F,Y)</v>
      </c>
      <c r="J197" s="60"/>
      <c r="K197" s="60"/>
      <c r="L197" s="2" t="s">
        <v>37</v>
      </c>
      <c r="M197" s="2" t="s">
        <v>335</v>
      </c>
      <c r="N197" s="2" t="s">
        <v>1711</v>
      </c>
      <c r="O197" s="3" t="s">
        <v>60</v>
      </c>
      <c r="P197" s="3" t="s">
        <v>60</v>
      </c>
      <c r="Q197" s="3" t="s">
        <v>37</v>
      </c>
      <c r="R197" s="3" t="s">
        <v>37</v>
      </c>
      <c r="S197" s="2" t="s">
        <v>1754</v>
      </c>
      <c r="T197" s="2" t="s">
        <v>139</v>
      </c>
      <c r="U197" s="2" t="s">
        <v>140</v>
      </c>
      <c r="V197" s="2" t="s">
        <v>146</v>
      </c>
      <c r="W197" s="2" t="s">
        <v>1729</v>
      </c>
      <c r="X197" s="2" t="s">
        <v>1019</v>
      </c>
      <c r="Y197" s="4"/>
      <c r="Z197" s="4"/>
    </row>
    <row r="198" spans="1:26" ht="132" x14ac:dyDescent="0.2">
      <c r="A198" s="2" t="s">
        <v>1039</v>
      </c>
      <c r="B198" s="2" t="s">
        <v>1707</v>
      </c>
      <c r="C198" s="2" t="s">
        <v>25</v>
      </c>
      <c r="D198" s="2" t="s">
        <v>1786</v>
      </c>
      <c r="E198" s="2" t="s">
        <v>1709</v>
      </c>
      <c r="F198" s="2" t="s">
        <v>1782</v>
      </c>
      <c r="G198" s="2" t="s">
        <v>58</v>
      </c>
      <c r="H198" s="2" t="s">
        <v>1783</v>
      </c>
      <c r="I198" s="2" t="str">
        <f>VLOOKUP(H198,Sheet2!$D$2:$E$3192,2,FALSE)</f>
        <v>This course builds on concepts introduced in PDPT 61100, with a focus on the body structure/function impairments, activity limitations, and participation restrictions experienced by individuals with neurologic health conditions resulting from specific acquired disorders of the central and peripheral nervous system.  Students will gain continued exposure to the application of a systematic clinical decision-making approach to the physical therapy examination process, integrating data from the patient's medical history with reports from interdisciplinary team members and findings from standardized examinations and functional task analysis to arrive at a movement system diagnosis and establish a realistic prognosis.  Design and progression of the physical therapy plan of care will be considered, guided by current concepts of neuroplasticity and neurotherapeutics as it applies to the health conditions that are considered.  Prerequisites: Successful completion of all prior required coursework. (F,Y)</v>
      </c>
      <c r="J198" s="60"/>
      <c r="K198" s="60"/>
      <c r="L198" s="2" t="s">
        <v>37</v>
      </c>
      <c r="M198" s="2" t="s">
        <v>335</v>
      </c>
      <c r="N198" s="2" t="s">
        <v>1711</v>
      </c>
      <c r="O198" s="3" t="s">
        <v>252</v>
      </c>
      <c r="P198" s="3" t="s">
        <v>252</v>
      </c>
      <c r="Q198" s="3" t="s">
        <v>37</v>
      </c>
      <c r="R198" s="3" t="s">
        <v>37</v>
      </c>
      <c r="S198" s="2" t="s">
        <v>1754</v>
      </c>
      <c r="T198" s="2" t="s">
        <v>139</v>
      </c>
      <c r="U198" s="2" t="s">
        <v>122</v>
      </c>
      <c r="V198" s="2" t="s">
        <v>743</v>
      </c>
      <c r="W198" s="2" t="s">
        <v>1729</v>
      </c>
      <c r="X198" s="2" t="s">
        <v>1019</v>
      </c>
      <c r="Y198" s="4"/>
      <c r="Z198" s="4"/>
    </row>
    <row r="199" spans="1:26" ht="72" x14ac:dyDescent="0.2">
      <c r="A199" s="2" t="s">
        <v>1039</v>
      </c>
      <c r="B199" s="2" t="s">
        <v>1707</v>
      </c>
      <c r="C199" s="2" t="s">
        <v>25</v>
      </c>
      <c r="D199" s="2" t="s">
        <v>1815</v>
      </c>
      <c r="E199" s="2" t="s">
        <v>1709</v>
      </c>
      <c r="F199" s="2" t="s">
        <v>1813</v>
      </c>
      <c r="G199" s="2" t="s">
        <v>44</v>
      </c>
      <c r="H199" s="2" t="s">
        <v>1814</v>
      </c>
      <c r="I199" s="2" t="str">
        <f>VLOOKUP(H199,Sheet2!$D$2:$E$3192,2,FALSE)</f>
        <v>This course focuses on the etiology, pathology, diagnosis, medical, surgical, and physical therapy management of pediatric disorders of the neuromuscular system (inherited and acquired disorders of development and movement). Using the International Classification of Functioning and Disability (ICF) framework, students will apply systematic clinical decision-making that integrates all aspects of patient-client management for infants, toddlers, children, teens, and young adults aged birth to 21 years. Prerequisites: Successful completion of all prior required coursework. (F,Y)</v>
      </c>
      <c r="J199" s="60"/>
      <c r="K199" s="60"/>
      <c r="L199" s="2" t="s">
        <v>37</v>
      </c>
      <c r="M199" s="2" t="s">
        <v>335</v>
      </c>
      <c r="N199" s="2" t="s">
        <v>1711</v>
      </c>
      <c r="O199" s="3" t="s">
        <v>60</v>
      </c>
      <c r="P199" s="3" t="s">
        <v>60</v>
      </c>
      <c r="Q199" s="3" t="s">
        <v>37</v>
      </c>
      <c r="R199" s="3" t="s">
        <v>37</v>
      </c>
      <c r="S199" s="2" t="s">
        <v>1761</v>
      </c>
      <c r="T199" s="2" t="s">
        <v>161</v>
      </c>
      <c r="U199" s="2" t="s">
        <v>122</v>
      </c>
      <c r="V199" s="2" t="s">
        <v>743</v>
      </c>
      <c r="W199" s="2" t="s">
        <v>1729</v>
      </c>
      <c r="X199" s="2" t="s">
        <v>1019</v>
      </c>
      <c r="Y199" s="4"/>
      <c r="Z199" s="4"/>
    </row>
    <row r="200" spans="1:26" ht="72" x14ac:dyDescent="0.2">
      <c r="A200" s="2" t="s">
        <v>1039</v>
      </c>
      <c r="B200" s="2" t="s">
        <v>1707</v>
      </c>
      <c r="C200" s="2" t="s">
        <v>25</v>
      </c>
      <c r="D200" s="2" t="s">
        <v>1816</v>
      </c>
      <c r="E200" s="2" t="s">
        <v>1709</v>
      </c>
      <c r="F200" s="2" t="s">
        <v>1813</v>
      </c>
      <c r="G200" s="2" t="s">
        <v>51</v>
      </c>
      <c r="H200" s="2" t="s">
        <v>1814</v>
      </c>
      <c r="I200" s="2" t="str">
        <f>VLOOKUP(H200,Sheet2!$D$2:$E$3192,2,FALSE)</f>
        <v>This course focuses on the etiology, pathology, diagnosis, medical, surgical, and physical therapy management of pediatric disorders of the neuromuscular system (inherited and acquired disorders of development and movement). Using the International Classification of Functioning and Disability (ICF) framework, students will apply systematic clinical decision-making that integrates all aspects of patient-client management for infants, toddlers, children, teens, and young adults aged birth to 21 years. Prerequisites: Successful completion of all prior required coursework. (F,Y)</v>
      </c>
      <c r="J200" s="60"/>
      <c r="K200" s="60"/>
      <c r="L200" s="2" t="s">
        <v>37</v>
      </c>
      <c r="M200" s="2" t="s">
        <v>335</v>
      </c>
      <c r="N200" s="2" t="s">
        <v>1711</v>
      </c>
      <c r="O200" s="3" t="s">
        <v>60</v>
      </c>
      <c r="P200" s="3" t="s">
        <v>60</v>
      </c>
      <c r="Q200" s="3" t="s">
        <v>37</v>
      </c>
      <c r="R200" s="3" t="s">
        <v>37</v>
      </c>
      <c r="S200" s="2" t="s">
        <v>1761</v>
      </c>
      <c r="T200" s="2" t="s">
        <v>161</v>
      </c>
      <c r="U200" s="2" t="s">
        <v>79</v>
      </c>
      <c r="V200" s="2" t="s">
        <v>82</v>
      </c>
      <c r="W200" s="2" t="s">
        <v>1729</v>
      </c>
      <c r="X200" s="2" t="s">
        <v>1019</v>
      </c>
      <c r="Y200" s="4"/>
      <c r="Z200" s="4"/>
    </row>
    <row r="201" spans="1:26" ht="72" x14ac:dyDescent="0.2">
      <c r="A201" s="2" t="s">
        <v>1039</v>
      </c>
      <c r="B201" s="2" t="s">
        <v>1707</v>
      </c>
      <c r="C201" s="2" t="s">
        <v>25</v>
      </c>
      <c r="D201" s="2" t="s">
        <v>1817</v>
      </c>
      <c r="E201" s="2" t="s">
        <v>1709</v>
      </c>
      <c r="F201" s="2" t="s">
        <v>1813</v>
      </c>
      <c r="G201" s="2" t="s">
        <v>58</v>
      </c>
      <c r="H201" s="2" t="s">
        <v>1814</v>
      </c>
      <c r="I201" s="2" t="str">
        <f>VLOOKUP(H201,Sheet2!$D$2:$E$3192,2,FALSE)</f>
        <v>This course focuses on the etiology, pathology, diagnosis, medical, surgical, and physical therapy management of pediatric disorders of the neuromuscular system (inherited and acquired disorders of development and movement). Using the International Classification of Functioning and Disability (ICF) framework, students will apply systematic clinical decision-making that integrates all aspects of patient-client management for infants, toddlers, children, teens, and young adults aged birth to 21 years. Prerequisites: Successful completion of all prior required coursework. (F,Y)</v>
      </c>
      <c r="J201" s="60"/>
      <c r="K201" s="60"/>
      <c r="L201" s="2" t="s">
        <v>37</v>
      </c>
      <c r="M201" s="2" t="s">
        <v>335</v>
      </c>
      <c r="N201" s="2" t="s">
        <v>1711</v>
      </c>
      <c r="O201" s="3" t="s">
        <v>252</v>
      </c>
      <c r="P201" s="3" t="s">
        <v>252</v>
      </c>
      <c r="Q201" s="3" t="s">
        <v>37</v>
      </c>
      <c r="R201" s="3" t="s">
        <v>37</v>
      </c>
      <c r="S201" s="2" t="s">
        <v>1761</v>
      </c>
      <c r="T201" s="2" t="s">
        <v>161</v>
      </c>
      <c r="U201" s="2" t="s">
        <v>140</v>
      </c>
      <c r="V201" s="2" t="s">
        <v>146</v>
      </c>
      <c r="W201" s="2" t="s">
        <v>1729</v>
      </c>
      <c r="X201" s="2" t="s">
        <v>1019</v>
      </c>
      <c r="Y201" s="4"/>
      <c r="Z201" s="4"/>
    </row>
    <row r="202" spans="1:26" ht="60" x14ac:dyDescent="0.2">
      <c r="A202" s="2" t="s">
        <v>1039</v>
      </c>
      <c r="B202" s="2" t="s">
        <v>1707</v>
      </c>
      <c r="C202" s="2" t="s">
        <v>25</v>
      </c>
      <c r="D202" s="2" t="s">
        <v>1821</v>
      </c>
      <c r="E202" s="2" t="s">
        <v>1709</v>
      </c>
      <c r="F202" s="2" t="s">
        <v>1074</v>
      </c>
      <c r="G202" s="2" t="s">
        <v>44</v>
      </c>
      <c r="H202" s="2" t="s">
        <v>1819</v>
      </c>
      <c r="I202" s="2" t="str">
        <f>VLOOKUP(H202,Sheet2!$D$2:$E$3192,2,FALSE)</f>
        <v>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v>
      </c>
      <c r="J202" s="60"/>
      <c r="K202" s="60"/>
      <c r="L202" s="2" t="s">
        <v>37</v>
      </c>
      <c r="M202" s="2" t="s">
        <v>335</v>
      </c>
      <c r="N202" s="2" t="s">
        <v>1738</v>
      </c>
      <c r="O202" s="3" t="s">
        <v>60</v>
      </c>
      <c r="P202" s="3" t="s">
        <v>252</v>
      </c>
      <c r="Q202" s="3" t="s">
        <v>37</v>
      </c>
      <c r="R202" s="3" t="s">
        <v>37</v>
      </c>
      <c r="S202" s="2" t="s">
        <v>1820</v>
      </c>
      <c r="T202" s="2" t="s">
        <v>131</v>
      </c>
      <c r="U202" s="2" t="s">
        <v>79</v>
      </c>
      <c r="V202" s="2" t="s">
        <v>82</v>
      </c>
      <c r="W202" s="2" t="s">
        <v>1729</v>
      </c>
      <c r="X202" s="2" t="s">
        <v>1019</v>
      </c>
      <c r="Y202" s="4"/>
      <c r="Z202" s="4"/>
    </row>
    <row r="203" spans="1:26" ht="60" x14ac:dyDescent="0.2">
      <c r="A203" s="2" t="s">
        <v>1039</v>
      </c>
      <c r="B203" s="2" t="s">
        <v>1707</v>
      </c>
      <c r="C203" s="2" t="s">
        <v>25</v>
      </c>
      <c r="D203" s="2" t="s">
        <v>1822</v>
      </c>
      <c r="E203" s="2" t="s">
        <v>1709</v>
      </c>
      <c r="F203" s="2" t="s">
        <v>1074</v>
      </c>
      <c r="G203" s="2" t="s">
        <v>51</v>
      </c>
      <c r="H203" s="2" t="s">
        <v>1819</v>
      </c>
      <c r="I203" s="2" t="str">
        <f>VLOOKUP(H203,Sheet2!$D$2:$E$3192,2,FALSE)</f>
        <v>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v>
      </c>
      <c r="J203" s="60"/>
      <c r="K203" s="60"/>
      <c r="L203" s="2" t="s">
        <v>37</v>
      </c>
      <c r="M203" s="2" t="s">
        <v>335</v>
      </c>
      <c r="N203" s="2" t="s">
        <v>1738</v>
      </c>
      <c r="O203" s="3" t="s">
        <v>60</v>
      </c>
      <c r="P203" s="3" t="s">
        <v>60</v>
      </c>
      <c r="Q203" s="3" t="s">
        <v>37</v>
      </c>
      <c r="R203" s="3" t="s">
        <v>37</v>
      </c>
      <c r="S203" s="2" t="s">
        <v>1820</v>
      </c>
      <c r="T203" s="2" t="s">
        <v>131</v>
      </c>
      <c r="U203" s="2" t="s">
        <v>140</v>
      </c>
      <c r="V203" s="2" t="s">
        <v>146</v>
      </c>
      <c r="W203" s="2" t="s">
        <v>1729</v>
      </c>
      <c r="X203" s="2" t="s">
        <v>1019</v>
      </c>
      <c r="Y203" s="4"/>
      <c r="Z203" s="4"/>
    </row>
    <row r="204" spans="1:26" ht="60" x14ac:dyDescent="0.2">
      <c r="A204" s="2" t="s">
        <v>1039</v>
      </c>
      <c r="B204" s="2" t="s">
        <v>1707</v>
      </c>
      <c r="C204" s="2" t="s">
        <v>25</v>
      </c>
      <c r="D204" s="2" t="s">
        <v>1823</v>
      </c>
      <c r="E204" s="2" t="s">
        <v>1709</v>
      </c>
      <c r="F204" s="2" t="s">
        <v>1074</v>
      </c>
      <c r="G204" s="2" t="s">
        <v>58</v>
      </c>
      <c r="H204" s="2" t="s">
        <v>1819</v>
      </c>
      <c r="I204" s="2" t="str">
        <f>VLOOKUP(H204,Sheet2!$D$2:$E$3192,2,FALSE)</f>
        <v>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v>
      </c>
      <c r="J204" s="60"/>
      <c r="K204" s="60"/>
      <c r="L204" s="2" t="s">
        <v>37</v>
      </c>
      <c r="M204" s="2" t="s">
        <v>335</v>
      </c>
      <c r="N204" s="2" t="s">
        <v>1738</v>
      </c>
      <c r="O204" s="3" t="s">
        <v>252</v>
      </c>
      <c r="P204" s="3" t="s">
        <v>60</v>
      </c>
      <c r="Q204" s="3" t="s">
        <v>37</v>
      </c>
      <c r="R204" s="3" t="s">
        <v>37</v>
      </c>
      <c r="S204" s="2" t="s">
        <v>1820</v>
      </c>
      <c r="T204" s="2" t="s">
        <v>131</v>
      </c>
      <c r="U204" s="2" t="s">
        <v>122</v>
      </c>
      <c r="V204" s="2" t="s">
        <v>743</v>
      </c>
      <c r="W204" s="2" t="s">
        <v>1729</v>
      </c>
      <c r="X204" s="2" t="s">
        <v>1019</v>
      </c>
      <c r="Y204" s="4"/>
      <c r="Z204" s="4"/>
    </row>
    <row r="205" spans="1:26" x14ac:dyDescent="0.2">
      <c r="A205" s="2" t="s">
        <v>1039</v>
      </c>
      <c r="B205" s="2" t="s">
        <v>1707</v>
      </c>
      <c r="C205" s="2" t="s">
        <v>25</v>
      </c>
      <c r="D205" s="2" t="s">
        <v>1867</v>
      </c>
      <c r="E205" s="2" t="s">
        <v>1868</v>
      </c>
      <c r="F205" s="2" t="s">
        <v>102</v>
      </c>
      <c r="G205" s="2" t="s">
        <v>29</v>
      </c>
      <c r="H205" s="2" t="s">
        <v>1869</v>
      </c>
      <c r="I205" s="2" t="e">
        <f>VLOOKUP(H205,Sheet2!$D$2:$E$3192,2,FALSE)</f>
        <v>#N/A</v>
      </c>
      <c r="J205" s="60"/>
      <c r="K205" s="60"/>
      <c r="L205" s="2" t="s">
        <v>442</v>
      </c>
      <c r="M205" s="2" t="s">
        <v>32</v>
      </c>
      <c r="N205" s="2" t="s">
        <v>33</v>
      </c>
      <c r="O205" s="3" t="s">
        <v>484</v>
      </c>
      <c r="P205" s="3" t="s">
        <v>1870</v>
      </c>
      <c r="Q205" s="3" t="s">
        <v>37</v>
      </c>
      <c r="R205" s="3" t="s">
        <v>37</v>
      </c>
      <c r="S205" s="2" t="s">
        <v>1871</v>
      </c>
      <c r="T205" s="2" t="s">
        <v>150</v>
      </c>
      <c r="U205" s="2" t="s">
        <v>40</v>
      </c>
      <c r="V205" s="2" t="s">
        <v>1179</v>
      </c>
      <c r="W205" s="2" t="s">
        <v>184</v>
      </c>
      <c r="X205" s="4"/>
      <c r="Y205" s="4"/>
      <c r="Z205" s="4"/>
    </row>
    <row r="206" spans="1:26" x14ac:dyDescent="0.2">
      <c r="A206" s="2" t="s">
        <v>1039</v>
      </c>
      <c r="B206" s="2" t="s">
        <v>1707</v>
      </c>
      <c r="C206" s="2" t="s">
        <v>25</v>
      </c>
      <c r="D206" s="2" t="s">
        <v>1875</v>
      </c>
      <c r="E206" s="2" t="s">
        <v>1868</v>
      </c>
      <c r="F206" s="2" t="s">
        <v>107</v>
      </c>
      <c r="G206" s="2" t="s">
        <v>29</v>
      </c>
      <c r="H206" s="2" t="s">
        <v>1876</v>
      </c>
      <c r="I206" s="2" t="e">
        <f>VLOOKUP(H206,Sheet2!$D$2:$E$3192,2,FALSE)</f>
        <v>#N/A</v>
      </c>
      <c r="J206" s="60"/>
      <c r="K206" s="60"/>
      <c r="L206" s="2" t="s">
        <v>169</v>
      </c>
      <c r="M206" s="2" t="s">
        <v>32</v>
      </c>
      <c r="N206" s="2" t="s">
        <v>33</v>
      </c>
      <c r="O206" s="3" t="s">
        <v>484</v>
      </c>
      <c r="P206" s="3" t="s">
        <v>1870</v>
      </c>
      <c r="Q206" s="3" t="s">
        <v>37</v>
      </c>
      <c r="R206" s="3" t="s">
        <v>37</v>
      </c>
      <c r="S206" s="2" t="s">
        <v>1877</v>
      </c>
      <c r="T206" s="2" t="s">
        <v>139</v>
      </c>
      <c r="U206" s="2" t="s">
        <v>40</v>
      </c>
      <c r="V206" s="2" t="s">
        <v>1179</v>
      </c>
      <c r="W206" s="2" t="s">
        <v>184</v>
      </c>
      <c r="X206" s="4"/>
      <c r="Y206" s="4"/>
      <c r="Z206" s="4"/>
    </row>
    <row r="207" spans="1:26" ht="60" x14ac:dyDescent="0.2">
      <c r="A207" s="2" t="s">
        <v>1039</v>
      </c>
      <c r="B207" s="2" t="s">
        <v>1707</v>
      </c>
      <c r="C207" s="2" t="s">
        <v>25</v>
      </c>
      <c r="D207" s="2" t="s">
        <v>1881</v>
      </c>
      <c r="E207" s="2" t="s">
        <v>1868</v>
      </c>
      <c r="F207" s="2" t="s">
        <v>111</v>
      </c>
      <c r="G207" s="2" t="s">
        <v>29</v>
      </c>
      <c r="H207" s="2" t="s">
        <v>1882</v>
      </c>
      <c r="I207" s="2" t="str">
        <f>VLOOKUP(H207,Sheet2!$D$2:$E$3192,2,FALSE)</f>
        <v>Application of mechanical principles to human movement. Particular attention to the effect of forces in producing normal movement. Students are required to apply their knowledge of anatomy to understanding individual joint function, as well as the integrated function of several joints during complex activities such as the normal gait. Prerequisites: PHYS 10100; PHYS 10200; PTBS 51002. 3 credits. (F,Y)</v>
      </c>
      <c r="J207" s="60"/>
      <c r="K207" s="60"/>
      <c r="L207" s="2" t="s">
        <v>31</v>
      </c>
      <c r="M207" s="2" t="s">
        <v>32</v>
      </c>
      <c r="N207" s="2" t="s">
        <v>33</v>
      </c>
      <c r="O207" s="3" t="s">
        <v>484</v>
      </c>
      <c r="P207" s="3" t="s">
        <v>1870</v>
      </c>
      <c r="Q207" s="3" t="s">
        <v>37</v>
      </c>
      <c r="R207" s="3" t="s">
        <v>37</v>
      </c>
      <c r="S207" s="2" t="s">
        <v>1800</v>
      </c>
      <c r="T207" s="2" t="s">
        <v>39</v>
      </c>
      <c r="U207" s="2" t="s">
        <v>92</v>
      </c>
      <c r="V207" s="2" t="s">
        <v>93</v>
      </c>
      <c r="W207" s="2" t="s">
        <v>1101</v>
      </c>
      <c r="X207" s="4"/>
      <c r="Y207" s="4"/>
      <c r="Z207" s="4"/>
    </row>
    <row r="208" spans="1:26" x14ac:dyDescent="0.2">
      <c r="A208" s="2" t="s">
        <v>1039</v>
      </c>
      <c r="B208" s="2" t="s">
        <v>1707</v>
      </c>
      <c r="C208" s="2" t="s">
        <v>25</v>
      </c>
      <c r="D208" s="2" t="s">
        <v>1889</v>
      </c>
      <c r="E208" s="2" t="s">
        <v>1868</v>
      </c>
      <c r="F208" s="2" t="s">
        <v>1890</v>
      </c>
      <c r="G208" s="2" t="s">
        <v>29</v>
      </c>
      <c r="H208" s="2" t="s">
        <v>1891</v>
      </c>
      <c r="I208" s="2" t="e">
        <f>VLOOKUP(H208,Sheet2!$D$2:$E$3192,2,FALSE)</f>
        <v>#N/A</v>
      </c>
      <c r="J208" s="60"/>
      <c r="K208" s="60"/>
      <c r="L208" s="2" t="s">
        <v>137</v>
      </c>
      <c r="M208" s="2" t="s">
        <v>32</v>
      </c>
      <c r="N208" s="2" t="s">
        <v>33</v>
      </c>
      <c r="O208" s="3" t="s">
        <v>484</v>
      </c>
      <c r="P208" s="3" t="s">
        <v>1870</v>
      </c>
      <c r="Q208" s="3" t="s">
        <v>37</v>
      </c>
      <c r="R208" s="3" t="s">
        <v>37</v>
      </c>
      <c r="S208" s="2" t="s">
        <v>1790</v>
      </c>
      <c r="T208" s="2" t="s">
        <v>150</v>
      </c>
      <c r="U208" s="2" t="s">
        <v>75</v>
      </c>
      <c r="V208" s="2" t="s">
        <v>76</v>
      </c>
      <c r="W208" s="2" t="s">
        <v>1101</v>
      </c>
      <c r="X208" s="4"/>
      <c r="Y208" s="4"/>
      <c r="Z208" s="4"/>
    </row>
    <row r="209" spans="1:26" x14ac:dyDescent="0.2">
      <c r="A209" s="2" t="s">
        <v>1039</v>
      </c>
      <c r="B209" s="2" t="s">
        <v>1707</v>
      </c>
      <c r="C209" s="2" t="s">
        <v>25</v>
      </c>
      <c r="D209" s="2" t="s">
        <v>1922</v>
      </c>
      <c r="E209" s="2" t="s">
        <v>1868</v>
      </c>
      <c r="F209" s="2" t="s">
        <v>1923</v>
      </c>
      <c r="G209" s="2" t="s">
        <v>29</v>
      </c>
      <c r="H209" s="2" t="s">
        <v>1924</v>
      </c>
      <c r="I209" s="2" t="e">
        <f>VLOOKUP(H209,Sheet2!$D$2:$E$3192,2,FALSE)</f>
        <v>#N/A</v>
      </c>
      <c r="J209" s="60"/>
      <c r="K209" s="60"/>
      <c r="L209" s="2" t="s">
        <v>31</v>
      </c>
      <c r="M209" s="2" t="s">
        <v>32</v>
      </c>
      <c r="N209" s="2" t="s">
        <v>33</v>
      </c>
      <c r="O209" s="3" t="s">
        <v>484</v>
      </c>
      <c r="P209" s="3" t="s">
        <v>349</v>
      </c>
      <c r="Q209" s="3" t="s">
        <v>37</v>
      </c>
      <c r="R209" s="3" t="s">
        <v>37</v>
      </c>
      <c r="S209" s="2" t="s">
        <v>1715</v>
      </c>
      <c r="T209" s="2" t="s">
        <v>39</v>
      </c>
      <c r="U209" s="2" t="s">
        <v>47</v>
      </c>
      <c r="V209" s="2" t="s">
        <v>48</v>
      </c>
      <c r="W209" s="2" t="s">
        <v>1104</v>
      </c>
      <c r="X209" s="4"/>
      <c r="Y209" s="4"/>
      <c r="Z209" s="4"/>
    </row>
    <row r="210" spans="1:26" x14ac:dyDescent="0.2">
      <c r="A210" s="2" t="s">
        <v>1039</v>
      </c>
      <c r="B210" s="2" t="s">
        <v>1707</v>
      </c>
      <c r="C210" s="2" t="s">
        <v>25</v>
      </c>
      <c r="D210" s="2" t="s">
        <v>6442</v>
      </c>
      <c r="E210" s="2" t="s">
        <v>1868</v>
      </c>
      <c r="F210" s="2" t="s">
        <v>1459</v>
      </c>
      <c r="G210" s="2" t="s">
        <v>29</v>
      </c>
      <c r="H210" s="2" t="s">
        <v>6443</v>
      </c>
      <c r="I210" s="2" t="e">
        <f>VLOOKUP(H210,Sheet2!$D$2:$E$3192,2,FALSE)</f>
        <v>#N/A</v>
      </c>
      <c r="J210" s="60"/>
      <c r="K210" s="60"/>
      <c r="L210" s="2" t="s">
        <v>169</v>
      </c>
      <c r="M210" s="2" t="s">
        <v>32</v>
      </c>
      <c r="N210" s="2" t="s">
        <v>33</v>
      </c>
      <c r="O210" s="3" t="s">
        <v>1870</v>
      </c>
      <c r="P210" s="3" t="s">
        <v>1870</v>
      </c>
      <c r="Q210" s="3" t="s">
        <v>37</v>
      </c>
      <c r="R210" s="3" t="s">
        <v>37</v>
      </c>
      <c r="S210" s="2" t="s">
        <v>1877</v>
      </c>
      <c r="T210" s="2" t="s">
        <v>139</v>
      </c>
      <c r="U210" s="2" t="s">
        <v>40</v>
      </c>
      <c r="V210" s="2" t="s">
        <v>1179</v>
      </c>
      <c r="W210" s="2" t="s">
        <v>1104</v>
      </c>
      <c r="X210" s="4"/>
      <c r="Y210" s="4"/>
      <c r="Z210" s="4"/>
    </row>
    <row r="211" spans="1:26" ht="48" x14ac:dyDescent="0.2">
      <c r="A211" s="2" t="s">
        <v>1039</v>
      </c>
      <c r="B211" s="2" t="s">
        <v>1707</v>
      </c>
      <c r="C211" s="2" t="s">
        <v>25</v>
      </c>
      <c r="D211" s="2" t="s">
        <v>6447</v>
      </c>
      <c r="E211" s="2" t="s">
        <v>1868</v>
      </c>
      <c r="F211" s="2" t="s">
        <v>6448</v>
      </c>
      <c r="G211" s="2" t="s">
        <v>29</v>
      </c>
      <c r="H211" s="2" t="s">
        <v>6449</v>
      </c>
      <c r="I211" s="2" t="str">
        <f>VLOOKUP(H211,Sheet2!$D$2:$E$3192,2,FALSE)</f>
        <v>A comprehensive analysis of the scientific principles of exercise commonly used in physical therapy practice. Specific exercise programs address muscle performance, endurance, mobility, and balance impairments. Adaptations of tissue on activity and immobilization are also discussed. Prerequisites: PTBS 31300; PTBS 52102; PTBS 53702 3 credits. (S,Y)</v>
      </c>
      <c r="J211" s="60"/>
      <c r="K211" s="60"/>
      <c r="L211" s="2" t="s">
        <v>31</v>
      </c>
      <c r="M211" s="2" t="s">
        <v>32</v>
      </c>
      <c r="N211" s="2" t="s">
        <v>33</v>
      </c>
      <c r="O211" s="3" t="s">
        <v>1870</v>
      </c>
      <c r="P211" s="3" t="s">
        <v>1870</v>
      </c>
      <c r="Q211" s="3" t="s">
        <v>37</v>
      </c>
      <c r="R211" s="3" t="s">
        <v>37</v>
      </c>
      <c r="S211" s="2" t="s">
        <v>1713</v>
      </c>
      <c r="T211" s="2" t="s">
        <v>121</v>
      </c>
      <c r="U211" s="2" t="s">
        <v>75</v>
      </c>
      <c r="V211" s="2" t="s">
        <v>76</v>
      </c>
      <c r="W211" s="2" t="s">
        <v>1289</v>
      </c>
      <c r="X211" s="4"/>
      <c r="Y211" s="4"/>
      <c r="Z211" s="4"/>
    </row>
    <row r="212" spans="1:26" ht="24" x14ac:dyDescent="0.2">
      <c r="A212" s="2" t="s">
        <v>1039</v>
      </c>
      <c r="B212" s="2" t="s">
        <v>1707</v>
      </c>
      <c r="C212" s="2" t="s">
        <v>25</v>
      </c>
      <c r="D212" s="2" t="s">
        <v>1200</v>
      </c>
      <c r="E212" s="2" t="s">
        <v>1868</v>
      </c>
      <c r="F212" s="2" t="s">
        <v>1043</v>
      </c>
      <c r="G212" s="2" t="s">
        <v>29</v>
      </c>
      <c r="H212" s="2" t="s">
        <v>6453</v>
      </c>
      <c r="I212" s="2" t="e">
        <f>VLOOKUP(H212,Sheet2!$D$2:$E$3192,2,FALSE)</f>
        <v>#N/A</v>
      </c>
      <c r="J212" s="60"/>
      <c r="K212" s="60"/>
      <c r="L212" s="2" t="s">
        <v>169</v>
      </c>
      <c r="M212" s="2" t="s">
        <v>32</v>
      </c>
      <c r="N212" s="2" t="s">
        <v>33</v>
      </c>
      <c r="O212" s="3" t="s">
        <v>1870</v>
      </c>
      <c r="P212" s="3" t="s">
        <v>1870</v>
      </c>
      <c r="Q212" s="3" t="s">
        <v>37</v>
      </c>
      <c r="R212" s="3" t="s">
        <v>37</v>
      </c>
      <c r="S212" s="2" t="s">
        <v>1820</v>
      </c>
      <c r="T212" s="2" t="s">
        <v>150</v>
      </c>
      <c r="U212" s="2" t="s">
        <v>40</v>
      </c>
      <c r="V212" s="2" t="s">
        <v>1179</v>
      </c>
      <c r="W212" s="2" t="s">
        <v>184</v>
      </c>
      <c r="X212" s="4"/>
      <c r="Y212" s="4"/>
      <c r="Z212" s="4"/>
    </row>
    <row r="213" spans="1:26" ht="60" x14ac:dyDescent="0.2">
      <c r="A213" s="2" t="s">
        <v>1039</v>
      </c>
      <c r="B213" s="2" t="s">
        <v>1707</v>
      </c>
      <c r="C213" s="2" t="s">
        <v>25</v>
      </c>
      <c r="D213" s="2" t="s">
        <v>6457</v>
      </c>
      <c r="E213" s="2" t="s">
        <v>1868</v>
      </c>
      <c r="F213" s="2" t="s">
        <v>5954</v>
      </c>
      <c r="G213" s="2" t="s">
        <v>29</v>
      </c>
      <c r="H213" s="2" t="s">
        <v>6458</v>
      </c>
      <c r="I213" s="2" t="str">
        <f>VLOOKUP(H213,Sheet2!$D$2:$E$3192,2,FALSE)</f>
        <v xml:space="preserve">The study of the biophysical, physiological, and clinical principles and procedures associated with the application of electromagnetic and acoustic energy in the prevention and treatment of pathological conditions. Prerequisites: PHYS 10100; PHYS 10200; PTBS 51002. 4 credits. (S,Y)
</v>
      </c>
      <c r="J213" s="60"/>
      <c r="K213" s="60"/>
      <c r="L213" s="2" t="s">
        <v>31</v>
      </c>
      <c r="M213" s="2" t="s">
        <v>32</v>
      </c>
      <c r="N213" s="2" t="s">
        <v>33</v>
      </c>
      <c r="O213" s="3" t="s">
        <v>1870</v>
      </c>
      <c r="P213" s="3" t="s">
        <v>1870</v>
      </c>
      <c r="Q213" s="3" t="s">
        <v>37</v>
      </c>
      <c r="R213" s="3" t="s">
        <v>37</v>
      </c>
      <c r="S213" s="2" t="s">
        <v>1745</v>
      </c>
      <c r="T213" s="2" t="s">
        <v>131</v>
      </c>
      <c r="U213" s="2" t="s">
        <v>40</v>
      </c>
      <c r="V213" s="2" t="s">
        <v>76</v>
      </c>
      <c r="W213" s="2" t="s">
        <v>1104</v>
      </c>
      <c r="X213" s="4"/>
      <c r="Y213" s="4"/>
      <c r="Z213" s="4"/>
    </row>
    <row r="214" spans="1:26" x14ac:dyDescent="0.2">
      <c r="A214" s="2" t="s">
        <v>1039</v>
      </c>
      <c r="B214" s="2" t="s">
        <v>1707</v>
      </c>
      <c r="C214" s="2" t="s">
        <v>25</v>
      </c>
      <c r="D214" s="2" t="s">
        <v>6462</v>
      </c>
      <c r="E214" s="2" t="s">
        <v>1868</v>
      </c>
      <c r="F214" s="2" t="s">
        <v>1050</v>
      </c>
      <c r="G214" s="2" t="s">
        <v>29</v>
      </c>
      <c r="H214" s="2" t="s">
        <v>6463</v>
      </c>
      <c r="I214" s="2" t="e">
        <f>VLOOKUP(H214,Sheet2!$D$2:$E$3192,2,FALSE)</f>
        <v>#N/A</v>
      </c>
      <c r="J214" s="60"/>
      <c r="K214" s="60"/>
      <c r="L214" s="2" t="s">
        <v>169</v>
      </c>
      <c r="M214" s="2" t="s">
        <v>32</v>
      </c>
      <c r="N214" s="2" t="s">
        <v>33</v>
      </c>
      <c r="O214" s="3" t="s">
        <v>1870</v>
      </c>
      <c r="P214" s="3" t="s">
        <v>1870</v>
      </c>
      <c r="Q214" s="3" t="s">
        <v>37</v>
      </c>
      <c r="R214" s="3" t="s">
        <v>37</v>
      </c>
      <c r="S214" s="2" t="s">
        <v>1790</v>
      </c>
      <c r="T214" s="2" t="s">
        <v>479</v>
      </c>
      <c r="U214" s="2" t="s">
        <v>40</v>
      </c>
      <c r="V214" s="2" t="s">
        <v>1179</v>
      </c>
      <c r="W214" s="2" t="s">
        <v>1104</v>
      </c>
      <c r="X214" s="4"/>
      <c r="Y214" s="4"/>
      <c r="Z214" s="4"/>
    </row>
    <row r="215" spans="1:26" x14ac:dyDescent="0.2">
      <c r="A215" s="2" t="s">
        <v>1039</v>
      </c>
      <c r="B215" s="2" t="s">
        <v>1707</v>
      </c>
      <c r="C215" s="2" t="s">
        <v>25</v>
      </c>
      <c r="D215" s="2" t="s">
        <v>6467</v>
      </c>
      <c r="E215" s="2" t="s">
        <v>1868</v>
      </c>
      <c r="F215" s="2" t="s">
        <v>6468</v>
      </c>
      <c r="G215" s="2" t="s">
        <v>29</v>
      </c>
      <c r="H215" s="2" t="s">
        <v>6469</v>
      </c>
      <c r="I215" s="2" t="e">
        <f>VLOOKUP(H215,Sheet2!$D$2:$E$3192,2,FALSE)</f>
        <v>#N/A</v>
      </c>
      <c r="J215" s="60"/>
      <c r="K215" s="60"/>
      <c r="L215" s="2" t="s">
        <v>137</v>
      </c>
      <c r="M215" s="2" t="s">
        <v>32</v>
      </c>
      <c r="N215" s="2" t="s">
        <v>33</v>
      </c>
      <c r="O215" s="3" t="s">
        <v>1870</v>
      </c>
      <c r="P215" s="3" t="s">
        <v>1870</v>
      </c>
      <c r="Q215" s="3" t="s">
        <v>37</v>
      </c>
      <c r="R215" s="3" t="s">
        <v>37</v>
      </c>
      <c r="S215" s="2" t="s">
        <v>1777</v>
      </c>
      <c r="T215" s="2" t="s">
        <v>479</v>
      </c>
      <c r="U215" s="2" t="s">
        <v>75</v>
      </c>
      <c r="V215" s="2" t="s">
        <v>76</v>
      </c>
      <c r="W215" s="2" t="s">
        <v>1104</v>
      </c>
      <c r="X215" s="4"/>
      <c r="Y215" s="4"/>
      <c r="Z215" s="4"/>
    </row>
    <row r="216" spans="1:26" x14ac:dyDescent="0.2">
      <c r="A216" s="2" t="s">
        <v>1039</v>
      </c>
      <c r="B216" s="2" t="s">
        <v>1707</v>
      </c>
      <c r="C216" s="2" t="s">
        <v>25</v>
      </c>
      <c r="D216" s="2" t="s">
        <v>6467</v>
      </c>
      <c r="E216" s="2" t="s">
        <v>1868</v>
      </c>
      <c r="F216" s="2" t="s">
        <v>6468</v>
      </c>
      <c r="G216" s="2" t="s">
        <v>29</v>
      </c>
      <c r="H216" s="2" t="s">
        <v>6469</v>
      </c>
      <c r="I216" s="2" t="e">
        <f>VLOOKUP(H216,Sheet2!$D$2:$E$3192,2,FALSE)</f>
        <v>#N/A</v>
      </c>
      <c r="J216" s="60"/>
      <c r="K216" s="60"/>
      <c r="L216" s="2" t="s">
        <v>137</v>
      </c>
      <c r="M216" s="2" t="s">
        <v>32</v>
      </c>
      <c r="N216" s="2" t="s">
        <v>33</v>
      </c>
      <c r="O216" s="3" t="s">
        <v>1870</v>
      </c>
      <c r="P216" s="3" t="s">
        <v>1870</v>
      </c>
      <c r="Q216" s="3" t="s">
        <v>37</v>
      </c>
      <c r="R216" s="3" t="s">
        <v>37</v>
      </c>
      <c r="S216" s="2" t="s">
        <v>1777</v>
      </c>
      <c r="T216" s="2" t="s">
        <v>479</v>
      </c>
      <c r="U216" s="2" t="s">
        <v>75</v>
      </c>
      <c r="V216" s="2" t="s">
        <v>76</v>
      </c>
      <c r="W216" s="2" t="s">
        <v>1101</v>
      </c>
      <c r="X216" s="4"/>
      <c r="Y216" s="4"/>
      <c r="Z216" s="4"/>
    </row>
    <row r="217" spans="1:26" s="5" customFormat="1" ht="108" x14ac:dyDescent="0.2">
      <c r="A217" s="7" t="s">
        <v>1039</v>
      </c>
      <c r="B217" s="7" t="s">
        <v>1707</v>
      </c>
      <c r="C217" s="7" t="s">
        <v>25</v>
      </c>
      <c r="D217" s="7" t="s">
        <v>1708</v>
      </c>
      <c r="E217" s="7" t="s">
        <v>1709</v>
      </c>
      <c r="F217" s="7" t="s">
        <v>1687</v>
      </c>
      <c r="G217" s="7" t="s">
        <v>29</v>
      </c>
      <c r="H217" s="7" t="s">
        <v>1710</v>
      </c>
      <c r="I217" s="7" t="str">
        <f>VLOOKUP(H217,Sheet2!$D$2:$E$3192,2,FALSE)</f>
        <v>Explores the role of physical therapy in wellness and prevention of common health concerns of individuals, groups and communities. Develops the awareness and expertise of the physical therapist in functioning in this capacity. Reinforces the physiological rationale behind designing comprehensive wellness programs. Emphasis on identifying risks, performing culturally appropriate health and wellness interventions, general concepts of program development and assessment, and integration for teaching/learning and motivation strategies. Also explores national agenda regarding health promotion and prevention of chronic disease. Prerequisites: Completion of BS in Clinical Health Studies. (F,Y,B)</v>
      </c>
      <c r="J217" s="61"/>
      <c r="K217" s="61">
        <v>1</v>
      </c>
      <c r="L217" s="7" t="s">
        <v>137</v>
      </c>
      <c r="M217" s="7" t="s">
        <v>32</v>
      </c>
      <c r="N217" s="7" t="s">
        <v>1711</v>
      </c>
      <c r="O217" s="8" t="s">
        <v>731</v>
      </c>
      <c r="P217" s="8" t="s">
        <v>1712</v>
      </c>
      <c r="Q217" s="8" t="s">
        <v>37</v>
      </c>
      <c r="R217" s="8" t="s">
        <v>37</v>
      </c>
      <c r="S217" s="7" t="s">
        <v>1713</v>
      </c>
      <c r="T217" s="7" t="s">
        <v>150</v>
      </c>
      <c r="U217" s="7" t="s">
        <v>40</v>
      </c>
      <c r="V217" s="7" t="s">
        <v>1179</v>
      </c>
      <c r="W217" s="7" t="s">
        <v>1101</v>
      </c>
      <c r="X217" s="9"/>
      <c r="Y217" s="9"/>
      <c r="Z217" s="9"/>
    </row>
    <row r="218" spans="1:26" s="5" customFormat="1" ht="48" x14ac:dyDescent="0.2">
      <c r="A218" s="2" t="s">
        <v>1039</v>
      </c>
      <c r="B218" s="2" t="s">
        <v>1707</v>
      </c>
      <c r="C218" s="2" t="s">
        <v>25</v>
      </c>
      <c r="D218" s="2" t="s">
        <v>1719</v>
      </c>
      <c r="E218" s="2" t="s">
        <v>1709</v>
      </c>
      <c r="F218" s="2" t="s">
        <v>666</v>
      </c>
      <c r="G218" s="2" t="s">
        <v>29</v>
      </c>
      <c r="H218" s="2" t="s">
        <v>1720</v>
      </c>
      <c r="I218" s="2" t="str">
        <f>VLOOKUP(H218,Sheet2!$D$2:$E$3192,2,FALSE)</f>
        <v>Examination of and interventions for patients with neuromusculoskeletal conditions affecting the spine. Students learn objective measurements of spinal posture, mobility, and function to differentiate among various spinal conditions. Selected interventions are presented and practiced.  Prerequisites: Completion of BS in Clinical Health Studies. (F,Y)</v>
      </c>
      <c r="J218" s="60"/>
      <c r="K218" s="60"/>
      <c r="L218" s="2" t="s">
        <v>31</v>
      </c>
      <c r="M218" s="2" t="s">
        <v>32</v>
      </c>
      <c r="N218" s="2" t="s">
        <v>1711</v>
      </c>
      <c r="O218" s="3" t="s">
        <v>731</v>
      </c>
      <c r="P218" s="3" t="s">
        <v>1712</v>
      </c>
      <c r="Q218" s="3" t="s">
        <v>37</v>
      </c>
      <c r="R218" s="3" t="s">
        <v>37</v>
      </c>
      <c r="S218" s="2" t="s">
        <v>1721</v>
      </c>
      <c r="T218" s="2" t="s">
        <v>139</v>
      </c>
      <c r="U218" s="2" t="s">
        <v>40</v>
      </c>
      <c r="V218" s="2" t="s">
        <v>76</v>
      </c>
      <c r="W218" s="2" t="s">
        <v>1101</v>
      </c>
      <c r="X218" s="4"/>
      <c r="Y218" s="4"/>
      <c r="Z218" s="4"/>
    </row>
    <row r="219" spans="1:26" ht="72" x14ac:dyDescent="0.2">
      <c r="A219" s="2" t="s">
        <v>1039</v>
      </c>
      <c r="B219" s="2" t="s">
        <v>1707</v>
      </c>
      <c r="C219" s="2" t="s">
        <v>25</v>
      </c>
      <c r="D219" s="2" t="s">
        <v>1725</v>
      </c>
      <c r="E219" s="2" t="s">
        <v>1709</v>
      </c>
      <c r="F219" s="2" t="s">
        <v>669</v>
      </c>
      <c r="G219" s="2" t="s">
        <v>29</v>
      </c>
      <c r="H219" s="2" t="s">
        <v>1726</v>
      </c>
      <c r="I219" s="2" t="str">
        <f>VLOOKUP(H219,Sheet2!$D$2:$E$3192,2,FALSE)</f>
        <v>Prepares students to perform a complete physical therapy neurological examination of patients with peripheral and central nervous system disorders. Students will be directed to perform specific tests that examine cognition, sensation, perception, muscle tone, motor function, balance, gait, and function. The measurement properties of these clinical tests and balance and gait outcome measures will be discussed. Neuroplasticity and motor control theories will be presented. Prerequisites: Completion of BS in Clinical Health Studies. (F,Y)</v>
      </c>
      <c r="J219" s="60"/>
      <c r="K219" s="60"/>
      <c r="L219" s="2" t="s">
        <v>31</v>
      </c>
      <c r="M219" s="2" t="s">
        <v>32</v>
      </c>
      <c r="N219" s="2" t="s">
        <v>1711</v>
      </c>
      <c r="O219" s="3" t="s">
        <v>731</v>
      </c>
      <c r="P219" s="3" t="s">
        <v>1712</v>
      </c>
      <c r="Q219" s="3" t="s">
        <v>37</v>
      </c>
      <c r="R219" s="3" t="s">
        <v>37</v>
      </c>
      <c r="S219" s="2" t="s">
        <v>1727</v>
      </c>
      <c r="T219" s="2" t="s">
        <v>479</v>
      </c>
      <c r="U219" s="2" t="s">
        <v>40</v>
      </c>
      <c r="V219" s="2" t="s">
        <v>76</v>
      </c>
      <c r="W219" s="2" t="s">
        <v>1104</v>
      </c>
      <c r="X219" s="4"/>
      <c r="Y219" s="4"/>
      <c r="Z219" s="4"/>
    </row>
    <row r="220" spans="1:26" ht="60" x14ac:dyDescent="0.2">
      <c r="A220" s="2" t="s">
        <v>1039</v>
      </c>
      <c r="B220" s="2" t="s">
        <v>1707</v>
      </c>
      <c r="C220" s="2" t="s">
        <v>25</v>
      </c>
      <c r="D220" s="2" t="s">
        <v>1732</v>
      </c>
      <c r="E220" s="2" t="s">
        <v>1709</v>
      </c>
      <c r="F220" s="2" t="s">
        <v>1065</v>
      </c>
      <c r="G220" s="2" t="s">
        <v>29</v>
      </c>
      <c r="H220" s="2" t="s">
        <v>1733</v>
      </c>
      <c r="I220" s="2" t="str">
        <f>VLOOKUP(H220,Sheet2!$D$2:$E$3192,2,FALSE)</f>
        <v>The course analyzes the action of basic drugs, including such variables as how the drug is administered, absorbed, distributed, stored, metabolized, and excreted.  Evaluation of how drugs are selected for specific pathology is also included.  Special emphasis is placed on drugs that are commonly used to treat disorders seen in patients receiving physical therapy. Prerequisites: Completion of BS in Clinical Health Studies. (F,Y)</v>
      </c>
      <c r="J220" s="60"/>
      <c r="K220" s="60"/>
      <c r="L220" s="2" t="s">
        <v>169</v>
      </c>
      <c r="M220" s="2" t="s">
        <v>32</v>
      </c>
      <c r="N220" s="2" t="s">
        <v>1711</v>
      </c>
      <c r="O220" s="3" t="s">
        <v>731</v>
      </c>
      <c r="P220" s="3" t="s">
        <v>1712</v>
      </c>
      <c r="Q220" s="3" t="s">
        <v>37</v>
      </c>
      <c r="R220" s="3" t="s">
        <v>37</v>
      </c>
      <c r="S220" s="2" t="s">
        <v>1734</v>
      </c>
      <c r="T220" s="2" t="s">
        <v>139</v>
      </c>
      <c r="U220" s="2" t="s">
        <v>122</v>
      </c>
      <c r="V220" s="2" t="s">
        <v>743</v>
      </c>
      <c r="W220" s="2" t="s">
        <v>1101</v>
      </c>
      <c r="X220" s="4"/>
      <c r="Y220" s="4"/>
      <c r="Z220" s="4"/>
    </row>
    <row r="221" spans="1:26" ht="48" x14ac:dyDescent="0.2">
      <c r="A221" s="2" t="s">
        <v>1039</v>
      </c>
      <c r="B221" s="2" t="s">
        <v>1707</v>
      </c>
      <c r="C221" s="2" t="s">
        <v>25</v>
      </c>
      <c r="D221" s="2" t="s">
        <v>1774</v>
      </c>
      <c r="E221" s="2" t="s">
        <v>1709</v>
      </c>
      <c r="F221" s="2" t="s">
        <v>1775</v>
      </c>
      <c r="G221" s="2" t="s">
        <v>29</v>
      </c>
      <c r="H221" s="2" t="s">
        <v>1776</v>
      </c>
      <c r="I221" s="2" t="str">
        <f>VLOOKUP(H221,Sheet2!$D$2:$E$3192,2,FALSE)</f>
        <v>In this course students learn how to start and manage a physical therapy practice.  The course focuses on organizational structure, management, program development, facilities, staffing, information systems, reimbursement, marketing, and fiscal planning. Prerequisites: Successful completion of all prior required coursework. (F,Y)</v>
      </c>
      <c r="J221" s="60"/>
      <c r="K221" s="60"/>
      <c r="L221" s="2" t="s">
        <v>31</v>
      </c>
      <c r="M221" s="2" t="s">
        <v>32</v>
      </c>
      <c r="N221" s="2" t="s">
        <v>1711</v>
      </c>
      <c r="O221" s="3" t="s">
        <v>1099</v>
      </c>
      <c r="P221" s="3" t="s">
        <v>1099</v>
      </c>
      <c r="Q221" s="3" t="s">
        <v>37</v>
      </c>
      <c r="R221" s="3" t="s">
        <v>37</v>
      </c>
      <c r="S221" s="2" t="s">
        <v>1777</v>
      </c>
      <c r="T221" s="2" t="s">
        <v>139</v>
      </c>
      <c r="U221" s="2" t="s">
        <v>40</v>
      </c>
      <c r="V221" s="2" t="s">
        <v>76</v>
      </c>
      <c r="W221" s="2" t="s">
        <v>1104</v>
      </c>
      <c r="X221" s="4"/>
      <c r="Y221" s="4"/>
      <c r="Z221" s="4"/>
    </row>
    <row r="222" spans="1:26" ht="132" x14ac:dyDescent="0.2">
      <c r="A222" s="2" t="s">
        <v>1039</v>
      </c>
      <c r="B222" s="2" t="s">
        <v>1707</v>
      </c>
      <c r="C222" s="2" t="s">
        <v>25</v>
      </c>
      <c r="D222" s="2" t="s">
        <v>1781</v>
      </c>
      <c r="E222" s="2" t="s">
        <v>1709</v>
      </c>
      <c r="F222" s="2" t="s">
        <v>1782</v>
      </c>
      <c r="G222" s="2" t="s">
        <v>29</v>
      </c>
      <c r="H222" s="2" t="s">
        <v>1783</v>
      </c>
      <c r="I222" s="2" t="str">
        <f>VLOOKUP(H222,Sheet2!$D$2:$E$3192,2,FALSE)</f>
        <v>This course builds on concepts introduced in PDPT 61100, with a focus on the body structure/function impairments, activity limitations, and participation restrictions experienced by individuals with neurologic health conditions resulting from specific acquired disorders of the central and peripheral nervous system.  Students will gain continued exposure to the application of a systematic clinical decision-making approach to the physical therapy examination process, integrating data from the patient's medical history with reports from interdisciplinary team members and findings from standardized examinations and functional task analysis to arrive at a movement system diagnosis and establish a realistic prognosis.  Design and progression of the physical therapy plan of care will be considered, guided by current concepts of neuroplasticity and neurotherapeutics as it applies to the health conditions that are considered.  Prerequisites: Successful completion of all prior required coursework. (F,Y)</v>
      </c>
      <c r="J222" s="60"/>
      <c r="K222" s="60"/>
      <c r="L222" s="2" t="s">
        <v>31</v>
      </c>
      <c r="M222" s="2" t="s">
        <v>32</v>
      </c>
      <c r="N222" s="2" t="s">
        <v>1711</v>
      </c>
      <c r="O222" s="3" t="s">
        <v>1099</v>
      </c>
      <c r="P222" s="3" t="s">
        <v>1099</v>
      </c>
      <c r="Q222" s="3" t="s">
        <v>37</v>
      </c>
      <c r="R222" s="3" t="s">
        <v>37</v>
      </c>
      <c r="S222" s="2" t="s">
        <v>1754</v>
      </c>
      <c r="T222" s="2" t="s">
        <v>161</v>
      </c>
      <c r="U222" s="2" t="s">
        <v>40</v>
      </c>
      <c r="V222" s="2" t="s">
        <v>76</v>
      </c>
      <c r="W222" s="2" t="s">
        <v>1104</v>
      </c>
      <c r="X222" s="4"/>
      <c r="Y222" s="4"/>
      <c r="Z222" s="4"/>
    </row>
    <row r="223" spans="1:26" ht="72" x14ac:dyDescent="0.2">
      <c r="A223" s="2" t="s">
        <v>1039</v>
      </c>
      <c r="B223" s="2" t="s">
        <v>1707</v>
      </c>
      <c r="C223" s="2" t="s">
        <v>25</v>
      </c>
      <c r="D223" s="2" t="s">
        <v>1812</v>
      </c>
      <c r="E223" s="2" t="s">
        <v>1709</v>
      </c>
      <c r="F223" s="2" t="s">
        <v>1813</v>
      </c>
      <c r="G223" s="2" t="s">
        <v>29</v>
      </c>
      <c r="H223" s="2" t="s">
        <v>1814</v>
      </c>
      <c r="I223" s="2" t="str">
        <f>VLOOKUP(H223,Sheet2!$D$2:$E$3192,2,FALSE)</f>
        <v>This course focuses on the etiology, pathology, diagnosis, medical, surgical, and physical therapy management of pediatric disorders of the neuromuscular system (inherited and acquired disorders of development and movement). Using the International Classification of Functioning and Disability (ICF) framework, students will apply systematic clinical decision-making that integrates all aspects of patient-client management for infants, toddlers, children, teens, and young adults aged birth to 21 years. Prerequisites: Successful completion of all prior required coursework. (F,Y)</v>
      </c>
      <c r="J223" s="60"/>
      <c r="K223" s="60"/>
      <c r="L223" s="2" t="s">
        <v>31</v>
      </c>
      <c r="M223" s="2" t="s">
        <v>32</v>
      </c>
      <c r="N223" s="2" t="s">
        <v>1711</v>
      </c>
      <c r="O223" s="3" t="s">
        <v>1099</v>
      </c>
      <c r="P223" s="3" t="s">
        <v>1099</v>
      </c>
      <c r="Q223" s="3" t="s">
        <v>37</v>
      </c>
      <c r="R223" s="3" t="s">
        <v>37</v>
      </c>
      <c r="S223" s="2" t="s">
        <v>1761</v>
      </c>
      <c r="T223" s="2" t="s">
        <v>139</v>
      </c>
      <c r="U223" s="2" t="s">
        <v>289</v>
      </c>
      <c r="V223" s="2" t="s">
        <v>550</v>
      </c>
      <c r="W223" s="2" t="s">
        <v>1104</v>
      </c>
      <c r="X223" s="4"/>
      <c r="Y223" s="4"/>
      <c r="Z223" s="4"/>
    </row>
    <row r="224" spans="1:26" ht="60" x14ac:dyDescent="0.2">
      <c r="A224" s="2" t="s">
        <v>1039</v>
      </c>
      <c r="B224" s="2" t="s">
        <v>1707</v>
      </c>
      <c r="C224" s="2" t="s">
        <v>25</v>
      </c>
      <c r="D224" s="2" t="s">
        <v>1818</v>
      </c>
      <c r="E224" s="2" t="s">
        <v>1709</v>
      </c>
      <c r="F224" s="2" t="s">
        <v>1074</v>
      </c>
      <c r="G224" s="2" t="s">
        <v>29</v>
      </c>
      <c r="H224" s="2" t="s">
        <v>1819</v>
      </c>
      <c r="I224" s="2" t="str">
        <f>VLOOKUP(H224,Sheet2!$D$2:$E$3192,2,FALSE)</f>
        <v>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v>
      </c>
      <c r="J224" s="60"/>
      <c r="K224" s="60"/>
      <c r="L224" s="2" t="s">
        <v>169</v>
      </c>
      <c r="M224" s="2" t="s">
        <v>32</v>
      </c>
      <c r="N224" s="2" t="s">
        <v>1738</v>
      </c>
      <c r="O224" s="3" t="s">
        <v>1099</v>
      </c>
      <c r="P224" s="3" t="s">
        <v>1099</v>
      </c>
      <c r="Q224" s="3" t="s">
        <v>37</v>
      </c>
      <c r="R224" s="3" t="s">
        <v>37</v>
      </c>
      <c r="S224" s="2" t="s">
        <v>1820</v>
      </c>
      <c r="T224" s="2" t="s">
        <v>150</v>
      </c>
      <c r="U224" s="2" t="s">
        <v>75</v>
      </c>
      <c r="V224" s="2" t="s">
        <v>76</v>
      </c>
      <c r="W224" s="2" t="s">
        <v>1104</v>
      </c>
      <c r="X224" s="4"/>
      <c r="Y224" s="4"/>
      <c r="Z224" s="4"/>
    </row>
    <row r="225" spans="1:26" ht="60" x14ac:dyDescent="0.2">
      <c r="A225" s="2" t="s">
        <v>1039</v>
      </c>
      <c r="B225" s="2" t="s">
        <v>1707</v>
      </c>
      <c r="C225" s="2" t="s">
        <v>25</v>
      </c>
      <c r="D225" s="2" t="s">
        <v>1818</v>
      </c>
      <c r="E225" s="2" t="s">
        <v>1709</v>
      </c>
      <c r="F225" s="2" t="s">
        <v>1074</v>
      </c>
      <c r="G225" s="2" t="s">
        <v>29</v>
      </c>
      <c r="H225" s="2" t="s">
        <v>1819</v>
      </c>
      <c r="I225" s="2" t="str">
        <f>VLOOKUP(H225,Sheet2!$D$2:$E$3192,2,FALSE)</f>
        <v>An in-depth review of the principles and practices of orthotics and prosthetics as applied by a physical therapist.  This includes a survey of the basic biomechanical principles used in applying orthotic and prosthetic appliances as well as principles of patient application, training and management of complications. Prerequisites: Successful completion of all prior required coursework. (F,Y)</v>
      </c>
      <c r="J225" s="60"/>
      <c r="K225" s="60"/>
      <c r="L225" s="2" t="s">
        <v>169</v>
      </c>
      <c r="M225" s="2" t="s">
        <v>32</v>
      </c>
      <c r="N225" s="2" t="s">
        <v>1738</v>
      </c>
      <c r="O225" s="3" t="s">
        <v>1099</v>
      </c>
      <c r="P225" s="3" t="s">
        <v>1099</v>
      </c>
      <c r="Q225" s="3" t="s">
        <v>37</v>
      </c>
      <c r="R225" s="3" t="s">
        <v>37</v>
      </c>
      <c r="S225" s="2" t="s">
        <v>1820</v>
      </c>
      <c r="T225" s="2" t="s">
        <v>479</v>
      </c>
      <c r="U225" s="2" t="s">
        <v>79</v>
      </c>
      <c r="V225" s="2" t="s">
        <v>82</v>
      </c>
      <c r="W225" s="2" t="s">
        <v>1104</v>
      </c>
      <c r="X225" s="4"/>
      <c r="Y225" s="4"/>
      <c r="Z225" s="4"/>
    </row>
    <row r="226" spans="1:26" ht="60" x14ac:dyDescent="0.2">
      <c r="A226" s="2" t="s">
        <v>1039</v>
      </c>
      <c r="B226" s="2" t="s">
        <v>1707</v>
      </c>
      <c r="C226" s="2" t="s">
        <v>25</v>
      </c>
      <c r="D226" s="2" t="s">
        <v>1787</v>
      </c>
      <c r="E226" s="2" t="s">
        <v>1709</v>
      </c>
      <c r="F226" s="2" t="s">
        <v>148</v>
      </c>
      <c r="G226" s="2" t="s">
        <v>29</v>
      </c>
      <c r="H226" s="2" t="s">
        <v>1788</v>
      </c>
      <c r="I226" s="2" t="str">
        <f>VLOOKUP(H226,Sheet2!$D$2:$E$3192,2,FALSE)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26" s="60"/>
      <c r="K226" s="60"/>
      <c r="L226" s="2" t="s">
        <v>169</v>
      </c>
      <c r="M226" s="2" t="s">
        <v>59</v>
      </c>
      <c r="N226" s="2" t="s">
        <v>1711</v>
      </c>
      <c r="O226" s="3" t="s">
        <v>1099</v>
      </c>
      <c r="P226" s="3" t="s">
        <v>1099</v>
      </c>
      <c r="Q226" s="3" t="s">
        <v>37</v>
      </c>
      <c r="R226" s="3" t="s">
        <v>37</v>
      </c>
      <c r="S226" s="2" t="s">
        <v>1757</v>
      </c>
      <c r="T226" s="4"/>
      <c r="U226" s="4"/>
      <c r="V226" s="4"/>
      <c r="W226" s="2" t="s">
        <v>63</v>
      </c>
      <c r="X226" s="4"/>
      <c r="Y226" s="4"/>
      <c r="Z226" s="4"/>
    </row>
    <row r="227" spans="1:26" ht="60" x14ac:dyDescent="0.2">
      <c r="A227" s="2" t="s">
        <v>1039</v>
      </c>
      <c r="B227" s="2" t="s">
        <v>1707</v>
      </c>
      <c r="C227" s="2" t="s">
        <v>25</v>
      </c>
      <c r="D227" s="2" t="s">
        <v>1714</v>
      </c>
      <c r="E227" s="2" t="s">
        <v>1709</v>
      </c>
      <c r="F227" s="2" t="s">
        <v>1691</v>
      </c>
      <c r="G227" s="2" t="s">
        <v>29</v>
      </c>
      <c r="H227" s="2" t="s">
        <v>1404</v>
      </c>
      <c r="I227" s="2" t="str">
        <f>VLOOKUP(H227,Sheet2!$D$2:$E$3192,2,FALSE)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227" s="60"/>
      <c r="K227" s="60"/>
      <c r="L227" s="2" t="s">
        <v>36</v>
      </c>
      <c r="M227" s="2" t="s">
        <v>156</v>
      </c>
      <c r="N227" s="2" t="s">
        <v>1711</v>
      </c>
      <c r="O227" s="3" t="s">
        <v>731</v>
      </c>
      <c r="P227" s="3" t="s">
        <v>1712</v>
      </c>
      <c r="Q227" s="3" t="s">
        <v>37</v>
      </c>
      <c r="R227" s="3" t="s">
        <v>37</v>
      </c>
      <c r="S227" s="2" t="s">
        <v>1715</v>
      </c>
      <c r="T227" s="2" t="s">
        <v>139</v>
      </c>
      <c r="U227" s="2" t="s">
        <v>140</v>
      </c>
      <c r="V227" s="2" t="s">
        <v>146</v>
      </c>
      <c r="W227" s="2" t="s">
        <v>63</v>
      </c>
      <c r="X227" s="4"/>
      <c r="Y227" s="4"/>
      <c r="Z227" s="4"/>
    </row>
    <row r="228" spans="1:26" ht="60" x14ac:dyDescent="0.2">
      <c r="A228" s="2" t="s">
        <v>1039</v>
      </c>
      <c r="B228" s="2" t="s">
        <v>1707</v>
      </c>
      <c r="C228" s="2" t="s">
        <v>25</v>
      </c>
      <c r="D228" s="2" t="s">
        <v>1714</v>
      </c>
      <c r="E228" s="2" t="s">
        <v>1709</v>
      </c>
      <c r="F228" s="2" t="s">
        <v>1691</v>
      </c>
      <c r="G228" s="2" t="s">
        <v>29</v>
      </c>
      <c r="H228" s="2" t="s">
        <v>1404</v>
      </c>
      <c r="I228" s="2" t="str">
        <f>VLOOKUP(H228,Sheet2!$D$2:$E$3192,2,FALSE)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228" s="60"/>
      <c r="K228" s="60"/>
      <c r="L228" s="2" t="s">
        <v>36</v>
      </c>
      <c r="M228" s="2" t="s">
        <v>156</v>
      </c>
      <c r="N228" s="2" t="s">
        <v>1711</v>
      </c>
      <c r="O228" s="3" t="s">
        <v>731</v>
      </c>
      <c r="P228" s="3" t="s">
        <v>1712</v>
      </c>
      <c r="Q228" s="3" t="s">
        <v>37</v>
      </c>
      <c r="R228" s="3" t="s">
        <v>37</v>
      </c>
      <c r="S228" s="2" t="s">
        <v>1715</v>
      </c>
      <c r="T228" s="2" t="s">
        <v>139</v>
      </c>
      <c r="U228" s="2" t="s">
        <v>140</v>
      </c>
      <c r="V228" s="2" t="s">
        <v>146</v>
      </c>
      <c r="W228" s="2" t="s">
        <v>1101</v>
      </c>
      <c r="X228" s="4"/>
      <c r="Y228" s="4"/>
      <c r="Z228" s="4"/>
    </row>
    <row r="229" spans="1:26" ht="60" x14ac:dyDescent="0.2">
      <c r="A229" s="2" t="s">
        <v>1039</v>
      </c>
      <c r="B229" s="2" t="s">
        <v>1707</v>
      </c>
      <c r="C229" s="2" t="s">
        <v>25</v>
      </c>
      <c r="D229" s="2" t="s">
        <v>1714</v>
      </c>
      <c r="E229" s="2" t="s">
        <v>1709</v>
      </c>
      <c r="F229" s="2" t="s">
        <v>1691</v>
      </c>
      <c r="G229" s="2" t="s">
        <v>29</v>
      </c>
      <c r="H229" s="2" t="s">
        <v>1404</v>
      </c>
      <c r="I229" s="2" t="str">
        <f>VLOOKUP(H229,Sheet2!$D$2:$E$3192,2,FALSE)</f>
        <v>Introduction to the science of the nervous system. Provides a framework for understanding the nervous system and the area of applied neurosciences. This course provides a scientific basis for improved patient care by clarifying the relationships between the nervous system and behavior. Selected laboratory and experiential activities enhance lecture, discussion, and reading materials. Prerequisite: OTBS 40000. 3 credits. (F,Y)</v>
      </c>
      <c r="J229" s="60"/>
      <c r="K229" s="60"/>
      <c r="L229" s="2" t="s">
        <v>36</v>
      </c>
      <c r="M229" s="2" t="s">
        <v>156</v>
      </c>
      <c r="N229" s="2" t="s">
        <v>1711</v>
      </c>
      <c r="O229" s="3" t="s">
        <v>731</v>
      </c>
      <c r="P229" s="3" t="s">
        <v>1712</v>
      </c>
      <c r="Q229" s="3" t="s">
        <v>37</v>
      </c>
      <c r="R229" s="3" t="s">
        <v>37</v>
      </c>
      <c r="S229" s="2" t="s">
        <v>1715</v>
      </c>
      <c r="T229" s="2" t="s">
        <v>131</v>
      </c>
      <c r="U229" s="2" t="s">
        <v>40</v>
      </c>
      <c r="V229" s="2" t="s">
        <v>76</v>
      </c>
      <c r="W229" s="2" t="s">
        <v>63</v>
      </c>
      <c r="X229" s="4"/>
      <c r="Y229" s="4"/>
      <c r="Z229" s="4"/>
    </row>
    <row r="230" spans="1:26" x14ac:dyDescent="0.2">
      <c r="A230" s="2" t="s">
        <v>1039</v>
      </c>
      <c r="B230" s="2" t="s">
        <v>1707</v>
      </c>
      <c r="C230" s="2" t="s">
        <v>25</v>
      </c>
      <c r="D230" s="2" t="s">
        <v>6464</v>
      </c>
      <c r="E230" s="2" t="s">
        <v>1868</v>
      </c>
      <c r="F230" s="2" t="s">
        <v>1050</v>
      </c>
      <c r="G230" s="2" t="s">
        <v>44</v>
      </c>
      <c r="H230" s="2" t="s">
        <v>6463</v>
      </c>
      <c r="I230" s="2" t="e">
        <f>VLOOKUP(H230,Sheet2!$D$2:$E$3192,2,FALSE)</f>
        <v>#N/A</v>
      </c>
      <c r="J230" s="60"/>
      <c r="K230" s="60"/>
      <c r="L230" s="2" t="s">
        <v>37</v>
      </c>
      <c r="M230" s="2" t="s">
        <v>593</v>
      </c>
      <c r="N230" s="2" t="s">
        <v>33</v>
      </c>
      <c r="O230" s="3" t="s">
        <v>46</v>
      </c>
      <c r="P230" s="3" t="s">
        <v>328</v>
      </c>
      <c r="Q230" s="3" t="s">
        <v>37</v>
      </c>
      <c r="R230" s="3" t="s">
        <v>37</v>
      </c>
      <c r="S230" s="2" t="s">
        <v>1790</v>
      </c>
      <c r="T230" s="2" t="s">
        <v>161</v>
      </c>
      <c r="U230" s="2" t="s">
        <v>54</v>
      </c>
      <c r="V230" s="2" t="s">
        <v>743</v>
      </c>
      <c r="W230" s="2" t="s">
        <v>5452</v>
      </c>
      <c r="X230" s="2" t="s">
        <v>1019</v>
      </c>
      <c r="Y230" s="4"/>
      <c r="Z230" s="4"/>
    </row>
    <row r="231" spans="1:26" x14ac:dyDescent="0.2">
      <c r="A231" s="2" t="s">
        <v>1039</v>
      </c>
      <c r="B231" s="2" t="s">
        <v>1707</v>
      </c>
      <c r="C231" s="2" t="s">
        <v>25</v>
      </c>
      <c r="D231" s="2" t="s">
        <v>6465</v>
      </c>
      <c r="E231" s="2" t="s">
        <v>1868</v>
      </c>
      <c r="F231" s="2" t="s">
        <v>1050</v>
      </c>
      <c r="G231" s="2" t="s">
        <v>51</v>
      </c>
      <c r="H231" s="2" t="s">
        <v>6463</v>
      </c>
      <c r="I231" s="2" t="e">
        <f>VLOOKUP(H231,Sheet2!$D$2:$E$3192,2,FALSE)</f>
        <v>#N/A</v>
      </c>
      <c r="J231" s="60"/>
      <c r="K231" s="60"/>
      <c r="L231" s="2" t="s">
        <v>37</v>
      </c>
      <c r="M231" s="2" t="s">
        <v>593</v>
      </c>
      <c r="N231" s="2" t="s">
        <v>33</v>
      </c>
      <c r="O231" s="3" t="s">
        <v>46</v>
      </c>
      <c r="P231" s="3" t="s">
        <v>45</v>
      </c>
      <c r="Q231" s="3" t="s">
        <v>37</v>
      </c>
      <c r="R231" s="3" t="s">
        <v>37</v>
      </c>
      <c r="S231" s="2" t="s">
        <v>1790</v>
      </c>
      <c r="T231" s="2" t="s">
        <v>161</v>
      </c>
      <c r="U231" s="2" t="s">
        <v>122</v>
      </c>
      <c r="V231" s="2" t="s">
        <v>68</v>
      </c>
      <c r="W231" s="2" t="s">
        <v>5452</v>
      </c>
      <c r="X231" s="2" t="s">
        <v>1019</v>
      </c>
      <c r="Y231" s="4"/>
      <c r="Z231" s="4"/>
    </row>
    <row r="232" spans="1:26" x14ac:dyDescent="0.2">
      <c r="A232" s="2" t="s">
        <v>1039</v>
      </c>
      <c r="B232" s="2" t="s">
        <v>1707</v>
      </c>
      <c r="C232" s="2" t="s">
        <v>25</v>
      </c>
      <c r="D232" s="2" t="s">
        <v>6466</v>
      </c>
      <c r="E232" s="2" t="s">
        <v>1868</v>
      </c>
      <c r="F232" s="2" t="s">
        <v>1050</v>
      </c>
      <c r="G232" s="2" t="s">
        <v>58</v>
      </c>
      <c r="H232" s="2" t="s">
        <v>6463</v>
      </c>
      <c r="I232" s="2" t="e">
        <f>VLOOKUP(H232,Sheet2!$D$2:$E$3192,2,FALSE)</f>
        <v>#N/A</v>
      </c>
      <c r="J232" s="60"/>
      <c r="K232" s="60"/>
      <c r="L232" s="2" t="s">
        <v>37</v>
      </c>
      <c r="M232" s="2" t="s">
        <v>593</v>
      </c>
      <c r="N232" s="2" t="s">
        <v>33</v>
      </c>
      <c r="O232" s="3" t="s">
        <v>45</v>
      </c>
      <c r="P232" s="3" t="s">
        <v>45</v>
      </c>
      <c r="Q232" s="3" t="s">
        <v>37</v>
      </c>
      <c r="R232" s="3" t="s">
        <v>37</v>
      </c>
      <c r="S232" s="2" t="s">
        <v>1790</v>
      </c>
      <c r="T232" s="2" t="s">
        <v>161</v>
      </c>
      <c r="U232" s="2" t="s">
        <v>145</v>
      </c>
      <c r="V232" s="2" t="s">
        <v>146</v>
      </c>
      <c r="W232" s="2" t="s">
        <v>5452</v>
      </c>
      <c r="X232" s="2" t="s">
        <v>1019</v>
      </c>
      <c r="Y232" s="4"/>
      <c r="Z232" s="4"/>
    </row>
    <row r="233" spans="1:26" ht="60" x14ac:dyDescent="0.2">
      <c r="A233" s="2" t="s">
        <v>1039</v>
      </c>
      <c r="B233" s="2" t="s">
        <v>1707</v>
      </c>
      <c r="C233" s="2" t="s">
        <v>25</v>
      </c>
      <c r="D233" s="2" t="s">
        <v>1789</v>
      </c>
      <c r="E233" s="2" t="s">
        <v>1709</v>
      </c>
      <c r="F233" s="2" t="s">
        <v>148</v>
      </c>
      <c r="G233" s="2" t="s">
        <v>44</v>
      </c>
      <c r="H233" s="2" t="s">
        <v>1788</v>
      </c>
      <c r="I233" s="2" t="str">
        <f>VLOOKUP(H233,Sheet2!$D$2:$E$3192,2,FALSE)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3" s="60"/>
      <c r="K233" s="60"/>
      <c r="L233" s="2" t="s">
        <v>37</v>
      </c>
      <c r="M233" s="2" t="s">
        <v>593</v>
      </c>
      <c r="N233" s="2" t="s">
        <v>1711</v>
      </c>
      <c r="O233" s="3" t="s">
        <v>36</v>
      </c>
      <c r="P233" s="3" t="s">
        <v>36</v>
      </c>
      <c r="Q233" s="3" t="s">
        <v>37</v>
      </c>
      <c r="R233" s="3" t="s">
        <v>37</v>
      </c>
      <c r="S233" s="2" t="s">
        <v>1790</v>
      </c>
      <c r="T233" s="4"/>
      <c r="U233" s="4"/>
      <c r="V233" s="4"/>
      <c r="W233" s="2" t="s">
        <v>197</v>
      </c>
      <c r="X233" s="4"/>
      <c r="Y233" s="4"/>
      <c r="Z233" s="4"/>
    </row>
    <row r="234" spans="1:26" ht="60" x14ac:dyDescent="0.2">
      <c r="A234" s="2" t="s">
        <v>1039</v>
      </c>
      <c r="B234" s="2" t="s">
        <v>1707</v>
      </c>
      <c r="C234" s="2" t="s">
        <v>25</v>
      </c>
      <c r="D234" s="2" t="s">
        <v>1791</v>
      </c>
      <c r="E234" s="2" t="s">
        <v>1709</v>
      </c>
      <c r="F234" s="2" t="s">
        <v>148</v>
      </c>
      <c r="G234" s="2" t="s">
        <v>51</v>
      </c>
      <c r="H234" s="2" t="s">
        <v>1788</v>
      </c>
      <c r="I234" s="2" t="str">
        <f>VLOOKUP(H234,Sheet2!$D$2:$E$3192,2,FALSE)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4" s="60"/>
      <c r="K234" s="60"/>
      <c r="L234" s="2" t="s">
        <v>37</v>
      </c>
      <c r="M234" s="2" t="s">
        <v>593</v>
      </c>
      <c r="N234" s="2" t="s">
        <v>1711</v>
      </c>
      <c r="O234" s="3" t="s">
        <v>36</v>
      </c>
      <c r="P234" s="3" t="s">
        <v>36</v>
      </c>
      <c r="Q234" s="3" t="s">
        <v>37</v>
      </c>
      <c r="R234" s="3" t="s">
        <v>37</v>
      </c>
      <c r="S234" s="2" t="s">
        <v>1790</v>
      </c>
      <c r="T234" s="4"/>
      <c r="U234" s="4"/>
      <c r="V234" s="4"/>
      <c r="W234" s="2" t="s">
        <v>197</v>
      </c>
      <c r="X234" s="4"/>
      <c r="Y234" s="4"/>
      <c r="Z234" s="4"/>
    </row>
    <row r="235" spans="1:26" ht="60" x14ac:dyDescent="0.2">
      <c r="A235" s="2" t="s">
        <v>1039</v>
      </c>
      <c r="B235" s="2" t="s">
        <v>1707</v>
      </c>
      <c r="C235" s="2" t="s">
        <v>25</v>
      </c>
      <c r="D235" s="2" t="s">
        <v>1792</v>
      </c>
      <c r="E235" s="2" t="s">
        <v>1709</v>
      </c>
      <c r="F235" s="2" t="s">
        <v>148</v>
      </c>
      <c r="G235" s="2" t="s">
        <v>58</v>
      </c>
      <c r="H235" s="2" t="s">
        <v>1788</v>
      </c>
      <c r="I235" s="2" t="str">
        <f>VLOOKUP(H235,Sheet2!$D$2:$E$3192,2,FALSE)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5" s="60"/>
      <c r="K235" s="60"/>
      <c r="L235" s="2" t="s">
        <v>37</v>
      </c>
      <c r="M235" s="2" t="s">
        <v>593</v>
      </c>
      <c r="N235" s="2" t="s">
        <v>1711</v>
      </c>
      <c r="O235" s="3" t="s">
        <v>36</v>
      </c>
      <c r="P235" s="3" t="s">
        <v>36</v>
      </c>
      <c r="Q235" s="3" t="s">
        <v>37</v>
      </c>
      <c r="R235" s="3" t="s">
        <v>37</v>
      </c>
      <c r="S235" s="2" t="s">
        <v>1739</v>
      </c>
      <c r="T235" s="4"/>
      <c r="U235" s="4"/>
      <c r="V235" s="4"/>
      <c r="W235" s="2" t="s">
        <v>197</v>
      </c>
      <c r="X235" s="4"/>
      <c r="Y235" s="4"/>
      <c r="Z235" s="4"/>
    </row>
    <row r="236" spans="1:26" ht="60" x14ac:dyDescent="0.2">
      <c r="A236" s="2" t="s">
        <v>1039</v>
      </c>
      <c r="B236" s="2" t="s">
        <v>1707</v>
      </c>
      <c r="C236" s="2" t="s">
        <v>25</v>
      </c>
      <c r="D236" s="2" t="s">
        <v>1793</v>
      </c>
      <c r="E236" s="2" t="s">
        <v>1709</v>
      </c>
      <c r="F236" s="2" t="s">
        <v>148</v>
      </c>
      <c r="G236" s="2" t="s">
        <v>65</v>
      </c>
      <c r="H236" s="2" t="s">
        <v>1788</v>
      </c>
      <c r="I236" s="2" t="str">
        <f>VLOOKUP(H236,Sheet2!$D$2:$E$3192,2,FALSE)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6" s="60"/>
      <c r="K236" s="60"/>
      <c r="L236" s="2" t="s">
        <v>37</v>
      </c>
      <c r="M236" s="2" t="s">
        <v>593</v>
      </c>
      <c r="N236" s="2" t="s">
        <v>1711</v>
      </c>
      <c r="O236" s="3" t="s">
        <v>36</v>
      </c>
      <c r="P236" s="3" t="s">
        <v>36</v>
      </c>
      <c r="Q236" s="3" t="s">
        <v>37</v>
      </c>
      <c r="R236" s="3" t="s">
        <v>37</v>
      </c>
      <c r="S236" s="2" t="s">
        <v>1734</v>
      </c>
      <c r="T236" s="4"/>
      <c r="U236" s="4"/>
      <c r="V236" s="4"/>
      <c r="W236" s="2" t="s">
        <v>197</v>
      </c>
      <c r="X236" s="4"/>
      <c r="Y236" s="4"/>
      <c r="Z236" s="4"/>
    </row>
    <row r="237" spans="1:26" ht="60" x14ac:dyDescent="0.2">
      <c r="A237" s="2" t="s">
        <v>1039</v>
      </c>
      <c r="B237" s="2" t="s">
        <v>1707</v>
      </c>
      <c r="C237" s="2" t="s">
        <v>25</v>
      </c>
      <c r="D237" s="2" t="s">
        <v>1794</v>
      </c>
      <c r="E237" s="2" t="s">
        <v>1709</v>
      </c>
      <c r="F237" s="2" t="s">
        <v>148</v>
      </c>
      <c r="G237" s="2" t="s">
        <v>430</v>
      </c>
      <c r="H237" s="2" t="s">
        <v>1788</v>
      </c>
      <c r="I237" s="2" t="str">
        <f>VLOOKUP(H237,Sheet2!$D$2:$E$3192,2,FALSE)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7" s="60"/>
      <c r="K237" s="60"/>
      <c r="L237" s="2" t="s">
        <v>37</v>
      </c>
      <c r="M237" s="2" t="s">
        <v>593</v>
      </c>
      <c r="N237" s="2" t="s">
        <v>1711</v>
      </c>
      <c r="O237" s="3" t="s">
        <v>36</v>
      </c>
      <c r="P237" s="3" t="s">
        <v>36</v>
      </c>
      <c r="Q237" s="3" t="s">
        <v>37</v>
      </c>
      <c r="R237" s="3" t="s">
        <v>37</v>
      </c>
      <c r="S237" s="2" t="s">
        <v>1795</v>
      </c>
      <c r="T237" s="4"/>
      <c r="U237" s="4"/>
      <c r="V237" s="4"/>
      <c r="W237" s="2" t="s">
        <v>197</v>
      </c>
      <c r="X237" s="4"/>
      <c r="Y237" s="4"/>
      <c r="Z237" s="4"/>
    </row>
    <row r="238" spans="1:26" ht="60" x14ac:dyDescent="0.2">
      <c r="A238" s="2" t="s">
        <v>1039</v>
      </c>
      <c r="B238" s="2" t="s">
        <v>1707</v>
      </c>
      <c r="C238" s="2" t="s">
        <v>25</v>
      </c>
      <c r="D238" s="2" t="s">
        <v>1796</v>
      </c>
      <c r="E238" s="2" t="s">
        <v>1709</v>
      </c>
      <c r="F238" s="2" t="s">
        <v>148</v>
      </c>
      <c r="G238" s="2" t="s">
        <v>433</v>
      </c>
      <c r="H238" s="2" t="s">
        <v>1788</v>
      </c>
      <c r="I238" s="2" t="str">
        <f>VLOOKUP(H238,Sheet2!$D$2:$E$3192,2,FALSE)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8" s="60"/>
      <c r="K238" s="60"/>
      <c r="L238" s="2" t="s">
        <v>37</v>
      </c>
      <c r="M238" s="2" t="s">
        <v>593</v>
      </c>
      <c r="N238" s="2" t="s">
        <v>1711</v>
      </c>
      <c r="O238" s="3" t="s">
        <v>36</v>
      </c>
      <c r="P238" s="3" t="s">
        <v>36</v>
      </c>
      <c r="Q238" s="3" t="s">
        <v>37</v>
      </c>
      <c r="R238" s="3" t="s">
        <v>37</v>
      </c>
      <c r="S238" s="2" t="s">
        <v>1721</v>
      </c>
      <c r="T238" s="4"/>
      <c r="U238" s="4"/>
      <c r="V238" s="4"/>
      <c r="W238" s="2" t="s">
        <v>197</v>
      </c>
      <c r="X238" s="4"/>
      <c r="Y238" s="4"/>
      <c r="Z238" s="4"/>
    </row>
    <row r="239" spans="1:26" ht="60" x14ac:dyDescent="0.2">
      <c r="A239" s="2" t="s">
        <v>1039</v>
      </c>
      <c r="B239" s="2" t="s">
        <v>1707</v>
      </c>
      <c r="C239" s="2" t="s">
        <v>25</v>
      </c>
      <c r="D239" s="2" t="s">
        <v>1797</v>
      </c>
      <c r="E239" s="2" t="s">
        <v>1709</v>
      </c>
      <c r="F239" s="2" t="s">
        <v>148</v>
      </c>
      <c r="G239" s="2" t="s">
        <v>436</v>
      </c>
      <c r="H239" s="2" t="s">
        <v>1788</v>
      </c>
      <c r="I239" s="2" t="str">
        <f>VLOOKUP(H239,Sheet2!$D$2:$E$3192,2,FALSE)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39" s="60"/>
      <c r="K239" s="60"/>
      <c r="L239" s="2" t="s">
        <v>37</v>
      </c>
      <c r="M239" s="2" t="s">
        <v>593</v>
      </c>
      <c r="N239" s="2" t="s">
        <v>1711</v>
      </c>
      <c r="O239" s="3" t="s">
        <v>104</v>
      </c>
      <c r="P239" s="3" t="s">
        <v>104</v>
      </c>
      <c r="Q239" s="3" t="s">
        <v>37</v>
      </c>
      <c r="R239" s="3" t="s">
        <v>37</v>
      </c>
      <c r="S239" s="2" t="s">
        <v>1757</v>
      </c>
      <c r="T239" s="4"/>
      <c r="U239" s="4"/>
      <c r="V239" s="4"/>
      <c r="W239" s="2" t="s">
        <v>197</v>
      </c>
      <c r="X239" s="4"/>
      <c r="Y239" s="4"/>
      <c r="Z239" s="4"/>
    </row>
    <row r="240" spans="1:26" ht="60" x14ac:dyDescent="0.2">
      <c r="A240" s="2" t="s">
        <v>1039</v>
      </c>
      <c r="B240" s="2" t="s">
        <v>1707</v>
      </c>
      <c r="C240" s="2" t="s">
        <v>25</v>
      </c>
      <c r="D240" s="2" t="s">
        <v>1798</v>
      </c>
      <c r="E240" s="2" t="s">
        <v>1709</v>
      </c>
      <c r="F240" s="2" t="s">
        <v>148</v>
      </c>
      <c r="G240" s="2" t="s">
        <v>438</v>
      </c>
      <c r="H240" s="2" t="s">
        <v>1788</v>
      </c>
      <c r="I240" s="2" t="str">
        <f>VLOOKUP(H240,Sheet2!$D$2:$E$3192,2,FALSE)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0" s="60"/>
      <c r="K240" s="60"/>
      <c r="L240" s="2" t="s">
        <v>37</v>
      </c>
      <c r="M240" s="2" t="s">
        <v>593</v>
      </c>
      <c r="N240" s="2" t="s">
        <v>1711</v>
      </c>
      <c r="O240" s="3" t="s">
        <v>36</v>
      </c>
      <c r="P240" s="3" t="s">
        <v>36</v>
      </c>
      <c r="Q240" s="3" t="s">
        <v>37</v>
      </c>
      <c r="R240" s="3" t="s">
        <v>37</v>
      </c>
      <c r="S240" s="2" t="s">
        <v>1761</v>
      </c>
      <c r="T240" s="4"/>
      <c r="U240" s="4"/>
      <c r="V240" s="4"/>
      <c r="W240" s="2" t="s">
        <v>197</v>
      </c>
      <c r="X240" s="4"/>
      <c r="Y240" s="4"/>
      <c r="Z240" s="4"/>
    </row>
    <row r="241" spans="1:26" ht="60" x14ac:dyDescent="0.2">
      <c r="A241" s="2" t="s">
        <v>1039</v>
      </c>
      <c r="B241" s="2" t="s">
        <v>1707</v>
      </c>
      <c r="C241" s="2" t="s">
        <v>25</v>
      </c>
      <c r="D241" s="2" t="s">
        <v>1799</v>
      </c>
      <c r="E241" s="2" t="s">
        <v>1709</v>
      </c>
      <c r="F241" s="2" t="s">
        <v>148</v>
      </c>
      <c r="G241" s="2" t="s">
        <v>119</v>
      </c>
      <c r="H241" s="2" t="s">
        <v>1788</v>
      </c>
      <c r="I241" s="2" t="str">
        <f>VLOOKUP(H241,Sheet2!$D$2:$E$3192,2,FALSE)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1" s="60"/>
      <c r="K241" s="60"/>
      <c r="L241" s="2" t="s">
        <v>37</v>
      </c>
      <c r="M241" s="2" t="s">
        <v>593</v>
      </c>
      <c r="N241" s="2" t="s">
        <v>1711</v>
      </c>
      <c r="O241" s="3" t="s">
        <v>36</v>
      </c>
      <c r="P241" s="3" t="s">
        <v>36</v>
      </c>
      <c r="Q241" s="3" t="s">
        <v>37</v>
      </c>
      <c r="R241" s="3" t="s">
        <v>37</v>
      </c>
      <c r="S241" s="2" t="s">
        <v>1800</v>
      </c>
      <c r="T241" s="4"/>
      <c r="U241" s="4"/>
      <c r="V241" s="4"/>
      <c r="W241" s="2" t="s">
        <v>197</v>
      </c>
      <c r="X241" s="4"/>
      <c r="Y241" s="4"/>
      <c r="Z241" s="4"/>
    </row>
    <row r="242" spans="1:26" ht="60" x14ac:dyDescent="0.2">
      <c r="A242" s="2" t="s">
        <v>1039</v>
      </c>
      <c r="B242" s="2" t="s">
        <v>1707</v>
      </c>
      <c r="C242" s="2" t="s">
        <v>25</v>
      </c>
      <c r="D242" s="2" t="s">
        <v>1801</v>
      </c>
      <c r="E242" s="2" t="s">
        <v>1709</v>
      </c>
      <c r="F242" s="2" t="s">
        <v>148</v>
      </c>
      <c r="G242" s="2" t="s">
        <v>129</v>
      </c>
      <c r="H242" s="2" t="s">
        <v>1788</v>
      </c>
      <c r="I242" s="2" t="str">
        <f>VLOOKUP(H242,Sheet2!$D$2:$E$3192,2,FALSE)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2" s="60"/>
      <c r="K242" s="60"/>
      <c r="L242" s="2" t="s">
        <v>37</v>
      </c>
      <c r="M242" s="2" t="s">
        <v>593</v>
      </c>
      <c r="N242" s="2" t="s">
        <v>1711</v>
      </c>
      <c r="O242" s="3" t="s">
        <v>36</v>
      </c>
      <c r="P242" s="3" t="s">
        <v>36</v>
      </c>
      <c r="Q242" s="3" t="s">
        <v>37</v>
      </c>
      <c r="R242" s="3" t="s">
        <v>37</v>
      </c>
      <c r="S242" s="2" t="s">
        <v>1800</v>
      </c>
      <c r="T242" s="4"/>
      <c r="U242" s="4"/>
      <c r="V242" s="4"/>
      <c r="W242" s="2" t="s">
        <v>197</v>
      </c>
      <c r="X242" s="4"/>
      <c r="Y242" s="4"/>
      <c r="Z242" s="4"/>
    </row>
    <row r="243" spans="1:26" ht="60" x14ac:dyDescent="0.2">
      <c r="A243" s="2" t="s">
        <v>1039</v>
      </c>
      <c r="B243" s="2" t="s">
        <v>1707</v>
      </c>
      <c r="C243" s="2" t="s">
        <v>25</v>
      </c>
      <c r="D243" s="2" t="s">
        <v>1802</v>
      </c>
      <c r="E243" s="2" t="s">
        <v>1709</v>
      </c>
      <c r="F243" s="2" t="s">
        <v>148</v>
      </c>
      <c r="G243" s="2" t="s">
        <v>109</v>
      </c>
      <c r="H243" s="2" t="s">
        <v>1788</v>
      </c>
      <c r="I243" s="2" t="str">
        <f>VLOOKUP(H243,Sheet2!$D$2:$E$3192,2,FALSE)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3" s="60"/>
      <c r="K243" s="60"/>
      <c r="L243" s="2" t="s">
        <v>37</v>
      </c>
      <c r="M243" s="2" t="s">
        <v>593</v>
      </c>
      <c r="N243" s="2" t="s">
        <v>1711</v>
      </c>
      <c r="O243" s="3" t="s">
        <v>36</v>
      </c>
      <c r="P243" s="3" t="s">
        <v>36</v>
      </c>
      <c r="Q243" s="3" t="s">
        <v>37</v>
      </c>
      <c r="R243" s="3" t="s">
        <v>37</v>
      </c>
      <c r="S243" s="2" t="s">
        <v>1800</v>
      </c>
      <c r="T243" s="4"/>
      <c r="U243" s="4"/>
      <c r="V243" s="4"/>
      <c r="W243" s="2" t="s">
        <v>197</v>
      </c>
      <c r="X243" s="4"/>
      <c r="Y243" s="4"/>
      <c r="Z243" s="4"/>
    </row>
    <row r="244" spans="1:26" ht="60" x14ac:dyDescent="0.2">
      <c r="A244" s="2" t="s">
        <v>1039</v>
      </c>
      <c r="B244" s="2" t="s">
        <v>1707</v>
      </c>
      <c r="C244" s="2" t="s">
        <v>25</v>
      </c>
      <c r="D244" s="2" t="s">
        <v>1803</v>
      </c>
      <c r="E244" s="2" t="s">
        <v>1709</v>
      </c>
      <c r="F244" s="2" t="s">
        <v>148</v>
      </c>
      <c r="G244" s="2" t="s">
        <v>86</v>
      </c>
      <c r="H244" s="2" t="s">
        <v>1788</v>
      </c>
      <c r="I244" s="2" t="str">
        <f>VLOOKUP(H244,Sheet2!$D$2:$E$3192,2,FALSE)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4" s="60"/>
      <c r="K244" s="60"/>
      <c r="L244" s="2" t="s">
        <v>37</v>
      </c>
      <c r="M244" s="2" t="s">
        <v>593</v>
      </c>
      <c r="N244" s="2" t="s">
        <v>1711</v>
      </c>
      <c r="O244" s="3" t="s">
        <v>36</v>
      </c>
      <c r="P244" s="3" t="s">
        <v>36</v>
      </c>
      <c r="Q244" s="3" t="s">
        <v>37</v>
      </c>
      <c r="R244" s="3" t="s">
        <v>37</v>
      </c>
      <c r="S244" s="2" t="s">
        <v>1713</v>
      </c>
      <c r="T244" s="4"/>
      <c r="U244" s="4"/>
      <c r="V244" s="4"/>
      <c r="W244" s="2" t="s">
        <v>197</v>
      </c>
      <c r="X244" s="4"/>
      <c r="Y244" s="4"/>
      <c r="Z244" s="4"/>
    </row>
    <row r="245" spans="1:26" ht="60" x14ac:dyDescent="0.2">
      <c r="A245" s="2" t="s">
        <v>1039</v>
      </c>
      <c r="B245" s="2" t="s">
        <v>1707</v>
      </c>
      <c r="C245" s="2" t="s">
        <v>25</v>
      </c>
      <c r="D245" s="2" t="s">
        <v>1804</v>
      </c>
      <c r="E245" s="2" t="s">
        <v>1709</v>
      </c>
      <c r="F245" s="2" t="s">
        <v>148</v>
      </c>
      <c r="G245" s="2" t="s">
        <v>72</v>
      </c>
      <c r="H245" s="2" t="s">
        <v>1788</v>
      </c>
      <c r="I245" s="2" t="str">
        <f>VLOOKUP(H245,Sheet2!$D$2:$E$3192,2,FALSE)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5" s="60"/>
      <c r="K245" s="60"/>
      <c r="L245" s="2" t="s">
        <v>37</v>
      </c>
      <c r="M245" s="2" t="s">
        <v>593</v>
      </c>
      <c r="N245" s="2" t="s">
        <v>1711</v>
      </c>
      <c r="O245" s="3" t="s">
        <v>36</v>
      </c>
      <c r="P245" s="3" t="s">
        <v>36</v>
      </c>
      <c r="Q245" s="3" t="s">
        <v>37</v>
      </c>
      <c r="R245" s="3" t="s">
        <v>37</v>
      </c>
      <c r="S245" s="2" t="s">
        <v>1715</v>
      </c>
      <c r="T245" s="4"/>
      <c r="U245" s="4"/>
      <c r="V245" s="4"/>
      <c r="W245" s="2" t="s">
        <v>197</v>
      </c>
      <c r="X245" s="4"/>
      <c r="Y245" s="4"/>
      <c r="Z245" s="4"/>
    </row>
    <row r="246" spans="1:26" ht="60" x14ac:dyDescent="0.2">
      <c r="A246" s="2" t="s">
        <v>1039</v>
      </c>
      <c r="B246" s="2" t="s">
        <v>1707</v>
      </c>
      <c r="C246" s="2" t="s">
        <v>25</v>
      </c>
      <c r="D246" s="2" t="s">
        <v>1805</v>
      </c>
      <c r="E246" s="2" t="s">
        <v>1709</v>
      </c>
      <c r="F246" s="2" t="s">
        <v>148</v>
      </c>
      <c r="G246" s="2" t="s">
        <v>248</v>
      </c>
      <c r="H246" s="2" t="s">
        <v>1788</v>
      </c>
      <c r="I246" s="2" t="str">
        <f>VLOOKUP(H246,Sheet2!$D$2:$E$3192,2,FALSE)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6" s="60"/>
      <c r="K246" s="60"/>
      <c r="L246" s="2" t="s">
        <v>37</v>
      </c>
      <c r="M246" s="2" t="s">
        <v>593</v>
      </c>
      <c r="N246" s="2" t="s">
        <v>1711</v>
      </c>
      <c r="O246" s="3" t="s">
        <v>36</v>
      </c>
      <c r="P246" s="3" t="s">
        <v>36</v>
      </c>
      <c r="Q246" s="3" t="s">
        <v>37</v>
      </c>
      <c r="R246" s="3" t="s">
        <v>37</v>
      </c>
      <c r="S246" s="2" t="s">
        <v>1715</v>
      </c>
      <c r="T246" s="4"/>
      <c r="U246" s="4"/>
      <c r="V246" s="4"/>
      <c r="W246" s="2" t="s">
        <v>197</v>
      </c>
      <c r="X246" s="4"/>
      <c r="Y246" s="4"/>
      <c r="Z246" s="4"/>
    </row>
    <row r="247" spans="1:26" ht="60" x14ac:dyDescent="0.2">
      <c r="A247" s="2" t="s">
        <v>1039</v>
      </c>
      <c r="B247" s="2" t="s">
        <v>1707</v>
      </c>
      <c r="C247" s="2" t="s">
        <v>25</v>
      </c>
      <c r="D247" s="2" t="s">
        <v>1806</v>
      </c>
      <c r="E247" s="2" t="s">
        <v>1709</v>
      </c>
      <c r="F247" s="2" t="s">
        <v>148</v>
      </c>
      <c r="G247" s="2" t="s">
        <v>66</v>
      </c>
      <c r="H247" s="2" t="s">
        <v>1788</v>
      </c>
      <c r="I247" s="2" t="str">
        <f>VLOOKUP(H247,Sheet2!$D$2:$E$3192,2,FALSE)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7" s="60"/>
      <c r="K247" s="60"/>
      <c r="L247" s="2" t="s">
        <v>37</v>
      </c>
      <c r="M247" s="2" t="s">
        <v>593</v>
      </c>
      <c r="N247" s="2" t="s">
        <v>1711</v>
      </c>
      <c r="O247" s="3" t="s">
        <v>36</v>
      </c>
      <c r="P247" s="3" t="s">
        <v>36</v>
      </c>
      <c r="Q247" s="3" t="s">
        <v>37</v>
      </c>
      <c r="R247" s="3" t="s">
        <v>37</v>
      </c>
      <c r="S247" s="2" t="s">
        <v>1715</v>
      </c>
      <c r="T247" s="4"/>
      <c r="U247" s="4"/>
      <c r="V247" s="4"/>
      <c r="W247" s="2" t="s">
        <v>197</v>
      </c>
      <c r="X247" s="4"/>
      <c r="Y247" s="4"/>
      <c r="Z247" s="4"/>
    </row>
    <row r="248" spans="1:26" ht="60" x14ac:dyDescent="0.2">
      <c r="A248" s="2" t="s">
        <v>1039</v>
      </c>
      <c r="B248" s="2" t="s">
        <v>1707</v>
      </c>
      <c r="C248" s="2" t="s">
        <v>25</v>
      </c>
      <c r="D248" s="2" t="s">
        <v>1807</v>
      </c>
      <c r="E248" s="2" t="s">
        <v>1709</v>
      </c>
      <c r="F248" s="2" t="s">
        <v>148</v>
      </c>
      <c r="G248" s="2" t="s">
        <v>35</v>
      </c>
      <c r="H248" s="2" t="s">
        <v>1788</v>
      </c>
      <c r="I248" s="2" t="str">
        <f>VLOOKUP(H248,Sheet2!$D$2:$E$3192,2,FALSE)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8" s="60"/>
      <c r="K248" s="60"/>
      <c r="L248" s="2" t="s">
        <v>37</v>
      </c>
      <c r="M248" s="2" t="s">
        <v>593</v>
      </c>
      <c r="N248" s="2" t="s">
        <v>1711</v>
      </c>
      <c r="O248" s="3" t="s">
        <v>36</v>
      </c>
      <c r="P248" s="3" t="s">
        <v>36</v>
      </c>
      <c r="Q248" s="3" t="s">
        <v>37</v>
      </c>
      <c r="R248" s="3" t="s">
        <v>37</v>
      </c>
      <c r="S248" s="2" t="s">
        <v>1808</v>
      </c>
      <c r="T248" s="4"/>
      <c r="U248" s="4"/>
      <c r="V248" s="4"/>
      <c r="W248" s="2" t="s">
        <v>197</v>
      </c>
      <c r="X248" s="4"/>
      <c r="Y248" s="4"/>
      <c r="Z248" s="4"/>
    </row>
    <row r="249" spans="1:26" ht="60" x14ac:dyDescent="0.2">
      <c r="A249" s="2" t="s">
        <v>1039</v>
      </c>
      <c r="B249" s="2" t="s">
        <v>1707</v>
      </c>
      <c r="C249" s="2" t="s">
        <v>25</v>
      </c>
      <c r="D249" s="2" t="s">
        <v>1809</v>
      </c>
      <c r="E249" s="2" t="s">
        <v>1709</v>
      </c>
      <c r="F249" s="2" t="s">
        <v>148</v>
      </c>
      <c r="G249" s="2" t="s">
        <v>256</v>
      </c>
      <c r="H249" s="2" t="s">
        <v>1788</v>
      </c>
      <c r="I249" s="2" t="str">
        <f>VLOOKUP(H249,Sheet2!$D$2:$E$3192,2,FALSE)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49" s="60"/>
      <c r="K249" s="60"/>
      <c r="L249" s="2" t="s">
        <v>37</v>
      </c>
      <c r="M249" s="2" t="s">
        <v>593</v>
      </c>
      <c r="N249" s="2" t="s">
        <v>1711</v>
      </c>
      <c r="O249" s="3" t="s">
        <v>36</v>
      </c>
      <c r="P249" s="3" t="s">
        <v>36</v>
      </c>
      <c r="Q249" s="3" t="s">
        <v>37</v>
      </c>
      <c r="R249" s="3" t="s">
        <v>37</v>
      </c>
      <c r="S249" s="2" t="s">
        <v>1700</v>
      </c>
      <c r="T249" s="4"/>
      <c r="U249" s="4"/>
      <c r="V249" s="4"/>
      <c r="W249" s="2" t="s">
        <v>197</v>
      </c>
      <c r="X249" s="4"/>
      <c r="Y249" s="4"/>
      <c r="Z249" s="4"/>
    </row>
    <row r="250" spans="1:26" ht="60" x14ac:dyDescent="0.2">
      <c r="A250" s="2" t="s">
        <v>1039</v>
      </c>
      <c r="B250" s="2" t="s">
        <v>1707</v>
      </c>
      <c r="C250" s="2" t="s">
        <v>25</v>
      </c>
      <c r="D250" s="2" t="s">
        <v>1810</v>
      </c>
      <c r="E250" s="2" t="s">
        <v>1709</v>
      </c>
      <c r="F250" s="2" t="s">
        <v>148</v>
      </c>
      <c r="G250" s="2" t="s">
        <v>34</v>
      </c>
      <c r="H250" s="2" t="s">
        <v>1788</v>
      </c>
      <c r="I250" s="2" t="str">
        <f>VLOOKUP(H250,Sheet2!$D$2:$E$3192,2,FALSE)</f>
        <v>This course is focused on case report methodology to model evidence based practice.  Students will identify a relevant case during Clinical Education I and use the information to base their project on.  Weekly meetings will focus on the mechanics of case report writing with frequent individual meetings with a project mentor throughout the semester. Prerequisites: Successful completion of all prior required coursework. (F,Y)</v>
      </c>
      <c r="J250" s="60"/>
      <c r="K250" s="60"/>
      <c r="L250" s="2" t="s">
        <v>37</v>
      </c>
      <c r="M250" s="2" t="s">
        <v>593</v>
      </c>
      <c r="N250" s="2" t="s">
        <v>1711</v>
      </c>
      <c r="O250" s="3" t="s">
        <v>36</v>
      </c>
      <c r="P250" s="3" t="s">
        <v>36</v>
      </c>
      <c r="Q250" s="3" t="s">
        <v>37</v>
      </c>
      <c r="R250" s="3" t="s">
        <v>37</v>
      </c>
      <c r="S250" s="2" t="s">
        <v>1811</v>
      </c>
      <c r="T250" s="4"/>
      <c r="U250" s="4"/>
      <c r="V250" s="4"/>
      <c r="W250" s="2" t="s">
        <v>197</v>
      </c>
      <c r="X250" s="4"/>
      <c r="Y250" s="4"/>
      <c r="Z250" s="4"/>
    </row>
    <row r="251" spans="1:26" ht="36" x14ac:dyDescent="0.2">
      <c r="A251" s="2" t="s">
        <v>1039</v>
      </c>
      <c r="B251" s="2" t="s">
        <v>1680</v>
      </c>
      <c r="C251" s="2" t="s">
        <v>25</v>
      </c>
      <c r="D251" s="2" t="s">
        <v>1701</v>
      </c>
      <c r="E251" s="2" t="s">
        <v>1682</v>
      </c>
      <c r="F251" s="2" t="s">
        <v>669</v>
      </c>
      <c r="G251" s="2" t="s">
        <v>44</v>
      </c>
      <c r="H251" s="2" t="s">
        <v>1699</v>
      </c>
      <c r="I251" s="2" t="e">
        <f>VLOOKUP(H251,Sheet2!$D$2:$E$3192,2,FALSE)</f>
        <v>#N/A</v>
      </c>
      <c r="J251" s="60"/>
      <c r="K251" s="60"/>
      <c r="L251" s="2" t="s">
        <v>37</v>
      </c>
      <c r="M251" s="2" t="s">
        <v>335</v>
      </c>
      <c r="N251" s="2" t="s">
        <v>1697</v>
      </c>
      <c r="O251" s="3" t="s">
        <v>72</v>
      </c>
      <c r="P251" s="3" t="s">
        <v>72</v>
      </c>
      <c r="Q251" s="3" t="s">
        <v>37</v>
      </c>
      <c r="R251" s="3" t="s">
        <v>37</v>
      </c>
      <c r="S251" s="2" t="s">
        <v>1700</v>
      </c>
      <c r="T251" s="2" t="s">
        <v>74</v>
      </c>
      <c r="U251" s="2" t="s">
        <v>140</v>
      </c>
      <c r="V251" s="2" t="s">
        <v>1167</v>
      </c>
      <c r="W251" s="2" t="s">
        <v>1702</v>
      </c>
      <c r="X251" s="4"/>
      <c r="Y251" s="4"/>
      <c r="Z251" s="4"/>
    </row>
    <row r="252" spans="1:26" ht="36" x14ac:dyDescent="0.2">
      <c r="A252" s="2" t="s">
        <v>1039</v>
      </c>
      <c r="B252" s="2" t="s">
        <v>1680</v>
      </c>
      <c r="C252" s="2" t="s">
        <v>25</v>
      </c>
      <c r="D252" s="2" t="s">
        <v>1703</v>
      </c>
      <c r="E252" s="2" t="s">
        <v>1682</v>
      </c>
      <c r="F252" s="2" t="s">
        <v>669</v>
      </c>
      <c r="G252" s="2" t="s">
        <v>51</v>
      </c>
      <c r="H252" s="2" t="s">
        <v>1699</v>
      </c>
      <c r="I252" s="2" t="e">
        <f>VLOOKUP(H252,Sheet2!$D$2:$E$3192,2,FALSE)</f>
        <v>#N/A</v>
      </c>
      <c r="J252" s="60"/>
      <c r="K252" s="60"/>
      <c r="L252" s="2" t="s">
        <v>37</v>
      </c>
      <c r="M252" s="2" t="s">
        <v>335</v>
      </c>
      <c r="N252" s="2" t="s">
        <v>1697</v>
      </c>
      <c r="O252" s="3" t="s">
        <v>72</v>
      </c>
      <c r="P252" s="3" t="s">
        <v>72</v>
      </c>
      <c r="Q252" s="3" t="s">
        <v>37</v>
      </c>
      <c r="R252" s="3" t="s">
        <v>37</v>
      </c>
      <c r="S252" s="2" t="s">
        <v>1700</v>
      </c>
      <c r="T252" s="2" t="s">
        <v>74</v>
      </c>
      <c r="U252" s="2" t="s">
        <v>122</v>
      </c>
      <c r="V252" s="2" t="s">
        <v>289</v>
      </c>
      <c r="W252" s="2" t="s">
        <v>1702</v>
      </c>
      <c r="X252" s="4"/>
      <c r="Y252" s="4"/>
      <c r="Z252" s="4"/>
    </row>
    <row r="253" spans="1:26" ht="36" x14ac:dyDescent="0.2">
      <c r="A253" s="2" t="s">
        <v>1039</v>
      </c>
      <c r="B253" s="2" t="s">
        <v>1680</v>
      </c>
      <c r="C253" s="2" t="s">
        <v>25</v>
      </c>
      <c r="D253" s="2" t="s">
        <v>1681</v>
      </c>
      <c r="E253" s="2" t="s">
        <v>1682</v>
      </c>
      <c r="F253" s="2" t="s">
        <v>660</v>
      </c>
      <c r="G253" s="2" t="s">
        <v>29</v>
      </c>
      <c r="H253" s="2" t="s">
        <v>1683</v>
      </c>
      <c r="I253" s="2" t="e">
        <f>VLOOKUP(H253,Sheet2!$D$2:$E$3192,2,FALSE)</f>
        <v>#N/A</v>
      </c>
      <c r="J253" s="60"/>
      <c r="K253" s="60"/>
      <c r="L253" s="2" t="s">
        <v>31</v>
      </c>
      <c r="M253" s="2" t="s">
        <v>32</v>
      </c>
      <c r="N253" s="4"/>
      <c r="O253" s="3" t="s">
        <v>60</v>
      </c>
      <c r="P253" s="3" t="s">
        <v>60</v>
      </c>
      <c r="Q253" s="3" t="s">
        <v>37</v>
      </c>
      <c r="R253" s="3" t="s">
        <v>37</v>
      </c>
      <c r="S253" s="2" t="s">
        <v>1684</v>
      </c>
      <c r="T253" s="2" t="s">
        <v>39</v>
      </c>
      <c r="U253" s="2" t="s">
        <v>75</v>
      </c>
      <c r="V253" s="2" t="s">
        <v>279</v>
      </c>
      <c r="W253" s="2" t="s">
        <v>1685</v>
      </c>
      <c r="X253" s="4"/>
      <c r="Y253" s="4"/>
      <c r="Z253" s="4"/>
    </row>
    <row r="254" spans="1:26" ht="36" x14ac:dyDescent="0.2">
      <c r="A254" s="2" t="s">
        <v>1039</v>
      </c>
      <c r="B254" s="2" t="s">
        <v>1680</v>
      </c>
      <c r="C254" s="2" t="s">
        <v>25</v>
      </c>
      <c r="D254" s="2" t="s">
        <v>1681</v>
      </c>
      <c r="E254" s="2" t="s">
        <v>1682</v>
      </c>
      <c r="F254" s="2" t="s">
        <v>660</v>
      </c>
      <c r="G254" s="2" t="s">
        <v>29</v>
      </c>
      <c r="H254" s="2" t="s">
        <v>1683</v>
      </c>
      <c r="I254" s="2" t="e">
        <f>VLOOKUP(H254,Sheet2!$D$2:$E$3192,2,FALSE)</f>
        <v>#N/A</v>
      </c>
      <c r="J254" s="60"/>
      <c r="K254" s="60"/>
      <c r="L254" s="2" t="s">
        <v>31</v>
      </c>
      <c r="M254" s="2" t="s">
        <v>32</v>
      </c>
      <c r="N254" s="4"/>
      <c r="O254" s="3" t="s">
        <v>60</v>
      </c>
      <c r="P254" s="3" t="s">
        <v>60</v>
      </c>
      <c r="Q254" s="3" t="s">
        <v>37</v>
      </c>
      <c r="R254" s="3" t="s">
        <v>37</v>
      </c>
      <c r="S254" s="2" t="s">
        <v>1684</v>
      </c>
      <c r="T254" s="2" t="s">
        <v>131</v>
      </c>
      <c r="U254" s="2" t="s">
        <v>79</v>
      </c>
      <c r="V254" s="2" t="s">
        <v>279</v>
      </c>
      <c r="W254" s="2" t="s">
        <v>1533</v>
      </c>
      <c r="X254" s="4"/>
      <c r="Y254" s="4"/>
      <c r="Z254" s="4"/>
    </row>
    <row r="255" spans="1:26" ht="36" x14ac:dyDescent="0.2">
      <c r="A255" s="2" t="s">
        <v>1039</v>
      </c>
      <c r="B255" s="2" t="s">
        <v>1680</v>
      </c>
      <c r="C255" s="2" t="s">
        <v>25</v>
      </c>
      <c r="D255" s="2" t="s">
        <v>1681</v>
      </c>
      <c r="E255" s="2" t="s">
        <v>1682</v>
      </c>
      <c r="F255" s="2" t="s">
        <v>660</v>
      </c>
      <c r="G255" s="2" t="s">
        <v>29</v>
      </c>
      <c r="H255" s="2" t="s">
        <v>1683</v>
      </c>
      <c r="I255" s="2" t="e">
        <f>VLOOKUP(H255,Sheet2!$D$2:$E$3192,2,FALSE)</f>
        <v>#N/A</v>
      </c>
      <c r="J255" s="60"/>
      <c r="K255" s="60"/>
      <c r="L255" s="2" t="s">
        <v>31</v>
      </c>
      <c r="M255" s="2" t="s">
        <v>32</v>
      </c>
      <c r="N255" s="4"/>
      <c r="O255" s="3" t="s">
        <v>60</v>
      </c>
      <c r="P255" s="3" t="s">
        <v>60</v>
      </c>
      <c r="Q255" s="3" t="s">
        <v>37</v>
      </c>
      <c r="R255" s="3" t="s">
        <v>37</v>
      </c>
      <c r="S255" s="2" t="s">
        <v>1684</v>
      </c>
      <c r="T255" s="2" t="s">
        <v>131</v>
      </c>
      <c r="U255" s="2" t="s">
        <v>79</v>
      </c>
      <c r="V255" s="2" t="s">
        <v>279</v>
      </c>
      <c r="W255" s="2" t="s">
        <v>1048</v>
      </c>
      <c r="X255" s="4"/>
      <c r="Y255" s="4"/>
      <c r="Z255" s="4"/>
    </row>
    <row r="256" spans="1:26" ht="36" x14ac:dyDescent="0.2">
      <c r="A256" s="2" t="s">
        <v>1039</v>
      </c>
      <c r="B256" s="2" t="s">
        <v>1680</v>
      </c>
      <c r="C256" s="2" t="s">
        <v>25</v>
      </c>
      <c r="D256" s="2" t="s">
        <v>1681</v>
      </c>
      <c r="E256" s="2" t="s">
        <v>1682</v>
      </c>
      <c r="F256" s="2" t="s">
        <v>660</v>
      </c>
      <c r="G256" s="2" t="s">
        <v>29</v>
      </c>
      <c r="H256" s="2" t="s">
        <v>1683</v>
      </c>
      <c r="I256" s="2" t="e">
        <f>VLOOKUP(H256,Sheet2!$D$2:$E$3192,2,FALSE)</f>
        <v>#N/A</v>
      </c>
      <c r="J256" s="60"/>
      <c r="K256" s="60"/>
      <c r="L256" s="2" t="s">
        <v>31</v>
      </c>
      <c r="M256" s="2" t="s">
        <v>32</v>
      </c>
      <c r="N256" s="4"/>
      <c r="O256" s="3" t="s">
        <v>60</v>
      </c>
      <c r="P256" s="3" t="s">
        <v>60</v>
      </c>
      <c r="Q256" s="3" t="s">
        <v>37</v>
      </c>
      <c r="R256" s="3" t="s">
        <v>37</v>
      </c>
      <c r="S256" s="2" t="s">
        <v>1684</v>
      </c>
      <c r="T256" s="2" t="s">
        <v>131</v>
      </c>
      <c r="U256" s="2" t="s">
        <v>79</v>
      </c>
      <c r="V256" s="2" t="s">
        <v>279</v>
      </c>
      <c r="W256" s="2" t="s">
        <v>1401</v>
      </c>
      <c r="X256" s="4"/>
      <c r="Y256" s="4"/>
      <c r="Z256" s="4"/>
    </row>
    <row r="257" spans="1:26" ht="36" x14ac:dyDescent="0.2">
      <c r="A257" s="2" t="s">
        <v>1039</v>
      </c>
      <c r="B257" s="2" t="s">
        <v>1680</v>
      </c>
      <c r="C257" s="2" t="s">
        <v>25</v>
      </c>
      <c r="D257" s="2" t="s">
        <v>1686</v>
      </c>
      <c r="E257" s="2" t="s">
        <v>1682</v>
      </c>
      <c r="F257" s="2" t="s">
        <v>1687</v>
      </c>
      <c r="G257" s="2" t="s">
        <v>29</v>
      </c>
      <c r="H257" s="2" t="s">
        <v>1688</v>
      </c>
      <c r="I257" s="2" t="e">
        <f>VLOOKUP(H257,Sheet2!$D$2:$E$3192,2,FALSE)</f>
        <v>#N/A</v>
      </c>
      <c r="J257" s="60"/>
      <c r="K257" s="60"/>
      <c r="L257" s="2" t="s">
        <v>31</v>
      </c>
      <c r="M257" s="2" t="s">
        <v>32</v>
      </c>
      <c r="N257" s="4"/>
      <c r="O257" s="3" t="s">
        <v>60</v>
      </c>
      <c r="P257" s="3" t="s">
        <v>60</v>
      </c>
      <c r="Q257" s="3" t="s">
        <v>37</v>
      </c>
      <c r="R257" s="3" t="s">
        <v>37</v>
      </c>
      <c r="S257" s="2" t="s">
        <v>1312</v>
      </c>
      <c r="T257" s="2" t="s">
        <v>74</v>
      </c>
      <c r="U257" s="2" t="s">
        <v>75</v>
      </c>
      <c r="V257" s="2" t="s">
        <v>1689</v>
      </c>
      <c r="W257" s="2" t="s">
        <v>1685</v>
      </c>
      <c r="X257" s="4"/>
      <c r="Y257" s="4"/>
      <c r="Z257" s="4"/>
    </row>
    <row r="258" spans="1:26" ht="36" x14ac:dyDescent="0.2">
      <c r="A258" s="2" t="s">
        <v>1039</v>
      </c>
      <c r="B258" s="2" t="s">
        <v>1680</v>
      </c>
      <c r="C258" s="2" t="s">
        <v>25</v>
      </c>
      <c r="D258" s="2" t="s">
        <v>1690</v>
      </c>
      <c r="E258" s="2" t="s">
        <v>1682</v>
      </c>
      <c r="F258" s="2" t="s">
        <v>1691</v>
      </c>
      <c r="G258" s="2" t="s">
        <v>29</v>
      </c>
      <c r="H258" s="2" t="s">
        <v>1692</v>
      </c>
      <c r="I258" s="2" t="e">
        <f>VLOOKUP(H258,Sheet2!$D$2:$E$3192,2,FALSE)</f>
        <v>#N/A</v>
      </c>
      <c r="J258" s="60"/>
      <c r="K258" s="60"/>
      <c r="L258" s="2" t="s">
        <v>31</v>
      </c>
      <c r="M258" s="2" t="s">
        <v>32</v>
      </c>
      <c r="N258" s="4"/>
      <c r="O258" s="3" t="s">
        <v>60</v>
      </c>
      <c r="P258" s="3" t="s">
        <v>60</v>
      </c>
      <c r="Q258" s="3" t="s">
        <v>37</v>
      </c>
      <c r="R258" s="3" t="s">
        <v>37</v>
      </c>
      <c r="S258" s="2" t="s">
        <v>1693</v>
      </c>
      <c r="T258" s="2" t="s">
        <v>39</v>
      </c>
      <c r="U258" s="2" t="s">
        <v>140</v>
      </c>
      <c r="V258" s="2" t="s">
        <v>1694</v>
      </c>
      <c r="W258" s="2" t="s">
        <v>1685</v>
      </c>
      <c r="X258" s="4"/>
      <c r="Y258" s="4"/>
      <c r="Z258" s="4"/>
    </row>
    <row r="259" spans="1:26" ht="36" x14ac:dyDescent="0.2">
      <c r="A259" s="2" t="s">
        <v>1039</v>
      </c>
      <c r="B259" s="2" t="s">
        <v>1680</v>
      </c>
      <c r="C259" s="2" t="s">
        <v>25</v>
      </c>
      <c r="D259" s="2" t="s">
        <v>1695</v>
      </c>
      <c r="E259" s="2" t="s">
        <v>1682</v>
      </c>
      <c r="F259" s="2" t="s">
        <v>666</v>
      </c>
      <c r="G259" s="2" t="s">
        <v>29</v>
      </c>
      <c r="H259" s="2" t="s">
        <v>1696</v>
      </c>
      <c r="I259" s="2" t="e">
        <f>VLOOKUP(H259,Sheet2!$D$2:$E$3192,2,FALSE)</f>
        <v>#N/A</v>
      </c>
      <c r="J259" s="60"/>
      <c r="K259" s="60"/>
      <c r="L259" s="2" t="s">
        <v>169</v>
      </c>
      <c r="M259" s="2" t="s">
        <v>32</v>
      </c>
      <c r="N259" s="2" t="s">
        <v>1697</v>
      </c>
      <c r="O259" s="3" t="s">
        <v>60</v>
      </c>
      <c r="P259" s="3" t="s">
        <v>60</v>
      </c>
      <c r="Q259" s="3" t="s">
        <v>37</v>
      </c>
      <c r="R259" s="3" t="s">
        <v>37</v>
      </c>
      <c r="S259" s="2" t="s">
        <v>1693</v>
      </c>
      <c r="T259" s="2" t="s">
        <v>39</v>
      </c>
      <c r="U259" s="2" t="s">
        <v>140</v>
      </c>
      <c r="V259" s="2" t="s">
        <v>1167</v>
      </c>
      <c r="W259" s="2" t="s">
        <v>1685</v>
      </c>
      <c r="X259" s="4"/>
      <c r="Y259" s="4"/>
      <c r="Z259" s="4"/>
    </row>
    <row r="260" spans="1:26" ht="36" x14ac:dyDescent="0.2">
      <c r="A260" s="2" t="s">
        <v>1039</v>
      </c>
      <c r="B260" s="2" t="s">
        <v>1680</v>
      </c>
      <c r="C260" s="2" t="s">
        <v>25</v>
      </c>
      <c r="D260" s="2" t="s">
        <v>1698</v>
      </c>
      <c r="E260" s="2" t="s">
        <v>1682</v>
      </c>
      <c r="F260" s="2" t="s">
        <v>669</v>
      </c>
      <c r="G260" s="2" t="s">
        <v>29</v>
      </c>
      <c r="H260" s="2" t="s">
        <v>1699</v>
      </c>
      <c r="I260" s="2" t="e">
        <f>VLOOKUP(H260,Sheet2!$D$2:$E$3192,2,FALSE)</f>
        <v>#N/A</v>
      </c>
      <c r="J260" s="60"/>
      <c r="K260" s="60"/>
      <c r="L260" s="2" t="s">
        <v>104</v>
      </c>
      <c r="M260" s="2" t="s">
        <v>32</v>
      </c>
      <c r="N260" s="2" t="s">
        <v>1697</v>
      </c>
      <c r="O260" s="3" t="s">
        <v>60</v>
      </c>
      <c r="P260" s="3" t="s">
        <v>60</v>
      </c>
      <c r="Q260" s="3" t="s">
        <v>37</v>
      </c>
      <c r="R260" s="3" t="s">
        <v>37</v>
      </c>
      <c r="S260" s="2" t="s">
        <v>1700</v>
      </c>
      <c r="T260" s="2" t="s">
        <v>74</v>
      </c>
      <c r="U260" s="2" t="s">
        <v>40</v>
      </c>
      <c r="V260" s="2" t="s">
        <v>1047</v>
      </c>
      <c r="W260" s="2" t="s">
        <v>1685</v>
      </c>
      <c r="X260" s="4"/>
      <c r="Y260" s="4"/>
      <c r="Z260" s="4"/>
    </row>
    <row r="261" spans="1:26" ht="36" x14ac:dyDescent="0.2">
      <c r="A261" s="2" t="s">
        <v>1039</v>
      </c>
      <c r="B261" s="2" t="s">
        <v>1680</v>
      </c>
      <c r="C261" s="2" t="s">
        <v>25</v>
      </c>
      <c r="D261" s="2" t="s">
        <v>1704</v>
      </c>
      <c r="E261" s="2" t="s">
        <v>1682</v>
      </c>
      <c r="F261" s="2" t="s">
        <v>1065</v>
      </c>
      <c r="G261" s="2" t="s">
        <v>44</v>
      </c>
      <c r="H261" s="2" t="s">
        <v>1705</v>
      </c>
      <c r="I261" s="2" t="e">
        <f>VLOOKUP(H261,Sheet2!$D$2:$E$3192,2,FALSE)</f>
        <v>#N/A</v>
      </c>
      <c r="J261" s="60"/>
      <c r="K261" s="60"/>
      <c r="L261" s="2" t="s">
        <v>137</v>
      </c>
      <c r="M261" s="2" t="s">
        <v>32</v>
      </c>
      <c r="N261" s="4"/>
      <c r="O261" s="3" t="s">
        <v>60</v>
      </c>
      <c r="P261" s="3" t="s">
        <v>60</v>
      </c>
      <c r="Q261" s="3" t="s">
        <v>37</v>
      </c>
      <c r="R261" s="3" t="s">
        <v>37</v>
      </c>
      <c r="S261" s="2" t="s">
        <v>1706</v>
      </c>
      <c r="T261" s="2" t="s">
        <v>139</v>
      </c>
      <c r="U261" s="2" t="s">
        <v>145</v>
      </c>
      <c r="V261" s="2" t="s">
        <v>1167</v>
      </c>
      <c r="W261" s="2" t="s">
        <v>1685</v>
      </c>
      <c r="X261" s="4"/>
      <c r="Y261" s="4"/>
      <c r="Z261" s="4"/>
    </row>
    <row r="262" spans="1:26" ht="36" x14ac:dyDescent="0.2">
      <c r="A262" s="2" t="s">
        <v>1039</v>
      </c>
      <c r="B262" s="2" t="s">
        <v>1680</v>
      </c>
      <c r="C262" s="2" t="s">
        <v>25</v>
      </c>
      <c r="D262" s="2" t="s">
        <v>1704</v>
      </c>
      <c r="E262" s="2" t="s">
        <v>1682</v>
      </c>
      <c r="F262" s="2" t="s">
        <v>1065</v>
      </c>
      <c r="G262" s="2" t="s">
        <v>44</v>
      </c>
      <c r="H262" s="2" t="s">
        <v>1705</v>
      </c>
      <c r="I262" s="2" t="e">
        <f>VLOOKUP(H262,Sheet2!$D$2:$E$3192,2,FALSE)</f>
        <v>#N/A</v>
      </c>
      <c r="J262" s="60"/>
      <c r="K262" s="60"/>
      <c r="L262" s="2" t="s">
        <v>137</v>
      </c>
      <c r="M262" s="2" t="s">
        <v>32</v>
      </c>
      <c r="N262" s="4"/>
      <c r="O262" s="3" t="s">
        <v>60</v>
      </c>
      <c r="P262" s="3" t="s">
        <v>60</v>
      </c>
      <c r="Q262" s="3" t="s">
        <v>37</v>
      </c>
      <c r="R262" s="3" t="s">
        <v>37</v>
      </c>
      <c r="S262" s="2" t="s">
        <v>1706</v>
      </c>
      <c r="T262" s="2" t="s">
        <v>161</v>
      </c>
      <c r="U262" s="2" t="s">
        <v>79</v>
      </c>
      <c r="V262" s="2" t="s">
        <v>1689</v>
      </c>
      <c r="W262" s="2" t="s">
        <v>1685</v>
      </c>
      <c r="X262" s="4"/>
      <c r="Y262" s="4"/>
      <c r="Z262" s="4"/>
    </row>
    <row r="263" spans="1:26" ht="36" x14ac:dyDescent="0.2">
      <c r="A263" s="2" t="s">
        <v>1039</v>
      </c>
      <c r="B263" s="2" t="s">
        <v>1680</v>
      </c>
      <c r="C263" s="2" t="s">
        <v>25</v>
      </c>
      <c r="D263" s="2" t="s">
        <v>6359</v>
      </c>
      <c r="E263" s="2" t="s">
        <v>1682</v>
      </c>
      <c r="F263" s="2" t="s">
        <v>6360</v>
      </c>
      <c r="G263" s="2" t="s">
        <v>29</v>
      </c>
      <c r="H263" s="2" t="s">
        <v>6361</v>
      </c>
      <c r="I263" s="2" t="e">
        <f>VLOOKUP(H263,Sheet2!$D$2:$E$3192,2,FALSE)</f>
        <v>#N/A</v>
      </c>
      <c r="J263" s="60"/>
      <c r="K263" s="60"/>
      <c r="L263" s="2" t="s">
        <v>169</v>
      </c>
      <c r="M263" s="2" t="s">
        <v>32</v>
      </c>
      <c r="N263" s="2" t="s">
        <v>5437</v>
      </c>
      <c r="O263" s="3" t="s">
        <v>60</v>
      </c>
      <c r="P263" s="3" t="s">
        <v>60</v>
      </c>
      <c r="Q263" s="3" t="s">
        <v>37</v>
      </c>
      <c r="R263" s="3" t="s">
        <v>37</v>
      </c>
      <c r="S263" s="2" t="s">
        <v>1133</v>
      </c>
      <c r="T263" s="2" t="s">
        <v>121</v>
      </c>
      <c r="U263" s="2" t="s">
        <v>140</v>
      </c>
      <c r="V263" s="2" t="s">
        <v>1167</v>
      </c>
      <c r="W263" s="2" t="s">
        <v>5439</v>
      </c>
      <c r="X263" s="4"/>
      <c r="Y263" s="4"/>
      <c r="Z263" s="4"/>
    </row>
    <row r="264" spans="1:26" ht="36" x14ac:dyDescent="0.2">
      <c r="A264" s="2" t="s">
        <v>1039</v>
      </c>
      <c r="B264" s="2" t="s">
        <v>1680</v>
      </c>
      <c r="C264" s="2" t="s">
        <v>25</v>
      </c>
      <c r="D264" s="2" t="s">
        <v>6362</v>
      </c>
      <c r="E264" s="2" t="s">
        <v>1682</v>
      </c>
      <c r="F264" s="2" t="s">
        <v>6363</v>
      </c>
      <c r="G264" s="2" t="s">
        <v>29</v>
      </c>
      <c r="H264" s="2" t="s">
        <v>6364</v>
      </c>
      <c r="I264" s="2" t="e">
        <f>VLOOKUP(H264,Sheet2!$D$2:$E$3192,2,FALSE)</f>
        <v>#N/A</v>
      </c>
      <c r="J264" s="60"/>
      <c r="K264" s="60"/>
      <c r="L264" s="2" t="s">
        <v>169</v>
      </c>
      <c r="M264" s="2" t="s">
        <v>32</v>
      </c>
      <c r="N264" s="2" t="s">
        <v>5437</v>
      </c>
      <c r="O264" s="3" t="s">
        <v>60</v>
      </c>
      <c r="P264" s="3" t="s">
        <v>60</v>
      </c>
      <c r="Q264" s="3" t="s">
        <v>37</v>
      </c>
      <c r="R264" s="3" t="s">
        <v>37</v>
      </c>
      <c r="S264" s="2" t="s">
        <v>5443</v>
      </c>
      <c r="T264" s="2" t="s">
        <v>479</v>
      </c>
      <c r="U264" s="2" t="s">
        <v>140</v>
      </c>
      <c r="V264" s="2" t="s">
        <v>289</v>
      </c>
      <c r="W264" s="2" t="s">
        <v>5439</v>
      </c>
      <c r="X264" s="4"/>
      <c r="Y264" s="4"/>
      <c r="Z264" s="4"/>
    </row>
    <row r="265" spans="1:26" ht="36" x14ac:dyDescent="0.2">
      <c r="A265" s="2" t="s">
        <v>1039</v>
      </c>
      <c r="B265" s="2" t="s">
        <v>1680</v>
      </c>
      <c r="C265" s="2" t="s">
        <v>25</v>
      </c>
      <c r="D265" s="2" t="s">
        <v>6370</v>
      </c>
      <c r="E265" s="2" t="s">
        <v>1682</v>
      </c>
      <c r="F265" s="2" t="s">
        <v>6371</v>
      </c>
      <c r="G265" s="2" t="s">
        <v>29</v>
      </c>
      <c r="H265" s="2" t="s">
        <v>6372</v>
      </c>
      <c r="I265" s="2" t="e">
        <f>VLOOKUP(H265,Sheet2!$D$2:$E$3192,2,FALSE)</f>
        <v>#N/A</v>
      </c>
      <c r="J265" s="60"/>
      <c r="K265" s="60"/>
      <c r="L265" s="2" t="s">
        <v>169</v>
      </c>
      <c r="M265" s="2" t="s">
        <v>32</v>
      </c>
      <c r="N265" s="2" t="s">
        <v>5437</v>
      </c>
      <c r="O265" s="3" t="s">
        <v>60</v>
      </c>
      <c r="P265" s="3" t="s">
        <v>60</v>
      </c>
      <c r="Q265" s="3" t="s">
        <v>37</v>
      </c>
      <c r="R265" s="3" t="s">
        <v>37</v>
      </c>
      <c r="S265" s="2" t="s">
        <v>5445</v>
      </c>
      <c r="T265" s="2" t="s">
        <v>161</v>
      </c>
      <c r="U265" s="2" t="s">
        <v>140</v>
      </c>
      <c r="V265" s="2" t="s">
        <v>289</v>
      </c>
      <c r="W265" s="2" t="s">
        <v>5439</v>
      </c>
      <c r="X265" s="4"/>
      <c r="Y265" s="4"/>
      <c r="Z265" s="4"/>
    </row>
    <row r="266" spans="1:26" ht="24" x14ac:dyDescent="0.2">
      <c r="A266" s="2" t="s">
        <v>1039</v>
      </c>
      <c r="B266" s="2" t="s">
        <v>1993</v>
      </c>
      <c r="C266" s="2" t="s">
        <v>25</v>
      </c>
      <c r="D266" s="2" t="s">
        <v>2059</v>
      </c>
      <c r="E266" s="2" t="s">
        <v>2055</v>
      </c>
      <c r="F266" s="2" t="s">
        <v>2060</v>
      </c>
      <c r="G266" s="2" t="s">
        <v>29</v>
      </c>
      <c r="H266" s="2" t="s">
        <v>2061</v>
      </c>
      <c r="I266" s="2" t="str">
        <f>VLOOKUP(H266,Sheet2!$D$2:$E$3192,2,FALSE)</f>
        <v>A study of normal and disordered phonatory processes with attention to the evaluation and remediation of specific voice problems, including laryngectomy. (F,Y)</v>
      </c>
      <c r="J266" s="60"/>
      <c r="K266" s="60"/>
      <c r="L266" s="2" t="s">
        <v>31</v>
      </c>
      <c r="M266" s="2" t="s">
        <v>32</v>
      </c>
      <c r="N266" s="2" t="s">
        <v>33</v>
      </c>
      <c r="O266" s="3" t="s">
        <v>295</v>
      </c>
      <c r="P266" s="3" t="s">
        <v>328</v>
      </c>
      <c r="Q266" s="3" t="s">
        <v>37</v>
      </c>
      <c r="R266" s="3" t="s">
        <v>37</v>
      </c>
      <c r="S266" s="2" t="s">
        <v>2020</v>
      </c>
      <c r="T266" s="2" t="s">
        <v>39</v>
      </c>
      <c r="U266" s="2" t="s">
        <v>87</v>
      </c>
      <c r="V266" s="2" t="s">
        <v>88</v>
      </c>
      <c r="W266" s="2" t="s">
        <v>1126</v>
      </c>
      <c r="X266" s="4"/>
      <c r="Y266" s="4"/>
      <c r="Z266" s="4"/>
    </row>
    <row r="267" spans="1:26" ht="24" x14ac:dyDescent="0.2">
      <c r="A267" s="2" t="s">
        <v>1039</v>
      </c>
      <c r="B267" s="2" t="s">
        <v>1993</v>
      </c>
      <c r="C267" s="2" t="s">
        <v>25</v>
      </c>
      <c r="D267" s="2" t="s">
        <v>2062</v>
      </c>
      <c r="E267" s="2" t="s">
        <v>2055</v>
      </c>
      <c r="F267" s="2" t="s">
        <v>2063</v>
      </c>
      <c r="G267" s="2" t="s">
        <v>29</v>
      </c>
      <c r="H267" s="2" t="s">
        <v>2064</v>
      </c>
      <c r="I267" s="2" t="e">
        <f>VLOOKUP(H267,Sheet2!$D$2:$E$3192,2,FALSE)</f>
        <v>#N/A</v>
      </c>
      <c r="J267" s="60"/>
      <c r="K267" s="60"/>
      <c r="L267" s="2" t="s">
        <v>169</v>
      </c>
      <c r="M267" s="2" t="s">
        <v>32</v>
      </c>
      <c r="N267" s="2" t="s">
        <v>33</v>
      </c>
      <c r="O267" s="3" t="s">
        <v>60</v>
      </c>
      <c r="P267" s="3" t="s">
        <v>328</v>
      </c>
      <c r="Q267" s="3" t="s">
        <v>37</v>
      </c>
      <c r="R267" s="3" t="s">
        <v>37</v>
      </c>
      <c r="S267" s="2" t="s">
        <v>2036</v>
      </c>
      <c r="T267" s="2" t="s">
        <v>39</v>
      </c>
      <c r="U267" s="2" t="s">
        <v>92</v>
      </c>
      <c r="V267" s="2" t="s">
        <v>93</v>
      </c>
      <c r="W267" s="2" t="s">
        <v>1279</v>
      </c>
      <c r="X267" s="4"/>
      <c r="Y267" s="4"/>
      <c r="Z267" s="4"/>
    </row>
    <row r="268" spans="1:26" ht="60" x14ac:dyDescent="0.2">
      <c r="A268" s="2" t="s">
        <v>1039</v>
      </c>
      <c r="B268" s="2" t="s">
        <v>1993</v>
      </c>
      <c r="C268" s="2" t="s">
        <v>25</v>
      </c>
      <c r="D268" s="2" t="s">
        <v>2065</v>
      </c>
      <c r="E268" s="2" t="s">
        <v>2055</v>
      </c>
      <c r="F268" s="2" t="s">
        <v>2066</v>
      </c>
      <c r="G268" s="2" t="s">
        <v>29</v>
      </c>
      <c r="H268" s="2" t="s">
        <v>2067</v>
      </c>
      <c r="I268" s="2" t="str">
        <f>VLOOKUP(H268,Sheet2!$D$2:$E$3192,2,FALSE)</f>
        <v>This course prepares students for the diagnosis and treatment of acquired cognitive communication disorders, including traumatic brain injury, normal aging, mild cognitive impairment, and dementia. Content will cover the neuroanatomy and theoretical models of cognition and memory, the etiology of acquired cognitive communication disorders, disorder characteristics, and diagnosis and treatment using a biopsychosocial model. (F,Y)</v>
      </c>
      <c r="J268" s="60"/>
      <c r="K268" s="60"/>
      <c r="L268" s="2" t="s">
        <v>169</v>
      </c>
      <c r="M268" s="2" t="s">
        <v>32</v>
      </c>
      <c r="N268" s="2" t="s">
        <v>33</v>
      </c>
      <c r="O268" s="3" t="s">
        <v>295</v>
      </c>
      <c r="P268" s="3" t="s">
        <v>328</v>
      </c>
      <c r="Q268" s="3" t="s">
        <v>37</v>
      </c>
      <c r="R268" s="3" t="s">
        <v>37</v>
      </c>
      <c r="S268" s="2" t="s">
        <v>2036</v>
      </c>
      <c r="T268" s="2" t="s">
        <v>479</v>
      </c>
      <c r="U268" s="2" t="s">
        <v>79</v>
      </c>
      <c r="V268" s="2" t="s">
        <v>1047</v>
      </c>
      <c r="W268" s="2" t="s">
        <v>1072</v>
      </c>
      <c r="X268" s="4"/>
      <c r="Y268" s="4"/>
      <c r="Z268" s="4"/>
    </row>
    <row r="269" spans="1:26" ht="24" x14ac:dyDescent="0.2">
      <c r="A269" s="2" t="s">
        <v>1039</v>
      </c>
      <c r="B269" s="2" t="s">
        <v>1993</v>
      </c>
      <c r="C269" s="2" t="s">
        <v>25</v>
      </c>
      <c r="D269" s="2" t="s">
        <v>1021</v>
      </c>
      <c r="E269" s="2" t="s">
        <v>2055</v>
      </c>
      <c r="F269" s="2" t="s">
        <v>6535</v>
      </c>
      <c r="G269" s="2" t="s">
        <v>29</v>
      </c>
      <c r="H269" s="2" t="s">
        <v>6536</v>
      </c>
      <c r="I269" s="2" t="e">
        <f>VLOOKUP(H269,Sheet2!$D$2:$E$3192,2,FALSE)</f>
        <v>#N/A</v>
      </c>
      <c r="J269" s="60"/>
      <c r="K269" s="60"/>
      <c r="L269" s="2" t="s">
        <v>31</v>
      </c>
      <c r="M269" s="2" t="s">
        <v>32</v>
      </c>
      <c r="N269" s="2" t="s">
        <v>33</v>
      </c>
      <c r="O269" s="3" t="s">
        <v>60</v>
      </c>
      <c r="P269" s="3" t="s">
        <v>46</v>
      </c>
      <c r="Q269" s="3" t="s">
        <v>37</v>
      </c>
      <c r="R269" s="3" t="s">
        <v>37</v>
      </c>
      <c r="S269" s="2" t="s">
        <v>2024</v>
      </c>
      <c r="T269" s="2" t="s">
        <v>39</v>
      </c>
      <c r="U269" s="2" t="s">
        <v>47</v>
      </c>
      <c r="V269" s="2" t="s">
        <v>48</v>
      </c>
      <c r="W269" s="2" t="s">
        <v>1101</v>
      </c>
      <c r="X269" s="4"/>
      <c r="Y269" s="4"/>
      <c r="Z269" s="4"/>
    </row>
    <row r="270" spans="1:26" ht="60" x14ac:dyDescent="0.2">
      <c r="A270" s="2" t="s">
        <v>1039</v>
      </c>
      <c r="B270" s="2" t="s">
        <v>1993</v>
      </c>
      <c r="C270" s="2" t="s">
        <v>25</v>
      </c>
      <c r="D270" s="2" t="s">
        <v>6537</v>
      </c>
      <c r="E270" s="2" t="s">
        <v>2055</v>
      </c>
      <c r="F270" s="2" t="s">
        <v>1069</v>
      </c>
      <c r="G270" s="2" t="s">
        <v>29</v>
      </c>
      <c r="H270" s="2" t="s">
        <v>6538</v>
      </c>
      <c r="I270" s="2" t="str">
        <f>VLOOKUP(H270,Sheet2!$D$2:$E$3192,2,FALSE)</f>
        <v>Information is provided about development of normal and disordered communication in children from birth to three years of age. Course material includes information about important legislation, service delivery models, risk factors, assessment, intervention, needs of families, and specific populations of special-needs children. Information for providing early intervention services is provided from related disciplines such as occupational therapy and physical therapy. 2 credits.</v>
      </c>
      <c r="J270" s="60"/>
      <c r="K270" s="60"/>
      <c r="L270" s="2" t="s">
        <v>169</v>
      </c>
      <c r="M270" s="2" t="s">
        <v>32</v>
      </c>
      <c r="N270" s="4"/>
      <c r="O270" s="3" t="s">
        <v>60</v>
      </c>
      <c r="P270" s="3" t="s">
        <v>66</v>
      </c>
      <c r="Q270" s="3" t="s">
        <v>37</v>
      </c>
      <c r="R270" s="3" t="s">
        <v>37</v>
      </c>
      <c r="S270" s="2" t="s">
        <v>2024</v>
      </c>
      <c r="T270" s="2" t="s">
        <v>39</v>
      </c>
      <c r="U270" s="2" t="s">
        <v>67</v>
      </c>
      <c r="V270" s="2" t="s">
        <v>68</v>
      </c>
      <c r="W270" s="2" t="s">
        <v>1072</v>
      </c>
      <c r="X270" s="4"/>
      <c r="Y270" s="4"/>
      <c r="Z270" s="4"/>
    </row>
    <row r="271" spans="1:26" ht="24" x14ac:dyDescent="0.2">
      <c r="A271" s="2" t="s">
        <v>1039</v>
      </c>
      <c r="B271" s="2" t="s">
        <v>1993</v>
      </c>
      <c r="C271" s="2" t="s">
        <v>25</v>
      </c>
      <c r="D271" s="2" t="s">
        <v>6539</v>
      </c>
      <c r="E271" s="2" t="s">
        <v>2055</v>
      </c>
      <c r="F271" s="2" t="s">
        <v>154</v>
      </c>
      <c r="G271" s="2" t="s">
        <v>29</v>
      </c>
      <c r="H271" s="2" t="s">
        <v>6540</v>
      </c>
      <c r="I271" s="2" t="e">
        <f>VLOOKUP(H271,Sheet2!$D$2:$E$3192,2,FALSE)</f>
        <v>#N/A</v>
      </c>
      <c r="J271" s="60"/>
      <c r="K271" s="60"/>
      <c r="L271" s="2" t="s">
        <v>137</v>
      </c>
      <c r="M271" s="2" t="s">
        <v>32</v>
      </c>
      <c r="N271" s="2" t="s">
        <v>118</v>
      </c>
      <c r="O271" s="3" t="s">
        <v>60</v>
      </c>
      <c r="P271" s="3" t="s">
        <v>46</v>
      </c>
      <c r="Q271" s="3" t="s">
        <v>37</v>
      </c>
      <c r="R271" s="3" t="s">
        <v>37</v>
      </c>
      <c r="S271" s="2" t="s">
        <v>2009</v>
      </c>
      <c r="T271" s="2" t="s">
        <v>74</v>
      </c>
      <c r="U271" s="2" t="s">
        <v>145</v>
      </c>
      <c r="V271" s="2" t="s">
        <v>146</v>
      </c>
      <c r="W271" s="2" t="s">
        <v>1104</v>
      </c>
      <c r="X271" s="4"/>
      <c r="Y271" s="4"/>
      <c r="Z271" s="4"/>
    </row>
    <row r="272" spans="1:26" ht="84" x14ac:dyDescent="0.2">
      <c r="A272" s="2" t="s">
        <v>1039</v>
      </c>
      <c r="B272" s="2" t="s">
        <v>1993</v>
      </c>
      <c r="C272" s="2" t="s">
        <v>25</v>
      </c>
      <c r="D272" s="2" t="s">
        <v>2068</v>
      </c>
      <c r="E272" s="2" t="s">
        <v>2055</v>
      </c>
      <c r="F272" s="2" t="s">
        <v>2069</v>
      </c>
      <c r="G272" s="2" t="s">
        <v>29</v>
      </c>
      <c r="H272" s="2" t="s">
        <v>2070</v>
      </c>
      <c r="I272" s="2" t="str">
        <f>VLOOKUP(H272,Sheet2!$D$2:$E$3192,2,FALSE)</f>
        <v xml:space="preserve">Introduction to augmentative communication with discussion of its impact on individuals who are severely speech and language impaired. Students are familiarized with augmentative communication techniques and strategies. Assessment and intervention options are covered. Students have an opportunity for hands-on experience with a variety of augmentative communication devices and other adaptive equipment. 3 credits.
</v>
      </c>
      <c r="J272" s="60"/>
      <c r="K272" s="60"/>
      <c r="L272" s="2" t="s">
        <v>31</v>
      </c>
      <c r="M272" s="2" t="s">
        <v>32</v>
      </c>
      <c r="N272" s="2" t="s">
        <v>33</v>
      </c>
      <c r="O272" s="3" t="s">
        <v>129</v>
      </c>
      <c r="P272" s="3" t="s">
        <v>438</v>
      </c>
      <c r="Q272" s="3" t="s">
        <v>37</v>
      </c>
      <c r="R272" s="3" t="s">
        <v>37</v>
      </c>
      <c r="S272" s="2" t="s">
        <v>2009</v>
      </c>
      <c r="T272" s="2" t="s">
        <v>39</v>
      </c>
      <c r="U272" s="2" t="s">
        <v>87</v>
      </c>
      <c r="V272" s="2" t="s">
        <v>88</v>
      </c>
      <c r="W272" s="2" t="s">
        <v>2071</v>
      </c>
      <c r="X272" s="4"/>
      <c r="Y272" s="4"/>
      <c r="Z272" s="4"/>
    </row>
    <row r="273" spans="1:26" ht="48" x14ac:dyDescent="0.2">
      <c r="A273" s="2" t="s">
        <v>1039</v>
      </c>
      <c r="B273" s="2" t="s">
        <v>1993</v>
      </c>
      <c r="C273" s="2" t="s">
        <v>25</v>
      </c>
      <c r="D273" s="2" t="s">
        <v>6541</v>
      </c>
      <c r="E273" s="2" t="s">
        <v>2055</v>
      </c>
      <c r="F273" s="2" t="s">
        <v>1508</v>
      </c>
      <c r="G273" s="2" t="s">
        <v>29</v>
      </c>
      <c r="H273" s="2" t="s">
        <v>6542</v>
      </c>
      <c r="I273" s="2" t="str">
        <f>VLOOKUP(H273,Sheet2!$D$2:$E$3192,2,FALSE)</f>
        <v xml:space="preserve">Prepares students to identify, differentiate, and contrast the phenomenology, symptomatology, and diagnostic and therapeutic processes of adult aphasia and related disorders. 3 credits.
</v>
      </c>
      <c r="J273" s="60"/>
      <c r="K273" s="60"/>
      <c r="L273" s="2" t="s">
        <v>31</v>
      </c>
      <c r="M273" s="2" t="s">
        <v>32</v>
      </c>
      <c r="N273" s="2" t="s">
        <v>33</v>
      </c>
      <c r="O273" s="3" t="s">
        <v>60</v>
      </c>
      <c r="P273" s="3" t="s">
        <v>46</v>
      </c>
      <c r="Q273" s="3" t="s">
        <v>37</v>
      </c>
      <c r="R273" s="3" t="s">
        <v>37</v>
      </c>
      <c r="S273" s="2" t="s">
        <v>2036</v>
      </c>
      <c r="T273" s="2" t="s">
        <v>39</v>
      </c>
      <c r="U273" s="2" t="s">
        <v>92</v>
      </c>
      <c r="V273" s="2" t="s">
        <v>93</v>
      </c>
      <c r="W273" s="2" t="s">
        <v>1072</v>
      </c>
      <c r="X273" s="4"/>
      <c r="Y273" s="4"/>
      <c r="Z273" s="4"/>
    </row>
    <row r="274" spans="1:26" ht="48" x14ac:dyDescent="0.2">
      <c r="A274" s="2" t="s">
        <v>1039</v>
      </c>
      <c r="B274" s="2" t="s">
        <v>1993</v>
      </c>
      <c r="C274" s="2" t="s">
        <v>25</v>
      </c>
      <c r="D274" s="2" t="s">
        <v>2072</v>
      </c>
      <c r="E274" s="2" t="s">
        <v>2055</v>
      </c>
      <c r="F274" s="2" t="s">
        <v>173</v>
      </c>
      <c r="G274" s="2" t="s">
        <v>29</v>
      </c>
      <c r="H274" s="2" t="s">
        <v>2073</v>
      </c>
      <c r="I274" s="2" t="str">
        <f>VLOOKUP(H274,Sheet2!$D$2:$E$3192,2,FALSE)</f>
        <v>Information is provided about development of normal and disordered communication in children from 3 to 21 years of age. Includes material regarding important theories, legislation, service delivery models, assessment, remediation, literacy, and specific populations of special-needs children. 3 credits.</v>
      </c>
      <c r="J274" s="60"/>
      <c r="K274" s="60"/>
      <c r="L274" s="2" t="s">
        <v>31</v>
      </c>
      <c r="M274" s="2" t="s">
        <v>32</v>
      </c>
      <c r="N274" s="2" t="s">
        <v>33</v>
      </c>
      <c r="O274" s="3" t="s">
        <v>129</v>
      </c>
      <c r="P274" s="3" t="s">
        <v>438</v>
      </c>
      <c r="Q274" s="3" t="s">
        <v>37</v>
      </c>
      <c r="R274" s="3" t="s">
        <v>37</v>
      </c>
      <c r="S274" s="2" t="s">
        <v>2005</v>
      </c>
      <c r="T274" s="2" t="s">
        <v>39</v>
      </c>
      <c r="U274" s="2" t="s">
        <v>67</v>
      </c>
      <c r="V274" s="2" t="s">
        <v>68</v>
      </c>
      <c r="W274" s="2" t="s">
        <v>1048</v>
      </c>
      <c r="X274" s="4"/>
      <c r="Y274" s="4"/>
      <c r="Z274" s="4"/>
    </row>
    <row r="275" spans="1:26" ht="72" x14ac:dyDescent="0.2">
      <c r="A275" s="2" t="s">
        <v>1039</v>
      </c>
      <c r="B275" s="2" t="s">
        <v>1993</v>
      </c>
      <c r="C275" s="2" t="s">
        <v>25</v>
      </c>
      <c r="D275" s="2" t="s">
        <v>6543</v>
      </c>
      <c r="E275" s="2" t="s">
        <v>2055</v>
      </c>
      <c r="F275" s="2" t="s">
        <v>6544</v>
      </c>
      <c r="G275" s="2" t="s">
        <v>29</v>
      </c>
      <c r="H275" s="2" t="s">
        <v>6545</v>
      </c>
      <c r="I275" s="2" t="str">
        <f>VLOOKUP(H275,Sheet2!$D$2:$E$3192,2,FALSE)</f>
        <v xml:space="preserve">Explores the nature, etiology, and physiology of normal and abnormal patterns of swallowing across the age span. Instrumental techniques for the study of swallowing and procedures for clinical swallowing evaluations are presented. Dysphagia treatment and clinical decision making is emphasized. 3 credits.
</v>
      </c>
      <c r="J275" s="60"/>
      <c r="K275" s="60"/>
      <c r="L275" s="2" t="s">
        <v>31</v>
      </c>
      <c r="M275" s="2" t="s">
        <v>32</v>
      </c>
      <c r="N275" s="2" t="s">
        <v>33</v>
      </c>
      <c r="O275" s="3" t="s">
        <v>60</v>
      </c>
      <c r="P275" s="3" t="s">
        <v>46</v>
      </c>
      <c r="Q275" s="3" t="s">
        <v>37</v>
      </c>
      <c r="R275" s="3" t="s">
        <v>37</v>
      </c>
      <c r="S275" s="2" t="s">
        <v>2020</v>
      </c>
      <c r="T275" s="2" t="s">
        <v>39</v>
      </c>
      <c r="U275" s="2" t="s">
        <v>87</v>
      </c>
      <c r="V275" s="2" t="s">
        <v>88</v>
      </c>
      <c r="W275" s="2" t="s">
        <v>1142</v>
      </c>
      <c r="X275" s="4"/>
      <c r="Y275" s="4"/>
      <c r="Z275" s="4"/>
    </row>
    <row r="276" spans="1:26" ht="48" x14ac:dyDescent="0.2">
      <c r="A276" s="2" t="s">
        <v>1039</v>
      </c>
      <c r="B276" s="2" t="s">
        <v>1993</v>
      </c>
      <c r="C276" s="2" t="s">
        <v>25</v>
      </c>
      <c r="D276" s="2" t="s">
        <v>2074</v>
      </c>
      <c r="E276" s="2" t="s">
        <v>2055</v>
      </c>
      <c r="F276" s="2" t="s">
        <v>2075</v>
      </c>
      <c r="G276" s="2" t="s">
        <v>29</v>
      </c>
      <c r="H276" s="2" t="s">
        <v>1971</v>
      </c>
      <c r="I276" s="2" t="str">
        <f>VLOOKUP(H276,Sheet2!$D$2:$E$3192,2,FALSE)</f>
        <v>Introduction to the research process. Consideration and analysis of each type of research (e.g., philosophical-historical, descriptive, and experimental). Development of library and writing skills, use of research tools for data collection and analysis, and interpretation of data. Required. 3 credits. (F, Y)</v>
      </c>
      <c r="J276" s="60"/>
      <c r="K276" s="60"/>
      <c r="L276" s="2" t="s">
        <v>31</v>
      </c>
      <c r="M276" s="2" t="s">
        <v>32</v>
      </c>
      <c r="N276" s="2" t="s">
        <v>33</v>
      </c>
      <c r="O276" s="3" t="s">
        <v>60</v>
      </c>
      <c r="P276" s="3" t="s">
        <v>328</v>
      </c>
      <c r="Q276" s="3" t="s">
        <v>37</v>
      </c>
      <c r="R276" s="3" t="s">
        <v>37</v>
      </c>
      <c r="S276" s="2" t="s">
        <v>2009</v>
      </c>
      <c r="T276" s="2" t="s">
        <v>39</v>
      </c>
      <c r="U276" s="2" t="s">
        <v>47</v>
      </c>
      <c r="V276" s="2" t="s">
        <v>48</v>
      </c>
      <c r="W276" s="2" t="s">
        <v>1365</v>
      </c>
      <c r="X276" s="4"/>
      <c r="Y276" s="4"/>
      <c r="Z276" s="4"/>
    </row>
    <row r="277" spans="1:26" ht="60" x14ac:dyDescent="0.2">
      <c r="A277" s="2" t="s">
        <v>1039</v>
      </c>
      <c r="B277" s="2" t="s">
        <v>1993</v>
      </c>
      <c r="C277" s="2" t="s">
        <v>25</v>
      </c>
      <c r="D277" s="2" t="s">
        <v>2079</v>
      </c>
      <c r="E277" s="2" t="s">
        <v>2055</v>
      </c>
      <c r="F277" s="2" t="s">
        <v>2080</v>
      </c>
      <c r="G277" s="2" t="s">
        <v>29</v>
      </c>
      <c r="H277" s="2" t="s">
        <v>2081</v>
      </c>
      <c r="I277" s="2" t="str">
        <f>VLOOKUP(H277,Sheet2!$D$2:$E$3192,2,FALSE)</f>
        <v>This course provides an overview of professional practice in speech-language pathology for individuals beginning the graduate program. Topics include but are not limited to: scope of practice, evidence-based practice, standards of ethical conduct, trends in professional practice, accreditation, certification, and licensure.  Graduate program standards, requirements, and expectations are also discussed.  1 credit.  Co-requisite: SLPG 66100.  (F,Y)</v>
      </c>
      <c r="J277" s="60"/>
      <c r="K277" s="60"/>
      <c r="L277" s="2" t="s">
        <v>137</v>
      </c>
      <c r="M277" s="2" t="s">
        <v>32</v>
      </c>
      <c r="N277" s="2" t="s">
        <v>33</v>
      </c>
      <c r="O277" s="3" t="s">
        <v>295</v>
      </c>
      <c r="P277" s="3" t="s">
        <v>328</v>
      </c>
      <c r="Q277" s="3" t="s">
        <v>37</v>
      </c>
      <c r="R277" s="3" t="s">
        <v>37</v>
      </c>
      <c r="S277" s="2" t="s">
        <v>2082</v>
      </c>
      <c r="T277" s="2" t="s">
        <v>479</v>
      </c>
      <c r="U277" s="2" t="s">
        <v>140</v>
      </c>
      <c r="V277" s="2" t="s">
        <v>141</v>
      </c>
      <c r="W277" s="2" t="s">
        <v>1185</v>
      </c>
      <c r="X277" s="4"/>
      <c r="Y277" s="4"/>
      <c r="Z277" s="4"/>
    </row>
    <row r="278" spans="1:26" ht="72" x14ac:dyDescent="0.2">
      <c r="A278" s="2" t="s">
        <v>1039</v>
      </c>
      <c r="B278" s="2" t="s">
        <v>1993</v>
      </c>
      <c r="C278" s="2" t="s">
        <v>25</v>
      </c>
      <c r="D278" s="2" t="s">
        <v>2089</v>
      </c>
      <c r="E278" s="2" t="s">
        <v>2055</v>
      </c>
      <c r="F278" s="2" t="s">
        <v>2090</v>
      </c>
      <c r="G278" s="2" t="s">
        <v>29</v>
      </c>
      <c r="H278" s="2" t="s">
        <v>2091</v>
      </c>
      <c r="I278" s="2" t="str">
        <f>VLOOKUP(H278,Sheet2!$D$2:$E$3192,2,FALSE)</f>
        <v>This course provides an overview of professional practice in speech-language pathology for individuals in their final semester prior to externship/student teaching.  Topics include but are not limited to:  ASHA practice policies and guidelines, reimbursement procedures, counseling in SLP, evidence-based practice, trends in professional practice, and advanced topics in certification and licensure.  Externship/student teaching standards, requirements, and expectations are also discussed.  Co-requisite SLPG 66400. 1 credit.   (F,Y)</v>
      </c>
      <c r="J278" s="60"/>
      <c r="K278" s="60"/>
      <c r="L278" s="2" t="s">
        <v>137</v>
      </c>
      <c r="M278" s="2" t="s">
        <v>32</v>
      </c>
      <c r="N278" s="2" t="s">
        <v>33</v>
      </c>
      <c r="O278" s="3" t="s">
        <v>129</v>
      </c>
      <c r="P278" s="3" t="s">
        <v>438</v>
      </c>
      <c r="Q278" s="3" t="s">
        <v>37</v>
      </c>
      <c r="R278" s="3" t="s">
        <v>37</v>
      </c>
      <c r="S278" s="2" t="s">
        <v>2082</v>
      </c>
      <c r="T278" s="2" t="s">
        <v>479</v>
      </c>
      <c r="U278" s="2" t="s">
        <v>279</v>
      </c>
      <c r="V278" s="2" t="s">
        <v>280</v>
      </c>
      <c r="W278" s="2" t="s">
        <v>1172</v>
      </c>
      <c r="X278" s="4"/>
      <c r="Y278" s="4"/>
      <c r="Z278" s="4"/>
    </row>
    <row r="279" spans="1:26" ht="36" x14ac:dyDescent="0.2">
      <c r="A279" s="2" t="s">
        <v>1039</v>
      </c>
      <c r="B279" s="2" t="s">
        <v>1993</v>
      </c>
      <c r="C279" s="2" t="s">
        <v>25</v>
      </c>
      <c r="D279" s="2" t="s">
        <v>2092</v>
      </c>
      <c r="E279" s="2" t="s">
        <v>2055</v>
      </c>
      <c r="F279" s="2" t="s">
        <v>2093</v>
      </c>
      <c r="G279" s="2" t="s">
        <v>29</v>
      </c>
      <c r="H279" s="2" t="s">
        <v>2094</v>
      </c>
      <c r="I279" s="2" t="str">
        <f>VLOOKUP(H279,Sheet2!$D$2:$E$3192,2,FALSE)</f>
        <v>Summative evaluation of student learning across the curriculum in speech-language pathology.  Due to the comprehensive nature of the examinations, content may include material covered outside of the courses required for the degree.  This course may not be repeated.  Pass/Fail only.  (F,Y)</v>
      </c>
      <c r="J279" s="60"/>
      <c r="K279" s="60"/>
      <c r="L279" s="2" t="s">
        <v>37</v>
      </c>
      <c r="M279" s="2" t="s">
        <v>32</v>
      </c>
      <c r="N279" s="2" t="s">
        <v>33</v>
      </c>
      <c r="O279" s="3" t="s">
        <v>119</v>
      </c>
      <c r="P279" s="3" t="s">
        <v>438</v>
      </c>
      <c r="Q279" s="3" t="s">
        <v>37</v>
      </c>
      <c r="R279" s="3" t="s">
        <v>37</v>
      </c>
      <c r="S279" s="2" t="s">
        <v>2036</v>
      </c>
      <c r="T279" s="4"/>
      <c r="U279" s="4"/>
      <c r="V279" s="4"/>
      <c r="W279" s="2" t="s">
        <v>197</v>
      </c>
      <c r="X279" s="4"/>
      <c r="Y279" s="4"/>
      <c r="Z279" s="4"/>
    </row>
    <row r="280" spans="1:26" ht="24" x14ac:dyDescent="0.2">
      <c r="A280" s="2" t="s">
        <v>1039</v>
      </c>
      <c r="B280" s="2" t="s">
        <v>1993</v>
      </c>
      <c r="C280" s="2" t="s">
        <v>25</v>
      </c>
      <c r="D280" s="2" t="s">
        <v>2054</v>
      </c>
      <c r="E280" s="2" t="s">
        <v>2055</v>
      </c>
      <c r="F280" s="2" t="s">
        <v>2056</v>
      </c>
      <c r="G280" s="2" t="s">
        <v>29</v>
      </c>
      <c r="H280" s="2" t="s">
        <v>2057</v>
      </c>
      <c r="I280" s="2" t="e">
        <f>VLOOKUP(H280,Sheet2!$D$2:$E$3192,2,FALSE)</f>
        <v>#N/A</v>
      </c>
      <c r="J280" s="60"/>
      <c r="K280" s="60"/>
      <c r="L280" s="2" t="s">
        <v>31</v>
      </c>
      <c r="M280" s="2" t="s">
        <v>156</v>
      </c>
      <c r="N280" s="2" t="s">
        <v>33</v>
      </c>
      <c r="O280" s="3" t="s">
        <v>129</v>
      </c>
      <c r="P280" s="3" t="s">
        <v>438</v>
      </c>
      <c r="Q280" s="3" t="s">
        <v>37</v>
      </c>
      <c r="R280" s="3" t="s">
        <v>37</v>
      </c>
      <c r="S280" s="2" t="s">
        <v>2058</v>
      </c>
      <c r="T280" s="2" t="s">
        <v>39</v>
      </c>
      <c r="U280" s="2" t="s">
        <v>47</v>
      </c>
      <c r="V280" s="2" t="s">
        <v>48</v>
      </c>
      <c r="W280" s="2" t="s">
        <v>63</v>
      </c>
      <c r="X280" s="4"/>
      <c r="Y280" s="4"/>
      <c r="Z280" s="4"/>
    </row>
    <row r="281" spans="1:26" ht="24" x14ac:dyDescent="0.2">
      <c r="A281" s="2" t="s">
        <v>4085</v>
      </c>
      <c r="B281" s="2" t="s">
        <v>4086</v>
      </c>
      <c r="C281" s="2" t="s">
        <v>4087</v>
      </c>
      <c r="D281" s="2" t="s">
        <v>4141</v>
      </c>
      <c r="E281" s="2" t="s">
        <v>4138</v>
      </c>
      <c r="F281" s="2" t="s">
        <v>4142</v>
      </c>
      <c r="G281" s="2" t="s">
        <v>638</v>
      </c>
      <c r="H281" s="2" t="s">
        <v>4139</v>
      </c>
      <c r="I281" s="2" t="str">
        <f>VLOOKUP(H281,Sheet2!$D$2:$E$3192,2,FALSE)</f>
        <v>ICCU Exchange course offered at Cornell University. Students must obtain permission from the Office of Continuing Education to enroll.</v>
      </c>
      <c r="J281" s="60"/>
      <c r="K281" s="60"/>
      <c r="L281" s="2" t="s">
        <v>795</v>
      </c>
      <c r="M281" s="2" t="s">
        <v>32</v>
      </c>
      <c r="N281" s="2" t="s">
        <v>33</v>
      </c>
      <c r="O281" s="3" t="s">
        <v>438</v>
      </c>
      <c r="P281" s="3" t="s">
        <v>36</v>
      </c>
      <c r="Q281" s="3" t="s">
        <v>37</v>
      </c>
      <c r="R281" s="3" t="s">
        <v>37</v>
      </c>
      <c r="S281" s="4"/>
      <c r="T281" s="4"/>
      <c r="U281" s="4"/>
      <c r="V281" s="4"/>
      <c r="W281" s="2" t="s">
        <v>1848</v>
      </c>
      <c r="X281" s="4"/>
      <c r="Y281" s="4"/>
      <c r="Z281" s="4"/>
    </row>
    <row r="282" spans="1:26" ht="24" x14ac:dyDescent="0.2">
      <c r="A282" s="2" t="s">
        <v>4085</v>
      </c>
      <c r="B282" s="2" t="s">
        <v>4086</v>
      </c>
      <c r="C282" s="2" t="s">
        <v>4087</v>
      </c>
      <c r="D282" s="2" t="s">
        <v>7811</v>
      </c>
      <c r="E282" s="2" t="s">
        <v>4138</v>
      </c>
      <c r="F282" s="2" t="s">
        <v>4142</v>
      </c>
      <c r="G282" s="2" t="s">
        <v>638</v>
      </c>
      <c r="H282" s="2" t="s">
        <v>4139</v>
      </c>
      <c r="I282" s="2" t="str">
        <f>VLOOKUP(H282,Sheet2!$D$2:$E$3192,2,FALSE)</f>
        <v>ICCU Exchange course offered at Cornell University. Students must obtain permission from the Office of Continuing Education to enroll.</v>
      </c>
      <c r="J282" s="60"/>
      <c r="K282" s="60"/>
      <c r="L282" s="2" t="s">
        <v>795</v>
      </c>
      <c r="M282" s="2" t="s">
        <v>32</v>
      </c>
      <c r="N282" s="2" t="s">
        <v>33</v>
      </c>
      <c r="O282" s="3" t="s">
        <v>36</v>
      </c>
      <c r="P282" s="3" t="s">
        <v>37</v>
      </c>
      <c r="Q282" s="3" t="s">
        <v>37</v>
      </c>
      <c r="R282" s="3" t="s">
        <v>37</v>
      </c>
      <c r="S282" s="2" t="s">
        <v>4016</v>
      </c>
      <c r="T282" s="4"/>
      <c r="U282" s="4"/>
      <c r="V282" s="4"/>
      <c r="W282" s="2" t="s">
        <v>197</v>
      </c>
      <c r="X282" s="4"/>
      <c r="Y282" s="4"/>
      <c r="Z282" s="4"/>
    </row>
    <row r="283" spans="1:26" x14ac:dyDescent="0.2">
      <c r="I283" t="s">
        <v>14208</v>
      </c>
      <c r="K283" s="62">
        <f>SUM(K2:K282)</f>
        <v>8</v>
      </c>
    </row>
  </sheetData>
  <sortState xmlns:xlrd2="http://schemas.microsoft.com/office/spreadsheetml/2017/richdata2" ref="A2:Z282">
    <sortCondition ref="B2:B28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5006"/>
  <sheetViews>
    <sheetView topLeftCell="A1184" zoomScale="120" zoomScaleNormal="120" workbookViewId="0">
      <selection activeCell="B1200" sqref="A1200:XFD1663"/>
    </sheetView>
  </sheetViews>
  <sheetFormatPr baseColWidth="10" defaultColWidth="8.83203125" defaultRowHeight="15" x14ac:dyDescent="0.2"/>
  <cols>
    <col min="1" max="1" width="9.83203125" customWidth="1"/>
    <col min="2" max="2" width="31.33203125" customWidth="1"/>
    <col min="3" max="3" width="18.33203125" customWidth="1"/>
    <col min="4" max="4" width="17.5" customWidth="1"/>
    <col min="5" max="5" width="12.1640625" customWidth="1"/>
    <col min="6" max="6" width="13.6640625" customWidth="1"/>
    <col min="7" max="7" width="12.1640625" customWidth="1"/>
    <col min="8" max="8" width="29" customWidth="1"/>
    <col min="9" max="9" width="13" customWidth="1"/>
    <col min="10" max="10" width="13.6640625" customWidth="1"/>
    <col min="11" max="11" width="17.5" customWidth="1"/>
    <col min="12" max="12" width="9.83203125" customWidth="1"/>
    <col min="13" max="13" width="12.1640625" customWidth="1"/>
    <col min="14" max="14" width="19" customWidth="1"/>
    <col min="15" max="15" width="16.6640625" customWidth="1"/>
    <col min="16" max="16" width="19.83203125" customWidth="1"/>
    <col min="17" max="17" width="13" customWidth="1"/>
    <col min="18" max="18" width="16" customWidth="1"/>
    <col min="19" max="19" width="15.33203125" customWidth="1"/>
    <col min="20" max="20" width="13.6640625" customWidth="1"/>
    <col min="21" max="21" width="14.5" customWidth="1"/>
    <col min="22" max="22" width="18.33203125" customWidth="1"/>
    <col min="23" max="23" width="16" customWidth="1"/>
    <col min="24" max="24" width="13.6640625" customWidth="1"/>
  </cols>
  <sheetData>
    <row r="1" spans="1:23"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row>
    <row r="2" spans="1:23" ht="24" x14ac:dyDescent="0.2">
      <c r="A2" s="2" t="s">
        <v>2095</v>
      </c>
      <c r="B2" s="2" t="s">
        <v>2918</v>
      </c>
      <c r="C2" s="2" t="s">
        <v>25</v>
      </c>
      <c r="D2" s="2" t="s">
        <v>2988</v>
      </c>
      <c r="E2" s="2" t="s">
        <v>2920</v>
      </c>
      <c r="F2" s="2" t="s">
        <v>2986</v>
      </c>
      <c r="G2" s="2" t="s">
        <v>44</v>
      </c>
      <c r="H2" s="2" t="s">
        <v>2987</v>
      </c>
      <c r="I2" s="2" t="s">
        <v>579</v>
      </c>
      <c r="J2" s="2" t="s">
        <v>2989</v>
      </c>
      <c r="K2" s="2" t="s">
        <v>33</v>
      </c>
      <c r="L2" s="3" t="s">
        <v>137</v>
      </c>
      <c r="M2" s="3" t="s">
        <v>37</v>
      </c>
      <c r="N2" s="3" t="s">
        <v>37</v>
      </c>
      <c r="O2" s="3" t="s">
        <v>37</v>
      </c>
      <c r="P2" s="2" t="s">
        <v>2316</v>
      </c>
      <c r="Q2" s="4"/>
      <c r="R2" s="4"/>
      <c r="S2" s="4"/>
      <c r="T2" s="2" t="s">
        <v>197</v>
      </c>
      <c r="U2" s="4"/>
      <c r="V2" s="4"/>
      <c r="W2" s="4"/>
    </row>
    <row r="3" spans="1:23" ht="24" x14ac:dyDescent="0.2">
      <c r="A3" s="2" t="s">
        <v>2095</v>
      </c>
      <c r="B3" s="2" t="s">
        <v>2918</v>
      </c>
      <c r="C3" s="2" t="s">
        <v>25</v>
      </c>
      <c r="D3" s="2" t="s">
        <v>2990</v>
      </c>
      <c r="E3" s="2" t="s">
        <v>2920</v>
      </c>
      <c r="F3" s="2" t="s">
        <v>2986</v>
      </c>
      <c r="G3" s="2" t="s">
        <v>51</v>
      </c>
      <c r="H3" s="2" t="s">
        <v>2987</v>
      </c>
      <c r="I3" s="2" t="s">
        <v>579</v>
      </c>
      <c r="J3" s="2" t="s">
        <v>2989</v>
      </c>
      <c r="K3" s="2" t="s">
        <v>33</v>
      </c>
      <c r="L3" s="3" t="s">
        <v>442</v>
      </c>
      <c r="M3" s="3" t="s">
        <v>36</v>
      </c>
      <c r="N3" s="3" t="s">
        <v>37</v>
      </c>
      <c r="O3" s="3" t="s">
        <v>37</v>
      </c>
      <c r="P3" s="2" t="s">
        <v>2942</v>
      </c>
      <c r="Q3" s="4"/>
      <c r="R3" s="4"/>
      <c r="S3" s="4"/>
      <c r="T3" s="2" t="s">
        <v>197</v>
      </c>
      <c r="U3" s="4"/>
      <c r="V3" s="4"/>
      <c r="W3" s="4"/>
    </row>
    <row r="4" spans="1:23" ht="24" x14ac:dyDescent="0.2">
      <c r="A4" s="2" t="s">
        <v>2095</v>
      </c>
      <c r="B4" s="2" t="s">
        <v>2918</v>
      </c>
      <c r="C4" s="2" t="s">
        <v>25</v>
      </c>
      <c r="D4" s="2" t="s">
        <v>2991</v>
      </c>
      <c r="E4" s="2" t="s">
        <v>2920</v>
      </c>
      <c r="F4" s="2" t="s">
        <v>2986</v>
      </c>
      <c r="G4" s="2" t="s">
        <v>58</v>
      </c>
      <c r="H4" s="2" t="s">
        <v>2987</v>
      </c>
      <c r="I4" s="2" t="s">
        <v>579</v>
      </c>
      <c r="J4" s="2" t="s">
        <v>2989</v>
      </c>
      <c r="K4" s="2" t="s">
        <v>33</v>
      </c>
      <c r="L4" s="3" t="s">
        <v>442</v>
      </c>
      <c r="M4" s="3" t="s">
        <v>442</v>
      </c>
      <c r="N4" s="3" t="s">
        <v>37</v>
      </c>
      <c r="O4" s="3" t="s">
        <v>37</v>
      </c>
      <c r="P4" s="2" t="s">
        <v>2960</v>
      </c>
      <c r="Q4" s="4"/>
      <c r="R4" s="4"/>
      <c r="S4" s="4"/>
      <c r="T4" s="2" t="s">
        <v>197</v>
      </c>
      <c r="U4" s="4"/>
      <c r="V4" s="4"/>
      <c r="W4" s="4"/>
    </row>
    <row r="5" spans="1:23" ht="24" x14ac:dyDescent="0.2">
      <c r="A5" s="2" t="s">
        <v>2095</v>
      </c>
      <c r="B5" s="2" t="s">
        <v>2918</v>
      </c>
      <c r="C5" s="2" t="s">
        <v>25</v>
      </c>
      <c r="D5" s="2" t="s">
        <v>2992</v>
      </c>
      <c r="E5" s="2" t="s">
        <v>2920</v>
      </c>
      <c r="F5" s="2" t="s">
        <v>2986</v>
      </c>
      <c r="G5" s="2" t="s">
        <v>65</v>
      </c>
      <c r="H5" s="2" t="s">
        <v>2987</v>
      </c>
      <c r="I5" s="2" t="s">
        <v>579</v>
      </c>
      <c r="J5" s="2" t="s">
        <v>2989</v>
      </c>
      <c r="K5" s="2" t="s">
        <v>33</v>
      </c>
      <c r="L5" s="3" t="s">
        <v>137</v>
      </c>
      <c r="M5" s="3" t="s">
        <v>137</v>
      </c>
      <c r="N5" s="3" t="s">
        <v>37</v>
      </c>
      <c r="O5" s="3" t="s">
        <v>37</v>
      </c>
      <c r="P5" s="2" t="s">
        <v>2944</v>
      </c>
      <c r="Q5" s="4"/>
      <c r="R5" s="4"/>
      <c r="S5" s="4"/>
      <c r="T5" s="2" t="s">
        <v>197</v>
      </c>
      <c r="U5" s="4"/>
      <c r="V5" s="4"/>
      <c r="W5" s="4"/>
    </row>
    <row r="6" spans="1:23" ht="24" x14ac:dyDescent="0.2">
      <c r="A6" s="2" t="s">
        <v>2095</v>
      </c>
      <c r="B6" s="2" t="s">
        <v>2918</v>
      </c>
      <c r="C6" s="2" t="s">
        <v>25</v>
      </c>
      <c r="D6" s="2" t="s">
        <v>2993</v>
      </c>
      <c r="E6" s="2" t="s">
        <v>2920</v>
      </c>
      <c r="F6" s="2" t="s">
        <v>2986</v>
      </c>
      <c r="G6" s="2" t="s">
        <v>428</v>
      </c>
      <c r="H6" s="2" t="s">
        <v>2987</v>
      </c>
      <c r="I6" s="2" t="s">
        <v>579</v>
      </c>
      <c r="J6" s="2" t="s">
        <v>2989</v>
      </c>
      <c r="K6" s="2" t="s">
        <v>33</v>
      </c>
      <c r="L6" s="3" t="s">
        <v>137</v>
      </c>
      <c r="M6" s="3" t="s">
        <v>137</v>
      </c>
      <c r="N6" s="3" t="s">
        <v>37</v>
      </c>
      <c r="O6" s="3" t="s">
        <v>37</v>
      </c>
      <c r="P6" s="2" t="s">
        <v>2383</v>
      </c>
      <c r="Q6" s="4"/>
      <c r="R6" s="4"/>
      <c r="S6" s="4"/>
      <c r="T6" s="2" t="s">
        <v>197</v>
      </c>
      <c r="U6" s="4"/>
      <c r="V6" s="4"/>
      <c r="W6" s="4"/>
    </row>
    <row r="7" spans="1:23" ht="24" x14ac:dyDescent="0.2">
      <c r="A7" s="2" t="s">
        <v>2095</v>
      </c>
      <c r="B7" s="2" t="s">
        <v>2918</v>
      </c>
      <c r="C7" s="2" t="s">
        <v>25</v>
      </c>
      <c r="D7" s="2" t="s">
        <v>2994</v>
      </c>
      <c r="E7" s="2" t="s">
        <v>2920</v>
      </c>
      <c r="F7" s="2" t="s">
        <v>2986</v>
      </c>
      <c r="G7" s="2" t="s">
        <v>430</v>
      </c>
      <c r="H7" s="2" t="s">
        <v>2987</v>
      </c>
      <c r="I7" s="2" t="s">
        <v>579</v>
      </c>
      <c r="J7" s="2" t="s">
        <v>2989</v>
      </c>
      <c r="K7" s="2" t="s">
        <v>33</v>
      </c>
      <c r="L7" s="3" t="s">
        <v>137</v>
      </c>
      <c r="M7" s="3" t="s">
        <v>137</v>
      </c>
      <c r="N7" s="3" t="s">
        <v>37</v>
      </c>
      <c r="O7" s="3" t="s">
        <v>37</v>
      </c>
      <c r="P7" s="2" t="s">
        <v>2935</v>
      </c>
      <c r="Q7" s="4"/>
      <c r="R7" s="4"/>
      <c r="S7" s="4"/>
      <c r="T7" s="2" t="s">
        <v>197</v>
      </c>
      <c r="U7" s="4"/>
      <c r="V7" s="4"/>
      <c r="W7" s="4"/>
    </row>
    <row r="8" spans="1:23" ht="24" x14ac:dyDescent="0.2">
      <c r="A8" s="2" t="s">
        <v>2095</v>
      </c>
      <c r="B8" s="2" t="s">
        <v>2918</v>
      </c>
      <c r="C8" s="2" t="s">
        <v>25</v>
      </c>
      <c r="D8" s="2" t="s">
        <v>7082</v>
      </c>
      <c r="E8" s="2" t="s">
        <v>2920</v>
      </c>
      <c r="F8" s="2" t="s">
        <v>2986</v>
      </c>
      <c r="G8" s="2" t="s">
        <v>430</v>
      </c>
      <c r="H8" s="2" t="s">
        <v>2987</v>
      </c>
      <c r="I8" s="2" t="s">
        <v>579</v>
      </c>
      <c r="J8" s="2" t="s">
        <v>2989</v>
      </c>
      <c r="K8" s="2" t="s">
        <v>33</v>
      </c>
      <c r="L8" s="3" t="s">
        <v>137</v>
      </c>
      <c r="M8" s="3" t="s">
        <v>137</v>
      </c>
      <c r="N8" s="3" t="s">
        <v>37</v>
      </c>
      <c r="O8" s="3" t="s">
        <v>37</v>
      </c>
      <c r="P8" s="2" t="s">
        <v>2383</v>
      </c>
      <c r="Q8" s="4"/>
      <c r="R8" s="4"/>
      <c r="S8" s="4"/>
      <c r="T8" s="2" t="s">
        <v>197</v>
      </c>
      <c r="U8" s="4"/>
      <c r="V8" s="4"/>
      <c r="W8" s="4"/>
    </row>
    <row r="9" spans="1:23" x14ac:dyDescent="0.2">
      <c r="A9" s="2" t="s">
        <v>1039</v>
      </c>
      <c r="B9" s="2" t="s">
        <v>1040</v>
      </c>
      <c r="C9" s="2" t="s">
        <v>25</v>
      </c>
      <c r="D9" s="2" t="s">
        <v>1232</v>
      </c>
      <c r="E9" s="2" t="s">
        <v>1097</v>
      </c>
      <c r="F9" s="2" t="s">
        <v>1233</v>
      </c>
      <c r="G9" s="2" t="s">
        <v>29</v>
      </c>
      <c r="H9" s="2" t="s">
        <v>1234</v>
      </c>
      <c r="I9" s="2" t="s">
        <v>37</v>
      </c>
      <c r="J9" s="2" t="s">
        <v>1235</v>
      </c>
      <c r="K9" s="2" t="s">
        <v>33</v>
      </c>
      <c r="L9" s="3" t="s">
        <v>438</v>
      </c>
      <c r="M9" s="3" t="s">
        <v>137</v>
      </c>
      <c r="N9" s="3" t="s">
        <v>37</v>
      </c>
      <c r="O9" s="3" t="s">
        <v>37</v>
      </c>
      <c r="P9" s="2" t="s">
        <v>1062</v>
      </c>
      <c r="Q9" s="4"/>
      <c r="R9" s="4"/>
      <c r="S9" s="4"/>
      <c r="T9" s="2" t="s">
        <v>197</v>
      </c>
      <c r="U9" s="4"/>
      <c r="V9" s="4"/>
      <c r="W9" s="4"/>
    </row>
    <row r="10" spans="1:23" x14ac:dyDescent="0.2">
      <c r="A10" s="2" t="s">
        <v>1039</v>
      </c>
      <c r="B10" s="2" t="s">
        <v>1544</v>
      </c>
      <c r="C10" s="2" t="s">
        <v>25</v>
      </c>
      <c r="D10" s="2" t="s">
        <v>1545</v>
      </c>
      <c r="E10" s="2" t="s">
        <v>1546</v>
      </c>
      <c r="F10" s="2" t="s">
        <v>1547</v>
      </c>
      <c r="G10" s="2" t="s">
        <v>29</v>
      </c>
      <c r="H10" s="2" t="s">
        <v>1548</v>
      </c>
      <c r="I10" s="2" t="s">
        <v>623</v>
      </c>
      <c r="J10" s="2" t="s">
        <v>1235</v>
      </c>
      <c r="K10" s="2" t="s">
        <v>128</v>
      </c>
      <c r="L10" s="3" t="s">
        <v>180</v>
      </c>
      <c r="M10" s="3" t="s">
        <v>34</v>
      </c>
      <c r="N10" s="3" t="s">
        <v>37</v>
      </c>
      <c r="O10" s="3" t="s">
        <v>37</v>
      </c>
      <c r="P10" s="2" t="s">
        <v>1549</v>
      </c>
      <c r="Q10" s="4"/>
      <c r="R10" s="4"/>
      <c r="S10" s="4"/>
      <c r="T10" s="2" t="s">
        <v>197</v>
      </c>
      <c r="U10" s="4"/>
      <c r="V10" s="4"/>
      <c r="W10" s="4"/>
    </row>
    <row r="11" spans="1:23" x14ac:dyDescent="0.2">
      <c r="A11" s="2" t="s">
        <v>1039</v>
      </c>
      <c r="B11" s="2" t="s">
        <v>1544</v>
      </c>
      <c r="C11" s="2" t="s">
        <v>25</v>
      </c>
      <c r="D11" s="2" t="s">
        <v>1550</v>
      </c>
      <c r="E11" s="2" t="s">
        <v>1546</v>
      </c>
      <c r="F11" s="2" t="s">
        <v>1551</v>
      </c>
      <c r="G11" s="2" t="s">
        <v>29</v>
      </c>
      <c r="H11" s="2" t="s">
        <v>1552</v>
      </c>
      <c r="I11" s="2" t="s">
        <v>623</v>
      </c>
      <c r="J11" s="2" t="s">
        <v>1235</v>
      </c>
      <c r="K11" s="2" t="s">
        <v>128</v>
      </c>
      <c r="L11" s="3" t="s">
        <v>386</v>
      </c>
      <c r="M11" s="3" t="s">
        <v>31</v>
      </c>
      <c r="N11" s="3" t="s">
        <v>37</v>
      </c>
      <c r="O11" s="3" t="s">
        <v>37</v>
      </c>
      <c r="P11" s="2" t="s">
        <v>1553</v>
      </c>
      <c r="Q11" s="4"/>
      <c r="R11" s="4"/>
      <c r="S11" s="4"/>
      <c r="T11" s="2" t="s">
        <v>197</v>
      </c>
      <c r="U11" s="4"/>
      <c r="V11" s="4"/>
      <c r="W11" s="4"/>
    </row>
    <row r="12" spans="1:23" x14ac:dyDescent="0.2">
      <c r="A12" s="2" t="s">
        <v>1039</v>
      </c>
      <c r="B12" s="2" t="s">
        <v>1544</v>
      </c>
      <c r="C12" s="2" t="s">
        <v>25</v>
      </c>
      <c r="D12" s="2" t="s">
        <v>1554</v>
      </c>
      <c r="E12" s="2" t="s">
        <v>1546</v>
      </c>
      <c r="F12" s="2" t="s">
        <v>1555</v>
      </c>
      <c r="G12" s="2" t="s">
        <v>29</v>
      </c>
      <c r="H12" s="2" t="s">
        <v>1556</v>
      </c>
      <c r="I12" s="2" t="s">
        <v>623</v>
      </c>
      <c r="J12" s="2" t="s">
        <v>1235</v>
      </c>
      <c r="K12" s="2" t="s">
        <v>128</v>
      </c>
      <c r="L12" s="3" t="s">
        <v>386</v>
      </c>
      <c r="M12" s="3" t="s">
        <v>521</v>
      </c>
      <c r="N12" s="3" t="s">
        <v>37</v>
      </c>
      <c r="O12" s="3" t="s">
        <v>37</v>
      </c>
      <c r="P12" s="2" t="s">
        <v>1557</v>
      </c>
      <c r="Q12" s="4"/>
      <c r="R12" s="4"/>
      <c r="S12" s="4"/>
      <c r="T12" s="2" t="s">
        <v>197</v>
      </c>
      <c r="U12" s="4"/>
      <c r="V12" s="4"/>
      <c r="W12" s="4"/>
    </row>
    <row r="13" spans="1:23" x14ac:dyDescent="0.2">
      <c r="A13" s="2" t="s">
        <v>1039</v>
      </c>
      <c r="B13" s="2" t="s">
        <v>1544</v>
      </c>
      <c r="C13" s="2" t="s">
        <v>25</v>
      </c>
      <c r="D13" s="2" t="s">
        <v>1558</v>
      </c>
      <c r="E13" s="2" t="s">
        <v>1546</v>
      </c>
      <c r="F13" s="2" t="s">
        <v>1559</v>
      </c>
      <c r="G13" s="2" t="s">
        <v>29</v>
      </c>
      <c r="H13" s="2" t="s">
        <v>1560</v>
      </c>
      <c r="I13" s="2" t="s">
        <v>623</v>
      </c>
      <c r="J13" s="2" t="s">
        <v>1235</v>
      </c>
      <c r="K13" s="2" t="s">
        <v>128</v>
      </c>
      <c r="L13" s="3" t="s">
        <v>386</v>
      </c>
      <c r="M13" s="3" t="s">
        <v>61</v>
      </c>
      <c r="N13" s="3" t="s">
        <v>37</v>
      </c>
      <c r="O13" s="3" t="s">
        <v>37</v>
      </c>
      <c r="P13" s="2" t="s">
        <v>1561</v>
      </c>
      <c r="Q13" s="4"/>
      <c r="R13" s="4"/>
      <c r="S13" s="4"/>
      <c r="T13" s="2" t="s">
        <v>197</v>
      </c>
      <c r="U13" s="4"/>
      <c r="V13" s="4"/>
      <c r="W13" s="4"/>
    </row>
    <row r="14" spans="1:23" x14ac:dyDescent="0.2">
      <c r="A14" s="2" t="s">
        <v>1039</v>
      </c>
      <c r="B14" s="2" t="s">
        <v>1544</v>
      </c>
      <c r="C14" s="2" t="s">
        <v>25</v>
      </c>
      <c r="D14" s="2" t="s">
        <v>1562</v>
      </c>
      <c r="E14" s="2" t="s">
        <v>1546</v>
      </c>
      <c r="F14" s="2" t="s">
        <v>1563</v>
      </c>
      <c r="G14" s="2" t="s">
        <v>29</v>
      </c>
      <c r="H14" s="2" t="s">
        <v>1564</v>
      </c>
      <c r="I14" s="2" t="s">
        <v>623</v>
      </c>
      <c r="J14" s="2" t="s">
        <v>1235</v>
      </c>
      <c r="K14" s="2" t="s">
        <v>128</v>
      </c>
      <c r="L14" s="3" t="s">
        <v>1565</v>
      </c>
      <c r="M14" s="3" t="s">
        <v>635</v>
      </c>
      <c r="N14" s="3" t="s">
        <v>37</v>
      </c>
      <c r="O14" s="3" t="s">
        <v>37</v>
      </c>
      <c r="P14" s="2" t="s">
        <v>1566</v>
      </c>
      <c r="Q14" s="4"/>
      <c r="R14" s="4"/>
      <c r="S14" s="4"/>
      <c r="T14" s="2" t="s">
        <v>197</v>
      </c>
      <c r="U14" s="4"/>
      <c r="V14" s="4"/>
      <c r="W14" s="4"/>
    </row>
    <row r="15" spans="1:23" x14ac:dyDescent="0.2">
      <c r="A15" s="2" t="s">
        <v>1039</v>
      </c>
      <c r="B15" s="2" t="s">
        <v>1544</v>
      </c>
      <c r="C15" s="2" t="s">
        <v>25</v>
      </c>
      <c r="D15" s="2" t="s">
        <v>1567</v>
      </c>
      <c r="E15" s="2" t="s">
        <v>1546</v>
      </c>
      <c r="F15" s="2" t="s">
        <v>1568</v>
      </c>
      <c r="G15" s="2" t="s">
        <v>29</v>
      </c>
      <c r="H15" s="2" t="s">
        <v>1569</v>
      </c>
      <c r="I15" s="2" t="s">
        <v>623</v>
      </c>
      <c r="J15" s="2" t="s">
        <v>1235</v>
      </c>
      <c r="K15" s="2" t="s">
        <v>128</v>
      </c>
      <c r="L15" s="3" t="s">
        <v>348</v>
      </c>
      <c r="M15" s="3" t="s">
        <v>119</v>
      </c>
      <c r="N15" s="3" t="s">
        <v>37</v>
      </c>
      <c r="O15" s="3" t="s">
        <v>37</v>
      </c>
      <c r="P15" s="2" t="s">
        <v>1570</v>
      </c>
      <c r="Q15" s="4"/>
      <c r="R15" s="4"/>
      <c r="S15" s="4"/>
      <c r="T15" s="2" t="s">
        <v>197</v>
      </c>
      <c r="U15" s="4"/>
      <c r="V15" s="4"/>
      <c r="W15" s="4"/>
    </row>
    <row r="16" spans="1:23" x14ac:dyDescent="0.2">
      <c r="A16" s="2" t="s">
        <v>1039</v>
      </c>
      <c r="B16" s="2" t="s">
        <v>1544</v>
      </c>
      <c r="C16" s="2" t="s">
        <v>25</v>
      </c>
      <c r="D16" s="2" t="s">
        <v>1571</v>
      </c>
      <c r="E16" s="2" t="s">
        <v>1546</v>
      </c>
      <c r="F16" s="2" t="s">
        <v>1572</v>
      </c>
      <c r="G16" s="2" t="s">
        <v>29</v>
      </c>
      <c r="H16" s="2" t="s">
        <v>1573</v>
      </c>
      <c r="I16" s="2" t="s">
        <v>623</v>
      </c>
      <c r="J16" s="2" t="s">
        <v>1235</v>
      </c>
      <c r="K16" s="2" t="s">
        <v>128</v>
      </c>
      <c r="L16" s="3" t="s">
        <v>348</v>
      </c>
      <c r="M16" s="3" t="s">
        <v>61</v>
      </c>
      <c r="N16" s="3" t="s">
        <v>37</v>
      </c>
      <c r="O16" s="3" t="s">
        <v>37</v>
      </c>
      <c r="P16" s="2" t="s">
        <v>1574</v>
      </c>
      <c r="Q16" s="4"/>
      <c r="R16" s="4"/>
      <c r="S16" s="4"/>
      <c r="T16" s="2" t="s">
        <v>197</v>
      </c>
      <c r="U16" s="4"/>
      <c r="V16" s="4"/>
      <c r="W16" s="4"/>
    </row>
    <row r="17" spans="1:23" x14ac:dyDescent="0.2">
      <c r="A17" s="2" t="s">
        <v>1039</v>
      </c>
      <c r="B17" s="2" t="s">
        <v>1544</v>
      </c>
      <c r="C17" s="2" t="s">
        <v>25</v>
      </c>
      <c r="D17" s="2" t="s">
        <v>1575</v>
      </c>
      <c r="E17" s="2" t="s">
        <v>1546</v>
      </c>
      <c r="F17" s="2" t="s">
        <v>1576</v>
      </c>
      <c r="G17" s="2" t="s">
        <v>29</v>
      </c>
      <c r="H17" s="2" t="s">
        <v>1577</v>
      </c>
      <c r="I17" s="2" t="s">
        <v>623</v>
      </c>
      <c r="J17" s="2" t="s">
        <v>1235</v>
      </c>
      <c r="K17" s="2" t="s">
        <v>128</v>
      </c>
      <c r="L17" s="3" t="s">
        <v>650</v>
      </c>
      <c r="M17" s="3" t="s">
        <v>521</v>
      </c>
      <c r="N17" s="3" t="s">
        <v>37</v>
      </c>
      <c r="O17" s="3" t="s">
        <v>37</v>
      </c>
      <c r="P17" s="2" t="s">
        <v>1578</v>
      </c>
      <c r="Q17" s="4"/>
      <c r="R17" s="4"/>
      <c r="S17" s="4"/>
      <c r="T17" s="2" t="s">
        <v>197</v>
      </c>
      <c r="U17" s="4"/>
      <c r="V17" s="4"/>
      <c r="W17" s="4"/>
    </row>
    <row r="18" spans="1:23" x14ac:dyDescent="0.2">
      <c r="A18" s="2" t="s">
        <v>1039</v>
      </c>
      <c r="B18" s="2" t="s">
        <v>1544</v>
      </c>
      <c r="C18" s="2" t="s">
        <v>25</v>
      </c>
      <c r="D18" s="2" t="s">
        <v>1579</v>
      </c>
      <c r="E18" s="2" t="s">
        <v>1546</v>
      </c>
      <c r="F18" s="2" t="s">
        <v>1580</v>
      </c>
      <c r="G18" s="2" t="s">
        <v>29</v>
      </c>
      <c r="H18" s="2" t="s">
        <v>1581</v>
      </c>
      <c r="I18" s="2" t="s">
        <v>623</v>
      </c>
      <c r="J18" s="2" t="s">
        <v>1235</v>
      </c>
      <c r="K18" s="2" t="s">
        <v>128</v>
      </c>
      <c r="L18" s="3" t="s">
        <v>60</v>
      </c>
      <c r="M18" s="3" t="s">
        <v>36</v>
      </c>
      <c r="N18" s="3" t="s">
        <v>37</v>
      </c>
      <c r="O18" s="3" t="s">
        <v>37</v>
      </c>
      <c r="P18" s="2" t="s">
        <v>1582</v>
      </c>
      <c r="Q18" s="4"/>
      <c r="R18" s="4"/>
      <c r="S18" s="4"/>
      <c r="T18" s="2" t="s">
        <v>197</v>
      </c>
      <c r="U18" s="4"/>
      <c r="V18" s="4"/>
      <c r="W18" s="4"/>
    </row>
    <row r="19" spans="1:23" x14ac:dyDescent="0.2">
      <c r="A19" s="2" t="s">
        <v>1039</v>
      </c>
      <c r="B19" s="2" t="s">
        <v>1544</v>
      </c>
      <c r="C19" s="2" t="s">
        <v>25</v>
      </c>
      <c r="D19" s="2" t="s">
        <v>1583</v>
      </c>
      <c r="E19" s="2" t="s">
        <v>1546</v>
      </c>
      <c r="F19" s="2" t="s">
        <v>1584</v>
      </c>
      <c r="G19" s="2" t="s">
        <v>29</v>
      </c>
      <c r="H19" s="2" t="s">
        <v>1585</v>
      </c>
      <c r="I19" s="2" t="s">
        <v>623</v>
      </c>
      <c r="J19" s="2" t="s">
        <v>1235</v>
      </c>
      <c r="K19" s="2" t="s">
        <v>128</v>
      </c>
      <c r="L19" s="3" t="s">
        <v>45</v>
      </c>
      <c r="M19" s="3" t="s">
        <v>37</v>
      </c>
      <c r="N19" s="3" t="s">
        <v>37</v>
      </c>
      <c r="O19" s="3" t="s">
        <v>37</v>
      </c>
      <c r="P19" s="2" t="s">
        <v>1586</v>
      </c>
      <c r="Q19" s="4"/>
      <c r="R19" s="4"/>
      <c r="S19" s="4"/>
      <c r="T19" s="2" t="s">
        <v>197</v>
      </c>
      <c r="U19" s="4"/>
      <c r="V19" s="4"/>
      <c r="W19" s="4"/>
    </row>
    <row r="20" spans="1:23" x14ac:dyDescent="0.2">
      <c r="A20" s="2" t="s">
        <v>1039</v>
      </c>
      <c r="B20" s="2" t="s">
        <v>1544</v>
      </c>
      <c r="C20" s="2" t="s">
        <v>25</v>
      </c>
      <c r="D20" s="2" t="s">
        <v>1587</v>
      </c>
      <c r="E20" s="2" t="s">
        <v>1546</v>
      </c>
      <c r="F20" s="2" t="s">
        <v>1588</v>
      </c>
      <c r="G20" s="2" t="s">
        <v>29</v>
      </c>
      <c r="H20" s="2" t="s">
        <v>1589</v>
      </c>
      <c r="I20" s="2" t="s">
        <v>623</v>
      </c>
      <c r="J20" s="2" t="s">
        <v>1235</v>
      </c>
      <c r="K20" s="2" t="s">
        <v>128</v>
      </c>
      <c r="L20" s="3" t="s">
        <v>248</v>
      </c>
      <c r="M20" s="3" t="s">
        <v>175</v>
      </c>
      <c r="N20" s="3" t="s">
        <v>37</v>
      </c>
      <c r="O20" s="3" t="s">
        <v>37</v>
      </c>
      <c r="P20" s="2" t="s">
        <v>1590</v>
      </c>
      <c r="Q20" s="2" t="s">
        <v>121</v>
      </c>
      <c r="R20" s="2" t="s">
        <v>75</v>
      </c>
      <c r="S20" s="2" t="s">
        <v>76</v>
      </c>
      <c r="T20" s="2" t="s">
        <v>1591</v>
      </c>
      <c r="U20" s="4"/>
      <c r="V20" s="4"/>
      <c r="W20" s="4"/>
    </row>
    <row r="21" spans="1:23" x14ac:dyDescent="0.2">
      <c r="A21" s="2" t="s">
        <v>1039</v>
      </c>
      <c r="B21" s="2" t="s">
        <v>1544</v>
      </c>
      <c r="C21" s="2" t="s">
        <v>25</v>
      </c>
      <c r="D21" s="2" t="s">
        <v>1592</v>
      </c>
      <c r="E21" s="2" t="s">
        <v>1546</v>
      </c>
      <c r="F21" s="2" t="s">
        <v>1593</v>
      </c>
      <c r="G21" s="2" t="s">
        <v>29</v>
      </c>
      <c r="H21" s="2" t="s">
        <v>1594</v>
      </c>
      <c r="I21" s="2" t="s">
        <v>623</v>
      </c>
      <c r="J21" s="2" t="s">
        <v>1235</v>
      </c>
      <c r="K21" s="2" t="s">
        <v>118</v>
      </c>
      <c r="L21" s="3" t="s">
        <v>129</v>
      </c>
      <c r="M21" s="3" t="s">
        <v>442</v>
      </c>
      <c r="N21" s="3" t="s">
        <v>37</v>
      </c>
      <c r="O21" s="3" t="s">
        <v>37</v>
      </c>
      <c r="P21" s="2" t="s">
        <v>1595</v>
      </c>
      <c r="Q21" s="2" t="s">
        <v>121</v>
      </c>
      <c r="R21" s="2" t="s">
        <v>140</v>
      </c>
      <c r="S21" s="2" t="s">
        <v>141</v>
      </c>
      <c r="T21" s="2" t="s">
        <v>1591</v>
      </c>
      <c r="U21" s="4"/>
      <c r="V21" s="4"/>
      <c r="W21" s="4"/>
    </row>
    <row r="22" spans="1:23" x14ac:dyDescent="0.2">
      <c r="A22" s="2" t="s">
        <v>1039</v>
      </c>
      <c r="B22" s="2" t="s">
        <v>1544</v>
      </c>
      <c r="C22" s="2" t="s">
        <v>25</v>
      </c>
      <c r="D22" s="2" t="s">
        <v>1596</v>
      </c>
      <c r="E22" s="2" t="s">
        <v>1546</v>
      </c>
      <c r="F22" s="2" t="s">
        <v>1597</v>
      </c>
      <c r="G22" s="2" t="s">
        <v>29</v>
      </c>
      <c r="H22" s="2" t="s">
        <v>1598</v>
      </c>
      <c r="I22" s="2" t="s">
        <v>137</v>
      </c>
      <c r="J22" s="2" t="s">
        <v>1235</v>
      </c>
      <c r="K22" s="2" t="s">
        <v>118</v>
      </c>
      <c r="L22" s="3" t="s">
        <v>180</v>
      </c>
      <c r="M22" s="3" t="s">
        <v>37</v>
      </c>
      <c r="N22" s="3" t="s">
        <v>37</v>
      </c>
      <c r="O22" s="3" t="s">
        <v>37</v>
      </c>
      <c r="P22" s="2" t="s">
        <v>1599</v>
      </c>
      <c r="Q22" s="2" t="s">
        <v>139</v>
      </c>
      <c r="R22" s="2" t="s">
        <v>1600</v>
      </c>
      <c r="S22" s="2" t="s">
        <v>632</v>
      </c>
      <c r="T22" s="2" t="s">
        <v>1601</v>
      </c>
      <c r="U22" s="4"/>
      <c r="V22" s="4"/>
      <c r="W22" s="4"/>
    </row>
    <row r="23" spans="1:23" x14ac:dyDescent="0.2">
      <c r="A23" s="2" t="s">
        <v>1039</v>
      </c>
      <c r="B23" s="2" t="s">
        <v>1544</v>
      </c>
      <c r="C23" s="2" t="s">
        <v>25</v>
      </c>
      <c r="D23" s="2" t="s">
        <v>1596</v>
      </c>
      <c r="E23" s="2" t="s">
        <v>1546</v>
      </c>
      <c r="F23" s="2" t="s">
        <v>1597</v>
      </c>
      <c r="G23" s="2" t="s">
        <v>29</v>
      </c>
      <c r="H23" s="2" t="s">
        <v>1598</v>
      </c>
      <c r="I23" s="2" t="s">
        <v>137</v>
      </c>
      <c r="J23" s="2" t="s">
        <v>1235</v>
      </c>
      <c r="K23" s="2" t="s">
        <v>118</v>
      </c>
      <c r="L23" s="3" t="s">
        <v>180</v>
      </c>
      <c r="M23" s="3" t="s">
        <v>37</v>
      </c>
      <c r="N23" s="3" t="s">
        <v>37</v>
      </c>
      <c r="O23" s="3" t="s">
        <v>37</v>
      </c>
      <c r="P23" s="2" t="s">
        <v>1599</v>
      </c>
      <c r="Q23" s="2" t="s">
        <v>139</v>
      </c>
      <c r="R23" s="2" t="s">
        <v>632</v>
      </c>
      <c r="S23" s="2" t="s">
        <v>418</v>
      </c>
      <c r="T23" s="2" t="s">
        <v>1591</v>
      </c>
      <c r="U23" s="4"/>
      <c r="V23" s="4"/>
      <c r="W23" s="4"/>
    </row>
    <row r="24" spans="1:23" x14ac:dyDescent="0.2">
      <c r="A24" s="2" t="s">
        <v>1039</v>
      </c>
      <c r="B24" s="2" t="s">
        <v>1544</v>
      </c>
      <c r="C24" s="2" t="s">
        <v>25</v>
      </c>
      <c r="D24" s="2" t="s">
        <v>1602</v>
      </c>
      <c r="E24" s="2" t="s">
        <v>1546</v>
      </c>
      <c r="F24" s="2" t="s">
        <v>1603</v>
      </c>
      <c r="G24" s="2" t="s">
        <v>29</v>
      </c>
      <c r="H24" s="2" t="s">
        <v>1604</v>
      </c>
      <c r="I24" s="2" t="s">
        <v>169</v>
      </c>
      <c r="J24" s="2" t="s">
        <v>1235</v>
      </c>
      <c r="K24" s="2" t="s">
        <v>33</v>
      </c>
      <c r="L24" s="3" t="s">
        <v>248</v>
      </c>
      <c r="M24" s="3" t="s">
        <v>113</v>
      </c>
      <c r="N24" s="3" t="s">
        <v>37</v>
      </c>
      <c r="O24" s="3" t="s">
        <v>37</v>
      </c>
      <c r="P24" s="2" t="s">
        <v>1595</v>
      </c>
      <c r="Q24" s="2" t="s">
        <v>39</v>
      </c>
      <c r="R24" s="2" t="s">
        <v>92</v>
      </c>
      <c r="S24" s="2" t="s">
        <v>93</v>
      </c>
      <c r="T24" s="2" t="s">
        <v>1591</v>
      </c>
      <c r="U24" s="4"/>
      <c r="V24" s="4"/>
      <c r="W24" s="4"/>
    </row>
    <row r="25" spans="1:23" x14ac:dyDescent="0.2">
      <c r="A25" s="2" t="s">
        <v>1039</v>
      </c>
      <c r="B25" s="2" t="s">
        <v>1544</v>
      </c>
      <c r="C25" s="2" t="s">
        <v>25</v>
      </c>
      <c r="D25" s="2" t="s">
        <v>1602</v>
      </c>
      <c r="E25" s="2" t="s">
        <v>1546</v>
      </c>
      <c r="F25" s="2" t="s">
        <v>1603</v>
      </c>
      <c r="G25" s="2" t="s">
        <v>29</v>
      </c>
      <c r="H25" s="2" t="s">
        <v>1604</v>
      </c>
      <c r="I25" s="2" t="s">
        <v>169</v>
      </c>
      <c r="J25" s="2" t="s">
        <v>1235</v>
      </c>
      <c r="K25" s="2" t="s">
        <v>33</v>
      </c>
      <c r="L25" s="3" t="s">
        <v>248</v>
      </c>
      <c r="M25" s="3" t="s">
        <v>113</v>
      </c>
      <c r="N25" s="3" t="s">
        <v>37</v>
      </c>
      <c r="O25" s="3" t="s">
        <v>37</v>
      </c>
      <c r="P25" s="2" t="s">
        <v>1595</v>
      </c>
      <c r="Q25" s="2" t="s">
        <v>39</v>
      </c>
      <c r="R25" s="2" t="s">
        <v>92</v>
      </c>
      <c r="S25" s="2" t="s">
        <v>93</v>
      </c>
      <c r="T25" s="2" t="s">
        <v>1601</v>
      </c>
      <c r="U25" s="4"/>
      <c r="V25" s="4"/>
      <c r="W25" s="4"/>
    </row>
    <row r="26" spans="1:23" x14ac:dyDescent="0.2">
      <c r="A26" s="2" t="s">
        <v>1039</v>
      </c>
      <c r="B26" s="2" t="s">
        <v>1544</v>
      </c>
      <c r="C26" s="2" t="s">
        <v>25</v>
      </c>
      <c r="D26" s="2" t="s">
        <v>1605</v>
      </c>
      <c r="E26" s="2" t="s">
        <v>1546</v>
      </c>
      <c r="F26" s="2" t="s">
        <v>1603</v>
      </c>
      <c r="G26" s="2" t="s">
        <v>44</v>
      </c>
      <c r="H26" s="2" t="s">
        <v>1604</v>
      </c>
      <c r="I26" s="2" t="s">
        <v>169</v>
      </c>
      <c r="J26" s="2" t="s">
        <v>1235</v>
      </c>
      <c r="K26" s="2" t="s">
        <v>33</v>
      </c>
      <c r="L26" s="3" t="s">
        <v>248</v>
      </c>
      <c r="M26" s="3" t="s">
        <v>72</v>
      </c>
      <c r="N26" s="3" t="s">
        <v>37</v>
      </c>
      <c r="O26" s="3" t="s">
        <v>37</v>
      </c>
      <c r="P26" s="2" t="s">
        <v>1606</v>
      </c>
      <c r="Q26" s="2" t="s">
        <v>39</v>
      </c>
      <c r="R26" s="2" t="s">
        <v>47</v>
      </c>
      <c r="S26" s="2" t="s">
        <v>48</v>
      </c>
      <c r="T26" s="2" t="s">
        <v>1591</v>
      </c>
      <c r="U26" s="4"/>
      <c r="V26" s="4"/>
      <c r="W26" s="4"/>
    </row>
    <row r="27" spans="1:23" x14ac:dyDescent="0.2">
      <c r="A27" s="2" t="s">
        <v>1039</v>
      </c>
      <c r="B27" s="2" t="s">
        <v>1544</v>
      </c>
      <c r="C27" s="2" t="s">
        <v>25</v>
      </c>
      <c r="D27" s="2" t="s">
        <v>1605</v>
      </c>
      <c r="E27" s="2" t="s">
        <v>1546</v>
      </c>
      <c r="F27" s="2" t="s">
        <v>1603</v>
      </c>
      <c r="G27" s="2" t="s">
        <v>44</v>
      </c>
      <c r="H27" s="2" t="s">
        <v>1604</v>
      </c>
      <c r="I27" s="2" t="s">
        <v>169</v>
      </c>
      <c r="J27" s="2" t="s">
        <v>1235</v>
      </c>
      <c r="K27" s="2" t="s">
        <v>33</v>
      </c>
      <c r="L27" s="3" t="s">
        <v>248</v>
      </c>
      <c r="M27" s="3" t="s">
        <v>72</v>
      </c>
      <c r="N27" s="3" t="s">
        <v>37</v>
      </c>
      <c r="O27" s="3" t="s">
        <v>37</v>
      </c>
      <c r="P27" s="2" t="s">
        <v>1606</v>
      </c>
      <c r="Q27" s="2" t="s">
        <v>39</v>
      </c>
      <c r="R27" s="2" t="s">
        <v>47</v>
      </c>
      <c r="S27" s="2" t="s">
        <v>48</v>
      </c>
      <c r="T27" s="2" t="s">
        <v>1601</v>
      </c>
      <c r="U27" s="4"/>
      <c r="V27" s="4"/>
      <c r="W27" s="4"/>
    </row>
    <row r="28" spans="1:23" x14ac:dyDescent="0.2">
      <c r="A28" s="2" t="s">
        <v>1039</v>
      </c>
      <c r="B28" s="2" t="s">
        <v>1544</v>
      </c>
      <c r="C28" s="2" t="s">
        <v>25</v>
      </c>
      <c r="D28" s="2" t="s">
        <v>1620</v>
      </c>
      <c r="E28" s="2" t="s">
        <v>1546</v>
      </c>
      <c r="F28" s="2" t="s">
        <v>1621</v>
      </c>
      <c r="G28" s="2" t="s">
        <v>29</v>
      </c>
      <c r="H28" s="2" t="s">
        <v>1622</v>
      </c>
      <c r="I28" s="2" t="s">
        <v>623</v>
      </c>
      <c r="J28" s="2" t="s">
        <v>1235</v>
      </c>
      <c r="K28" s="2" t="s">
        <v>118</v>
      </c>
      <c r="L28" s="3" t="s">
        <v>34</v>
      </c>
      <c r="M28" s="3" t="s">
        <v>86</v>
      </c>
      <c r="N28" s="3" t="s">
        <v>37</v>
      </c>
      <c r="O28" s="3" t="s">
        <v>37</v>
      </c>
      <c r="P28" s="2" t="s">
        <v>1623</v>
      </c>
      <c r="Q28" s="2" t="s">
        <v>121</v>
      </c>
      <c r="R28" s="2" t="s">
        <v>279</v>
      </c>
      <c r="S28" s="2" t="s">
        <v>280</v>
      </c>
      <c r="T28" s="2" t="s">
        <v>1624</v>
      </c>
      <c r="U28" s="4"/>
      <c r="V28" s="4"/>
      <c r="W28" s="4"/>
    </row>
    <row r="29" spans="1:23" x14ac:dyDescent="0.2">
      <c r="A29" s="2" t="s">
        <v>1039</v>
      </c>
      <c r="B29" s="2" t="s">
        <v>1544</v>
      </c>
      <c r="C29" s="2" t="s">
        <v>25</v>
      </c>
      <c r="D29" s="2" t="s">
        <v>1625</v>
      </c>
      <c r="E29" s="2" t="s">
        <v>1546</v>
      </c>
      <c r="F29" s="2" t="s">
        <v>1621</v>
      </c>
      <c r="G29" s="2" t="s">
        <v>44</v>
      </c>
      <c r="H29" s="2" t="s">
        <v>1622</v>
      </c>
      <c r="I29" s="2" t="s">
        <v>623</v>
      </c>
      <c r="J29" s="2" t="s">
        <v>1235</v>
      </c>
      <c r="K29" s="2" t="s">
        <v>118</v>
      </c>
      <c r="L29" s="3" t="s">
        <v>34</v>
      </c>
      <c r="M29" s="3" t="s">
        <v>438</v>
      </c>
      <c r="N29" s="3" t="s">
        <v>37</v>
      </c>
      <c r="O29" s="3" t="s">
        <v>37</v>
      </c>
      <c r="P29" s="2" t="s">
        <v>1623</v>
      </c>
      <c r="Q29" s="2" t="s">
        <v>121</v>
      </c>
      <c r="R29" s="2" t="s">
        <v>140</v>
      </c>
      <c r="S29" s="2" t="s">
        <v>141</v>
      </c>
      <c r="T29" s="2" t="s">
        <v>1624</v>
      </c>
      <c r="U29" s="4"/>
      <c r="V29" s="4"/>
      <c r="W29" s="4"/>
    </row>
    <row r="30" spans="1:23" x14ac:dyDescent="0.2">
      <c r="A30" s="2" t="s">
        <v>1039</v>
      </c>
      <c r="B30" s="2" t="s">
        <v>1544</v>
      </c>
      <c r="C30" s="2" t="s">
        <v>25</v>
      </c>
      <c r="D30" s="2" t="s">
        <v>1626</v>
      </c>
      <c r="E30" s="2" t="s">
        <v>1546</v>
      </c>
      <c r="F30" s="2" t="s">
        <v>1627</v>
      </c>
      <c r="G30" s="2" t="s">
        <v>29</v>
      </c>
      <c r="H30" s="2" t="s">
        <v>1628</v>
      </c>
      <c r="I30" s="2" t="s">
        <v>623</v>
      </c>
      <c r="J30" s="2" t="s">
        <v>1235</v>
      </c>
      <c r="K30" s="2" t="s">
        <v>128</v>
      </c>
      <c r="L30" s="3" t="s">
        <v>34</v>
      </c>
      <c r="M30" s="3" t="s">
        <v>129</v>
      </c>
      <c r="N30" s="3" t="s">
        <v>37</v>
      </c>
      <c r="O30" s="3" t="s">
        <v>37</v>
      </c>
      <c r="P30" s="2" t="s">
        <v>1553</v>
      </c>
      <c r="Q30" s="2" t="s">
        <v>121</v>
      </c>
      <c r="R30" s="2" t="s">
        <v>81</v>
      </c>
      <c r="S30" s="2" t="s">
        <v>82</v>
      </c>
      <c r="T30" s="2" t="s">
        <v>1624</v>
      </c>
      <c r="U30" s="4"/>
      <c r="V30" s="4"/>
      <c r="W30" s="4"/>
    </row>
    <row r="31" spans="1:23" x14ac:dyDescent="0.2">
      <c r="A31" s="2" t="s">
        <v>1039</v>
      </c>
      <c r="B31" s="2" t="s">
        <v>1544</v>
      </c>
      <c r="C31" s="2" t="s">
        <v>25</v>
      </c>
      <c r="D31" s="2" t="s">
        <v>1629</v>
      </c>
      <c r="E31" s="2" t="s">
        <v>1546</v>
      </c>
      <c r="F31" s="2" t="s">
        <v>1627</v>
      </c>
      <c r="G31" s="2" t="s">
        <v>44</v>
      </c>
      <c r="H31" s="2" t="s">
        <v>1628</v>
      </c>
      <c r="I31" s="2" t="s">
        <v>623</v>
      </c>
      <c r="J31" s="2" t="s">
        <v>1235</v>
      </c>
      <c r="K31" s="2" t="s">
        <v>128</v>
      </c>
      <c r="L31" s="3" t="s">
        <v>34</v>
      </c>
      <c r="M31" s="3" t="s">
        <v>175</v>
      </c>
      <c r="N31" s="3" t="s">
        <v>37</v>
      </c>
      <c r="O31" s="3" t="s">
        <v>37</v>
      </c>
      <c r="P31" s="2" t="s">
        <v>1553</v>
      </c>
      <c r="Q31" s="2" t="s">
        <v>39</v>
      </c>
      <c r="R31" s="2" t="s">
        <v>92</v>
      </c>
      <c r="S31" s="2" t="s">
        <v>1630</v>
      </c>
      <c r="T31" s="2" t="s">
        <v>1624</v>
      </c>
      <c r="U31" s="4"/>
      <c r="V31" s="4"/>
      <c r="W31" s="4"/>
    </row>
    <row r="32" spans="1:23" x14ac:dyDescent="0.2">
      <c r="A32" s="2" t="s">
        <v>1039</v>
      </c>
      <c r="B32" s="2" t="s">
        <v>1544</v>
      </c>
      <c r="C32" s="2" t="s">
        <v>25</v>
      </c>
      <c r="D32" s="2" t="s">
        <v>1631</v>
      </c>
      <c r="E32" s="2" t="s">
        <v>1546</v>
      </c>
      <c r="F32" s="2" t="s">
        <v>1632</v>
      </c>
      <c r="G32" s="2" t="s">
        <v>51</v>
      </c>
      <c r="H32" s="2" t="s">
        <v>1633</v>
      </c>
      <c r="I32" s="2" t="s">
        <v>623</v>
      </c>
      <c r="J32" s="2" t="s">
        <v>1235</v>
      </c>
      <c r="K32" s="2" t="s">
        <v>118</v>
      </c>
      <c r="L32" s="3" t="s">
        <v>248</v>
      </c>
      <c r="M32" s="3" t="s">
        <v>248</v>
      </c>
      <c r="N32" s="3" t="s">
        <v>37</v>
      </c>
      <c r="O32" s="3" t="s">
        <v>37</v>
      </c>
      <c r="P32" s="2" t="s">
        <v>1634</v>
      </c>
      <c r="Q32" s="2" t="s">
        <v>121</v>
      </c>
      <c r="R32" s="2" t="s">
        <v>79</v>
      </c>
      <c r="S32" s="2" t="s">
        <v>47</v>
      </c>
      <c r="T32" s="2" t="s">
        <v>1635</v>
      </c>
      <c r="U32" s="4"/>
      <c r="V32" s="4"/>
      <c r="W32" s="4"/>
    </row>
    <row r="33" spans="1:23" x14ac:dyDescent="0.2">
      <c r="A33" s="2" t="s">
        <v>1039</v>
      </c>
      <c r="B33" s="2" t="s">
        <v>1544</v>
      </c>
      <c r="C33" s="2" t="s">
        <v>25</v>
      </c>
      <c r="D33" s="2" t="s">
        <v>1636</v>
      </c>
      <c r="E33" s="2" t="s">
        <v>1546</v>
      </c>
      <c r="F33" s="2" t="s">
        <v>1632</v>
      </c>
      <c r="G33" s="2" t="s">
        <v>58</v>
      </c>
      <c r="H33" s="2" t="s">
        <v>1633</v>
      </c>
      <c r="I33" s="2" t="s">
        <v>623</v>
      </c>
      <c r="J33" s="2" t="s">
        <v>1235</v>
      </c>
      <c r="K33" s="2" t="s">
        <v>118</v>
      </c>
      <c r="L33" s="3" t="s">
        <v>248</v>
      </c>
      <c r="M33" s="3" t="s">
        <v>248</v>
      </c>
      <c r="N33" s="3" t="s">
        <v>37</v>
      </c>
      <c r="O33" s="3" t="s">
        <v>37</v>
      </c>
      <c r="P33" s="2" t="s">
        <v>1634</v>
      </c>
      <c r="Q33" s="2" t="s">
        <v>121</v>
      </c>
      <c r="R33" s="2" t="s">
        <v>81</v>
      </c>
      <c r="S33" s="2" t="s">
        <v>82</v>
      </c>
      <c r="T33" s="2" t="s">
        <v>1635</v>
      </c>
      <c r="U33" s="4"/>
      <c r="V33" s="4"/>
      <c r="W33" s="4"/>
    </row>
    <row r="34" spans="1:23" x14ac:dyDescent="0.2">
      <c r="A34" s="2" t="s">
        <v>1039</v>
      </c>
      <c r="B34" s="2" t="s">
        <v>1544</v>
      </c>
      <c r="C34" s="2" t="s">
        <v>25</v>
      </c>
      <c r="D34" s="2" t="s">
        <v>1637</v>
      </c>
      <c r="E34" s="2" t="s">
        <v>1546</v>
      </c>
      <c r="F34" s="2" t="s">
        <v>1638</v>
      </c>
      <c r="G34" s="2" t="s">
        <v>44</v>
      </c>
      <c r="H34" s="2" t="s">
        <v>1639</v>
      </c>
      <c r="I34" s="2" t="s">
        <v>623</v>
      </c>
      <c r="J34" s="2" t="s">
        <v>1235</v>
      </c>
      <c r="K34" s="2" t="s">
        <v>128</v>
      </c>
      <c r="L34" s="3" t="s">
        <v>129</v>
      </c>
      <c r="M34" s="3" t="s">
        <v>109</v>
      </c>
      <c r="N34" s="3" t="s">
        <v>37</v>
      </c>
      <c r="O34" s="3" t="s">
        <v>37</v>
      </c>
      <c r="P34" s="2" t="s">
        <v>1599</v>
      </c>
      <c r="Q34" s="2" t="s">
        <v>121</v>
      </c>
      <c r="R34" s="2" t="s">
        <v>279</v>
      </c>
      <c r="S34" s="2" t="s">
        <v>280</v>
      </c>
      <c r="T34" s="2" t="s">
        <v>1640</v>
      </c>
      <c r="U34" s="4"/>
      <c r="V34" s="4"/>
      <c r="W34" s="4"/>
    </row>
    <row r="35" spans="1:23" x14ac:dyDescent="0.2">
      <c r="A35" s="2" t="s">
        <v>1039</v>
      </c>
      <c r="B35" s="2" t="s">
        <v>1544</v>
      </c>
      <c r="C35" s="2" t="s">
        <v>25</v>
      </c>
      <c r="D35" s="2" t="s">
        <v>1641</v>
      </c>
      <c r="E35" s="2" t="s">
        <v>1546</v>
      </c>
      <c r="F35" s="2" t="s">
        <v>1638</v>
      </c>
      <c r="G35" s="2" t="s">
        <v>51</v>
      </c>
      <c r="H35" s="2" t="s">
        <v>1639</v>
      </c>
      <c r="I35" s="2" t="s">
        <v>623</v>
      </c>
      <c r="J35" s="2" t="s">
        <v>1235</v>
      </c>
      <c r="K35" s="2" t="s">
        <v>128</v>
      </c>
      <c r="L35" s="3" t="s">
        <v>129</v>
      </c>
      <c r="M35" s="3" t="s">
        <v>129</v>
      </c>
      <c r="N35" s="3" t="s">
        <v>37</v>
      </c>
      <c r="O35" s="3" t="s">
        <v>37</v>
      </c>
      <c r="P35" s="2" t="s">
        <v>1599</v>
      </c>
      <c r="Q35" s="2" t="s">
        <v>121</v>
      </c>
      <c r="R35" s="2" t="s">
        <v>140</v>
      </c>
      <c r="S35" s="2" t="s">
        <v>141</v>
      </c>
      <c r="T35" s="2" t="s">
        <v>1640</v>
      </c>
      <c r="U35" s="4"/>
      <c r="V35" s="4"/>
      <c r="W35" s="4"/>
    </row>
    <row r="36" spans="1:23" x14ac:dyDescent="0.2">
      <c r="A36" s="2" t="s">
        <v>1039</v>
      </c>
      <c r="B36" s="2" t="s">
        <v>1544</v>
      </c>
      <c r="C36" s="2" t="s">
        <v>25</v>
      </c>
      <c r="D36" s="2" t="s">
        <v>1642</v>
      </c>
      <c r="E36" s="2" t="s">
        <v>1546</v>
      </c>
      <c r="F36" s="2" t="s">
        <v>1643</v>
      </c>
      <c r="G36" s="2" t="s">
        <v>29</v>
      </c>
      <c r="H36" s="2" t="s">
        <v>1644</v>
      </c>
      <c r="I36" s="2" t="s">
        <v>623</v>
      </c>
      <c r="J36" s="2" t="s">
        <v>1235</v>
      </c>
      <c r="K36" s="2" t="s">
        <v>118</v>
      </c>
      <c r="L36" s="3" t="s">
        <v>129</v>
      </c>
      <c r="M36" s="3" t="s">
        <v>129</v>
      </c>
      <c r="N36" s="3" t="s">
        <v>37</v>
      </c>
      <c r="O36" s="3" t="s">
        <v>37</v>
      </c>
      <c r="P36" s="2" t="s">
        <v>1645</v>
      </c>
      <c r="Q36" s="2" t="s">
        <v>39</v>
      </c>
      <c r="R36" s="2" t="s">
        <v>87</v>
      </c>
      <c r="S36" s="2" t="s">
        <v>145</v>
      </c>
      <c r="T36" s="2" t="s">
        <v>1640</v>
      </c>
      <c r="U36" s="4"/>
      <c r="V36" s="4"/>
      <c r="W36" s="4"/>
    </row>
    <row r="37" spans="1:23" x14ac:dyDescent="0.2">
      <c r="A37" s="2" t="s">
        <v>1039</v>
      </c>
      <c r="B37" s="2" t="s">
        <v>1544</v>
      </c>
      <c r="C37" s="2" t="s">
        <v>25</v>
      </c>
      <c r="D37" s="2" t="s">
        <v>1646</v>
      </c>
      <c r="E37" s="2" t="s">
        <v>1546</v>
      </c>
      <c r="F37" s="2" t="s">
        <v>1643</v>
      </c>
      <c r="G37" s="2" t="s">
        <v>44</v>
      </c>
      <c r="H37" s="2" t="s">
        <v>1644</v>
      </c>
      <c r="I37" s="2" t="s">
        <v>623</v>
      </c>
      <c r="J37" s="2" t="s">
        <v>1235</v>
      </c>
      <c r="K37" s="2" t="s">
        <v>128</v>
      </c>
      <c r="L37" s="3" t="s">
        <v>129</v>
      </c>
      <c r="M37" s="3" t="s">
        <v>109</v>
      </c>
      <c r="N37" s="3" t="s">
        <v>37</v>
      </c>
      <c r="O37" s="3" t="s">
        <v>37</v>
      </c>
      <c r="P37" s="2" t="s">
        <v>1645</v>
      </c>
      <c r="Q37" s="2" t="s">
        <v>39</v>
      </c>
      <c r="R37" s="2" t="s">
        <v>67</v>
      </c>
      <c r="S37" s="2" t="s">
        <v>486</v>
      </c>
      <c r="T37" s="2" t="s">
        <v>1640</v>
      </c>
      <c r="U37" s="4"/>
      <c r="V37" s="4"/>
      <c r="W37" s="4"/>
    </row>
    <row r="38" spans="1:23" x14ac:dyDescent="0.2">
      <c r="A38" s="2" t="s">
        <v>1039</v>
      </c>
      <c r="B38" s="2" t="s">
        <v>1544</v>
      </c>
      <c r="C38" s="2" t="s">
        <v>25</v>
      </c>
      <c r="D38" s="2" t="s">
        <v>1647</v>
      </c>
      <c r="E38" s="2" t="s">
        <v>1546</v>
      </c>
      <c r="F38" s="2" t="s">
        <v>1648</v>
      </c>
      <c r="G38" s="2" t="s">
        <v>44</v>
      </c>
      <c r="H38" s="2" t="s">
        <v>1649</v>
      </c>
      <c r="I38" s="2" t="s">
        <v>623</v>
      </c>
      <c r="J38" s="2" t="s">
        <v>1235</v>
      </c>
      <c r="K38" s="2" t="s">
        <v>128</v>
      </c>
      <c r="L38" s="3" t="s">
        <v>45</v>
      </c>
      <c r="M38" s="3" t="s">
        <v>442</v>
      </c>
      <c r="N38" s="3" t="s">
        <v>37</v>
      </c>
      <c r="O38" s="3" t="s">
        <v>37</v>
      </c>
      <c r="P38" s="2" t="s">
        <v>1586</v>
      </c>
      <c r="Q38" s="2" t="s">
        <v>121</v>
      </c>
      <c r="R38" s="2" t="s">
        <v>81</v>
      </c>
      <c r="S38" s="2" t="s">
        <v>82</v>
      </c>
      <c r="T38" s="2" t="s">
        <v>1650</v>
      </c>
      <c r="U38" s="4"/>
      <c r="V38" s="4"/>
      <c r="W38" s="4"/>
    </row>
    <row r="39" spans="1:23" x14ac:dyDescent="0.2">
      <c r="A39" s="2" t="s">
        <v>1039</v>
      </c>
      <c r="B39" s="2" t="s">
        <v>1544</v>
      </c>
      <c r="C39" s="2" t="s">
        <v>25</v>
      </c>
      <c r="D39" s="2" t="s">
        <v>1651</v>
      </c>
      <c r="E39" s="2" t="s">
        <v>1546</v>
      </c>
      <c r="F39" s="2" t="s">
        <v>1652</v>
      </c>
      <c r="G39" s="2" t="s">
        <v>29</v>
      </c>
      <c r="H39" s="2" t="s">
        <v>1653</v>
      </c>
      <c r="I39" s="2" t="s">
        <v>623</v>
      </c>
      <c r="J39" s="2" t="s">
        <v>1235</v>
      </c>
      <c r="K39" s="2" t="s">
        <v>128</v>
      </c>
      <c r="L39" s="3" t="s">
        <v>45</v>
      </c>
      <c r="M39" s="3" t="s">
        <v>37</v>
      </c>
      <c r="N39" s="3" t="s">
        <v>37</v>
      </c>
      <c r="O39" s="3" t="s">
        <v>37</v>
      </c>
      <c r="P39" s="2" t="s">
        <v>1586</v>
      </c>
      <c r="Q39" s="2" t="s">
        <v>121</v>
      </c>
      <c r="R39" s="2" t="s">
        <v>81</v>
      </c>
      <c r="S39" s="2" t="s">
        <v>82</v>
      </c>
      <c r="T39" s="2" t="s">
        <v>1650</v>
      </c>
      <c r="U39" s="4"/>
      <c r="V39" s="4"/>
      <c r="W39" s="4"/>
    </row>
    <row r="40" spans="1:23" x14ac:dyDescent="0.2">
      <c r="A40" s="2" t="s">
        <v>1039</v>
      </c>
      <c r="B40" s="2" t="s">
        <v>1544</v>
      </c>
      <c r="C40" s="2" t="s">
        <v>25</v>
      </c>
      <c r="D40" s="2" t="s">
        <v>1654</v>
      </c>
      <c r="E40" s="2" t="s">
        <v>1546</v>
      </c>
      <c r="F40" s="2" t="s">
        <v>1655</v>
      </c>
      <c r="G40" s="2" t="s">
        <v>29</v>
      </c>
      <c r="H40" s="2" t="s">
        <v>1656</v>
      </c>
      <c r="I40" s="2" t="s">
        <v>623</v>
      </c>
      <c r="J40" s="2" t="s">
        <v>1235</v>
      </c>
      <c r="K40" s="2" t="s">
        <v>118</v>
      </c>
      <c r="L40" s="3" t="s">
        <v>186</v>
      </c>
      <c r="M40" s="3" t="s">
        <v>169</v>
      </c>
      <c r="N40" s="3" t="s">
        <v>37</v>
      </c>
      <c r="O40" s="3" t="s">
        <v>37</v>
      </c>
      <c r="P40" s="2" t="s">
        <v>1586</v>
      </c>
      <c r="Q40" s="2" t="s">
        <v>1657</v>
      </c>
      <c r="R40" s="2" t="s">
        <v>54</v>
      </c>
      <c r="S40" s="2" t="s">
        <v>743</v>
      </c>
      <c r="T40" s="2" t="s">
        <v>1591</v>
      </c>
      <c r="U40" s="4"/>
      <c r="V40" s="4"/>
      <c r="W40" s="4"/>
    </row>
    <row r="41" spans="1:23" x14ac:dyDescent="0.2">
      <c r="A41" s="2" t="s">
        <v>1039</v>
      </c>
      <c r="B41" s="2" t="s">
        <v>1544</v>
      </c>
      <c r="C41" s="2" t="s">
        <v>25</v>
      </c>
      <c r="D41" s="2" t="s">
        <v>1658</v>
      </c>
      <c r="E41" s="2" t="s">
        <v>1546</v>
      </c>
      <c r="F41" s="2" t="s">
        <v>1655</v>
      </c>
      <c r="G41" s="2" t="s">
        <v>44</v>
      </c>
      <c r="H41" s="2" t="s">
        <v>1656</v>
      </c>
      <c r="I41" s="2" t="s">
        <v>623</v>
      </c>
      <c r="J41" s="2" t="s">
        <v>1235</v>
      </c>
      <c r="K41" s="2" t="s">
        <v>118</v>
      </c>
      <c r="L41" s="3" t="s">
        <v>186</v>
      </c>
      <c r="M41" s="3" t="s">
        <v>129</v>
      </c>
      <c r="N41" s="3" t="s">
        <v>37</v>
      </c>
      <c r="O41" s="3" t="s">
        <v>37</v>
      </c>
      <c r="P41" s="2" t="s">
        <v>1586</v>
      </c>
      <c r="Q41" s="2" t="s">
        <v>1657</v>
      </c>
      <c r="R41" s="2" t="s">
        <v>289</v>
      </c>
      <c r="S41" s="2" t="s">
        <v>925</v>
      </c>
      <c r="T41" s="2" t="s">
        <v>1591</v>
      </c>
      <c r="U41" s="4"/>
      <c r="V41" s="4"/>
      <c r="W41" s="4"/>
    </row>
    <row r="42" spans="1:23" x14ac:dyDescent="0.2">
      <c r="A42" s="2" t="s">
        <v>1039</v>
      </c>
      <c r="B42" s="2" t="s">
        <v>1544</v>
      </c>
      <c r="C42" s="2" t="s">
        <v>25</v>
      </c>
      <c r="D42" s="2" t="s">
        <v>1659</v>
      </c>
      <c r="E42" s="2" t="s">
        <v>1546</v>
      </c>
      <c r="F42" s="2" t="s">
        <v>1660</v>
      </c>
      <c r="G42" s="2" t="s">
        <v>29</v>
      </c>
      <c r="H42" s="2" t="s">
        <v>1661</v>
      </c>
      <c r="I42" s="2" t="s">
        <v>623</v>
      </c>
      <c r="J42" s="2" t="s">
        <v>1235</v>
      </c>
      <c r="K42" s="2" t="s">
        <v>118</v>
      </c>
      <c r="L42" s="3" t="s">
        <v>248</v>
      </c>
      <c r="M42" s="3" t="s">
        <v>86</v>
      </c>
      <c r="N42" s="3" t="s">
        <v>37</v>
      </c>
      <c r="O42" s="3" t="s">
        <v>37</v>
      </c>
      <c r="P42" s="2" t="s">
        <v>1549</v>
      </c>
      <c r="Q42" s="2" t="s">
        <v>121</v>
      </c>
      <c r="R42" s="2" t="s">
        <v>145</v>
      </c>
      <c r="S42" s="2" t="s">
        <v>146</v>
      </c>
      <c r="T42" s="2" t="s">
        <v>1662</v>
      </c>
      <c r="U42" s="4"/>
      <c r="V42" s="4"/>
      <c r="W42" s="4"/>
    </row>
    <row r="43" spans="1:23" x14ac:dyDescent="0.2">
      <c r="A43" s="2" t="s">
        <v>1039</v>
      </c>
      <c r="B43" s="2" t="s">
        <v>1544</v>
      </c>
      <c r="C43" s="2" t="s">
        <v>25</v>
      </c>
      <c r="D43" s="2" t="s">
        <v>1668</v>
      </c>
      <c r="E43" s="2" t="s">
        <v>1546</v>
      </c>
      <c r="F43" s="2" t="s">
        <v>1669</v>
      </c>
      <c r="G43" s="2" t="s">
        <v>44</v>
      </c>
      <c r="H43" s="2" t="s">
        <v>1670</v>
      </c>
      <c r="I43" s="2" t="s">
        <v>623</v>
      </c>
      <c r="J43" s="2" t="s">
        <v>1235</v>
      </c>
      <c r="K43" s="2" t="s">
        <v>118</v>
      </c>
      <c r="L43" s="3" t="s">
        <v>45</v>
      </c>
      <c r="M43" s="3" t="s">
        <v>45</v>
      </c>
      <c r="N43" s="3" t="s">
        <v>37</v>
      </c>
      <c r="O43" s="3" t="s">
        <v>37</v>
      </c>
      <c r="P43" s="2" t="s">
        <v>1586</v>
      </c>
      <c r="Q43" s="2" t="s">
        <v>121</v>
      </c>
      <c r="R43" s="2" t="s">
        <v>75</v>
      </c>
      <c r="S43" s="2" t="s">
        <v>76</v>
      </c>
      <c r="T43" s="2" t="s">
        <v>1671</v>
      </c>
      <c r="U43" s="4"/>
      <c r="V43" s="4"/>
      <c r="W43" s="4"/>
    </row>
    <row r="44" spans="1:23" x14ac:dyDescent="0.2">
      <c r="A44" s="2" t="s">
        <v>1039</v>
      </c>
      <c r="B44" s="2" t="s">
        <v>1544</v>
      </c>
      <c r="C44" s="2" t="s">
        <v>25</v>
      </c>
      <c r="D44" s="2" t="s">
        <v>1672</v>
      </c>
      <c r="E44" s="2" t="s">
        <v>1546</v>
      </c>
      <c r="F44" s="2" t="s">
        <v>1669</v>
      </c>
      <c r="G44" s="2" t="s">
        <v>51</v>
      </c>
      <c r="H44" s="2" t="s">
        <v>1670</v>
      </c>
      <c r="I44" s="2" t="s">
        <v>623</v>
      </c>
      <c r="J44" s="2" t="s">
        <v>1235</v>
      </c>
      <c r="K44" s="2" t="s">
        <v>118</v>
      </c>
      <c r="L44" s="3" t="s">
        <v>45</v>
      </c>
      <c r="M44" s="3" t="s">
        <v>35</v>
      </c>
      <c r="N44" s="3" t="s">
        <v>37</v>
      </c>
      <c r="O44" s="3" t="s">
        <v>37</v>
      </c>
      <c r="P44" s="2" t="s">
        <v>1673</v>
      </c>
      <c r="Q44" s="2" t="s">
        <v>121</v>
      </c>
      <c r="R44" s="2" t="s">
        <v>81</v>
      </c>
      <c r="S44" s="2" t="s">
        <v>82</v>
      </c>
      <c r="T44" s="2" t="s">
        <v>1671</v>
      </c>
      <c r="U44" s="4"/>
      <c r="V44" s="4"/>
      <c r="W44" s="4"/>
    </row>
    <row r="45" spans="1:23" x14ac:dyDescent="0.2">
      <c r="A45" s="2" t="s">
        <v>1039</v>
      </c>
      <c r="B45" s="2" t="s">
        <v>1544</v>
      </c>
      <c r="C45" s="2" t="s">
        <v>25</v>
      </c>
      <c r="D45" s="2" t="s">
        <v>1674</v>
      </c>
      <c r="E45" s="2" t="s">
        <v>1546</v>
      </c>
      <c r="F45" s="2" t="s">
        <v>1669</v>
      </c>
      <c r="G45" s="2" t="s">
        <v>65</v>
      </c>
      <c r="H45" s="2" t="s">
        <v>1670</v>
      </c>
      <c r="I45" s="2" t="s">
        <v>623</v>
      </c>
      <c r="J45" s="2" t="s">
        <v>1235</v>
      </c>
      <c r="K45" s="2" t="s">
        <v>118</v>
      </c>
      <c r="L45" s="3" t="s">
        <v>45</v>
      </c>
      <c r="M45" s="3" t="s">
        <v>66</v>
      </c>
      <c r="N45" s="3" t="s">
        <v>37</v>
      </c>
      <c r="O45" s="3" t="s">
        <v>37</v>
      </c>
      <c r="P45" s="2" t="s">
        <v>1645</v>
      </c>
      <c r="Q45" s="2" t="s">
        <v>39</v>
      </c>
      <c r="R45" s="2" t="s">
        <v>92</v>
      </c>
      <c r="S45" s="2" t="s">
        <v>1630</v>
      </c>
      <c r="T45" s="2" t="s">
        <v>1671</v>
      </c>
      <c r="U45" s="4"/>
      <c r="V45" s="4"/>
      <c r="W45" s="4"/>
    </row>
    <row r="46" spans="1:23" x14ac:dyDescent="0.2">
      <c r="A46" s="2" t="s">
        <v>1039</v>
      </c>
      <c r="B46" s="2" t="s">
        <v>1544</v>
      </c>
      <c r="C46" s="2" t="s">
        <v>25</v>
      </c>
      <c r="D46" s="2" t="s">
        <v>1675</v>
      </c>
      <c r="E46" s="2" t="s">
        <v>1546</v>
      </c>
      <c r="F46" s="2" t="s">
        <v>1676</v>
      </c>
      <c r="G46" s="2" t="s">
        <v>44</v>
      </c>
      <c r="H46" s="2" t="s">
        <v>1677</v>
      </c>
      <c r="I46" s="2" t="s">
        <v>623</v>
      </c>
      <c r="J46" s="2" t="s">
        <v>1235</v>
      </c>
      <c r="K46" s="2" t="s">
        <v>128</v>
      </c>
      <c r="L46" s="3" t="s">
        <v>45</v>
      </c>
      <c r="M46" s="3" t="s">
        <v>442</v>
      </c>
      <c r="N46" s="3" t="s">
        <v>37</v>
      </c>
      <c r="O46" s="3" t="s">
        <v>37</v>
      </c>
      <c r="P46" s="2" t="s">
        <v>1619</v>
      </c>
      <c r="Q46" s="2" t="s">
        <v>121</v>
      </c>
      <c r="R46" s="2" t="s">
        <v>75</v>
      </c>
      <c r="S46" s="2" t="s">
        <v>76</v>
      </c>
      <c r="T46" s="2" t="s">
        <v>1671</v>
      </c>
      <c r="U46" s="4"/>
      <c r="V46" s="4"/>
      <c r="W46" s="4"/>
    </row>
    <row r="47" spans="1:23" x14ac:dyDescent="0.2">
      <c r="A47" s="2" t="s">
        <v>1039</v>
      </c>
      <c r="B47" s="2" t="s">
        <v>1544</v>
      </c>
      <c r="C47" s="2" t="s">
        <v>25</v>
      </c>
      <c r="D47" s="2" t="s">
        <v>1678</v>
      </c>
      <c r="E47" s="2" t="s">
        <v>1546</v>
      </c>
      <c r="F47" s="2" t="s">
        <v>1676</v>
      </c>
      <c r="G47" s="2" t="s">
        <v>51</v>
      </c>
      <c r="H47" s="2" t="s">
        <v>1677</v>
      </c>
      <c r="I47" s="2" t="s">
        <v>623</v>
      </c>
      <c r="J47" s="2" t="s">
        <v>1235</v>
      </c>
      <c r="K47" s="2" t="s">
        <v>128</v>
      </c>
      <c r="L47" s="3" t="s">
        <v>45</v>
      </c>
      <c r="M47" s="3" t="s">
        <v>438</v>
      </c>
      <c r="N47" s="3" t="s">
        <v>37</v>
      </c>
      <c r="O47" s="3" t="s">
        <v>37</v>
      </c>
      <c r="P47" s="2" t="s">
        <v>1645</v>
      </c>
      <c r="Q47" s="2" t="s">
        <v>121</v>
      </c>
      <c r="R47" s="2" t="s">
        <v>79</v>
      </c>
      <c r="S47" s="2" t="s">
        <v>47</v>
      </c>
      <c r="T47" s="2" t="s">
        <v>1671</v>
      </c>
      <c r="U47" s="4"/>
      <c r="V47" s="4"/>
      <c r="W47" s="4"/>
    </row>
    <row r="48" spans="1:23" x14ac:dyDescent="0.2">
      <c r="A48" s="2" t="s">
        <v>1039</v>
      </c>
      <c r="B48" s="2" t="s">
        <v>1544</v>
      </c>
      <c r="C48" s="2" t="s">
        <v>25</v>
      </c>
      <c r="D48" s="2" t="s">
        <v>1679</v>
      </c>
      <c r="E48" s="2" t="s">
        <v>1546</v>
      </c>
      <c r="F48" s="2" t="s">
        <v>1676</v>
      </c>
      <c r="G48" s="2" t="s">
        <v>65</v>
      </c>
      <c r="H48" s="2" t="s">
        <v>1677</v>
      </c>
      <c r="I48" s="2" t="s">
        <v>623</v>
      </c>
      <c r="J48" s="2" t="s">
        <v>1235</v>
      </c>
      <c r="K48" s="2" t="s">
        <v>128</v>
      </c>
      <c r="L48" s="3" t="s">
        <v>45</v>
      </c>
      <c r="M48" s="3" t="s">
        <v>72</v>
      </c>
      <c r="N48" s="3" t="s">
        <v>37</v>
      </c>
      <c r="O48" s="3" t="s">
        <v>37</v>
      </c>
      <c r="P48" s="2" t="s">
        <v>1673</v>
      </c>
      <c r="Q48" s="2" t="s">
        <v>39</v>
      </c>
      <c r="R48" s="2" t="s">
        <v>47</v>
      </c>
      <c r="S48" s="2" t="s">
        <v>480</v>
      </c>
      <c r="T48" s="2" t="s">
        <v>1671</v>
      </c>
      <c r="U48" s="4"/>
      <c r="V48" s="4"/>
      <c r="W48" s="4"/>
    </row>
    <row r="49" spans="1:23" x14ac:dyDescent="0.2">
      <c r="A49" s="2" t="s">
        <v>1039</v>
      </c>
      <c r="B49" s="2" t="s">
        <v>1242</v>
      </c>
      <c r="C49" s="2" t="s">
        <v>25</v>
      </c>
      <c r="D49" s="2" t="s">
        <v>1844</v>
      </c>
      <c r="E49" s="2" t="s">
        <v>1828</v>
      </c>
      <c r="F49" s="2" t="s">
        <v>869</v>
      </c>
      <c r="G49" s="2" t="s">
        <v>29</v>
      </c>
      <c r="H49" s="2" t="s">
        <v>1845</v>
      </c>
      <c r="I49" s="2" t="s">
        <v>31</v>
      </c>
      <c r="J49" s="2" t="s">
        <v>1235</v>
      </c>
      <c r="K49" s="2" t="s">
        <v>33</v>
      </c>
      <c r="L49" s="3" t="s">
        <v>45</v>
      </c>
      <c r="M49" s="3" t="s">
        <v>104</v>
      </c>
      <c r="N49" s="3" t="s">
        <v>36</v>
      </c>
      <c r="O49" s="3" t="s">
        <v>37</v>
      </c>
      <c r="P49" s="2" t="s">
        <v>1262</v>
      </c>
      <c r="Q49" s="2" t="s">
        <v>74</v>
      </c>
      <c r="R49" s="2" t="s">
        <v>279</v>
      </c>
      <c r="S49" s="2" t="s">
        <v>280</v>
      </c>
      <c r="T49" s="2" t="s">
        <v>1185</v>
      </c>
      <c r="U49" s="4"/>
      <c r="V49" s="4"/>
      <c r="W49" s="4"/>
    </row>
    <row r="50" spans="1:23" x14ac:dyDescent="0.2">
      <c r="A50" s="2" t="s">
        <v>1039</v>
      </c>
      <c r="B50" s="2" t="s">
        <v>1925</v>
      </c>
      <c r="C50" s="2" t="s">
        <v>25</v>
      </c>
      <c r="D50" s="2" t="s">
        <v>1933</v>
      </c>
      <c r="E50" s="2" t="s">
        <v>1927</v>
      </c>
      <c r="F50" s="2" t="s">
        <v>598</v>
      </c>
      <c r="G50" s="2" t="s">
        <v>29</v>
      </c>
      <c r="H50" s="2" t="s">
        <v>1934</v>
      </c>
      <c r="I50" s="2" t="s">
        <v>137</v>
      </c>
      <c r="J50" s="2" t="s">
        <v>1235</v>
      </c>
      <c r="K50" s="2" t="s">
        <v>118</v>
      </c>
      <c r="L50" s="3" t="s">
        <v>521</v>
      </c>
      <c r="M50" s="3" t="s">
        <v>521</v>
      </c>
      <c r="N50" s="3" t="s">
        <v>37</v>
      </c>
      <c r="O50" s="3" t="s">
        <v>37</v>
      </c>
      <c r="P50" s="2" t="s">
        <v>1929</v>
      </c>
      <c r="Q50" s="2" t="s">
        <v>479</v>
      </c>
      <c r="R50" s="2" t="s">
        <v>54</v>
      </c>
      <c r="S50" s="2" t="s">
        <v>510</v>
      </c>
      <c r="T50" s="2" t="s">
        <v>1848</v>
      </c>
      <c r="U50" s="4"/>
      <c r="V50" s="4"/>
      <c r="W50" s="4"/>
    </row>
    <row r="51" spans="1:23" x14ac:dyDescent="0.2">
      <c r="A51" s="2" t="s">
        <v>1039</v>
      </c>
      <c r="B51" s="2" t="s">
        <v>1925</v>
      </c>
      <c r="C51" s="2" t="s">
        <v>25</v>
      </c>
      <c r="D51" s="2" t="s">
        <v>1933</v>
      </c>
      <c r="E51" s="2" t="s">
        <v>1927</v>
      </c>
      <c r="F51" s="2" t="s">
        <v>598</v>
      </c>
      <c r="G51" s="2" t="s">
        <v>29</v>
      </c>
      <c r="H51" s="2" t="s">
        <v>1934</v>
      </c>
      <c r="I51" s="2" t="s">
        <v>137</v>
      </c>
      <c r="J51" s="2" t="s">
        <v>1235</v>
      </c>
      <c r="K51" s="2" t="s">
        <v>118</v>
      </c>
      <c r="L51" s="3" t="s">
        <v>521</v>
      </c>
      <c r="M51" s="3" t="s">
        <v>521</v>
      </c>
      <c r="N51" s="3" t="s">
        <v>37</v>
      </c>
      <c r="O51" s="3" t="s">
        <v>37</v>
      </c>
      <c r="P51" s="2" t="s">
        <v>1929</v>
      </c>
      <c r="Q51" s="2" t="s">
        <v>859</v>
      </c>
      <c r="R51" s="2" t="s">
        <v>75</v>
      </c>
      <c r="S51" s="2" t="s">
        <v>54</v>
      </c>
      <c r="T51" s="2" t="s">
        <v>1848</v>
      </c>
      <c r="U51" s="4"/>
      <c r="V51" s="4"/>
      <c r="W51" s="4"/>
    </row>
    <row r="52" spans="1:23" x14ac:dyDescent="0.2">
      <c r="A52" s="2" t="s">
        <v>1039</v>
      </c>
      <c r="B52" s="2" t="s">
        <v>1925</v>
      </c>
      <c r="C52" s="2" t="s">
        <v>25</v>
      </c>
      <c r="D52" s="2" t="s">
        <v>1941</v>
      </c>
      <c r="E52" s="2" t="s">
        <v>1927</v>
      </c>
      <c r="F52" s="2" t="s">
        <v>1942</v>
      </c>
      <c r="G52" s="2" t="s">
        <v>29</v>
      </c>
      <c r="H52" s="2" t="s">
        <v>1943</v>
      </c>
      <c r="I52" s="2" t="s">
        <v>137</v>
      </c>
      <c r="J52" s="2" t="s">
        <v>1235</v>
      </c>
      <c r="K52" s="4"/>
      <c r="L52" s="3" t="s">
        <v>521</v>
      </c>
      <c r="M52" s="3" t="s">
        <v>521</v>
      </c>
      <c r="N52" s="3" t="s">
        <v>37</v>
      </c>
      <c r="O52" s="3" t="s">
        <v>37</v>
      </c>
      <c r="P52" s="2" t="s">
        <v>1944</v>
      </c>
      <c r="Q52" s="2" t="s">
        <v>479</v>
      </c>
      <c r="R52" s="2" t="s">
        <v>54</v>
      </c>
      <c r="S52" s="2" t="s">
        <v>510</v>
      </c>
      <c r="T52" s="2" t="s">
        <v>1848</v>
      </c>
      <c r="U52" s="4"/>
      <c r="V52" s="4"/>
      <c r="W52" s="4"/>
    </row>
    <row r="53" spans="1:23" x14ac:dyDescent="0.2">
      <c r="A53" s="2" t="s">
        <v>1039</v>
      </c>
      <c r="B53" s="2" t="s">
        <v>1925</v>
      </c>
      <c r="C53" s="2" t="s">
        <v>25</v>
      </c>
      <c r="D53" s="2" t="s">
        <v>1941</v>
      </c>
      <c r="E53" s="2" t="s">
        <v>1927</v>
      </c>
      <c r="F53" s="2" t="s">
        <v>1942</v>
      </c>
      <c r="G53" s="2" t="s">
        <v>29</v>
      </c>
      <c r="H53" s="2" t="s">
        <v>1943</v>
      </c>
      <c r="I53" s="2" t="s">
        <v>137</v>
      </c>
      <c r="J53" s="2" t="s">
        <v>1235</v>
      </c>
      <c r="K53" s="4"/>
      <c r="L53" s="3" t="s">
        <v>521</v>
      </c>
      <c r="M53" s="3" t="s">
        <v>521</v>
      </c>
      <c r="N53" s="3" t="s">
        <v>37</v>
      </c>
      <c r="O53" s="3" t="s">
        <v>37</v>
      </c>
      <c r="P53" s="2" t="s">
        <v>1944</v>
      </c>
      <c r="Q53" s="2" t="s">
        <v>859</v>
      </c>
      <c r="R53" s="2" t="s">
        <v>75</v>
      </c>
      <c r="S53" s="2" t="s">
        <v>122</v>
      </c>
      <c r="T53" s="2" t="s">
        <v>1848</v>
      </c>
      <c r="U53" s="4"/>
      <c r="V53" s="4"/>
      <c r="W53" s="4"/>
    </row>
    <row r="54" spans="1:23" x14ac:dyDescent="0.2">
      <c r="A54" s="2" t="s">
        <v>1039</v>
      </c>
      <c r="B54" s="2" t="s">
        <v>1925</v>
      </c>
      <c r="C54" s="2" t="s">
        <v>25</v>
      </c>
      <c r="D54" s="2" t="s">
        <v>1941</v>
      </c>
      <c r="E54" s="2" t="s">
        <v>1927</v>
      </c>
      <c r="F54" s="2" t="s">
        <v>1942</v>
      </c>
      <c r="G54" s="2" t="s">
        <v>29</v>
      </c>
      <c r="H54" s="2" t="s">
        <v>1943</v>
      </c>
      <c r="I54" s="2" t="s">
        <v>137</v>
      </c>
      <c r="J54" s="2" t="s">
        <v>1235</v>
      </c>
      <c r="K54" s="4"/>
      <c r="L54" s="3" t="s">
        <v>521</v>
      </c>
      <c r="M54" s="3" t="s">
        <v>521</v>
      </c>
      <c r="N54" s="3" t="s">
        <v>37</v>
      </c>
      <c r="O54" s="3" t="s">
        <v>37</v>
      </c>
      <c r="P54" s="2" t="s">
        <v>1944</v>
      </c>
      <c r="Q54" s="2" t="s">
        <v>858</v>
      </c>
      <c r="R54" s="2" t="s">
        <v>75</v>
      </c>
      <c r="S54" s="2" t="s">
        <v>122</v>
      </c>
      <c r="T54" s="2" t="s">
        <v>1848</v>
      </c>
      <c r="U54" s="4"/>
      <c r="V54" s="4"/>
      <c r="W54" s="4"/>
    </row>
    <row r="55" spans="1:23" x14ac:dyDescent="0.2">
      <c r="A55" s="2" t="s">
        <v>1039</v>
      </c>
      <c r="B55" s="2" t="s">
        <v>1925</v>
      </c>
      <c r="C55" s="2" t="s">
        <v>25</v>
      </c>
      <c r="D55" s="2" t="s">
        <v>1956</v>
      </c>
      <c r="E55" s="2" t="s">
        <v>1927</v>
      </c>
      <c r="F55" s="2" t="s">
        <v>1957</v>
      </c>
      <c r="G55" s="2" t="s">
        <v>29</v>
      </c>
      <c r="H55" s="2" t="s">
        <v>1958</v>
      </c>
      <c r="I55" s="2" t="s">
        <v>137</v>
      </c>
      <c r="J55" s="2" t="s">
        <v>1235</v>
      </c>
      <c r="K55" s="2" t="s">
        <v>118</v>
      </c>
      <c r="L55" s="3" t="s">
        <v>521</v>
      </c>
      <c r="M55" s="3" t="s">
        <v>36</v>
      </c>
      <c r="N55" s="3" t="s">
        <v>37</v>
      </c>
      <c r="O55" s="3" t="s">
        <v>37</v>
      </c>
      <c r="P55" s="2" t="s">
        <v>1929</v>
      </c>
      <c r="Q55" s="2" t="s">
        <v>479</v>
      </c>
      <c r="R55" s="2" t="s">
        <v>140</v>
      </c>
      <c r="S55" s="2" t="s">
        <v>146</v>
      </c>
      <c r="T55" s="2" t="s">
        <v>1332</v>
      </c>
      <c r="U55" s="4"/>
      <c r="V55" s="4"/>
      <c r="W55" s="4"/>
    </row>
    <row r="56" spans="1:23" x14ac:dyDescent="0.2">
      <c r="A56" s="2" t="s">
        <v>1039</v>
      </c>
      <c r="B56" s="2" t="s">
        <v>1925</v>
      </c>
      <c r="C56" s="2" t="s">
        <v>25</v>
      </c>
      <c r="D56" s="2" t="s">
        <v>1968</v>
      </c>
      <c r="E56" s="2" t="s">
        <v>1927</v>
      </c>
      <c r="F56" s="2" t="s">
        <v>698</v>
      </c>
      <c r="G56" s="2" t="s">
        <v>29</v>
      </c>
      <c r="H56" s="2" t="s">
        <v>1969</v>
      </c>
      <c r="I56" s="2" t="s">
        <v>137</v>
      </c>
      <c r="J56" s="2" t="s">
        <v>1235</v>
      </c>
      <c r="K56" s="2" t="s">
        <v>118</v>
      </c>
      <c r="L56" s="3" t="s">
        <v>521</v>
      </c>
      <c r="M56" s="3" t="s">
        <v>442</v>
      </c>
      <c r="N56" s="3" t="s">
        <v>37</v>
      </c>
      <c r="O56" s="3" t="s">
        <v>37</v>
      </c>
      <c r="P56" s="2" t="s">
        <v>1954</v>
      </c>
      <c r="Q56" s="2" t="s">
        <v>150</v>
      </c>
      <c r="R56" s="2" t="s">
        <v>140</v>
      </c>
      <c r="S56" s="2" t="s">
        <v>146</v>
      </c>
      <c r="T56" s="2" t="s">
        <v>1949</v>
      </c>
      <c r="U56" s="4"/>
      <c r="V56" s="4"/>
      <c r="W56" s="4"/>
    </row>
    <row r="57" spans="1:23" x14ac:dyDescent="0.2">
      <c r="A57" s="2" t="s">
        <v>1039</v>
      </c>
      <c r="B57" s="2" t="s">
        <v>1359</v>
      </c>
      <c r="C57" s="2" t="s">
        <v>25</v>
      </c>
      <c r="D57" s="2" t="s">
        <v>6120</v>
      </c>
      <c r="E57" s="2" t="s">
        <v>1361</v>
      </c>
      <c r="F57" s="2" t="s">
        <v>690</v>
      </c>
      <c r="G57" s="2" t="s">
        <v>29</v>
      </c>
      <c r="H57" s="2" t="s">
        <v>6121</v>
      </c>
      <c r="I57" s="2" t="s">
        <v>169</v>
      </c>
      <c r="J57" s="2" t="s">
        <v>1235</v>
      </c>
      <c r="K57" s="2" t="s">
        <v>33</v>
      </c>
      <c r="L57" s="3" t="s">
        <v>438</v>
      </c>
      <c r="M57" s="3" t="s">
        <v>521</v>
      </c>
      <c r="N57" s="3" t="s">
        <v>37</v>
      </c>
      <c r="O57" s="3" t="s">
        <v>37</v>
      </c>
      <c r="P57" s="2" t="s">
        <v>1407</v>
      </c>
      <c r="Q57" s="2" t="s">
        <v>150</v>
      </c>
      <c r="R57" s="2" t="s">
        <v>79</v>
      </c>
      <c r="S57" s="2" t="s">
        <v>279</v>
      </c>
      <c r="T57" s="2" t="s">
        <v>5421</v>
      </c>
      <c r="U57" s="4"/>
      <c r="V57" s="4"/>
      <c r="W57" s="4"/>
    </row>
    <row r="58" spans="1:23" x14ac:dyDescent="0.2">
      <c r="A58" s="2" t="s">
        <v>1039</v>
      </c>
      <c r="B58" s="2" t="s">
        <v>1544</v>
      </c>
      <c r="C58" s="2" t="s">
        <v>25</v>
      </c>
      <c r="D58" s="2" t="s">
        <v>6256</v>
      </c>
      <c r="E58" s="2" t="s">
        <v>1546</v>
      </c>
      <c r="F58" s="2" t="s">
        <v>6257</v>
      </c>
      <c r="G58" s="2" t="s">
        <v>29</v>
      </c>
      <c r="H58" s="2" t="s">
        <v>6258</v>
      </c>
      <c r="I58" s="2" t="s">
        <v>623</v>
      </c>
      <c r="J58" s="2" t="s">
        <v>1235</v>
      </c>
      <c r="K58" s="2" t="s">
        <v>128</v>
      </c>
      <c r="L58" s="3" t="s">
        <v>180</v>
      </c>
      <c r="M58" s="3" t="s">
        <v>119</v>
      </c>
      <c r="N58" s="3" t="s">
        <v>37</v>
      </c>
      <c r="O58" s="3" t="s">
        <v>37</v>
      </c>
      <c r="P58" s="2" t="s">
        <v>1666</v>
      </c>
      <c r="Q58" s="4"/>
      <c r="R58" s="4"/>
      <c r="S58" s="4"/>
      <c r="T58" s="2" t="s">
        <v>197</v>
      </c>
      <c r="U58" s="4"/>
      <c r="V58" s="4"/>
      <c r="W58" s="4"/>
    </row>
    <row r="59" spans="1:23" x14ac:dyDescent="0.2">
      <c r="A59" s="2" t="s">
        <v>1039</v>
      </c>
      <c r="B59" s="2" t="s">
        <v>1544</v>
      </c>
      <c r="C59" s="2" t="s">
        <v>25</v>
      </c>
      <c r="D59" s="2" t="s">
        <v>6259</v>
      </c>
      <c r="E59" s="2" t="s">
        <v>1546</v>
      </c>
      <c r="F59" s="2" t="s">
        <v>6260</v>
      </c>
      <c r="G59" s="2" t="s">
        <v>29</v>
      </c>
      <c r="H59" s="2" t="s">
        <v>6261</v>
      </c>
      <c r="I59" s="2" t="s">
        <v>623</v>
      </c>
      <c r="J59" s="2" t="s">
        <v>1235</v>
      </c>
      <c r="K59" s="2" t="s">
        <v>128</v>
      </c>
      <c r="L59" s="3" t="s">
        <v>438</v>
      </c>
      <c r="M59" s="3" t="s">
        <v>36</v>
      </c>
      <c r="N59" s="3" t="s">
        <v>37</v>
      </c>
      <c r="O59" s="3" t="s">
        <v>37</v>
      </c>
      <c r="P59" s="2" t="s">
        <v>5427</v>
      </c>
      <c r="Q59" s="4"/>
      <c r="R59" s="4"/>
      <c r="S59" s="4"/>
      <c r="T59" s="2" t="s">
        <v>197</v>
      </c>
      <c r="U59" s="4"/>
      <c r="V59" s="4"/>
      <c r="W59" s="4"/>
    </row>
    <row r="60" spans="1:23" x14ac:dyDescent="0.2">
      <c r="A60" s="2" t="s">
        <v>1039</v>
      </c>
      <c r="B60" s="2" t="s">
        <v>1544</v>
      </c>
      <c r="C60" s="2" t="s">
        <v>25</v>
      </c>
      <c r="D60" s="2" t="s">
        <v>6262</v>
      </c>
      <c r="E60" s="2" t="s">
        <v>1546</v>
      </c>
      <c r="F60" s="2" t="s">
        <v>6263</v>
      </c>
      <c r="G60" s="2" t="s">
        <v>29</v>
      </c>
      <c r="H60" s="2" t="s">
        <v>6264</v>
      </c>
      <c r="I60" s="2" t="s">
        <v>623</v>
      </c>
      <c r="J60" s="2" t="s">
        <v>1235</v>
      </c>
      <c r="K60" s="2" t="s">
        <v>128</v>
      </c>
      <c r="L60" s="3" t="s">
        <v>60</v>
      </c>
      <c r="M60" s="3" t="s">
        <v>46</v>
      </c>
      <c r="N60" s="3" t="s">
        <v>37</v>
      </c>
      <c r="O60" s="3" t="s">
        <v>37</v>
      </c>
      <c r="P60" s="2" t="s">
        <v>1623</v>
      </c>
      <c r="Q60" s="4"/>
      <c r="R60" s="4"/>
      <c r="S60" s="4"/>
      <c r="T60" s="2" t="s">
        <v>197</v>
      </c>
      <c r="U60" s="4"/>
      <c r="V60" s="4"/>
      <c r="W60" s="4"/>
    </row>
    <row r="61" spans="1:23" x14ac:dyDescent="0.2">
      <c r="A61" s="2" t="s">
        <v>1039</v>
      </c>
      <c r="B61" s="2" t="s">
        <v>1544</v>
      </c>
      <c r="C61" s="2" t="s">
        <v>25</v>
      </c>
      <c r="D61" s="2" t="s">
        <v>6265</v>
      </c>
      <c r="E61" s="2" t="s">
        <v>1546</v>
      </c>
      <c r="F61" s="2" t="s">
        <v>6266</v>
      </c>
      <c r="G61" s="2" t="s">
        <v>29</v>
      </c>
      <c r="H61" s="2" t="s">
        <v>6267</v>
      </c>
      <c r="I61" s="2" t="s">
        <v>623</v>
      </c>
      <c r="J61" s="2" t="s">
        <v>1235</v>
      </c>
      <c r="K61" s="2" t="s">
        <v>128</v>
      </c>
      <c r="L61" s="3" t="s">
        <v>195</v>
      </c>
      <c r="M61" s="3" t="s">
        <v>86</v>
      </c>
      <c r="N61" s="3" t="s">
        <v>37</v>
      </c>
      <c r="O61" s="3" t="s">
        <v>37</v>
      </c>
      <c r="P61" s="2" t="s">
        <v>1616</v>
      </c>
      <c r="Q61" s="4"/>
      <c r="R61" s="4"/>
      <c r="S61" s="4"/>
      <c r="T61" s="2" t="s">
        <v>197</v>
      </c>
      <c r="U61" s="4"/>
      <c r="V61" s="4"/>
      <c r="W61" s="4"/>
    </row>
    <row r="62" spans="1:23" x14ac:dyDescent="0.2">
      <c r="A62" s="2" t="s">
        <v>1039</v>
      </c>
      <c r="B62" s="2" t="s">
        <v>1544</v>
      </c>
      <c r="C62" s="2" t="s">
        <v>25</v>
      </c>
      <c r="D62" s="2" t="s">
        <v>6268</v>
      </c>
      <c r="E62" s="2" t="s">
        <v>1546</v>
      </c>
      <c r="F62" s="2" t="s">
        <v>6269</v>
      </c>
      <c r="G62" s="2" t="s">
        <v>29</v>
      </c>
      <c r="H62" s="2" t="s">
        <v>6270</v>
      </c>
      <c r="I62" s="2" t="s">
        <v>623</v>
      </c>
      <c r="J62" s="2" t="s">
        <v>1235</v>
      </c>
      <c r="K62" s="2" t="s">
        <v>128</v>
      </c>
      <c r="L62" s="3" t="s">
        <v>1121</v>
      </c>
      <c r="M62" s="3" t="s">
        <v>52</v>
      </c>
      <c r="N62" s="3" t="s">
        <v>37</v>
      </c>
      <c r="O62" s="3" t="s">
        <v>37</v>
      </c>
      <c r="P62" s="2" t="s">
        <v>1606</v>
      </c>
      <c r="Q62" s="4"/>
      <c r="R62" s="4"/>
      <c r="S62" s="4"/>
      <c r="T62" s="2" t="s">
        <v>197</v>
      </c>
      <c r="U62" s="4"/>
      <c r="V62" s="4"/>
      <c r="W62" s="4"/>
    </row>
    <row r="63" spans="1:23" x14ac:dyDescent="0.2">
      <c r="A63" s="2" t="s">
        <v>1039</v>
      </c>
      <c r="B63" s="2" t="s">
        <v>1544</v>
      </c>
      <c r="C63" s="2" t="s">
        <v>25</v>
      </c>
      <c r="D63" s="2" t="s">
        <v>6271</v>
      </c>
      <c r="E63" s="2" t="s">
        <v>1546</v>
      </c>
      <c r="F63" s="2" t="s">
        <v>6272</v>
      </c>
      <c r="G63" s="2" t="s">
        <v>29</v>
      </c>
      <c r="H63" s="2" t="s">
        <v>6273</v>
      </c>
      <c r="I63" s="2" t="s">
        <v>623</v>
      </c>
      <c r="J63" s="2" t="s">
        <v>1235</v>
      </c>
      <c r="K63" s="2" t="s">
        <v>128</v>
      </c>
      <c r="L63" s="3" t="s">
        <v>1121</v>
      </c>
      <c r="M63" s="3" t="s">
        <v>180</v>
      </c>
      <c r="N63" s="3" t="s">
        <v>37</v>
      </c>
      <c r="O63" s="3" t="s">
        <v>37</v>
      </c>
      <c r="P63" s="2" t="s">
        <v>5428</v>
      </c>
      <c r="Q63" s="4"/>
      <c r="R63" s="4"/>
      <c r="S63" s="4"/>
      <c r="T63" s="2" t="s">
        <v>197</v>
      </c>
      <c r="U63" s="4"/>
      <c r="V63" s="4"/>
      <c r="W63" s="4"/>
    </row>
    <row r="64" spans="1:23" x14ac:dyDescent="0.2">
      <c r="A64" s="2" t="s">
        <v>1039</v>
      </c>
      <c r="B64" s="2" t="s">
        <v>1544</v>
      </c>
      <c r="C64" s="2" t="s">
        <v>25</v>
      </c>
      <c r="D64" s="2" t="s">
        <v>6274</v>
      </c>
      <c r="E64" s="2" t="s">
        <v>1546</v>
      </c>
      <c r="F64" s="2" t="s">
        <v>6275</v>
      </c>
      <c r="G64" s="2" t="s">
        <v>29</v>
      </c>
      <c r="H64" s="2" t="s">
        <v>6276</v>
      </c>
      <c r="I64" s="2" t="s">
        <v>623</v>
      </c>
      <c r="J64" s="2" t="s">
        <v>1235</v>
      </c>
      <c r="K64" s="2" t="s">
        <v>33</v>
      </c>
      <c r="L64" s="3" t="s">
        <v>3617</v>
      </c>
      <c r="M64" s="3" t="s">
        <v>187</v>
      </c>
      <c r="N64" s="3" t="s">
        <v>37</v>
      </c>
      <c r="O64" s="3" t="s">
        <v>37</v>
      </c>
      <c r="P64" s="2" t="s">
        <v>5428</v>
      </c>
      <c r="Q64" s="4"/>
      <c r="R64" s="4"/>
      <c r="S64" s="4"/>
      <c r="T64" s="2" t="s">
        <v>197</v>
      </c>
      <c r="U64" s="4"/>
      <c r="V64" s="4"/>
      <c r="W64" s="4"/>
    </row>
    <row r="65" spans="1:23" x14ac:dyDescent="0.2">
      <c r="A65" s="2" t="s">
        <v>1039</v>
      </c>
      <c r="B65" s="2" t="s">
        <v>1544</v>
      </c>
      <c r="C65" s="2" t="s">
        <v>25</v>
      </c>
      <c r="D65" s="2" t="s">
        <v>6277</v>
      </c>
      <c r="E65" s="2" t="s">
        <v>1546</v>
      </c>
      <c r="F65" s="2" t="s">
        <v>6278</v>
      </c>
      <c r="G65" s="2" t="s">
        <v>29</v>
      </c>
      <c r="H65" s="2" t="s">
        <v>6279</v>
      </c>
      <c r="I65" s="2" t="s">
        <v>623</v>
      </c>
      <c r="J65" s="2" t="s">
        <v>1235</v>
      </c>
      <c r="K65" s="2" t="s">
        <v>128</v>
      </c>
      <c r="L65" s="3" t="s">
        <v>1121</v>
      </c>
      <c r="M65" s="3" t="s">
        <v>34</v>
      </c>
      <c r="N65" s="3" t="s">
        <v>37</v>
      </c>
      <c r="O65" s="3" t="s">
        <v>37</v>
      </c>
      <c r="P65" s="2" t="s">
        <v>1634</v>
      </c>
      <c r="Q65" s="4"/>
      <c r="R65" s="4"/>
      <c r="S65" s="4"/>
      <c r="T65" s="2" t="s">
        <v>197</v>
      </c>
      <c r="U65" s="4"/>
      <c r="V65" s="4"/>
      <c r="W65" s="4"/>
    </row>
    <row r="66" spans="1:23" x14ac:dyDescent="0.2">
      <c r="A66" s="2" t="s">
        <v>1039</v>
      </c>
      <c r="B66" s="2" t="s">
        <v>1544</v>
      </c>
      <c r="C66" s="2" t="s">
        <v>25</v>
      </c>
      <c r="D66" s="2" t="s">
        <v>6280</v>
      </c>
      <c r="E66" s="2" t="s">
        <v>1546</v>
      </c>
      <c r="F66" s="2" t="s">
        <v>6281</v>
      </c>
      <c r="G66" s="2" t="s">
        <v>29</v>
      </c>
      <c r="H66" s="2" t="s">
        <v>6282</v>
      </c>
      <c r="I66" s="2" t="s">
        <v>623</v>
      </c>
      <c r="J66" s="2" t="s">
        <v>1235</v>
      </c>
      <c r="K66" s="2" t="s">
        <v>128</v>
      </c>
      <c r="L66" s="3" t="s">
        <v>1121</v>
      </c>
      <c r="M66" s="3" t="s">
        <v>86</v>
      </c>
      <c r="N66" s="3" t="s">
        <v>37</v>
      </c>
      <c r="O66" s="3" t="s">
        <v>37</v>
      </c>
      <c r="P66" s="2" t="s">
        <v>1586</v>
      </c>
      <c r="Q66" s="4"/>
      <c r="R66" s="4"/>
      <c r="S66" s="4"/>
      <c r="T66" s="2" t="s">
        <v>197</v>
      </c>
      <c r="U66" s="4"/>
      <c r="V66" s="4"/>
      <c r="W66" s="4"/>
    </row>
    <row r="67" spans="1:23" x14ac:dyDescent="0.2">
      <c r="A67" s="2" t="s">
        <v>1039</v>
      </c>
      <c r="B67" s="2" t="s">
        <v>1544</v>
      </c>
      <c r="C67" s="2" t="s">
        <v>25</v>
      </c>
      <c r="D67" s="2" t="s">
        <v>6283</v>
      </c>
      <c r="E67" s="2" t="s">
        <v>1546</v>
      </c>
      <c r="F67" s="2" t="s">
        <v>6284</v>
      </c>
      <c r="G67" s="2" t="s">
        <v>29</v>
      </c>
      <c r="H67" s="2" t="s">
        <v>6285</v>
      </c>
      <c r="I67" s="2" t="s">
        <v>623</v>
      </c>
      <c r="J67" s="2" t="s">
        <v>1235</v>
      </c>
      <c r="K67" s="2" t="s">
        <v>128</v>
      </c>
      <c r="L67" s="3" t="s">
        <v>386</v>
      </c>
      <c r="M67" s="3" t="s">
        <v>1208</v>
      </c>
      <c r="N67" s="3" t="s">
        <v>37</v>
      </c>
      <c r="O67" s="3" t="s">
        <v>37</v>
      </c>
      <c r="P67" s="2" t="s">
        <v>1855</v>
      </c>
      <c r="Q67" s="4"/>
      <c r="R67" s="4"/>
      <c r="S67" s="4"/>
      <c r="T67" s="2" t="s">
        <v>197</v>
      </c>
      <c r="U67" s="4"/>
      <c r="V67" s="4"/>
      <c r="W67" s="4"/>
    </row>
    <row r="68" spans="1:23" x14ac:dyDescent="0.2">
      <c r="A68" s="2" t="s">
        <v>1039</v>
      </c>
      <c r="B68" s="2" t="s">
        <v>1544</v>
      </c>
      <c r="C68" s="2" t="s">
        <v>25</v>
      </c>
      <c r="D68" s="2" t="s">
        <v>6286</v>
      </c>
      <c r="E68" s="2" t="s">
        <v>1546</v>
      </c>
      <c r="F68" s="2" t="s">
        <v>6287</v>
      </c>
      <c r="G68" s="2" t="s">
        <v>29</v>
      </c>
      <c r="H68" s="2" t="s">
        <v>6288</v>
      </c>
      <c r="I68" s="2" t="s">
        <v>623</v>
      </c>
      <c r="J68" s="2" t="s">
        <v>1235</v>
      </c>
      <c r="K68" s="2" t="s">
        <v>128</v>
      </c>
      <c r="L68" s="3" t="s">
        <v>45</v>
      </c>
      <c r="M68" s="3" t="s">
        <v>521</v>
      </c>
      <c r="N68" s="3" t="s">
        <v>37</v>
      </c>
      <c r="O68" s="3" t="s">
        <v>37</v>
      </c>
      <c r="P68" s="2" t="s">
        <v>1553</v>
      </c>
      <c r="Q68" s="4"/>
      <c r="R68" s="4"/>
      <c r="S68" s="4"/>
      <c r="T68" s="2" t="s">
        <v>197</v>
      </c>
      <c r="U68" s="4"/>
      <c r="V68" s="4"/>
      <c r="W68" s="4"/>
    </row>
    <row r="69" spans="1:23" x14ac:dyDescent="0.2">
      <c r="A69" s="2" t="s">
        <v>1039</v>
      </c>
      <c r="B69" s="2" t="s">
        <v>1544</v>
      </c>
      <c r="C69" s="2" t="s">
        <v>25</v>
      </c>
      <c r="D69" s="2" t="s">
        <v>6289</v>
      </c>
      <c r="E69" s="2" t="s">
        <v>1546</v>
      </c>
      <c r="F69" s="2" t="s">
        <v>6290</v>
      </c>
      <c r="G69" s="2" t="s">
        <v>29</v>
      </c>
      <c r="H69" s="2" t="s">
        <v>6291</v>
      </c>
      <c r="I69" s="2" t="s">
        <v>623</v>
      </c>
      <c r="J69" s="2" t="s">
        <v>1235</v>
      </c>
      <c r="K69" s="2" t="s">
        <v>128</v>
      </c>
      <c r="L69" s="3" t="s">
        <v>1121</v>
      </c>
      <c r="M69" s="3" t="s">
        <v>295</v>
      </c>
      <c r="N69" s="3" t="s">
        <v>37</v>
      </c>
      <c r="O69" s="3" t="s">
        <v>37</v>
      </c>
      <c r="P69" s="2" t="s">
        <v>1578</v>
      </c>
      <c r="Q69" s="4"/>
      <c r="R69" s="4"/>
      <c r="S69" s="4"/>
      <c r="T69" s="2" t="s">
        <v>197</v>
      </c>
      <c r="U69" s="4"/>
      <c r="V69" s="4"/>
      <c r="W69" s="4"/>
    </row>
    <row r="70" spans="1:23" x14ac:dyDescent="0.2">
      <c r="A70" s="2" t="s">
        <v>1039</v>
      </c>
      <c r="B70" s="2" t="s">
        <v>1544</v>
      </c>
      <c r="C70" s="2" t="s">
        <v>25</v>
      </c>
      <c r="D70" s="2" t="s">
        <v>6292</v>
      </c>
      <c r="E70" s="2" t="s">
        <v>1546</v>
      </c>
      <c r="F70" s="2" t="s">
        <v>6293</v>
      </c>
      <c r="G70" s="2" t="s">
        <v>29</v>
      </c>
      <c r="H70" s="2" t="s">
        <v>6294</v>
      </c>
      <c r="I70" s="2" t="s">
        <v>623</v>
      </c>
      <c r="J70" s="2" t="s">
        <v>1235</v>
      </c>
      <c r="K70" s="2" t="s">
        <v>128</v>
      </c>
      <c r="L70" s="3" t="s">
        <v>195</v>
      </c>
      <c r="M70" s="3" t="s">
        <v>119</v>
      </c>
      <c r="N70" s="3" t="s">
        <v>37</v>
      </c>
      <c r="O70" s="3" t="s">
        <v>37</v>
      </c>
      <c r="P70" s="2" t="s">
        <v>1613</v>
      </c>
      <c r="Q70" s="4"/>
      <c r="R70" s="4"/>
      <c r="S70" s="4"/>
      <c r="T70" s="2" t="s">
        <v>197</v>
      </c>
      <c r="U70" s="4"/>
      <c r="V70" s="4"/>
      <c r="W70" s="4"/>
    </row>
    <row r="71" spans="1:23" x14ac:dyDescent="0.2">
      <c r="A71" s="2" t="s">
        <v>1039</v>
      </c>
      <c r="B71" s="2" t="s">
        <v>1544</v>
      </c>
      <c r="C71" s="2" t="s">
        <v>25</v>
      </c>
      <c r="D71" s="2" t="s">
        <v>6295</v>
      </c>
      <c r="E71" s="2" t="s">
        <v>1546</v>
      </c>
      <c r="F71" s="2" t="s">
        <v>6296</v>
      </c>
      <c r="G71" s="2" t="s">
        <v>29</v>
      </c>
      <c r="H71" s="2" t="s">
        <v>6297</v>
      </c>
      <c r="I71" s="2" t="s">
        <v>623</v>
      </c>
      <c r="J71" s="2" t="s">
        <v>1235</v>
      </c>
      <c r="K71" s="2" t="s">
        <v>128</v>
      </c>
      <c r="L71" s="3" t="s">
        <v>195</v>
      </c>
      <c r="M71" s="3" t="s">
        <v>119</v>
      </c>
      <c r="N71" s="3" t="s">
        <v>37</v>
      </c>
      <c r="O71" s="3" t="s">
        <v>37</v>
      </c>
      <c r="P71" s="2" t="s">
        <v>5429</v>
      </c>
      <c r="Q71" s="4"/>
      <c r="R71" s="4"/>
      <c r="S71" s="4"/>
      <c r="T71" s="2" t="s">
        <v>197</v>
      </c>
      <c r="U71" s="4"/>
      <c r="V71" s="4"/>
      <c r="W71" s="4"/>
    </row>
    <row r="72" spans="1:23" x14ac:dyDescent="0.2">
      <c r="A72" s="2" t="s">
        <v>1039</v>
      </c>
      <c r="B72" s="2" t="s">
        <v>1544</v>
      </c>
      <c r="C72" s="2" t="s">
        <v>25</v>
      </c>
      <c r="D72" s="2" t="s">
        <v>6298</v>
      </c>
      <c r="E72" s="2" t="s">
        <v>1546</v>
      </c>
      <c r="F72" s="2" t="s">
        <v>6299</v>
      </c>
      <c r="G72" s="2" t="s">
        <v>29</v>
      </c>
      <c r="H72" s="2" t="s">
        <v>6300</v>
      </c>
      <c r="I72" s="2" t="s">
        <v>623</v>
      </c>
      <c r="J72" s="2" t="s">
        <v>1235</v>
      </c>
      <c r="K72" s="2" t="s">
        <v>128</v>
      </c>
      <c r="L72" s="3" t="s">
        <v>60</v>
      </c>
      <c r="M72" s="3" t="s">
        <v>34</v>
      </c>
      <c r="N72" s="3" t="s">
        <v>37</v>
      </c>
      <c r="O72" s="3" t="s">
        <v>37</v>
      </c>
      <c r="P72" s="2" t="s">
        <v>1606</v>
      </c>
      <c r="Q72" s="4"/>
      <c r="R72" s="4"/>
      <c r="S72" s="4"/>
      <c r="T72" s="2" t="s">
        <v>197</v>
      </c>
      <c r="U72" s="4"/>
      <c r="V72" s="4"/>
      <c r="W72" s="4"/>
    </row>
    <row r="73" spans="1:23" x14ac:dyDescent="0.2">
      <c r="A73" s="2" t="s">
        <v>1039</v>
      </c>
      <c r="B73" s="2" t="s">
        <v>1544</v>
      </c>
      <c r="C73" s="2" t="s">
        <v>25</v>
      </c>
      <c r="D73" s="2" t="s">
        <v>6301</v>
      </c>
      <c r="E73" s="2" t="s">
        <v>1546</v>
      </c>
      <c r="F73" s="2" t="s">
        <v>1588</v>
      </c>
      <c r="G73" s="2" t="s">
        <v>29</v>
      </c>
      <c r="H73" s="2" t="s">
        <v>1589</v>
      </c>
      <c r="I73" s="2" t="s">
        <v>623</v>
      </c>
      <c r="J73" s="2" t="s">
        <v>1235</v>
      </c>
      <c r="K73" s="2" t="s">
        <v>118</v>
      </c>
      <c r="L73" s="3" t="s">
        <v>248</v>
      </c>
      <c r="M73" s="3" t="s">
        <v>442</v>
      </c>
      <c r="N73" s="3" t="s">
        <v>169</v>
      </c>
      <c r="O73" s="3" t="s">
        <v>37</v>
      </c>
      <c r="P73" s="2" t="s">
        <v>1590</v>
      </c>
      <c r="Q73" s="2" t="s">
        <v>121</v>
      </c>
      <c r="R73" s="2" t="s">
        <v>75</v>
      </c>
      <c r="S73" s="2" t="s">
        <v>76</v>
      </c>
      <c r="T73" s="2" t="s">
        <v>1591</v>
      </c>
      <c r="U73" s="4"/>
      <c r="V73" s="4"/>
      <c r="W73" s="4"/>
    </row>
    <row r="74" spans="1:23" x14ac:dyDescent="0.2">
      <c r="A74" s="2" t="s">
        <v>1039</v>
      </c>
      <c r="B74" s="2" t="s">
        <v>1544</v>
      </c>
      <c r="C74" s="2" t="s">
        <v>25</v>
      </c>
      <c r="D74" s="2" t="s">
        <v>6302</v>
      </c>
      <c r="E74" s="2" t="s">
        <v>1546</v>
      </c>
      <c r="F74" s="2" t="s">
        <v>1593</v>
      </c>
      <c r="G74" s="2" t="s">
        <v>29</v>
      </c>
      <c r="H74" s="2" t="s">
        <v>1594</v>
      </c>
      <c r="I74" s="2" t="s">
        <v>623</v>
      </c>
      <c r="J74" s="2" t="s">
        <v>1235</v>
      </c>
      <c r="K74" s="2" t="s">
        <v>128</v>
      </c>
      <c r="L74" s="3" t="s">
        <v>129</v>
      </c>
      <c r="M74" s="3" t="s">
        <v>129</v>
      </c>
      <c r="N74" s="3" t="s">
        <v>169</v>
      </c>
      <c r="O74" s="3" t="s">
        <v>37</v>
      </c>
      <c r="P74" s="2" t="s">
        <v>1595</v>
      </c>
      <c r="Q74" s="2" t="s">
        <v>121</v>
      </c>
      <c r="R74" s="2" t="s">
        <v>140</v>
      </c>
      <c r="S74" s="2" t="s">
        <v>141</v>
      </c>
      <c r="T74" s="2" t="s">
        <v>1591</v>
      </c>
      <c r="U74" s="4"/>
      <c r="V74" s="4"/>
      <c r="W74" s="4"/>
    </row>
    <row r="75" spans="1:23" x14ac:dyDescent="0.2">
      <c r="A75" s="2" t="s">
        <v>1039</v>
      </c>
      <c r="B75" s="2" t="s">
        <v>1544</v>
      </c>
      <c r="C75" s="2" t="s">
        <v>25</v>
      </c>
      <c r="D75" s="2" t="s">
        <v>6303</v>
      </c>
      <c r="E75" s="2" t="s">
        <v>1546</v>
      </c>
      <c r="F75" s="2" t="s">
        <v>1603</v>
      </c>
      <c r="G75" s="2" t="s">
        <v>29</v>
      </c>
      <c r="H75" s="2" t="s">
        <v>1604</v>
      </c>
      <c r="I75" s="2" t="s">
        <v>169</v>
      </c>
      <c r="J75" s="2" t="s">
        <v>1235</v>
      </c>
      <c r="K75" s="2" t="s">
        <v>33</v>
      </c>
      <c r="L75" s="3" t="s">
        <v>248</v>
      </c>
      <c r="M75" s="3" t="s">
        <v>86</v>
      </c>
      <c r="N75" s="3" t="s">
        <v>36</v>
      </c>
      <c r="O75" s="3" t="s">
        <v>37</v>
      </c>
      <c r="P75" s="2" t="s">
        <v>1606</v>
      </c>
      <c r="Q75" s="2" t="s">
        <v>39</v>
      </c>
      <c r="R75" s="2" t="s">
        <v>92</v>
      </c>
      <c r="S75" s="2" t="s">
        <v>93</v>
      </c>
      <c r="T75" s="2" t="s">
        <v>1591</v>
      </c>
      <c r="U75" s="4"/>
      <c r="V75" s="4"/>
      <c r="W75" s="4"/>
    </row>
    <row r="76" spans="1:23" x14ac:dyDescent="0.2">
      <c r="A76" s="2" t="s">
        <v>1039</v>
      </c>
      <c r="B76" s="2" t="s">
        <v>1544</v>
      </c>
      <c r="C76" s="2" t="s">
        <v>25</v>
      </c>
      <c r="D76" s="2" t="s">
        <v>6303</v>
      </c>
      <c r="E76" s="2" t="s">
        <v>1546</v>
      </c>
      <c r="F76" s="2" t="s">
        <v>1603</v>
      </c>
      <c r="G76" s="2" t="s">
        <v>29</v>
      </c>
      <c r="H76" s="2" t="s">
        <v>1604</v>
      </c>
      <c r="I76" s="2" t="s">
        <v>169</v>
      </c>
      <c r="J76" s="2" t="s">
        <v>1235</v>
      </c>
      <c r="K76" s="2" t="s">
        <v>33</v>
      </c>
      <c r="L76" s="3" t="s">
        <v>248</v>
      </c>
      <c r="M76" s="3" t="s">
        <v>86</v>
      </c>
      <c r="N76" s="3" t="s">
        <v>36</v>
      </c>
      <c r="O76" s="3" t="s">
        <v>37</v>
      </c>
      <c r="P76" s="2" t="s">
        <v>1606</v>
      </c>
      <c r="Q76" s="2" t="s">
        <v>39</v>
      </c>
      <c r="R76" s="2" t="s">
        <v>92</v>
      </c>
      <c r="S76" s="2" t="s">
        <v>93</v>
      </c>
      <c r="T76" s="2" t="s">
        <v>1601</v>
      </c>
      <c r="U76" s="4"/>
      <c r="V76" s="4"/>
      <c r="W76" s="4"/>
    </row>
    <row r="77" spans="1:23" x14ac:dyDescent="0.2">
      <c r="A77" s="2" t="s">
        <v>1039</v>
      </c>
      <c r="B77" s="2" t="s">
        <v>1544</v>
      </c>
      <c r="C77" s="2" t="s">
        <v>25</v>
      </c>
      <c r="D77" s="2" t="s">
        <v>6304</v>
      </c>
      <c r="E77" s="2" t="s">
        <v>1546</v>
      </c>
      <c r="F77" s="2" t="s">
        <v>1603</v>
      </c>
      <c r="G77" s="2" t="s">
        <v>44</v>
      </c>
      <c r="H77" s="2" t="s">
        <v>1604</v>
      </c>
      <c r="I77" s="2" t="s">
        <v>169</v>
      </c>
      <c r="J77" s="2" t="s">
        <v>1235</v>
      </c>
      <c r="K77" s="2" t="s">
        <v>33</v>
      </c>
      <c r="L77" s="3" t="s">
        <v>248</v>
      </c>
      <c r="M77" s="3" t="s">
        <v>521</v>
      </c>
      <c r="N77" s="3" t="s">
        <v>169</v>
      </c>
      <c r="O77" s="3" t="s">
        <v>37</v>
      </c>
      <c r="P77" s="2" t="s">
        <v>1595</v>
      </c>
      <c r="Q77" s="2" t="s">
        <v>39</v>
      </c>
      <c r="R77" s="2" t="s">
        <v>47</v>
      </c>
      <c r="S77" s="2" t="s">
        <v>48</v>
      </c>
      <c r="T77" s="2" t="s">
        <v>1591</v>
      </c>
      <c r="U77" s="4"/>
      <c r="V77" s="4"/>
      <c r="W77" s="4"/>
    </row>
    <row r="78" spans="1:23" x14ac:dyDescent="0.2">
      <c r="A78" s="2" t="s">
        <v>1039</v>
      </c>
      <c r="B78" s="2" t="s">
        <v>1544</v>
      </c>
      <c r="C78" s="2" t="s">
        <v>25</v>
      </c>
      <c r="D78" s="2" t="s">
        <v>6304</v>
      </c>
      <c r="E78" s="2" t="s">
        <v>1546</v>
      </c>
      <c r="F78" s="2" t="s">
        <v>1603</v>
      </c>
      <c r="G78" s="2" t="s">
        <v>44</v>
      </c>
      <c r="H78" s="2" t="s">
        <v>1604</v>
      </c>
      <c r="I78" s="2" t="s">
        <v>169</v>
      </c>
      <c r="J78" s="2" t="s">
        <v>1235</v>
      </c>
      <c r="K78" s="2" t="s">
        <v>33</v>
      </c>
      <c r="L78" s="3" t="s">
        <v>248</v>
      </c>
      <c r="M78" s="3" t="s">
        <v>521</v>
      </c>
      <c r="N78" s="3" t="s">
        <v>169</v>
      </c>
      <c r="O78" s="3" t="s">
        <v>37</v>
      </c>
      <c r="P78" s="2" t="s">
        <v>1595</v>
      </c>
      <c r="Q78" s="2" t="s">
        <v>39</v>
      </c>
      <c r="R78" s="2" t="s">
        <v>47</v>
      </c>
      <c r="S78" s="2" t="s">
        <v>48</v>
      </c>
      <c r="T78" s="2" t="s">
        <v>1601</v>
      </c>
      <c r="U78" s="4"/>
      <c r="V78" s="4"/>
      <c r="W78" s="4"/>
    </row>
    <row r="79" spans="1:23" x14ac:dyDescent="0.2">
      <c r="A79" s="2" t="s">
        <v>1039</v>
      </c>
      <c r="B79" s="2" t="s">
        <v>1544</v>
      </c>
      <c r="C79" s="2" t="s">
        <v>25</v>
      </c>
      <c r="D79" s="2" t="s">
        <v>6305</v>
      </c>
      <c r="E79" s="2" t="s">
        <v>1546</v>
      </c>
      <c r="F79" s="2" t="s">
        <v>6306</v>
      </c>
      <c r="G79" s="2" t="s">
        <v>29</v>
      </c>
      <c r="H79" s="2" t="s">
        <v>6307</v>
      </c>
      <c r="I79" s="2" t="s">
        <v>169</v>
      </c>
      <c r="J79" s="2" t="s">
        <v>1235</v>
      </c>
      <c r="K79" s="2" t="s">
        <v>33</v>
      </c>
      <c r="L79" s="3" t="s">
        <v>521</v>
      </c>
      <c r="M79" s="3" t="s">
        <v>521</v>
      </c>
      <c r="N79" s="3" t="s">
        <v>169</v>
      </c>
      <c r="O79" s="3" t="s">
        <v>37</v>
      </c>
      <c r="P79" s="2" t="s">
        <v>5430</v>
      </c>
      <c r="Q79" s="2" t="s">
        <v>479</v>
      </c>
      <c r="R79" s="2" t="s">
        <v>140</v>
      </c>
      <c r="S79" s="2" t="s">
        <v>141</v>
      </c>
      <c r="T79" s="2" t="s">
        <v>1601</v>
      </c>
      <c r="U79" s="4"/>
      <c r="V79" s="4"/>
      <c r="W79" s="4"/>
    </row>
    <row r="80" spans="1:23" x14ac:dyDescent="0.2">
      <c r="A80" s="2" t="s">
        <v>1039</v>
      </c>
      <c r="B80" s="2" t="s">
        <v>1544</v>
      </c>
      <c r="C80" s="2" t="s">
        <v>25</v>
      </c>
      <c r="D80" s="2" t="s">
        <v>6305</v>
      </c>
      <c r="E80" s="2" t="s">
        <v>1546</v>
      </c>
      <c r="F80" s="2" t="s">
        <v>6306</v>
      </c>
      <c r="G80" s="2" t="s">
        <v>29</v>
      </c>
      <c r="H80" s="2" t="s">
        <v>6307</v>
      </c>
      <c r="I80" s="2" t="s">
        <v>169</v>
      </c>
      <c r="J80" s="2" t="s">
        <v>1235</v>
      </c>
      <c r="K80" s="2" t="s">
        <v>33</v>
      </c>
      <c r="L80" s="3" t="s">
        <v>521</v>
      </c>
      <c r="M80" s="3" t="s">
        <v>521</v>
      </c>
      <c r="N80" s="3" t="s">
        <v>169</v>
      </c>
      <c r="O80" s="3" t="s">
        <v>37</v>
      </c>
      <c r="P80" s="2" t="s">
        <v>5430</v>
      </c>
      <c r="Q80" s="2" t="s">
        <v>121</v>
      </c>
      <c r="R80" s="2" t="s">
        <v>140</v>
      </c>
      <c r="S80" s="2" t="s">
        <v>141</v>
      </c>
      <c r="T80" s="2" t="s">
        <v>1591</v>
      </c>
      <c r="U80" s="4"/>
      <c r="V80" s="4"/>
      <c r="W80" s="4"/>
    </row>
    <row r="81" spans="1:23" x14ac:dyDescent="0.2">
      <c r="A81" s="2" t="s">
        <v>1039</v>
      </c>
      <c r="B81" s="2" t="s">
        <v>1544</v>
      </c>
      <c r="C81" s="2" t="s">
        <v>25</v>
      </c>
      <c r="D81" s="2" t="s">
        <v>337</v>
      </c>
      <c r="E81" s="2" t="s">
        <v>1546</v>
      </c>
      <c r="F81" s="2" t="s">
        <v>6314</v>
      </c>
      <c r="G81" s="2" t="s">
        <v>29</v>
      </c>
      <c r="H81" s="2" t="s">
        <v>6315</v>
      </c>
      <c r="I81" s="2" t="s">
        <v>137</v>
      </c>
      <c r="J81" s="2" t="s">
        <v>1235</v>
      </c>
      <c r="K81" s="2" t="s">
        <v>118</v>
      </c>
      <c r="L81" s="3" t="s">
        <v>72</v>
      </c>
      <c r="M81" s="3" t="s">
        <v>37</v>
      </c>
      <c r="N81" s="3" t="s">
        <v>37</v>
      </c>
      <c r="O81" s="3" t="s">
        <v>37</v>
      </c>
      <c r="P81" s="2" t="s">
        <v>1944</v>
      </c>
      <c r="Q81" s="2" t="s">
        <v>859</v>
      </c>
      <c r="R81" s="2" t="s">
        <v>79</v>
      </c>
      <c r="S81" s="2" t="s">
        <v>289</v>
      </c>
      <c r="T81" s="2" t="s">
        <v>1848</v>
      </c>
      <c r="U81" s="4"/>
      <c r="V81" s="4"/>
      <c r="W81" s="4"/>
    </row>
    <row r="82" spans="1:23" x14ac:dyDescent="0.2">
      <c r="A82" s="2" t="s">
        <v>1039</v>
      </c>
      <c r="B82" s="2" t="s">
        <v>1544</v>
      </c>
      <c r="C82" s="2" t="s">
        <v>25</v>
      </c>
      <c r="D82" s="2" t="s">
        <v>6316</v>
      </c>
      <c r="E82" s="2" t="s">
        <v>1546</v>
      </c>
      <c r="F82" s="2" t="s">
        <v>6317</v>
      </c>
      <c r="G82" s="2" t="s">
        <v>29</v>
      </c>
      <c r="H82" s="2" t="s">
        <v>6318</v>
      </c>
      <c r="I82" s="2" t="s">
        <v>137</v>
      </c>
      <c r="J82" s="2" t="s">
        <v>1235</v>
      </c>
      <c r="K82" s="2" t="s">
        <v>118</v>
      </c>
      <c r="L82" s="3" t="s">
        <v>72</v>
      </c>
      <c r="M82" s="3" t="s">
        <v>119</v>
      </c>
      <c r="N82" s="3" t="s">
        <v>37</v>
      </c>
      <c r="O82" s="3" t="s">
        <v>37</v>
      </c>
      <c r="P82" s="2" t="s">
        <v>1944</v>
      </c>
      <c r="Q82" s="2" t="s">
        <v>859</v>
      </c>
      <c r="R82" s="2" t="s">
        <v>79</v>
      </c>
      <c r="S82" s="2" t="s">
        <v>289</v>
      </c>
      <c r="T82" s="2" t="s">
        <v>1848</v>
      </c>
      <c r="U82" s="4"/>
      <c r="V82" s="4"/>
      <c r="W82" s="4"/>
    </row>
    <row r="83" spans="1:23" x14ac:dyDescent="0.2">
      <c r="A83" s="2" t="s">
        <v>1039</v>
      </c>
      <c r="B83" s="2" t="s">
        <v>1544</v>
      </c>
      <c r="C83" s="2" t="s">
        <v>25</v>
      </c>
      <c r="D83" s="2" t="s">
        <v>6319</v>
      </c>
      <c r="E83" s="2" t="s">
        <v>1546</v>
      </c>
      <c r="F83" s="2" t="s">
        <v>6320</v>
      </c>
      <c r="G83" s="2" t="s">
        <v>29</v>
      </c>
      <c r="H83" s="2" t="s">
        <v>6321</v>
      </c>
      <c r="I83" s="2" t="s">
        <v>137</v>
      </c>
      <c r="J83" s="2" t="s">
        <v>1235</v>
      </c>
      <c r="K83" s="2" t="s">
        <v>118</v>
      </c>
      <c r="L83" s="3" t="s">
        <v>72</v>
      </c>
      <c r="M83" s="3" t="s">
        <v>31</v>
      </c>
      <c r="N83" s="3" t="s">
        <v>37</v>
      </c>
      <c r="O83" s="3" t="s">
        <v>37</v>
      </c>
      <c r="P83" s="2" t="s">
        <v>1944</v>
      </c>
      <c r="Q83" s="2" t="s">
        <v>859</v>
      </c>
      <c r="R83" s="2" t="s">
        <v>79</v>
      </c>
      <c r="S83" s="2" t="s">
        <v>289</v>
      </c>
      <c r="T83" s="2" t="s">
        <v>1848</v>
      </c>
      <c r="U83" s="4"/>
      <c r="V83" s="4"/>
      <c r="W83" s="4"/>
    </row>
    <row r="84" spans="1:23" x14ac:dyDescent="0.2">
      <c r="A84" s="2" t="s">
        <v>1039</v>
      </c>
      <c r="B84" s="2" t="s">
        <v>1544</v>
      </c>
      <c r="C84" s="2" t="s">
        <v>25</v>
      </c>
      <c r="D84" s="2" t="s">
        <v>6322</v>
      </c>
      <c r="E84" s="2" t="s">
        <v>1546</v>
      </c>
      <c r="F84" s="2" t="s">
        <v>6323</v>
      </c>
      <c r="G84" s="2" t="s">
        <v>29</v>
      </c>
      <c r="H84" s="2" t="s">
        <v>6324</v>
      </c>
      <c r="I84" s="2" t="s">
        <v>137</v>
      </c>
      <c r="J84" s="2" t="s">
        <v>1235</v>
      </c>
      <c r="K84" s="2" t="s">
        <v>118</v>
      </c>
      <c r="L84" s="3" t="s">
        <v>72</v>
      </c>
      <c r="M84" s="3" t="s">
        <v>104</v>
      </c>
      <c r="N84" s="3" t="s">
        <v>37</v>
      </c>
      <c r="O84" s="3" t="s">
        <v>37</v>
      </c>
      <c r="P84" s="2" t="s">
        <v>1944</v>
      </c>
      <c r="Q84" s="2" t="s">
        <v>859</v>
      </c>
      <c r="R84" s="2" t="s">
        <v>79</v>
      </c>
      <c r="S84" s="2" t="s">
        <v>289</v>
      </c>
      <c r="T84" s="2" t="s">
        <v>1848</v>
      </c>
      <c r="U84" s="4"/>
      <c r="V84" s="4"/>
      <c r="W84" s="4"/>
    </row>
    <row r="85" spans="1:23" x14ac:dyDescent="0.2">
      <c r="A85" s="2" t="s">
        <v>1039</v>
      </c>
      <c r="B85" s="2" t="s">
        <v>1544</v>
      </c>
      <c r="C85" s="2" t="s">
        <v>25</v>
      </c>
      <c r="D85" s="2" t="s">
        <v>6325</v>
      </c>
      <c r="E85" s="2" t="s">
        <v>1546</v>
      </c>
      <c r="F85" s="2" t="s">
        <v>6326</v>
      </c>
      <c r="G85" s="2" t="s">
        <v>29</v>
      </c>
      <c r="H85" s="2" t="s">
        <v>6327</v>
      </c>
      <c r="I85" s="2" t="s">
        <v>137</v>
      </c>
      <c r="J85" s="2" t="s">
        <v>1235</v>
      </c>
      <c r="K85" s="2" t="s">
        <v>118</v>
      </c>
      <c r="L85" s="3" t="s">
        <v>72</v>
      </c>
      <c r="M85" s="3" t="s">
        <v>137</v>
      </c>
      <c r="N85" s="3" t="s">
        <v>37</v>
      </c>
      <c r="O85" s="3" t="s">
        <v>37</v>
      </c>
      <c r="P85" s="2" t="s">
        <v>1944</v>
      </c>
      <c r="Q85" s="2" t="s">
        <v>859</v>
      </c>
      <c r="R85" s="2" t="s">
        <v>79</v>
      </c>
      <c r="S85" s="2" t="s">
        <v>289</v>
      </c>
      <c r="T85" s="2" t="s">
        <v>1848</v>
      </c>
      <c r="U85" s="4"/>
      <c r="V85" s="4"/>
      <c r="W85" s="4"/>
    </row>
    <row r="86" spans="1:23" x14ac:dyDescent="0.2">
      <c r="A86" s="2" t="s">
        <v>1039</v>
      </c>
      <c r="B86" s="2" t="s">
        <v>1544</v>
      </c>
      <c r="C86" s="2" t="s">
        <v>25</v>
      </c>
      <c r="D86" s="2" t="s">
        <v>6328</v>
      </c>
      <c r="E86" s="2" t="s">
        <v>1546</v>
      </c>
      <c r="F86" s="2" t="s">
        <v>6329</v>
      </c>
      <c r="G86" s="2" t="s">
        <v>29</v>
      </c>
      <c r="H86" s="2" t="s">
        <v>6330</v>
      </c>
      <c r="I86" s="2" t="s">
        <v>137</v>
      </c>
      <c r="J86" s="2" t="s">
        <v>1235</v>
      </c>
      <c r="K86" s="2" t="s">
        <v>118</v>
      </c>
      <c r="L86" s="3" t="s">
        <v>72</v>
      </c>
      <c r="M86" s="3" t="s">
        <v>31</v>
      </c>
      <c r="N86" s="3" t="s">
        <v>37</v>
      </c>
      <c r="O86" s="3" t="s">
        <v>37</v>
      </c>
      <c r="P86" s="2" t="s">
        <v>1944</v>
      </c>
      <c r="Q86" s="2" t="s">
        <v>859</v>
      </c>
      <c r="R86" s="2" t="s">
        <v>79</v>
      </c>
      <c r="S86" s="2" t="s">
        <v>289</v>
      </c>
      <c r="T86" s="2" t="s">
        <v>1848</v>
      </c>
      <c r="U86" s="4"/>
      <c r="V86" s="4"/>
      <c r="W86" s="4"/>
    </row>
    <row r="87" spans="1:23" x14ac:dyDescent="0.2">
      <c r="A87" s="2" t="s">
        <v>1039</v>
      </c>
      <c r="B87" s="2" t="s">
        <v>1544</v>
      </c>
      <c r="C87" s="2" t="s">
        <v>25</v>
      </c>
      <c r="D87" s="2" t="s">
        <v>6331</v>
      </c>
      <c r="E87" s="2" t="s">
        <v>1546</v>
      </c>
      <c r="F87" s="2" t="s">
        <v>1621</v>
      </c>
      <c r="G87" s="2" t="s">
        <v>29</v>
      </c>
      <c r="H87" s="2" t="s">
        <v>1622</v>
      </c>
      <c r="I87" s="2" t="s">
        <v>623</v>
      </c>
      <c r="J87" s="2" t="s">
        <v>1235</v>
      </c>
      <c r="K87" s="2" t="s">
        <v>128</v>
      </c>
      <c r="L87" s="3" t="s">
        <v>34</v>
      </c>
      <c r="M87" s="3" t="s">
        <v>35</v>
      </c>
      <c r="N87" s="3" t="s">
        <v>169</v>
      </c>
      <c r="O87" s="3" t="s">
        <v>37</v>
      </c>
      <c r="P87" s="2" t="s">
        <v>5432</v>
      </c>
      <c r="Q87" s="2" t="s">
        <v>121</v>
      </c>
      <c r="R87" s="2" t="s">
        <v>140</v>
      </c>
      <c r="S87" s="2" t="s">
        <v>141</v>
      </c>
      <c r="T87" s="2" t="s">
        <v>1624</v>
      </c>
      <c r="U87" s="4"/>
      <c r="V87" s="4"/>
      <c r="W87" s="4"/>
    </row>
    <row r="88" spans="1:23" x14ac:dyDescent="0.2">
      <c r="A88" s="2" t="s">
        <v>1039</v>
      </c>
      <c r="B88" s="2" t="s">
        <v>1544</v>
      </c>
      <c r="C88" s="2" t="s">
        <v>25</v>
      </c>
      <c r="D88" s="2" t="s">
        <v>6332</v>
      </c>
      <c r="E88" s="2" t="s">
        <v>1546</v>
      </c>
      <c r="F88" s="2" t="s">
        <v>1621</v>
      </c>
      <c r="G88" s="2" t="s">
        <v>44</v>
      </c>
      <c r="H88" s="2" t="s">
        <v>1622</v>
      </c>
      <c r="I88" s="2" t="s">
        <v>623</v>
      </c>
      <c r="J88" s="2" t="s">
        <v>1235</v>
      </c>
      <c r="K88" s="2" t="s">
        <v>128</v>
      </c>
      <c r="L88" s="3" t="s">
        <v>248</v>
      </c>
      <c r="M88" s="3" t="s">
        <v>248</v>
      </c>
      <c r="N88" s="3" t="s">
        <v>169</v>
      </c>
      <c r="O88" s="3" t="s">
        <v>37</v>
      </c>
      <c r="P88" s="2" t="s">
        <v>5433</v>
      </c>
      <c r="Q88" s="2" t="s">
        <v>39</v>
      </c>
      <c r="R88" s="2" t="s">
        <v>47</v>
      </c>
      <c r="S88" s="2" t="s">
        <v>480</v>
      </c>
      <c r="T88" s="2" t="s">
        <v>1624</v>
      </c>
      <c r="U88" s="4"/>
      <c r="V88" s="4"/>
      <c r="W88" s="4"/>
    </row>
    <row r="89" spans="1:23" x14ac:dyDescent="0.2">
      <c r="A89" s="2" t="s">
        <v>1039</v>
      </c>
      <c r="B89" s="2" t="s">
        <v>1544</v>
      </c>
      <c r="C89" s="2" t="s">
        <v>25</v>
      </c>
      <c r="D89" s="2" t="s">
        <v>6333</v>
      </c>
      <c r="E89" s="2" t="s">
        <v>1546</v>
      </c>
      <c r="F89" s="2" t="s">
        <v>1627</v>
      </c>
      <c r="G89" s="2" t="s">
        <v>29</v>
      </c>
      <c r="H89" s="2" t="s">
        <v>1628</v>
      </c>
      <c r="I89" s="2" t="s">
        <v>623</v>
      </c>
      <c r="J89" s="2" t="s">
        <v>1235</v>
      </c>
      <c r="K89" s="2" t="s">
        <v>128</v>
      </c>
      <c r="L89" s="3" t="s">
        <v>248</v>
      </c>
      <c r="M89" s="3" t="s">
        <v>129</v>
      </c>
      <c r="N89" s="3" t="s">
        <v>169</v>
      </c>
      <c r="O89" s="3" t="s">
        <v>37</v>
      </c>
      <c r="P89" s="2" t="s">
        <v>5433</v>
      </c>
      <c r="Q89" s="2" t="s">
        <v>121</v>
      </c>
      <c r="R89" s="2" t="s">
        <v>81</v>
      </c>
      <c r="S89" s="2" t="s">
        <v>82</v>
      </c>
      <c r="T89" s="2" t="s">
        <v>1624</v>
      </c>
      <c r="U89" s="4"/>
      <c r="V89" s="4"/>
      <c r="W89" s="4"/>
    </row>
    <row r="90" spans="1:23" x14ac:dyDescent="0.2">
      <c r="A90" s="2" t="s">
        <v>1039</v>
      </c>
      <c r="B90" s="2" t="s">
        <v>1544</v>
      </c>
      <c r="C90" s="2" t="s">
        <v>25</v>
      </c>
      <c r="D90" s="2" t="s">
        <v>6334</v>
      </c>
      <c r="E90" s="2" t="s">
        <v>1546</v>
      </c>
      <c r="F90" s="2" t="s">
        <v>1632</v>
      </c>
      <c r="G90" s="2" t="s">
        <v>29</v>
      </c>
      <c r="H90" s="2" t="s">
        <v>1633</v>
      </c>
      <c r="I90" s="2" t="s">
        <v>623</v>
      </c>
      <c r="J90" s="2" t="s">
        <v>1235</v>
      </c>
      <c r="K90" s="2" t="s">
        <v>128</v>
      </c>
      <c r="L90" s="3" t="s">
        <v>248</v>
      </c>
      <c r="M90" s="3" t="s">
        <v>86</v>
      </c>
      <c r="N90" s="3" t="s">
        <v>169</v>
      </c>
      <c r="O90" s="3" t="s">
        <v>37</v>
      </c>
      <c r="P90" s="2" t="s">
        <v>5434</v>
      </c>
      <c r="Q90" s="2" t="s">
        <v>121</v>
      </c>
      <c r="R90" s="2" t="s">
        <v>145</v>
      </c>
      <c r="S90" s="2" t="s">
        <v>146</v>
      </c>
      <c r="T90" s="2" t="s">
        <v>1635</v>
      </c>
      <c r="U90" s="4"/>
      <c r="V90" s="4"/>
      <c r="W90" s="4"/>
    </row>
    <row r="91" spans="1:23" x14ac:dyDescent="0.2">
      <c r="A91" s="2" t="s">
        <v>1039</v>
      </c>
      <c r="B91" s="2" t="s">
        <v>1544</v>
      </c>
      <c r="C91" s="2" t="s">
        <v>25</v>
      </c>
      <c r="D91" s="2" t="s">
        <v>6335</v>
      </c>
      <c r="E91" s="2" t="s">
        <v>1546</v>
      </c>
      <c r="F91" s="2" t="s">
        <v>6336</v>
      </c>
      <c r="G91" s="2" t="s">
        <v>29</v>
      </c>
      <c r="H91" s="2" t="s">
        <v>6337</v>
      </c>
      <c r="I91" s="2" t="s">
        <v>623</v>
      </c>
      <c r="J91" s="2" t="s">
        <v>1235</v>
      </c>
      <c r="K91" s="2" t="s">
        <v>118</v>
      </c>
      <c r="L91" s="3" t="s">
        <v>129</v>
      </c>
      <c r="M91" s="3" t="s">
        <v>119</v>
      </c>
      <c r="N91" s="3" t="s">
        <v>169</v>
      </c>
      <c r="O91" s="3" t="s">
        <v>37</v>
      </c>
      <c r="P91" s="2" t="s">
        <v>5433</v>
      </c>
      <c r="Q91" s="2" t="s">
        <v>39</v>
      </c>
      <c r="R91" s="2" t="s">
        <v>47</v>
      </c>
      <c r="S91" s="2" t="s">
        <v>480</v>
      </c>
      <c r="T91" s="2" t="s">
        <v>1640</v>
      </c>
      <c r="U91" s="4"/>
      <c r="V91" s="4"/>
      <c r="W91" s="4"/>
    </row>
    <row r="92" spans="1:23" x14ac:dyDescent="0.2">
      <c r="A92" s="2" t="s">
        <v>1039</v>
      </c>
      <c r="B92" s="2" t="s">
        <v>1544</v>
      </c>
      <c r="C92" s="2" t="s">
        <v>25</v>
      </c>
      <c r="D92" s="2" t="s">
        <v>6338</v>
      </c>
      <c r="E92" s="2" t="s">
        <v>1546</v>
      </c>
      <c r="F92" s="2" t="s">
        <v>6336</v>
      </c>
      <c r="G92" s="2" t="s">
        <v>44</v>
      </c>
      <c r="H92" s="2" t="s">
        <v>6337</v>
      </c>
      <c r="I92" s="2" t="s">
        <v>623</v>
      </c>
      <c r="J92" s="2" t="s">
        <v>1235</v>
      </c>
      <c r="K92" s="2" t="s">
        <v>118</v>
      </c>
      <c r="L92" s="3" t="s">
        <v>129</v>
      </c>
      <c r="M92" s="3" t="s">
        <v>129</v>
      </c>
      <c r="N92" s="3" t="s">
        <v>169</v>
      </c>
      <c r="O92" s="3" t="s">
        <v>37</v>
      </c>
      <c r="P92" s="2" t="s">
        <v>5432</v>
      </c>
      <c r="Q92" s="2" t="s">
        <v>39</v>
      </c>
      <c r="R92" s="2" t="s">
        <v>87</v>
      </c>
      <c r="S92" s="2" t="s">
        <v>145</v>
      </c>
      <c r="T92" s="2" t="s">
        <v>1640</v>
      </c>
      <c r="U92" s="4"/>
      <c r="V92" s="4"/>
      <c r="W92" s="4"/>
    </row>
    <row r="93" spans="1:23" x14ac:dyDescent="0.2">
      <c r="A93" s="2" t="s">
        <v>1039</v>
      </c>
      <c r="B93" s="2" t="s">
        <v>1544</v>
      </c>
      <c r="C93" s="2" t="s">
        <v>25</v>
      </c>
      <c r="D93" s="2" t="s">
        <v>6339</v>
      </c>
      <c r="E93" s="2" t="s">
        <v>1546</v>
      </c>
      <c r="F93" s="2" t="s">
        <v>6336</v>
      </c>
      <c r="G93" s="2" t="s">
        <v>51</v>
      </c>
      <c r="H93" s="2" t="s">
        <v>6337</v>
      </c>
      <c r="I93" s="2" t="s">
        <v>623</v>
      </c>
      <c r="J93" s="2" t="s">
        <v>1235</v>
      </c>
      <c r="K93" s="2" t="s">
        <v>118</v>
      </c>
      <c r="L93" s="3" t="s">
        <v>129</v>
      </c>
      <c r="M93" s="3" t="s">
        <v>129</v>
      </c>
      <c r="N93" s="3" t="s">
        <v>169</v>
      </c>
      <c r="O93" s="3" t="s">
        <v>37</v>
      </c>
      <c r="P93" s="2" t="s">
        <v>5432</v>
      </c>
      <c r="Q93" s="2" t="s">
        <v>39</v>
      </c>
      <c r="R93" s="2" t="s">
        <v>67</v>
      </c>
      <c r="S93" s="2" t="s">
        <v>486</v>
      </c>
      <c r="T93" s="2" t="s">
        <v>1640</v>
      </c>
      <c r="U93" s="4"/>
      <c r="V93" s="4"/>
      <c r="W93" s="4"/>
    </row>
    <row r="94" spans="1:23" x14ac:dyDescent="0.2">
      <c r="A94" s="2" t="s">
        <v>1039</v>
      </c>
      <c r="B94" s="2" t="s">
        <v>1544</v>
      </c>
      <c r="C94" s="2" t="s">
        <v>25</v>
      </c>
      <c r="D94" s="2" t="s">
        <v>6340</v>
      </c>
      <c r="E94" s="2" t="s">
        <v>1546</v>
      </c>
      <c r="F94" s="2" t="s">
        <v>1643</v>
      </c>
      <c r="G94" s="2" t="s">
        <v>29</v>
      </c>
      <c r="H94" s="2" t="s">
        <v>1644</v>
      </c>
      <c r="I94" s="2" t="s">
        <v>623</v>
      </c>
      <c r="J94" s="2" t="s">
        <v>1235</v>
      </c>
      <c r="K94" s="2" t="s">
        <v>118</v>
      </c>
      <c r="L94" s="3" t="s">
        <v>129</v>
      </c>
      <c r="M94" s="3" t="s">
        <v>129</v>
      </c>
      <c r="N94" s="3" t="s">
        <v>169</v>
      </c>
      <c r="O94" s="3" t="s">
        <v>37</v>
      </c>
      <c r="P94" s="2" t="s">
        <v>1673</v>
      </c>
      <c r="Q94" s="2" t="s">
        <v>121</v>
      </c>
      <c r="R94" s="2" t="s">
        <v>140</v>
      </c>
      <c r="S94" s="2" t="s">
        <v>141</v>
      </c>
      <c r="T94" s="2" t="s">
        <v>1640</v>
      </c>
      <c r="U94" s="4"/>
      <c r="V94" s="4"/>
      <c r="W94" s="4"/>
    </row>
    <row r="95" spans="1:23" x14ac:dyDescent="0.2">
      <c r="A95" s="2" t="s">
        <v>1039</v>
      </c>
      <c r="B95" s="2" t="s">
        <v>1544</v>
      </c>
      <c r="C95" s="2" t="s">
        <v>25</v>
      </c>
      <c r="D95" s="2" t="s">
        <v>6342</v>
      </c>
      <c r="E95" s="2" t="s">
        <v>1546</v>
      </c>
      <c r="F95" s="2" t="s">
        <v>1669</v>
      </c>
      <c r="G95" s="2" t="s">
        <v>29</v>
      </c>
      <c r="H95" s="2" t="s">
        <v>1670</v>
      </c>
      <c r="I95" s="2" t="s">
        <v>623</v>
      </c>
      <c r="J95" s="2" t="s">
        <v>1235</v>
      </c>
      <c r="K95" s="2" t="s">
        <v>118</v>
      </c>
      <c r="L95" s="3" t="s">
        <v>45</v>
      </c>
      <c r="M95" s="3" t="s">
        <v>109</v>
      </c>
      <c r="N95" s="3" t="s">
        <v>169</v>
      </c>
      <c r="O95" s="3" t="s">
        <v>37</v>
      </c>
      <c r="P95" s="2" t="s">
        <v>5435</v>
      </c>
      <c r="Q95" s="2" t="s">
        <v>121</v>
      </c>
      <c r="R95" s="2" t="s">
        <v>81</v>
      </c>
      <c r="S95" s="2" t="s">
        <v>82</v>
      </c>
      <c r="T95" s="2" t="s">
        <v>1671</v>
      </c>
      <c r="U95" s="4"/>
      <c r="V95" s="4"/>
      <c r="W95" s="4"/>
    </row>
    <row r="96" spans="1:23" x14ac:dyDescent="0.2">
      <c r="A96" s="2" t="s">
        <v>1039</v>
      </c>
      <c r="B96" s="2" t="s">
        <v>1544</v>
      </c>
      <c r="C96" s="2" t="s">
        <v>25</v>
      </c>
      <c r="D96" s="2" t="s">
        <v>6343</v>
      </c>
      <c r="E96" s="2" t="s">
        <v>1546</v>
      </c>
      <c r="F96" s="2" t="s">
        <v>1669</v>
      </c>
      <c r="G96" s="2" t="s">
        <v>44</v>
      </c>
      <c r="H96" s="2" t="s">
        <v>1670</v>
      </c>
      <c r="I96" s="2" t="s">
        <v>623</v>
      </c>
      <c r="J96" s="2" t="s">
        <v>1235</v>
      </c>
      <c r="K96" s="2" t="s">
        <v>118</v>
      </c>
      <c r="L96" s="3" t="s">
        <v>45</v>
      </c>
      <c r="M96" s="3" t="s">
        <v>66</v>
      </c>
      <c r="N96" s="3" t="s">
        <v>169</v>
      </c>
      <c r="O96" s="3" t="s">
        <v>37</v>
      </c>
      <c r="P96" s="2" t="s">
        <v>5436</v>
      </c>
      <c r="Q96" s="2" t="s">
        <v>121</v>
      </c>
      <c r="R96" s="2" t="s">
        <v>75</v>
      </c>
      <c r="S96" s="2" t="s">
        <v>76</v>
      </c>
      <c r="T96" s="2" t="s">
        <v>1671</v>
      </c>
      <c r="U96" s="4"/>
      <c r="V96" s="4"/>
      <c r="W96" s="4"/>
    </row>
    <row r="97" spans="1:23" x14ac:dyDescent="0.2">
      <c r="A97" s="2" t="s">
        <v>1039</v>
      </c>
      <c r="B97" s="2" t="s">
        <v>1544</v>
      </c>
      <c r="C97" s="2" t="s">
        <v>25</v>
      </c>
      <c r="D97" s="2" t="s">
        <v>6344</v>
      </c>
      <c r="E97" s="2" t="s">
        <v>1546</v>
      </c>
      <c r="F97" s="2" t="s">
        <v>1669</v>
      </c>
      <c r="G97" s="2" t="s">
        <v>51</v>
      </c>
      <c r="H97" s="2" t="s">
        <v>1670</v>
      </c>
      <c r="I97" s="2" t="s">
        <v>623</v>
      </c>
      <c r="J97" s="2" t="s">
        <v>1235</v>
      </c>
      <c r="K97" s="2" t="s">
        <v>118</v>
      </c>
      <c r="L97" s="3" t="s">
        <v>45</v>
      </c>
      <c r="M97" s="3" t="s">
        <v>113</v>
      </c>
      <c r="N97" s="3" t="s">
        <v>169</v>
      </c>
      <c r="O97" s="3" t="s">
        <v>37</v>
      </c>
      <c r="P97" s="2" t="s">
        <v>5434</v>
      </c>
      <c r="Q97" s="2" t="s">
        <v>39</v>
      </c>
      <c r="R97" s="2" t="s">
        <v>92</v>
      </c>
      <c r="S97" s="2" t="s">
        <v>1630</v>
      </c>
      <c r="T97" s="2" t="s">
        <v>1671</v>
      </c>
      <c r="U97" s="4"/>
      <c r="V97" s="4"/>
      <c r="W97" s="4"/>
    </row>
    <row r="98" spans="1:23" x14ac:dyDescent="0.2">
      <c r="A98" s="2" t="s">
        <v>1039</v>
      </c>
      <c r="B98" s="2" t="s">
        <v>1544</v>
      </c>
      <c r="C98" s="2" t="s">
        <v>25</v>
      </c>
      <c r="D98" s="2" t="s">
        <v>6345</v>
      </c>
      <c r="E98" s="2" t="s">
        <v>1546</v>
      </c>
      <c r="F98" s="2" t="s">
        <v>1669</v>
      </c>
      <c r="G98" s="2" t="s">
        <v>58</v>
      </c>
      <c r="H98" s="2" t="s">
        <v>1670</v>
      </c>
      <c r="I98" s="2" t="s">
        <v>623</v>
      </c>
      <c r="J98" s="2" t="s">
        <v>1235</v>
      </c>
      <c r="K98" s="2" t="s">
        <v>118</v>
      </c>
      <c r="L98" s="3" t="s">
        <v>45</v>
      </c>
      <c r="M98" s="3" t="s">
        <v>438</v>
      </c>
      <c r="N98" s="3" t="s">
        <v>169</v>
      </c>
      <c r="O98" s="3" t="s">
        <v>37</v>
      </c>
      <c r="P98" s="2" t="s">
        <v>5436</v>
      </c>
      <c r="Q98" s="2" t="s">
        <v>121</v>
      </c>
      <c r="R98" s="2" t="s">
        <v>79</v>
      </c>
      <c r="S98" s="2" t="s">
        <v>47</v>
      </c>
      <c r="T98" s="2" t="s">
        <v>1671</v>
      </c>
      <c r="U98" s="4"/>
      <c r="V98" s="4"/>
      <c r="W98" s="4"/>
    </row>
    <row r="99" spans="1:23" x14ac:dyDescent="0.2">
      <c r="A99" s="2" t="s">
        <v>1039</v>
      </c>
      <c r="B99" s="2" t="s">
        <v>1544</v>
      </c>
      <c r="C99" s="2" t="s">
        <v>25</v>
      </c>
      <c r="D99" s="2" t="s">
        <v>6346</v>
      </c>
      <c r="E99" s="2" t="s">
        <v>1546</v>
      </c>
      <c r="F99" s="2" t="s">
        <v>1676</v>
      </c>
      <c r="G99" s="2" t="s">
        <v>29</v>
      </c>
      <c r="H99" s="2" t="s">
        <v>1677</v>
      </c>
      <c r="I99" s="2" t="s">
        <v>623</v>
      </c>
      <c r="J99" s="2" t="s">
        <v>1235</v>
      </c>
      <c r="K99" s="2" t="s">
        <v>128</v>
      </c>
      <c r="L99" s="3" t="s">
        <v>45</v>
      </c>
      <c r="M99" s="3" t="s">
        <v>521</v>
      </c>
      <c r="N99" s="3" t="s">
        <v>169</v>
      </c>
      <c r="O99" s="3" t="s">
        <v>37</v>
      </c>
      <c r="P99" s="2" t="s">
        <v>5434</v>
      </c>
      <c r="Q99" s="2" t="s">
        <v>39</v>
      </c>
      <c r="R99" s="2" t="s">
        <v>92</v>
      </c>
      <c r="S99" s="2" t="s">
        <v>1630</v>
      </c>
      <c r="T99" s="2" t="s">
        <v>1671</v>
      </c>
      <c r="U99" s="4"/>
      <c r="V99" s="4"/>
      <c r="W99" s="4"/>
    </row>
    <row r="100" spans="1:23" x14ac:dyDescent="0.2">
      <c r="A100" s="2" t="s">
        <v>1039</v>
      </c>
      <c r="B100" s="2" t="s">
        <v>1544</v>
      </c>
      <c r="C100" s="2" t="s">
        <v>25</v>
      </c>
      <c r="D100" s="2" t="s">
        <v>6347</v>
      </c>
      <c r="E100" s="2" t="s">
        <v>1546</v>
      </c>
      <c r="F100" s="2" t="s">
        <v>1676</v>
      </c>
      <c r="G100" s="2" t="s">
        <v>44</v>
      </c>
      <c r="H100" s="2" t="s">
        <v>1677</v>
      </c>
      <c r="I100" s="2" t="s">
        <v>623</v>
      </c>
      <c r="J100" s="2" t="s">
        <v>1235</v>
      </c>
      <c r="K100" s="2" t="s">
        <v>128</v>
      </c>
      <c r="L100" s="3" t="s">
        <v>45</v>
      </c>
      <c r="M100" s="3" t="s">
        <v>521</v>
      </c>
      <c r="N100" s="3" t="s">
        <v>169</v>
      </c>
      <c r="O100" s="3" t="s">
        <v>37</v>
      </c>
      <c r="P100" s="2" t="s">
        <v>5435</v>
      </c>
      <c r="Q100" s="2" t="s">
        <v>121</v>
      </c>
      <c r="R100" s="2" t="s">
        <v>75</v>
      </c>
      <c r="S100" s="2" t="s">
        <v>76</v>
      </c>
      <c r="T100" s="2" t="s">
        <v>1671</v>
      </c>
      <c r="U100" s="4"/>
      <c r="V100" s="4"/>
      <c r="W100" s="4"/>
    </row>
    <row r="101" spans="1:23" x14ac:dyDescent="0.2">
      <c r="A101" s="2" t="s">
        <v>1039</v>
      </c>
      <c r="B101" s="2" t="s">
        <v>1544</v>
      </c>
      <c r="C101" s="2" t="s">
        <v>25</v>
      </c>
      <c r="D101" s="2" t="s">
        <v>6348</v>
      </c>
      <c r="E101" s="2" t="s">
        <v>1546</v>
      </c>
      <c r="F101" s="2" t="s">
        <v>1676</v>
      </c>
      <c r="G101" s="2" t="s">
        <v>51</v>
      </c>
      <c r="H101" s="2" t="s">
        <v>1677</v>
      </c>
      <c r="I101" s="2" t="s">
        <v>623</v>
      </c>
      <c r="J101" s="2" t="s">
        <v>1235</v>
      </c>
      <c r="K101" s="2" t="s">
        <v>128</v>
      </c>
      <c r="L101" s="3" t="s">
        <v>45</v>
      </c>
      <c r="M101" s="3" t="s">
        <v>438</v>
      </c>
      <c r="N101" s="3" t="s">
        <v>169</v>
      </c>
      <c r="O101" s="3" t="s">
        <v>37</v>
      </c>
      <c r="P101" s="2" t="s">
        <v>5435</v>
      </c>
      <c r="Q101" s="2" t="s">
        <v>121</v>
      </c>
      <c r="R101" s="2" t="s">
        <v>79</v>
      </c>
      <c r="S101" s="2" t="s">
        <v>47</v>
      </c>
      <c r="T101" s="2" t="s">
        <v>1671</v>
      </c>
      <c r="U101" s="4"/>
      <c r="V101" s="4"/>
      <c r="W101" s="4"/>
    </row>
    <row r="102" spans="1:23" x14ac:dyDescent="0.2">
      <c r="A102" s="2" t="s">
        <v>1039</v>
      </c>
      <c r="B102" s="2" t="s">
        <v>1544</v>
      </c>
      <c r="C102" s="2" t="s">
        <v>25</v>
      </c>
      <c r="D102" s="2" t="s">
        <v>6349</v>
      </c>
      <c r="E102" s="2" t="s">
        <v>1546</v>
      </c>
      <c r="F102" s="2" t="s">
        <v>1676</v>
      </c>
      <c r="G102" s="2" t="s">
        <v>58</v>
      </c>
      <c r="H102" s="2" t="s">
        <v>1677</v>
      </c>
      <c r="I102" s="2" t="s">
        <v>623</v>
      </c>
      <c r="J102" s="2" t="s">
        <v>1235</v>
      </c>
      <c r="K102" s="2" t="s">
        <v>128</v>
      </c>
      <c r="L102" s="3" t="s">
        <v>45</v>
      </c>
      <c r="M102" s="3" t="s">
        <v>438</v>
      </c>
      <c r="N102" s="3" t="s">
        <v>169</v>
      </c>
      <c r="O102" s="3" t="s">
        <v>37</v>
      </c>
      <c r="P102" s="2" t="s">
        <v>5436</v>
      </c>
      <c r="Q102" s="2" t="s">
        <v>121</v>
      </c>
      <c r="R102" s="2" t="s">
        <v>81</v>
      </c>
      <c r="S102" s="2" t="s">
        <v>82</v>
      </c>
      <c r="T102" s="2" t="s">
        <v>1671</v>
      </c>
      <c r="U102" s="4"/>
      <c r="V102" s="4"/>
      <c r="W102" s="4"/>
    </row>
    <row r="103" spans="1:23" x14ac:dyDescent="0.2">
      <c r="A103" s="2" t="s">
        <v>1039</v>
      </c>
      <c r="B103" s="2" t="s">
        <v>1242</v>
      </c>
      <c r="C103" s="2" t="s">
        <v>25</v>
      </c>
      <c r="D103" s="2" t="s">
        <v>6375</v>
      </c>
      <c r="E103" s="2" t="s">
        <v>1828</v>
      </c>
      <c r="F103" s="2" t="s">
        <v>6376</v>
      </c>
      <c r="G103" s="2" t="s">
        <v>29</v>
      </c>
      <c r="H103" s="2" t="s">
        <v>6377</v>
      </c>
      <c r="I103" s="2" t="s">
        <v>137</v>
      </c>
      <c r="J103" s="2" t="s">
        <v>1235</v>
      </c>
      <c r="K103" s="2" t="s">
        <v>33</v>
      </c>
      <c r="L103" s="3" t="s">
        <v>34</v>
      </c>
      <c r="M103" s="3" t="s">
        <v>175</v>
      </c>
      <c r="N103" s="3" t="s">
        <v>36</v>
      </c>
      <c r="O103" s="3" t="s">
        <v>37</v>
      </c>
      <c r="P103" s="2" t="s">
        <v>1549</v>
      </c>
      <c r="Q103" s="2" t="s">
        <v>39</v>
      </c>
      <c r="R103" s="2" t="s">
        <v>67</v>
      </c>
      <c r="S103" s="2" t="s">
        <v>68</v>
      </c>
      <c r="T103" s="2" t="s">
        <v>1662</v>
      </c>
      <c r="U103" s="4"/>
      <c r="V103" s="4"/>
      <c r="W103" s="4"/>
    </row>
    <row r="104" spans="1:23" x14ac:dyDescent="0.2">
      <c r="A104" s="2" t="s">
        <v>1039</v>
      </c>
      <c r="B104" s="2" t="s">
        <v>1925</v>
      </c>
      <c r="C104" s="2" t="s">
        <v>25</v>
      </c>
      <c r="D104" s="2" t="s">
        <v>6477</v>
      </c>
      <c r="E104" s="2" t="s">
        <v>1927</v>
      </c>
      <c r="F104" s="2" t="s">
        <v>1946</v>
      </c>
      <c r="G104" s="2" t="s">
        <v>29</v>
      </c>
      <c r="H104" s="2" t="s">
        <v>1947</v>
      </c>
      <c r="I104" s="2" t="s">
        <v>137</v>
      </c>
      <c r="J104" s="2" t="s">
        <v>1235</v>
      </c>
      <c r="K104" s="2" t="s">
        <v>128</v>
      </c>
      <c r="L104" s="3" t="s">
        <v>521</v>
      </c>
      <c r="M104" s="3" t="s">
        <v>175</v>
      </c>
      <c r="N104" s="3" t="s">
        <v>37</v>
      </c>
      <c r="O104" s="3" t="s">
        <v>37</v>
      </c>
      <c r="P104" s="2" t="s">
        <v>1954</v>
      </c>
      <c r="Q104" s="2" t="s">
        <v>150</v>
      </c>
      <c r="R104" s="2" t="s">
        <v>81</v>
      </c>
      <c r="S104" s="2" t="s">
        <v>566</v>
      </c>
      <c r="T104" s="2" t="s">
        <v>1949</v>
      </c>
      <c r="U104" s="2" t="s">
        <v>1019</v>
      </c>
      <c r="V104" s="4"/>
      <c r="W104" s="4"/>
    </row>
    <row r="105" spans="1:23" x14ac:dyDescent="0.2">
      <c r="A105" s="2" t="s">
        <v>2095</v>
      </c>
      <c r="B105" s="2" t="s">
        <v>2918</v>
      </c>
      <c r="C105" s="2" t="s">
        <v>25</v>
      </c>
      <c r="D105" s="2" t="s">
        <v>2963</v>
      </c>
      <c r="E105" s="2" t="s">
        <v>2920</v>
      </c>
      <c r="F105" s="2" t="s">
        <v>2633</v>
      </c>
      <c r="G105" s="2" t="s">
        <v>29</v>
      </c>
      <c r="H105" s="2" t="s">
        <v>2964</v>
      </c>
      <c r="I105" s="2" t="s">
        <v>442</v>
      </c>
      <c r="J105" s="2" t="s">
        <v>1235</v>
      </c>
      <c r="K105" s="2" t="s">
        <v>33</v>
      </c>
      <c r="L105" s="3" t="s">
        <v>34</v>
      </c>
      <c r="M105" s="3" t="s">
        <v>34</v>
      </c>
      <c r="N105" s="3" t="s">
        <v>36</v>
      </c>
      <c r="O105" s="3" t="s">
        <v>37</v>
      </c>
      <c r="P105" s="2" t="s">
        <v>2935</v>
      </c>
      <c r="Q105" s="2" t="s">
        <v>121</v>
      </c>
      <c r="R105" s="2" t="s">
        <v>145</v>
      </c>
      <c r="S105" s="2" t="s">
        <v>68</v>
      </c>
      <c r="T105" s="2" t="s">
        <v>2306</v>
      </c>
      <c r="U105" s="4"/>
      <c r="V105" s="4"/>
      <c r="W105" s="4"/>
    </row>
    <row r="106" spans="1:23" x14ac:dyDescent="0.2">
      <c r="A106" s="2" t="s">
        <v>2095</v>
      </c>
      <c r="B106" s="2" t="s">
        <v>3106</v>
      </c>
      <c r="C106" s="2" t="s">
        <v>199</v>
      </c>
      <c r="D106" s="2" t="s">
        <v>3107</v>
      </c>
      <c r="E106" s="2" t="s">
        <v>3108</v>
      </c>
      <c r="F106" s="2" t="s">
        <v>2263</v>
      </c>
      <c r="G106" s="2" t="s">
        <v>202</v>
      </c>
      <c r="H106" s="2" t="s">
        <v>3109</v>
      </c>
      <c r="I106" s="2" t="s">
        <v>31</v>
      </c>
      <c r="J106" s="2" t="s">
        <v>1235</v>
      </c>
      <c r="K106" s="2" t="s">
        <v>33</v>
      </c>
      <c r="L106" s="3" t="s">
        <v>72</v>
      </c>
      <c r="M106" s="3" t="s">
        <v>175</v>
      </c>
      <c r="N106" s="3" t="s">
        <v>37</v>
      </c>
      <c r="O106" s="3" t="s">
        <v>37</v>
      </c>
      <c r="P106" s="2" t="s">
        <v>2866</v>
      </c>
      <c r="Q106" s="2" t="s">
        <v>139</v>
      </c>
      <c r="R106" s="2" t="s">
        <v>79</v>
      </c>
      <c r="S106" s="2" t="s">
        <v>140</v>
      </c>
      <c r="T106" s="2" t="s">
        <v>197</v>
      </c>
      <c r="U106" s="4"/>
      <c r="V106" s="4"/>
      <c r="W106" s="4"/>
    </row>
    <row r="107" spans="1:23" x14ac:dyDescent="0.2">
      <c r="A107" s="2" t="s">
        <v>2095</v>
      </c>
      <c r="B107" s="2" t="s">
        <v>2642</v>
      </c>
      <c r="C107" s="2" t="s">
        <v>25</v>
      </c>
      <c r="D107" s="2" t="s">
        <v>7674</v>
      </c>
      <c r="E107" s="2" t="s">
        <v>3719</v>
      </c>
      <c r="F107" s="2" t="s">
        <v>4077</v>
      </c>
      <c r="G107" s="2" t="s">
        <v>29</v>
      </c>
      <c r="H107" s="2" t="s">
        <v>7675</v>
      </c>
      <c r="I107" s="2" t="s">
        <v>137</v>
      </c>
      <c r="J107" s="2" t="s">
        <v>1235</v>
      </c>
      <c r="K107" s="2" t="s">
        <v>33</v>
      </c>
      <c r="L107" s="3" t="s">
        <v>245</v>
      </c>
      <c r="M107" s="3" t="s">
        <v>46</v>
      </c>
      <c r="N107" s="3" t="s">
        <v>36</v>
      </c>
      <c r="O107" s="3" t="s">
        <v>37</v>
      </c>
      <c r="P107" s="2" t="s">
        <v>3771</v>
      </c>
      <c r="Q107" s="2" t="s">
        <v>39</v>
      </c>
      <c r="R107" s="2" t="s">
        <v>40</v>
      </c>
      <c r="S107" s="2" t="s">
        <v>76</v>
      </c>
      <c r="T107" s="2" t="s">
        <v>3762</v>
      </c>
      <c r="U107" s="4"/>
      <c r="V107" s="4"/>
      <c r="W107" s="4"/>
    </row>
    <row r="108" spans="1:23" x14ac:dyDescent="0.2">
      <c r="A108" s="2" t="s">
        <v>2095</v>
      </c>
      <c r="B108" s="2" t="s">
        <v>2642</v>
      </c>
      <c r="C108" s="2" t="s">
        <v>25</v>
      </c>
      <c r="D108" s="2" t="s">
        <v>7674</v>
      </c>
      <c r="E108" s="2" t="s">
        <v>3719</v>
      </c>
      <c r="F108" s="2" t="s">
        <v>4077</v>
      </c>
      <c r="G108" s="2" t="s">
        <v>29</v>
      </c>
      <c r="H108" s="2" t="s">
        <v>7675</v>
      </c>
      <c r="I108" s="2" t="s">
        <v>137</v>
      </c>
      <c r="J108" s="2" t="s">
        <v>1235</v>
      </c>
      <c r="K108" s="2" t="s">
        <v>33</v>
      </c>
      <c r="L108" s="3" t="s">
        <v>245</v>
      </c>
      <c r="M108" s="3" t="s">
        <v>46</v>
      </c>
      <c r="N108" s="3" t="s">
        <v>36</v>
      </c>
      <c r="O108" s="3" t="s">
        <v>37</v>
      </c>
      <c r="P108" s="2" t="s">
        <v>3771</v>
      </c>
      <c r="Q108" s="2" t="s">
        <v>39</v>
      </c>
      <c r="R108" s="2" t="s">
        <v>40</v>
      </c>
      <c r="S108" s="2" t="s">
        <v>76</v>
      </c>
      <c r="T108" s="2" t="s">
        <v>3759</v>
      </c>
      <c r="U108" s="4"/>
      <c r="V108" s="4"/>
      <c r="W108" s="4"/>
    </row>
    <row r="109" spans="1:23" ht="24" x14ac:dyDescent="0.2">
      <c r="A109" s="2" t="s">
        <v>4300</v>
      </c>
      <c r="B109" s="2" t="s">
        <v>4301</v>
      </c>
      <c r="C109" s="2" t="s">
        <v>25</v>
      </c>
      <c r="D109" s="2" t="s">
        <v>4312</v>
      </c>
      <c r="E109" s="2" t="s">
        <v>4303</v>
      </c>
      <c r="F109" s="2" t="s">
        <v>4313</v>
      </c>
      <c r="G109" s="2" t="s">
        <v>29</v>
      </c>
      <c r="H109" s="2" t="s">
        <v>4314</v>
      </c>
      <c r="I109" s="2" t="s">
        <v>169</v>
      </c>
      <c r="J109" s="2" t="s">
        <v>1235</v>
      </c>
      <c r="K109" s="2" t="s">
        <v>33</v>
      </c>
      <c r="L109" s="3" t="s">
        <v>137</v>
      </c>
      <c r="M109" s="3" t="s">
        <v>137</v>
      </c>
      <c r="N109" s="3" t="s">
        <v>37</v>
      </c>
      <c r="O109" s="3" t="s">
        <v>37</v>
      </c>
      <c r="P109" s="2" t="s">
        <v>4310</v>
      </c>
      <c r="Q109" s="4"/>
      <c r="R109" s="4"/>
      <c r="S109" s="4"/>
      <c r="T109" s="2" t="s">
        <v>197</v>
      </c>
      <c r="U109" s="4"/>
      <c r="V109" s="4"/>
      <c r="W109" s="4"/>
    </row>
    <row r="110" spans="1:23" x14ac:dyDescent="0.2">
      <c r="A110" s="2" t="s">
        <v>4300</v>
      </c>
      <c r="B110" s="2" t="s">
        <v>4301</v>
      </c>
      <c r="C110" s="2" t="s">
        <v>25</v>
      </c>
      <c r="D110" s="2" t="s">
        <v>4315</v>
      </c>
      <c r="E110" s="2" t="s">
        <v>4303</v>
      </c>
      <c r="F110" s="2" t="s">
        <v>4313</v>
      </c>
      <c r="G110" s="2" t="s">
        <v>44</v>
      </c>
      <c r="H110" s="2" t="s">
        <v>4314</v>
      </c>
      <c r="I110" s="2" t="s">
        <v>169</v>
      </c>
      <c r="J110" s="2" t="s">
        <v>1235</v>
      </c>
      <c r="K110" s="2" t="s">
        <v>33</v>
      </c>
      <c r="L110" s="3" t="s">
        <v>169</v>
      </c>
      <c r="M110" s="3" t="s">
        <v>169</v>
      </c>
      <c r="N110" s="3" t="s">
        <v>37</v>
      </c>
      <c r="O110" s="3" t="s">
        <v>37</v>
      </c>
      <c r="P110" s="2" t="s">
        <v>4316</v>
      </c>
      <c r="Q110" s="4"/>
      <c r="R110" s="4"/>
      <c r="S110" s="4"/>
      <c r="T110" s="2" t="s">
        <v>197</v>
      </c>
      <c r="U110" s="4"/>
      <c r="V110" s="4"/>
      <c r="W110" s="4"/>
    </row>
    <row r="111" spans="1:23" x14ac:dyDescent="0.2">
      <c r="A111" s="2" t="s">
        <v>4300</v>
      </c>
      <c r="B111" s="2" t="s">
        <v>4301</v>
      </c>
      <c r="C111" s="2" t="s">
        <v>25</v>
      </c>
      <c r="D111" s="2" t="s">
        <v>4317</v>
      </c>
      <c r="E111" s="2" t="s">
        <v>4303</v>
      </c>
      <c r="F111" s="2" t="s">
        <v>4313</v>
      </c>
      <c r="G111" s="2" t="s">
        <v>51</v>
      </c>
      <c r="H111" s="2" t="s">
        <v>4314</v>
      </c>
      <c r="I111" s="2" t="s">
        <v>169</v>
      </c>
      <c r="J111" s="2" t="s">
        <v>1235</v>
      </c>
      <c r="K111" s="2" t="s">
        <v>33</v>
      </c>
      <c r="L111" s="3" t="s">
        <v>137</v>
      </c>
      <c r="M111" s="3" t="s">
        <v>137</v>
      </c>
      <c r="N111" s="3" t="s">
        <v>37</v>
      </c>
      <c r="O111" s="3" t="s">
        <v>37</v>
      </c>
      <c r="P111" s="2" t="s">
        <v>4318</v>
      </c>
      <c r="Q111" s="4"/>
      <c r="R111" s="4"/>
      <c r="S111" s="4"/>
      <c r="T111" s="2" t="s">
        <v>197</v>
      </c>
      <c r="U111" s="4"/>
      <c r="V111" s="4"/>
      <c r="W111" s="4"/>
    </row>
    <row r="112" spans="1:23" ht="24" x14ac:dyDescent="0.2">
      <c r="A112" s="2" t="s">
        <v>4300</v>
      </c>
      <c r="B112" s="2" t="s">
        <v>4301</v>
      </c>
      <c r="C112" s="2" t="s">
        <v>25</v>
      </c>
      <c r="D112" s="2" t="s">
        <v>4319</v>
      </c>
      <c r="E112" s="2" t="s">
        <v>4303</v>
      </c>
      <c r="F112" s="2" t="s">
        <v>4320</v>
      </c>
      <c r="G112" s="2" t="s">
        <v>29</v>
      </c>
      <c r="H112" s="2" t="s">
        <v>4314</v>
      </c>
      <c r="I112" s="2" t="s">
        <v>137</v>
      </c>
      <c r="J112" s="2" t="s">
        <v>1235</v>
      </c>
      <c r="K112" s="2" t="s">
        <v>33</v>
      </c>
      <c r="L112" s="3" t="s">
        <v>137</v>
      </c>
      <c r="M112" s="3" t="s">
        <v>37</v>
      </c>
      <c r="N112" s="3" t="s">
        <v>37</v>
      </c>
      <c r="O112" s="3" t="s">
        <v>37</v>
      </c>
      <c r="P112" s="2" t="s">
        <v>4310</v>
      </c>
      <c r="Q112" s="4"/>
      <c r="R112" s="4"/>
      <c r="S112" s="4"/>
      <c r="T112" s="2" t="s">
        <v>197</v>
      </c>
      <c r="U112" s="4"/>
      <c r="V112" s="4"/>
      <c r="W112" s="4"/>
    </row>
    <row r="113" spans="1:23" x14ac:dyDescent="0.2">
      <c r="A113" s="2" t="s">
        <v>4300</v>
      </c>
      <c r="B113" s="2" t="s">
        <v>4301</v>
      </c>
      <c r="C113" s="2" t="s">
        <v>25</v>
      </c>
      <c r="D113" s="2" t="s">
        <v>4321</v>
      </c>
      <c r="E113" s="2" t="s">
        <v>4303</v>
      </c>
      <c r="F113" s="2" t="s">
        <v>4320</v>
      </c>
      <c r="G113" s="2" t="s">
        <v>44</v>
      </c>
      <c r="H113" s="2" t="s">
        <v>4314</v>
      </c>
      <c r="I113" s="2" t="s">
        <v>137</v>
      </c>
      <c r="J113" s="2" t="s">
        <v>1235</v>
      </c>
      <c r="K113" s="2" t="s">
        <v>33</v>
      </c>
      <c r="L113" s="3" t="s">
        <v>137</v>
      </c>
      <c r="M113" s="3" t="s">
        <v>137</v>
      </c>
      <c r="N113" s="3" t="s">
        <v>37</v>
      </c>
      <c r="O113" s="3" t="s">
        <v>37</v>
      </c>
      <c r="P113" s="2" t="s">
        <v>4322</v>
      </c>
      <c r="Q113" s="4"/>
      <c r="R113" s="4"/>
      <c r="S113" s="4"/>
      <c r="T113" s="2" t="s">
        <v>197</v>
      </c>
      <c r="U113" s="4"/>
      <c r="V113" s="4"/>
      <c r="W113" s="4"/>
    </row>
    <row r="114" spans="1:23" x14ac:dyDescent="0.2">
      <c r="A114" s="2" t="s">
        <v>4300</v>
      </c>
      <c r="B114" s="2" t="s">
        <v>4301</v>
      </c>
      <c r="C114" s="2" t="s">
        <v>25</v>
      </c>
      <c r="D114" s="2" t="s">
        <v>4323</v>
      </c>
      <c r="E114" s="2" t="s">
        <v>4303</v>
      </c>
      <c r="F114" s="2" t="s">
        <v>4320</v>
      </c>
      <c r="G114" s="2" t="s">
        <v>51</v>
      </c>
      <c r="H114" s="2" t="s">
        <v>4314</v>
      </c>
      <c r="I114" s="2" t="s">
        <v>137</v>
      </c>
      <c r="J114" s="2" t="s">
        <v>1235</v>
      </c>
      <c r="K114" s="2" t="s">
        <v>33</v>
      </c>
      <c r="L114" s="3" t="s">
        <v>31</v>
      </c>
      <c r="M114" s="3" t="s">
        <v>169</v>
      </c>
      <c r="N114" s="3" t="s">
        <v>37</v>
      </c>
      <c r="O114" s="3" t="s">
        <v>37</v>
      </c>
      <c r="P114" s="2" t="s">
        <v>4305</v>
      </c>
      <c r="Q114" s="4"/>
      <c r="R114" s="4"/>
      <c r="S114" s="4"/>
      <c r="T114" s="2" t="s">
        <v>197</v>
      </c>
      <c r="U114" s="4"/>
      <c r="V114" s="4"/>
      <c r="W114" s="4"/>
    </row>
    <row r="115" spans="1:23" x14ac:dyDescent="0.2">
      <c r="A115" s="2" t="s">
        <v>4300</v>
      </c>
      <c r="B115" s="2" t="s">
        <v>4301</v>
      </c>
      <c r="C115" s="2" t="s">
        <v>25</v>
      </c>
      <c r="D115" s="2" t="s">
        <v>4324</v>
      </c>
      <c r="E115" s="2" t="s">
        <v>4303</v>
      </c>
      <c r="F115" s="2" t="s">
        <v>4320</v>
      </c>
      <c r="G115" s="2" t="s">
        <v>58</v>
      </c>
      <c r="H115" s="2" t="s">
        <v>4314</v>
      </c>
      <c r="I115" s="2" t="s">
        <v>137</v>
      </c>
      <c r="J115" s="2" t="s">
        <v>1235</v>
      </c>
      <c r="K115" s="2" t="s">
        <v>33</v>
      </c>
      <c r="L115" s="3" t="s">
        <v>169</v>
      </c>
      <c r="M115" s="3" t="s">
        <v>169</v>
      </c>
      <c r="N115" s="3" t="s">
        <v>37</v>
      </c>
      <c r="O115" s="3" t="s">
        <v>37</v>
      </c>
      <c r="P115" s="2" t="s">
        <v>4316</v>
      </c>
      <c r="Q115" s="4"/>
      <c r="R115" s="4"/>
      <c r="S115" s="4"/>
      <c r="T115" s="2" t="s">
        <v>197</v>
      </c>
      <c r="U115" s="4"/>
      <c r="V115" s="4"/>
      <c r="W115" s="4"/>
    </row>
    <row r="116" spans="1:23" x14ac:dyDescent="0.2">
      <c r="A116" s="2" t="s">
        <v>4300</v>
      </c>
      <c r="B116" s="2" t="s">
        <v>4301</v>
      </c>
      <c r="C116" s="2" t="s">
        <v>25</v>
      </c>
      <c r="D116" s="2" t="s">
        <v>4334</v>
      </c>
      <c r="E116" s="2" t="s">
        <v>4303</v>
      </c>
      <c r="F116" s="2" t="s">
        <v>2263</v>
      </c>
      <c r="G116" s="2" t="s">
        <v>29</v>
      </c>
      <c r="H116" s="2" t="s">
        <v>4335</v>
      </c>
      <c r="I116" s="2" t="s">
        <v>169</v>
      </c>
      <c r="J116" s="2" t="s">
        <v>1235</v>
      </c>
      <c r="K116" s="2" t="s">
        <v>33</v>
      </c>
      <c r="L116" s="3" t="s">
        <v>137</v>
      </c>
      <c r="M116" s="3" t="s">
        <v>137</v>
      </c>
      <c r="N116" s="3" t="s">
        <v>37</v>
      </c>
      <c r="O116" s="3" t="s">
        <v>37</v>
      </c>
      <c r="P116" s="2" t="s">
        <v>4316</v>
      </c>
      <c r="Q116" s="4"/>
      <c r="R116" s="4"/>
      <c r="S116" s="4"/>
      <c r="T116" s="2" t="s">
        <v>197</v>
      </c>
      <c r="U116" s="4"/>
      <c r="V116" s="4"/>
      <c r="W116" s="4"/>
    </row>
    <row r="117" spans="1:23" x14ac:dyDescent="0.2">
      <c r="A117" s="2" t="s">
        <v>4300</v>
      </c>
      <c r="B117" s="2" t="s">
        <v>4301</v>
      </c>
      <c r="C117" s="2" t="s">
        <v>25</v>
      </c>
      <c r="D117" s="2" t="s">
        <v>4336</v>
      </c>
      <c r="E117" s="2" t="s">
        <v>4303</v>
      </c>
      <c r="F117" s="2" t="s">
        <v>4337</v>
      </c>
      <c r="G117" s="2" t="s">
        <v>29</v>
      </c>
      <c r="H117" s="2" t="s">
        <v>4335</v>
      </c>
      <c r="I117" s="2" t="s">
        <v>137</v>
      </c>
      <c r="J117" s="2" t="s">
        <v>1235</v>
      </c>
      <c r="K117" s="2" t="s">
        <v>33</v>
      </c>
      <c r="L117" s="3" t="s">
        <v>169</v>
      </c>
      <c r="M117" s="3" t="s">
        <v>169</v>
      </c>
      <c r="N117" s="3" t="s">
        <v>37</v>
      </c>
      <c r="O117" s="3" t="s">
        <v>37</v>
      </c>
      <c r="P117" s="2" t="s">
        <v>4316</v>
      </c>
      <c r="Q117" s="4"/>
      <c r="R117" s="4"/>
      <c r="S117" s="4"/>
      <c r="T117" s="2" t="s">
        <v>197</v>
      </c>
      <c r="U117" s="4"/>
      <c r="V117" s="4"/>
      <c r="W117" s="4"/>
    </row>
    <row r="118" spans="1:23" x14ac:dyDescent="0.2">
      <c r="A118" s="2" t="s">
        <v>4300</v>
      </c>
      <c r="B118" s="2" t="s">
        <v>4301</v>
      </c>
      <c r="C118" s="2" t="s">
        <v>25</v>
      </c>
      <c r="D118" s="2" t="s">
        <v>4338</v>
      </c>
      <c r="E118" s="2" t="s">
        <v>4303</v>
      </c>
      <c r="F118" s="2" t="s">
        <v>4337</v>
      </c>
      <c r="G118" s="2" t="s">
        <v>44</v>
      </c>
      <c r="H118" s="2" t="s">
        <v>4335</v>
      </c>
      <c r="I118" s="2" t="s">
        <v>137</v>
      </c>
      <c r="J118" s="2" t="s">
        <v>1235</v>
      </c>
      <c r="K118" s="2" t="s">
        <v>33</v>
      </c>
      <c r="L118" s="3" t="s">
        <v>169</v>
      </c>
      <c r="M118" s="3" t="s">
        <v>31</v>
      </c>
      <c r="N118" s="3" t="s">
        <v>37</v>
      </c>
      <c r="O118" s="3" t="s">
        <v>37</v>
      </c>
      <c r="P118" s="2" t="s">
        <v>4322</v>
      </c>
      <c r="Q118" s="4"/>
      <c r="R118" s="4"/>
      <c r="S118" s="4"/>
      <c r="T118" s="2" t="s">
        <v>197</v>
      </c>
      <c r="U118" s="4"/>
      <c r="V118" s="4"/>
      <c r="W118" s="4"/>
    </row>
    <row r="119" spans="1:23" ht="24" x14ac:dyDescent="0.2">
      <c r="A119" s="2" t="s">
        <v>4300</v>
      </c>
      <c r="B119" s="2" t="s">
        <v>4301</v>
      </c>
      <c r="C119" s="2" t="s">
        <v>25</v>
      </c>
      <c r="D119" s="2" t="s">
        <v>4339</v>
      </c>
      <c r="E119" s="2" t="s">
        <v>4303</v>
      </c>
      <c r="F119" s="2" t="s">
        <v>4337</v>
      </c>
      <c r="G119" s="2" t="s">
        <v>51</v>
      </c>
      <c r="H119" s="2" t="s">
        <v>4335</v>
      </c>
      <c r="I119" s="2" t="s">
        <v>137</v>
      </c>
      <c r="J119" s="2" t="s">
        <v>1235</v>
      </c>
      <c r="K119" s="2" t="s">
        <v>33</v>
      </c>
      <c r="L119" s="3" t="s">
        <v>137</v>
      </c>
      <c r="M119" s="3" t="s">
        <v>137</v>
      </c>
      <c r="N119" s="3" t="s">
        <v>37</v>
      </c>
      <c r="O119" s="3" t="s">
        <v>37</v>
      </c>
      <c r="P119" s="2" t="s">
        <v>4310</v>
      </c>
      <c r="Q119" s="4"/>
      <c r="R119" s="4"/>
      <c r="S119" s="4"/>
      <c r="T119" s="2" t="s">
        <v>197</v>
      </c>
      <c r="U119" s="4"/>
      <c r="V119" s="4"/>
      <c r="W119" s="4"/>
    </row>
    <row r="120" spans="1:23" x14ac:dyDescent="0.2">
      <c r="A120" s="2" t="s">
        <v>4300</v>
      </c>
      <c r="B120" s="2" t="s">
        <v>4301</v>
      </c>
      <c r="C120" s="2" t="s">
        <v>25</v>
      </c>
      <c r="D120" s="2" t="s">
        <v>4499</v>
      </c>
      <c r="E120" s="2" t="s">
        <v>4454</v>
      </c>
      <c r="F120" s="2" t="s">
        <v>932</v>
      </c>
      <c r="G120" s="2" t="s">
        <v>29</v>
      </c>
      <c r="H120" s="2" t="s">
        <v>4500</v>
      </c>
      <c r="I120" s="2" t="s">
        <v>623</v>
      </c>
      <c r="J120" s="2" t="s">
        <v>1235</v>
      </c>
      <c r="K120" s="2" t="s">
        <v>33</v>
      </c>
      <c r="L120" s="3" t="s">
        <v>34</v>
      </c>
      <c r="M120" s="3" t="s">
        <v>109</v>
      </c>
      <c r="N120" s="3" t="s">
        <v>37</v>
      </c>
      <c r="O120" s="3" t="s">
        <v>37</v>
      </c>
      <c r="P120" s="2" t="s">
        <v>4501</v>
      </c>
      <c r="Q120" s="2" t="s">
        <v>150</v>
      </c>
      <c r="R120" s="2" t="s">
        <v>289</v>
      </c>
      <c r="S120" s="2" t="s">
        <v>925</v>
      </c>
      <c r="T120" s="2" t="s">
        <v>4350</v>
      </c>
      <c r="U120" s="4"/>
      <c r="V120" s="4"/>
      <c r="W120" s="4"/>
    </row>
    <row r="121" spans="1:23" x14ac:dyDescent="0.2">
      <c r="A121" s="2" t="s">
        <v>4300</v>
      </c>
      <c r="B121" s="2" t="s">
        <v>4301</v>
      </c>
      <c r="C121" s="2" t="s">
        <v>25</v>
      </c>
      <c r="D121" s="2" t="s">
        <v>4505</v>
      </c>
      <c r="E121" s="2" t="s">
        <v>4454</v>
      </c>
      <c r="F121" s="2" t="s">
        <v>936</v>
      </c>
      <c r="G121" s="2" t="s">
        <v>29</v>
      </c>
      <c r="H121" s="2" t="s">
        <v>4506</v>
      </c>
      <c r="I121" s="2" t="s">
        <v>4299</v>
      </c>
      <c r="J121" s="2" t="s">
        <v>1235</v>
      </c>
      <c r="K121" s="2" t="s">
        <v>33</v>
      </c>
      <c r="L121" s="3" t="s">
        <v>45</v>
      </c>
      <c r="M121" s="3" t="s">
        <v>256</v>
      </c>
      <c r="N121" s="3" t="s">
        <v>37</v>
      </c>
      <c r="O121" s="3" t="s">
        <v>37</v>
      </c>
      <c r="P121" s="2" t="s">
        <v>4507</v>
      </c>
      <c r="Q121" s="2" t="s">
        <v>479</v>
      </c>
      <c r="R121" s="2" t="s">
        <v>54</v>
      </c>
      <c r="S121" s="2" t="s">
        <v>925</v>
      </c>
      <c r="T121" s="2" t="s">
        <v>4210</v>
      </c>
      <c r="U121" s="4"/>
      <c r="V121" s="4"/>
      <c r="W121" s="4"/>
    </row>
    <row r="122" spans="1:23" x14ac:dyDescent="0.2">
      <c r="A122" s="2" t="s">
        <v>4300</v>
      </c>
      <c r="B122" s="2" t="s">
        <v>4301</v>
      </c>
      <c r="C122" s="2" t="s">
        <v>25</v>
      </c>
      <c r="D122" s="2" t="s">
        <v>4505</v>
      </c>
      <c r="E122" s="2" t="s">
        <v>4454</v>
      </c>
      <c r="F122" s="2" t="s">
        <v>936</v>
      </c>
      <c r="G122" s="2" t="s">
        <v>29</v>
      </c>
      <c r="H122" s="2" t="s">
        <v>4506</v>
      </c>
      <c r="I122" s="2" t="s">
        <v>4299</v>
      </c>
      <c r="J122" s="2" t="s">
        <v>1235</v>
      </c>
      <c r="K122" s="2" t="s">
        <v>33</v>
      </c>
      <c r="L122" s="3" t="s">
        <v>45</v>
      </c>
      <c r="M122" s="3" t="s">
        <v>256</v>
      </c>
      <c r="N122" s="3" t="s">
        <v>37</v>
      </c>
      <c r="O122" s="3" t="s">
        <v>37</v>
      </c>
      <c r="P122" s="2" t="s">
        <v>4507</v>
      </c>
      <c r="Q122" s="2" t="s">
        <v>139</v>
      </c>
      <c r="R122" s="2" t="s">
        <v>289</v>
      </c>
      <c r="S122" s="2" t="s">
        <v>925</v>
      </c>
      <c r="T122" s="2" t="s">
        <v>4164</v>
      </c>
      <c r="U122" s="4"/>
      <c r="V122" s="4"/>
      <c r="W122" s="4"/>
    </row>
    <row r="123" spans="1:23" x14ac:dyDescent="0.2">
      <c r="A123" s="2" t="s">
        <v>4300</v>
      </c>
      <c r="B123" s="2" t="s">
        <v>4301</v>
      </c>
      <c r="C123" s="2" t="s">
        <v>25</v>
      </c>
      <c r="D123" s="2" t="s">
        <v>4511</v>
      </c>
      <c r="E123" s="2" t="s">
        <v>4454</v>
      </c>
      <c r="F123" s="2" t="s">
        <v>4512</v>
      </c>
      <c r="G123" s="2" t="s">
        <v>29</v>
      </c>
      <c r="H123" s="2" t="s">
        <v>4513</v>
      </c>
      <c r="I123" s="2" t="s">
        <v>623</v>
      </c>
      <c r="J123" s="2" t="s">
        <v>1235</v>
      </c>
      <c r="K123" s="2" t="s">
        <v>33</v>
      </c>
      <c r="L123" s="3" t="s">
        <v>72</v>
      </c>
      <c r="M123" s="3" t="s">
        <v>72</v>
      </c>
      <c r="N123" s="3" t="s">
        <v>37</v>
      </c>
      <c r="O123" s="3" t="s">
        <v>37</v>
      </c>
      <c r="P123" s="2" t="s">
        <v>4514</v>
      </c>
      <c r="Q123" s="2" t="s">
        <v>150</v>
      </c>
      <c r="R123" s="2" t="s">
        <v>54</v>
      </c>
      <c r="S123" s="2" t="s">
        <v>743</v>
      </c>
      <c r="T123" s="2" t="s">
        <v>4350</v>
      </c>
      <c r="U123" s="4"/>
      <c r="V123" s="4"/>
      <c r="W123" s="4"/>
    </row>
    <row r="124" spans="1:23" x14ac:dyDescent="0.2">
      <c r="A124" s="2" t="s">
        <v>4300</v>
      </c>
      <c r="B124" s="2" t="s">
        <v>4301</v>
      </c>
      <c r="C124" s="2" t="s">
        <v>25</v>
      </c>
      <c r="D124" s="2" t="s">
        <v>4511</v>
      </c>
      <c r="E124" s="2" t="s">
        <v>4454</v>
      </c>
      <c r="F124" s="2" t="s">
        <v>4512</v>
      </c>
      <c r="G124" s="2" t="s">
        <v>29</v>
      </c>
      <c r="H124" s="2" t="s">
        <v>4513</v>
      </c>
      <c r="I124" s="2" t="s">
        <v>623</v>
      </c>
      <c r="J124" s="2" t="s">
        <v>1235</v>
      </c>
      <c r="K124" s="2" t="s">
        <v>33</v>
      </c>
      <c r="L124" s="3" t="s">
        <v>72</v>
      </c>
      <c r="M124" s="3" t="s">
        <v>72</v>
      </c>
      <c r="N124" s="3" t="s">
        <v>37</v>
      </c>
      <c r="O124" s="3" t="s">
        <v>37</v>
      </c>
      <c r="P124" s="2" t="s">
        <v>4514</v>
      </c>
      <c r="Q124" s="2" t="s">
        <v>139</v>
      </c>
      <c r="R124" s="2" t="s">
        <v>289</v>
      </c>
      <c r="S124" s="2" t="s">
        <v>925</v>
      </c>
      <c r="T124" s="2" t="s">
        <v>4306</v>
      </c>
      <c r="U124" s="4"/>
      <c r="V124" s="4"/>
      <c r="W124" s="4"/>
    </row>
    <row r="125" spans="1:23" x14ac:dyDescent="0.2">
      <c r="A125" s="2" t="s">
        <v>4300</v>
      </c>
      <c r="B125" s="2" t="s">
        <v>4301</v>
      </c>
      <c r="C125" s="2" t="s">
        <v>25</v>
      </c>
      <c r="D125" s="2" t="s">
        <v>4521</v>
      </c>
      <c r="E125" s="2" t="s">
        <v>4454</v>
      </c>
      <c r="F125" s="2" t="s">
        <v>1296</v>
      </c>
      <c r="G125" s="2" t="s">
        <v>29</v>
      </c>
      <c r="H125" s="2" t="s">
        <v>4522</v>
      </c>
      <c r="I125" s="2" t="s">
        <v>4299</v>
      </c>
      <c r="J125" s="2" t="s">
        <v>1235</v>
      </c>
      <c r="K125" s="2" t="s">
        <v>33</v>
      </c>
      <c r="L125" s="3" t="s">
        <v>438</v>
      </c>
      <c r="M125" s="3" t="s">
        <v>521</v>
      </c>
      <c r="N125" s="3" t="s">
        <v>37</v>
      </c>
      <c r="O125" s="3" t="s">
        <v>37</v>
      </c>
      <c r="P125" s="2" t="s">
        <v>4523</v>
      </c>
      <c r="Q125" s="2" t="s">
        <v>121</v>
      </c>
      <c r="R125" s="2" t="s">
        <v>81</v>
      </c>
      <c r="S125" s="2" t="s">
        <v>82</v>
      </c>
      <c r="T125" s="2" t="s">
        <v>4211</v>
      </c>
      <c r="U125" s="4"/>
      <c r="V125" s="4"/>
      <c r="W125" s="4"/>
    </row>
    <row r="126" spans="1:23" x14ac:dyDescent="0.2">
      <c r="A126" s="2" t="s">
        <v>4300</v>
      </c>
      <c r="B126" s="2" t="s">
        <v>4301</v>
      </c>
      <c r="C126" s="2" t="s">
        <v>25</v>
      </c>
      <c r="D126" s="2" t="s">
        <v>4563</v>
      </c>
      <c r="E126" s="2" t="s">
        <v>4454</v>
      </c>
      <c r="F126" s="2" t="s">
        <v>1736</v>
      </c>
      <c r="G126" s="2" t="s">
        <v>29</v>
      </c>
      <c r="H126" s="2" t="s">
        <v>4461</v>
      </c>
      <c r="I126" s="2" t="s">
        <v>1492</v>
      </c>
      <c r="J126" s="2" t="s">
        <v>1235</v>
      </c>
      <c r="K126" s="2" t="s">
        <v>33</v>
      </c>
      <c r="L126" s="3" t="s">
        <v>34</v>
      </c>
      <c r="M126" s="3" t="s">
        <v>37</v>
      </c>
      <c r="N126" s="3" t="s">
        <v>37</v>
      </c>
      <c r="O126" s="3" t="s">
        <v>37</v>
      </c>
      <c r="P126" s="2" t="s">
        <v>4404</v>
      </c>
      <c r="Q126" s="2" t="s">
        <v>131</v>
      </c>
      <c r="R126" s="2" t="s">
        <v>67</v>
      </c>
      <c r="S126" s="2" t="s">
        <v>151</v>
      </c>
      <c r="T126" s="2" t="s">
        <v>4210</v>
      </c>
      <c r="U126" s="4"/>
      <c r="V126" s="4"/>
      <c r="W126" s="4"/>
    </row>
    <row r="127" spans="1:23" x14ac:dyDescent="0.2">
      <c r="A127" s="2" t="s">
        <v>4300</v>
      </c>
      <c r="B127" s="2" t="s">
        <v>4301</v>
      </c>
      <c r="C127" s="2" t="s">
        <v>25</v>
      </c>
      <c r="D127" s="2" t="s">
        <v>4563</v>
      </c>
      <c r="E127" s="2" t="s">
        <v>4454</v>
      </c>
      <c r="F127" s="2" t="s">
        <v>1736</v>
      </c>
      <c r="G127" s="2" t="s">
        <v>29</v>
      </c>
      <c r="H127" s="2" t="s">
        <v>4461</v>
      </c>
      <c r="I127" s="2" t="s">
        <v>1492</v>
      </c>
      <c r="J127" s="2" t="s">
        <v>1235</v>
      </c>
      <c r="K127" s="2" t="s">
        <v>33</v>
      </c>
      <c r="L127" s="3" t="s">
        <v>34</v>
      </c>
      <c r="M127" s="3" t="s">
        <v>37</v>
      </c>
      <c r="N127" s="3" t="s">
        <v>37</v>
      </c>
      <c r="O127" s="3" t="s">
        <v>37</v>
      </c>
      <c r="P127" s="2" t="s">
        <v>4404</v>
      </c>
      <c r="Q127" s="2" t="s">
        <v>161</v>
      </c>
      <c r="R127" s="2" t="s">
        <v>67</v>
      </c>
      <c r="S127" s="2" t="s">
        <v>151</v>
      </c>
      <c r="T127" s="2" t="s">
        <v>4459</v>
      </c>
      <c r="U127" s="4"/>
      <c r="V127" s="4"/>
      <c r="W127" s="4"/>
    </row>
    <row r="128" spans="1:23" x14ac:dyDescent="0.2">
      <c r="A128" s="2" t="s">
        <v>4300</v>
      </c>
      <c r="B128" s="2" t="s">
        <v>4301</v>
      </c>
      <c r="C128" s="2" t="s">
        <v>25</v>
      </c>
      <c r="D128" s="2" t="s">
        <v>4564</v>
      </c>
      <c r="E128" s="2" t="s">
        <v>4454</v>
      </c>
      <c r="F128" s="2" t="s">
        <v>4565</v>
      </c>
      <c r="G128" s="2" t="s">
        <v>29</v>
      </c>
      <c r="H128" s="2" t="s">
        <v>4463</v>
      </c>
      <c r="I128" s="2" t="s">
        <v>1492</v>
      </c>
      <c r="J128" s="2" t="s">
        <v>1235</v>
      </c>
      <c r="K128" s="2" t="s">
        <v>33</v>
      </c>
      <c r="L128" s="3" t="s">
        <v>34</v>
      </c>
      <c r="M128" s="3" t="s">
        <v>169</v>
      </c>
      <c r="N128" s="3" t="s">
        <v>37</v>
      </c>
      <c r="O128" s="3" t="s">
        <v>37</v>
      </c>
      <c r="P128" s="2" t="s">
        <v>4404</v>
      </c>
      <c r="Q128" s="2" t="s">
        <v>479</v>
      </c>
      <c r="R128" s="2" t="s">
        <v>145</v>
      </c>
      <c r="S128" s="2" t="s">
        <v>68</v>
      </c>
      <c r="T128" s="2" t="s">
        <v>4459</v>
      </c>
      <c r="U128" s="4"/>
      <c r="V128" s="4"/>
      <c r="W128" s="4"/>
    </row>
    <row r="129" spans="1:23" x14ac:dyDescent="0.2">
      <c r="A129" s="2" t="s">
        <v>4300</v>
      </c>
      <c r="B129" s="2" t="s">
        <v>4301</v>
      </c>
      <c r="C129" s="2" t="s">
        <v>25</v>
      </c>
      <c r="D129" s="2" t="s">
        <v>4564</v>
      </c>
      <c r="E129" s="2" t="s">
        <v>4454</v>
      </c>
      <c r="F129" s="2" t="s">
        <v>4565</v>
      </c>
      <c r="G129" s="2" t="s">
        <v>29</v>
      </c>
      <c r="H129" s="2" t="s">
        <v>4463</v>
      </c>
      <c r="I129" s="2" t="s">
        <v>1492</v>
      </c>
      <c r="J129" s="2" t="s">
        <v>1235</v>
      </c>
      <c r="K129" s="2" t="s">
        <v>33</v>
      </c>
      <c r="L129" s="3" t="s">
        <v>34</v>
      </c>
      <c r="M129" s="3" t="s">
        <v>169</v>
      </c>
      <c r="N129" s="3" t="s">
        <v>37</v>
      </c>
      <c r="O129" s="3" t="s">
        <v>37</v>
      </c>
      <c r="P129" s="2" t="s">
        <v>4404</v>
      </c>
      <c r="Q129" s="2" t="s">
        <v>150</v>
      </c>
      <c r="R129" s="2" t="s">
        <v>145</v>
      </c>
      <c r="S129" s="2" t="s">
        <v>68</v>
      </c>
      <c r="T129" s="2" t="s">
        <v>4210</v>
      </c>
      <c r="U129" s="4"/>
      <c r="V129" s="4"/>
      <c r="W129" s="4"/>
    </row>
    <row r="130" spans="1:23" x14ac:dyDescent="0.2">
      <c r="A130" s="2" t="s">
        <v>4300</v>
      </c>
      <c r="B130" s="2" t="s">
        <v>4301</v>
      </c>
      <c r="C130" s="2" t="s">
        <v>25</v>
      </c>
      <c r="D130" s="2" t="s">
        <v>4566</v>
      </c>
      <c r="E130" s="2" t="s">
        <v>4454</v>
      </c>
      <c r="F130" s="2" t="s">
        <v>4567</v>
      </c>
      <c r="G130" s="2" t="s">
        <v>29</v>
      </c>
      <c r="H130" s="2" t="s">
        <v>4465</v>
      </c>
      <c r="I130" s="2" t="s">
        <v>1492</v>
      </c>
      <c r="J130" s="2" t="s">
        <v>1235</v>
      </c>
      <c r="K130" s="2" t="s">
        <v>33</v>
      </c>
      <c r="L130" s="3" t="s">
        <v>34</v>
      </c>
      <c r="M130" s="3" t="s">
        <v>31</v>
      </c>
      <c r="N130" s="3" t="s">
        <v>37</v>
      </c>
      <c r="O130" s="3" t="s">
        <v>37</v>
      </c>
      <c r="P130" s="2" t="s">
        <v>4423</v>
      </c>
      <c r="Q130" s="2" t="s">
        <v>364</v>
      </c>
      <c r="R130" s="2" t="s">
        <v>145</v>
      </c>
      <c r="S130" s="2" t="s">
        <v>146</v>
      </c>
      <c r="T130" s="2" t="s">
        <v>4350</v>
      </c>
      <c r="U130" s="4"/>
      <c r="V130" s="4"/>
      <c r="W130" s="4"/>
    </row>
    <row r="131" spans="1:23" x14ac:dyDescent="0.2">
      <c r="A131" s="2" t="s">
        <v>4300</v>
      </c>
      <c r="B131" s="2" t="s">
        <v>4301</v>
      </c>
      <c r="C131" s="2" t="s">
        <v>25</v>
      </c>
      <c r="D131" s="2" t="s">
        <v>4566</v>
      </c>
      <c r="E131" s="2" t="s">
        <v>4454</v>
      </c>
      <c r="F131" s="2" t="s">
        <v>4567</v>
      </c>
      <c r="G131" s="2" t="s">
        <v>29</v>
      </c>
      <c r="H131" s="2" t="s">
        <v>4465</v>
      </c>
      <c r="I131" s="2" t="s">
        <v>1492</v>
      </c>
      <c r="J131" s="2" t="s">
        <v>1235</v>
      </c>
      <c r="K131" s="2" t="s">
        <v>33</v>
      </c>
      <c r="L131" s="3" t="s">
        <v>34</v>
      </c>
      <c r="M131" s="3" t="s">
        <v>31</v>
      </c>
      <c r="N131" s="3" t="s">
        <v>37</v>
      </c>
      <c r="O131" s="3" t="s">
        <v>37</v>
      </c>
      <c r="P131" s="2" t="s">
        <v>4423</v>
      </c>
      <c r="Q131" s="2" t="s">
        <v>139</v>
      </c>
      <c r="R131" s="2" t="s">
        <v>145</v>
      </c>
      <c r="S131" s="2" t="s">
        <v>146</v>
      </c>
      <c r="T131" s="2" t="s">
        <v>4459</v>
      </c>
      <c r="U131" s="4"/>
      <c r="V131" s="4"/>
      <c r="W131" s="4"/>
    </row>
    <row r="132" spans="1:23" x14ac:dyDescent="0.2">
      <c r="A132" s="2" t="s">
        <v>4300</v>
      </c>
      <c r="B132" s="2" t="s">
        <v>4301</v>
      </c>
      <c r="C132" s="2" t="s">
        <v>25</v>
      </c>
      <c r="D132" s="2" t="s">
        <v>4566</v>
      </c>
      <c r="E132" s="2" t="s">
        <v>4454</v>
      </c>
      <c r="F132" s="2" t="s">
        <v>4567</v>
      </c>
      <c r="G132" s="2" t="s">
        <v>29</v>
      </c>
      <c r="H132" s="2" t="s">
        <v>4465</v>
      </c>
      <c r="I132" s="2" t="s">
        <v>1492</v>
      </c>
      <c r="J132" s="2" t="s">
        <v>1235</v>
      </c>
      <c r="K132" s="2" t="s">
        <v>33</v>
      </c>
      <c r="L132" s="3" t="s">
        <v>34</v>
      </c>
      <c r="M132" s="3" t="s">
        <v>31</v>
      </c>
      <c r="N132" s="3" t="s">
        <v>37</v>
      </c>
      <c r="O132" s="3" t="s">
        <v>37</v>
      </c>
      <c r="P132" s="2" t="s">
        <v>4423</v>
      </c>
      <c r="Q132" s="2" t="s">
        <v>39</v>
      </c>
      <c r="R132" s="2" t="s">
        <v>67</v>
      </c>
      <c r="S132" s="2" t="s">
        <v>486</v>
      </c>
      <c r="T132" s="2" t="s">
        <v>4350</v>
      </c>
      <c r="U132" s="4"/>
      <c r="V132" s="4"/>
      <c r="W132" s="4"/>
    </row>
    <row r="133" spans="1:23" x14ac:dyDescent="0.2">
      <c r="A133" s="2" t="s">
        <v>4300</v>
      </c>
      <c r="B133" s="2" t="s">
        <v>4301</v>
      </c>
      <c r="C133" s="2" t="s">
        <v>25</v>
      </c>
      <c r="D133" s="2" t="s">
        <v>4568</v>
      </c>
      <c r="E133" s="2" t="s">
        <v>4454</v>
      </c>
      <c r="F133" s="2" t="s">
        <v>126</v>
      </c>
      <c r="G133" s="2" t="s">
        <v>29</v>
      </c>
      <c r="H133" s="2" t="s">
        <v>4467</v>
      </c>
      <c r="I133" s="2" t="s">
        <v>1492</v>
      </c>
      <c r="J133" s="2" t="s">
        <v>1235</v>
      </c>
      <c r="K133" s="2" t="s">
        <v>33</v>
      </c>
      <c r="L133" s="3" t="s">
        <v>104</v>
      </c>
      <c r="M133" s="3" t="s">
        <v>37</v>
      </c>
      <c r="N133" s="3" t="s">
        <v>37</v>
      </c>
      <c r="O133" s="3" t="s">
        <v>37</v>
      </c>
      <c r="P133" s="2" t="s">
        <v>4379</v>
      </c>
      <c r="Q133" s="2" t="s">
        <v>39</v>
      </c>
      <c r="R133" s="2" t="s">
        <v>76</v>
      </c>
      <c r="S133" s="2" t="s">
        <v>93</v>
      </c>
      <c r="T133" s="2" t="s">
        <v>4459</v>
      </c>
      <c r="U133" s="4"/>
      <c r="V133" s="4"/>
      <c r="W133" s="4"/>
    </row>
    <row r="134" spans="1:23" x14ac:dyDescent="0.2">
      <c r="A134" s="2" t="s">
        <v>4300</v>
      </c>
      <c r="B134" s="2" t="s">
        <v>4301</v>
      </c>
      <c r="C134" s="2" t="s">
        <v>25</v>
      </c>
      <c r="D134" s="2" t="s">
        <v>4568</v>
      </c>
      <c r="E134" s="2" t="s">
        <v>4454</v>
      </c>
      <c r="F134" s="2" t="s">
        <v>126</v>
      </c>
      <c r="G134" s="2" t="s">
        <v>29</v>
      </c>
      <c r="H134" s="2" t="s">
        <v>4467</v>
      </c>
      <c r="I134" s="2" t="s">
        <v>1492</v>
      </c>
      <c r="J134" s="2" t="s">
        <v>1235</v>
      </c>
      <c r="K134" s="2" t="s">
        <v>33</v>
      </c>
      <c r="L134" s="3" t="s">
        <v>104</v>
      </c>
      <c r="M134" s="3" t="s">
        <v>37</v>
      </c>
      <c r="N134" s="3" t="s">
        <v>37</v>
      </c>
      <c r="O134" s="3" t="s">
        <v>37</v>
      </c>
      <c r="P134" s="2" t="s">
        <v>4379</v>
      </c>
      <c r="Q134" s="2" t="s">
        <v>1937</v>
      </c>
      <c r="R134" s="2" t="s">
        <v>79</v>
      </c>
      <c r="S134" s="2" t="s">
        <v>47</v>
      </c>
      <c r="T134" s="2" t="s">
        <v>4210</v>
      </c>
      <c r="U134" s="4"/>
      <c r="V134" s="4"/>
      <c r="W134" s="4"/>
    </row>
    <row r="135" spans="1:23" x14ac:dyDescent="0.2">
      <c r="A135" s="2" t="s">
        <v>4300</v>
      </c>
      <c r="B135" s="2" t="s">
        <v>4301</v>
      </c>
      <c r="C135" s="2" t="s">
        <v>25</v>
      </c>
      <c r="D135" s="2" t="s">
        <v>4569</v>
      </c>
      <c r="E135" s="2" t="s">
        <v>4454</v>
      </c>
      <c r="F135" s="2" t="s">
        <v>1069</v>
      </c>
      <c r="G135" s="2" t="s">
        <v>29</v>
      </c>
      <c r="H135" s="2" t="s">
        <v>4570</v>
      </c>
      <c r="I135" s="2" t="s">
        <v>1492</v>
      </c>
      <c r="J135" s="2" t="s">
        <v>1235</v>
      </c>
      <c r="K135" s="2" t="s">
        <v>33</v>
      </c>
      <c r="L135" s="3" t="s">
        <v>104</v>
      </c>
      <c r="M135" s="3" t="s">
        <v>169</v>
      </c>
      <c r="N135" s="3" t="s">
        <v>37</v>
      </c>
      <c r="O135" s="3" t="s">
        <v>37</v>
      </c>
      <c r="P135" s="2" t="s">
        <v>4379</v>
      </c>
      <c r="Q135" s="2" t="s">
        <v>39</v>
      </c>
      <c r="R135" s="2" t="s">
        <v>47</v>
      </c>
      <c r="S135" s="2" t="s">
        <v>480</v>
      </c>
      <c r="T135" s="2" t="s">
        <v>4350</v>
      </c>
      <c r="U135" s="4"/>
      <c r="V135" s="4"/>
      <c r="W135" s="4"/>
    </row>
    <row r="136" spans="1:23" x14ac:dyDescent="0.2">
      <c r="A136" s="2" t="s">
        <v>4300</v>
      </c>
      <c r="B136" s="2" t="s">
        <v>4301</v>
      </c>
      <c r="C136" s="2" t="s">
        <v>25</v>
      </c>
      <c r="D136" s="2" t="s">
        <v>4569</v>
      </c>
      <c r="E136" s="2" t="s">
        <v>4454</v>
      </c>
      <c r="F136" s="2" t="s">
        <v>1069</v>
      </c>
      <c r="G136" s="2" t="s">
        <v>29</v>
      </c>
      <c r="H136" s="2" t="s">
        <v>4570</v>
      </c>
      <c r="I136" s="2" t="s">
        <v>1492</v>
      </c>
      <c r="J136" s="2" t="s">
        <v>1235</v>
      </c>
      <c r="K136" s="2" t="s">
        <v>33</v>
      </c>
      <c r="L136" s="3" t="s">
        <v>104</v>
      </c>
      <c r="M136" s="3" t="s">
        <v>169</v>
      </c>
      <c r="N136" s="3" t="s">
        <v>37</v>
      </c>
      <c r="O136" s="3" t="s">
        <v>37</v>
      </c>
      <c r="P136" s="2" t="s">
        <v>4379</v>
      </c>
      <c r="Q136" s="2" t="s">
        <v>1937</v>
      </c>
      <c r="R136" s="2" t="s">
        <v>81</v>
      </c>
      <c r="S136" s="2" t="s">
        <v>82</v>
      </c>
      <c r="T136" s="2" t="s">
        <v>4459</v>
      </c>
      <c r="U136" s="4"/>
      <c r="V136" s="4"/>
      <c r="W136" s="4"/>
    </row>
    <row r="137" spans="1:23" x14ac:dyDescent="0.2">
      <c r="A137" s="2" t="s">
        <v>4300</v>
      </c>
      <c r="B137" s="2" t="s">
        <v>4301</v>
      </c>
      <c r="C137" s="2" t="s">
        <v>25</v>
      </c>
      <c r="D137" s="2" t="s">
        <v>4571</v>
      </c>
      <c r="E137" s="2" t="s">
        <v>4454</v>
      </c>
      <c r="F137" s="2" t="s">
        <v>135</v>
      </c>
      <c r="G137" s="2" t="s">
        <v>29</v>
      </c>
      <c r="H137" s="2" t="s">
        <v>4472</v>
      </c>
      <c r="I137" s="2" t="s">
        <v>1492</v>
      </c>
      <c r="J137" s="2" t="s">
        <v>1235</v>
      </c>
      <c r="K137" s="2" t="s">
        <v>33</v>
      </c>
      <c r="L137" s="3" t="s">
        <v>86</v>
      </c>
      <c r="M137" s="3" t="s">
        <v>521</v>
      </c>
      <c r="N137" s="3" t="s">
        <v>37</v>
      </c>
      <c r="O137" s="3" t="s">
        <v>37</v>
      </c>
      <c r="P137" s="2" t="s">
        <v>4474</v>
      </c>
      <c r="Q137" s="2" t="s">
        <v>479</v>
      </c>
      <c r="R137" s="2" t="s">
        <v>145</v>
      </c>
      <c r="S137" s="2" t="s">
        <v>146</v>
      </c>
      <c r="T137" s="2" t="s">
        <v>4210</v>
      </c>
      <c r="U137" s="4"/>
      <c r="V137" s="4"/>
      <c r="W137" s="4"/>
    </row>
    <row r="138" spans="1:23" x14ac:dyDescent="0.2">
      <c r="A138" s="2" t="s">
        <v>4300</v>
      </c>
      <c r="B138" s="2" t="s">
        <v>4301</v>
      </c>
      <c r="C138" s="2" t="s">
        <v>25</v>
      </c>
      <c r="D138" s="2" t="s">
        <v>4571</v>
      </c>
      <c r="E138" s="2" t="s">
        <v>4454</v>
      </c>
      <c r="F138" s="2" t="s">
        <v>135</v>
      </c>
      <c r="G138" s="2" t="s">
        <v>29</v>
      </c>
      <c r="H138" s="2" t="s">
        <v>4472</v>
      </c>
      <c r="I138" s="2" t="s">
        <v>1492</v>
      </c>
      <c r="J138" s="2" t="s">
        <v>1235</v>
      </c>
      <c r="K138" s="2" t="s">
        <v>33</v>
      </c>
      <c r="L138" s="3" t="s">
        <v>86</v>
      </c>
      <c r="M138" s="3" t="s">
        <v>521</v>
      </c>
      <c r="N138" s="3" t="s">
        <v>37</v>
      </c>
      <c r="O138" s="3" t="s">
        <v>37</v>
      </c>
      <c r="P138" s="2" t="s">
        <v>4474</v>
      </c>
      <c r="Q138" s="2" t="s">
        <v>139</v>
      </c>
      <c r="R138" s="2" t="s">
        <v>145</v>
      </c>
      <c r="S138" s="2" t="s">
        <v>68</v>
      </c>
      <c r="T138" s="2" t="s">
        <v>4210</v>
      </c>
      <c r="U138" s="4"/>
      <c r="V138" s="4"/>
      <c r="W138" s="4"/>
    </row>
    <row r="139" spans="1:23" x14ac:dyDescent="0.2">
      <c r="A139" s="2" t="s">
        <v>4300</v>
      </c>
      <c r="B139" s="2" t="s">
        <v>4301</v>
      </c>
      <c r="C139" s="2" t="s">
        <v>25</v>
      </c>
      <c r="D139" s="2" t="s">
        <v>4571</v>
      </c>
      <c r="E139" s="2" t="s">
        <v>4454</v>
      </c>
      <c r="F139" s="2" t="s">
        <v>135</v>
      </c>
      <c r="G139" s="2" t="s">
        <v>29</v>
      </c>
      <c r="H139" s="2" t="s">
        <v>4472</v>
      </c>
      <c r="I139" s="2" t="s">
        <v>1492</v>
      </c>
      <c r="J139" s="2" t="s">
        <v>1235</v>
      </c>
      <c r="K139" s="2" t="s">
        <v>33</v>
      </c>
      <c r="L139" s="3" t="s">
        <v>86</v>
      </c>
      <c r="M139" s="3" t="s">
        <v>521</v>
      </c>
      <c r="N139" s="3" t="s">
        <v>37</v>
      </c>
      <c r="O139" s="3" t="s">
        <v>37</v>
      </c>
      <c r="P139" s="2" t="s">
        <v>4474</v>
      </c>
      <c r="Q139" s="2" t="s">
        <v>150</v>
      </c>
      <c r="R139" s="2" t="s">
        <v>145</v>
      </c>
      <c r="S139" s="2" t="s">
        <v>68</v>
      </c>
      <c r="T139" s="2" t="s">
        <v>4459</v>
      </c>
      <c r="U139" s="4"/>
      <c r="V139" s="4"/>
      <c r="W139" s="4"/>
    </row>
    <row r="140" spans="1:23" x14ac:dyDescent="0.2">
      <c r="A140" s="2" t="s">
        <v>4300</v>
      </c>
      <c r="B140" s="2" t="s">
        <v>4301</v>
      </c>
      <c r="C140" s="2" t="s">
        <v>25</v>
      </c>
      <c r="D140" s="2" t="s">
        <v>4572</v>
      </c>
      <c r="E140" s="2" t="s">
        <v>4454</v>
      </c>
      <c r="F140" s="2" t="s">
        <v>135</v>
      </c>
      <c r="G140" s="2" t="s">
        <v>44</v>
      </c>
      <c r="H140" s="2" t="s">
        <v>4472</v>
      </c>
      <c r="I140" s="2" t="s">
        <v>1492</v>
      </c>
      <c r="J140" s="2" t="s">
        <v>1235</v>
      </c>
      <c r="K140" s="2" t="s">
        <v>33</v>
      </c>
      <c r="L140" s="3" t="s">
        <v>438</v>
      </c>
      <c r="M140" s="3" t="s">
        <v>37</v>
      </c>
      <c r="N140" s="3" t="s">
        <v>37</v>
      </c>
      <c r="O140" s="3" t="s">
        <v>37</v>
      </c>
      <c r="P140" s="2" t="s">
        <v>4476</v>
      </c>
      <c r="Q140" s="2" t="s">
        <v>479</v>
      </c>
      <c r="R140" s="2" t="s">
        <v>145</v>
      </c>
      <c r="S140" s="2" t="s">
        <v>146</v>
      </c>
      <c r="T140" s="2" t="s">
        <v>4385</v>
      </c>
      <c r="U140" s="4"/>
      <c r="V140" s="4"/>
      <c r="W140" s="4"/>
    </row>
    <row r="141" spans="1:23" x14ac:dyDescent="0.2">
      <c r="A141" s="2" t="s">
        <v>4300</v>
      </c>
      <c r="B141" s="2" t="s">
        <v>4301</v>
      </c>
      <c r="C141" s="2" t="s">
        <v>25</v>
      </c>
      <c r="D141" s="2" t="s">
        <v>4572</v>
      </c>
      <c r="E141" s="2" t="s">
        <v>4454</v>
      </c>
      <c r="F141" s="2" t="s">
        <v>135</v>
      </c>
      <c r="G141" s="2" t="s">
        <v>44</v>
      </c>
      <c r="H141" s="2" t="s">
        <v>4472</v>
      </c>
      <c r="I141" s="2" t="s">
        <v>1492</v>
      </c>
      <c r="J141" s="2" t="s">
        <v>1235</v>
      </c>
      <c r="K141" s="2" t="s">
        <v>33</v>
      </c>
      <c r="L141" s="3" t="s">
        <v>438</v>
      </c>
      <c r="M141" s="3" t="s">
        <v>37</v>
      </c>
      <c r="N141" s="3" t="s">
        <v>37</v>
      </c>
      <c r="O141" s="3" t="s">
        <v>37</v>
      </c>
      <c r="P141" s="2" t="s">
        <v>4476</v>
      </c>
      <c r="Q141" s="2" t="s">
        <v>139</v>
      </c>
      <c r="R141" s="2" t="s">
        <v>145</v>
      </c>
      <c r="S141" s="2" t="s">
        <v>68</v>
      </c>
      <c r="T141" s="2" t="s">
        <v>4350</v>
      </c>
      <c r="U141" s="4"/>
      <c r="V141" s="4"/>
      <c r="W141" s="4"/>
    </row>
    <row r="142" spans="1:23" x14ac:dyDescent="0.2">
      <c r="A142" s="2" t="s">
        <v>4300</v>
      </c>
      <c r="B142" s="2" t="s">
        <v>4301</v>
      </c>
      <c r="C142" s="2" t="s">
        <v>25</v>
      </c>
      <c r="D142" s="2" t="s">
        <v>4572</v>
      </c>
      <c r="E142" s="2" t="s">
        <v>4454</v>
      </c>
      <c r="F142" s="2" t="s">
        <v>135</v>
      </c>
      <c r="G142" s="2" t="s">
        <v>44</v>
      </c>
      <c r="H142" s="2" t="s">
        <v>4472</v>
      </c>
      <c r="I142" s="2" t="s">
        <v>1492</v>
      </c>
      <c r="J142" s="2" t="s">
        <v>1235</v>
      </c>
      <c r="K142" s="2" t="s">
        <v>33</v>
      </c>
      <c r="L142" s="3" t="s">
        <v>438</v>
      </c>
      <c r="M142" s="3" t="s">
        <v>37</v>
      </c>
      <c r="N142" s="3" t="s">
        <v>37</v>
      </c>
      <c r="O142" s="3" t="s">
        <v>37</v>
      </c>
      <c r="P142" s="2" t="s">
        <v>4476</v>
      </c>
      <c r="Q142" s="2" t="s">
        <v>150</v>
      </c>
      <c r="R142" s="2" t="s">
        <v>145</v>
      </c>
      <c r="S142" s="2" t="s">
        <v>68</v>
      </c>
      <c r="T142" s="2" t="s">
        <v>4385</v>
      </c>
      <c r="U142" s="4"/>
      <c r="V142" s="4"/>
      <c r="W142" s="4"/>
    </row>
    <row r="143" spans="1:23" x14ac:dyDescent="0.2">
      <c r="A143" s="2" t="s">
        <v>4300</v>
      </c>
      <c r="B143" s="2" t="s">
        <v>4301</v>
      </c>
      <c r="C143" s="2" t="s">
        <v>25</v>
      </c>
      <c r="D143" s="2" t="s">
        <v>4573</v>
      </c>
      <c r="E143" s="2" t="s">
        <v>4454</v>
      </c>
      <c r="F143" s="2" t="s">
        <v>143</v>
      </c>
      <c r="G143" s="2" t="s">
        <v>29</v>
      </c>
      <c r="H143" s="2" t="s">
        <v>4478</v>
      </c>
      <c r="I143" s="2" t="s">
        <v>1492</v>
      </c>
      <c r="J143" s="2" t="s">
        <v>1235</v>
      </c>
      <c r="K143" s="2" t="s">
        <v>33</v>
      </c>
      <c r="L143" s="3" t="s">
        <v>438</v>
      </c>
      <c r="M143" s="3" t="s">
        <v>31</v>
      </c>
      <c r="N143" s="3" t="s">
        <v>37</v>
      </c>
      <c r="O143" s="3" t="s">
        <v>37</v>
      </c>
      <c r="P143" s="2" t="s">
        <v>4423</v>
      </c>
      <c r="Q143" s="2" t="s">
        <v>121</v>
      </c>
      <c r="R143" s="2" t="s">
        <v>140</v>
      </c>
      <c r="S143" s="2" t="s">
        <v>141</v>
      </c>
      <c r="T143" s="2" t="s">
        <v>4350</v>
      </c>
      <c r="U143" s="4"/>
      <c r="V143" s="4"/>
      <c r="W143" s="4"/>
    </row>
    <row r="144" spans="1:23" x14ac:dyDescent="0.2">
      <c r="A144" s="2" t="s">
        <v>4300</v>
      </c>
      <c r="B144" s="2" t="s">
        <v>4301</v>
      </c>
      <c r="C144" s="2" t="s">
        <v>25</v>
      </c>
      <c r="D144" s="2" t="s">
        <v>4574</v>
      </c>
      <c r="E144" s="2" t="s">
        <v>4454</v>
      </c>
      <c r="F144" s="2" t="s">
        <v>1775</v>
      </c>
      <c r="G144" s="2" t="s">
        <v>29</v>
      </c>
      <c r="H144" s="2" t="s">
        <v>4480</v>
      </c>
      <c r="I144" s="2" t="s">
        <v>1492</v>
      </c>
      <c r="J144" s="2" t="s">
        <v>1235</v>
      </c>
      <c r="K144" s="2" t="s">
        <v>33</v>
      </c>
      <c r="L144" s="3" t="s">
        <v>438</v>
      </c>
      <c r="M144" s="3" t="s">
        <v>31</v>
      </c>
      <c r="N144" s="3" t="s">
        <v>37</v>
      </c>
      <c r="O144" s="3" t="s">
        <v>37</v>
      </c>
      <c r="P144" s="2" t="s">
        <v>4481</v>
      </c>
      <c r="Q144" s="2" t="s">
        <v>121</v>
      </c>
      <c r="R144" s="2" t="s">
        <v>417</v>
      </c>
      <c r="S144" s="2" t="s">
        <v>4482</v>
      </c>
      <c r="T144" s="2" t="s">
        <v>4458</v>
      </c>
      <c r="U144" s="4"/>
      <c r="V144" s="4"/>
      <c r="W144" s="4"/>
    </row>
    <row r="145" spans="1:23" x14ac:dyDescent="0.2">
      <c r="A145" s="2" t="s">
        <v>4300</v>
      </c>
      <c r="B145" s="2" t="s">
        <v>4301</v>
      </c>
      <c r="C145" s="2" t="s">
        <v>25</v>
      </c>
      <c r="D145" s="2" t="s">
        <v>4576</v>
      </c>
      <c r="E145" s="2" t="s">
        <v>4454</v>
      </c>
      <c r="F145" s="2" t="s">
        <v>1078</v>
      </c>
      <c r="G145" s="2" t="s">
        <v>29</v>
      </c>
      <c r="H145" s="2" t="s">
        <v>4577</v>
      </c>
      <c r="I145" s="2" t="s">
        <v>1492</v>
      </c>
      <c r="J145" s="2" t="s">
        <v>1235</v>
      </c>
      <c r="K145" s="2" t="s">
        <v>33</v>
      </c>
      <c r="L145" s="3" t="s">
        <v>438</v>
      </c>
      <c r="M145" s="3" t="s">
        <v>37</v>
      </c>
      <c r="N145" s="3" t="s">
        <v>37</v>
      </c>
      <c r="O145" s="3" t="s">
        <v>37</v>
      </c>
      <c r="P145" s="2" t="s">
        <v>4331</v>
      </c>
      <c r="Q145" s="2" t="s">
        <v>39</v>
      </c>
      <c r="R145" s="2" t="s">
        <v>417</v>
      </c>
      <c r="S145" s="2" t="s">
        <v>4482</v>
      </c>
      <c r="T145" s="2" t="s">
        <v>4458</v>
      </c>
      <c r="U145" s="4"/>
      <c r="V145" s="4"/>
      <c r="W145" s="4"/>
    </row>
    <row r="146" spans="1:23" x14ac:dyDescent="0.2">
      <c r="A146" s="2" t="s">
        <v>4300</v>
      </c>
      <c r="B146" s="2" t="s">
        <v>4301</v>
      </c>
      <c r="C146" s="2" t="s">
        <v>25</v>
      </c>
      <c r="D146" s="2" t="s">
        <v>4578</v>
      </c>
      <c r="E146" s="2" t="s">
        <v>4454</v>
      </c>
      <c r="F146" s="2" t="s">
        <v>4579</v>
      </c>
      <c r="G146" s="2" t="s">
        <v>29</v>
      </c>
      <c r="H146" s="2" t="s">
        <v>4580</v>
      </c>
      <c r="I146" s="2" t="s">
        <v>1492</v>
      </c>
      <c r="J146" s="2" t="s">
        <v>1235</v>
      </c>
      <c r="K146" s="2" t="s">
        <v>33</v>
      </c>
      <c r="L146" s="3" t="s">
        <v>438</v>
      </c>
      <c r="M146" s="3" t="s">
        <v>169</v>
      </c>
      <c r="N146" s="3" t="s">
        <v>37</v>
      </c>
      <c r="O146" s="3" t="s">
        <v>37</v>
      </c>
      <c r="P146" s="2" t="s">
        <v>4551</v>
      </c>
      <c r="Q146" s="2" t="s">
        <v>161</v>
      </c>
      <c r="R146" s="2" t="s">
        <v>67</v>
      </c>
      <c r="S146" s="2" t="s">
        <v>68</v>
      </c>
      <c r="T146" s="2" t="s">
        <v>4211</v>
      </c>
      <c r="U146" s="4"/>
      <c r="V146" s="4"/>
      <c r="W146" s="4"/>
    </row>
    <row r="147" spans="1:23" x14ac:dyDescent="0.2">
      <c r="A147" s="2" t="s">
        <v>4300</v>
      </c>
      <c r="B147" s="2" t="s">
        <v>4301</v>
      </c>
      <c r="C147" s="2" t="s">
        <v>25</v>
      </c>
      <c r="D147" s="2" t="s">
        <v>4581</v>
      </c>
      <c r="E147" s="2" t="s">
        <v>4454</v>
      </c>
      <c r="F147" s="2" t="s">
        <v>4579</v>
      </c>
      <c r="G147" s="2" t="s">
        <v>44</v>
      </c>
      <c r="H147" s="2" t="s">
        <v>4580</v>
      </c>
      <c r="I147" s="2" t="s">
        <v>1492</v>
      </c>
      <c r="J147" s="2" t="s">
        <v>1235</v>
      </c>
      <c r="K147" s="2" t="s">
        <v>33</v>
      </c>
      <c r="L147" s="3" t="s">
        <v>169</v>
      </c>
      <c r="M147" s="3" t="s">
        <v>104</v>
      </c>
      <c r="N147" s="3" t="s">
        <v>37</v>
      </c>
      <c r="O147" s="3" t="s">
        <v>37</v>
      </c>
      <c r="P147" s="2" t="s">
        <v>4504</v>
      </c>
      <c r="Q147" s="4"/>
      <c r="R147" s="4"/>
      <c r="S147" s="4"/>
      <c r="T147" s="2" t="s">
        <v>197</v>
      </c>
      <c r="U147" s="4"/>
      <c r="V147" s="4"/>
      <c r="W147" s="4"/>
    </row>
    <row r="148" spans="1:23" x14ac:dyDescent="0.2">
      <c r="A148" s="2" t="s">
        <v>4300</v>
      </c>
      <c r="B148" s="2" t="s">
        <v>4301</v>
      </c>
      <c r="C148" s="2" t="s">
        <v>25</v>
      </c>
      <c r="D148" s="2" t="s">
        <v>4582</v>
      </c>
      <c r="E148" s="2" t="s">
        <v>4454</v>
      </c>
      <c r="F148" s="2" t="s">
        <v>4579</v>
      </c>
      <c r="G148" s="2" t="s">
        <v>51</v>
      </c>
      <c r="H148" s="2" t="s">
        <v>4580</v>
      </c>
      <c r="I148" s="2" t="s">
        <v>1492</v>
      </c>
      <c r="J148" s="2" t="s">
        <v>1235</v>
      </c>
      <c r="K148" s="2" t="s">
        <v>33</v>
      </c>
      <c r="L148" s="3" t="s">
        <v>169</v>
      </c>
      <c r="M148" s="3" t="s">
        <v>169</v>
      </c>
      <c r="N148" s="3" t="s">
        <v>37</v>
      </c>
      <c r="O148" s="3" t="s">
        <v>37</v>
      </c>
      <c r="P148" s="2" t="s">
        <v>4538</v>
      </c>
      <c r="Q148" s="4"/>
      <c r="R148" s="4"/>
      <c r="S148" s="4"/>
      <c r="T148" s="2" t="s">
        <v>197</v>
      </c>
      <c r="U148" s="4"/>
      <c r="V148" s="4"/>
      <c r="W148" s="4"/>
    </row>
    <row r="149" spans="1:23" x14ac:dyDescent="0.2">
      <c r="A149" s="2" t="s">
        <v>4300</v>
      </c>
      <c r="B149" s="2" t="s">
        <v>4301</v>
      </c>
      <c r="C149" s="2" t="s">
        <v>25</v>
      </c>
      <c r="D149" s="2" t="s">
        <v>4583</v>
      </c>
      <c r="E149" s="2" t="s">
        <v>4454</v>
      </c>
      <c r="F149" s="2" t="s">
        <v>4579</v>
      </c>
      <c r="G149" s="2" t="s">
        <v>58</v>
      </c>
      <c r="H149" s="2" t="s">
        <v>4580</v>
      </c>
      <c r="I149" s="2" t="s">
        <v>1492</v>
      </c>
      <c r="J149" s="2" t="s">
        <v>1235</v>
      </c>
      <c r="K149" s="2" t="s">
        <v>33</v>
      </c>
      <c r="L149" s="3" t="s">
        <v>137</v>
      </c>
      <c r="M149" s="3" t="s">
        <v>137</v>
      </c>
      <c r="N149" s="3" t="s">
        <v>37</v>
      </c>
      <c r="O149" s="3" t="s">
        <v>37</v>
      </c>
      <c r="P149" s="2" t="s">
        <v>4523</v>
      </c>
      <c r="Q149" s="4"/>
      <c r="R149" s="4"/>
      <c r="S149" s="4"/>
      <c r="T149" s="2" t="s">
        <v>197</v>
      </c>
      <c r="U149" s="4"/>
      <c r="V149" s="4"/>
      <c r="W149" s="4"/>
    </row>
    <row r="150" spans="1:23" x14ac:dyDescent="0.2">
      <c r="A150" s="2" t="s">
        <v>4300</v>
      </c>
      <c r="B150" s="2" t="s">
        <v>4301</v>
      </c>
      <c r="C150" s="2" t="s">
        <v>25</v>
      </c>
      <c r="D150" s="2" t="s">
        <v>4584</v>
      </c>
      <c r="E150" s="2" t="s">
        <v>4454</v>
      </c>
      <c r="F150" s="2" t="s">
        <v>4585</v>
      </c>
      <c r="G150" s="2" t="s">
        <v>29</v>
      </c>
      <c r="H150" s="2" t="s">
        <v>4580</v>
      </c>
      <c r="I150" s="2" t="s">
        <v>1492</v>
      </c>
      <c r="J150" s="2" t="s">
        <v>1235</v>
      </c>
      <c r="K150" s="2" t="s">
        <v>33</v>
      </c>
      <c r="L150" s="3" t="s">
        <v>137</v>
      </c>
      <c r="M150" s="3" t="s">
        <v>137</v>
      </c>
      <c r="N150" s="3" t="s">
        <v>37</v>
      </c>
      <c r="O150" s="3" t="s">
        <v>37</v>
      </c>
      <c r="P150" s="2" t="s">
        <v>4543</v>
      </c>
      <c r="Q150" s="4"/>
      <c r="R150" s="4"/>
      <c r="S150" s="4"/>
      <c r="T150" s="2" t="s">
        <v>197</v>
      </c>
      <c r="U150" s="4"/>
      <c r="V150" s="4"/>
      <c r="W150" s="4"/>
    </row>
    <row r="151" spans="1:23" x14ac:dyDescent="0.2">
      <c r="A151" s="2" t="s">
        <v>4300</v>
      </c>
      <c r="B151" s="2" t="s">
        <v>4301</v>
      </c>
      <c r="C151" s="2" t="s">
        <v>25</v>
      </c>
      <c r="D151" s="2" t="s">
        <v>4588</v>
      </c>
      <c r="E151" s="2" t="s">
        <v>4454</v>
      </c>
      <c r="F151" s="2" t="s">
        <v>159</v>
      </c>
      <c r="G151" s="2" t="s">
        <v>29</v>
      </c>
      <c r="H151" s="2" t="s">
        <v>4589</v>
      </c>
      <c r="I151" s="2" t="s">
        <v>1492</v>
      </c>
      <c r="J151" s="2" t="s">
        <v>1235</v>
      </c>
      <c r="K151" s="2" t="s">
        <v>33</v>
      </c>
      <c r="L151" s="3" t="s">
        <v>36</v>
      </c>
      <c r="M151" s="3" t="s">
        <v>137</v>
      </c>
      <c r="N151" s="3" t="s">
        <v>37</v>
      </c>
      <c r="O151" s="3" t="s">
        <v>37</v>
      </c>
      <c r="P151" s="2" t="s">
        <v>4510</v>
      </c>
      <c r="Q151" s="2" t="s">
        <v>39</v>
      </c>
      <c r="R151" s="2" t="s">
        <v>417</v>
      </c>
      <c r="S151" s="2" t="s">
        <v>4482</v>
      </c>
      <c r="T151" s="2" t="s">
        <v>4385</v>
      </c>
      <c r="U151" s="4"/>
      <c r="V151" s="4"/>
      <c r="W151" s="4"/>
    </row>
    <row r="152" spans="1:23" x14ac:dyDescent="0.2">
      <c r="A152" s="2" t="s">
        <v>4300</v>
      </c>
      <c r="B152" s="2" t="s">
        <v>4301</v>
      </c>
      <c r="C152" s="2" t="s">
        <v>25</v>
      </c>
      <c r="D152" s="2" t="s">
        <v>4590</v>
      </c>
      <c r="E152" s="2" t="s">
        <v>4454</v>
      </c>
      <c r="F152" s="2" t="s">
        <v>4591</v>
      </c>
      <c r="G152" s="2" t="s">
        <v>29</v>
      </c>
      <c r="H152" s="2" t="s">
        <v>4513</v>
      </c>
      <c r="I152" s="2" t="s">
        <v>4299</v>
      </c>
      <c r="J152" s="2" t="s">
        <v>1235</v>
      </c>
      <c r="K152" s="2" t="s">
        <v>33</v>
      </c>
      <c r="L152" s="3" t="s">
        <v>36</v>
      </c>
      <c r="M152" s="3" t="s">
        <v>137</v>
      </c>
      <c r="N152" s="3" t="s">
        <v>37</v>
      </c>
      <c r="O152" s="3" t="s">
        <v>37</v>
      </c>
      <c r="P152" s="2" t="s">
        <v>4514</v>
      </c>
      <c r="Q152" s="2" t="s">
        <v>150</v>
      </c>
      <c r="R152" s="2" t="s">
        <v>54</v>
      </c>
      <c r="S152" s="2" t="s">
        <v>743</v>
      </c>
      <c r="T152" s="2" t="s">
        <v>4350</v>
      </c>
      <c r="U152" s="4"/>
      <c r="V152" s="4"/>
      <c r="W152" s="4"/>
    </row>
    <row r="153" spans="1:23" x14ac:dyDescent="0.2">
      <c r="A153" s="2" t="s">
        <v>4300</v>
      </c>
      <c r="B153" s="2" t="s">
        <v>4301</v>
      </c>
      <c r="C153" s="2" t="s">
        <v>25</v>
      </c>
      <c r="D153" s="2" t="s">
        <v>4590</v>
      </c>
      <c r="E153" s="2" t="s">
        <v>4454</v>
      </c>
      <c r="F153" s="2" t="s">
        <v>4591</v>
      </c>
      <c r="G153" s="2" t="s">
        <v>29</v>
      </c>
      <c r="H153" s="2" t="s">
        <v>4513</v>
      </c>
      <c r="I153" s="2" t="s">
        <v>4299</v>
      </c>
      <c r="J153" s="2" t="s">
        <v>1235</v>
      </c>
      <c r="K153" s="2" t="s">
        <v>33</v>
      </c>
      <c r="L153" s="3" t="s">
        <v>36</v>
      </c>
      <c r="M153" s="3" t="s">
        <v>137</v>
      </c>
      <c r="N153" s="3" t="s">
        <v>37</v>
      </c>
      <c r="O153" s="3" t="s">
        <v>37</v>
      </c>
      <c r="P153" s="2" t="s">
        <v>4514</v>
      </c>
      <c r="Q153" s="2" t="s">
        <v>139</v>
      </c>
      <c r="R153" s="2" t="s">
        <v>289</v>
      </c>
      <c r="S153" s="2" t="s">
        <v>925</v>
      </c>
      <c r="T153" s="2" t="s">
        <v>4306</v>
      </c>
      <c r="U153" s="4"/>
      <c r="V153" s="4"/>
      <c r="W153" s="4"/>
    </row>
    <row r="154" spans="1:23" x14ac:dyDescent="0.2">
      <c r="A154" s="2" t="s">
        <v>4300</v>
      </c>
      <c r="B154" s="2" t="s">
        <v>4301</v>
      </c>
      <c r="C154" s="2" t="s">
        <v>25</v>
      </c>
      <c r="D154" s="2" t="s">
        <v>4592</v>
      </c>
      <c r="E154" s="2" t="s">
        <v>4454</v>
      </c>
      <c r="F154" s="2" t="s">
        <v>4593</v>
      </c>
      <c r="G154" s="2" t="s">
        <v>29</v>
      </c>
      <c r="H154" s="2" t="s">
        <v>4517</v>
      </c>
      <c r="I154" s="2" t="s">
        <v>1492</v>
      </c>
      <c r="J154" s="2" t="s">
        <v>1235</v>
      </c>
      <c r="K154" s="2" t="s">
        <v>33</v>
      </c>
      <c r="L154" s="3" t="s">
        <v>34</v>
      </c>
      <c r="M154" s="3" t="s">
        <v>37</v>
      </c>
      <c r="N154" s="3" t="s">
        <v>37</v>
      </c>
      <c r="O154" s="3" t="s">
        <v>37</v>
      </c>
      <c r="P154" s="2" t="s">
        <v>4518</v>
      </c>
      <c r="Q154" s="2" t="s">
        <v>121</v>
      </c>
      <c r="R154" s="2" t="s">
        <v>54</v>
      </c>
      <c r="S154" s="2" t="s">
        <v>925</v>
      </c>
      <c r="T154" s="2" t="s">
        <v>4458</v>
      </c>
      <c r="U154" s="4"/>
      <c r="V154" s="4"/>
      <c r="W154" s="4"/>
    </row>
    <row r="155" spans="1:23" x14ac:dyDescent="0.2">
      <c r="A155" s="2" t="s">
        <v>4300</v>
      </c>
      <c r="B155" s="2" t="s">
        <v>4301</v>
      </c>
      <c r="C155" s="2" t="s">
        <v>25</v>
      </c>
      <c r="D155" s="2" t="s">
        <v>4594</v>
      </c>
      <c r="E155" s="2" t="s">
        <v>4454</v>
      </c>
      <c r="F155" s="2" t="s">
        <v>4593</v>
      </c>
      <c r="G155" s="2" t="s">
        <v>44</v>
      </c>
      <c r="H155" s="2" t="s">
        <v>4517</v>
      </c>
      <c r="I155" s="2" t="s">
        <v>1492</v>
      </c>
      <c r="J155" s="2" t="s">
        <v>1235</v>
      </c>
      <c r="K155" s="2" t="s">
        <v>33</v>
      </c>
      <c r="L155" s="3" t="s">
        <v>34</v>
      </c>
      <c r="M155" s="3" t="s">
        <v>137</v>
      </c>
      <c r="N155" s="3" t="s">
        <v>37</v>
      </c>
      <c r="O155" s="3" t="s">
        <v>37</v>
      </c>
      <c r="P155" s="2" t="s">
        <v>4520</v>
      </c>
      <c r="Q155" s="2" t="s">
        <v>121</v>
      </c>
      <c r="R155" s="2" t="s">
        <v>54</v>
      </c>
      <c r="S155" s="2" t="s">
        <v>925</v>
      </c>
      <c r="T155" s="2" t="s">
        <v>4210</v>
      </c>
      <c r="U155" s="4"/>
      <c r="V155" s="4"/>
      <c r="W155" s="4"/>
    </row>
    <row r="156" spans="1:23" x14ac:dyDescent="0.2">
      <c r="A156" s="2" t="s">
        <v>4300</v>
      </c>
      <c r="B156" s="2" t="s">
        <v>4301</v>
      </c>
      <c r="C156" s="2" t="s">
        <v>25</v>
      </c>
      <c r="D156" s="2" t="s">
        <v>4595</v>
      </c>
      <c r="E156" s="2" t="s">
        <v>4454</v>
      </c>
      <c r="F156" s="2" t="s">
        <v>1091</v>
      </c>
      <c r="G156" s="2" t="s">
        <v>29</v>
      </c>
      <c r="H156" s="2" t="s">
        <v>4596</v>
      </c>
      <c r="I156" s="2" t="s">
        <v>1492</v>
      </c>
      <c r="J156" s="2" t="s">
        <v>1235</v>
      </c>
      <c r="K156" s="2" t="s">
        <v>33</v>
      </c>
      <c r="L156" s="3" t="s">
        <v>36</v>
      </c>
      <c r="M156" s="3" t="s">
        <v>37</v>
      </c>
      <c r="N156" s="3" t="s">
        <v>37</v>
      </c>
      <c r="O156" s="3" t="s">
        <v>37</v>
      </c>
      <c r="P156" s="2" t="s">
        <v>4476</v>
      </c>
      <c r="Q156" s="2" t="s">
        <v>1657</v>
      </c>
      <c r="R156" s="2" t="s">
        <v>510</v>
      </c>
      <c r="S156" s="2" t="s">
        <v>643</v>
      </c>
      <c r="T156" s="2" t="s">
        <v>197</v>
      </c>
      <c r="U156" s="4"/>
      <c r="V156" s="4"/>
      <c r="W156" s="4"/>
    </row>
    <row r="157" spans="1:23" x14ac:dyDescent="0.2">
      <c r="A157" s="2" t="s">
        <v>4300</v>
      </c>
      <c r="B157" s="2" t="s">
        <v>4301</v>
      </c>
      <c r="C157" s="2" t="s">
        <v>25</v>
      </c>
      <c r="D157" s="2" t="s">
        <v>4597</v>
      </c>
      <c r="E157" s="2" t="s">
        <v>4598</v>
      </c>
      <c r="F157" s="2" t="s">
        <v>178</v>
      </c>
      <c r="G157" s="2" t="s">
        <v>29</v>
      </c>
      <c r="H157" s="2" t="s">
        <v>4599</v>
      </c>
      <c r="I157" s="2" t="s">
        <v>37</v>
      </c>
      <c r="J157" s="2" t="s">
        <v>1235</v>
      </c>
      <c r="K157" s="2" t="s">
        <v>33</v>
      </c>
      <c r="L157" s="3" t="s">
        <v>4600</v>
      </c>
      <c r="M157" s="3" t="s">
        <v>4601</v>
      </c>
      <c r="N157" s="3" t="s">
        <v>37</v>
      </c>
      <c r="O157" s="3" t="s">
        <v>37</v>
      </c>
      <c r="P157" s="2" t="s">
        <v>4602</v>
      </c>
      <c r="Q157" s="4"/>
      <c r="R157" s="4"/>
      <c r="S157" s="4"/>
      <c r="T157" s="2" t="s">
        <v>197</v>
      </c>
      <c r="U157" s="4"/>
      <c r="V157" s="4"/>
      <c r="W157" s="4"/>
    </row>
    <row r="158" spans="1:23" x14ac:dyDescent="0.2">
      <c r="A158" s="2" t="s">
        <v>4300</v>
      </c>
      <c r="B158" s="2" t="s">
        <v>4301</v>
      </c>
      <c r="C158" s="2" t="s">
        <v>25</v>
      </c>
      <c r="D158" s="2" t="s">
        <v>4610</v>
      </c>
      <c r="E158" s="2" t="s">
        <v>4598</v>
      </c>
      <c r="F158" s="2" t="s">
        <v>1942</v>
      </c>
      <c r="G158" s="2" t="s">
        <v>29</v>
      </c>
      <c r="H158" s="2" t="s">
        <v>4611</v>
      </c>
      <c r="I158" s="2" t="s">
        <v>3788</v>
      </c>
      <c r="J158" s="2" t="s">
        <v>1235</v>
      </c>
      <c r="K158" s="2" t="s">
        <v>33</v>
      </c>
      <c r="L158" s="3" t="s">
        <v>34</v>
      </c>
      <c r="M158" s="3" t="s">
        <v>37</v>
      </c>
      <c r="N158" s="3" t="s">
        <v>37</v>
      </c>
      <c r="O158" s="3" t="s">
        <v>37</v>
      </c>
      <c r="P158" s="2" t="s">
        <v>4476</v>
      </c>
      <c r="Q158" s="2" t="s">
        <v>1657</v>
      </c>
      <c r="R158" s="2" t="s">
        <v>510</v>
      </c>
      <c r="S158" s="2" t="s">
        <v>643</v>
      </c>
      <c r="T158" s="2" t="s">
        <v>197</v>
      </c>
      <c r="U158" s="4"/>
      <c r="V158" s="4"/>
      <c r="W158" s="4"/>
    </row>
    <row r="159" spans="1:23" x14ac:dyDescent="0.2">
      <c r="A159" s="2" t="s">
        <v>4300</v>
      </c>
      <c r="B159" s="2" t="s">
        <v>4301</v>
      </c>
      <c r="C159" s="2" t="s">
        <v>25</v>
      </c>
      <c r="D159" s="2" t="s">
        <v>4687</v>
      </c>
      <c r="E159" s="2" t="s">
        <v>4598</v>
      </c>
      <c r="F159" s="2" t="s">
        <v>4688</v>
      </c>
      <c r="G159" s="2" t="s">
        <v>29</v>
      </c>
      <c r="H159" s="2" t="s">
        <v>4689</v>
      </c>
      <c r="I159" s="2" t="s">
        <v>169</v>
      </c>
      <c r="J159" s="2" t="s">
        <v>1235</v>
      </c>
      <c r="K159" s="2" t="s">
        <v>33</v>
      </c>
      <c r="L159" s="3" t="s">
        <v>137</v>
      </c>
      <c r="M159" s="3" t="s">
        <v>137</v>
      </c>
      <c r="N159" s="3" t="s">
        <v>37</v>
      </c>
      <c r="O159" s="3" t="s">
        <v>37</v>
      </c>
      <c r="P159" s="2" t="s">
        <v>4690</v>
      </c>
      <c r="Q159" s="2" t="s">
        <v>39</v>
      </c>
      <c r="R159" s="2" t="s">
        <v>47</v>
      </c>
      <c r="S159" s="2" t="s">
        <v>480</v>
      </c>
      <c r="T159" s="2" t="s">
        <v>4211</v>
      </c>
      <c r="U159" s="4"/>
      <c r="V159" s="4"/>
      <c r="W159" s="4"/>
    </row>
    <row r="160" spans="1:23" x14ac:dyDescent="0.2">
      <c r="A160" s="2" t="s">
        <v>4300</v>
      </c>
      <c r="B160" s="2" t="s">
        <v>4301</v>
      </c>
      <c r="C160" s="2" t="s">
        <v>25</v>
      </c>
      <c r="D160" s="2" t="s">
        <v>4691</v>
      </c>
      <c r="E160" s="2" t="s">
        <v>4598</v>
      </c>
      <c r="F160" s="2" t="s">
        <v>4688</v>
      </c>
      <c r="G160" s="2" t="s">
        <v>44</v>
      </c>
      <c r="H160" s="2" t="s">
        <v>4689</v>
      </c>
      <c r="I160" s="2" t="s">
        <v>169</v>
      </c>
      <c r="J160" s="2" t="s">
        <v>1235</v>
      </c>
      <c r="K160" s="2" t="s">
        <v>33</v>
      </c>
      <c r="L160" s="3" t="s">
        <v>137</v>
      </c>
      <c r="M160" s="3" t="s">
        <v>137</v>
      </c>
      <c r="N160" s="3" t="s">
        <v>37</v>
      </c>
      <c r="O160" s="3" t="s">
        <v>37</v>
      </c>
      <c r="P160" s="2" t="s">
        <v>4649</v>
      </c>
      <c r="Q160" s="2" t="s">
        <v>39</v>
      </c>
      <c r="R160" s="2" t="s">
        <v>47</v>
      </c>
      <c r="S160" s="2" t="s">
        <v>480</v>
      </c>
      <c r="T160" s="2" t="s">
        <v>4211</v>
      </c>
      <c r="U160" s="4"/>
      <c r="V160" s="4"/>
      <c r="W160" s="4"/>
    </row>
    <row r="161" spans="1:23" x14ac:dyDescent="0.2">
      <c r="A161" s="2" t="s">
        <v>4300</v>
      </c>
      <c r="B161" s="2" t="s">
        <v>4301</v>
      </c>
      <c r="C161" s="2" t="s">
        <v>25</v>
      </c>
      <c r="D161" s="2" t="s">
        <v>4716</v>
      </c>
      <c r="E161" s="2" t="s">
        <v>4598</v>
      </c>
      <c r="F161" s="2" t="s">
        <v>4717</v>
      </c>
      <c r="G161" s="2" t="s">
        <v>29</v>
      </c>
      <c r="H161" s="2" t="s">
        <v>4718</v>
      </c>
      <c r="I161" s="2" t="s">
        <v>137</v>
      </c>
      <c r="J161" s="2" t="s">
        <v>1235</v>
      </c>
      <c r="K161" s="2" t="s">
        <v>33</v>
      </c>
      <c r="L161" s="3" t="s">
        <v>36</v>
      </c>
      <c r="M161" s="3" t="s">
        <v>442</v>
      </c>
      <c r="N161" s="3" t="s">
        <v>37</v>
      </c>
      <c r="O161" s="3" t="s">
        <v>37</v>
      </c>
      <c r="P161" s="2" t="s">
        <v>4474</v>
      </c>
      <c r="Q161" s="4"/>
      <c r="R161" s="4"/>
      <c r="S161" s="4"/>
      <c r="T161" s="2" t="s">
        <v>197</v>
      </c>
      <c r="U161" s="4"/>
      <c r="V161" s="4"/>
      <c r="W161" s="4"/>
    </row>
    <row r="162" spans="1:23" x14ac:dyDescent="0.2">
      <c r="A162" s="2" t="s">
        <v>4300</v>
      </c>
      <c r="B162" s="2" t="s">
        <v>4301</v>
      </c>
      <c r="C162" s="2" t="s">
        <v>25</v>
      </c>
      <c r="D162" s="2" t="s">
        <v>4721</v>
      </c>
      <c r="E162" s="2" t="s">
        <v>4722</v>
      </c>
      <c r="F162" s="2" t="s">
        <v>802</v>
      </c>
      <c r="G162" s="2" t="s">
        <v>29</v>
      </c>
      <c r="H162" s="2" t="s">
        <v>4723</v>
      </c>
      <c r="I162" s="2" t="s">
        <v>1492</v>
      </c>
      <c r="J162" s="2" t="s">
        <v>1235</v>
      </c>
      <c r="K162" s="2" t="s">
        <v>33</v>
      </c>
      <c r="L162" s="3" t="s">
        <v>4724</v>
      </c>
      <c r="M162" s="3" t="s">
        <v>368</v>
      </c>
      <c r="N162" s="3" t="s">
        <v>37</v>
      </c>
      <c r="O162" s="3" t="s">
        <v>37</v>
      </c>
      <c r="P162" s="2" t="s">
        <v>4725</v>
      </c>
      <c r="Q162" s="2" t="s">
        <v>139</v>
      </c>
      <c r="R162" s="2" t="s">
        <v>417</v>
      </c>
      <c r="S162" s="2" t="s">
        <v>4482</v>
      </c>
      <c r="T162" s="2" t="s">
        <v>4210</v>
      </c>
      <c r="U162" s="4"/>
      <c r="V162" s="4"/>
      <c r="W162" s="4"/>
    </row>
    <row r="163" spans="1:23" x14ac:dyDescent="0.2">
      <c r="A163" s="2" t="s">
        <v>4300</v>
      </c>
      <c r="B163" s="2" t="s">
        <v>4301</v>
      </c>
      <c r="C163" s="2" t="s">
        <v>25</v>
      </c>
      <c r="D163" s="2" t="s">
        <v>4726</v>
      </c>
      <c r="E163" s="2" t="s">
        <v>4722</v>
      </c>
      <c r="F163" s="2" t="s">
        <v>4727</v>
      </c>
      <c r="G163" s="2" t="s">
        <v>29</v>
      </c>
      <c r="H163" s="2" t="s">
        <v>4728</v>
      </c>
      <c r="I163" s="2" t="s">
        <v>1492</v>
      </c>
      <c r="J163" s="2" t="s">
        <v>1235</v>
      </c>
      <c r="K163" s="2" t="s">
        <v>33</v>
      </c>
      <c r="L163" s="3" t="s">
        <v>195</v>
      </c>
      <c r="M163" s="3" t="s">
        <v>119</v>
      </c>
      <c r="N163" s="3" t="s">
        <v>37</v>
      </c>
      <c r="O163" s="3" t="s">
        <v>37</v>
      </c>
      <c r="P163" s="2" t="s">
        <v>4209</v>
      </c>
      <c r="Q163" s="2" t="s">
        <v>131</v>
      </c>
      <c r="R163" s="2" t="s">
        <v>417</v>
      </c>
      <c r="S163" s="2" t="s">
        <v>4482</v>
      </c>
      <c r="T163" s="2" t="s">
        <v>4350</v>
      </c>
      <c r="U163" s="4"/>
      <c r="V163" s="4"/>
      <c r="W163" s="4"/>
    </row>
    <row r="164" spans="1:23" x14ac:dyDescent="0.2">
      <c r="A164" s="2" t="s">
        <v>4300</v>
      </c>
      <c r="B164" s="2" t="s">
        <v>4301</v>
      </c>
      <c r="C164" s="2" t="s">
        <v>25</v>
      </c>
      <c r="D164" s="2" t="s">
        <v>4769</v>
      </c>
      <c r="E164" s="2" t="s">
        <v>4770</v>
      </c>
      <c r="F164" s="2" t="s">
        <v>598</v>
      </c>
      <c r="G164" s="2" t="s">
        <v>29</v>
      </c>
      <c r="H164" s="2" t="s">
        <v>4771</v>
      </c>
      <c r="I164" s="2" t="s">
        <v>137</v>
      </c>
      <c r="J164" s="2" t="s">
        <v>1235</v>
      </c>
      <c r="K164" s="2" t="s">
        <v>33</v>
      </c>
      <c r="L164" s="3" t="s">
        <v>34</v>
      </c>
      <c r="M164" s="3" t="s">
        <v>104</v>
      </c>
      <c r="N164" s="3" t="s">
        <v>37</v>
      </c>
      <c r="O164" s="3" t="s">
        <v>37</v>
      </c>
      <c r="P164" s="2" t="s">
        <v>4735</v>
      </c>
      <c r="Q164" s="2" t="s">
        <v>150</v>
      </c>
      <c r="R164" s="2" t="s">
        <v>289</v>
      </c>
      <c r="S164" s="2" t="s">
        <v>925</v>
      </c>
      <c r="T164" s="2" t="s">
        <v>4164</v>
      </c>
      <c r="U164" s="4"/>
      <c r="V164" s="4"/>
      <c r="W164" s="4"/>
    </row>
    <row r="165" spans="1:23" ht="24" x14ac:dyDescent="0.2">
      <c r="A165" s="2" t="s">
        <v>4300</v>
      </c>
      <c r="B165" s="2" t="s">
        <v>4301</v>
      </c>
      <c r="C165" s="2" t="s">
        <v>25</v>
      </c>
      <c r="D165" s="2" t="s">
        <v>7829</v>
      </c>
      <c r="E165" s="2" t="s">
        <v>4303</v>
      </c>
      <c r="F165" s="2" t="s">
        <v>4313</v>
      </c>
      <c r="G165" s="2" t="s">
        <v>29</v>
      </c>
      <c r="H165" s="2" t="s">
        <v>4314</v>
      </c>
      <c r="I165" s="2" t="s">
        <v>169</v>
      </c>
      <c r="J165" s="2" t="s">
        <v>1235</v>
      </c>
      <c r="K165" s="2" t="s">
        <v>33</v>
      </c>
      <c r="L165" s="3" t="s">
        <v>36</v>
      </c>
      <c r="M165" s="3" t="s">
        <v>137</v>
      </c>
      <c r="N165" s="3" t="s">
        <v>37</v>
      </c>
      <c r="O165" s="3" t="s">
        <v>37</v>
      </c>
      <c r="P165" s="2" t="s">
        <v>4310</v>
      </c>
      <c r="Q165" s="4"/>
      <c r="R165" s="4"/>
      <c r="S165" s="4"/>
      <c r="T165" s="2" t="s">
        <v>197</v>
      </c>
      <c r="U165" s="4"/>
      <c r="V165" s="4"/>
      <c r="W165" s="4"/>
    </row>
    <row r="166" spans="1:23" x14ac:dyDescent="0.2">
      <c r="A166" s="2" t="s">
        <v>4300</v>
      </c>
      <c r="B166" s="2" t="s">
        <v>4301</v>
      </c>
      <c r="C166" s="2" t="s">
        <v>25</v>
      </c>
      <c r="D166" s="2" t="s">
        <v>7830</v>
      </c>
      <c r="E166" s="2" t="s">
        <v>4303</v>
      </c>
      <c r="F166" s="2" t="s">
        <v>4313</v>
      </c>
      <c r="G166" s="2" t="s">
        <v>44</v>
      </c>
      <c r="H166" s="2" t="s">
        <v>4314</v>
      </c>
      <c r="I166" s="2" t="s">
        <v>169</v>
      </c>
      <c r="J166" s="2" t="s">
        <v>1235</v>
      </c>
      <c r="K166" s="2" t="s">
        <v>33</v>
      </c>
      <c r="L166" s="3" t="s">
        <v>36</v>
      </c>
      <c r="M166" s="3" t="s">
        <v>37</v>
      </c>
      <c r="N166" s="3" t="s">
        <v>37</v>
      </c>
      <c r="O166" s="3" t="s">
        <v>37</v>
      </c>
      <c r="P166" s="2" t="s">
        <v>4305</v>
      </c>
      <c r="Q166" s="4"/>
      <c r="R166" s="4"/>
      <c r="S166" s="4"/>
      <c r="T166" s="2" t="s">
        <v>197</v>
      </c>
      <c r="U166" s="4"/>
      <c r="V166" s="4"/>
      <c r="W166" s="4"/>
    </row>
    <row r="167" spans="1:23" x14ac:dyDescent="0.2">
      <c r="A167" s="2" t="s">
        <v>4300</v>
      </c>
      <c r="B167" s="2" t="s">
        <v>4301</v>
      </c>
      <c r="C167" s="2" t="s">
        <v>25</v>
      </c>
      <c r="D167" s="2" t="s">
        <v>7831</v>
      </c>
      <c r="E167" s="2" t="s">
        <v>4303</v>
      </c>
      <c r="F167" s="2" t="s">
        <v>4313</v>
      </c>
      <c r="G167" s="2" t="s">
        <v>51</v>
      </c>
      <c r="H167" s="2" t="s">
        <v>4314</v>
      </c>
      <c r="I167" s="2" t="s">
        <v>169</v>
      </c>
      <c r="J167" s="2" t="s">
        <v>1235</v>
      </c>
      <c r="K167" s="2" t="s">
        <v>33</v>
      </c>
      <c r="L167" s="3" t="s">
        <v>36</v>
      </c>
      <c r="M167" s="3" t="s">
        <v>137</v>
      </c>
      <c r="N167" s="3" t="s">
        <v>37</v>
      </c>
      <c r="O167" s="3" t="s">
        <v>37</v>
      </c>
      <c r="P167" s="2" t="s">
        <v>4533</v>
      </c>
      <c r="Q167" s="4"/>
      <c r="R167" s="4"/>
      <c r="S167" s="4"/>
      <c r="T167" s="2" t="s">
        <v>197</v>
      </c>
      <c r="U167" s="4"/>
      <c r="V167" s="4"/>
      <c r="W167" s="4"/>
    </row>
    <row r="168" spans="1:23" x14ac:dyDescent="0.2">
      <c r="A168" s="2" t="s">
        <v>4300</v>
      </c>
      <c r="B168" s="2" t="s">
        <v>4301</v>
      </c>
      <c r="C168" s="2" t="s">
        <v>25</v>
      </c>
      <c r="D168" s="2" t="s">
        <v>7832</v>
      </c>
      <c r="E168" s="2" t="s">
        <v>4303</v>
      </c>
      <c r="F168" s="2" t="s">
        <v>4313</v>
      </c>
      <c r="G168" s="2" t="s">
        <v>58</v>
      </c>
      <c r="H168" s="2" t="s">
        <v>4314</v>
      </c>
      <c r="I168" s="2" t="s">
        <v>169</v>
      </c>
      <c r="J168" s="2" t="s">
        <v>1235</v>
      </c>
      <c r="K168" s="2" t="s">
        <v>33</v>
      </c>
      <c r="L168" s="3" t="s">
        <v>36</v>
      </c>
      <c r="M168" s="3" t="s">
        <v>137</v>
      </c>
      <c r="N168" s="3" t="s">
        <v>37</v>
      </c>
      <c r="O168" s="3" t="s">
        <v>37</v>
      </c>
      <c r="P168" s="2" t="s">
        <v>4322</v>
      </c>
      <c r="Q168" s="4"/>
      <c r="R168" s="4"/>
      <c r="S168" s="4"/>
      <c r="T168" s="2" t="s">
        <v>197</v>
      </c>
      <c r="U168" s="4"/>
      <c r="V168" s="4"/>
      <c r="W168" s="4"/>
    </row>
    <row r="169" spans="1:23" x14ac:dyDescent="0.2">
      <c r="A169" s="2" t="s">
        <v>4300</v>
      </c>
      <c r="B169" s="2" t="s">
        <v>4301</v>
      </c>
      <c r="C169" s="2" t="s">
        <v>25</v>
      </c>
      <c r="D169" s="2" t="s">
        <v>7833</v>
      </c>
      <c r="E169" s="2" t="s">
        <v>4303</v>
      </c>
      <c r="F169" s="2" t="s">
        <v>4313</v>
      </c>
      <c r="G169" s="2" t="s">
        <v>65</v>
      </c>
      <c r="H169" s="2" t="s">
        <v>4314</v>
      </c>
      <c r="I169" s="2" t="s">
        <v>169</v>
      </c>
      <c r="J169" s="2" t="s">
        <v>1235</v>
      </c>
      <c r="K169" s="2" t="s">
        <v>33</v>
      </c>
      <c r="L169" s="3" t="s">
        <v>36</v>
      </c>
      <c r="M169" s="3" t="s">
        <v>137</v>
      </c>
      <c r="N169" s="3" t="s">
        <v>37</v>
      </c>
      <c r="O169" s="3" t="s">
        <v>37</v>
      </c>
      <c r="P169" s="2" t="s">
        <v>4331</v>
      </c>
      <c r="Q169" s="4"/>
      <c r="R169" s="4"/>
      <c r="S169" s="4"/>
      <c r="T169" s="2" t="s">
        <v>197</v>
      </c>
      <c r="U169" s="4"/>
      <c r="V169" s="4"/>
      <c r="W169" s="4"/>
    </row>
    <row r="170" spans="1:23" ht="24" x14ac:dyDescent="0.2">
      <c r="A170" s="2" t="s">
        <v>4300</v>
      </c>
      <c r="B170" s="2" t="s">
        <v>4301</v>
      </c>
      <c r="C170" s="2" t="s">
        <v>25</v>
      </c>
      <c r="D170" s="2" t="s">
        <v>7834</v>
      </c>
      <c r="E170" s="2" t="s">
        <v>4303</v>
      </c>
      <c r="F170" s="2" t="s">
        <v>4320</v>
      </c>
      <c r="G170" s="2" t="s">
        <v>29</v>
      </c>
      <c r="H170" s="2" t="s">
        <v>4314</v>
      </c>
      <c r="I170" s="2" t="s">
        <v>137</v>
      </c>
      <c r="J170" s="2" t="s">
        <v>1235</v>
      </c>
      <c r="K170" s="2" t="s">
        <v>33</v>
      </c>
      <c r="L170" s="3" t="s">
        <v>36</v>
      </c>
      <c r="M170" s="3" t="s">
        <v>137</v>
      </c>
      <c r="N170" s="3" t="s">
        <v>37</v>
      </c>
      <c r="O170" s="3" t="s">
        <v>37</v>
      </c>
      <c r="P170" s="2" t="s">
        <v>4310</v>
      </c>
      <c r="Q170" s="4"/>
      <c r="R170" s="4"/>
      <c r="S170" s="4"/>
      <c r="T170" s="2" t="s">
        <v>197</v>
      </c>
      <c r="U170" s="4"/>
      <c r="V170" s="4"/>
      <c r="W170" s="4"/>
    </row>
    <row r="171" spans="1:23" x14ac:dyDescent="0.2">
      <c r="A171" s="2" t="s">
        <v>4300</v>
      </c>
      <c r="B171" s="2" t="s">
        <v>4301</v>
      </c>
      <c r="C171" s="2" t="s">
        <v>25</v>
      </c>
      <c r="D171" s="2" t="s">
        <v>7835</v>
      </c>
      <c r="E171" s="2" t="s">
        <v>4303</v>
      </c>
      <c r="F171" s="2" t="s">
        <v>4320</v>
      </c>
      <c r="G171" s="2" t="s">
        <v>44</v>
      </c>
      <c r="H171" s="2" t="s">
        <v>4314</v>
      </c>
      <c r="I171" s="2" t="s">
        <v>137</v>
      </c>
      <c r="J171" s="2" t="s">
        <v>1235</v>
      </c>
      <c r="K171" s="2" t="s">
        <v>33</v>
      </c>
      <c r="L171" s="3" t="s">
        <v>36</v>
      </c>
      <c r="M171" s="3" t="s">
        <v>137</v>
      </c>
      <c r="N171" s="3" t="s">
        <v>37</v>
      </c>
      <c r="O171" s="3" t="s">
        <v>37</v>
      </c>
      <c r="P171" s="2" t="s">
        <v>4305</v>
      </c>
      <c r="Q171" s="4"/>
      <c r="R171" s="4"/>
      <c r="S171" s="4"/>
      <c r="T171" s="2" t="s">
        <v>197</v>
      </c>
      <c r="U171" s="4"/>
      <c r="V171" s="4"/>
      <c r="W171" s="4"/>
    </row>
    <row r="172" spans="1:23" x14ac:dyDescent="0.2">
      <c r="A172" s="2" t="s">
        <v>4300</v>
      </c>
      <c r="B172" s="2" t="s">
        <v>4301</v>
      </c>
      <c r="C172" s="2" t="s">
        <v>25</v>
      </c>
      <c r="D172" s="2" t="s">
        <v>7836</v>
      </c>
      <c r="E172" s="2" t="s">
        <v>4303</v>
      </c>
      <c r="F172" s="2" t="s">
        <v>4320</v>
      </c>
      <c r="G172" s="2" t="s">
        <v>51</v>
      </c>
      <c r="H172" s="2" t="s">
        <v>4314</v>
      </c>
      <c r="I172" s="2" t="s">
        <v>137</v>
      </c>
      <c r="J172" s="2" t="s">
        <v>1235</v>
      </c>
      <c r="K172" s="2" t="s">
        <v>33</v>
      </c>
      <c r="L172" s="3" t="s">
        <v>36</v>
      </c>
      <c r="M172" s="3" t="s">
        <v>37</v>
      </c>
      <c r="N172" s="3" t="s">
        <v>37</v>
      </c>
      <c r="O172" s="3" t="s">
        <v>37</v>
      </c>
      <c r="P172" s="2" t="s">
        <v>4533</v>
      </c>
      <c r="Q172" s="4"/>
      <c r="R172" s="4"/>
      <c r="S172" s="4"/>
      <c r="T172" s="2" t="s">
        <v>197</v>
      </c>
      <c r="U172" s="4"/>
      <c r="V172" s="4"/>
      <c r="W172" s="4"/>
    </row>
    <row r="173" spans="1:23" x14ac:dyDescent="0.2">
      <c r="A173" s="2" t="s">
        <v>4300</v>
      </c>
      <c r="B173" s="2" t="s">
        <v>4301</v>
      </c>
      <c r="C173" s="2" t="s">
        <v>25</v>
      </c>
      <c r="D173" s="2" t="s">
        <v>7837</v>
      </c>
      <c r="E173" s="2" t="s">
        <v>4303</v>
      </c>
      <c r="F173" s="2" t="s">
        <v>4320</v>
      </c>
      <c r="G173" s="2" t="s">
        <v>58</v>
      </c>
      <c r="H173" s="2" t="s">
        <v>4314</v>
      </c>
      <c r="I173" s="2" t="s">
        <v>137</v>
      </c>
      <c r="J173" s="2" t="s">
        <v>1235</v>
      </c>
      <c r="K173" s="2" t="s">
        <v>33</v>
      </c>
      <c r="L173" s="3" t="s">
        <v>36</v>
      </c>
      <c r="M173" s="3" t="s">
        <v>137</v>
      </c>
      <c r="N173" s="3" t="s">
        <v>37</v>
      </c>
      <c r="O173" s="3" t="s">
        <v>37</v>
      </c>
      <c r="P173" s="2" t="s">
        <v>4322</v>
      </c>
      <c r="Q173" s="4"/>
      <c r="R173" s="4"/>
      <c r="S173" s="4"/>
      <c r="T173" s="2" t="s">
        <v>197</v>
      </c>
      <c r="U173" s="4"/>
      <c r="V173" s="4"/>
      <c r="W173" s="4"/>
    </row>
    <row r="174" spans="1:23" x14ac:dyDescent="0.2">
      <c r="A174" s="2" t="s">
        <v>4300</v>
      </c>
      <c r="B174" s="2" t="s">
        <v>4301</v>
      </c>
      <c r="C174" s="2" t="s">
        <v>25</v>
      </c>
      <c r="D174" s="2" t="s">
        <v>7838</v>
      </c>
      <c r="E174" s="2" t="s">
        <v>4303</v>
      </c>
      <c r="F174" s="2" t="s">
        <v>4320</v>
      </c>
      <c r="G174" s="2" t="s">
        <v>65</v>
      </c>
      <c r="H174" s="2" t="s">
        <v>4314</v>
      </c>
      <c r="I174" s="2" t="s">
        <v>137</v>
      </c>
      <c r="J174" s="2" t="s">
        <v>1235</v>
      </c>
      <c r="K174" s="2" t="s">
        <v>33</v>
      </c>
      <c r="L174" s="3" t="s">
        <v>36</v>
      </c>
      <c r="M174" s="3" t="s">
        <v>169</v>
      </c>
      <c r="N174" s="3" t="s">
        <v>37</v>
      </c>
      <c r="O174" s="3" t="s">
        <v>37</v>
      </c>
      <c r="P174" s="2" t="s">
        <v>4331</v>
      </c>
      <c r="Q174" s="4"/>
      <c r="R174" s="4"/>
      <c r="S174" s="4"/>
      <c r="T174" s="2" t="s">
        <v>197</v>
      </c>
      <c r="U174" s="4"/>
      <c r="V174" s="4"/>
      <c r="W174" s="4"/>
    </row>
    <row r="175" spans="1:23" ht="24" x14ac:dyDescent="0.2">
      <c r="A175" s="2" t="s">
        <v>4300</v>
      </c>
      <c r="B175" s="2" t="s">
        <v>4301</v>
      </c>
      <c r="C175" s="2" t="s">
        <v>25</v>
      </c>
      <c r="D175" s="2" t="s">
        <v>7844</v>
      </c>
      <c r="E175" s="2" t="s">
        <v>4303</v>
      </c>
      <c r="F175" s="2" t="s">
        <v>2263</v>
      </c>
      <c r="G175" s="2" t="s">
        <v>29</v>
      </c>
      <c r="H175" s="2" t="s">
        <v>4335</v>
      </c>
      <c r="I175" s="2" t="s">
        <v>169</v>
      </c>
      <c r="J175" s="2" t="s">
        <v>1235</v>
      </c>
      <c r="K175" s="2" t="s">
        <v>33</v>
      </c>
      <c r="L175" s="3" t="s">
        <v>36</v>
      </c>
      <c r="M175" s="3" t="s">
        <v>137</v>
      </c>
      <c r="N175" s="3" t="s">
        <v>37</v>
      </c>
      <c r="O175" s="3" t="s">
        <v>37</v>
      </c>
      <c r="P175" s="2" t="s">
        <v>4310</v>
      </c>
      <c r="Q175" s="4"/>
      <c r="R175" s="4"/>
      <c r="S175" s="4"/>
      <c r="T175" s="2" t="s">
        <v>197</v>
      </c>
      <c r="U175" s="4"/>
      <c r="V175" s="4"/>
      <c r="W175" s="4"/>
    </row>
    <row r="176" spans="1:23" x14ac:dyDescent="0.2">
      <c r="A176" s="2" t="s">
        <v>4300</v>
      </c>
      <c r="B176" s="2" t="s">
        <v>4301</v>
      </c>
      <c r="C176" s="2" t="s">
        <v>25</v>
      </c>
      <c r="D176" s="2" t="s">
        <v>7845</v>
      </c>
      <c r="E176" s="2" t="s">
        <v>4303</v>
      </c>
      <c r="F176" s="2" t="s">
        <v>2263</v>
      </c>
      <c r="G176" s="2" t="s">
        <v>44</v>
      </c>
      <c r="H176" s="2" t="s">
        <v>4335</v>
      </c>
      <c r="I176" s="2" t="s">
        <v>169</v>
      </c>
      <c r="J176" s="2" t="s">
        <v>1235</v>
      </c>
      <c r="K176" s="2" t="s">
        <v>33</v>
      </c>
      <c r="L176" s="3" t="s">
        <v>36</v>
      </c>
      <c r="M176" s="3" t="s">
        <v>37</v>
      </c>
      <c r="N176" s="3" t="s">
        <v>37</v>
      </c>
      <c r="O176" s="3" t="s">
        <v>37</v>
      </c>
      <c r="P176" s="2" t="s">
        <v>4305</v>
      </c>
      <c r="Q176" s="4"/>
      <c r="R176" s="4"/>
      <c r="S176" s="4"/>
      <c r="T176" s="2" t="s">
        <v>197</v>
      </c>
      <c r="U176" s="4"/>
      <c r="V176" s="4"/>
      <c r="W176" s="4"/>
    </row>
    <row r="177" spans="1:23" x14ac:dyDescent="0.2">
      <c r="A177" s="2" t="s">
        <v>4300</v>
      </c>
      <c r="B177" s="2" t="s">
        <v>4301</v>
      </c>
      <c r="C177" s="2" t="s">
        <v>25</v>
      </c>
      <c r="D177" s="2" t="s">
        <v>7846</v>
      </c>
      <c r="E177" s="2" t="s">
        <v>4303</v>
      </c>
      <c r="F177" s="2" t="s">
        <v>2263</v>
      </c>
      <c r="G177" s="2" t="s">
        <v>51</v>
      </c>
      <c r="H177" s="2" t="s">
        <v>4335</v>
      </c>
      <c r="I177" s="2" t="s">
        <v>169</v>
      </c>
      <c r="J177" s="2" t="s">
        <v>1235</v>
      </c>
      <c r="K177" s="2" t="s">
        <v>33</v>
      </c>
      <c r="L177" s="3" t="s">
        <v>36</v>
      </c>
      <c r="M177" s="3" t="s">
        <v>137</v>
      </c>
      <c r="N177" s="3" t="s">
        <v>37</v>
      </c>
      <c r="O177" s="3" t="s">
        <v>37</v>
      </c>
      <c r="P177" s="2" t="s">
        <v>4533</v>
      </c>
      <c r="Q177" s="4"/>
      <c r="R177" s="4"/>
      <c r="S177" s="4"/>
      <c r="T177" s="2" t="s">
        <v>197</v>
      </c>
      <c r="U177" s="4"/>
      <c r="V177" s="4"/>
      <c r="W177" s="4"/>
    </row>
    <row r="178" spans="1:23" x14ac:dyDescent="0.2">
      <c r="A178" s="2" t="s">
        <v>4300</v>
      </c>
      <c r="B178" s="2" t="s">
        <v>4301</v>
      </c>
      <c r="C178" s="2" t="s">
        <v>25</v>
      </c>
      <c r="D178" s="2" t="s">
        <v>7847</v>
      </c>
      <c r="E178" s="2" t="s">
        <v>4303</v>
      </c>
      <c r="F178" s="2" t="s">
        <v>2263</v>
      </c>
      <c r="G178" s="2" t="s">
        <v>58</v>
      </c>
      <c r="H178" s="2" t="s">
        <v>4335</v>
      </c>
      <c r="I178" s="2" t="s">
        <v>169</v>
      </c>
      <c r="J178" s="2" t="s">
        <v>1235</v>
      </c>
      <c r="K178" s="2" t="s">
        <v>33</v>
      </c>
      <c r="L178" s="3" t="s">
        <v>36</v>
      </c>
      <c r="M178" s="3" t="s">
        <v>37</v>
      </c>
      <c r="N178" s="3" t="s">
        <v>37</v>
      </c>
      <c r="O178" s="3" t="s">
        <v>37</v>
      </c>
      <c r="P178" s="2" t="s">
        <v>4322</v>
      </c>
      <c r="Q178" s="4"/>
      <c r="R178" s="4"/>
      <c r="S178" s="4"/>
      <c r="T178" s="2" t="s">
        <v>197</v>
      </c>
      <c r="U178" s="4"/>
      <c r="V178" s="4"/>
      <c r="W178" s="4"/>
    </row>
    <row r="179" spans="1:23" x14ac:dyDescent="0.2">
      <c r="A179" s="2" t="s">
        <v>4300</v>
      </c>
      <c r="B179" s="2" t="s">
        <v>4301</v>
      </c>
      <c r="C179" s="2" t="s">
        <v>25</v>
      </c>
      <c r="D179" s="2" t="s">
        <v>7848</v>
      </c>
      <c r="E179" s="2" t="s">
        <v>4303</v>
      </c>
      <c r="F179" s="2" t="s">
        <v>2263</v>
      </c>
      <c r="G179" s="2" t="s">
        <v>65</v>
      </c>
      <c r="H179" s="2" t="s">
        <v>4335</v>
      </c>
      <c r="I179" s="2" t="s">
        <v>169</v>
      </c>
      <c r="J179" s="2" t="s">
        <v>1235</v>
      </c>
      <c r="K179" s="2" t="s">
        <v>33</v>
      </c>
      <c r="L179" s="3" t="s">
        <v>36</v>
      </c>
      <c r="M179" s="3" t="s">
        <v>37</v>
      </c>
      <c r="N179" s="3" t="s">
        <v>37</v>
      </c>
      <c r="O179" s="3" t="s">
        <v>37</v>
      </c>
      <c r="P179" s="2" t="s">
        <v>4331</v>
      </c>
      <c r="Q179" s="4"/>
      <c r="R179" s="4"/>
      <c r="S179" s="4"/>
      <c r="T179" s="2" t="s">
        <v>197</v>
      </c>
      <c r="U179" s="4"/>
      <c r="V179" s="4"/>
      <c r="W179" s="4"/>
    </row>
    <row r="180" spans="1:23" ht="24" x14ac:dyDescent="0.2">
      <c r="A180" s="2" t="s">
        <v>4300</v>
      </c>
      <c r="B180" s="2" t="s">
        <v>4301</v>
      </c>
      <c r="C180" s="2" t="s">
        <v>25</v>
      </c>
      <c r="D180" s="2" t="s">
        <v>7849</v>
      </c>
      <c r="E180" s="2" t="s">
        <v>4303</v>
      </c>
      <c r="F180" s="2" t="s">
        <v>4337</v>
      </c>
      <c r="G180" s="2" t="s">
        <v>29</v>
      </c>
      <c r="H180" s="2" t="s">
        <v>4335</v>
      </c>
      <c r="I180" s="2" t="s">
        <v>137</v>
      </c>
      <c r="J180" s="2" t="s">
        <v>1235</v>
      </c>
      <c r="K180" s="2" t="s">
        <v>33</v>
      </c>
      <c r="L180" s="3" t="s">
        <v>36</v>
      </c>
      <c r="M180" s="3" t="s">
        <v>169</v>
      </c>
      <c r="N180" s="3" t="s">
        <v>37</v>
      </c>
      <c r="O180" s="3" t="s">
        <v>37</v>
      </c>
      <c r="P180" s="2" t="s">
        <v>4310</v>
      </c>
      <c r="Q180" s="4"/>
      <c r="R180" s="4"/>
      <c r="S180" s="4"/>
      <c r="T180" s="2" t="s">
        <v>197</v>
      </c>
      <c r="U180" s="4"/>
      <c r="V180" s="4"/>
      <c r="W180" s="4"/>
    </row>
    <row r="181" spans="1:23" x14ac:dyDescent="0.2">
      <c r="A181" s="2" t="s">
        <v>4300</v>
      </c>
      <c r="B181" s="2" t="s">
        <v>4301</v>
      </c>
      <c r="C181" s="2" t="s">
        <v>25</v>
      </c>
      <c r="D181" s="2" t="s">
        <v>7850</v>
      </c>
      <c r="E181" s="2" t="s">
        <v>4303</v>
      </c>
      <c r="F181" s="2" t="s">
        <v>4337</v>
      </c>
      <c r="G181" s="2" t="s">
        <v>44</v>
      </c>
      <c r="H181" s="2" t="s">
        <v>4335</v>
      </c>
      <c r="I181" s="2" t="s">
        <v>137</v>
      </c>
      <c r="J181" s="2" t="s">
        <v>1235</v>
      </c>
      <c r="K181" s="2" t="s">
        <v>33</v>
      </c>
      <c r="L181" s="3" t="s">
        <v>36</v>
      </c>
      <c r="M181" s="3" t="s">
        <v>37</v>
      </c>
      <c r="N181" s="3" t="s">
        <v>37</v>
      </c>
      <c r="O181" s="3" t="s">
        <v>37</v>
      </c>
      <c r="P181" s="2" t="s">
        <v>4481</v>
      </c>
      <c r="Q181" s="4"/>
      <c r="R181" s="4"/>
      <c r="S181" s="4"/>
      <c r="T181" s="2" t="s">
        <v>197</v>
      </c>
      <c r="U181" s="4"/>
      <c r="V181" s="4"/>
      <c r="W181" s="4"/>
    </row>
    <row r="182" spans="1:23" x14ac:dyDescent="0.2">
      <c r="A182" s="2" t="s">
        <v>4300</v>
      </c>
      <c r="B182" s="2" t="s">
        <v>4301</v>
      </c>
      <c r="C182" s="2" t="s">
        <v>25</v>
      </c>
      <c r="D182" s="2" t="s">
        <v>7851</v>
      </c>
      <c r="E182" s="2" t="s">
        <v>4303</v>
      </c>
      <c r="F182" s="2" t="s">
        <v>4337</v>
      </c>
      <c r="G182" s="2" t="s">
        <v>51</v>
      </c>
      <c r="H182" s="2" t="s">
        <v>4335</v>
      </c>
      <c r="I182" s="2" t="s">
        <v>137</v>
      </c>
      <c r="J182" s="2" t="s">
        <v>1235</v>
      </c>
      <c r="K182" s="2" t="s">
        <v>33</v>
      </c>
      <c r="L182" s="3" t="s">
        <v>36</v>
      </c>
      <c r="M182" s="3" t="s">
        <v>37</v>
      </c>
      <c r="N182" s="3" t="s">
        <v>37</v>
      </c>
      <c r="O182" s="3" t="s">
        <v>37</v>
      </c>
      <c r="P182" s="2" t="s">
        <v>4533</v>
      </c>
      <c r="Q182" s="4"/>
      <c r="R182" s="4"/>
      <c r="S182" s="4"/>
      <c r="T182" s="2" t="s">
        <v>197</v>
      </c>
      <c r="U182" s="4"/>
      <c r="V182" s="4"/>
      <c r="W182" s="4"/>
    </row>
    <row r="183" spans="1:23" x14ac:dyDescent="0.2">
      <c r="A183" s="2" t="s">
        <v>4300</v>
      </c>
      <c r="B183" s="2" t="s">
        <v>4301</v>
      </c>
      <c r="C183" s="2" t="s">
        <v>25</v>
      </c>
      <c r="D183" s="2" t="s">
        <v>7852</v>
      </c>
      <c r="E183" s="2" t="s">
        <v>4303</v>
      </c>
      <c r="F183" s="2" t="s">
        <v>4337</v>
      </c>
      <c r="G183" s="2" t="s">
        <v>58</v>
      </c>
      <c r="H183" s="2" t="s">
        <v>4335</v>
      </c>
      <c r="I183" s="2" t="s">
        <v>137</v>
      </c>
      <c r="J183" s="2" t="s">
        <v>1235</v>
      </c>
      <c r="K183" s="2" t="s">
        <v>33</v>
      </c>
      <c r="L183" s="3" t="s">
        <v>36</v>
      </c>
      <c r="M183" s="3" t="s">
        <v>137</v>
      </c>
      <c r="N183" s="3" t="s">
        <v>37</v>
      </c>
      <c r="O183" s="3" t="s">
        <v>37</v>
      </c>
      <c r="P183" s="2" t="s">
        <v>4322</v>
      </c>
      <c r="Q183" s="4"/>
      <c r="R183" s="4"/>
      <c r="S183" s="4"/>
      <c r="T183" s="2" t="s">
        <v>197</v>
      </c>
      <c r="U183" s="4"/>
      <c r="V183" s="4"/>
      <c r="W183" s="4"/>
    </row>
    <row r="184" spans="1:23" x14ac:dyDescent="0.2">
      <c r="A184" s="2" t="s">
        <v>4300</v>
      </c>
      <c r="B184" s="2" t="s">
        <v>4301</v>
      </c>
      <c r="C184" s="2" t="s">
        <v>25</v>
      </c>
      <c r="D184" s="2" t="s">
        <v>7853</v>
      </c>
      <c r="E184" s="2" t="s">
        <v>4303</v>
      </c>
      <c r="F184" s="2" t="s">
        <v>4337</v>
      </c>
      <c r="G184" s="2" t="s">
        <v>65</v>
      </c>
      <c r="H184" s="2" t="s">
        <v>4335</v>
      </c>
      <c r="I184" s="2" t="s">
        <v>137</v>
      </c>
      <c r="J184" s="2" t="s">
        <v>1235</v>
      </c>
      <c r="K184" s="2" t="s">
        <v>33</v>
      </c>
      <c r="L184" s="3" t="s">
        <v>36</v>
      </c>
      <c r="M184" s="3" t="s">
        <v>137</v>
      </c>
      <c r="N184" s="3" t="s">
        <v>37</v>
      </c>
      <c r="O184" s="3" t="s">
        <v>37</v>
      </c>
      <c r="P184" s="2" t="s">
        <v>4331</v>
      </c>
      <c r="Q184" s="4"/>
      <c r="R184" s="4"/>
      <c r="S184" s="4"/>
      <c r="T184" s="2" t="s">
        <v>197</v>
      </c>
      <c r="U184" s="4"/>
      <c r="V184" s="4"/>
      <c r="W184" s="4"/>
    </row>
    <row r="185" spans="1:23" x14ac:dyDescent="0.2">
      <c r="A185" s="2" t="s">
        <v>4300</v>
      </c>
      <c r="B185" s="2" t="s">
        <v>4301</v>
      </c>
      <c r="C185" s="2" t="s">
        <v>25</v>
      </c>
      <c r="D185" s="2" t="s">
        <v>7940</v>
      </c>
      <c r="E185" s="2" t="s">
        <v>4454</v>
      </c>
      <c r="F185" s="2" t="s">
        <v>932</v>
      </c>
      <c r="G185" s="2" t="s">
        <v>29</v>
      </c>
      <c r="H185" s="2" t="s">
        <v>4500</v>
      </c>
      <c r="I185" s="2" t="s">
        <v>623</v>
      </c>
      <c r="J185" s="2" t="s">
        <v>1235</v>
      </c>
      <c r="K185" s="2" t="s">
        <v>33</v>
      </c>
      <c r="L185" s="3" t="s">
        <v>34</v>
      </c>
      <c r="M185" s="3" t="s">
        <v>109</v>
      </c>
      <c r="N185" s="3" t="s">
        <v>37</v>
      </c>
      <c r="O185" s="3" t="s">
        <v>37</v>
      </c>
      <c r="P185" s="2" t="s">
        <v>4501</v>
      </c>
      <c r="Q185" s="2" t="s">
        <v>150</v>
      </c>
      <c r="R185" s="2" t="s">
        <v>289</v>
      </c>
      <c r="S185" s="2" t="s">
        <v>925</v>
      </c>
      <c r="T185" s="2" t="s">
        <v>4350</v>
      </c>
      <c r="U185" s="4"/>
      <c r="V185" s="4"/>
      <c r="W185" s="4"/>
    </row>
    <row r="186" spans="1:23" x14ac:dyDescent="0.2">
      <c r="A186" s="2" t="s">
        <v>4300</v>
      </c>
      <c r="B186" s="2" t="s">
        <v>4301</v>
      </c>
      <c r="C186" s="2" t="s">
        <v>25</v>
      </c>
      <c r="D186" s="2" t="s">
        <v>7942</v>
      </c>
      <c r="E186" s="2" t="s">
        <v>4454</v>
      </c>
      <c r="F186" s="2" t="s">
        <v>936</v>
      </c>
      <c r="G186" s="2" t="s">
        <v>29</v>
      </c>
      <c r="H186" s="2" t="s">
        <v>4506</v>
      </c>
      <c r="I186" s="2" t="s">
        <v>4299</v>
      </c>
      <c r="J186" s="2" t="s">
        <v>1235</v>
      </c>
      <c r="K186" s="2" t="s">
        <v>33</v>
      </c>
      <c r="L186" s="3" t="s">
        <v>60</v>
      </c>
      <c r="M186" s="3" t="s">
        <v>256</v>
      </c>
      <c r="N186" s="3" t="s">
        <v>37</v>
      </c>
      <c r="O186" s="3" t="s">
        <v>37</v>
      </c>
      <c r="P186" s="2" t="s">
        <v>4507</v>
      </c>
      <c r="Q186" s="2" t="s">
        <v>479</v>
      </c>
      <c r="R186" s="2" t="s">
        <v>54</v>
      </c>
      <c r="S186" s="2" t="s">
        <v>925</v>
      </c>
      <c r="T186" s="2" t="s">
        <v>4210</v>
      </c>
      <c r="U186" s="4"/>
      <c r="V186" s="4"/>
      <c r="W186" s="4"/>
    </row>
    <row r="187" spans="1:23" x14ac:dyDescent="0.2">
      <c r="A187" s="2" t="s">
        <v>4300</v>
      </c>
      <c r="B187" s="2" t="s">
        <v>4301</v>
      </c>
      <c r="C187" s="2" t="s">
        <v>25</v>
      </c>
      <c r="D187" s="2" t="s">
        <v>7942</v>
      </c>
      <c r="E187" s="2" t="s">
        <v>4454</v>
      </c>
      <c r="F187" s="2" t="s">
        <v>936</v>
      </c>
      <c r="G187" s="2" t="s">
        <v>29</v>
      </c>
      <c r="H187" s="2" t="s">
        <v>4506</v>
      </c>
      <c r="I187" s="2" t="s">
        <v>4299</v>
      </c>
      <c r="J187" s="2" t="s">
        <v>1235</v>
      </c>
      <c r="K187" s="2" t="s">
        <v>33</v>
      </c>
      <c r="L187" s="3" t="s">
        <v>60</v>
      </c>
      <c r="M187" s="3" t="s">
        <v>256</v>
      </c>
      <c r="N187" s="3" t="s">
        <v>37</v>
      </c>
      <c r="O187" s="3" t="s">
        <v>37</v>
      </c>
      <c r="P187" s="2" t="s">
        <v>4507</v>
      </c>
      <c r="Q187" s="2" t="s">
        <v>139</v>
      </c>
      <c r="R187" s="2" t="s">
        <v>289</v>
      </c>
      <c r="S187" s="2" t="s">
        <v>925</v>
      </c>
      <c r="T187" s="2" t="s">
        <v>4164</v>
      </c>
      <c r="U187" s="4"/>
      <c r="V187" s="4"/>
      <c r="W187" s="4"/>
    </row>
    <row r="188" spans="1:23" x14ac:dyDescent="0.2">
      <c r="A188" s="2" t="s">
        <v>4300</v>
      </c>
      <c r="B188" s="2" t="s">
        <v>4301</v>
      </c>
      <c r="C188" s="2" t="s">
        <v>25</v>
      </c>
      <c r="D188" s="2" t="s">
        <v>7944</v>
      </c>
      <c r="E188" s="2" t="s">
        <v>4454</v>
      </c>
      <c r="F188" s="2" t="s">
        <v>4512</v>
      </c>
      <c r="G188" s="2" t="s">
        <v>29</v>
      </c>
      <c r="H188" s="2" t="s">
        <v>4513</v>
      </c>
      <c r="I188" s="2" t="s">
        <v>623</v>
      </c>
      <c r="J188" s="2" t="s">
        <v>1235</v>
      </c>
      <c r="K188" s="2" t="s">
        <v>33</v>
      </c>
      <c r="L188" s="3" t="s">
        <v>66</v>
      </c>
      <c r="M188" s="3" t="s">
        <v>248</v>
      </c>
      <c r="N188" s="3" t="s">
        <v>37</v>
      </c>
      <c r="O188" s="3" t="s">
        <v>37</v>
      </c>
      <c r="P188" s="2" t="s">
        <v>4514</v>
      </c>
      <c r="Q188" s="2" t="s">
        <v>150</v>
      </c>
      <c r="R188" s="2" t="s">
        <v>54</v>
      </c>
      <c r="S188" s="2" t="s">
        <v>743</v>
      </c>
      <c r="T188" s="2" t="s">
        <v>4350</v>
      </c>
      <c r="U188" s="4"/>
      <c r="V188" s="4"/>
      <c r="W188" s="4"/>
    </row>
    <row r="189" spans="1:23" x14ac:dyDescent="0.2">
      <c r="A189" s="2" t="s">
        <v>4300</v>
      </c>
      <c r="B189" s="2" t="s">
        <v>4301</v>
      </c>
      <c r="C189" s="2" t="s">
        <v>25</v>
      </c>
      <c r="D189" s="2" t="s">
        <v>7944</v>
      </c>
      <c r="E189" s="2" t="s">
        <v>4454</v>
      </c>
      <c r="F189" s="2" t="s">
        <v>4512</v>
      </c>
      <c r="G189" s="2" t="s">
        <v>29</v>
      </c>
      <c r="H189" s="2" t="s">
        <v>4513</v>
      </c>
      <c r="I189" s="2" t="s">
        <v>623</v>
      </c>
      <c r="J189" s="2" t="s">
        <v>1235</v>
      </c>
      <c r="K189" s="2" t="s">
        <v>33</v>
      </c>
      <c r="L189" s="3" t="s">
        <v>66</v>
      </c>
      <c r="M189" s="3" t="s">
        <v>248</v>
      </c>
      <c r="N189" s="3" t="s">
        <v>37</v>
      </c>
      <c r="O189" s="3" t="s">
        <v>37</v>
      </c>
      <c r="P189" s="2" t="s">
        <v>4514</v>
      </c>
      <c r="Q189" s="2" t="s">
        <v>139</v>
      </c>
      <c r="R189" s="2" t="s">
        <v>289</v>
      </c>
      <c r="S189" s="2" t="s">
        <v>925</v>
      </c>
      <c r="T189" s="2" t="s">
        <v>4373</v>
      </c>
      <c r="U189" s="4"/>
      <c r="V189" s="4"/>
      <c r="W189" s="4"/>
    </row>
    <row r="190" spans="1:23" x14ac:dyDescent="0.2">
      <c r="A190" s="2" t="s">
        <v>4300</v>
      </c>
      <c r="B190" s="2" t="s">
        <v>4301</v>
      </c>
      <c r="C190" s="2" t="s">
        <v>25</v>
      </c>
      <c r="D190" s="2" t="s">
        <v>7973</v>
      </c>
      <c r="E190" s="2" t="s">
        <v>4454</v>
      </c>
      <c r="F190" s="2" t="s">
        <v>1736</v>
      </c>
      <c r="G190" s="2" t="s">
        <v>29</v>
      </c>
      <c r="H190" s="2" t="s">
        <v>4461</v>
      </c>
      <c r="I190" s="2" t="s">
        <v>1492</v>
      </c>
      <c r="J190" s="2" t="s">
        <v>1235</v>
      </c>
      <c r="K190" s="2" t="s">
        <v>33</v>
      </c>
      <c r="L190" s="3" t="s">
        <v>386</v>
      </c>
      <c r="M190" s="3" t="s">
        <v>37</v>
      </c>
      <c r="N190" s="3" t="s">
        <v>37</v>
      </c>
      <c r="O190" s="3" t="s">
        <v>37</v>
      </c>
      <c r="P190" s="2" t="s">
        <v>4404</v>
      </c>
      <c r="Q190" s="2" t="s">
        <v>131</v>
      </c>
      <c r="R190" s="2" t="s">
        <v>67</v>
      </c>
      <c r="S190" s="2" t="s">
        <v>151</v>
      </c>
      <c r="T190" s="2" t="s">
        <v>4210</v>
      </c>
      <c r="U190" s="4"/>
      <c r="V190" s="4"/>
      <c r="W190" s="4"/>
    </row>
    <row r="191" spans="1:23" x14ac:dyDescent="0.2">
      <c r="A191" s="2" t="s">
        <v>4300</v>
      </c>
      <c r="B191" s="2" t="s">
        <v>4301</v>
      </c>
      <c r="C191" s="2" t="s">
        <v>25</v>
      </c>
      <c r="D191" s="2" t="s">
        <v>7973</v>
      </c>
      <c r="E191" s="2" t="s">
        <v>4454</v>
      </c>
      <c r="F191" s="2" t="s">
        <v>1736</v>
      </c>
      <c r="G191" s="2" t="s">
        <v>29</v>
      </c>
      <c r="H191" s="2" t="s">
        <v>4461</v>
      </c>
      <c r="I191" s="2" t="s">
        <v>1492</v>
      </c>
      <c r="J191" s="2" t="s">
        <v>1235</v>
      </c>
      <c r="K191" s="2" t="s">
        <v>33</v>
      </c>
      <c r="L191" s="3" t="s">
        <v>386</v>
      </c>
      <c r="M191" s="3" t="s">
        <v>37</v>
      </c>
      <c r="N191" s="3" t="s">
        <v>37</v>
      </c>
      <c r="O191" s="3" t="s">
        <v>37</v>
      </c>
      <c r="P191" s="2" t="s">
        <v>4404</v>
      </c>
      <c r="Q191" s="2" t="s">
        <v>161</v>
      </c>
      <c r="R191" s="2" t="s">
        <v>67</v>
      </c>
      <c r="S191" s="2" t="s">
        <v>151</v>
      </c>
      <c r="T191" s="2" t="s">
        <v>4459</v>
      </c>
      <c r="U191" s="4"/>
      <c r="V191" s="4"/>
      <c r="W191" s="4"/>
    </row>
    <row r="192" spans="1:23" x14ac:dyDescent="0.2">
      <c r="A192" s="2" t="s">
        <v>4300</v>
      </c>
      <c r="B192" s="2" t="s">
        <v>4301</v>
      </c>
      <c r="C192" s="2" t="s">
        <v>25</v>
      </c>
      <c r="D192" s="2" t="s">
        <v>7974</v>
      </c>
      <c r="E192" s="2" t="s">
        <v>4454</v>
      </c>
      <c r="F192" s="2" t="s">
        <v>4565</v>
      </c>
      <c r="G192" s="2" t="s">
        <v>29</v>
      </c>
      <c r="H192" s="2" t="s">
        <v>4463</v>
      </c>
      <c r="I192" s="2" t="s">
        <v>1492</v>
      </c>
      <c r="J192" s="2" t="s">
        <v>1235</v>
      </c>
      <c r="K192" s="2" t="s">
        <v>33</v>
      </c>
      <c r="L192" s="3" t="s">
        <v>34</v>
      </c>
      <c r="M192" s="3" t="s">
        <v>37</v>
      </c>
      <c r="N192" s="3" t="s">
        <v>37</v>
      </c>
      <c r="O192" s="3" t="s">
        <v>37</v>
      </c>
      <c r="P192" s="2" t="s">
        <v>4404</v>
      </c>
      <c r="Q192" s="2" t="s">
        <v>479</v>
      </c>
      <c r="R192" s="2" t="s">
        <v>145</v>
      </c>
      <c r="S192" s="2" t="s">
        <v>68</v>
      </c>
      <c r="T192" s="2" t="s">
        <v>4459</v>
      </c>
      <c r="U192" s="4"/>
      <c r="V192" s="4"/>
      <c r="W192" s="4"/>
    </row>
    <row r="193" spans="1:23" x14ac:dyDescent="0.2">
      <c r="A193" s="2" t="s">
        <v>4300</v>
      </c>
      <c r="B193" s="2" t="s">
        <v>4301</v>
      </c>
      <c r="C193" s="2" t="s">
        <v>25</v>
      </c>
      <c r="D193" s="2" t="s">
        <v>7974</v>
      </c>
      <c r="E193" s="2" t="s">
        <v>4454</v>
      </c>
      <c r="F193" s="2" t="s">
        <v>4565</v>
      </c>
      <c r="G193" s="2" t="s">
        <v>29</v>
      </c>
      <c r="H193" s="2" t="s">
        <v>4463</v>
      </c>
      <c r="I193" s="2" t="s">
        <v>1492</v>
      </c>
      <c r="J193" s="2" t="s">
        <v>1235</v>
      </c>
      <c r="K193" s="2" t="s">
        <v>33</v>
      </c>
      <c r="L193" s="3" t="s">
        <v>34</v>
      </c>
      <c r="M193" s="3" t="s">
        <v>37</v>
      </c>
      <c r="N193" s="3" t="s">
        <v>37</v>
      </c>
      <c r="O193" s="3" t="s">
        <v>37</v>
      </c>
      <c r="P193" s="2" t="s">
        <v>4404</v>
      </c>
      <c r="Q193" s="2" t="s">
        <v>150</v>
      </c>
      <c r="R193" s="2" t="s">
        <v>145</v>
      </c>
      <c r="S193" s="2" t="s">
        <v>68</v>
      </c>
      <c r="T193" s="2" t="s">
        <v>4210</v>
      </c>
      <c r="U193" s="4"/>
      <c r="V193" s="4"/>
      <c r="W193" s="4"/>
    </row>
    <row r="194" spans="1:23" x14ac:dyDescent="0.2">
      <c r="A194" s="2" t="s">
        <v>4300</v>
      </c>
      <c r="B194" s="2" t="s">
        <v>4301</v>
      </c>
      <c r="C194" s="2" t="s">
        <v>25</v>
      </c>
      <c r="D194" s="2" t="s">
        <v>7975</v>
      </c>
      <c r="E194" s="2" t="s">
        <v>4454</v>
      </c>
      <c r="F194" s="2" t="s">
        <v>4567</v>
      </c>
      <c r="G194" s="2" t="s">
        <v>29</v>
      </c>
      <c r="H194" s="2" t="s">
        <v>4465</v>
      </c>
      <c r="I194" s="2" t="s">
        <v>1492</v>
      </c>
      <c r="J194" s="2" t="s">
        <v>1235</v>
      </c>
      <c r="K194" s="2" t="s">
        <v>33</v>
      </c>
      <c r="L194" s="3" t="s">
        <v>220</v>
      </c>
      <c r="M194" s="3" t="s">
        <v>31</v>
      </c>
      <c r="N194" s="3" t="s">
        <v>37</v>
      </c>
      <c r="O194" s="3" t="s">
        <v>37</v>
      </c>
      <c r="P194" s="2" t="s">
        <v>4423</v>
      </c>
      <c r="Q194" s="2" t="s">
        <v>364</v>
      </c>
      <c r="R194" s="2" t="s">
        <v>145</v>
      </c>
      <c r="S194" s="2" t="s">
        <v>146</v>
      </c>
      <c r="T194" s="2" t="s">
        <v>4350</v>
      </c>
      <c r="U194" s="4"/>
      <c r="V194" s="4"/>
      <c r="W194" s="4"/>
    </row>
    <row r="195" spans="1:23" x14ac:dyDescent="0.2">
      <c r="A195" s="2" t="s">
        <v>4300</v>
      </c>
      <c r="B195" s="2" t="s">
        <v>4301</v>
      </c>
      <c r="C195" s="2" t="s">
        <v>25</v>
      </c>
      <c r="D195" s="2" t="s">
        <v>7975</v>
      </c>
      <c r="E195" s="2" t="s">
        <v>4454</v>
      </c>
      <c r="F195" s="2" t="s">
        <v>4567</v>
      </c>
      <c r="G195" s="2" t="s">
        <v>29</v>
      </c>
      <c r="H195" s="2" t="s">
        <v>4465</v>
      </c>
      <c r="I195" s="2" t="s">
        <v>1492</v>
      </c>
      <c r="J195" s="2" t="s">
        <v>1235</v>
      </c>
      <c r="K195" s="2" t="s">
        <v>33</v>
      </c>
      <c r="L195" s="3" t="s">
        <v>220</v>
      </c>
      <c r="M195" s="3" t="s">
        <v>31</v>
      </c>
      <c r="N195" s="3" t="s">
        <v>37</v>
      </c>
      <c r="O195" s="3" t="s">
        <v>37</v>
      </c>
      <c r="P195" s="2" t="s">
        <v>4423</v>
      </c>
      <c r="Q195" s="2" t="s">
        <v>139</v>
      </c>
      <c r="R195" s="2" t="s">
        <v>145</v>
      </c>
      <c r="S195" s="2" t="s">
        <v>146</v>
      </c>
      <c r="T195" s="2" t="s">
        <v>4459</v>
      </c>
      <c r="U195" s="4"/>
      <c r="V195" s="4"/>
      <c r="W195" s="4"/>
    </row>
    <row r="196" spans="1:23" x14ac:dyDescent="0.2">
      <c r="A196" s="2" t="s">
        <v>4300</v>
      </c>
      <c r="B196" s="2" t="s">
        <v>4301</v>
      </c>
      <c r="C196" s="2" t="s">
        <v>25</v>
      </c>
      <c r="D196" s="2" t="s">
        <v>7975</v>
      </c>
      <c r="E196" s="2" t="s">
        <v>4454</v>
      </c>
      <c r="F196" s="2" t="s">
        <v>4567</v>
      </c>
      <c r="G196" s="2" t="s">
        <v>29</v>
      </c>
      <c r="H196" s="2" t="s">
        <v>4465</v>
      </c>
      <c r="I196" s="2" t="s">
        <v>1492</v>
      </c>
      <c r="J196" s="2" t="s">
        <v>1235</v>
      </c>
      <c r="K196" s="2" t="s">
        <v>33</v>
      </c>
      <c r="L196" s="3" t="s">
        <v>220</v>
      </c>
      <c r="M196" s="3" t="s">
        <v>31</v>
      </c>
      <c r="N196" s="3" t="s">
        <v>37</v>
      </c>
      <c r="O196" s="3" t="s">
        <v>37</v>
      </c>
      <c r="P196" s="2" t="s">
        <v>4423</v>
      </c>
      <c r="Q196" s="2" t="s">
        <v>39</v>
      </c>
      <c r="R196" s="2" t="s">
        <v>67</v>
      </c>
      <c r="S196" s="2" t="s">
        <v>486</v>
      </c>
      <c r="T196" s="2" t="s">
        <v>4350</v>
      </c>
      <c r="U196" s="4"/>
      <c r="V196" s="4"/>
      <c r="W196" s="4"/>
    </row>
    <row r="197" spans="1:23" x14ac:dyDescent="0.2">
      <c r="A197" s="2" t="s">
        <v>4300</v>
      </c>
      <c r="B197" s="2" t="s">
        <v>4301</v>
      </c>
      <c r="C197" s="2" t="s">
        <v>25</v>
      </c>
      <c r="D197" s="2" t="s">
        <v>7976</v>
      </c>
      <c r="E197" s="2" t="s">
        <v>4454</v>
      </c>
      <c r="F197" s="2" t="s">
        <v>126</v>
      </c>
      <c r="G197" s="2" t="s">
        <v>29</v>
      </c>
      <c r="H197" s="2" t="s">
        <v>4467</v>
      </c>
      <c r="I197" s="2" t="s">
        <v>1492</v>
      </c>
      <c r="J197" s="2" t="s">
        <v>1235</v>
      </c>
      <c r="K197" s="2" t="s">
        <v>33</v>
      </c>
      <c r="L197" s="3" t="s">
        <v>438</v>
      </c>
      <c r="M197" s="3" t="s">
        <v>37</v>
      </c>
      <c r="N197" s="3" t="s">
        <v>37</v>
      </c>
      <c r="O197" s="3" t="s">
        <v>37</v>
      </c>
      <c r="P197" s="2" t="s">
        <v>4379</v>
      </c>
      <c r="Q197" s="2" t="s">
        <v>39</v>
      </c>
      <c r="R197" s="2" t="s">
        <v>76</v>
      </c>
      <c r="S197" s="2" t="s">
        <v>93</v>
      </c>
      <c r="T197" s="2" t="s">
        <v>4459</v>
      </c>
      <c r="U197" s="4"/>
      <c r="V197" s="4"/>
      <c r="W197" s="4"/>
    </row>
    <row r="198" spans="1:23" x14ac:dyDescent="0.2">
      <c r="A198" s="2" t="s">
        <v>4300</v>
      </c>
      <c r="B198" s="2" t="s">
        <v>4301</v>
      </c>
      <c r="C198" s="2" t="s">
        <v>25</v>
      </c>
      <c r="D198" s="2" t="s">
        <v>7976</v>
      </c>
      <c r="E198" s="2" t="s">
        <v>4454</v>
      </c>
      <c r="F198" s="2" t="s">
        <v>126</v>
      </c>
      <c r="G198" s="2" t="s">
        <v>29</v>
      </c>
      <c r="H198" s="2" t="s">
        <v>4467</v>
      </c>
      <c r="I198" s="2" t="s">
        <v>1492</v>
      </c>
      <c r="J198" s="2" t="s">
        <v>1235</v>
      </c>
      <c r="K198" s="2" t="s">
        <v>33</v>
      </c>
      <c r="L198" s="3" t="s">
        <v>438</v>
      </c>
      <c r="M198" s="3" t="s">
        <v>37</v>
      </c>
      <c r="N198" s="3" t="s">
        <v>37</v>
      </c>
      <c r="O198" s="3" t="s">
        <v>37</v>
      </c>
      <c r="P198" s="2" t="s">
        <v>4379</v>
      </c>
      <c r="Q198" s="2" t="s">
        <v>1937</v>
      </c>
      <c r="R198" s="2" t="s">
        <v>79</v>
      </c>
      <c r="S198" s="2" t="s">
        <v>47</v>
      </c>
      <c r="T198" s="2" t="s">
        <v>4210</v>
      </c>
      <c r="U198" s="4"/>
      <c r="V198" s="4"/>
      <c r="W198" s="4"/>
    </row>
    <row r="199" spans="1:23" x14ac:dyDescent="0.2">
      <c r="A199" s="2" t="s">
        <v>4300</v>
      </c>
      <c r="B199" s="2" t="s">
        <v>4301</v>
      </c>
      <c r="C199" s="2" t="s">
        <v>25</v>
      </c>
      <c r="D199" s="2" t="s">
        <v>7977</v>
      </c>
      <c r="E199" s="2" t="s">
        <v>4454</v>
      </c>
      <c r="F199" s="2" t="s">
        <v>1069</v>
      </c>
      <c r="G199" s="2" t="s">
        <v>29</v>
      </c>
      <c r="H199" s="2" t="s">
        <v>4470</v>
      </c>
      <c r="I199" s="2" t="s">
        <v>1492</v>
      </c>
      <c r="J199" s="2" t="s">
        <v>1235</v>
      </c>
      <c r="K199" s="2" t="s">
        <v>33</v>
      </c>
      <c r="L199" s="3" t="s">
        <v>438</v>
      </c>
      <c r="M199" s="3" t="s">
        <v>137</v>
      </c>
      <c r="N199" s="3" t="s">
        <v>37</v>
      </c>
      <c r="O199" s="3" t="s">
        <v>37</v>
      </c>
      <c r="P199" s="2" t="s">
        <v>4379</v>
      </c>
      <c r="Q199" s="2" t="s">
        <v>131</v>
      </c>
      <c r="R199" s="2" t="s">
        <v>47</v>
      </c>
      <c r="S199" s="2" t="s">
        <v>480</v>
      </c>
      <c r="T199" s="2" t="s">
        <v>4459</v>
      </c>
      <c r="U199" s="4"/>
      <c r="V199" s="4"/>
      <c r="W199" s="4"/>
    </row>
    <row r="200" spans="1:23" x14ac:dyDescent="0.2">
      <c r="A200" s="2" t="s">
        <v>4300</v>
      </c>
      <c r="B200" s="2" t="s">
        <v>4301</v>
      </c>
      <c r="C200" s="2" t="s">
        <v>25</v>
      </c>
      <c r="D200" s="2" t="s">
        <v>7977</v>
      </c>
      <c r="E200" s="2" t="s">
        <v>4454</v>
      </c>
      <c r="F200" s="2" t="s">
        <v>1069</v>
      </c>
      <c r="G200" s="2" t="s">
        <v>29</v>
      </c>
      <c r="H200" s="2" t="s">
        <v>4470</v>
      </c>
      <c r="I200" s="2" t="s">
        <v>1492</v>
      </c>
      <c r="J200" s="2" t="s">
        <v>1235</v>
      </c>
      <c r="K200" s="2" t="s">
        <v>33</v>
      </c>
      <c r="L200" s="3" t="s">
        <v>438</v>
      </c>
      <c r="M200" s="3" t="s">
        <v>137</v>
      </c>
      <c r="N200" s="3" t="s">
        <v>37</v>
      </c>
      <c r="O200" s="3" t="s">
        <v>37</v>
      </c>
      <c r="P200" s="2" t="s">
        <v>4379</v>
      </c>
      <c r="Q200" s="2" t="s">
        <v>161</v>
      </c>
      <c r="R200" s="2" t="s">
        <v>47</v>
      </c>
      <c r="S200" s="2" t="s">
        <v>480</v>
      </c>
      <c r="T200" s="2" t="s">
        <v>4350</v>
      </c>
      <c r="U200" s="4"/>
      <c r="V200" s="4"/>
      <c r="W200" s="4"/>
    </row>
    <row r="201" spans="1:23" x14ac:dyDescent="0.2">
      <c r="A201" s="2" t="s">
        <v>4300</v>
      </c>
      <c r="B201" s="2" t="s">
        <v>4301</v>
      </c>
      <c r="C201" s="2" t="s">
        <v>25</v>
      </c>
      <c r="D201" s="2" t="s">
        <v>7977</v>
      </c>
      <c r="E201" s="2" t="s">
        <v>4454</v>
      </c>
      <c r="F201" s="2" t="s">
        <v>1069</v>
      </c>
      <c r="G201" s="2" t="s">
        <v>29</v>
      </c>
      <c r="H201" s="2" t="s">
        <v>4470</v>
      </c>
      <c r="I201" s="2" t="s">
        <v>1492</v>
      </c>
      <c r="J201" s="2" t="s">
        <v>1235</v>
      </c>
      <c r="K201" s="2" t="s">
        <v>33</v>
      </c>
      <c r="L201" s="3" t="s">
        <v>438</v>
      </c>
      <c r="M201" s="3" t="s">
        <v>137</v>
      </c>
      <c r="N201" s="3" t="s">
        <v>37</v>
      </c>
      <c r="O201" s="3" t="s">
        <v>37</v>
      </c>
      <c r="P201" s="2" t="s">
        <v>4379</v>
      </c>
      <c r="Q201" s="2" t="s">
        <v>479</v>
      </c>
      <c r="R201" s="2" t="s">
        <v>81</v>
      </c>
      <c r="S201" s="2" t="s">
        <v>82</v>
      </c>
      <c r="T201" s="2" t="s">
        <v>4350</v>
      </c>
      <c r="U201" s="4"/>
      <c r="V201" s="4"/>
      <c r="W201" s="4"/>
    </row>
    <row r="202" spans="1:23" x14ac:dyDescent="0.2">
      <c r="A202" s="2" t="s">
        <v>4300</v>
      </c>
      <c r="B202" s="2" t="s">
        <v>4301</v>
      </c>
      <c r="C202" s="2" t="s">
        <v>25</v>
      </c>
      <c r="D202" s="2" t="s">
        <v>7977</v>
      </c>
      <c r="E202" s="2" t="s">
        <v>4454</v>
      </c>
      <c r="F202" s="2" t="s">
        <v>1069</v>
      </c>
      <c r="G202" s="2" t="s">
        <v>29</v>
      </c>
      <c r="H202" s="2" t="s">
        <v>4470</v>
      </c>
      <c r="I202" s="2" t="s">
        <v>1492</v>
      </c>
      <c r="J202" s="2" t="s">
        <v>1235</v>
      </c>
      <c r="K202" s="2" t="s">
        <v>33</v>
      </c>
      <c r="L202" s="3" t="s">
        <v>438</v>
      </c>
      <c r="M202" s="3" t="s">
        <v>137</v>
      </c>
      <c r="N202" s="3" t="s">
        <v>37</v>
      </c>
      <c r="O202" s="3" t="s">
        <v>37</v>
      </c>
      <c r="P202" s="2" t="s">
        <v>4379</v>
      </c>
      <c r="Q202" s="2" t="s">
        <v>139</v>
      </c>
      <c r="R202" s="2" t="s">
        <v>81</v>
      </c>
      <c r="S202" s="2" t="s">
        <v>82</v>
      </c>
      <c r="T202" s="2" t="s">
        <v>4459</v>
      </c>
      <c r="U202" s="4"/>
      <c r="V202" s="4"/>
      <c r="W202" s="4"/>
    </row>
    <row r="203" spans="1:23" x14ac:dyDescent="0.2">
      <c r="A203" s="2" t="s">
        <v>4300</v>
      </c>
      <c r="B203" s="2" t="s">
        <v>4301</v>
      </c>
      <c r="C203" s="2" t="s">
        <v>25</v>
      </c>
      <c r="D203" s="2" t="s">
        <v>7978</v>
      </c>
      <c r="E203" s="2" t="s">
        <v>4454</v>
      </c>
      <c r="F203" s="2" t="s">
        <v>135</v>
      </c>
      <c r="G203" s="2" t="s">
        <v>29</v>
      </c>
      <c r="H203" s="2" t="s">
        <v>4472</v>
      </c>
      <c r="I203" s="2" t="s">
        <v>1492</v>
      </c>
      <c r="J203" s="2" t="s">
        <v>1235</v>
      </c>
      <c r="K203" s="2" t="s">
        <v>33</v>
      </c>
      <c r="L203" s="3" t="s">
        <v>72</v>
      </c>
      <c r="M203" s="3" t="s">
        <v>104</v>
      </c>
      <c r="N203" s="3" t="s">
        <v>37</v>
      </c>
      <c r="O203" s="3" t="s">
        <v>37</v>
      </c>
      <c r="P203" s="2" t="s">
        <v>4474</v>
      </c>
      <c r="Q203" s="2" t="s">
        <v>479</v>
      </c>
      <c r="R203" s="2" t="s">
        <v>145</v>
      </c>
      <c r="S203" s="2" t="s">
        <v>146</v>
      </c>
      <c r="T203" s="2" t="s">
        <v>4210</v>
      </c>
      <c r="U203" s="4"/>
      <c r="V203" s="4"/>
      <c r="W203" s="4"/>
    </row>
    <row r="204" spans="1:23" x14ac:dyDescent="0.2">
      <c r="A204" s="2" t="s">
        <v>4300</v>
      </c>
      <c r="B204" s="2" t="s">
        <v>4301</v>
      </c>
      <c r="C204" s="2" t="s">
        <v>25</v>
      </c>
      <c r="D204" s="2" t="s">
        <v>7978</v>
      </c>
      <c r="E204" s="2" t="s">
        <v>4454</v>
      </c>
      <c r="F204" s="2" t="s">
        <v>135</v>
      </c>
      <c r="G204" s="2" t="s">
        <v>29</v>
      </c>
      <c r="H204" s="2" t="s">
        <v>4472</v>
      </c>
      <c r="I204" s="2" t="s">
        <v>1492</v>
      </c>
      <c r="J204" s="2" t="s">
        <v>1235</v>
      </c>
      <c r="K204" s="2" t="s">
        <v>33</v>
      </c>
      <c r="L204" s="3" t="s">
        <v>72</v>
      </c>
      <c r="M204" s="3" t="s">
        <v>104</v>
      </c>
      <c r="N204" s="3" t="s">
        <v>37</v>
      </c>
      <c r="O204" s="3" t="s">
        <v>37</v>
      </c>
      <c r="P204" s="2" t="s">
        <v>4474</v>
      </c>
      <c r="Q204" s="2" t="s">
        <v>139</v>
      </c>
      <c r="R204" s="2" t="s">
        <v>145</v>
      </c>
      <c r="S204" s="2" t="s">
        <v>68</v>
      </c>
      <c r="T204" s="2" t="s">
        <v>4210</v>
      </c>
      <c r="U204" s="4"/>
      <c r="V204" s="4"/>
      <c r="W204" s="4"/>
    </row>
    <row r="205" spans="1:23" x14ac:dyDescent="0.2">
      <c r="A205" s="2" t="s">
        <v>4300</v>
      </c>
      <c r="B205" s="2" t="s">
        <v>4301</v>
      </c>
      <c r="C205" s="2" t="s">
        <v>25</v>
      </c>
      <c r="D205" s="2" t="s">
        <v>7978</v>
      </c>
      <c r="E205" s="2" t="s">
        <v>4454</v>
      </c>
      <c r="F205" s="2" t="s">
        <v>135</v>
      </c>
      <c r="G205" s="2" t="s">
        <v>29</v>
      </c>
      <c r="H205" s="2" t="s">
        <v>4472</v>
      </c>
      <c r="I205" s="2" t="s">
        <v>1492</v>
      </c>
      <c r="J205" s="2" t="s">
        <v>1235</v>
      </c>
      <c r="K205" s="2" t="s">
        <v>33</v>
      </c>
      <c r="L205" s="3" t="s">
        <v>72</v>
      </c>
      <c r="M205" s="3" t="s">
        <v>104</v>
      </c>
      <c r="N205" s="3" t="s">
        <v>37</v>
      </c>
      <c r="O205" s="3" t="s">
        <v>37</v>
      </c>
      <c r="P205" s="2" t="s">
        <v>4474</v>
      </c>
      <c r="Q205" s="2" t="s">
        <v>150</v>
      </c>
      <c r="R205" s="2" t="s">
        <v>145</v>
      </c>
      <c r="S205" s="2" t="s">
        <v>68</v>
      </c>
      <c r="T205" s="2" t="s">
        <v>4459</v>
      </c>
      <c r="U205" s="4"/>
      <c r="V205" s="4"/>
      <c r="W205" s="4"/>
    </row>
    <row r="206" spans="1:23" x14ac:dyDescent="0.2">
      <c r="A206" s="2" t="s">
        <v>4300</v>
      </c>
      <c r="B206" s="2" t="s">
        <v>4301</v>
      </c>
      <c r="C206" s="2" t="s">
        <v>25</v>
      </c>
      <c r="D206" s="2" t="s">
        <v>7979</v>
      </c>
      <c r="E206" s="2" t="s">
        <v>4454</v>
      </c>
      <c r="F206" s="2" t="s">
        <v>143</v>
      </c>
      <c r="G206" s="2" t="s">
        <v>29</v>
      </c>
      <c r="H206" s="2" t="s">
        <v>4478</v>
      </c>
      <c r="I206" s="2" t="s">
        <v>1492</v>
      </c>
      <c r="J206" s="2" t="s">
        <v>1235</v>
      </c>
      <c r="K206" s="2" t="s">
        <v>33</v>
      </c>
      <c r="L206" s="3" t="s">
        <v>34</v>
      </c>
      <c r="M206" s="3" t="s">
        <v>31</v>
      </c>
      <c r="N206" s="3" t="s">
        <v>37</v>
      </c>
      <c r="O206" s="3" t="s">
        <v>37</v>
      </c>
      <c r="P206" s="2" t="s">
        <v>4423</v>
      </c>
      <c r="Q206" s="2" t="s">
        <v>121</v>
      </c>
      <c r="R206" s="2" t="s">
        <v>140</v>
      </c>
      <c r="S206" s="2" t="s">
        <v>141</v>
      </c>
      <c r="T206" s="2" t="s">
        <v>4350</v>
      </c>
      <c r="U206" s="4"/>
      <c r="V206" s="4"/>
      <c r="W206" s="4"/>
    </row>
    <row r="207" spans="1:23" x14ac:dyDescent="0.2">
      <c r="A207" s="2" t="s">
        <v>4300</v>
      </c>
      <c r="B207" s="2" t="s">
        <v>4301</v>
      </c>
      <c r="C207" s="2" t="s">
        <v>25</v>
      </c>
      <c r="D207" s="2" t="s">
        <v>7980</v>
      </c>
      <c r="E207" s="2" t="s">
        <v>4454</v>
      </c>
      <c r="F207" s="2" t="s">
        <v>1775</v>
      </c>
      <c r="G207" s="2" t="s">
        <v>29</v>
      </c>
      <c r="H207" s="2" t="s">
        <v>4480</v>
      </c>
      <c r="I207" s="2" t="s">
        <v>1492</v>
      </c>
      <c r="J207" s="2" t="s">
        <v>1235</v>
      </c>
      <c r="K207" s="2" t="s">
        <v>33</v>
      </c>
      <c r="L207" s="3" t="s">
        <v>72</v>
      </c>
      <c r="M207" s="3" t="s">
        <v>36</v>
      </c>
      <c r="N207" s="3" t="s">
        <v>37</v>
      </c>
      <c r="O207" s="3" t="s">
        <v>37</v>
      </c>
      <c r="P207" s="2" t="s">
        <v>4481</v>
      </c>
      <c r="Q207" s="2" t="s">
        <v>121</v>
      </c>
      <c r="R207" s="2" t="s">
        <v>417</v>
      </c>
      <c r="S207" s="2" t="s">
        <v>4482</v>
      </c>
      <c r="T207" s="2" t="s">
        <v>4458</v>
      </c>
      <c r="U207" s="4"/>
      <c r="V207" s="4"/>
      <c r="W207" s="4"/>
    </row>
    <row r="208" spans="1:23" x14ac:dyDescent="0.2">
      <c r="A208" s="2" t="s">
        <v>4300</v>
      </c>
      <c r="B208" s="2" t="s">
        <v>4301</v>
      </c>
      <c r="C208" s="2" t="s">
        <v>25</v>
      </c>
      <c r="D208" s="2" t="s">
        <v>7982</v>
      </c>
      <c r="E208" s="2" t="s">
        <v>4454</v>
      </c>
      <c r="F208" s="2" t="s">
        <v>1078</v>
      </c>
      <c r="G208" s="2" t="s">
        <v>29</v>
      </c>
      <c r="H208" s="2" t="s">
        <v>4577</v>
      </c>
      <c r="I208" s="2" t="s">
        <v>1492</v>
      </c>
      <c r="J208" s="2" t="s">
        <v>1235</v>
      </c>
      <c r="K208" s="2" t="s">
        <v>33</v>
      </c>
      <c r="L208" s="3" t="s">
        <v>438</v>
      </c>
      <c r="M208" s="3" t="s">
        <v>137</v>
      </c>
      <c r="N208" s="3" t="s">
        <v>37</v>
      </c>
      <c r="O208" s="3" t="s">
        <v>37</v>
      </c>
      <c r="P208" s="2" t="s">
        <v>4331</v>
      </c>
      <c r="Q208" s="2" t="s">
        <v>39</v>
      </c>
      <c r="R208" s="2" t="s">
        <v>417</v>
      </c>
      <c r="S208" s="2" t="s">
        <v>4482</v>
      </c>
      <c r="T208" s="2" t="s">
        <v>4458</v>
      </c>
      <c r="U208" s="4"/>
      <c r="V208" s="4"/>
      <c r="W208" s="4"/>
    </row>
    <row r="209" spans="1:23" x14ac:dyDescent="0.2">
      <c r="A209" s="2" t="s">
        <v>4300</v>
      </c>
      <c r="B209" s="2" t="s">
        <v>4301</v>
      </c>
      <c r="C209" s="2" t="s">
        <v>25</v>
      </c>
      <c r="D209" s="2" t="s">
        <v>7983</v>
      </c>
      <c r="E209" s="2" t="s">
        <v>4454</v>
      </c>
      <c r="F209" s="2" t="s">
        <v>1078</v>
      </c>
      <c r="G209" s="2" t="s">
        <v>44</v>
      </c>
      <c r="H209" s="2" t="s">
        <v>4577</v>
      </c>
      <c r="I209" s="2" t="s">
        <v>1492</v>
      </c>
      <c r="J209" s="2" t="s">
        <v>1235</v>
      </c>
      <c r="K209" s="2" t="s">
        <v>33</v>
      </c>
      <c r="L209" s="3" t="s">
        <v>438</v>
      </c>
      <c r="M209" s="3" t="s">
        <v>37</v>
      </c>
      <c r="N209" s="3" t="s">
        <v>37</v>
      </c>
      <c r="O209" s="3" t="s">
        <v>37</v>
      </c>
      <c r="P209" s="2" t="s">
        <v>4305</v>
      </c>
      <c r="Q209" s="2" t="s">
        <v>161</v>
      </c>
      <c r="R209" s="2" t="s">
        <v>417</v>
      </c>
      <c r="S209" s="2" t="s">
        <v>4482</v>
      </c>
      <c r="T209" s="2" t="s">
        <v>4210</v>
      </c>
      <c r="U209" s="4"/>
      <c r="V209" s="4"/>
      <c r="W209" s="4"/>
    </row>
    <row r="210" spans="1:23" x14ac:dyDescent="0.2">
      <c r="A210" s="2" t="s">
        <v>4300</v>
      </c>
      <c r="B210" s="2" t="s">
        <v>4301</v>
      </c>
      <c r="C210" s="2" t="s">
        <v>25</v>
      </c>
      <c r="D210" s="2" t="s">
        <v>7984</v>
      </c>
      <c r="E210" s="2" t="s">
        <v>4454</v>
      </c>
      <c r="F210" s="2" t="s">
        <v>1078</v>
      </c>
      <c r="G210" s="2" t="s">
        <v>51</v>
      </c>
      <c r="H210" s="2" t="s">
        <v>4577</v>
      </c>
      <c r="I210" s="2" t="s">
        <v>1492</v>
      </c>
      <c r="J210" s="2" t="s">
        <v>1235</v>
      </c>
      <c r="K210" s="2" t="s">
        <v>33</v>
      </c>
      <c r="L210" s="3" t="s">
        <v>36</v>
      </c>
      <c r="M210" s="3" t="s">
        <v>37</v>
      </c>
      <c r="N210" s="3" t="s">
        <v>37</v>
      </c>
      <c r="O210" s="3" t="s">
        <v>37</v>
      </c>
      <c r="P210" s="2" t="s">
        <v>4497</v>
      </c>
      <c r="Q210" s="2" t="s">
        <v>150</v>
      </c>
      <c r="R210" s="2" t="s">
        <v>510</v>
      </c>
      <c r="S210" s="2" t="s">
        <v>4498</v>
      </c>
      <c r="T210" s="2" t="s">
        <v>4210</v>
      </c>
      <c r="U210" s="4"/>
      <c r="V210" s="4"/>
      <c r="W210" s="4"/>
    </row>
    <row r="211" spans="1:23" x14ac:dyDescent="0.2">
      <c r="A211" s="2" t="s">
        <v>4300</v>
      </c>
      <c r="B211" s="2" t="s">
        <v>4301</v>
      </c>
      <c r="C211" s="2" t="s">
        <v>25</v>
      </c>
      <c r="D211" s="2" t="s">
        <v>7985</v>
      </c>
      <c r="E211" s="2" t="s">
        <v>4454</v>
      </c>
      <c r="F211" s="2" t="s">
        <v>4579</v>
      </c>
      <c r="G211" s="2" t="s">
        <v>29</v>
      </c>
      <c r="H211" s="2" t="s">
        <v>4580</v>
      </c>
      <c r="I211" s="2" t="s">
        <v>1492</v>
      </c>
      <c r="J211" s="2" t="s">
        <v>1235</v>
      </c>
      <c r="K211" s="2" t="s">
        <v>33</v>
      </c>
      <c r="L211" s="3" t="s">
        <v>72</v>
      </c>
      <c r="M211" s="3" t="s">
        <v>169</v>
      </c>
      <c r="N211" s="3" t="s">
        <v>37</v>
      </c>
      <c r="O211" s="3" t="s">
        <v>37</v>
      </c>
      <c r="P211" s="2" t="s">
        <v>4489</v>
      </c>
      <c r="Q211" s="4"/>
      <c r="R211" s="4"/>
      <c r="S211" s="4"/>
      <c r="T211" s="2" t="s">
        <v>197</v>
      </c>
      <c r="U211" s="4"/>
      <c r="V211" s="4"/>
      <c r="W211" s="4"/>
    </row>
    <row r="212" spans="1:23" x14ac:dyDescent="0.2">
      <c r="A212" s="2" t="s">
        <v>4300</v>
      </c>
      <c r="B212" s="2" t="s">
        <v>4301</v>
      </c>
      <c r="C212" s="2" t="s">
        <v>25</v>
      </c>
      <c r="D212" s="2" t="s">
        <v>7986</v>
      </c>
      <c r="E212" s="2" t="s">
        <v>4454</v>
      </c>
      <c r="F212" s="2" t="s">
        <v>4579</v>
      </c>
      <c r="G212" s="2" t="s">
        <v>44</v>
      </c>
      <c r="H212" s="2" t="s">
        <v>4580</v>
      </c>
      <c r="I212" s="2" t="s">
        <v>1492</v>
      </c>
      <c r="J212" s="2" t="s">
        <v>1235</v>
      </c>
      <c r="K212" s="2" t="s">
        <v>33</v>
      </c>
      <c r="L212" s="3" t="s">
        <v>137</v>
      </c>
      <c r="M212" s="3" t="s">
        <v>137</v>
      </c>
      <c r="N212" s="3" t="s">
        <v>37</v>
      </c>
      <c r="O212" s="3" t="s">
        <v>37</v>
      </c>
      <c r="P212" s="2" t="s">
        <v>4538</v>
      </c>
      <c r="Q212" s="4"/>
      <c r="R212" s="4"/>
      <c r="S212" s="4"/>
      <c r="T212" s="2" t="s">
        <v>197</v>
      </c>
      <c r="U212" s="4"/>
      <c r="V212" s="4"/>
      <c r="W212" s="4"/>
    </row>
    <row r="213" spans="1:23" x14ac:dyDescent="0.2">
      <c r="A213" s="2" t="s">
        <v>4300</v>
      </c>
      <c r="B213" s="2" t="s">
        <v>4301</v>
      </c>
      <c r="C213" s="2" t="s">
        <v>25</v>
      </c>
      <c r="D213" s="2" t="s">
        <v>7987</v>
      </c>
      <c r="E213" s="2" t="s">
        <v>4454</v>
      </c>
      <c r="F213" s="2" t="s">
        <v>4579</v>
      </c>
      <c r="G213" s="2" t="s">
        <v>51</v>
      </c>
      <c r="H213" s="2" t="s">
        <v>4580</v>
      </c>
      <c r="I213" s="2" t="s">
        <v>1492</v>
      </c>
      <c r="J213" s="2" t="s">
        <v>1235</v>
      </c>
      <c r="K213" s="2" t="s">
        <v>33</v>
      </c>
      <c r="L213" s="3" t="s">
        <v>31</v>
      </c>
      <c r="M213" s="3" t="s">
        <v>169</v>
      </c>
      <c r="N213" s="3" t="s">
        <v>37</v>
      </c>
      <c r="O213" s="3" t="s">
        <v>37</v>
      </c>
      <c r="P213" s="2" t="s">
        <v>4543</v>
      </c>
      <c r="Q213" s="4"/>
      <c r="R213" s="4"/>
      <c r="S213" s="4"/>
      <c r="T213" s="2" t="s">
        <v>197</v>
      </c>
      <c r="U213" s="4"/>
      <c r="V213" s="4"/>
      <c r="W213" s="4"/>
    </row>
    <row r="214" spans="1:23" x14ac:dyDescent="0.2">
      <c r="A214" s="2" t="s">
        <v>4300</v>
      </c>
      <c r="B214" s="2" t="s">
        <v>4301</v>
      </c>
      <c r="C214" s="2" t="s">
        <v>25</v>
      </c>
      <c r="D214" s="2" t="s">
        <v>7988</v>
      </c>
      <c r="E214" s="2" t="s">
        <v>4454</v>
      </c>
      <c r="F214" s="2" t="s">
        <v>4579</v>
      </c>
      <c r="G214" s="2" t="s">
        <v>58</v>
      </c>
      <c r="H214" s="2" t="s">
        <v>4580</v>
      </c>
      <c r="I214" s="2" t="s">
        <v>1492</v>
      </c>
      <c r="J214" s="2" t="s">
        <v>1235</v>
      </c>
      <c r="K214" s="2" t="s">
        <v>33</v>
      </c>
      <c r="L214" s="3" t="s">
        <v>137</v>
      </c>
      <c r="M214" s="3" t="s">
        <v>137</v>
      </c>
      <c r="N214" s="3" t="s">
        <v>37</v>
      </c>
      <c r="O214" s="3" t="s">
        <v>37</v>
      </c>
      <c r="P214" s="2" t="s">
        <v>4504</v>
      </c>
      <c r="Q214" s="4"/>
      <c r="R214" s="4"/>
      <c r="S214" s="4"/>
      <c r="T214" s="2" t="s">
        <v>197</v>
      </c>
      <c r="U214" s="4"/>
      <c r="V214" s="4"/>
      <c r="W214" s="4"/>
    </row>
    <row r="215" spans="1:23" x14ac:dyDescent="0.2">
      <c r="A215" s="2" t="s">
        <v>4300</v>
      </c>
      <c r="B215" s="2" t="s">
        <v>4301</v>
      </c>
      <c r="C215" s="2" t="s">
        <v>25</v>
      </c>
      <c r="D215" s="2" t="s">
        <v>7989</v>
      </c>
      <c r="E215" s="2" t="s">
        <v>4454</v>
      </c>
      <c r="F215" s="2" t="s">
        <v>4579</v>
      </c>
      <c r="G215" s="2" t="s">
        <v>65</v>
      </c>
      <c r="H215" s="2" t="s">
        <v>4580</v>
      </c>
      <c r="I215" s="2" t="s">
        <v>1492</v>
      </c>
      <c r="J215" s="2" t="s">
        <v>1235</v>
      </c>
      <c r="K215" s="2" t="s">
        <v>33</v>
      </c>
      <c r="L215" s="3" t="s">
        <v>137</v>
      </c>
      <c r="M215" s="3" t="s">
        <v>31</v>
      </c>
      <c r="N215" s="3" t="s">
        <v>37</v>
      </c>
      <c r="O215" s="3" t="s">
        <v>37</v>
      </c>
      <c r="P215" s="2" t="s">
        <v>4530</v>
      </c>
      <c r="Q215" s="4"/>
      <c r="R215" s="4"/>
      <c r="S215" s="4"/>
      <c r="T215" s="2" t="s">
        <v>197</v>
      </c>
      <c r="U215" s="4"/>
      <c r="V215" s="4"/>
      <c r="W215" s="4"/>
    </row>
    <row r="216" spans="1:23" x14ac:dyDescent="0.2">
      <c r="A216" s="2" t="s">
        <v>4300</v>
      </c>
      <c r="B216" s="2" t="s">
        <v>4301</v>
      </c>
      <c r="C216" s="2" t="s">
        <v>25</v>
      </c>
      <c r="D216" s="2" t="s">
        <v>7990</v>
      </c>
      <c r="E216" s="2" t="s">
        <v>4454</v>
      </c>
      <c r="F216" s="2" t="s">
        <v>4585</v>
      </c>
      <c r="G216" s="2" t="s">
        <v>29</v>
      </c>
      <c r="H216" s="2" t="s">
        <v>4580</v>
      </c>
      <c r="I216" s="2" t="s">
        <v>1492</v>
      </c>
      <c r="J216" s="2" t="s">
        <v>1235</v>
      </c>
      <c r="K216" s="2" t="s">
        <v>33</v>
      </c>
      <c r="L216" s="3" t="s">
        <v>137</v>
      </c>
      <c r="M216" s="3" t="s">
        <v>137</v>
      </c>
      <c r="N216" s="3" t="s">
        <v>37</v>
      </c>
      <c r="O216" s="3" t="s">
        <v>37</v>
      </c>
      <c r="P216" s="2" t="s">
        <v>4543</v>
      </c>
      <c r="Q216" s="4"/>
      <c r="R216" s="4"/>
      <c r="S216" s="4"/>
      <c r="T216" s="2" t="s">
        <v>197</v>
      </c>
      <c r="U216" s="4"/>
      <c r="V216" s="4"/>
      <c r="W216" s="4"/>
    </row>
    <row r="217" spans="1:23" x14ac:dyDescent="0.2">
      <c r="A217" s="2" t="s">
        <v>4300</v>
      </c>
      <c r="B217" s="2" t="s">
        <v>4301</v>
      </c>
      <c r="C217" s="2" t="s">
        <v>25</v>
      </c>
      <c r="D217" s="2" t="s">
        <v>7991</v>
      </c>
      <c r="E217" s="2" t="s">
        <v>4454</v>
      </c>
      <c r="F217" s="2" t="s">
        <v>7992</v>
      </c>
      <c r="G217" s="2" t="s">
        <v>29</v>
      </c>
      <c r="H217" s="2" t="s">
        <v>4503</v>
      </c>
      <c r="I217" s="2" t="s">
        <v>1492</v>
      </c>
      <c r="J217" s="2" t="s">
        <v>1235</v>
      </c>
      <c r="K217" s="2" t="s">
        <v>33</v>
      </c>
      <c r="L217" s="3" t="s">
        <v>438</v>
      </c>
      <c r="M217" s="3" t="s">
        <v>37</v>
      </c>
      <c r="N217" s="3" t="s">
        <v>37</v>
      </c>
      <c r="O217" s="3" t="s">
        <v>37</v>
      </c>
      <c r="P217" s="2" t="s">
        <v>4504</v>
      </c>
      <c r="Q217" s="2" t="s">
        <v>1937</v>
      </c>
      <c r="R217" s="2" t="s">
        <v>79</v>
      </c>
      <c r="S217" s="2" t="s">
        <v>47</v>
      </c>
      <c r="T217" s="2" t="s">
        <v>4385</v>
      </c>
      <c r="U217" s="4"/>
      <c r="V217" s="4"/>
      <c r="W217" s="4"/>
    </row>
    <row r="218" spans="1:23" x14ac:dyDescent="0.2">
      <c r="A218" s="2" t="s">
        <v>4300</v>
      </c>
      <c r="B218" s="2" t="s">
        <v>4301</v>
      </c>
      <c r="C218" s="2" t="s">
        <v>25</v>
      </c>
      <c r="D218" s="2" t="s">
        <v>7994</v>
      </c>
      <c r="E218" s="2" t="s">
        <v>4454</v>
      </c>
      <c r="F218" s="2" t="s">
        <v>159</v>
      </c>
      <c r="G218" s="2" t="s">
        <v>29</v>
      </c>
      <c r="H218" s="2" t="s">
        <v>4589</v>
      </c>
      <c r="I218" s="2" t="s">
        <v>1492</v>
      </c>
      <c r="J218" s="2" t="s">
        <v>1235</v>
      </c>
      <c r="K218" s="2" t="s">
        <v>33</v>
      </c>
      <c r="L218" s="3" t="s">
        <v>36</v>
      </c>
      <c r="M218" s="3" t="s">
        <v>137</v>
      </c>
      <c r="N218" s="3" t="s">
        <v>37</v>
      </c>
      <c r="O218" s="3" t="s">
        <v>37</v>
      </c>
      <c r="P218" s="2" t="s">
        <v>4510</v>
      </c>
      <c r="Q218" s="2" t="s">
        <v>39</v>
      </c>
      <c r="R218" s="2" t="s">
        <v>417</v>
      </c>
      <c r="S218" s="2" t="s">
        <v>4482</v>
      </c>
      <c r="T218" s="2" t="s">
        <v>4385</v>
      </c>
      <c r="U218" s="4"/>
      <c r="V218" s="4"/>
      <c r="W218" s="4"/>
    </row>
    <row r="219" spans="1:23" x14ac:dyDescent="0.2">
      <c r="A219" s="2" t="s">
        <v>4300</v>
      </c>
      <c r="B219" s="2" t="s">
        <v>4301</v>
      </c>
      <c r="C219" s="2" t="s">
        <v>25</v>
      </c>
      <c r="D219" s="2" t="s">
        <v>7995</v>
      </c>
      <c r="E219" s="2" t="s">
        <v>4454</v>
      </c>
      <c r="F219" s="2" t="s">
        <v>4591</v>
      </c>
      <c r="G219" s="2" t="s">
        <v>29</v>
      </c>
      <c r="H219" s="2" t="s">
        <v>4513</v>
      </c>
      <c r="I219" s="2" t="s">
        <v>4299</v>
      </c>
      <c r="J219" s="2" t="s">
        <v>1235</v>
      </c>
      <c r="K219" s="2" t="s">
        <v>33</v>
      </c>
      <c r="L219" s="3" t="s">
        <v>169</v>
      </c>
      <c r="M219" s="3" t="s">
        <v>137</v>
      </c>
      <c r="N219" s="3" t="s">
        <v>37</v>
      </c>
      <c r="O219" s="3" t="s">
        <v>37</v>
      </c>
      <c r="P219" s="2" t="s">
        <v>4514</v>
      </c>
      <c r="Q219" s="2" t="s">
        <v>150</v>
      </c>
      <c r="R219" s="2" t="s">
        <v>54</v>
      </c>
      <c r="S219" s="2" t="s">
        <v>743</v>
      </c>
      <c r="T219" s="2" t="s">
        <v>4350</v>
      </c>
      <c r="U219" s="4"/>
      <c r="V219" s="4"/>
      <c r="W219" s="4"/>
    </row>
    <row r="220" spans="1:23" x14ac:dyDescent="0.2">
      <c r="A220" s="2" t="s">
        <v>4300</v>
      </c>
      <c r="B220" s="2" t="s">
        <v>4301</v>
      </c>
      <c r="C220" s="2" t="s">
        <v>25</v>
      </c>
      <c r="D220" s="2" t="s">
        <v>7995</v>
      </c>
      <c r="E220" s="2" t="s">
        <v>4454</v>
      </c>
      <c r="F220" s="2" t="s">
        <v>4591</v>
      </c>
      <c r="G220" s="2" t="s">
        <v>29</v>
      </c>
      <c r="H220" s="2" t="s">
        <v>4513</v>
      </c>
      <c r="I220" s="2" t="s">
        <v>4299</v>
      </c>
      <c r="J220" s="2" t="s">
        <v>1235</v>
      </c>
      <c r="K220" s="2" t="s">
        <v>33</v>
      </c>
      <c r="L220" s="3" t="s">
        <v>169</v>
      </c>
      <c r="M220" s="3" t="s">
        <v>137</v>
      </c>
      <c r="N220" s="3" t="s">
        <v>37</v>
      </c>
      <c r="O220" s="3" t="s">
        <v>37</v>
      </c>
      <c r="P220" s="2" t="s">
        <v>4514</v>
      </c>
      <c r="Q220" s="2" t="s">
        <v>139</v>
      </c>
      <c r="R220" s="2" t="s">
        <v>289</v>
      </c>
      <c r="S220" s="2" t="s">
        <v>925</v>
      </c>
      <c r="T220" s="2" t="s">
        <v>4373</v>
      </c>
      <c r="U220" s="4"/>
      <c r="V220" s="4"/>
      <c r="W220" s="4"/>
    </row>
    <row r="221" spans="1:23" x14ac:dyDescent="0.2">
      <c r="A221" s="2" t="s">
        <v>4300</v>
      </c>
      <c r="B221" s="2" t="s">
        <v>4301</v>
      </c>
      <c r="C221" s="2" t="s">
        <v>25</v>
      </c>
      <c r="D221" s="2" t="s">
        <v>7996</v>
      </c>
      <c r="E221" s="2" t="s">
        <v>4454</v>
      </c>
      <c r="F221" s="2" t="s">
        <v>4593</v>
      </c>
      <c r="G221" s="2" t="s">
        <v>29</v>
      </c>
      <c r="H221" s="2" t="s">
        <v>4517</v>
      </c>
      <c r="I221" s="2" t="s">
        <v>1492</v>
      </c>
      <c r="J221" s="2" t="s">
        <v>1235</v>
      </c>
      <c r="K221" s="2" t="s">
        <v>33</v>
      </c>
      <c r="L221" s="3" t="s">
        <v>34</v>
      </c>
      <c r="M221" s="3" t="s">
        <v>37</v>
      </c>
      <c r="N221" s="3" t="s">
        <v>37</v>
      </c>
      <c r="O221" s="3" t="s">
        <v>37</v>
      </c>
      <c r="P221" s="2" t="s">
        <v>4518</v>
      </c>
      <c r="Q221" s="2" t="s">
        <v>121</v>
      </c>
      <c r="R221" s="2" t="s">
        <v>54</v>
      </c>
      <c r="S221" s="2" t="s">
        <v>925</v>
      </c>
      <c r="T221" s="2" t="s">
        <v>4458</v>
      </c>
      <c r="U221" s="4"/>
      <c r="V221" s="4"/>
      <c r="W221" s="4"/>
    </row>
    <row r="222" spans="1:23" x14ac:dyDescent="0.2">
      <c r="A222" s="2" t="s">
        <v>4300</v>
      </c>
      <c r="B222" s="2" t="s">
        <v>4301</v>
      </c>
      <c r="C222" s="2" t="s">
        <v>25</v>
      </c>
      <c r="D222" s="2" t="s">
        <v>7997</v>
      </c>
      <c r="E222" s="2" t="s">
        <v>4454</v>
      </c>
      <c r="F222" s="2" t="s">
        <v>4593</v>
      </c>
      <c r="G222" s="2" t="s">
        <v>44</v>
      </c>
      <c r="H222" s="2" t="s">
        <v>4517</v>
      </c>
      <c r="I222" s="2" t="s">
        <v>1492</v>
      </c>
      <c r="J222" s="2" t="s">
        <v>1235</v>
      </c>
      <c r="K222" s="2" t="s">
        <v>33</v>
      </c>
      <c r="L222" s="3" t="s">
        <v>34</v>
      </c>
      <c r="M222" s="3" t="s">
        <v>137</v>
      </c>
      <c r="N222" s="3" t="s">
        <v>37</v>
      </c>
      <c r="O222" s="3" t="s">
        <v>37</v>
      </c>
      <c r="P222" s="2" t="s">
        <v>4520</v>
      </c>
      <c r="Q222" s="2" t="s">
        <v>121</v>
      </c>
      <c r="R222" s="2" t="s">
        <v>54</v>
      </c>
      <c r="S222" s="2" t="s">
        <v>925</v>
      </c>
      <c r="T222" s="2" t="s">
        <v>4210</v>
      </c>
      <c r="U222" s="4"/>
      <c r="V222" s="4"/>
      <c r="W222" s="4"/>
    </row>
    <row r="223" spans="1:23" x14ac:dyDescent="0.2">
      <c r="A223" s="2" t="s">
        <v>4300</v>
      </c>
      <c r="B223" s="2" t="s">
        <v>4301</v>
      </c>
      <c r="C223" s="2" t="s">
        <v>25</v>
      </c>
      <c r="D223" s="2" t="s">
        <v>7998</v>
      </c>
      <c r="E223" s="2" t="s">
        <v>4454</v>
      </c>
      <c r="F223" s="2" t="s">
        <v>1091</v>
      </c>
      <c r="G223" s="2" t="s">
        <v>29</v>
      </c>
      <c r="H223" s="2" t="s">
        <v>4596</v>
      </c>
      <c r="I223" s="2" t="s">
        <v>1492</v>
      </c>
      <c r="J223" s="2" t="s">
        <v>1235</v>
      </c>
      <c r="K223" s="2" t="s">
        <v>33</v>
      </c>
      <c r="L223" s="3" t="s">
        <v>34</v>
      </c>
      <c r="M223" s="3" t="s">
        <v>37</v>
      </c>
      <c r="N223" s="3" t="s">
        <v>37</v>
      </c>
      <c r="O223" s="3" t="s">
        <v>37</v>
      </c>
      <c r="P223" s="2" t="s">
        <v>4476</v>
      </c>
      <c r="Q223" s="4"/>
      <c r="R223" s="4"/>
      <c r="S223" s="4"/>
      <c r="T223" s="2" t="s">
        <v>197</v>
      </c>
      <c r="U223" s="4"/>
      <c r="V223" s="4"/>
      <c r="W223" s="4"/>
    </row>
    <row r="224" spans="1:23" x14ac:dyDescent="0.2">
      <c r="A224" s="2" t="s">
        <v>4300</v>
      </c>
      <c r="B224" s="2" t="s">
        <v>4301</v>
      </c>
      <c r="C224" s="2" t="s">
        <v>25</v>
      </c>
      <c r="D224" s="2" t="s">
        <v>7999</v>
      </c>
      <c r="E224" s="2" t="s">
        <v>4598</v>
      </c>
      <c r="F224" s="2" t="s">
        <v>178</v>
      </c>
      <c r="G224" s="2" t="s">
        <v>29</v>
      </c>
      <c r="H224" s="2" t="s">
        <v>4599</v>
      </c>
      <c r="I224" s="2" t="s">
        <v>37</v>
      </c>
      <c r="J224" s="2" t="s">
        <v>1235</v>
      </c>
      <c r="K224" s="2" t="s">
        <v>33</v>
      </c>
      <c r="L224" s="3" t="s">
        <v>4600</v>
      </c>
      <c r="M224" s="3" t="s">
        <v>5502</v>
      </c>
      <c r="N224" s="3" t="s">
        <v>37</v>
      </c>
      <c r="O224" s="3" t="s">
        <v>37</v>
      </c>
      <c r="P224" s="2" t="s">
        <v>4602</v>
      </c>
      <c r="Q224" s="4"/>
      <c r="R224" s="4"/>
      <c r="S224" s="4"/>
      <c r="T224" s="2" t="s">
        <v>197</v>
      </c>
      <c r="U224" s="4"/>
      <c r="V224" s="4"/>
      <c r="W224" s="4"/>
    </row>
    <row r="225" spans="1:23" x14ac:dyDescent="0.2">
      <c r="A225" s="2" t="s">
        <v>4300</v>
      </c>
      <c r="B225" s="2" t="s">
        <v>4301</v>
      </c>
      <c r="C225" s="2" t="s">
        <v>25</v>
      </c>
      <c r="D225" s="2" t="s">
        <v>8002</v>
      </c>
      <c r="E225" s="2" t="s">
        <v>4598</v>
      </c>
      <c r="F225" s="2" t="s">
        <v>1942</v>
      </c>
      <c r="G225" s="2" t="s">
        <v>29</v>
      </c>
      <c r="H225" s="2" t="s">
        <v>4611</v>
      </c>
      <c r="I225" s="2" t="s">
        <v>3788</v>
      </c>
      <c r="J225" s="2" t="s">
        <v>1235</v>
      </c>
      <c r="K225" s="2" t="s">
        <v>33</v>
      </c>
      <c r="L225" s="3" t="s">
        <v>195</v>
      </c>
      <c r="M225" s="3" t="s">
        <v>119</v>
      </c>
      <c r="N225" s="3" t="s">
        <v>37</v>
      </c>
      <c r="O225" s="3" t="s">
        <v>37</v>
      </c>
      <c r="P225" s="2" t="s">
        <v>4476</v>
      </c>
      <c r="Q225" s="4"/>
      <c r="R225" s="4"/>
      <c r="S225" s="4"/>
      <c r="T225" s="2" t="s">
        <v>197</v>
      </c>
      <c r="U225" s="4"/>
      <c r="V225" s="4"/>
      <c r="W225" s="4"/>
    </row>
    <row r="226" spans="1:23" x14ac:dyDescent="0.2">
      <c r="A226" s="2" t="s">
        <v>4300</v>
      </c>
      <c r="B226" s="2" t="s">
        <v>4301</v>
      </c>
      <c r="C226" s="2" t="s">
        <v>25</v>
      </c>
      <c r="D226" s="2" t="s">
        <v>261</v>
      </c>
      <c r="E226" s="2" t="s">
        <v>4598</v>
      </c>
      <c r="F226" s="2" t="s">
        <v>4688</v>
      </c>
      <c r="G226" s="2" t="s">
        <v>29</v>
      </c>
      <c r="H226" s="2" t="s">
        <v>4689</v>
      </c>
      <c r="I226" s="2" t="s">
        <v>169</v>
      </c>
      <c r="J226" s="2" t="s">
        <v>1235</v>
      </c>
      <c r="K226" s="2" t="s">
        <v>33</v>
      </c>
      <c r="L226" s="3" t="s">
        <v>137</v>
      </c>
      <c r="M226" s="3" t="s">
        <v>137</v>
      </c>
      <c r="N226" s="3" t="s">
        <v>37</v>
      </c>
      <c r="O226" s="3" t="s">
        <v>37</v>
      </c>
      <c r="P226" s="2" t="s">
        <v>4690</v>
      </c>
      <c r="Q226" s="2" t="s">
        <v>39</v>
      </c>
      <c r="R226" s="2" t="s">
        <v>76</v>
      </c>
      <c r="S226" s="2" t="s">
        <v>93</v>
      </c>
      <c r="T226" s="2" t="s">
        <v>4211</v>
      </c>
      <c r="U226" s="4"/>
      <c r="V226" s="4"/>
      <c r="W226" s="4"/>
    </row>
    <row r="227" spans="1:23" x14ac:dyDescent="0.2">
      <c r="A227" s="2" t="s">
        <v>4300</v>
      </c>
      <c r="B227" s="2" t="s">
        <v>4301</v>
      </c>
      <c r="C227" s="2" t="s">
        <v>25</v>
      </c>
      <c r="D227" s="2" t="s">
        <v>8065</v>
      </c>
      <c r="E227" s="2" t="s">
        <v>4598</v>
      </c>
      <c r="F227" s="2" t="s">
        <v>4688</v>
      </c>
      <c r="G227" s="2" t="s">
        <v>44</v>
      </c>
      <c r="H227" s="2" t="s">
        <v>4689</v>
      </c>
      <c r="I227" s="2" t="s">
        <v>169</v>
      </c>
      <c r="J227" s="2" t="s">
        <v>1235</v>
      </c>
      <c r="K227" s="2" t="s">
        <v>33</v>
      </c>
      <c r="L227" s="3" t="s">
        <v>137</v>
      </c>
      <c r="M227" s="3" t="s">
        <v>137</v>
      </c>
      <c r="N227" s="3" t="s">
        <v>37</v>
      </c>
      <c r="O227" s="3" t="s">
        <v>37</v>
      </c>
      <c r="P227" s="2" t="s">
        <v>4619</v>
      </c>
      <c r="Q227" s="2" t="s">
        <v>39</v>
      </c>
      <c r="R227" s="2" t="s">
        <v>76</v>
      </c>
      <c r="S227" s="2" t="s">
        <v>93</v>
      </c>
      <c r="T227" s="2" t="s">
        <v>4211</v>
      </c>
      <c r="U227" s="4"/>
      <c r="V227" s="4"/>
      <c r="W227" s="4"/>
    </row>
    <row r="228" spans="1:23" x14ac:dyDescent="0.2">
      <c r="A228" s="2" t="s">
        <v>4300</v>
      </c>
      <c r="B228" s="2" t="s">
        <v>4301</v>
      </c>
      <c r="C228" s="2" t="s">
        <v>25</v>
      </c>
      <c r="D228" s="2" t="s">
        <v>8066</v>
      </c>
      <c r="E228" s="2" t="s">
        <v>4598</v>
      </c>
      <c r="F228" s="2" t="s">
        <v>4688</v>
      </c>
      <c r="G228" s="2" t="s">
        <v>51</v>
      </c>
      <c r="H228" s="2" t="s">
        <v>4689</v>
      </c>
      <c r="I228" s="2" t="s">
        <v>169</v>
      </c>
      <c r="J228" s="2" t="s">
        <v>1235</v>
      </c>
      <c r="K228" s="2" t="s">
        <v>33</v>
      </c>
      <c r="L228" s="3" t="s">
        <v>137</v>
      </c>
      <c r="M228" s="3" t="s">
        <v>137</v>
      </c>
      <c r="N228" s="3" t="s">
        <v>37</v>
      </c>
      <c r="O228" s="3" t="s">
        <v>37</v>
      </c>
      <c r="P228" s="2" t="s">
        <v>4649</v>
      </c>
      <c r="Q228" s="2" t="s">
        <v>39</v>
      </c>
      <c r="R228" s="2" t="s">
        <v>76</v>
      </c>
      <c r="S228" s="2" t="s">
        <v>93</v>
      </c>
      <c r="T228" s="2" t="s">
        <v>4211</v>
      </c>
      <c r="U228" s="4"/>
      <c r="V228" s="4"/>
      <c r="W228" s="4"/>
    </row>
    <row r="229" spans="1:23" x14ac:dyDescent="0.2">
      <c r="A229" s="2" t="s">
        <v>4300</v>
      </c>
      <c r="B229" s="2" t="s">
        <v>4301</v>
      </c>
      <c r="C229" s="2" t="s">
        <v>25</v>
      </c>
      <c r="D229" s="2" t="s">
        <v>8067</v>
      </c>
      <c r="E229" s="2" t="s">
        <v>4598</v>
      </c>
      <c r="F229" s="2" t="s">
        <v>4688</v>
      </c>
      <c r="G229" s="2" t="s">
        <v>58</v>
      </c>
      <c r="H229" s="2" t="s">
        <v>4689</v>
      </c>
      <c r="I229" s="2" t="s">
        <v>169</v>
      </c>
      <c r="J229" s="2" t="s">
        <v>1235</v>
      </c>
      <c r="K229" s="2" t="s">
        <v>33</v>
      </c>
      <c r="L229" s="3" t="s">
        <v>137</v>
      </c>
      <c r="M229" s="3" t="s">
        <v>137</v>
      </c>
      <c r="N229" s="3" t="s">
        <v>37</v>
      </c>
      <c r="O229" s="3" t="s">
        <v>37</v>
      </c>
      <c r="P229" s="2" t="s">
        <v>4905</v>
      </c>
      <c r="Q229" s="2" t="s">
        <v>39</v>
      </c>
      <c r="R229" s="2" t="s">
        <v>76</v>
      </c>
      <c r="S229" s="2" t="s">
        <v>93</v>
      </c>
      <c r="T229" s="2" t="s">
        <v>4211</v>
      </c>
      <c r="U229" s="4"/>
      <c r="V229" s="4"/>
      <c r="W229" s="4"/>
    </row>
    <row r="230" spans="1:23" x14ac:dyDescent="0.2">
      <c r="A230" s="2" t="s">
        <v>4300</v>
      </c>
      <c r="B230" s="2" t="s">
        <v>4301</v>
      </c>
      <c r="C230" s="2" t="s">
        <v>25</v>
      </c>
      <c r="D230" s="2" t="s">
        <v>8068</v>
      </c>
      <c r="E230" s="2" t="s">
        <v>4598</v>
      </c>
      <c r="F230" s="2" t="s">
        <v>4688</v>
      </c>
      <c r="G230" s="2" t="s">
        <v>65</v>
      </c>
      <c r="H230" s="2" t="s">
        <v>4689</v>
      </c>
      <c r="I230" s="2" t="s">
        <v>169</v>
      </c>
      <c r="J230" s="2" t="s">
        <v>1235</v>
      </c>
      <c r="K230" s="2" t="s">
        <v>33</v>
      </c>
      <c r="L230" s="3" t="s">
        <v>137</v>
      </c>
      <c r="M230" s="3" t="s">
        <v>137</v>
      </c>
      <c r="N230" s="3" t="s">
        <v>37</v>
      </c>
      <c r="O230" s="3" t="s">
        <v>37</v>
      </c>
      <c r="P230" s="2" t="s">
        <v>4538</v>
      </c>
      <c r="Q230" s="2" t="s">
        <v>39</v>
      </c>
      <c r="R230" s="2" t="s">
        <v>76</v>
      </c>
      <c r="S230" s="2" t="s">
        <v>93</v>
      </c>
      <c r="T230" s="2" t="s">
        <v>4211</v>
      </c>
      <c r="U230" s="4"/>
      <c r="V230" s="4"/>
      <c r="W230" s="4"/>
    </row>
    <row r="231" spans="1:23" x14ac:dyDescent="0.2">
      <c r="A231" s="2" t="s">
        <v>4300</v>
      </c>
      <c r="B231" s="2" t="s">
        <v>4301</v>
      </c>
      <c r="C231" s="2" t="s">
        <v>25</v>
      </c>
      <c r="D231" s="2" t="s">
        <v>8069</v>
      </c>
      <c r="E231" s="2" t="s">
        <v>4598</v>
      </c>
      <c r="F231" s="2" t="s">
        <v>4688</v>
      </c>
      <c r="G231" s="2" t="s">
        <v>428</v>
      </c>
      <c r="H231" s="2" t="s">
        <v>4689</v>
      </c>
      <c r="I231" s="2" t="s">
        <v>169</v>
      </c>
      <c r="J231" s="2" t="s">
        <v>1235</v>
      </c>
      <c r="K231" s="2" t="s">
        <v>33</v>
      </c>
      <c r="L231" s="3" t="s">
        <v>31</v>
      </c>
      <c r="M231" s="3" t="s">
        <v>31</v>
      </c>
      <c r="N231" s="3" t="s">
        <v>37</v>
      </c>
      <c r="O231" s="3" t="s">
        <v>37</v>
      </c>
      <c r="P231" s="2" t="s">
        <v>4654</v>
      </c>
      <c r="Q231" s="2" t="s">
        <v>39</v>
      </c>
      <c r="R231" s="2" t="s">
        <v>76</v>
      </c>
      <c r="S231" s="2" t="s">
        <v>93</v>
      </c>
      <c r="T231" s="2" t="s">
        <v>4211</v>
      </c>
      <c r="U231" s="4"/>
      <c r="V231" s="4"/>
      <c r="W231" s="4"/>
    </row>
    <row r="232" spans="1:23" x14ac:dyDescent="0.2">
      <c r="A232" s="2" t="s">
        <v>4300</v>
      </c>
      <c r="B232" s="2" t="s">
        <v>4301</v>
      </c>
      <c r="C232" s="2" t="s">
        <v>25</v>
      </c>
      <c r="D232" s="2" t="s">
        <v>8109</v>
      </c>
      <c r="E232" s="2" t="s">
        <v>4598</v>
      </c>
      <c r="F232" s="2" t="s">
        <v>4717</v>
      </c>
      <c r="G232" s="2" t="s">
        <v>29</v>
      </c>
      <c r="H232" s="2" t="s">
        <v>4718</v>
      </c>
      <c r="I232" s="2" t="s">
        <v>137</v>
      </c>
      <c r="J232" s="2" t="s">
        <v>1235</v>
      </c>
      <c r="K232" s="2" t="s">
        <v>33</v>
      </c>
      <c r="L232" s="3" t="s">
        <v>438</v>
      </c>
      <c r="M232" s="3" t="s">
        <v>169</v>
      </c>
      <c r="N232" s="3" t="s">
        <v>37</v>
      </c>
      <c r="O232" s="3" t="s">
        <v>37</v>
      </c>
      <c r="P232" s="2" t="s">
        <v>4474</v>
      </c>
      <c r="Q232" s="4"/>
      <c r="R232" s="4"/>
      <c r="S232" s="4"/>
      <c r="T232" s="2" t="s">
        <v>197</v>
      </c>
      <c r="U232" s="4"/>
      <c r="V232" s="4"/>
      <c r="W232" s="4"/>
    </row>
    <row r="233" spans="1:23" x14ac:dyDescent="0.2">
      <c r="A233" s="2" t="s">
        <v>4300</v>
      </c>
      <c r="B233" s="2" t="s">
        <v>4301</v>
      </c>
      <c r="C233" s="2" t="s">
        <v>25</v>
      </c>
      <c r="D233" s="2" t="s">
        <v>8111</v>
      </c>
      <c r="E233" s="2" t="s">
        <v>4722</v>
      </c>
      <c r="F233" s="2" t="s">
        <v>802</v>
      </c>
      <c r="G233" s="2" t="s">
        <v>29</v>
      </c>
      <c r="H233" s="2" t="s">
        <v>4723</v>
      </c>
      <c r="I233" s="2" t="s">
        <v>1492</v>
      </c>
      <c r="J233" s="2" t="s">
        <v>1235</v>
      </c>
      <c r="K233" s="2" t="s">
        <v>33</v>
      </c>
      <c r="L233" s="3" t="s">
        <v>4724</v>
      </c>
      <c r="M233" s="3" t="s">
        <v>187</v>
      </c>
      <c r="N233" s="3" t="s">
        <v>37</v>
      </c>
      <c r="O233" s="3" t="s">
        <v>37</v>
      </c>
      <c r="P233" s="2" t="s">
        <v>4725</v>
      </c>
      <c r="Q233" s="2" t="s">
        <v>139</v>
      </c>
      <c r="R233" s="2" t="s">
        <v>417</v>
      </c>
      <c r="S233" s="2" t="s">
        <v>4482</v>
      </c>
      <c r="T233" s="2" t="s">
        <v>4210</v>
      </c>
      <c r="U233" s="4"/>
      <c r="V233" s="4"/>
      <c r="W233" s="4"/>
    </row>
    <row r="234" spans="1:23" x14ac:dyDescent="0.2">
      <c r="A234" s="2" t="s">
        <v>4300</v>
      </c>
      <c r="B234" s="2" t="s">
        <v>4301</v>
      </c>
      <c r="C234" s="2" t="s">
        <v>25</v>
      </c>
      <c r="D234" s="2" t="s">
        <v>8112</v>
      </c>
      <c r="E234" s="2" t="s">
        <v>4722</v>
      </c>
      <c r="F234" s="2" t="s">
        <v>4727</v>
      </c>
      <c r="G234" s="2" t="s">
        <v>29</v>
      </c>
      <c r="H234" s="2" t="s">
        <v>4728</v>
      </c>
      <c r="I234" s="2" t="s">
        <v>1492</v>
      </c>
      <c r="J234" s="2" t="s">
        <v>1235</v>
      </c>
      <c r="K234" s="2" t="s">
        <v>33</v>
      </c>
      <c r="L234" s="3" t="s">
        <v>195</v>
      </c>
      <c r="M234" s="3" t="s">
        <v>98</v>
      </c>
      <c r="N234" s="3" t="s">
        <v>37</v>
      </c>
      <c r="O234" s="3" t="s">
        <v>37</v>
      </c>
      <c r="P234" s="2" t="s">
        <v>4209</v>
      </c>
      <c r="Q234" s="2" t="s">
        <v>131</v>
      </c>
      <c r="R234" s="2" t="s">
        <v>5506</v>
      </c>
      <c r="S234" s="2" t="s">
        <v>549</v>
      </c>
      <c r="T234" s="2" t="s">
        <v>4350</v>
      </c>
      <c r="U234" s="4"/>
      <c r="V234" s="4"/>
      <c r="W234" s="4"/>
    </row>
    <row r="235" spans="1:23" x14ac:dyDescent="0.2">
      <c r="A235" s="2" t="s">
        <v>4300</v>
      </c>
      <c r="B235" s="2" t="s">
        <v>4301</v>
      </c>
      <c r="C235" s="2" t="s">
        <v>25</v>
      </c>
      <c r="D235" s="2" t="s">
        <v>8139</v>
      </c>
      <c r="E235" s="2" t="s">
        <v>4770</v>
      </c>
      <c r="F235" s="2" t="s">
        <v>932</v>
      </c>
      <c r="G235" s="2" t="s">
        <v>29</v>
      </c>
      <c r="H235" s="2" t="s">
        <v>8140</v>
      </c>
      <c r="I235" s="2" t="s">
        <v>137</v>
      </c>
      <c r="J235" s="2" t="s">
        <v>1235</v>
      </c>
      <c r="K235" s="2" t="s">
        <v>33</v>
      </c>
      <c r="L235" s="3" t="s">
        <v>34</v>
      </c>
      <c r="M235" s="3" t="s">
        <v>113</v>
      </c>
      <c r="N235" s="3" t="s">
        <v>36</v>
      </c>
      <c r="O235" s="3" t="s">
        <v>37</v>
      </c>
      <c r="P235" s="2" t="s">
        <v>4735</v>
      </c>
      <c r="Q235" s="2" t="s">
        <v>150</v>
      </c>
      <c r="R235" s="2" t="s">
        <v>289</v>
      </c>
      <c r="S235" s="2" t="s">
        <v>925</v>
      </c>
      <c r="T235" s="2" t="s">
        <v>4164</v>
      </c>
      <c r="U235" s="4"/>
      <c r="V235" s="4"/>
      <c r="W235" s="4"/>
    </row>
    <row r="236" spans="1:23" x14ac:dyDescent="0.2">
      <c r="A236" s="2" t="s">
        <v>1039</v>
      </c>
      <c r="B236" s="2" t="s">
        <v>1707</v>
      </c>
      <c r="C236" s="2" t="s">
        <v>25</v>
      </c>
      <c r="D236" s="2" t="s">
        <v>1824</v>
      </c>
      <c r="E236" s="2" t="s">
        <v>1709</v>
      </c>
      <c r="F236" s="2" t="s">
        <v>1078</v>
      </c>
      <c r="G236" s="2" t="s">
        <v>29</v>
      </c>
      <c r="H236" s="2" t="s">
        <v>1825</v>
      </c>
      <c r="I236" s="2" t="s">
        <v>36</v>
      </c>
      <c r="J236" s="2" t="s">
        <v>1826</v>
      </c>
      <c r="K236" s="2" t="s">
        <v>33</v>
      </c>
      <c r="L236" s="3" t="s">
        <v>31</v>
      </c>
      <c r="M236" s="3" t="s">
        <v>31</v>
      </c>
      <c r="N236" s="3" t="s">
        <v>37</v>
      </c>
      <c r="O236" s="3" t="s">
        <v>37</v>
      </c>
      <c r="P236" s="2" t="s">
        <v>1820</v>
      </c>
      <c r="Q236" s="4"/>
      <c r="R236" s="4"/>
      <c r="S236" s="4"/>
      <c r="T236" s="2" t="s">
        <v>197</v>
      </c>
      <c r="U236" s="4"/>
      <c r="V236" s="4"/>
      <c r="W236" s="4"/>
    </row>
    <row r="237" spans="1:23" x14ac:dyDescent="0.2">
      <c r="A237" s="2" t="s">
        <v>410</v>
      </c>
      <c r="B237" s="2" t="s">
        <v>411</v>
      </c>
      <c r="C237" s="2" t="s">
        <v>25</v>
      </c>
      <c r="D237" s="2" t="s">
        <v>412</v>
      </c>
      <c r="E237" s="2" t="s">
        <v>413</v>
      </c>
      <c r="F237" s="2" t="s">
        <v>178</v>
      </c>
      <c r="G237" s="2" t="s">
        <v>29</v>
      </c>
      <c r="H237" s="2" t="s">
        <v>414</v>
      </c>
      <c r="I237" s="2" t="s">
        <v>31</v>
      </c>
      <c r="J237" s="2" t="s">
        <v>415</v>
      </c>
      <c r="K237" s="2" t="s">
        <v>33</v>
      </c>
      <c r="L237" s="3" t="s">
        <v>34</v>
      </c>
      <c r="M237" s="3" t="s">
        <v>66</v>
      </c>
      <c r="N237" s="3" t="s">
        <v>31</v>
      </c>
      <c r="O237" s="3" t="s">
        <v>37</v>
      </c>
      <c r="P237" s="2" t="s">
        <v>416</v>
      </c>
      <c r="Q237" s="2" t="s">
        <v>139</v>
      </c>
      <c r="R237" s="2" t="s">
        <v>417</v>
      </c>
      <c r="S237" s="2" t="s">
        <v>418</v>
      </c>
      <c r="T237" s="2" t="s">
        <v>419</v>
      </c>
      <c r="U237" s="4"/>
      <c r="V237" s="4"/>
      <c r="W237" s="4"/>
    </row>
    <row r="238" spans="1:23" x14ac:dyDescent="0.2">
      <c r="A238" s="2" t="s">
        <v>410</v>
      </c>
      <c r="B238" s="2" t="s">
        <v>411</v>
      </c>
      <c r="C238" s="2" t="s">
        <v>25</v>
      </c>
      <c r="D238" s="2" t="s">
        <v>412</v>
      </c>
      <c r="E238" s="2" t="s">
        <v>413</v>
      </c>
      <c r="F238" s="2" t="s">
        <v>178</v>
      </c>
      <c r="G238" s="2" t="s">
        <v>29</v>
      </c>
      <c r="H238" s="2" t="s">
        <v>414</v>
      </c>
      <c r="I238" s="2" t="s">
        <v>31</v>
      </c>
      <c r="J238" s="2" t="s">
        <v>415</v>
      </c>
      <c r="K238" s="2" t="s">
        <v>33</v>
      </c>
      <c r="L238" s="3" t="s">
        <v>34</v>
      </c>
      <c r="M238" s="3" t="s">
        <v>66</v>
      </c>
      <c r="N238" s="3" t="s">
        <v>31</v>
      </c>
      <c r="O238" s="3" t="s">
        <v>37</v>
      </c>
      <c r="P238" s="2" t="s">
        <v>416</v>
      </c>
      <c r="Q238" s="2" t="s">
        <v>161</v>
      </c>
      <c r="R238" s="2" t="s">
        <v>47</v>
      </c>
      <c r="S238" s="2" t="s">
        <v>48</v>
      </c>
      <c r="T238" s="2" t="s">
        <v>420</v>
      </c>
      <c r="U238" s="4"/>
      <c r="V238" s="4"/>
      <c r="W238" s="4"/>
    </row>
    <row r="239" spans="1:23" x14ac:dyDescent="0.2">
      <c r="A239" s="2" t="s">
        <v>410</v>
      </c>
      <c r="B239" s="2" t="s">
        <v>411</v>
      </c>
      <c r="C239" s="2" t="s">
        <v>25</v>
      </c>
      <c r="D239" s="2" t="s">
        <v>421</v>
      </c>
      <c r="E239" s="2" t="s">
        <v>413</v>
      </c>
      <c r="F239" s="2" t="s">
        <v>178</v>
      </c>
      <c r="G239" s="2" t="s">
        <v>44</v>
      </c>
      <c r="H239" s="2" t="s">
        <v>414</v>
      </c>
      <c r="I239" s="2" t="s">
        <v>31</v>
      </c>
      <c r="J239" s="2" t="s">
        <v>415</v>
      </c>
      <c r="K239" s="2" t="s">
        <v>33</v>
      </c>
      <c r="L239" s="3" t="s">
        <v>34</v>
      </c>
      <c r="M239" s="3" t="s">
        <v>34</v>
      </c>
      <c r="N239" s="3" t="s">
        <v>31</v>
      </c>
      <c r="O239" s="3" t="s">
        <v>37</v>
      </c>
      <c r="P239" s="2" t="s">
        <v>422</v>
      </c>
      <c r="Q239" s="2" t="s">
        <v>161</v>
      </c>
      <c r="R239" s="2" t="s">
        <v>87</v>
      </c>
      <c r="S239" s="2" t="s">
        <v>88</v>
      </c>
      <c r="T239" s="2" t="s">
        <v>423</v>
      </c>
      <c r="U239" s="4"/>
      <c r="V239" s="4"/>
      <c r="W239" s="4"/>
    </row>
    <row r="240" spans="1:23" x14ac:dyDescent="0.2">
      <c r="A240" s="2" t="s">
        <v>410</v>
      </c>
      <c r="B240" s="2" t="s">
        <v>411</v>
      </c>
      <c r="C240" s="2" t="s">
        <v>25</v>
      </c>
      <c r="D240" s="2" t="s">
        <v>421</v>
      </c>
      <c r="E240" s="2" t="s">
        <v>413</v>
      </c>
      <c r="F240" s="2" t="s">
        <v>178</v>
      </c>
      <c r="G240" s="2" t="s">
        <v>44</v>
      </c>
      <c r="H240" s="2" t="s">
        <v>414</v>
      </c>
      <c r="I240" s="2" t="s">
        <v>31</v>
      </c>
      <c r="J240" s="2" t="s">
        <v>415</v>
      </c>
      <c r="K240" s="2" t="s">
        <v>33</v>
      </c>
      <c r="L240" s="3" t="s">
        <v>34</v>
      </c>
      <c r="M240" s="3" t="s">
        <v>34</v>
      </c>
      <c r="N240" s="3" t="s">
        <v>31</v>
      </c>
      <c r="O240" s="3" t="s">
        <v>37</v>
      </c>
      <c r="P240" s="2" t="s">
        <v>422</v>
      </c>
      <c r="Q240" s="2" t="s">
        <v>139</v>
      </c>
      <c r="R240" s="2" t="s">
        <v>417</v>
      </c>
      <c r="S240" s="2" t="s">
        <v>418</v>
      </c>
      <c r="T240" s="2" t="s">
        <v>419</v>
      </c>
      <c r="U240" s="4"/>
      <c r="V240" s="4"/>
      <c r="W240" s="4"/>
    </row>
    <row r="241" spans="1:23" x14ac:dyDescent="0.2">
      <c r="A241" s="2" t="s">
        <v>410</v>
      </c>
      <c r="B241" s="2" t="s">
        <v>411</v>
      </c>
      <c r="C241" s="2" t="s">
        <v>25</v>
      </c>
      <c r="D241" s="2" t="s">
        <v>424</v>
      </c>
      <c r="E241" s="2" t="s">
        <v>413</v>
      </c>
      <c r="F241" s="2" t="s">
        <v>178</v>
      </c>
      <c r="G241" s="2" t="s">
        <v>51</v>
      </c>
      <c r="H241" s="2" t="s">
        <v>414</v>
      </c>
      <c r="I241" s="2" t="s">
        <v>31</v>
      </c>
      <c r="J241" s="2" t="s">
        <v>415</v>
      </c>
      <c r="K241" s="2" t="s">
        <v>33</v>
      </c>
      <c r="L241" s="3" t="s">
        <v>34</v>
      </c>
      <c r="M241" s="3" t="s">
        <v>34</v>
      </c>
      <c r="N241" s="3" t="s">
        <v>31</v>
      </c>
      <c r="O241" s="3" t="s">
        <v>37</v>
      </c>
      <c r="P241" s="2" t="s">
        <v>416</v>
      </c>
      <c r="Q241" s="2" t="s">
        <v>161</v>
      </c>
      <c r="R241" s="2" t="s">
        <v>54</v>
      </c>
      <c r="S241" s="2" t="s">
        <v>55</v>
      </c>
      <c r="T241" s="2" t="s">
        <v>420</v>
      </c>
      <c r="U241" s="4"/>
      <c r="V241" s="4"/>
      <c r="W241" s="4"/>
    </row>
    <row r="242" spans="1:23" x14ac:dyDescent="0.2">
      <c r="A242" s="2" t="s">
        <v>410</v>
      </c>
      <c r="B242" s="2" t="s">
        <v>411</v>
      </c>
      <c r="C242" s="2" t="s">
        <v>25</v>
      </c>
      <c r="D242" s="2" t="s">
        <v>424</v>
      </c>
      <c r="E242" s="2" t="s">
        <v>413</v>
      </c>
      <c r="F242" s="2" t="s">
        <v>178</v>
      </c>
      <c r="G242" s="2" t="s">
        <v>51</v>
      </c>
      <c r="H242" s="2" t="s">
        <v>414</v>
      </c>
      <c r="I242" s="2" t="s">
        <v>31</v>
      </c>
      <c r="J242" s="2" t="s">
        <v>415</v>
      </c>
      <c r="K242" s="2" t="s">
        <v>33</v>
      </c>
      <c r="L242" s="3" t="s">
        <v>34</v>
      </c>
      <c r="M242" s="3" t="s">
        <v>34</v>
      </c>
      <c r="N242" s="3" t="s">
        <v>31</v>
      </c>
      <c r="O242" s="3" t="s">
        <v>37</v>
      </c>
      <c r="P242" s="2" t="s">
        <v>416</v>
      </c>
      <c r="Q242" s="2" t="s">
        <v>139</v>
      </c>
      <c r="R242" s="2" t="s">
        <v>417</v>
      </c>
      <c r="S242" s="2" t="s">
        <v>418</v>
      </c>
      <c r="T242" s="2" t="s">
        <v>419</v>
      </c>
      <c r="U242" s="4"/>
      <c r="V242" s="4"/>
      <c r="W242" s="4"/>
    </row>
    <row r="243" spans="1:23" x14ac:dyDescent="0.2">
      <c r="A243" s="2" t="s">
        <v>410</v>
      </c>
      <c r="B243" s="2" t="s">
        <v>411</v>
      </c>
      <c r="C243" s="2" t="s">
        <v>25</v>
      </c>
      <c r="D243" s="2" t="s">
        <v>425</v>
      </c>
      <c r="E243" s="2" t="s">
        <v>413</v>
      </c>
      <c r="F243" s="2" t="s">
        <v>178</v>
      </c>
      <c r="G243" s="2" t="s">
        <v>58</v>
      </c>
      <c r="H243" s="2" t="s">
        <v>414</v>
      </c>
      <c r="I243" s="2" t="s">
        <v>31</v>
      </c>
      <c r="J243" s="2" t="s">
        <v>415</v>
      </c>
      <c r="K243" s="2" t="s">
        <v>33</v>
      </c>
      <c r="L243" s="3" t="s">
        <v>34</v>
      </c>
      <c r="M243" s="3" t="s">
        <v>66</v>
      </c>
      <c r="N243" s="3" t="s">
        <v>31</v>
      </c>
      <c r="O243" s="3" t="s">
        <v>37</v>
      </c>
      <c r="P243" s="2" t="s">
        <v>416</v>
      </c>
      <c r="Q243" s="2" t="s">
        <v>139</v>
      </c>
      <c r="R243" s="2" t="s">
        <v>417</v>
      </c>
      <c r="S243" s="2" t="s">
        <v>418</v>
      </c>
      <c r="T243" s="2" t="s">
        <v>419</v>
      </c>
      <c r="U243" s="4"/>
      <c r="V243" s="4"/>
      <c r="W243" s="4"/>
    </row>
    <row r="244" spans="1:23" x14ac:dyDescent="0.2">
      <c r="A244" s="2" t="s">
        <v>410</v>
      </c>
      <c r="B244" s="2" t="s">
        <v>411</v>
      </c>
      <c r="C244" s="2" t="s">
        <v>25</v>
      </c>
      <c r="D244" s="2" t="s">
        <v>425</v>
      </c>
      <c r="E244" s="2" t="s">
        <v>413</v>
      </c>
      <c r="F244" s="2" t="s">
        <v>178</v>
      </c>
      <c r="G244" s="2" t="s">
        <v>58</v>
      </c>
      <c r="H244" s="2" t="s">
        <v>414</v>
      </c>
      <c r="I244" s="2" t="s">
        <v>31</v>
      </c>
      <c r="J244" s="2" t="s">
        <v>415</v>
      </c>
      <c r="K244" s="2" t="s">
        <v>33</v>
      </c>
      <c r="L244" s="3" t="s">
        <v>34</v>
      </c>
      <c r="M244" s="3" t="s">
        <v>66</v>
      </c>
      <c r="N244" s="3" t="s">
        <v>31</v>
      </c>
      <c r="O244" s="3" t="s">
        <v>37</v>
      </c>
      <c r="P244" s="2" t="s">
        <v>416</v>
      </c>
      <c r="Q244" s="2" t="s">
        <v>131</v>
      </c>
      <c r="R244" s="2" t="s">
        <v>47</v>
      </c>
      <c r="S244" s="2" t="s">
        <v>48</v>
      </c>
      <c r="T244" s="2" t="s">
        <v>420</v>
      </c>
      <c r="U244" s="4"/>
      <c r="V244" s="4"/>
      <c r="W244" s="4"/>
    </row>
    <row r="245" spans="1:23" x14ac:dyDescent="0.2">
      <c r="A245" s="2" t="s">
        <v>410</v>
      </c>
      <c r="B245" s="2" t="s">
        <v>411</v>
      </c>
      <c r="C245" s="2" t="s">
        <v>25</v>
      </c>
      <c r="D245" s="2" t="s">
        <v>426</v>
      </c>
      <c r="E245" s="2" t="s">
        <v>413</v>
      </c>
      <c r="F245" s="2" t="s">
        <v>178</v>
      </c>
      <c r="G245" s="2" t="s">
        <v>65</v>
      </c>
      <c r="H245" s="2" t="s">
        <v>414</v>
      </c>
      <c r="I245" s="2" t="s">
        <v>31</v>
      </c>
      <c r="J245" s="2" t="s">
        <v>415</v>
      </c>
      <c r="K245" s="2" t="s">
        <v>33</v>
      </c>
      <c r="L245" s="3" t="s">
        <v>34</v>
      </c>
      <c r="M245" s="3" t="s">
        <v>35</v>
      </c>
      <c r="N245" s="3" t="s">
        <v>31</v>
      </c>
      <c r="O245" s="3" t="s">
        <v>37</v>
      </c>
      <c r="P245" s="2" t="s">
        <v>422</v>
      </c>
      <c r="Q245" s="2" t="s">
        <v>131</v>
      </c>
      <c r="R245" s="2" t="s">
        <v>87</v>
      </c>
      <c r="S245" s="2" t="s">
        <v>88</v>
      </c>
      <c r="T245" s="2" t="s">
        <v>423</v>
      </c>
      <c r="U245" s="4"/>
      <c r="V245" s="4"/>
      <c r="W245" s="4"/>
    </row>
    <row r="246" spans="1:23" x14ac:dyDescent="0.2">
      <c r="A246" s="2" t="s">
        <v>410</v>
      </c>
      <c r="B246" s="2" t="s">
        <v>411</v>
      </c>
      <c r="C246" s="2" t="s">
        <v>25</v>
      </c>
      <c r="D246" s="2" t="s">
        <v>426</v>
      </c>
      <c r="E246" s="2" t="s">
        <v>413</v>
      </c>
      <c r="F246" s="2" t="s">
        <v>178</v>
      </c>
      <c r="G246" s="2" t="s">
        <v>65</v>
      </c>
      <c r="H246" s="2" t="s">
        <v>414</v>
      </c>
      <c r="I246" s="2" t="s">
        <v>31</v>
      </c>
      <c r="J246" s="2" t="s">
        <v>415</v>
      </c>
      <c r="K246" s="2" t="s">
        <v>33</v>
      </c>
      <c r="L246" s="3" t="s">
        <v>34</v>
      </c>
      <c r="M246" s="3" t="s">
        <v>35</v>
      </c>
      <c r="N246" s="3" t="s">
        <v>31</v>
      </c>
      <c r="O246" s="3" t="s">
        <v>37</v>
      </c>
      <c r="P246" s="2" t="s">
        <v>422</v>
      </c>
      <c r="Q246" s="2" t="s">
        <v>139</v>
      </c>
      <c r="R246" s="2" t="s">
        <v>417</v>
      </c>
      <c r="S246" s="2" t="s">
        <v>418</v>
      </c>
      <c r="T246" s="2" t="s">
        <v>419</v>
      </c>
      <c r="U246" s="4"/>
      <c r="V246" s="4"/>
      <c r="W246" s="4"/>
    </row>
    <row r="247" spans="1:23" x14ac:dyDescent="0.2">
      <c r="A247" s="2" t="s">
        <v>410</v>
      </c>
      <c r="B247" s="2" t="s">
        <v>411</v>
      </c>
      <c r="C247" s="2" t="s">
        <v>25</v>
      </c>
      <c r="D247" s="2" t="s">
        <v>427</v>
      </c>
      <c r="E247" s="2" t="s">
        <v>413</v>
      </c>
      <c r="F247" s="2" t="s">
        <v>178</v>
      </c>
      <c r="G247" s="2" t="s">
        <v>428</v>
      </c>
      <c r="H247" s="2" t="s">
        <v>414</v>
      </c>
      <c r="I247" s="2" t="s">
        <v>31</v>
      </c>
      <c r="J247" s="2" t="s">
        <v>415</v>
      </c>
      <c r="K247" s="2" t="s">
        <v>33</v>
      </c>
      <c r="L247" s="3" t="s">
        <v>34</v>
      </c>
      <c r="M247" s="3" t="s">
        <v>35</v>
      </c>
      <c r="N247" s="3" t="s">
        <v>31</v>
      </c>
      <c r="O247" s="3" t="s">
        <v>37</v>
      </c>
      <c r="P247" s="2" t="s">
        <v>422</v>
      </c>
      <c r="Q247" s="2" t="s">
        <v>131</v>
      </c>
      <c r="R247" s="2" t="s">
        <v>67</v>
      </c>
      <c r="S247" s="2" t="s">
        <v>68</v>
      </c>
      <c r="T247" s="2" t="s">
        <v>420</v>
      </c>
      <c r="U247" s="4"/>
      <c r="V247" s="4"/>
      <c r="W247" s="4"/>
    </row>
    <row r="248" spans="1:23" x14ac:dyDescent="0.2">
      <c r="A248" s="2" t="s">
        <v>410</v>
      </c>
      <c r="B248" s="2" t="s">
        <v>411</v>
      </c>
      <c r="C248" s="2" t="s">
        <v>25</v>
      </c>
      <c r="D248" s="2" t="s">
        <v>427</v>
      </c>
      <c r="E248" s="2" t="s">
        <v>413</v>
      </c>
      <c r="F248" s="2" t="s">
        <v>178</v>
      </c>
      <c r="G248" s="2" t="s">
        <v>428</v>
      </c>
      <c r="H248" s="2" t="s">
        <v>414</v>
      </c>
      <c r="I248" s="2" t="s">
        <v>31</v>
      </c>
      <c r="J248" s="2" t="s">
        <v>415</v>
      </c>
      <c r="K248" s="2" t="s">
        <v>33</v>
      </c>
      <c r="L248" s="3" t="s">
        <v>34</v>
      </c>
      <c r="M248" s="3" t="s">
        <v>35</v>
      </c>
      <c r="N248" s="3" t="s">
        <v>31</v>
      </c>
      <c r="O248" s="3" t="s">
        <v>37</v>
      </c>
      <c r="P248" s="2" t="s">
        <v>422</v>
      </c>
      <c r="Q248" s="2" t="s">
        <v>139</v>
      </c>
      <c r="R248" s="2" t="s">
        <v>417</v>
      </c>
      <c r="S248" s="2" t="s">
        <v>418</v>
      </c>
      <c r="T248" s="2" t="s">
        <v>419</v>
      </c>
      <c r="U248" s="4"/>
      <c r="V248" s="4"/>
      <c r="W248" s="4"/>
    </row>
    <row r="249" spans="1:23" x14ac:dyDescent="0.2">
      <c r="A249" s="2" t="s">
        <v>410</v>
      </c>
      <c r="B249" s="2" t="s">
        <v>411</v>
      </c>
      <c r="C249" s="2" t="s">
        <v>25</v>
      </c>
      <c r="D249" s="2" t="s">
        <v>429</v>
      </c>
      <c r="E249" s="2" t="s">
        <v>413</v>
      </c>
      <c r="F249" s="2" t="s">
        <v>178</v>
      </c>
      <c r="G249" s="2" t="s">
        <v>430</v>
      </c>
      <c r="H249" s="2" t="s">
        <v>414</v>
      </c>
      <c r="I249" s="2" t="s">
        <v>31</v>
      </c>
      <c r="J249" s="2" t="s">
        <v>415</v>
      </c>
      <c r="K249" s="2" t="s">
        <v>33</v>
      </c>
      <c r="L249" s="3" t="s">
        <v>34</v>
      </c>
      <c r="M249" s="3" t="s">
        <v>35</v>
      </c>
      <c r="N249" s="3" t="s">
        <v>31</v>
      </c>
      <c r="O249" s="3" t="s">
        <v>37</v>
      </c>
      <c r="P249" s="2" t="s">
        <v>431</v>
      </c>
      <c r="Q249" s="2" t="s">
        <v>131</v>
      </c>
      <c r="R249" s="2" t="s">
        <v>54</v>
      </c>
      <c r="S249" s="2" t="s">
        <v>55</v>
      </c>
      <c r="T249" s="2" t="s">
        <v>420</v>
      </c>
      <c r="U249" s="4"/>
      <c r="V249" s="4"/>
      <c r="W249" s="4"/>
    </row>
    <row r="250" spans="1:23" x14ac:dyDescent="0.2">
      <c r="A250" s="2" t="s">
        <v>410</v>
      </c>
      <c r="B250" s="2" t="s">
        <v>411</v>
      </c>
      <c r="C250" s="2" t="s">
        <v>25</v>
      </c>
      <c r="D250" s="2" t="s">
        <v>429</v>
      </c>
      <c r="E250" s="2" t="s">
        <v>413</v>
      </c>
      <c r="F250" s="2" t="s">
        <v>178</v>
      </c>
      <c r="G250" s="2" t="s">
        <v>430</v>
      </c>
      <c r="H250" s="2" t="s">
        <v>414</v>
      </c>
      <c r="I250" s="2" t="s">
        <v>31</v>
      </c>
      <c r="J250" s="2" t="s">
        <v>415</v>
      </c>
      <c r="K250" s="2" t="s">
        <v>33</v>
      </c>
      <c r="L250" s="3" t="s">
        <v>34</v>
      </c>
      <c r="M250" s="3" t="s">
        <v>35</v>
      </c>
      <c r="N250" s="3" t="s">
        <v>31</v>
      </c>
      <c r="O250" s="3" t="s">
        <v>37</v>
      </c>
      <c r="P250" s="2" t="s">
        <v>431</v>
      </c>
      <c r="Q250" s="2" t="s">
        <v>139</v>
      </c>
      <c r="R250" s="2" t="s">
        <v>417</v>
      </c>
      <c r="S250" s="2" t="s">
        <v>418</v>
      </c>
      <c r="T250" s="2" t="s">
        <v>419</v>
      </c>
      <c r="U250" s="4"/>
      <c r="V250" s="4"/>
      <c r="W250" s="4"/>
    </row>
    <row r="251" spans="1:23" x14ac:dyDescent="0.2">
      <c r="A251" s="2" t="s">
        <v>410</v>
      </c>
      <c r="B251" s="2" t="s">
        <v>411</v>
      </c>
      <c r="C251" s="2" t="s">
        <v>25</v>
      </c>
      <c r="D251" s="2" t="s">
        <v>432</v>
      </c>
      <c r="E251" s="2" t="s">
        <v>413</v>
      </c>
      <c r="F251" s="2" t="s">
        <v>178</v>
      </c>
      <c r="G251" s="2" t="s">
        <v>433</v>
      </c>
      <c r="H251" s="2" t="s">
        <v>414</v>
      </c>
      <c r="I251" s="2" t="s">
        <v>31</v>
      </c>
      <c r="J251" s="2" t="s">
        <v>415</v>
      </c>
      <c r="K251" s="2" t="s">
        <v>33</v>
      </c>
      <c r="L251" s="3" t="s">
        <v>34</v>
      </c>
      <c r="M251" s="3" t="s">
        <v>66</v>
      </c>
      <c r="N251" s="3" t="s">
        <v>31</v>
      </c>
      <c r="O251" s="3" t="s">
        <v>37</v>
      </c>
      <c r="P251" s="2" t="s">
        <v>431</v>
      </c>
      <c r="Q251" s="2" t="s">
        <v>161</v>
      </c>
      <c r="R251" s="2" t="s">
        <v>67</v>
      </c>
      <c r="S251" s="2" t="s">
        <v>68</v>
      </c>
      <c r="T251" s="2" t="s">
        <v>434</v>
      </c>
      <c r="U251" s="4"/>
      <c r="V251" s="4"/>
      <c r="W251" s="4"/>
    </row>
    <row r="252" spans="1:23" x14ac:dyDescent="0.2">
      <c r="A252" s="2" t="s">
        <v>410</v>
      </c>
      <c r="B252" s="2" t="s">
        <v>411</v>
      </c>
      <c r="C252" s="2" t="s">
        <v>25</v>
      </c>
      <c r="D252" s="2" t="s">
        <v>432</v>
      </c>
      <c r="E252" s="2" t="s">
        <v>413</v>
      </c>
      <c r="F252" s="2" t="s">
        <v>178</v>
      </c>
      <c r="G252" s="2" t="s">
        <v>433</v>
      </c>
      <c r="H252" s="2" t="s">
        <v>414</v>
      </c>
      <c r="I252" s="2" t="s">
        <v>31</v>
      </c>
      <c r="J252" s="2" t="s">
        <v>415</v>
      </c>
      <c r="K252" s="2" t="s">
        <v>33</v>
      </c>
      <c r="L252" s="3" t="s">
        <v>34</v>
      </c>
      <c r="M252" s="3" t="s">
        <v>66</v>
      </c>
      <c r="N252" s="3" t="s">
        <v>31</v>
      </c>
      <c r="O252" s="3" t="s">
        <v>37</v>
      </c>
      <c r="P252" s="2" t="s">
        <v>431</v>
      </c>
      <c r="Q252" s="2" t="s">
        <v>139</v>
      </c>
      <c r="R252" s="2" t="s">
        <v>417</v>
      </c>
      <c r="S252" s="2" t="s">
        <v>418</v>
      </c>
      <c r="T252" s="2" t="s">
        <v>419</v>
      </c>
      <c r="U252" s="4"/>
      <c r="V252" s="4"/>
      <c r="W252" s="4"/>
    </row>
    <row r="253" spans="1:23" x14ac:dyDescent="0.2">
      <c r="A253" s="2" t="s">
        <v>410</v>
      </c>
      <c r="B253" s="2" t="s">
        <v>411</v>
      </c>
      <c r="C253" s="2" t="s">
        <v>25</v>
      </c>
      <c r="D253" s="2" t="s">
        <v>435</v>
      </c>
      <c r="E253" s="2" t="s">
        <v>413</v>
      </c>
      <c r="F253" s="2" t="s">
        <v>178</v>
      </c>
      <c r="G253" s="2" t="s">
        <v>436</v>
      </c>
      <c r="H253" s="2" t="s">
        <v>414</v>
      </c>
      <c r="I253" s="2" t="s">
        <v>31</v>
      </c>
      <c r="J253" s="2" t="s">
        <v>415</v>
      </c>
      <c r="K253" s="2" t="s">
        <v>33</v>
      </c>
      <c r="L253" s="3" t="s">
        <v>34</v>
      </c>
      <c r="M253" s="3" t="s">
        <v>66</v>
      </c>
      <c r="N253" s="3" t="s">
        <v>31</v>
      </c>
      <c r="O253" s="3" t="s">
        <v>37</v>
      </c>
      <c r="P253" s="2" t="s">
        <v>431</v>
      </c>
      <c r="Q253" s="2" t="s">
        <v>161</v>
      </c>
      <c r="R253" s="2" t="s">
        <v>54</v>
      </c>
      <c r="S253" s="2" t="s">
        <v>55</v>
      </c>
      <c r="T253" s="2" t="s">
        <v>434</v>
      </c>
      <c r="U253" s="4"/>
      <c r="V253" s="4"/>
      <c r="W253" s="4"/>
    </row>
    <row r="254" spans="1:23" x14ac:dyDescent="0.2">
      <c r="A254" s="2" t="s">
        <v>410</v>
      </c>
      <c r="B254" s="2" t="s">
        <v>411</v>
      </c>
      <c r="C254" s="2" t="s">
        <v>25</v>
      </c>
      <c r="D254" s="2" t="s">
        <v>435</v>
      </c>
      <c r="E254" s="2" t="s">
        <v>413</v>
      </c>
      <c r="F254" s="2" t="s">
        <v>178</v>
      </c>
      <c r="G254" s="2" t="s">
        <v>436</v>
      </c>
      <c r="H254" s="2" t="s">
        <v>414</v>
      </c>
      <c r="I254" s="2" t="s">
        <v>31</v>
      </c>
      <c r="J254" s="2" t="s">
        <v>415</v>
      </c>
      <c r="K254" s="2" t="s">
        <v>33</v>
      </c>
      <c r="L254" s="3" t="s">
        <v>34</v>
      </c>
      <c r="M254" s="3" t="s">
        <v>66</v>
      </c>
      <c r="N254" s="3" t="s">
        <v>31</v>
      </c>
      <c r="O254" s="3" t="s">
        <v>37</v>
      </c>
      <c r="P254" s="2" t="s">
        <v>431</v>
      </c>
      <c r="Q254" s="2" t="s">
        <v>139</v>
      </c>
      <c r="R254" s="2" t="s">
        <v>417</v>
      </c>
      <c r="S254" s="2" t="s">
        <v>418</v>
      </c>
      <c r="T254" s="2" t="s">
        <v>419</v>
      </c>
      <c r="U254" s="4"/>
      <c r="V254" s="4"/>
      <c r="W254" s="4"/>
    </row>
    <row r="255" spans="1:23" x14ac:dyDescent="0.2">
      <c r="A255" s="2" t="s">
        <v>410</v>
      </c>
      <c r="B255" s="2" t="s">
        <v>411</v>
      </c>
      <c r="C255" s="2" t="s">
        <v>25</v>
      </c>
      <c r="D255" s="2" t="s">
        <v>437</v>
      </c>
      <c r="E255" s="2" t="s">
        <v>413</v>
      </c>
      <c r="F255" s="2" t="s">
        <v>178</v>
      </c>
      <c r="G255" s="2" t="s">
        <v>438</v>
      </c>
      <c r="H255" s="2" t="s">
        <v>414</v>
      </c>
      <c r="I255" s="2" t="s">
        <v>31</v>
      </c>
      <c r="J255" s="2" t="s">
        <v>415</v>
      </c>
      <c r="K255" s="2" t="s">
        <v>33</v>
      </c>
      <c r="L255" s="3" t="s">
        <v>34</v>
      </c>
      <c r="M255" s="3" t="s">
        <v>256</v>
      </c>
      <c r="N255" s="3" t="s">
        <v>31</v>
      </c>
      <c r="O255" s="3" t="s">
        <v>37</v>
      </c>
      <c r="P255" s="2" t="s">
        <v>431</v>
      </c>
      <c r="Q255" s="2" t="s">
        <v>161</v>
      </c>
      <c r="R255" s="2" t="s">
        <v>132</v>
      </c>
      <c r="S255" s="2" t="s">
        <v>439</v>
      </c>
      <c r="T255" s="2" t="s">
        <v>434</v>
      </c>
      <c r="U255" s="4"/>
      <c r="V255" s="4"/>
      <c r="W255" s="4"/>
    </row>
    <row r="256" spans="1:23" x14ac:dyDescent="0.2">
      <c r="A256" s="2" t="s">
        <v>410</v>
      </c>
      <c r="B256" s="2" t="s">
        <v>411</v>
      </c>
      <c r="C256" s="2" t="s">
        <v>25</v>
      </c>
      <c r="D256" s="2" t="s">
        <v>437</v>
      </c>
      <c r="E256" s="2" t="s">
        <v>413</v>
      </c>
      <c r="F256" s="2" t="s">
        <v>178</v>
      </c>
      <c r="G256" s="2" t="s">
        <v>438</v>
      </c>
      <c r="H256" s="2" t="s">
        <v>414</v>
      </c>
      <c r="I256" s="2" t="s">
        <v>31</v>
      </c>
      <c r="J256" s="2" t="s">
        <v>415</v>
      </c>
      <c r="K256" s="2" t="s">
        <v>33</v>
      </c>
      <c r="L256" s="3" t="s">
        <v>34</v>
      </c>
      <c r="M256" s="3" t="s">
        <v>256</v>
      </c>
      <c r="N256" s="3" t="s">
        <v>31</v>
      </c>
      <c r="O256" s="3" t="s">
        <v>37</v>
      </c>
      <c r="P256" s="2" t="s">
        <v>431</v>
      </c>
      <c r="Q256" s="2" t="s">
        <v>139</v>
      </c>
      <c r="R256" s="2" t="s">
        <v>417</v>
      </c>
      <c r="S256" s="2" t="s">
        <v>418</v>
      </c>
      <c r="T256" s="2" t="s">
        <v>419</v>
      </c>
      <c r="U256" s="4"/>
      <c r="V256" s="4"/>
      <c r="W256" s="4"/>
    </row>
    <row r="257" spans="1:23" x14ac:dyDescent="0.2">
      <c r="A257" s="2" t="s">
        <v>410</v>
      </c>
      <c r="B257" s="2" t="s">
        <v>411</v>
      </c>
      <c r="C257" s="2" t="s">
        <v>25</v>
      </c>
      <c r="D257" s="2" t="s">
        <v>503</v>
      </c>
      <c r="E257" s="2" t="s">
        <v>413</v>
      </c>
      <c r="F257" s="2" t="s">
        <v>504</v>
      </c>
      <c r="G257" s="2" t="s">
        <v>29</v>
      </c>
      <c r="H257" s="2" t="s">
        <v>505</v>
      </c>
      <c r="I257" s="2" t="s">
        <v>31</v>
      </c>
      <c r="J257" s="2" t="s">
        <v>415</v>
      </c>
      <c r="K257" s="2" t="s">
        <v>33</v>
      </c>
      <c r="L257" s="3" t="s">
        <v>35</v>
      </c>
      <c r="M257" s="3" t="s">
        <v>52</v>
      </c>
      <c r="N257" s="3" t="s">
        <v>129</v>
      </c>
      <c r="O257" s="3" t="s">
        <v>37</v>
      </c>
      <c r="P257" s="2" t="s">
        <v>422</v>
      </c>
      <c r="Q257" s="2" t="s">
        <v>150</v>
      </c>
      <c r="R257" s="2" t="s">
        <v>417</v>
      </c>
      <c r="S257" s="2" t="s">
        <v>418</v>
      </c>
      <c r="T257" s="2" t="s">
        <v>420</v>
      </c>
      <c r="U257" s="4"/>
      <c r="V257" s="4"/>
      <c r="W257" s="4"/>
    </row>
    <row r="258" spans="1:23" x14ac:dyDescent="0.2">
      <c r="A258" s="2" t="s">
        <v>410</v>
      </c>
      <c r="B258" s="2" t="s">
        <v>671</v>
      </c>
      <c r="C258" s="2" t="s">
        <v>25</v>
      </c>
      <c r="D258" s="2" t="s">
        <v>672</v>
      </c>
      <c r="E258" s="2" t="s">
        <v>673</v>
      </c>
      <c r="F258" s="2" t="s">
        <v>293</v>
      </c>
      <c r="G258" s="2" t="s">
        <v>29</v>
      </c>
      <c r="H258" s="2" t="s">
        <v>674</v>
      </c>
      <c r="I258" s="2" t="s">
        <v>442</v>
      </c>
      <c r="J258" s="2" t="s">
        <v>415</v>
      </c>
      <c r="K258" s="2" t="s">
        <v>33</v>
      </c>
      <c r="L258" s="3" t="s">
        <v>248</v>
      </c>
      <c r="M258" s="3" t="s">
        <v>248</v>
      </c>
      <c r="N258" s="3" t="s">
        <v>31</v>
      </c>
      <c r="O258" s="3" t="s">
        <v>37</v>
      </c>
      <c r="P258" s="2" t="s">
        <v>675</v>
      </c>
      <c r="Q258" s="2" t="s">
        <v>121</v>
      </c>
      <c r="R258" s="2" t="s">
        <v>40</v>
      </c>
      <c r="S258" s="2" t="s">
        <v>676</v>
      </c>
      <c r="T258" s="2" t="s">
        <v>677</v>
      </c>
      <c r="U258" s="4"/>
      <c r="V258" s="4"/>
      <c r="W258" s="4"/>
    </row>
    <row r="259" spans="1:23" x14ac:dyDescent="0.2">
      <c r="A259" s="2" t="s">
        <v>410</v>
      </c>
      <c r="B259" s="2" t="s">
        <v>671</v>
      </c>
      <c r="C259" s="2" t="s">
        <v>25</v>
      </c>
      <c r="D259" s="2" t="s">
        <v>678</v>
      </c>
      <c r="E259" s="2" t="s">
        <v>673</v>
      </c>
      <c r="F259" s="2" t="s">
        <v>293</v>
      </c>
      <c r="G259" s="2" t="s">
        <v>44</v>
      </c>
      <c r="H259" s="2" t="s">
        <v>674</v>
      </c>
      <c r="I259" s="2" t="s">
        <v>442</v>
      </c>
      <c r="J259" s="2" t="s">
        <v>415</v>
      </c>
      <c r="K259" s="2" t="s">
        <v>33</v>
      </c>
      <c r="L259" s="3" t="s">
        <v>248</v>
      </c>
      <c r="M259" s="3" t="s">
        <v>248</v>
      </c>
      <c r="N259" s="3" t="s">
        <v>31</v>
      </c>
      <c r="O259" s="3" t="s">
        <v>37</v>
      </c>
      <c r="P259" s="2" t="s">
        <v>675</v>
      </c>
      <c r="Q259" s="2" t="s">
        <v>121</v>
      </c>
      <c r="R259" s="2" t="s">
        <v>79</v>
      </c>
      <c r="S259" s="2" t="s">
        <v>480</v>
      </c>
      <c r="T259" s="2" t="s">
        <v>677</v>
      </c>
      <c r="U259" s="4"/>
      <c r="V259" s="4"/>
      <c r="W259" s="4"/>
    </row>
    <row r="260" spans="1:23" x14ac:dyDescent="0.2">
      <c r="A260" s="2" t="s">
        <v>410</v>
      </c>
      <c r="B260" s="2" t="s">
        <v>671</v>
      </c>
      <c r="C260" s="2" t="s">
        <v>25</v>
      </c>
      <c r="D260" s="2" t="s">
        <v>679</v>
      </c>
      <c r="E260" s="2" t="s">
        <v>673</v>
      </c>
      <c r="F260" s="2" t="s">
        <v>293</v>
      </c>
      <c r="G260" s="2" t="s">
        <v>51</v>
      </c>
      <c r="H260" s="2" t="s">
        <v>674</v>
      </c>
      <c r="I260" s="2" t="s">
        <v>442</v>
      </c>
      <c r="J260" s="2" t="s">
        <v>415</v>
      </c>
      <c r="K260" s="2" t="s">
        <v>33</v>
      </c>
      <c r="L260" s="3" t="s">
        <v>248</v>
      </c>
      <c r="M260" s="3" t="s">
        <v>248</v>
      </c>
      <c r="N260" s="3" t="s">
        <v>31</v>
      </c>
      <c r="O260" s="3" t="s">
        <v>37</v>
      </c>
      <c r="P260" s="2" t="s">
        <v>594</v>
      </c>
      <c r="Q260" s="2" t="s">
        <v>121</v>
      </c>
      <c r="R260" s="2" t="s">
        <v>145</v>
      </c>
      <c r="S260" s="2" t="s">
        <v>605</v>
      </c>
      <c r="T260" s="2" t="s">
        <v>677</v>
      </c>
      <c r="U260" s="4"/>
      <c r="V260" s="4"/>
      <c r="W260" s="4"/>
    </row>
    <row r="261" spans="1:23" x14ac:dyDescent="0.2">
      <c r="A261" s="2" t="s">
        <v>410</v>
      </c>
      <c r="B261" s="2" t="s">
        <v>671</v>
      </c>
      <c r="C261" s="2" t="s">
        <v>25</v>
      </c>
      <c r="D261" s="2" t="s">
        <v>680</v>
      </c>
      <c r="E261" s="2" t="s">
        <v>673</v>
      </c>
      <c r="F261" s="2" t="s">
        <v>293</v>
      </c>
      <c r="G261" s="2" t="s">
        <v>58</v>
      </c>
      <c r="H261" s="2" t="s">
        <v>674</v>
      </c>
      <c r="I261" s="2" t="s">
        <v>442</v>
      </c>
      <c r="J261" s="2" t="s">
        <v>415</v>
      </c>
      <c r="K261" s="2" t="s">
        <v>33</v>
      </c>
      <c r="L261" s="3" t="s">
        <v>248</v>
      </c>
      <c r="M261" s="3" t="s">
        <v>248</v>
      </c>
      <c r="N261" s="3" t="s">
        <v>31</v>
      </c>
      <c r="O261" s="3" t="s">
        <v>37</v>
      </c>
      <c r="P261" s="2" t="s">
        <v>681</v>
      </c>
      <c r="Q261" s="2" t="s">
        <v>39</v>
      </c>
      <c r="R261" s="2" t="s">
        <v>87</v>
      </c>
      <c r="S261" s="2" t="s">
        <v>146</v>
      </c>
      <c r="T261" s="2" t="s">
        <v>677</v>
      </c>
      <c r="U261" s="4"/>
      <c r="V261" s="4"/>
      <c r="W261" s="4"/>
    </row>
    <row r="262" spans="1:23" x14ac:dyDescent="0.2">
      <c r="A262" s="2" t="s">
        <v>410</v>
      </c>
      <c r="B262" s="2" t="s">
        <v>671</v>
      </c>
      <c r="C262" s="2" t="s">
        <v>25</v>
      </c>
      <c r="D262" s="2" t="s">
        <v>682</v>
      </c>
      <c r="E262" s="2" t="s">
        <v>673</v>
      </c>
      <c r="F262" s="2" t="s">
        <v>293</v>
      </c>
      <c r="G262" s="2" t="s">
        <v>65</v>
      </c>
      <c r="H262" s="2" t="s">
        <v>674</v>
      </c>
      <c r="I262" s="2" t="s">
        <v>442</v>
      </c>
      <c r="J262" s="2" t="s">
        <v>415</v>
      </c>
      <c r="K262" s="2" t="s">
        <v>33</v>
      </c>
      <c r="L262" s="3" t="s">
        <v>248</v>
      </c>
      <c r="M262" s="3" t="s">
        <v>248</v>
      </c>
      <c r="N262" s="3" t="s">
        <v>37</v>
      </c>
      <c r="O262" s="3" t="s">
        <v>37</v>
      </c>
      <c r="P262" s="2" t="s">
        <v>683</v>
      </c>
      <c r="Q262" s="2" t="s">
        <v>121</v>
      </c>
      <c r="R262" s="2" t="s">
        <v>75</v>
      </c>
      <c r="S262" s="2" t="s">
        <v>93</v>
      </c>
      <c r="T262" s="2" t="s">
        <v>450</v>
      </c>
      <c r="U262" s="4"/>
      <c r="V262" s="4"/>
      <c r="W262" s="4"/>
    </row>
    <row r="263" spans="1:23" x14ac:dyDescent="0.2">
      <c r="A263" s="2" t="s">
        <v>410</v>
      </c>
      <c r="B263" s="2" t="s">
        <v>671</v>
      </c>
      <c r="C263" s="2" t="s">
        <v>25</v>
      </c>
      <c r="D263" s="2" t="s">
        <v>684</v>
      </c>
      <c r="E263" s="2" t="s">
        <v>673</v>
      </c>
      <c r="F263" s="2" t="s">
        <v>293</v>
      </c>
      <c r="G263" s="2" t="s">
        <v>428</v>
      </c>
      <c r="H263" s="2" t="s">
        <v>674</v>
      </c>
      <c r="I263" s="2" t="s">
        <v>442</v>
      </c>
      <c r="J263" s="2" t="s">
        <v>415</v>
      </c>
      <c r="K263" s="2" t="s">
        <v>33</v>
      </c>
      <c r="L263" s="3" t="s">
        <v>248</v>
      </c>
      <c r="M263" s="3" t="s">
        <v>66</v>
      </c>
      <c r="N263" s="3" t="s">
        <v>37</v>
      </c>
      <c r="O263" s="3" t="s">
        <v>37</v>
      </c>
      <c r="P263" s="2" t="s">
        <v>683</v>
      </c>
      <c r="Q263" s="2" t="s">
        <v>121</v>
      </c>
      <c r="R263" s="2" t="s">
        <v>140</v>
      </c>
      <c r="S263" s="2" t="s">
        <v>171</v>
      </c>
      <c r="T263" s="2" t="s">
        <v>450</v>
      </c>
      <c r="U263" s="4"/>
      <c r="V263" s="4"/>
      <c r="W263" s="4"/>
    </row>
    <row r="264" spans="1:23" x14ac:dyDescent="0.2">
      <c r="A264" s="2" t="s">
        <v>410</v>
      </c>
      <c r="B264" s="2" t="s">
        <v>411</v>
      </c>
      <c r="C264" s="2" t="s">
        <v>25</v>
      </c>
      <c r="D264" s="2" t="s">
        <v>733</v>
      </c>
      <c r="E264" s="2" t="s">
        <v>728</v>
      </c>
      <c r="F264" s="2" t="s">
        <v>734</v>
      </c>
      <c r="G264" s="2" t="s">
        <v>29</v>
      </c>
      <c r="H264" s="2" t="s">
        <v>735</v>
      </c>
      <c r="I264" s="2" t="s">
        <v>31</v>
      </c>
      <c r="J264" s="2" t="s">
        <v>415</v>
      </c>
      <c r="K264" s="2" t="s">
        <v>33</v>
      </c>
      <c r="L264" s="3" t="s">
        <v>248</v>
      </c>
      <c r="M264" s="3" t="s">
        <v>66</v>
      </c>
      <c r="N264" s="3" t="s">
        <v>36</v>
      </c>
      <c r="O264" s="3" t="s">
        <v>37</v>
      </c>
      <c r="P264" s="2" t="s">
        <v>580</v>
      </c>
      <c r="Q264" s="2" t="s">
        <v>364</v>
      </c>
      <c r="R264" s="2" t="s">
        <v>79</v>
      </c>
      <c r="S264" s="2" t="s">
        <v>47</v>
      </c>
      <c r="T264" s="2" t="s">
        <v>423</v>
      </c>
      <c r="U264" s="4"/>
      <c r="V264" s="4"/>
      <c r="W264" s="4"/>
    </row>
    <row r="265" spans="1:23" x14ac:dyDescent="0.2">
      <c r="A265" s="2" t="s">
        <v>410</v>
      </c>
      <c r="B265" s="2" t="s">
        <v>411</v>
      </c>
      <c r="C265" s="2" t="s">
        <v>25</v>
      </c>
      <c r="D265" s="2" t="s">
        <v>733</v>
      </c>
      <c r="E265" s="2" t="s">
        <v>728</v>
      </c>
      <c r="F265" s="2" t="s">
        <v>734</v>
      </c>
      <c r="G265" s="2" t="s">
        <v>29</v>
      </c>
      <c r="H265" s="2" t="s">
        <v>735</v>
      </c>
      <c r="I265" s="2" t="s">
        <v>31</v>
      </c>
      <c r="J265" s="2" t="s">
        <v>415</v>
      </c>
      <c r="K265" s="2" t="s">
        <v>33</v>
      </c>
      <c r="L265" s="3" t="s">
        <v>248</v>
      </c>
      <c r="M265" s="3" t="s">
        <v>66</v>
      </c>
      <c r="N265" s="3" t="s">
        <v>36</v>
      </c>
      <c r="O265" s="3" t="s">
        <v>37</v>
      </c>
      <c r="P265" s="2" t="s">
        <v>580</v>
      </c>
      <c r="Q265" s="2" t="s">
        <v>139</v>
      </c>
      <c r="R265" s="2" t="s">
        <v>79</v>
      </c>
      <c r="S265" s="2" t="s">
        <v>480</v>
      </c>
      <c r="T265" s="2" t="s">
        <v>420</v>
      </c>
      <c r="U265" s="4"/>
      <c r="V265" s="4"/>
      <c r="W265" s="4"/>
    </row>
    <row r="266" spans="1:23" x14ac:dyDescent="0.2">
      <c r="A266" s="2" t="s">
        <v>410</v>
      </c>
      <c r="B266" s="2" t="s">
        <v>411</v>
      </c>
      <c r="C266" s="2" t="s">
        <v>25</v>
      </c>
      <c r="D266" s="2" t="s">
        <v>736</v>
      </c>
      <c r="E266" s="2" t="s">
        <v>728</v>
      </c>
      <c r="F266" s="2" t="s">
        <v>734</v>
      </c>
      <c r="G266" s="2" t="s">
        <v>44</v>
      </c>
      <c r="H266" s="2" t="s">
        <v>735</v>
      </c>
      <c r="I266" s="2" t="s">
        <v>31</v>
      </c>
      <c r="J266" s="2" t="s">
        <v>415</v>
      </c>
      <c r="K266" s="2" t="s">
        <v>33</v>
      </c>
      <c r="L266" s="3" t="s">
        <v>248</v>
      </c>
      <c r="M266" s="3" t="s">
        <v>86</v>
      </c>
      <c r="N266" s="3" t="s">
        <v>36</v>
      </c>
      <c r="O266" s="3" t="s">
        <v>37</v>
      </c>
      <c r="P266" s="2" t="s">
        <v>580</v>
      </c>
      <c r="Q266" s="2" t="s">
        <v>139</v>
      </c>
      <c r="R266" s="2" t="s">
        <v>79</v>
      </c>
      <c r="S266" s="2" t="s">
        <v>480</v>
      </c>
      <c r="T266" s="2" t="s">
        <v>420</v>
      </c>
      <c r="U266" s="4"/>
      <c r="V266" s="4"/>
      <c r="W266" s="4"/>
    </row>
    <row r="267" spans="1:23" x14ac:dyDescent="0.2">
      <c r="A267" s="2" t="s">
        <v>410</v>
      </c>
      <c r="B267" s="2" t="s">
        <v>411</v>
      </c>
      <c r="C267" s="2" t="s">
        <v>25</v>
      </c>
      <c r="D267" s="2" t="s">
        <v>736</v>
      </c>
      <c r="E267" s="2" t="s">
        <v>728</v>
      </c>
      <c r="F267" s="2" t="s">
        <v>734</v>
      </c>
      <c r="G267" s="2" t="s">
        <v>44</v>
      </c>
      <c r="H267" s="2" t="s">
        <v>735</v>
      </c>
      <c r="I267" s="2" t="s">
        <v>31</v>
      </c>
      <c r="J267" s="2" t="s">
        <v>415</v>
      </c>
      <c r="K267" s="2" t="s">
        <v>33</v>
      </c>
      <c r="L267" s="3" t="s">
        <v>248</v>
      </c>
      <c r="M267" s="3" t="s">
        <v>86</v>
      </c>
      <c r="N267" s="3" t="s">
        <v>36</v>
      </c>
      <c r="O267" s="3" t="s">
        <v>37</v>
      </c>
      <c r="P267" s="2" t="s">
        <v>580</v>
      </c>
      <c r="Q267" s="2" t="s">
        <v>364</v>
      </c>
      <c r="R267" s="2" t="s">
        <v>81</v>
      </c>
      <c r="S267" s="2" t="s">
        <v>82</v>
      </c>
      <c r="T267" s="2" t="s">
        <v>423</v>
      </c>
      <c r="U267" s="4"/>
      <c r="V267" s="4"/>
      <c r="W267" s="4"/>
    </row>
    <row r="268" spans="1:23" x14ac:dyDescent="0.2">
      <c r="A268" s="2" t="s">
        <v>410</v>
      </c>
      <c r="B268" s="2" t="s">
        <v>411</v>
      </c>
      <c r="C268" s="2" t="s">
        <v>25</v>
      </c>
      <c r="D268" s="2" t="s">
        <v>737</v>
      </c>
      <c r="E268" s="2" t="s">
        <v>728</v>
      </c>
      <c r="F268" s="2" t="s">
        <v>734</v>
      </c>
      <c r="G268" s="2" t="s">
        <v>51</v>
      </c>
      <c r="H268" s="2" t="s">
        <v>735</v>
      </c>
      <c r="I268" s="2" t="s">
        <v>31</v>
      </c>
      <c r="J268" s="2" t="s">
        <v>415</v>
      </c>
      <c r="K268" s="2" t="s">
        <v>33</v>
      </c>
      <c r="L268" s="3" t="s">
        <v>248</v>
      </c>
      <c r="M268" s="3" t="s">
        <v>248</v>
      </c>
      <c r="N268" s="3" t="s">
        <v>36</v>
      </c>
      <c r="O268" s="3" t="s">
        <v>37</v>
      </c>
      <c r="P268" s="2" t="s">
        <v>738</v>
      </c>
      <c r="Q268" s="2" t="s">
        <v>139</v>
      </c>
      <c r="R268" s="2" t="s">
        <v>79</v>
      </c>
      <c r="S268" s="2" t="s">
        <v>480</v>
      </c>
      <c r="T268" s="2" t="s">
        <v>420</v>
      </c>
      <c r="U268" s="4"/>
      <c r="V268" s="4"/>
      <c r="W268" s="4"/>
    </row>
    <row r="269" spans="1:23" x14ac:dyDescent="0.2">
      <c r="A269" s="2" t="s">
        <v>410</v>
      </c>
      <c r="B269" s="2" t="s">
        <v>411</v>
      </c>
      <c r="C269" s="2" t="s">
        <v>25</v>
      </c>
      <c r="D269" s="2" t="s">
        <v>737</v>
      </c>
      <c r="E269" s="2" t="s">
        <v>728</v>
      </c>
      <c r="F269" s="2" t="s">
        <v>734</v>
      </c>
      <c r="G269" s="2" t="s">
        <v>51</v>
      </c>
      <c r="H269" s="2" t="s">
        <v>735</v>
      </c>
      <c r="I269" s="2" t="s">
        <v>31</v>
      </c>
      <c r="J269" s="2" t="s">
        <v>415</v>
      </c>
      <c r="K269" s="2" t="s">
        <v>33</v>
      </c>
      <c r="L269" s="3" t="s">
        <v>248</v>
      </c>
      <c r="M269" s="3" t="s">
        <v>248</v>
      </c>
      <c r="N269" s="3" t="s">
        <v>36</v>
      </c>
      <c r="O269" s="3" t="s">
        <v>37</v>
      </c>
      <c r="P269" s="2" t="s">
        <v>738</v>
      </c>
      <c r="Q269" s="2" t="s">
        <v>150</v>
      </c>
      <c r="R269" s="2" t="s">
        <v>79</v>
      </c>
      <c r="S269" s="2" t="s">
        <v>480</v>
      </c>
      <c r="T269" s="2" t="s">
        <v>739</v>
      </c>
      <c r="U269" s="4"/>
      <c r="V269" s="4"/>
      <c r="W269" s="4"/>
    </row>
    <row r="270" spans="1:23" x14ac:dyDescent="0.2">
      <c r="A270" s="2" t="s">
        <v>410</v>
      </c>
      <c r="B270" s="2" t="s">
        <v>411</v>
      </c>
      <c r="C270" s="2" t="s">
        <v>25</v>
      </c>
      <c r="D270" s="2" t="s">
        <v>740</v>
      </c>
      <c r="E270" s="2" t="s">
        <v>728</v>
      </c>
      <c r="F270" s="2" t="s">
        <v>734</v>
      </c>
      <c r="G270" s="2" t="s">
        <v>58</v>
      </c>
      <c r="H270" s="2" t="s">
        <v>735</v>
      </c>
      <c r="I270" s="2" t="s">
        <v>31</v>
      </c>
      <c r="J270" s="2" t="s">
        <v>415</v>
      </c>
      <c r="K270" s="2" t="s">
        <v>33</v>
      </c>
      <c r="L270" s="3" t="s">
        <v>248</v>
      </c>
      <c r="M270" s="3" t="s">
        <v>35</v>
      </c>
      <c r="N270" s="3" t="s">
        <v>36</v>
      </c>
      <c r="O270" s="3" t="s">
        <v>37</v>
      </c>
      <c r="P270" s="2" t="s">
        <v>741</v>
      </c>
      <c r="Q270" s="2" t="s">
        <v>479</v>
      </c>
      <c r="R270" s="2" t="s">
        <v>79</v>
      </c>
      <c r="S270" s="2" t="s">
        <v>480</v>
      </c>
      <c r="T270" s="2" t="s">
        <v>739</v>
      </c>
      <c r="U270" s="4"/>
      <c r="V270" s="4"/>
      <c r="W270" s="4"/>
    </row>
    <row r="271" spans="1:23" x14ac:dyDescent="0.2">
      <c r="A271" s="2" t="s">
        <v>410</v>
      </c>
      <c r="B271" s="2" t="s">
        <v>411</v>
      </c>
      <c r="C271" s="2" t="s">
        <v>25</v>
      </c>
      <c r="D271" s="2" t="s">
        <v>740</v>
      </c>
      <c r="E271" s="2" t="s">
        <v>728</v>
      </c>
      <c r="F271" s="2" t="s">
        <v>734</v>
      </c>
      <c r="G271" s="2" t="s">
        <v>58</v>
      </c>
      <c r="H271" s="2" t="s">
        <v>735</v>
      </c>
      <c r="I271" s="2" t="s">
        <v>31</v>
      </c>
      <c r="J271" s="2" t="s">
        <v>415</v>
      </c>
      <c r="K271" s="2" t="s">
        <v>33</v>
      </c>
      <c r="L271" s="3" t="s">
        <v>248</v>
      </c>
      <c r="M271" s="3" t="s">
        <v>35</v>
      </c>
      <c r="N271" s="3" t="s">
        <v>36</v>
      </c>
      <c r="O271" s="3" t="s">
        <v>37</v>
      </c>
      <c r="P271" s="2" t="s">
        <v>741</v>
      </c>
      <c r="Q271" s="2" t="s">
        <v>139</v>
      </c>
      <c r="R271" s="2" t="s">
        <v>79</v>
      </c>
      <c r="S271" s="2" t="s">
        <v>480</v>
      </c>
      <c r="T271" s="2" t="s">
        <v>420</v>
      </c>
      <c r="U271" s="4"/>
      <c r="V271" s="4"/>
      <c r="W271" s="4"/>
    </row>
    <row r="272" spans="1:23" x14ac:dyDescent="0.2">
      <c r="A272" s="2" t="s">
        <v>410</v>
      </c>
      <c r="B272" s="2" t="s">
        <v>411</v>
      </c>
      <c r="C272" s="2" t="s">
        <v>25</v>
      </c>
      <c r="D272" s="2" t="s">
        <v>742</v>
      </c>
      <c r="E272" s="2" t="s">
        <v>728</v>
      </c>
      <c r="F272" s="2" t="s">
        <v>734</v>
      </c>
      <c r="G272" s="2" t="s">
        <v>65</v>
      </c>
      <c r="H272" s="2" t="s">
        <v>735</v>
      </c>
      <c r="I272" s="2" t="s">
        <v>31</v>
      </c>
      <c r="J272" s="2" t="s">
        <v>415</v>
      </c>
      <c r="K272" s="2" t="s">
        <v>33</v>
      </c>
      <c r="L272" s="3" t="s">
        <v>248</v>
      </c>
      <c r="M272" s="3" t="s">
        <v>248</v>
      </c>
      <c r="N272" s="3" t="s">
        <v>36</v>
      </c>
      <c r="O272" s="3" t="s">
        <v>37</v>
      </c>
      <c r="P272" s="2" t="s">
        <v>580</v>
      </c>
      <c r="Q272" s="2" t="s">
        <v>39</v>
      </c>
      <c r="R272" s="2" t="s">
        <v>54</v>
      </c>
      <c r="S272" s="2" t="s">
        <v>743</v>
      </c>
      <c r="T272" s="2" t="s">
        <v>423</v>
      </c>
      <c r="U272" s="4"/>
      <c r="V272" s="4"/>
      <c r="W272" s="4"/>
    </row>
    <row r="273" spans="1:23" x14ac:dyDescent="0.2">
      <c r="A273" s="2" t="s">
        <v>410</v>
      </c>
      <c r="B273" s="2" t="s">
        <v>411</v>
      </c>
      <c r="C273" s="2" t="s">
        <v>25</v>
      </c>
      <c r="D273" s="2" t="s">
        <v>742</v>
      </c>
      <c r="E273" s="2" t="s">
        <v>728</v>
      </c>
      <c r="F273" s="2" t="s">
        <v>734</v>
      </c>
      <c r="G273" s="2" t="s">
        <v>65</v>
      </c>
      <c r="H273" s="2" t="s">
        <v>735</v>
      </c>
      <c r="I273" s="2" t="s">
        <v>31</v>
      </c>
      <c r="J273" s="2" t="s">
        <v>415</v>
      </c>
      <c r="K273" s="2" t="s">
        <v>33</v>
      </c>
      <c r="L273" s="3" t="s">
        <v>248</v>
      </c>
      <c r="M273" s="3" t="s">
        <v>248</v>
      </c>
      <c r="N273" s="3" t="s">
        <v>36</v>
      </c>
      <c r="O273" s="3" t="s">
        <v>37</v>
      </c>
      <c r="P273" s="2" t="s">
        <v>580</v>
      </c>
      <c r="Q273" s="2" t="s">
        <v>139</v>
      </c>
      <c r="R273" s="2" t="s">
        <v>79</v>
      </c>
      <c r="S273" s="2" t="s">
        <v>480</v>
      </c>
      <c r="T273" s="2" t="s">
        <v>420</v>
      </c>
      <c r="U273" s="4"/>
      <c r="V273" s="4"/>
      <c r="W273" s="4"/>
    </row>
    <row r="274" spans="1:23" x14ac:dyDescent="0.2">
      <c r="A274" s="2" t="s">
        <v>410</v>
      </c>
      <c r="B274" s="2" t="s">
        <v>411</v>
      </c>
      <c r="C274" s="2" t="s">
        <v>25</v>
      </c>
      <c r="D274" s="2" t="s">
        <v>744</v>
      </c>
      <c r="E274" s="2" t="s">
        <v>728</v>
      </c>
      <c r="F274" s="2" t="s">
        <v>734</v>
      </c>
      <c r="G274" s="2" t="s">
        <v>428</v>
      </c>
      <c r="H274" s="2" t="s">
        <v>735</v>
      </c>
      <c r="I274" s="2" t="s">
        <v>31</v>
      </c>
      <c r="J274" s="2" t="s">
        <v>415</v>
      </c>
      <c r="K274" s="2" t="s">
        <v>33</v>
      </c>
      <c r="L274" s="3" t="s">
        <v>248</v>
      </c>
      <c r="M274" s="3" t="s">
        <v>72</v>
      </c>
      <c r="N274" s="3" t="s">
        <v>36</v>
      </c>
      <c r="O274" s="3" t="s">
        <v>37</v>
      </c>
      <c r="P274" s="2" t="s">
        <v>738</v>
      </c>
      <c r="Q274" s="2" t="s">
        <v>150</v>
      </c>
      <c r="R274" s="2" t="s">
        <v>140</v>
      </c>
      <c r="S274" s="2" t="s">
        <v>171</v>
      </c>
      <c r="T274" s="2" t="s">
        <v>739</v>
      </c>
      <c r="U274" s="4"/>
      <c r="V274" s="4"/>
      <c r="W274" s="4"/>
    </row>
    <row r="275" spans="1:23" x14ac:dyDescent="0.2">
      <c r="A275" s="2" t="s">
        <v>410</v>
      </c>
      <c r="B275" s="2" t="s">
        <v>411</v>
      </c>
      <c r="C275" s="2" t="s">
        <v>25</v>
      </c>
      <c r="D275" s="2" t="s">
        <v>744</v>
      </c>
      <c r="E275" s="2" t="s">
        <v>728</v>
      </c>
      <c r="F275" s="2" t="s">
        <v>734</v>
      </c>
      <c r="G275" s="2" t="s">
        <v>428</v>
      </c>
      <c r="H275" s="2" t="s">
        <v>735</v>
      </c>
      <c r="I275" s="2" t="s">
        <v>31</v>
      </c>
      <c r="J275" s="2" t="s">
        <v>415</v>
      </c>
      <c r="K275" s="2" t="s">
        <v>33</v>
      </c>
      <c r="L275" s="3" t="s">
        <v>248</v>
      </c>
      <c r="M275" s="3" t="s">
        <v>72</v>
      </c>
      <c r="N275" s="3" t="s">
        <v>36</v>
      </c>
      <c r="O275" s="3" t="s">
        <v>37</v>
      </c>
      <c r="P275" s="2" t="s">
        <v>738</v>
      </c>
      <c r="Q275" s="2" t="s">
        <v>139</v>
      </c>
      <c r="R275" s="2" t="s">
        <v>79</v>
      </c>
      <c r="S275" s="2" t="s">
        <v>480</v>
      </c>
      <c r="T275" s="2" t="s">
        <v>420</v>
      </c>
      <c r="U275" s="4"/>
      <c r="V275" s="4"/>
      <c r="W275" s="4"/>
    </row>
    <row r="276" spans="1:23" x14ac:dyDescent="0.2">
      <c r="A276" s="2" t="s">
        <v>410</v>
      </c>
      <c r="B276" s="2" t="s">
        <v>799</v>
      </c>
      <c r="C276" s="2" t="s">
        <v>25</v>
      </c>
      <c r="D276" s="2" t="s">
        <v>860</v>
      </c>
      <c r="E276" s="2" t="s">
        <v>801</v>
      </c>
      <c r="F276" s="2" t="s">
        <v>504</v>
      </c>
      <c r="G276" s="2" t="s">
        <v>29</v>
      </c>
      <c r="H276" s="2" t="s">
        <v>861</v>
      </c>
      <c r="I276" s="2" t="s">
        <v>31</v>
      </c>
      <c r="J276" s="2" t="s">
        <v>415</v>
      </c>
      <c r="K276" s="2" t="s">
        <v>33</v>
      </c>
      <c r="L276" s="3" t="s">
        <v>34</v>
      </c>
      <c r="M276" s="3" t="s">
        <v>248</v>
      </c>
      <c r="N276" s="3" t="s">
        <v>31</v>
      </c>
      <c r="O276" s="3" t="s">
        <v>37</v>
      </c>
      <c r="P276" s="2" t="s">
        <v>862</v>
      </c>
      <c r="Q276" s="2" t="s">
        <v>39</v>
      </c>
      <c r="R276" s="2" t="s">
        <v>92</v>
      </c>
      <c r="S276" s="2" t="s">
        <v>93</v>
      </c>
      <c r="T276" s="2" t="s">
        <v>434</v>
      </c>
      <c r="U276" s="4"/>
      <c r="V276" s="4"/>
      <c r="W276" s="4"/>
    </row>
    <row r="277" spans="1:23" x14ac:dyDescent="0.2">
      <c r="A277" s="2" t="s">
        <v>410</v>
      </c>
      <c r="B277" s="2" t="s">
        <v>799</v>
      </c>
      <c r="C277" s="2" t="s">
        <v>25</v>
      </c>
      <c r="D277" s="2" t="s">
        <v>887</v>
      </c>
      <c r="E277" s="2" t="s">
        <v>801</v>
      </c>
      <c r="F277" s="2" t="s">
        <v>888</v>
      </c>
      <c r="G277" s="2" t="s">
        <v>29</v>
      </c>
      <c r="H277" s="2" t="s">
        <v>889</v>
      </c>
      <c r="I277" s="2" t="s">
        <v>31</v>
      </c>
      <c r="J277" s="2" t="s">
        <v>415</v>
      </c>
      <c r="K277" s="2" t="s">
        <v>33</v>
      </c>
      <c r="L277" s="3" t="s">
        <v>256</v>
      </c>
      <c r="M277" s="3" t="s">
        <v>256</v>
      </c>
      <c r="N277" s="3" t="s">
        <v>31</v>
      </c>
      <c r="O277" s="3" t="s">
        <v>37</v>
      </c>
      <c r="P277" s="2" t="s">
        <v>890</v>
      </c>
      <c r="Q277" s="2" t="s">
        <v>39</v>
      </c>
      <c r="R277" s="2" t="s">
        <v>47</v>
      </c>
      <c r="S277" s="2" t="s">
        <v>48</v>
      </c>
      <c r="T277" s="2" t="s">
        <v>434</v>
      </c>
      <c r="U277" s="4"/>
      <c r="V277" s="4"/>
      <c r="W277" s="4"/>
    </row>
    <row r="278" spans="1:23" x14ac:dyDescent="0.2">
      <c r="A278" s="2" t="s">
        <v>410</v>
      </c>
      <c r="B278" s="2" t="s">
        <v>799</v>
      </c>
      <c r="C278" s="2" t="s">
        <v>25</v>
      </c>
      <c r="D278" s="2" t="s">
        <v>891</v>
      </c>
      <c r="E278" s="2" t="s">
        <v>801</v>
      </c>
      <c r="F278" s="2" t="s">
        <v>888</v>
      </c>
      <c r="G278" s="2" t="s">
        <v>44</v>
      </c>
      <c r="H278" s="2" t="s">
        <v>889</v>
      </c>
      <c r="I278" s="2" t="s">
        <v>31</v>
      </c>
      <c r="J278" s="2" t="s">
        <v>415</v>
      </c>
      <c r="K278" s="2" t="s">
        <v>33</v>
      </c>
      <c r="L278" s="3" t="s">
        <v>35</v>
      </c>
      <c r="M278" s="3" t="s">
        <v>119</v>
      </c>
      <c r="N278" s="3" t="s">
        <v>31</v>
      </c>
      <c r="O278" s="3" t="s">
        <v>37</v>
      </c>
      <c r="P278" s="2" t="s">
        <v>890</v>
      </c>
      <c r="Q278" s="2" t="s">
        <v>39</v>
      </c>
      <c r="R278" s="2" t="s">
        <v>87</v>
      </c>
      <c r="S278" s="2" t="s">
        <v>88</v>
      </c>
      <c r="T278" s="2" t="s">
        <v>434</v>
      </c>
      <c r="U278" s="4"/>
      <c r="V278" s="4"/>
      <c r="W278" s="4"/>
    </row>
    <row r="279" spans="1:23" x14ac:dyDescent="0.2">
      <c r="A279" s="2" t="s">
        <v>410</v>
      </c>
      <c r="B279" s="2" t="s">
        <v>411</v>
      </c>
      <c r="C279" s="2" t="s">
        <v>25</v>
      </c>
      <c r="D279" s="2" t="s">
        <v>5667</v>
      </c>
      <c r="E279" s="2" t="s">
        <v>413</v>
      </c>
      <c r="F279" s="2" t="s">
        <v>603</v>
      </c>
      <c r="G279" s="2" t="s">
        <v>29</v>
      </c>
      <c r="H279" s="2" t="s">
        <v>5668</v>
      </c>
      <c r="I279" s="2" t="s">
        <v>442</v>
      </c>
      <c r="J279" s="2" t="s">
        <v>415</v>
      </c>
      <c r="K279" s="2" t="s">
        <v>33</v>
      </c>
      <c r="L279" s="3" t="s">
        <v>34</v>
      </c>
      <c r="M279" s="3" t="s">
        <v>256</v>
      </c>
      <c r="N279" s="3" t="s">
        <v>31</v>
      </c>
      <c r="O279" s="3" t="s">
        <v>37</v>
      </c>
      <c r="P279" s="2" t="s">
        <v>930</v>
      </c>
      <c r="Q279" s="2" t="s">
        <v>161</v>
      </c>
      <c r="R279" s="2" t="s">
        <v>54</v>
      </c>
      <c r="S279" s="2" t="s">
        <v>535</v>
      </c>
      <c r="T279" s="2" t="s">
        <v>696</v>
      </c>
      <c r="U279" s="4"/>
      <c r="V279" s="4"/>
      <c r="W279" s="4"/>
    </row>
    <row r="280" spans="1:23" x14ac:dyDescent="0.2">
      <c r="A280" s="2" t="s">
        <v>410</v>
      </c>
      <c r="B280" s="2" t="s">
        <v>411</v>
      </c>
      <c r="C280" s="2" t="s">
        <v>25</v>
      </c>
      <c r="D280" s="2" t="s">
        <v>5667</v>
      </c>
      <c r="E280" s="2" t="s">
        <v>413</v>
      </c>
      <c r="F280" s="2" t="s">
        <v>603</v>
      </c>
      <c r="G280" s="2" t="s">
        <v>29</v>
      </c>
      <c r="H280" s="2" t="s">
        <v>5668</v>
      </c>
      <c r="I280" s="2" t="s">
        <v>442</v>
      </c>
      <c r="J280" s="2" t="s">
        <v>415</v>
      </c>
      <c r="K280" s="2" t="s">
        <v>33</v>
      </c>
      <c r="L280" s="3" t="s">
        <v>34</v>
      </c>
      <c r="M280" s="3" t="s">
        <v>256</v>
      </c>
      <c r="N280" s="3" t="s">
        <v>31</v>
      </c>
      <c r="O280" s="3" t="s">
        <v>37</v>
      </c>
      <c r="P280" s="2" t="s">
        <v>930</v>
      </c>
      <c r="Q280" s="2" t="s">
        <v>139</v>
      </c>
      <c r="R280" s="2" t="s">
        <v>550</v>
      </c>
      <c r="S280" s="2" t="s">
        <v>553</v>
      </c>
      <c r="T280" s="2" t="s">
        <v>420</v>
      </c>
      <c r="U280" s="4"/>
      <c r="V280" s="4"/>
      <c r="W280" s="4"/>
    </row>
    <row r="281" spans="1:23" x14ac:dyDescent="0.2">
      <c r="A281" s="2" t="s">
        <v>410</v>
      </c>
      <c r="B281" s="2" t="s">
        <v>411</v>
      </c>
      <c r="C281" s="2" t="s">
        <v>25</v>
      </c>
      <c r="D281" s="2" t="s">
        <v>5669</v>
      </c>
      <c r="E281" s="2" t="s">
        <v>413</v>
      </c>
      <c r="F281" s="2" t="s">
        <v>603</v>
      </c>
      <c r="G281" s="2" t="s">
        <v>44</v>
      </c>
      <c r="H281" s="2" t="s">
        <v>5668</v>
      </c>
      <c r="I281" s="2" t="s">
        <v>442</v>
      </c>
      <c r="J281" s="2" t="s">
        <v>415</v>
      </c>
      <c r="K281" s="2" t="s">
        <v>33</v>
      </c>
      <c r="L281" s="3" t="s">
        <v>34</v>
      </c>
      <c r="M281" s="3" t="s">
        <v>52</v>
      </c>
      <c r="N281" s="3" t="s">
        <v>31</v>
      </c>
      <c r="O281" s="3" t="s">
        <v>37</v>
      </c>
      <c r="P281" s="2" t="s">
        <v>422</v>
      </c>
      <c r="Q281" s="2" t="s">
        <v>150</v>
      </c>
      <c r="R281" s="2" t="s">
        <v>140</v>
      </c>
      <c r="S281" s="2" t="s">
        <v>171</v>
      </c>
      <c r="T281" s="2" t="s">
        <v>420</v>
      </c>
      <c r="U281" s="4"/>
      <c r="V281" s="4"/>
      <c r="W281" s="4"/>
    </row>
    <row r="282" spans="1:23" x14ac:dyDescent="0.2">
      <c r="A282" s="2" t="s">
        <v>410</v>
      </c>
      <c r="B282" s="2" t="s">
        <v>411</v>
      </c>
      <c r="C282" s="2" t="s">
        <v>25</v>
      </c>
      <c r="D282" s="2" t="s">
        <v>5669</v>
      </c>
      <c r="E282" s="2" t="s">
        <v>413</v>
      </c>
      <c r="F282" s="2" t="s">
        <v>603</v>
      </c>
      <c r="G282" s="2" t="s">
        <v>44</v>
      </c>
      <c r="H282" s="2" t="s">
        <v>5668</v>
      </c>
      <c r="I282" s="2" t="s">
        <v>442</v>
      </c>
      <c r="J282" s="2" t="s">
        <v>415</v>
      </c>
      <c r="K282" s="2" t="s">
        <v>33</v>
      </c>
      <c r="L282" s="3" t="s">
        <v>34</v>
      </c>
      <c r="M282" s="3" t="s">
        <v>52</v>
      </c>
      <c r="N282" s="3" t="s">
        <v>31</v>
      </c>
      <c r="O282" s="3" t="s">
        <v>37</v>
      </c>
      <c r="P282" s="2" t="s">
        <v>422</v>
      </c>
      <c r="Q282" s="2" t="s">
        <v>139</v>
      </c>
      <c r="R282" s="2" t="s">
        <v>550</v>
      </c>
      <c r="S282" s="2" t="s">
        <v>553</v>
      </c>
      <c r="T282" s="2" t="s">
        <v>420</v>
      </c>
      <c r="U282" s="4"/>
      <c r="V282" s="4"/>
      <c r="W282" s="4"/>
    </row>
    <row r="283" spans="1:23" x14ac:dyDescent="0.2">
      <c r="A283" s="2" t="s">
        <v>410</v>
      </c>
      <c r="B283" s="2" t="s">
        <v>411</v>
      </c>
      <c r="C283" s="2" t="s">
        <v>25</v>
      </c>
      <c r="D283" s="2" t="s">
        <v>5670</v>
      </c>
      <c r="E283" s="2" t="s">
        <v>413</v>
      </c>
      <c r="F283" s="2" t="s">
        <v>603</v>
      </c>
      <c r="G283" s="2" t="s">
        <v>51</v>
      </c>
      <c r="H283" s="2" t="s">
        <v>5668</v>
      </c>
      <c r="I283" s="2" t="s">
        <v>442</v>
      </c>
      <c r="J283" s="2" t="s">
        <v>415</v>
      </c>
      <c r="K283" s="2" t="s">
        <v>33</v>
      </c>
      <c r="L283" s="3" t="s">
        <v>34</v>
      </c>
      <c r="M283" s="3" t="s">
        <v>61</v>
      </c>
      <c r="N283" s="3" t="s">
        <v>31</v>
      </c>
      <c r="O283" s="3" t="s">
        <v>37</v>
      </c>
      <c r="P283" s="2" t="s">
        <v>422</v>
      </c>
      <c r="Q283" s="2" t="s">
        <v>150</v>
      </c>
      <c r="R283" s="2" t="s">
        <v>122</v>
      </c>
      <c r="S283" s="2" t="s">
        <v>448</v>
      </c>
      <c r="T283" s="2" t="s">
        <v>423</v>
      </c>
      <c r="U283" s="4"/>
      <c r="V283" s="4"/>
      <c r="W283" s="4"/>
    </row>
    <row r="284" spans="1:23" x14ac:dyDescent="0.2">
      <c r="A284" s="2" t="s">
        <v>410</v>
      </c>
      <c r="B284" s="2" t="s">
        <v>411</v>
      </c>
      <c r="C284" s="2" t="s">
        <v>25</v>
      </c>
      <c r="D284" s="2" t="s">
        <v>5670</v>
      </c>
      <c r="E284" s="2" t="s">
        <v>413</v>
      </c>
      <c r="F284" s="2" t="s">
        <v>603</v>
      </c>
      <c r="G284" s="2" t="s">
        <v>51</v>
      </c>
      <c r="H284" s="2" t="s">
        <v>5668</v>
      </c>
      <c r="I284" s="2" t="s">
        <v>442</v>
      </c>
      <c r="J284" s="2" t="s">
        <v>415</v>
      </c>
      <c r="K284" s="2" t="s">
        <v>33</v>
      </c>
      <c r="L284" s="3" t="s">
        <v>34</v>
      </c>
      <c r="M284" s="3" t="s">
        <v>61</v>
      </c>
      <c r="N284" s="3" t="s">
        <v>31</v>
      </c>
      <c r="O284" s="3" t="s">
        <v>37</v>
      </c>
      <c r="P284" s="2" t="s">
        <v>422</v>
      </c>
      <c r="Q284" s="2" t="s">
        <v>139</v>
      </c>
      <c r="R284" s="2" t="s">
        <v>550</v>
      </c>
      <c r="S284" s="2" t="s">
        <v>553</v>
      </c>
      <c r="T284" s="2" t="s">
        <v>420</v>
      </c>
      <c r="U284" s="4"/>
      <c r="V284" s="4"/>
      <c r="W284" s="4"/>
    </row>
    <row r="285" spans="1:23" x14ac:dyDescent="0.2">
      <c r="A285" s="2" t="s">
        <v>410</v>
      </c>
      <c r="B285" s="2" t="s">
        <v>411</v>
      </c>
      <c r="C285" s="2" t="s">
        <v>25</v>
      </c>
      <c r="D285" s="2" t="s">
        <v>5671</v>
      </c>
      <c r="E285" s="2" t="s">
        <v>413</v>
      </c>
      <c r="F285" s="2" t="s">
        <v>603</v>
      </c>
      <c r="G285" s="2" t="s">
        <v>58</v>
      </c>
      <c r="H285" s="2" t="s">
        <v>5668</v>
      </c>
      <c r="I285" s="2" t="s">
        <v>442</v>
      </c>
      <c r="J285" s="2" t="s">
        <v>415</v>
      </c>
      <c r="K285" s="2" t="s">
        <v>33</v>
      </c>
      <c r="L285" s="3" t="s">
        <v>34</v>
      </c>
      <c r="M285" s="3" t="s">
        <v>66</v>
      </c>
      <c r="N285" s="3" t="s">
        <v>31</v>
      </c>
      <c r="O285" s="3" t="s">
        <v>37</v>
      </c>
      <c r="P285" s="2" t="s">
        <v>431</v>
      </c>
      <c r="Q285" s="2" t="s">
        <v>139</v>
      </c>
      <c r="R285" s="2" t="s">
        <v>550</v>
      </c>
      <c r="S285" s="2" t="s">
        <v>553</v>
      </c>
      <c r="T285" s="2" t="s">
        <v>420</v>
      </c>
      <c r="U285" s="4"/>
      <c r="V285" s="4"/>
      <c r="W285" s="4"/>
    </row>
    <row r="286" spans="1:23" x14ac:dyDescent="0.2">
      <c r="A286" s="2" t="s">
        <v>410</v>
      </c>
      <c r="B286" s="2" t="s">
        <v>411</v>
      </c>
      <c r="C286" s="2" t="s">
        <v>25</v>
      </c>
      <c r="D286" s="2" t="s">
        <v>5671</v>
      </c>
      <c r="E286" s="2" t="s">
        <v>413</v>
      </c>
      <c r="F286" s="2" t="s">
        <v>603</v>
      </c>
      <c r="G286" s="2" t="s">
        <v>58</v>
      </c>
      <c r="H286" s="2" t="s">
        <v>5668</v>
      </c>
      <c r="I286" s="2" t="s">
        <v>442</v>
      </c>
      <c r="J286" s="2" t="s">
        <v>415</v>
      </c>
      <c r="K286" s="2" t="s">
        <v>33</v>
      </c>
      <c r="L286" s="3" t="s">
        <v>34</v>
      </c>
      <c r="M286" s="3" t="s">
        <v>66</v>
      </c>
      <c r="N286" s="3" t="s">
        <v>31</v>
      </c>
      <c r="O286" s="3" t="s">
        <v>37</v>
      </c>
      <c r="P286" s="2" t="s">
        <v>431</v>
      </c>
      <c r="Q286" s="2" t="s">
        <v>131</v>
      </c>
      <c r="R286" s="2" t="s">
        <v>92</v>
      </c>
      <c r="S286" s="2" t="s">
        <v>494</v>
      </c>
      <c r="T286" s="2" t="s">
        <v>423</v>
      </c>
      <c r="U286" s="4"/>
      <c r="V286" s="4"/>
      <c r="W286" s="4"/>
    </row>
    <row r="287" spans="1:23" x14ac:dyDescent="0.2">
      <c r="A287" s="2" t="s">
        <v>410</v>
      </c>
      <c r="B287" s="2" t="s">
        <v>411</v>
      </c>
      <c r="C287" s="2" t="s">
        <v>25</v>
      </c>
      <c r="D287" s="2" t="s">
        <v>5672</v>
      </c>
      <c r="E287" s="2" t="s">
        <v>413</v>
      </c>
      <c r="F287" s="2" t="s">
        <v>603</v>
      </c>
      <c r="G287" s="2" t="s">
        <v>65</v>
      </c>
      <c r="H287" s="2" t="s">
        <v>5668</v>
      </c>
      <c r="I287" s="2" t="s">
        <v>442</v>
      </c>
      <c r="J287" s="2" t="s">
        <v>415</v>
      </c>
      <c r="K287" s="2" t="s">
        <v>33</v>
      </c>
      <c r="L287" s="3" t="s">
        <v>34</v>
      </c>
      <c r="M287" s="3" t="s">
        <v>34</v>
      </c>
      <c r="N287" s="3" t="s">
        <v>31</v>
      </c>
      <c r="O287" s="3" t="s">
        <v>37</v>
      </c>
      <c r="P287" s="2" t="s">
        <v>4156</v>
      </c>
      <c r="Q287" s="2" t="s">
        <v>131</v>
      </c>
      <c r="R287" s="2" t="s">
        <v>54</v>
      </c>
      <c r="S287" s="2" t="s">
        <v>535</v>
      </c>
      <c r="T287" s="2" t="s">
        <v>696</v>
      </c>
      <c r="U287" s="4"/>
      <c r="V287" s="4"/>
      <c r="W287" s="4"/>
    </row>
    <row r="288" spans="1:23" x14ac:dyDescent="0.2">
      <c r="A288" s="2" t="s">
        <v>410</v>
      </c>
      <c r="B288" s="2" t="s">
        <v>411</v>
      </c>
      <c r="C288" s="2" t="s">
        <v>25</v>
      </c>
      <c r="D288" s="2" t="s">
        <v>5672</v>
      </c>
      <c r="E288" s="2" t="s">
        <v>413</v>
      </c>
      <c r="F288" s="2" t="s">
        <v>603</v>
      </c>
      <c r="G288" s="2" t="s">
        <v>65</v>
      </c>
      <c r="H288" s="2" t="s">
        <v>5668</v>
      </c>
      <c r="I288" s="2" t="s">
        <v>442</v>
      </c>
      <c r="J288" s="2" t="s">
        <v>415</v>
      </c>
      <c r="K288" s="2" t="s">
        <v>33</v>
      </c>
      <c r="L288" s="3" t="s">
        <v>34</v>
      </c>
      <c r="M288" s="3" t="s">
        <v>34</v>
      </c>
      <c r="N288" s="3" t="s">
        <v>31</v>
      </c>
      <c r="O288" s="3" t="s">
        <v>37</v>
      </c>
      <c r="P288" s="2" t="s">
        <v>4156</v>
      </c>
      <c r="Q288" s="2" t="s">
        <v>139</v>
      </c>
      <c r="R288" s="2" t="s">
        <v>550</v>
      </c>
      <c r="S288" s="2" t="s">
        <v>553</v>
      </c>
      <c r="T288" s="2" t="s">
        <v>420</v>
      </c>
      <c r="U288" s="4"/>
      <c r="V288" s="4"/>
      <c r="W288" s="4"/>
    </row>
    <row r="289" spans="1:23" x14ac:dyDescent="0.2">
      <c r="A289" s="2" t="s">
        <v>410</v>
      </c>
      <c r="B289" s="2" t="s">
        <v>411</v>
      </c>
      <c r="C289" s="2" t="s">
        <v>25</v>
      </c>
      <c r="D289" s="2" t="s">
        <v>5673</v>
      </c>
      <c r="E289" s="2" t="s">
        <v>413</v>
      </c>
      <c r="F289" s="2" t="s">
        <v>603</v>
      </c>
      <c r="G289" s="2" t="s">
        <v>428</v>
      </c>
      <c r="H289" s="2" t="s">
        <v>5668</v>
      </c>
      <c r="I289" s="2" t="s">
        <v>442</v>
      </c>
      <c r="J289" s="2" t="s">
        <v>415</v>
      </c>
      <c r="K289" s="2" t="s">
        <v>33</v>
      </c>
      <c r="L289" s="3" t="s">
        <v>34</v>
      </c>
      <c r="M289" s="3" t="s">
        <v>256</v>
      </c>
      <c r="N289" s="3" t="s">
        <v>31</v>
      </c>
      <c r="O289" s="3" t="s">
        <v>37</v>
      </c>
      <c r="P289" s="2" t="s">
        <v>4156</v>
      </c>
      <c r="Q289" s="2" t="s">
        <v>139</v>
      </c>
      <c r="R289" s="2" t="s">
        <v>550</v>
      </c>
      <c r="S289" s="2" t="s">
        <v>553</v>
      </c>
      <c r="T289" s="2" t="s">
        <v>420</v>
      </c>
      <c r="U289" s="4"/>
      <c r="V289" s="4"/>
      <c r="W289" s="4"/>
    </row>
    <row r="290" spans="1:23" x14ac:dyDescent="0.2">
      <c r="A290" s="2" t="s">
        <v>410</v>
      </c>
      <c r="B290" s="2" t="s">
        <v>411</v>
      </c>
      <c r="C290" s="2" t="s">
        <v>25</v>
      </c>
      <c r="D290" s="2" t="s">
        <v>5673</v>
      </c>
      <c r="E290" s="2" t="s">
        <v>413</v>
      </c>
      <c r="F290" s="2" t="s">
        <v>603</v>
      </c>
      <c r="G290" s="2" t="s">
        <v>428</v>
      </c>
      <c r="H290" s="2" t="s">
        <v>5668</v>
      </c>
      <c r="I290" s="2" t="s">
        <v>442</v>
      </c>
      <c r="J290" s="2" t="s">
        <v>415</v>
      </c>
      <c r="K290" s="2" t="s">
        <v>33</v>
      </c>
      <c r="L290" s="3" t="s">
        <v>34</v>
      </c>
      <c r="M290" s="3" t="s">
        <v>256</v>
      </c>
      <c r="N290" s="3" t="s">
        <v>31</v>
      </c>
      <c r="O290" s="3" t="s">
        <v>37</v>
      </c>
      <c r="P290" s="2" t="s">
        <v>4156</v>
      </c>
      <c r="Q290" s="2" t="s">
        <v>131</v>
      </c>
      <c r="R290" s="2" t="s">
        <v>550</v>
      </c>
      <c r="S290" s="2" t="s">
        <v>553</v>
      </c>
      <c r="T290" s="2" t="s">
        <v>696</v>
      </c>
      <c r="U290" s="4"/>
      <c r="V290" s="4"/>
      <c r="W290" s="4"/>
    </row>
    <row r="291" spans="1:23" x14ac:dyDescent="0.2">
      <c r="A291" s="2" t="s">
        <v>410</v>
      </c>
      <c r="B291" s="2" t="s">
        <v>411</v>
      </c>
      <c r="C291" s="2" t="s">
        <v>25</v>
      </c>
      <c r="D291" s="2" t="s">
        <v>5674</v>
      </c>
      <c r="E291" s="2" t="s">
        <v>413</v>
      </c>
      <c r="F291" s="2" t="s">
        <v>603</v>
      </c>
      <c r="G291" s="2" t="s">
        <v>430</v>
      </c>
      <c r="H291" s="2" t="s">
        <v>5668</v>
      </c>
      <c r="I291" s="2" t="s">
        <v>442</v>
      </c>
      <c r="J291" s="2" t="s">
        <v>415</v>
      </c>
      <c r="K291" s="2" t="s">
        <v>33</v>
      </c>
      <c r="L291" s="3" t="s">
        <v>34</v>
      </c>
      <c r="M291" s="3" t="s">
        <v>35</v>
      </c>
      <c r="N291" s="3" t="s">
        <v>31</v>
      </c>
      <c r="O291" s="3" t="s">
        <v>37</v>
      </c>
      <c r="P291" s="2" t="s">
        <v>431</v>
      </c>
      <c r="Q291" s="2" t="s">
        <v>139</v>
      </c>
      <c r="R291" s="2" t="s">
        <v>550</v>
      </c>
      <c r="S291" s="2" t="s">
        <v>553</v>
      </c>
      <c r="T291" s="2" t="s">
        <v>420</v>
      </c>
      <c r="U291" s="4"/>
      <c r="V291" s="4"/>
      <c r="W291" s="4"/>
    </row>
    <row r="292" spans="1:23" x14ac:dyDescent="0.2">
      <c r="A292" s="2" t="s">
        <v>410</v>
      </c>
      <c r="B292" s="2" t="s">
        <v>411</v>
      </c>
      <c r="C292" s="2" t="s">
        <v>25</v>
      </c>
      <c r="D292" s="2" t="s">
        <v>5674</v>
      </c>
      <c r="E292" s="2" t="s">
        <v>413</v>
      </c>
      <c r="F292" s="2" t="s">
        <v>603</v>
      </c>
      <c r="G292" s="2" t="s">
        <v>430</v>
      </c>
      <c r="H292" s="2" t="s">
        <v>5668</v>
      </c>
      <c r="I292" s="2" t="s">
        <v>442</v>
      </c>
      <c r="J292" s="2" t="s">
        <v>415</v>
      </c>
      <c r="K292" s="2" t="s">
        <v>33</v>
      </c>
      <c r="L292" s="3" t="s">
        <v>34</v>
      </c>
      <c r="M292" s="3" t="s">
        <v>35</v>
      </c>
      <c r="N292" s="3" t="s">
        <v>31</v>
      </c>
      <c r="O292" s="3" t="s">
        <v>37</v>
      </c>
      <c r="P292" s="2" t="s">
        <v>431</v>
      </c>
      <c r="Q292" s="2" t="s">
        <v>479</v>
      </c>
      <c r="R292" s="2" t="s">
        <v>75</v>
      </c>
      <c r="S292" s="2" t="s">
        <v>93</v>
      </c>
      <c r="T292" s="2" t="s">
        <v>423</v>
      </c>
      <c r="U292" s="4"/>
      <c r="V292" s="4"/>
      <c r="W292" s="4"/>
    </row>
    <row r="293" spans="1:23" x14ac:dyDescent="0.2">
      <c r="A293" s="2" t="s">
        <v>410</v>
      </c>
      <c r="B293" s="2" t="s">
        <v>411</v>
      </c>
      <c r="C293" s="2" t="s">
        <v>25</v>
      </c>
      <c r="D293" s="2" t="s">
        <v>5675</v>
      </c>
      <c r="E293" s="2" t="s">
        <v>413</v>
      </c>
      <c r="F293" s="2" t="s">
        <v>603</v>
      </c>
      <c r="G293" s="2" t="s">
        <v>433</v>
      </c>
      <c r="H293" s="2" t="s">
        <v>5668</v>
      </c>
      <c r="I293" s="2" t="s">
        <v>442</v>
      </c>
      <c r="J293" s="2" t="s">
        <v>415</v>
      </c>
      <c r="K293" s="2" t="s">
        <v>33</v>
      </c>
      <c r="L293" s="3" t="s">
        <v>34</v>
      </c>
      <c r="M293" s="3" t="s">
        <v>34</v>
      </c>
      <c r="N293" s="3" t="s">
        <v>31</v>
      </c>
      <c r="O293" s="3" t="s">
        <v>37</v>
      </c>
      <c r="P293" s="2" t="s">
        <v>431</v>
      </c>
      <c r="Q293" s="2" t="s">
        <v>139</v>
      </c>
      <c r="R293" s="2" t="s">
        <v>550</v>
      </c>
      <c r="S293" s="2" t="s">
        <v>553</v>
      </c>
      <c r="T293" s="2" t="s">
        <v>420</v>
      </c>
      <c r="U293" s="4"/>
      <c r="V293" s="4"/>
      <c r="W293" s="4"/>
    </row>
    <row r="294" spans="1:23" x14ac:dyDescent="0.2">
      <c r="A294" s="2" t="s">
        <v>410</v>
      </c>
      <c r="B294" s="2" t="s">
        <v>411</v>
      </c>
      <c r="C294" s="2" t="s">
        <v>25</v>
      </c>
      <c r="D294" s="2" t="s">
        <v>5675</v>
      </c>
      <c r="E294" s="2" t="s">
        <v>413</v>
      </c>
      <c r="F294" s="2" t="s">
        <v>603</v>
      </c>
      <c r="G294" s="2" t="s">
        <v>433</v>
      </c>
      <c r="H294" s="2" t="s">
        <v>5668</v>
      </c>
      <c r="I294" s="2" t="s">
        <v>442</v>
      </c>
      <c r="J294" s="2" t="s">
        <v>415</v>
      </c>
      <c r="K294" s="2" t="s">
        <v>33</v>
      </c>
      <c r="L294" s="3" t="s">
        <v>34</v>
      </c>
      <c r="M294" s="3" t="s">
        <v>34</v>
      </c>
      <c r="N294" s="3" t="s">
        <v>31</v>
      </c>
      <c r="O294" s="3" t="s">
        <v>37</v>
      </c>
      <c r="P294" s="2" t="s">
        <v>431</v>
      </c>
      <c r="Q294" s="2" t="s">
        <v>479</v>
      </c>
      <c r="R294" s="2" t="s">
        <v>81</v>
      </c>
      <c r="S294" s="2" t="s">
        <v>492</v>
      </c>
      <c r="T294" s="2" t="s">
        <v>677</v>
      </c>
      <c r="U294" s="4"/>
      <c r="V294" s="4"/>
      <c r="W294" s="4"/>
    </row>
    <row r="295" spans="1:23" x14ac:dyDescent="0.2">
      <c r="A295" s="2" t="s">
        <v>410</v>
      </c>
      <c r="B295" s="2" t="s">
        <v>411</v>
      </c>
      <c r="C295" s="2" t="s">
        <v>506</v>
      </c>
      <c r="D295" s="2" t="s">
        <v>5689</v>
      </c>
      <c r="E295" s="2" t="s">
        <v>413</v>
      </c>
      <c r="F295" s="2" t="s">
        <v>504</v>
      </c>
      <c r="G295" s="2" t="s">
        <v>508</v>
      </c>
      <c r="H295" s="2" t="s">
        <v>505</v>
      </c>
      <c r="I295" s="2" t="s">
        <v>31</v>
      </c>
      <c r="J295" s="2" t="s">
        <v>415</v>
      </c>
      <c r="K295" s="2" t="s">
        <v>33</v>
      </c>
      <c r="L295" s="3" t="s">
        <v>98</v>
      </c>
      <c r="M295" s="3" t="s">
        <v>35</v>
      </c>
      <c r="N295" s="3" t="s">
        <v>36</v>
      </c>
      <c r="O295" s="3" t="s">
        <v>37</v>
      </c>
      <c r="P295" s="2" t="s">
        <v>509</v>
      </c>
      <c r="Q295" s="2" t="s">
        <v>161</v>
      </c>
      <c r="R295" s="2" t="s">
        <v>510</v>
      </c>
      <c r="S295" s="2" t="s">
        <v>511</v>
      </c>
      <c r="T295" s="2" t="s">
        <v>197</v>
      </c>
      <c r="U295" s="4"/>
      <c r="V295" s="4"/>
      <c r="W295" s="4"/>
    </row>
    <row r="296" spans="1:23" x14ac:dyDescent="0.2">
      <c r="A296" s="2" t="s">
        <v>410</v>
      </c>
      <c r="B296" s="2" t="s">
        <v>411</v>
      </c>
      <c r="C296" s="2" t="s">
        <v>506</v>
      </c>
      <c r="D296" s="2" t="s">
        <v>5690</v>
      </c>
      <c r="E296" s="2" t="s">
        <v>413</v>
      </c>
      <c r="F296" s="2" t="s">
        <v>504</v>
      </c>
      <c r="G296" s="2" t="s">
        <v>1006</v>
      </c>
      <c r="H296" s="2" t="s">
        <v>505</v>
      </c>
      <c r="I296" s="2" t="s">
        <v>31</v>
      </c>
      <c r="J296" s="2" t="s">
        <v>415</v>
      </c>
      <c r="K296" s="2" t="s">
        <v>33</v>
      </c>
      <c r="L296" s="3" t="s">
        <v>98</v>
      </c>
      <c r="M296" s="3" t="s">
        <v>34</v>
      </c>
      <c r="N296" s="3" t="s">
        <v>36</v>
      </c>
      <c r="O296" s="3" t="s">
        <v>37</v>
      </c>
      <c r="P296" s="2" t="s">
        <v>509</v>
      </c>
      <c r="Q296" s="2" t="s">
        <v>131</v>
      </c>
      <c r="R296" s="2" t="s">
        <v>79</v>
      </c>
      <c r="S296" s="2" t="s">
        <v>1510</v>
      </c>
      <c r="T296" s="2" t="s">
        <v>197</v>
      </c>
      <c r="U296" s="4"/>
      <c r="V296" s="4"/>
      <c r="W296" s="4"/>
    </row>
    <row r="297" spans="1:23" x14ac:dyDescent="0.2">
      <c r="A297" s="2" t="s">
        <v>410</v>
      </c>
      <c r="B297" s="2" t="s">
        <v>411</v>
      </c>
      <c r="C297" s="2" t="s">
        <v>25</v>
      </c>
      <c r="D297" s="2" t="s">
        <v>5771</v>
      </c>
      <c r="E297" s="2" t="s">
        <v>728</v>
      </c>
      <c r="F297" s="2" t="s">
        <v>734</v>
      </c>
      <c r="G297" s="2" t="s">
        <v>29</v>
      </c>
      <c r="H297" s="2" t="s">
        <v>735</v>
      </c>
      <c r="I297" s="2" t="s">
        <v>31</v>
      </c>
      <c r="J297" s="2" t="s">
        <v>415</v>
      </c>
      <c r="K297" s="2" t="s">
        <v>33</v>
      </c>
      <c r="L297" s="3" t="s">
        <v>248</v>
      </c>
      <c r="M297" s="3" t="s">
        <v>248</v>
      </c>
      <c r="N297" s="3" t="s">
        <v>36</v>
      </c>
      <c r="O297" s="3" t="s">
        <v>37</v>
      </c>
      <c r="P297" s="2" t="s">
        <v>580</v>
      </c>
      <c r="Q297" s="2" t="s">
        <v>139</v>
      </c>
      <c r="R297" s="2" t="s">
        <v>81</v>
      </c>
      <c r="S297" s="2" t="s">
        <v>492</v>
      </c>
      <c r="T297" s="2" t="s">
        <v>420</v>
      </c>
      <c r="U297" s="4"/>
      <c r="V297" s="4"/>
      <c r="W297" s="4"/>
    </row>
    <row r="298" spans="1:23" x14ac:dyDescent="0.2">
      <c r="A298" s="2" t="s">
        <v>410</v>
      </c>
      <c r="B298" s="2" t="s">
        <v>411</v>
      </c>
      <c r="C298" s="2" t="s">
        <v>25</v>
      </c>
      <c r="D298" s="2" t="s">
        <v>5771</v>
      </c>
      <c r="E298" s="2" t="s">
        <v>728</v>
      </c>
      <c r="F298" s="2" t="s">
        <v>734</v>
      </c>
      <c r="G298" s="2" t="s">
        <v>29</v>
      </c>
      <c r="H298" s="2" t="s">
        <v>735</v>
      </c>
      <c r="I298" s="2" t="s">
        <v>31</v>
      </c>
      <c r="J298" s="2" t="s">
        <v>415</v>
      </c>
      <c r="K298" s="2" t="s">
        <v>33</v>
      </c>
      <c r="L298" s="3" t="s">
        <v>248</v>
      </c>
      <c r="M298" s="3" t="s">
        <v>248</v>
      </c>
      <c r="N298" s="3" t="s">
        <v>36</v>
      </c>
      <c r="O298" s="3" t="s">
        <v>37</v>
      </c>
      <c r="P298" s="2" t="s">
        <v>580</v>
      </c>
      <c r="Q298" s="2" t="s">
        <v>150</v>
      </c>
      <c r="R298" s="2" t="s">
        <v>81</v>
      </c>
      <c r="S298" s="2" t="s">
        <v>492</v>
      </c>
      <c r="T298" s="2" t="s">
        <v>739</v>
      </c>
      <c r="U298" s="4"/>
      <c r="V298" s="4"/>
      <c r="W298" s="4"/>
    </row>
    <row r="299" spans="1:23" x14ac:dyDescent="0.2">
      <c r="A299" s="2" t="s">
        <v>410</v>
      </c>
      <c r="B299" s="2" t="s">
        <v>411</v>
      </c>
      <c r="C299" s="2" t="s">
        <v>25</v>
      </c>
      <c r="D299" s="2" t="s">
        <v>5772</v>
      </c>
      <c r="E299" s="2" t="s">
        <v>728</v>
      </c>
      <c r="F299" s="2" t="s">
        <v>734</v>
      </c>
      <c r="G299" s="2" t="s">
        <v>44</v>
      </c>
      <c r="H299" s="2" t="s">
        <v>735</v>
      </c>
      <c r="I299" s="2" t="s">
        <v>31</v>
      </c>
      <c r="J299" s="2" t="s">
        <v>415</v>
      </c>
      <c r="K299" s="2" t="s">
        <v>33</v>
      </c>
      <c r="L299" s="3" t="s">
        <v>248</v>
      </c>
      <c r="M299" s="3" t="s">
        <v>248</v>
      </c>
      <c r="N299" s="3" t="s">
        <v>36</v>
      </c>
      <c r="O299" s="3" t="s">
        <v>37</v>
      </c>
      <c r="P299" s="2" t="s">
        <v>580</v>
      </c>
      <c r="Q299" s="2" t="s">
        <v>139</v>
      </c>
      <c r="R299" s="2" t="s">
        <v>81</v>
      </c>
      <c r="S299" s="2" t="s">
        <v>492</v>
      </c>
      <c r="T299" s="2" t="s">
        <v>420</v>
      </c>
      <c r="U299" s="4"/>
      <c r="V299" s="4"/>
      <c r="W299" s="4"/>
    </row>
    <row r="300" spans="1:23" x14ac:dyDescent="0.2">
      <c r="A300" s="2" t="s">
        <v>410</v>
      </c>
      <c r="B300" s="2" t="s">
        <v>411</v>
      </c>
      <c r="C300" s="2" t="s">
        <v>25</v>
      </c>
      <c r="D300" s="2" t="s">
        <v>5772</v>
      </c>
      <c r="E300" s="2" t="s">
        <v>728</v>
      </c>
      <c r="F300" s="2" t="s">
        <v>734</v>
      </c>
      <c r="G300" s="2" t="s">
        <v>44</v>
      </c>
      <c r="H300" s="2" t="s">
        <v>735</v>
      </c>
      <c r="I300" s="2" t="s">
        <v>31</v>
      </c>
      <c r="J300" s="2" t="s">
        <v>415</v>
      </c>
      <c r="K300" s="2" t="s">
        <v>33</v>
      </c>
      <c r="L300" s="3" t="s">
        <v>248</v>
      </c>
      <c r="M300" s="3" t="s">
        <v>248</v>
      </c>
      <c r="N300" s="3" t="s">
        <v>36</v>
      </c>
      <c r="O300" s="3" t="s">
        <v>37</v>
      </c>
      <c r="P300" s="2" t="s">
        <v>580</v>
      </c>
      <c r="Q300" s="2" t="s">
        <v>150</v>
      </c>
      <c r="R300" s="2" t="s">
        <v>81</v>
      </c>
      <c r="S300" s="2" t="s">
        <v>492</v>
      </c>
      <c r="T300" s="2" t="s">
        <v>423</v>
      </c>
      <c r="U300" s="4"/>
      <c r="V300" s="4"/>
      <c r="W300" s="4"/>
    </row>
    <row r="301" spans="1:23" x14ac:dyDescent="0.2">
      <c r="A301" s="2" t="s">
        <v>410</v>
      </c>
      <c r="B301" s="2" t="s">
        <v>411</v>
      </c>
      <c r="C301" s="2" t="s">
        <v>25</v>
      </c>
      <c r="D301" s="2" t="s">
        <v>5773</v>
      </c>
      <c r="E301" s="2" t="s">
        <v>728</v>
      </c>
      <c r="F301" s="2" t="s">
        <v>734</v>
      </c>
      <c r="G301" s="2" t="s">
        <v>51</v>
      </c>
      <c r="H301" s="2" t="s">
        <v>735</v>
      </c>
      <c r="I301" s="2" t="s">
        <v>31</v>
      </c>
      <c r="J301" s="2" t="s">
        <v>415</v>
      </c>
      <c r="K301" s="2" t="s">
        <v>33</v>
      </c>
      <c r="L301" s="3" t="s">
        <v>248</v>
      </c>
      <c r="M301" s="3" t="s">
        <v>72</v>
      </c>
      <c r="N301" s="3" t="s">
        <v>36</v>
      </c>
      <c r="O301" s="3" t="s">
        <v>37</v>
      </c>
      <c r="P301" s="2" t="s">
        <v>580</v>
      </c>
      <c r="Q301" s="2" t="s">
        <v>479</v>
      </c>
      <c r="R301" s="2" t="s">
        <v>81</v>
      </c>
      <c r="S301" s="2" t="s">
        <v>492</v>
      </c>
      <c r="T301" s="2" t="s">
        <v>739</v>
      </c>
      <c r="U301" s="4"/>
      <c r="V301" s="4"/>
      <c r="W301" s="4"/>
    </row>
    <row r="302" spans="1:23" x14ac:dyDescent="0.2">
      <c r="A302" s="2" t="s">
        <v>410</v>
      </c>
      <c r="B302" s="2" t="s">
        <v>411</v>
      </c>
      <c r="C302" s="2" t="s">
        <v>25</v>
      </c>
      <c r="D302" s="2" t="s">
        <v>5773</v>
      </c>
      <c r="E302" s="2" t="s">
        <v>728</v>
      </c>
      <c r="F302" s="2" t="s">
        <v>734</v>
      </c>
      <c r="G302" s="2" t="s">
        <v>51</v>
      </c>
      <c r="H302" s="2" t="s">
        <v>735</v>
      </c>
      <c r="I302" s="2" t="s">
        <v>31</v>
      </c>
      <c r="J302" s="2" t="s">
        <v>415</v>
      </c>
      <c r="K302" s="2" t="s">
        <v>33</v>
      </c>
      <c r="L302" s="3" t="s">
        <v>248</v>
      </c>
      <c r="M302" s="3" t="s">
        <v>72</v>
      </c>
      <c r="N302" s="3" t="s">
        <v>36</v>
      </c>
      <c r="O302" s="3" t="s">
        <v>37</v>
      </c>
      <c r="P302" s="2" t="s">
        <v>580</v>
      </c>
      <c r="Q302" s="2" t="s">
        <v>139</v>
      </c>
      <c r="R302" s="2" t="s">
        <v>81</v>
      </c>
      <c r="S302" s="2" t="s">
        <v>492</v>
      </c>
      <c r="T302" s="2" t="s">
        <v>420</v>
      </c>
      <c r="U302" s="4"/>
      <c r="V302" s="4"/>
      <c r="W302" s="4"/>
    </row>
    <row r="303" spans="1:23" x14ac:dyDescent="0.2">
      <c r="A303" s="2" t="s">
        <v>410</v>
      </c>
      <c r="B303" s="2" t="s">
        <v>411</v>
      </c>
      <c r="C303" s="2" t="s">
        <v>25</v>
      </c>
      <c r="D303" s="2" t="s">
        <v>5774</v>
      </c>
      <c r="E303" s="2" t="s">
        <v>728</v>
      </c>
      <c r="F303" s="2" t="s">
        <v>734</v>
      </c>
      <c r="G303" s="2" t="s">
        <v>58</v>
      </c>
      <c r="H303" s="2" t="s">
        <v>735</v>
      </c>
      <c r="I303" s="2" t="s">
        <v>31</v>
      </c>
      <c r="J303" s="2" t="s">
        <v>415</v>
      </c>
      <c r="K303" s="2" t="s">
        <v>33</v>
      </c>
      <c r="L303" s="3" t="s">
        <v>248</v>
      </c>
      <c r="M303" s="3" t="s">
        <v>248</v>
      </c>
      <c r="N303" s="3" t="s">
        <v>36</v>
      </c>
      <c r="O303" s="3" t="s">
        <v>37</v>
      </c>
      <c r="P303" s="2" t="s">
        <v>580</v>
      </c>
      <c r="Q303" s="2" t="s">
        <v>479</v>
      </c>
      <c r="R303" s="2" t="s">
        <v>81</v>
      </c>
      <c r="S303" s="2" t="s">
        <v>492</v>
      </c>
      <c r="T303" s="2" t="s">
        <v>423</v>
      </c>
      <c r="U303" s="4"/>
      <c r="V303" s="4"/>
      <c r="W303" s="4"/>
    </row>
    <row r="304" spans="1:23" x14ac:dyDescent="0.2">
      <c r="A304" s="2" t="s">
        <v>410</v>
      </c>
      <c r="B304" s="2" t="s">
        <v>411</v>
      </c>
      <c r="C304" s="2" t="s">
        <v>25</v>
      </c>
      <c r="D304" s="2" t="s">
        <v>5774</v>
      </c>
      <c r="E304" s="2" t="s">
        <v>728</v>
      </c>
      <c r="F304" s="2" t="s">
        <v>734</v>
      </c>
      <c r="G304" s="2" t="s">
        <v>58</v>
      </c>
      <c r="H304" s="2" t="s">
        <v>735</v>
      </c>
      <c r="I304" s="2" t="s">
        <v>31</v>
      </c>
      <c r="J304" s="2" t="s">
        <v>415</v>
      </c>
      <c r="K304" s="2" t="s">
        <v>33</v>
      </c>
      <c r="L304" s="3" t="s">
        <v>248</v>
      </c>
      <c r="M304" s="3" t="s">
        <v>248</v>
      </c>
      <c r="N304" s="3" t="s">
        <v>36</v>
      </c>
      <c r="O304" s="3" t="s">
        <v>37</v>
      </c>
      <c r="P304" s="2" t="s">
        <v>580</v>
      </c>
      <c r="Q304" s="2" t="s">
        <v>139</v>
      </c>
      <c r="R304" s="2" t="s">
        <v>81</v>
      </c>
      <c r="S304" s="2" t="s">
        <v>492</v>
      </c>
      <c r="T304" s="2" t="s">
        <v>420</v>
      </c>
      <c r="U304" s="4"/>
      <c r="V304" s="4"/>
      <c r="W304" s="4"/>
    </row>
    <row r="305" spans="1:23" x14ac:dyDescent="0.2">
      <c r="A305" s="2" t="s">
        <v>410</v>
      </c>
      <c r="B305" s="2" t="s">
        <v>411</v>
      </c>
      <c r="C305" s="2" t="s">
        <v>25</v>
      </c>
      <c r="D305" s="2" t="s">
        <v>5775</v>
      </c>
      <c r="E305" s="2" t="s">
        <v>728</v>
      </c>
      <c r="F305" s="2" t="s">
        <v>734</v>
      </c>
      <c r="G305" s="2" t="s">
        <v>65</v>
      </c>
      <c r="H305" s="2" t="s">
        <v>735</v>
      </c>
      <c r="I305" s="2" t="s">
        <v>31</v>
      </c>
      <c r="J305" s="2" t="s">
        <v>415</v>
      </c>
      <c r="K305" s="2" t="s">
        <v>33</v>
      </c>
      <c r="L305" s="3" t="s">
        <v>248</v>
      </c>
      <c r="M305" s="3" t="s">
        <v>248</v>
      </c>
      <c r="N305" s="3" t="s">
        <v>36</v>
      </c>
      <c r="O305" s="3" t="s">
        <v>37</v>
      </c>
      <c r="P305" s="2" t="s">
        <v>580</v>
      </c>
      <c r="Q305" s="2" t="s">
        <v>479</v>
      </c>
      <c r="R305" s="2" t="s">
        <v>75</v>
      </c>
      <c r="S305" s="2" t="s">
        <v>93</v>
      </c>
      <c r="T305" s="2" t="s">
        <v>739</v>
      </c>
      <c r="U305" s="4"/>
      <c r="V305" s="4"/>
      <c r="W305" s="4"/>
    </row>
    <row r="306" spans="1:23" x14ac:dyDescent="0.2">
      <c r="A306" s="2" t="s">
        <v>410</v>
      </c>
      <c r="B306" s="2" t="s">
        <v>411</v>
      </c>
      <c r="C306" s="2" t="s">
        <v>25</v>
      </c>
      <c r="D306" s="2" t="s">
        <v>5775</v>
      </c>
      <c r="E306" s="2" t="s">
        <v>728</v>
      </c>
      <c r="F306" s="2" t="s">
        <v>734</v>
      </c>
      <c r="G306" s="2" t="s">
        <v>65</v>
      </c>
      <c r="H306" s="2" t="s">
        <v>735</v>
      </c>
      <c r="I306" s="2" t="s">
        <v>31</v>
      </c>
      <c r="J306" s="2" t="s">
        <v>415</v>
      </c>
      <c r="K306" s="2" t="s">
        <v>33</v>
      </c>
      <c r="L306" s="3" t="s">
        <v>248</v>
      </c>
      <c r="M306" s="3" t="s">
        <v>248</v>
      </c>
      <c r="N306" s="3" t="s">
        <v>36</v>
      </c>
      <c r="O306" s="3" t="s">
        <v>37</v>
      </c>
      <c r="P306" s="2" t="s">
        <v>580</v>
      </c>
      <c r="Q306" s="2" t="s">
        <v>139</v>
      </c>
      <c r="R306" s="2" t="s">
        <v>81</v>
      </c>
      <c r="S306" s="2" t="s">
        <v>492</v>
      </c>
      <c r="T306" s="2" t="s">
        <v>420</v>
      </c>
      <c r="U306" s="4"/>
      <c r="V306" s="4"/>
      <c r="W306" s="4"/>
    </row>
    <row r="307" spans="1:23" x14ac:dyDescent="0.2">
      <c r="A307" s="2" t="s">
        <v>410</v>
      </c>
      <c r="B307" s="2" t="s">
        <v>589</v>
      </c>
      <c r="C307" s="2" t="s">
        <v>25</v>
      </c>
      <c r="D307" s="2" t="s">
        <v>5807</v>
      </c>
      <c r="E307" s="2" t="s">
        <v>775</v>
      </c>
      <c r="F307" s="2" t="s">
        <v>3369</v>
      </c>
      <c r="G307" s="2" t="s">
        <v>29</v>
      </c>
      <c r="H307" s="2" t="s">
        <v>5808</v>
      </c>
      <c r="I307" s="2" t="s">
        <v>31</v>
      </c>
      <c r="J307" s="2" t="s">
        <v>415</v>
      </c>
      <c r="K307" s="2" t="s">
        <v>33</v>
      </c>
      <c r="L307" s="3" t="s">
        <v>34</v>
      </c>
      <c r="M307" s="3" t="s">
        <v>46</v>
      </c>
      <c r="N307" s="3" t="s">
        <v>36</v>
      </c>
      <c r="O307" s="3" t="s">
        <v>37</v>
      </c>
      <c r="P307" s="2" t="s">
        <v>777</v>
      </c>
      <c r="Q307" s="2" t="s">
        <v>39</v>
      </c>
      <c r="R307" s="2" t="s">
        <v>87</v>
      </c>
      <c r="S307" s="2" t="s">
        <v>88</v>
      </c>
      <c r="T307" s="2" t="s">
        <v>696</v>
      </c>
      <c r="U307" s="4"/>
      <c r="V307" s="4"/>
      <c r="W307" s="4"/>
    </row>
    <row r="308" spans="1:23" x14ac:dyDescent="0.2">
      <c r="A308" s="2" t="s">
        <v>410</v>
      </c>
      <c r="B308" s="2" t="s">
        <v>799</v>
      </c>
      <c r="C308" s="2" t="s">
        <v>25</v>
      </c>
      <c r="D308" s="2" t="s">
        <v>5813</v>
      </c>
      <c r="E308" s="2" t="s">
        <v>801</v>
      </c>
      <c r="F308" s="2" t="s">
        <v>802</v>
      </c>
      <c r="G308" s="2" t="s">
        <v>29</v>
      </c>
      <c r="H308" s="2" t="s">
        <v>803</v>
      </c>
      <c r="I308" s="2" t="s">
        <v>31</v>
      </c>
      <c r="J308" s="2" t="s">
        <v>415</v>
      </c>
      <c r="K308" s="2" t="s">
        <v>33</v>
      </c>
      <c r="L308" s="3" t="s">
        <v>45</v>
      </c>
      <c r="M308" s="3" t="s">
        <v>45</v>
      </c>
      <c r="N308" s="3" t="s">
        <v>31</v>
      </c>
      <c r="O308" s="3" t="s">
        <v>37</v>
      </c>
      <c r="P308" s="2" t="s">
        <v>804</v>
      </c>
      <c r="Q308" s="2" t="s">
        <v>364</v>
      </c>
      <c r="R308" s="2" t="s">
        <v>145</v>
      </c>
      <c r="S308" s="2" t="s">
        <v>146</v>
      </c>
      <c r="T308" s="2" t="s">
        <v>434</v>
      </c>
      <c r="U308" s="4"/>
      <c r="V308" s="4"/>
      <c r="W308" s="4"/>
    </row>
    <row r="309" spans="1:23" x14ac:dyDescent="0.2">
      <c r="A309" s="2" t="s">
        <v>410</v>
      </c>
      <c r="B309" s="2" t="s">
        <v>799</v>
      </c>
      <c r="C309" s="2" t="s">
        <v>25</v>
      </c>
      <c r="D309" s="2" t="s">
        <v>5813</v>
      </c>
      <c r="E309" s="2" t="s">
        <v>801</v>
      </c>
      <c r="F309" s="2" t="s">
        <v>802</v>
      </c>
      <c r="G309" s="2" t="s">
        <v>29</v>
      </c>
      <c r="H309" s="2" t="s">
        <v>803</v>
      </c>
      <c r="I309" s="2" t="s">
        <v>31</v>
      </c>
      <c r="J309" s="2" t="s">
        <v>415</v>
      </c>
      <c r="K309" s="2" t="s">
        <v>33</v>
      </c>
      <c r="L309" s="3" t="s">
        <v>45</v>
      </c>
      <c r="M309" s="3" t="s">
        <v>45</v>
      </c>
      <c r="N309" s="3" t="s">
        <v>31</v>
      </c>
      <c r="O309" s="3" t="s">
        <v>37</v>
      </c>
      <c r="P309" s="2" t="s">
        <v>804</v>
      </c>
      <c r="Q309" s="2" t="s">
        <v>139</v>
      </c>
      <c r="R309" s="2" t="s">
        <v>145</v>
      </c>
      <c r="S309" s="2" t="s">
        <v>146</v>
      </c>
      <c r="T309" s="2" t="s">
        <v>420</v>
      </c>
      <c r="U309" s="4"/>
      <c r="V309" s="4"/>
      <c r="W309" s="4"/>
    </row>
    <row r="310" spans="1:23" x14ac:dyDescent="0.2">
      <c r="A310" s="2" t="s">
        <v>410</v>
      </c>
      <c r="B310" s="2" t="s">
        <v>799</v>
      </c>
      <c r="C310" s="2" t="s">
        <v>25</v>
      </c>
      <c r="D310" s="2" t="s">
        <v>5814</v>
      </c>
      <c r="E310" s="2" t="s">
        <v>801</v>
      </c>
      <c r="F310" s="2" t="s">
        <v>802</v>
      </c>
      <c r="G310" s="2" t="s">
        <v>44</v>
      </c>
      <c r="H310" s="2" t="s">
        <v>803</v>
      </c>
      <c r="I310" s="2" t="s">
        <v>31</v>
      </c>
      <c r="J310" s="2" t="s">
        <v>415</v>
      </c>
      <c r="K310" s="2" t="s">
        <v>33</v>
      </c>
      <c r="L310" s="3" t="s">
        <v>45</v>
      </c>
      <c r="M310" s="3" t="s">
        <v>46</v>
      </c>
      <c r="N310" s="3" t="s">
        <v>31</v>
      </c>
      <c r="O310" s="3" t="s">
        <v>37</v>
      </c>
      <c r="P310" s="2" t="s">
        <v>808</v>
      </c>
      <c r="Q310" s="2" t="s">
        <v>364</v>
      </c>
      <c r="R310" s="2" t="s">
        <v>145</v>
      </c>
      <c r="S310" s="2" t="s">
        <v>146</v>
      </c>
      <c r="T310" s="2" t="s">
        <v>696</v>
      </c>
      <c r="U310" s="4"/>
      <c r="V310" s="4"/>
      <c r="W310" s="4"/>
    </row>
    <row r="311" spans="1:23" x14ac:dyDescent="0.2">
      <c r="A311" s="2" t="s">
        <v>410</v>
      </c>
      <c r="B311" s="2" t="s">
        <v>799</v>
      </c>
      <c r="C311" s="2" t="s">
        <v>25</v>
      </c>
      <c r="D311" s="2" t="s">
        <v>5814</v>
      </c>
      <c r="E311" s="2" t="s">
        <v>801</v>
      </c>
      <c r="F311" s="2" t="s">
        <v>802</v>
      </c>
      <c r="G311" s="2" t="s">
        <v>44</v>
      </c>
      <c r="H311" s="2" t="s">
        <v>803</v>
      </c>
      <c r="I311" s="2" t="s">
        <v>31</v>
      </c>
      <c r="J311" s="2" t="s">
        <v>415</v>
      </c>
      <c r="K311" s="2" t="s">
        <v>33</v>
      </c>
      <c r="L311" s="3" t="s">
        <v>45</v>
      </c>
      <c r="M311" s="3" t="s">
        <v>46</v>
      </c>
      <c r="N311" s="3" t="s">
        <v>31</v>
      </c>
      <c r="O311" s="3" t="s">
        <v>37</v>
      </c>
      <c r="P311" s="2" t="s">
        <v>808</v>
      </c>
      <c r="Q311" s="2" t="s">
        <v>139</v>
      </c>
      <c r="R311" s="2" t="s">
        <v>145</v>
      </c>
      <c r="S311" s="2" t="s">
        <v>146</v>
      </c>
      <c r="T311" s="2" t="s">
        <v>420</v>
      </c>
      <c r="U311" s="4"/>
      <c r="V311" s="4"/>
      <c r="W311" s="4"/>
    </row>
    <row r="312" spans="1:23" x14ac:dyDescent="0.2">
      <c r="A312" s="2" t="s">
        <v>410</v>
      </c>
      <c r="B312" s="2" t="s">
        <v>799</v>
      </c>
      <c r="C312" s="2" t="s">
        <v>25</v>
      </c>
      <c r="D312" s="2" t="s">
        <v>5829</v>
      </c>
      <c r="E312" s="2" t="s">
        <v>801</v>
      </c>
      <c r="F312" s="2" t="s">
        <v>310</v>
      </c>
      <c r="G312" s="2" t="s">
        <v>29</v>
      </c>
      <c r="H312" s="2" t="s">
        <v>838</v>
      </c>
      <c r="I312" s="2" t="s">
        <v>31</v>
      </c>
      <c r="J312" s="2" t="s">
        <v>415</v>
      </c>
      <c r="K312" s="2" t="s">
        <v>33</v>
      </c>
      <c r="L312" s="3" t="s">
        <v>34</v>
      </c>
      <c r="M312" s="3" t="s">
        <v>34</v>
      </c>
      <c r="N312" s="3" t="s">
        <v>169</v>
      </c>
      <c r="O312" s="3" t="s">
        <v>37</v>
      </c>
      <c r="P312" s="2" t="s">
        <v>826</v>
      </c>
      <c r="Q312" s="2" t="s">
        <v>121</v>
      </c>
      <c r="R312" s="2" t="s">
        <v>75</v>
      </c>
      <c r="S312" s="2" t="s">
        <v>1630</v>
      </c>
      <c r="T312" s="2" t="s">
        <v>423</v>
      </c>
      <c r="U312" s="4"/>
      <c r="V312" s="4"/>
      <c r="W312" s="4"/>
    </row>
    <row r="313" spans="1:23" x14ac:dyDescent="0.2">
      <c r="A313" s="2" t="s">
        <v>410</v>
      </c>
      <c r="B313" s="2" t="s">
        <v>411</v>
      </c>
      <c r="C313" s="2" t="s">
        <v>25</v>
      </c>
      <c r="D313" s="2" t="s">
        <v>5887</v>
      </c>
      <c r="E313" s="2" t="s">
        <v>904</v>
      </c>
      <c r="F313" s="2" t="s">
        <v>936</v>
      </c>
      <c r="G313" s="2" t="s">
        <v>29</v>
      </c>
      <c r="H313" s="2" t="s">
        <v>937</v>
      </c>
      <c r="I313" s="2" t="s">
        <v>442</v>
      </c>
      <c r="J313" s="2" t="s">
        <v>415</v>
      </c>
      <c r="K313" s="2" t="s">
        <v>33</v>
      </c>
      <c r="L313" s="3" t="s">
        <v>386</v>
      </c>
      <c r="M313" s="3" t="s">
        <v>386</v>
      </c>
      <c r="N313" s="3" t="s">
        <v>31</v>
      </c>
      <c r="O313" s="3" t="s">
        <v>37</v>
      </c>
      <c r="P313" s="2" t="s">
        <v>600</v>
      </c>
      <c r="Q313" s="2" t="s">
        <v>121</v>
      </c>
      <c r="R313" s="2" t="s">
        <v>75</v>
      </c>
      <c r="S313" s="2" t="s">
        <v>93</v>
      </c>
      <c r="T313" s="2" t="s">
        <v>601</v>
      </c>
      <c r="U313" s="4"/>
      <c r="V313" s="4"/>
      <c r="W313" s="4"/>
    </row>
    <row r="314" spans="1:23" x14ac:dyDescent="0.2">
      <c r="A314" s="2" t="s">
        <v>410</v>
      </c>
      <c r="B314" s="2" t="s">
        <v>411</v>
      </c>
      <c r="C314" s="2" t="s">
        <v>25</v>
      </c>
      <c r="D314" s="2" t="s">
        <v>5888</v>
      </c>
      <c r="E314" s="2" t="s">
        <v>904</v>
      </c>
      <c r="F314" s="2" t="s">
        <v>936</v>
      </c>
      <c r="G314" s="2" t="s">
        <v>44</v>
      </c>
      <c r="H314" s="2" t="s">
        <v>937</v>
      </c>
      <c r="I314" s="2" t="s">
        <v>442</v>
      </c>
      <c r="J314" s="2" t="s">
        <v>415</v>
      </c>
      <c r="K314" s="2" t="s">
        <v>33</v>
      </c>
      <c r="L314" s="3" t="s">
        <v>1406</v>
      </c>
      <c r="M314" s="3" t="s">
        <v>220</v>
      </c>
      <c r="N314" s="3" t="s">
        <v>31</v>
      </c>
      <c r="O314" s="3" t="s">
        <v>37</v>
      </c>
      <c r="P314" s="2" t="s">
        <v>600</v>
      </c>
      <c r="Q314" s="2" t="s">
        <v>121</v>
      </c>
      <c r="R314" s="2" t="s">
        <v>81</v>
      </c>
      <c r="S314" s="2" t="s">
        <v>492</v>
      </c>
      <c r="T314" s="2" t="s">
        <v>601</v>
      </c>
      <c r="U314" s="4"/>
      <c r="V314" s="4"/>
      <c r="W314" s="4"/>
    </row>
    <row r="315" spans="1:23" x14ac:dyDescent="0.2">
      <c r="A315" s="2" t="s">
        <v>1039</v>
      </c>
      <c r="B315" s="2" t="s">
        <v>1359</v>
      </c>
      <c r="C315" s="2" t="s">
        <v>25</v>
      </c>
      <c r="D315" s="2" t="s">
        <v>6122</v>
      </c>
      <c r="E315" s="2" t="s">
        <v>1361</v>
      </c>
      <c r="F315" s="2" t="s">
        <v>391</v>
      </c>
      <c r="G315" s="2" t="s">
        <v>29</v>
      </c>
      <c r="H315" s="2" t="s">
        <v>1373</v>
      </c>
      <c r="I315" s="2" t="s">
        <v>137</v>
      </c>
      <c r="J315" s="2" t="s">
        <v>415</v>
      </c>
      <c r="K315" s="2" t="s">
        <v>33</v>
      </c>
      <c r="L315" s="3" t="s">
        <v>169</v>
      </c>
      <c r="M315" s="3" t="s">
        <v>169</v>
      </c>
      <c r="N315" s="3" t="s">
        <v>137</v>
      </c>
      <c r="O315" s="3" t="s">
        <v>37</v>
      </c>
      <c r="P315" s="2" t="s">
        <v>1374</v>
      </c>
      <c r="Q315" s="2" t="s">
        <v>161</v>
      </c>
      <c r="R315" s="2" t="s">
        <v>75</v>
      </c>
      <c r="S315" s="2" t="s">
        <v>1092</v>
      </c>
      <c r="T315" s="2" t="s">
        <v>1375</v>
      </c>
      <c r="U315" s="4"/>
      <c r="V315" s="4"/>
      <c r="W315" s="4"/>
    </row>
    <row r="316" spans="1:23" x14ac:dyDescent="0.2">
      <c r="A316" s="2" t="s">
        <v>1039</v>
      </c>
      <c r="B316" s="2" t="s">
        <v>1359</v>
      </c>
      <c r="C316" s="2" t="s">
        <v>25</v>
      </c>
      <c r="D316" s="2" t="s">
        <v>6123</v>
      </c>
      <c r="E316" s="2" t="s">
        <v>1361</v>
      </c>
      <c r="F316" s="2" t="s">
        <v>391</v>
      </c>
      <c r="G316" s="2" t="s">
        <v>44</v>
      </c>
      <c r="H316" s="2" t="s">
        <v>1373</v>
      </c>
      <c r="I316" s="2" t="s">
        <v>137</v>
      </c>
      <c r="J316" s="2" t="s">
        <v>415</v>
      </c>
      <c r="K316" s="2" t="s">
        <v>33</v>
      </c>
      <c r="L316" s="3" t="s">
        <v>169</v>
      </c>
      <c r="M316" s="3" t="s">
        <v>31</v>
      </c>
      <c r="N316" s="3" t="s">
        <v>137</v>
      </c>
      <c r="O316" s="3" t="s">
        <v>37</v>
      </c>
      <c r="P316" s="2" t="s">
        <v>1374</v>
      </c>
      <c r="Q316" s="2" t="s">
        <v>161</v>
      </c>
      <c r="R316" s="2" t="s">
        <v>1092</v>
      </c>
      <c r="S316" s="2" t="s">
        <v>279</v>
      </c>
      <c r="T316" s="2" t="s">
        <v>1375</v>
      </c>
      <c r="U316" s="4"/>
      <c r="V316" s="4"/>
      <c r="W316" s="4"/>
    </row>
    <row r="317" spans="1:23" x14ac:dyDescent="0.2">
      <c r="A317" s="2" t="s">
        <v>1039</v>
      </c>
      <c r="B317" s="2" t="s">
        <v>1359</v>
      </c>
      <c r="C317" s="2" t="s">
        <v>25</v>
      </c>
      <c r="D317" s="2" t="s">
        <v>6124</v>
      </c>
      <c r="E317" s="2" t="s">
        <v>1361</v>
      </c>
      <c r="F317" s="2" t="s">
        <v>391</v>
      </c>
      <c r="G317" s="2" t="s">
        <v>51</v>
      </c>
      <c r="H317" s="2" t="s">
        <v>1373</v>
      </c>
      <c r="I317" s="2" t="s">
        <v>137</v>
      </c>
      <c r="J317" s="2" t="s">
        <v>415</v>
      </c>
      <c r="K317" s="2" t="s">
        <v>33</v>
      </c>
      <c r="L317" s="3" t="s">
        <v>169</v>
      </c>
      <c r="M317" s="3" t="s">
        <v>169</v>
      </c>
      <c r="N317" s="3" t="s">
        <v>137</v>
      </c>
      <c r="O317" s="3" t="s">
        <v>37</v>
      </c>
      <c r="P317" s="2" t="s">
        <v>1374</v>
      </c>
      <c r="Q317" s="2" t="s">
        <v>131</v>
      </c>
      <c r="R317" s="2" t="s">
        <v>75</v>
      </c>
      <c r="S317" s="2" t="s">
        <v>1092</v>
      </c>
      <c r="T317" s="2" t="s">
        <v>1375</v>
      </c>
      <c r="U317" s="4"/>
      <c r="V317" s="4"/>
      <c r="W317" s="4"/>
    </row>
    <row r="318" spans="1:23" x14ac:dyDescent="0.2">
      <c r="A318" s="2" t="s">
        <v>1039</v>
      </c>
      <c r="B318" s="2" t="s">
        <v>1359</v>
      </c>
      <c r="C318" s="2" t="s">
        <v>25</v>
      </c>
      <c r="D318" s="2" t="s">
        <v>6125</v>
      </c>
      <c r="E318" s="2" t="s">
        <v>1361</v>
      </c>
      <c r="F318" s="2" t="s">
        <v>391</v>
      </c>
      <c r="G318" s="2" t="s">
        <v>58</v>
      </c>
      <c r="H318" s="2" t="s">
        <v>1373</v>
      </c>
      <c r="I318" s="2" t="s">
        <v>137</v>
      </c>
      <c r="J318" s="2" t="s">
        <v>415</v>
      </c>
      <c r="K318" s="2" t="s">
        <v>33</v>
      </c>
      <c r="L318" s="3" t="s">
        <v>169</v>
      </c>
      <c r="M318" s="3" t="s">
        <v>169</v>
      </c>
      <c r="N318" s="3" t="s">
        <v>137</v>
      </c>
      <c r="O318" s="3" t="s">
        <v>37</v>
      </c>
      <c r="P318" s="2" t="s">
        <v>1374</v>
      </c>
      <c r="Q318" s="2" t="s">
        <v>131</v>
      </c>
      <c r="R318" s="2" t="s">
        <v>1092</v>
      </c>
      <c r="S318" s="2" t="s">
        <v>279</v>
      </c>
      <c r="T318" s="2" t="s">
        <v>1375</v>
      </c>
      <c r="U318" s="4"/>
      <c r="V318" s="4"/>
      <c r="W318" s="4"/>
    </row>
    <row r="319" spans="1:23" x14ac:dyDescent="0.2">
      <c r="A319" s="2" t="s">
        <v>1039</v>
      </c>
      <c r="B319" s="2" t="s">
        <v>1359</v>
      </c>
      <c r="C319" s="2" t="s">
        <v>25</v>
      </c>
      <c r="D319" s="2" t="s">
        <v>6126</v>
      </c>
      <c r="E319" s="2" t="s">
        <v>1361</v>
      </c>
      <c r="F319" s="2" t="s">
        <v>1380</v>
      </c>
      <c r="G319" s="2" t="s">
        <v>29</v>
      </c>
      <c r="H319" s="2" t="s">
        <v>1381</v>
      </c>
      <c r="I319" s="2" t="s">
        <v>137</v>
      </c>
      <c r="J319" s="2" t="s">
        <v>415</v>
      </c>
      <c r="K319" s="2" t="s">
        <v>33</v>
      </c>
      <c r="L319" s="3" t="s">
        <v>31</v>
      </c>
      <c r="M319" s="3" t="s">
        <v>31</v>
      </c>
      <c r="N319" s="3" t="s">
        <v>137</v>
      </c>
      <c r="O319" s="3" t="s">
        <v>37</v>
      </c>
      <c r="P319" s="2" t="s">
        <v>1383</v>
      </c>
      <c r="Q319" s="2" t="s">
        <v>161</v>
      </c>
      <c r="R319" s="2" t="s">
        <v>1076</v>
      </c>
      <c r="S319" s="2" t="s">
        <v>54</v>
      </c>
      <c r="T319" s="2" t="s">
        <v>1749</v>
      </c>
      <c r="U319" s="4"/>
      <c r="V319" s="4"/>
      <c r="W319" s="4"/>
    </row>
    <row r="320" spans="1:23" x14ac:dyDescent="0.2">
      <c r="A320" s="2" t="s">
        <v>1039</v>
      </c>
      <c r="B320" s="2" t="s">
        <v>1359</v>
      </c>
      <c r="C320" s="2" t="s">
        <v>25</v>
      </c>
      <c r="D320" s="2" t="s">
        <v>6127</v>
      </c>
      <c r="E320" s="2" t="s">
        <v>1361</v>
      </c>
      <c r="F320" s="2" t="s">
        <v>1380</v>
      </c>
      <c r="G320" s="2" t="s">
        <v>44</v>
      </c>
      <c r="H320" s="2" t="s">
        <v>1381</v>
      </c>
      <c r="I320" s="2" t="s">
        <v>137</v>
      </c>
      <c r="J320" s="2" t="s">
        <v>415</v>
      </c>
      <c r="K320" s="2" t="s">
        <v>33</v>
      </c>
      <c r="L320" s="3" t="s">
        <v>31</v>
      </c>
      <c r="M320" s="3" t="s">
        <v>31</v>
      </c>
      <c r="N320" s="3" t="s">
        <v>137</v>
      </c>
      <c r="O320" s="3" t="s">
        <v>37</v>
      </c>
      <c r="P320" s="2" t="s">
        <v>1383</v>
      </c>
      <c r="Q320" s="2" t="s">
        <v>161</v>
      </c>
      <c r="R320" s="2" t="s">
        <v>516</v>
      </c>
      <c r="S320" s="2" t="s">
        <v>289</v>
      </c>
      <c r="T320" s="2" t="s">
        <v>1749</v>
      </c>
      <c r="U320" s="4"/>
      <c r="V320" s="4"/>
      <c r="W320" s="4"/>
    </row>
    <row r="321" spans="1:23" x14ac:dyDescent="0.2">
      <c r="A321" s="2" t="s">
        <v>1039</v>
      </c>
      <c r="B321" s="2" t="s">
        <v>1359</v>
      </c>
      <c r="C321" s="2" t="s">
        <v>25</v>
      </c>
      <c r="D321" s="2" t="s">
        <v>6128</v>
      </c>
      <c r="E321" s="2" t="s">
        <v>1361</v>
      </c>
      <c r="F321" s="2" t="s">
        <v>1380</v>
      </c>
      <c r="G321" s="2" t="s">
        <v>51</v>
      </c>
      <c r="H321" s="2" t="s">
        <v>1381</v>
      </c>
      <c r="I321" s="2" t="s">
        <v>137</v>
      </c>
      <c r="J321" s="2" t="s">
        <v>415</v>
      </c>
      <c r="K321" s="2" t="s">
        <v>33</v>
      </c>
      <c r="L321" s="3" t="s">
        <v>31</v>
      </c>
      <c r="M321" s="3" t="s">
        <v>31</v>
      </c>
      <c r="N321" s="3" t="s">
        <v>137</v>
      </c>
      <c r="O321" s="3" t="s">
        <v>37</v>
      </c>
      <c r="P321" s="2" t="s">
        <v>1383</v>
      </c>
      <c r="Q321" s="2" t="s">
        <v>161</v>
      </c>
      <c r="R321" s="2" t="s">
        <v>1388</v>
      </c>
      <c r="S321" s="2" t="s">
        <v>417</v>
      </c>
      <c r="T321" s="2" t="s">
        <v>1749</v>
      </c>
      <c r="U321" s="4"/>
      <c r="V321" s="4"/>
      <c r="W321" s="4"/>
    </row>
    <row r="322" spans="1:23" x14ac:dyDescent="0.2">
      <c r="A322" s="2" t="s">
        <v>1039</v>
      </c>
      <c r="B322" s="2" t="s">
        <v>1680</v>
      </c>
      <c r="C322" s="2" t="s">
        <v>25</v>
      </c>
      <c r="D322" s="2" t="s">
        <v>6350</v>
      </c>
      <c r="E322" s="2" t="s">
        <v>1682</v>
      </c>
      <c r="F322" s="2" t="s">
        <v>6351</v>
      </c>
      <c r="G322" s="2" t="s">
        <v>29</v>
      </c>
      <c r="H322" s="2" t="s">
        <v>6352</v>
      </c>
      <c r="I322" s="2" t="s">
        <v>442</v>
      </c>
      <c r="J322" s="2" t="s">
        <v>415</v>
      </c>
      <c r="K322" s="2" t="s">
        <v>5437</v>
      </c>
      <c r="L322" s="3" t="s">
        <v>60</v>
      </c>
      <c r="M322" s="3" t="s">
        <v>60</v>
      </c>
      <c r="N322" s="3" t="s">
        <v>37</v>
      </c>
      <c r="O322" s="3" t="s">
        <v>37</v>
      </c>
      <c r="P322" s="2" t="s">
        <v>1684</v>
      </c>
      <c r="Q322" s="2" t="s">
        <v>5438</v>
      </c>
      <c r="R322" s="2" t="s">
        <v>5416</v>
      </c>
      <c r="S322" s="2" t="s">
        <v>279</v>
      </c>
      <c r="T322" s="2" t="s">
        <v>5439</v>
      </c>
      <c r="U322" s="4"/>
      <c r="V322" s="4"/>
      <c r="W322" s="4"/>
    </row>
    <row r="323" spans="1:23" x14ac:dyDescent="0.2">
      <c r="A323" s="2" t="s">
        <v>1039</v>
      </c>
      <c r="B323" s="2" t="s">
        <v>1680</v>
      </c>
      <c r="C323" s="2" t="s">
        <v>25</v>
      </c>
      <c r="D323" s="2" t="s">
        <v>6367</v>
      </c>
      <c r="E323" s="2" t="s">
        <v>1682</v>
      </c>
      <c r="F323" s="2" t="s">
        <v>6368</v>
      </c>
      <c r="G323" s="2" t="s">
        <v>29</v>
      </c>
      <c r="H323" s="2" t="s">
        <v>6369</v>
      </c>
      <c r="I323" s="2" t="s">
        <v>37</v>
      </c>
      <c r="J323" s="2" t="s">
        <v>415</v>
      </c>
      <c r="K323" s="2" t="s">
        <v>5437</v>
      </c>
      <c r="L323" s="3" t="s">
        <v>60</v>
      </c>
      <c r="M323" s="3" t="s">
        <v>60</v>
      </c>
      <c r="N323" s="3" t="s">
        <v>37</v>
      </c>
      <c r="O323" s="3" t="s">
        <v>37</v>
      </c>
      <c r="P323" s="2" t="s">
        <v>5444</v>
      </c>
      <c r="Q323" s="2" t="s">
        <v>139</v>
      </c>
      <c r="R323" s="2" t="s">
        <v>516</v>
      </c>
      <c r="S323" s="2" t="s">
        <v>1388</v>
      </c>
      <c r="T323" s="2" t="s">
        <v>5439</v>
      </c>
      <c r="U323" s="4"/>
      <c r="V323" s="4"/>
      <c r="W323" s="4"/>
    </row>
    <row r="324" spans="1:23" x14ac:dyDescent="0.2">
      <c r="A324" s="2" t="s">
        <v>2095</v>
      </c>
      <c r="B324" s="2" t="s">
        <v>2225</v>
      </c>
      <c r="C324" s="2" t="s">
        <v>199</v>
      </c>
      <c r="D324" s="2" t="s">
        <v>2250</v>
      </c>
      <c r="E324" s="2" t="s">
        <v>2227</v>
      </c>
      <c r="F324" s="2" t="s">
        <v>2022</v>
      </c>
      <c r="G324" s="2" t="s">
        <v>2251</v>
      </c>
      <c r="H324" s="2" t="s">
        <v>2252</v>
      </c>
      <c r="I324" s="2" t="s">
        <v>31</v>
      </c>
      <c r="J324" s="2" t="s">
        <v>415</v>
      </c>
      <c r="K324" s="2" t="s">
        <v>33</v>
      </c>
      <c r="L324" s="3" t="s">
        <v>129</v>
      </c>
      <c r="M324" s="3" t="s">
        <v>521</v>
      </c>
      <c r="N324" s="3" t="s">
        <v>37</v>
      </c>
      <c r="O324" s="3" t="s">
        <v>37</v>
      </c>
      <c r="P324" s="2" t="s">
        <v>2253</v>
      </c>
      <c r="Q324" s="2" t="s">
        <v>150</v>
      </c>
      <c r="R324" s="2" t="s">
        <v>145</v>
      </c>
      <c r="S324" s="2" t="s">
        <v>289</v>
      </c>
      <c r="T324" s="2" t="s">
        <v>197</v>
      </c>
      <c r="U324" s="4"/>
      <c r="V324" s="4"/>
      <c r="W324" s="4"/>
    </row>
    <row r="325" spans="1:23" x14ac:dyDescent="0.2">
      <c r="A325" s="2" t="s">
        <v>2095</v>
      </c>
      <c r="B325" s="2" t="s">
        <v>2225</v>
      </c>
      <c r="C325" s="2" t="s">
        <v>199</v>
      </c>
      <c r="D325" s="2" t="s">
        <v>2254</v>
      </c>
      <c r="E325" s="2" t="s">
        <v>2227</v>
      </c>
      <c r="F325" s="2" t="s">
        <v>2022</v>
      </c>
      <c r="G325" s="2" t="s">
        <v>202</v>
      </c>
      <c r="H325" s="2" t="s">
        <v>2252</v>
      </c>
      <c r="I325" s="2" t="s">
        <v>31</v>
      </c>
      <c r="J325" s="2" t="s">
        <v>415</v>
      </c>
      <c r="K325" s="2" t="s">
        <v>33</v>
      </c>
      <c r="L325" s="3" t="s">
        <v>129</v>
      </c>
      <c r="M325" s="3" t="s">
        <v>119</v>
      </c>
      <c r="N325" s="3" t="s">
        <v>37</v>
      </c>
      <c r="O325" s="3" t="s">
        <v>37</v>
      </c>
      <c r="P325" s="2" t="s">
        <v>2255</v>
      </c>
      <c r="Q325" s="2" t="s">
        <v>150</v>
      </c>
      <c r="R325" s="2" t="s">
        <v>79</v>
      </c>
      <c r="S325" s="2" t="s">
        <v>140</v>
      </c>
      <c r="T325" s="2" t="s">
        <v>197</v>
      </c>
      <c r="U325" s="4"/>
      <c r="V325" s="4"/>
      <c r="W325" s="4"/>
    </row>
    <row r="326" spans="1:23" x14ac:dyDescent="0.2">
      <c r="A326" s="2" t="s">
        <v>2095</v>
      </c>
      <c r="B326" s="2" t="s">
        <v>3048</v>
      </c>
      <c r="C326" s="2" t="s">
        <v>25</v>
      </c>
      <c r="D326" s="2" t="s">
        <v>3081</v>
      </c>
      <c r="E326" s="2" t="s">
        <v>3050</v>
      </c>
      <c r="F326" s="2" t="s">
        <v>254</v>
      </c>
      <c r="G326" s="2" t="s">
        <v>29</v>
      </c>
      <c r="H326" s="2" t="s">
        <v>3082</v>
      </c>
      <c r="I326" s="2" t="s">
        <v>31</v>
      </c>
      <c r="J326" s="2" t="s">
        <v>415</v>
      </c>
      <c r="K326" s="2" t="s">
        <v>33</v>
      </c>
      <c r="L326" s="3" t="s">
        <v>72</v>
      </c>
      <c r="M326" s="3" t="s">
        <v>72</v>
      </c>
      <c r="N326" s="3" t="s">
        <v>31</v>
      </c>
      <c r="O326" s="3" t="s">
        <v>37</v>
      </c>
      <c r="P326" s="2" t="s">
        <v>2967</v>
      </c>
      <c r="Q326" s="2" t="s">
        <v>121</v>
      </c>
      <c r="R326" s="2" t="s">
        <v>54</v>
      </c>
      <c r="S326" s="2" t="s">
        <v>55</v>
      </c>
      <c r="T326" s="2" t="s">
        <v>2699</v>
      </c>
      <c r="U326" s="4"/>
      <c r="V326" s="4"/>
      <c r="W326" s="4"/>
    </row>
    <row r="327" spans="1:23" x14ac:dyDescent="0.2">
      <c r="A327" s="2" t="s">
        <v>2095</v>
      </c>
      <c r="B327" s="2" t="s">
        <v>3460</v>
      </c>
      <c r="C327" s="2" t="s">
        <v>25</v>
      </c>
      <c r="D327" s="2" t="s">
        <v>3492</v>
      </c>
      <c r="E327" s="2" t="s">
        <v>3462</v>
      </c>
      <c r="F327" s="2" t="s">
        <v>313</v>
      </c>
      <c r="G327" s="2" t="s">
        <v>29</v>
      </c>
      <c r="H327" s="2" t="s">
        <v>3493</v>
      </c>
      <c r="I327" s="2" t="s">
        <v>31</v>
      </c>
      <c r="J327" s="2" t="s">
        <v>415</v>
      </c>
      <c r="K327" s="2" t="s">
        <v>33</v>
      </c>
      <c r="L327" s="3" t="s">
        <v>60</v>
      </c>
      <c r="M327" s="3" t="s">
        <v>60</v>
      </c>
      <c r="N327" s="3" t="s">
        <v>36</v>
      </c>
      <c r="O327" s="3" t="s">
        <v>37</v>
      </c>
      <c r="P327" s="2" t="s">
        <v>3491</v>
      </c>
      <c r="Q327" s="2" t="s">
        <v>39</v>
      </c>
      <c r="R327" s="2" t="s">
        <v>47</v>
      </c>
      <c r="S327" s="2" t="s">
        <v>48</v>
      </c>
      <c r="T327" s="2" t="s">
        <v>2688</v>
      </c>
      <c r="U327" s="4"/>
      <c r="V327" s="4"/>
      <c r="W327" s="4"/>
    </row>
    <row r="328" spans="1:23" x14ac:dyDescent="0.2">
      <c r="A328" s="2" t="s">
        <v>2095</v>
      </c>
      <c r="B328" s="2" t="s">
        <v>3159</v>
      </c>
      <c r="C328" s="2" t="s">
        <v>25</v>
      </c>
      <c r="D328" s="2" t="s">
        <v>3610</v>
      </c>
      <c r="E328" s="2" t="s">
        <v>3598</v>
      </c>
      <c r="F328" s="2" t="s">
        <v>848</v>
      </c>
      <c r="G328" s="2" t="s">
        <v>29</v>
      </c>
      <c r="H328" s="2" t="s">
        <v>3611</v>
      </c>
      <c r="I328" s="2" t="s">
        <v>31</v>
      </c>
      <c r="J328" s="2" t="s">
        <v>415</v>
      </c>
      <c r="K328" s="2" t="s">
        <v>33</v>
      </c>
      <c r="L328" s="3" t="s">
        <v>34</v>
      </c>
      <c r="M328" s="3" t="s">
        <v>109</v>
      </c>
      <c r="N328" s="3" t="s">
        <v>36</v>
      </c>
      <c r="O328" s="3" t="s">
        <v>37</v>
      </c>
      <c r="P328" s="2" t="s">
        <v>3118</v>
      </c>
      <c r="Q328" s="2" t="s">
        <v>121</v>
      </c>
      <c r="R328" s="2" t="s">
        <v>54</v>
      </c>
      <c r="S328" s="2" t="s">
        <v>55</v>
      </c>
      <c r="T328" s="2" t="s">
        <v>2679</v>
      </c>
      <c r="U328" s="4"/>
      <c r="V328" s="4"/>
      <c r="W328" s="4"/>
    </row>
    <row r="329" spans="1:23" x14ac:dyDescent="0.2">
      <c r="A329" s="2" t="s">
        <v>2095</v>
      </c>
      <c r="B329" s="2" t="s">
        <v>2225</v>
      </c>
      <c r="C329" s="2" t="s">
        <v>199</v>
      </c>
      <c r="D329" s="2" t="s">
        <v>6629</v>
      </c>
      <c r="E329" s="2" t="s">
        <v>2227</v>
      </c>
      <c r="F329" s="2" t="s">
        <v>2022</v>
      </c>
      <c r="G329" s="2" t="s">
        <v>6630</v>
      </c>
      <c r="H329" s="2" t="s">
        <v>2252</v>
      </c>
      <c r="I329" s="2" t="s">
        <v>31</v>
      </c>
      <c r="J329" s="2" t="s">
        <v>415</v>
      </c>
      <c r="K329" s="2" t="s">
        <v>33</v>
      </c>
      <c r="L329" s="3" t="s">
        <v>129</v>
      </c>
      <c r="M329" s="3" t="s">
        <v>109</v>
      </c>
      <c r="N329" s="3" t="s">
        <v>37</v>
      </c>
      <c r="O329" s="3" t="s">
        <v>37</v>
      </c>
      <c r="P329" s="2" t="s">
        <v>5457</v>
      </c>
      <c r="Q329" s="2" t="s">
        <v>131</v>
      </c>
      <c r="R329" s="2" t="s">
        <v>145</v>
      </c>
      <c r="S329" s="2" t="s">
        <v>289</v>
      </c>
      <c r="T329" s="2" t="s">
        <v>197</v>
      </c>
      <c r="U329" s="4"/>
      <c r="V329" s="4"/>
      <c r="W329" s="4"/>
    </row>
    <row r="330" spans="1:23" x14ac:dyDescent="0.2">
      <c r="A330" s="2" t="s">
        <v>2095</v>
      </c>
      <c r="B330" s="2" t="s">
        <v>2225</v>
      </c>
      <c r="C330" s="2" t="s">
        <v>199</v>
      </c>
      <c r="D330" s="2" t="s">
        <v>6631</v>
      </c>
      <c r="E330" s="2" t="s">
        <v>2227</v>
      </c>
      <c r="F330" s="2" t="s">
        <v>2022</v>
      </c>
      <c r="G330" s="2" t="s">
        <v>2292</v>
      </c>
      <c r="H330" s="2" t="s">
        <v>2252</v>
      </c>
      <c r="I330" s="2" t="s">
        <v>31</v>
      </c>
      <c r="J330" s="2" t="s">
        <v>415</v>
      </c>
      <c r="K330" s="2" t="s">
        <v>33</v>
      </c>
      <c r="L330" s="3" t="s">
        <v>129</v>
      </c>
      <c r="M330" s="3" t="s">
        <v>109</v>
      </c>
      <c r="N330" s="3" t="s">
        <v>37</v>
      </c>
      <c r="O330" s="3" t="s">
        <v>37</v>
      </c>
      <c r="P330" s="2" t="s">
        <v>5458</v>
      </c>
      <c r="Q330" s="2" t="s">
        <v>131</v>
      </c>
      <c r="R330" s="2" t="s">
        <v>79</v>
      </c>
      <c r="S330" s="2" t="s">
        <v>140</v>
      </c>
      <c r="T330" s="2" t="s">
        <v>197</v>
      </c>
      <c r="U330" s="4"/>
      <c r="V330" s="4"/>
      <c r="W330" s="4"/>
    </row>
    <row r="331" spans="1:23" x14ac:dyDescent="0.2">
      <c r="A331" s="2" t="s">
        <v>2095</v>
      </c>
      <c r="B331" s="2" t="s">
        <v>2225</v>
      </c>
      <c r="C331" s="2" t="s">
        <v>199</v>
      </c>
      <c r="D331" s="2" t="s">
        <v>6632</v>
      </c>
      <c r="E331" s="2" t="s">
        <v>2227</v>
      </c>
      <c r="F331" s="2" t="s">
        <v>2022</v>
      </c>
      <c r="G331" s="2" t="s">
        <v>2251</v>
      </c>
      <c r="H331" s="2" t="s">
        <v>2252</v>
      </c>
      <c r="I331" s="2" t="s">
        <v>31</v>
      </c>
      <c r="J331" s="2" t="s">
        <v>415</v>
      </c>
      <c r="K331" s="2" t="s">
        <v>33</v>
      </c>
      <c r="L331" s="3" t="s">
        <v>129</v>
      </c>
      <c r="M331" s="3" t="s">
        <v>119</v>
      </c>
      <c r="N331" s="3" t="s">
        <v>37</v>
      </c>
      <c r="O331" s="3" t="s">
        <v>37</v>
      </c>
      <c r="P331" s="2" t="s">
        <v>5457</v>
      </c>
      <c r="Q331" s="2" t="s">
        <v>150</v>
      </c>
      <c r="R331" s="2" t="s">
        <v>145</v>
      </c>
      <c r="S331" s="2" t="s">
        <v>289</v>
      </c>
      <c r="T331" s="2" t="s">
        <v>197</v>
      </c>
      <c r="U331" s="4"/>
      <c r="V331" s="4"/>
      <c r="W331" s="4"/>
    </row>
    <row r="332" spans="1:23" x14ac:dyDescent="0.2">
      <c r="A332" s="2" t="s">
        <v>2095</v>
      </c>
      <c r="B332" s="2" t="s">
        <v>2225</v>
      </c>
      <c r="C332" s="2" t="s">
        <v>199</v>
      </c>
      <c r="D332" s="2" t="s">
        <v>6633</v>
      </c>
      <c r="E332" s="2" t="s">
        <v>2227</v>
      </c>
      <c r="F332" s="2" t="s">
        <v>2022</v>
      </c>
      <c r="G332" s="2" t="s">
        <v>202</v>
      </c>
      <c r="H332" s="2" t="s">
        <v>2252</v>
      </c>
      <c r="I332" s="2" t="s">
        <v>31</v>
      </c>
      <c r="J332" s="2" t="s">
        <v>415</v>
      </c>
      <c r="K332" s="2" t="s">
        <v>33</v>
      </c>
      <c r="L332" s="3" t="s">
        <v>129</v>
      </c>
      <c r="M332" s="3" t="s">
        <v>119</v>
      </c>
      <c r="N332" s="3" t="s">
        <v>37</v>
      </c>
      <c r="O332" s="3" t="s">
        <v>37</v>
      </c>
      <c r="P332" s="2" t="s">
        <v>2255</v>
      </c>
      <c r="Q332" s="2" t="s">
        <v>150</v>
      </c>
      <c r="R332" s="2" t="s">
        <v>79</v>
      </c>
      <c r="S332" s="2" t="s">
        <v>140</v>
      </c>
      <c r="T332" s="2" t="s">
        <v>197</v>
      </c>
      <c r="U332" s="4"/>
      <c r="V332" s="4"/>
      <c r="W332" s="4"/>
    </row>
    <row r="333" spans="1:23" x14ac:dyDescent="0.2">
      <c r="A333" s="2" t="s">
        <v>2095</v>
      </c>
      <c r="B333" s="2" t="s">
        <v>2512</v>
      </c>
      <c r="C333" s="2" t="s">
        <v>25</v>
      </c>
      <c r="D333" s="2" t="s">
        <v>3002</v>
      </c>
      <c r="E333" s="2" t="s">
        <v>2999</v>
      </c>
      <c r="F333" s="2" t="s">
        <v>178</v>
      </c>
      <c r="G333" s="2" t="s">
        <v>44</v>
      </c>
      <c r="H333" s="2" t="s">
        <v>3000</v>
      </c>
      <c r="I333" s="2" t="s">
        <v>37</v>
      </c>
      <c r="J333" s="2" t="s">
        <v>3003</v>
      </c>
      <c r="K333" s="2" t="s">
        <v>33</v>
      </c>
      <c r="L333" s="3" t="s">
        <v>129</v>
      </c>
      <c r="M333" s="3" t="s">
        <v>129</v>
      </c>
      <c r="N333" s="3" t="s">
        <v>37</v>
      </c>
      <c r="O333" s="3" t="s">
        <v>37</v>
      </c>
      <c r="P333" s="2" t="s">
        <v>3001</v>
      </c>
      <c r="Q333" s="2" t="s">
        <v>131</v>
      </c>
      <c r="R333" s="2" t="s">
        <v>40</v>
      </c>
      <c r="S333" s="2" t="s">
        <v>1179</v>
      </c>
      <c r="T333" s="2" t="s">
        <v>2524</v>
      </c>
      <c r="U333" s="4"/>
      <c r="V333" s="4"/>
      <c r="W333" s="4"/>
    </row>
    <row r="334" spans="1:23" x14ac:dyDescent="0.2">
      <c r="A334" s="2" t="s">
        <v>2095</v>
      </c>
      <c r="B334" s="2" t="s">
        <v>2512</v>
      </c>
      <c r="C334" s="2" t="s">
        <v>25</v>
      </c>
      <c r="D334" s="2" t="s">
        <v>3004</v>
      </c>
      <c r="E334" s="2" t="s">
        <v>2999</v>
      </c>
      <c r="F334" s="2" t="s">
        <v>178</v>
      </c>
      <c r="G334" s="2" t="s">
        <v>51</v>
      </c>
      <c r="H334" s="2" t="s">
        <v>3000</v>
      </c>
      <c r="I334" s="2" t="s">
        <v>37</v>
      </c>
      <c r="J334" s="2" t="s">
        <v>3003</v>
      </c>
      <c r="K334" s="2" t="s">
        <v>33</v>
      </c>
      <c r="L334" s="3" t="s">
        <v>129</v>
      </c>
      <c r="M334" s="3" t="s">
        <v>175</v>
      </c>
      <c r="N334" s="3" t="s">
        <v>37</v>
      </c>
      <c r="O334" s="3" t="s">
        <v>37</v>
      </c>
      <c r="P334" s="2" t="s">
        <v>3001</v>
      </c>
      <c r="Q334" s="2" t="s">
        <v>131</v>
      </c>
      <c r="R334" s="2" t="s">
        <v>54</v>
      </c>
      <c r="S334" s="2" t="s">
        <v>743</v>
      </c>
      <c r="T334" s="2" t="s">
        <v>2524</v>
      </c>
      <c r="U334" s="4"/>
      <c r="V334" s="4"/>
      <c r="W334" s="4"/>
    </row>
    <row r="335" spans="1:23" x14ac:dyDescent="0.2">
      <c r="A335" s="2" t="s">
        <v>2095</v>
      </c>
      <c r="B335" s="2" t="s">
        <v>2512</v>
      </c>
      <c r="C335" s="2" t="s">
        <v>25</v>
      </c>
      <c r="D335" s="2" t="s">
        <v>3007</v>
      </c>
      <c r="E335" s="2" t="s">
        <v>2999</v>
      </c>
      <c r="F335" s="2" t="s">
        <v>2710</v>
      </c>
      <c r="G335" s="2" t="s">
        <v>44</v>
      </c>
      <c r="H335" s="2" t="s">
        <v>3006</v>
      </c>
      <c r="I335" s="2" t="s">
        <v>37</v>
      </c>
      <c r="J335" s="2" t="s">
        <v>3003</v>
      </c>
      <c r="K335" s="2" t="s">
        <v>33</v>
      </c>
      <c r="L335" s="3" t="s">
        <v>129</v>
      </c>
      <c r="M335" s="3" t="s">
        <v>31</v>
      </c>
      <c r="N335" s="3" t="s">
        <v>37</v>
      </c>
      <c r="O335" s="3" t="s">
        <v>37</v>
      </c>
      <c r="P335" s="2" t="s">
        <v>3001</v>
      </c>
      <c r="Q335" s="2" t="s">
        <v>131</v>
      </c>
      <c r="R335" s="2" t="s">
        <v>132</v>
      </c>
      <c r="S335" s="2" t="s">
        <v>3008</v>
      </c>
      <c r="T335" s="2" t="s">
        <v>2524</v>
      </c>
      <c r="U335" s="4"/>
      <c r="V335" s="4"/>
      <c r="W335" s="4"/>
    </row>
    <row r="336" spans="1:23" x14ac:dyDescent="0.2">
      <c r="A336" s="2" t="s">
        <v>2095</v>
      </c>
      <c r="B336" s="2" t="s">
        <v>2512</v>
      </c>
      <c r="C336" s="2" t="s">
        <v>25</v>
      </c>
      <c r="D336" s="2" t="s">
        <v>3009</v>
      </c>
      <c r="E336" s="2" t="s">
        <v>2999</v>
      </c>
      <c r="F336" s="2" t="s">
        <v>2710</v>
      </c>
      <c r="G336" s="2" t="s">
        <v>51</v>
      </c>
      <c r="H336" s="2" t="s">
        <v>3006</v>
      </c>
      <c r="I336" s="2" t="s">
        <v>37</v>
      </c>
      <c r="J336" s="2" t="s">
        <v>3003</v>
      </c>
      <c r="K336" s="2" t="s">
        <v>33</v>
      </c>
      <c r="L336" s="3" t="s">
        <v>129</v>
      </c>
      <c r="M336" s="3" t="s">
        <v>36</v>
      </c>
      <c r="N336" s="3" t="s">
        <v>37</v>
      </c>
      <c r="O336" s="3" t="s">
        <v>37</v>
      </c>
      <c r="P336" s="2" t="s">
        <v>3001</v>
      </c>
      <c r="Q336" s="2" t="s">
        <v>131</v>
      </c>
      <c r="R336" s="2" t="s">
        <v>54</v>
      </c>
      <c r="S336" s="2" t="s">
        <v>743</v>
      </c>
      <c r="T336" s="2" t="s">
        <v>1955</v>
      </c>
      <c r="U336" s="4"/>
      <c r="V336" s="4"/>
      <c r="W336" s="4"/>
    </row>
    <row r="337" spans="1:23" x14ac:dyDescent="0.2">
      <c r="A337" s="2" t="s">
        <v>2095</v>
      </c>
      <c r="B337" s="2" t="s">
        <v>2512</v>
      </c>
      <c r="C337" s="2" t="s">
        <v>25</v>
      </c>
      <c r="D337" s="2" t="s">
        <v>3020</v>
      </c>
      <c r="E337" s="2" t="s">
        <v>3017</v>
      </c>
      <c r="F337" s="2" t="s">
        <v>178</v>
      </c>
      <c r="G337" s="2" t="s">
        <v>44</v>
      </c>
      <c r="H337" s="2" t="s">
        <v>3018</v>
      </c>
      <c r="I337" s="2" t="s">
        <v>37</v>
      </c>
      <c r="J337" s="2" t="s">
        <v>3003</v>
      </c>
      <c r="K337" s="2" t="s">
        <v>33</v>
      </c>
      <c r="L337" s="3" t="s">
        <v>129</v>
      </c>
      <c r="M337" s="3" t="s">
        <v>521</v>
      </c>
      <c r="N337" s="3" t="s">
        <v>37</v>
      </c>
      <c r="O337" s="3" t="s">
        <v>37</v>
      </c>
      <c r="P337" s="2" t="s">
        <v>3019</v>
      </c>
      <c r="Q337" s="2" t="s">
        <v>161</v>
      </c>
      <c r="R337" s="2" t="s">
        <v>40</v>
      </c>
      <c r="S337" s="2" t="s">
        <v>1179</v>
      </c>
      <c r="T337" s="2" t="s">
        <v>1955</v>
      </c>
      <c r="U337" s="4"/>
      <c r="V337" s="4"/>
      <c r="W337" s="4"/>
    </row>
    <row r="338" spans="1:23" x14ac:dyDescent="0.2">
      <c r="A338" s="2" t="s">
        <v>2095</v>
      </c>
      <c r="B338" s="2" t="s">
        <v>2512</v>
      </c>
      <c r="C338" s="2" t="s">
        <v>25</v>
      </c>
      <c r="D338" s="2" t="s">
        <v>3021</v>
      </c>
      <c r="E338" s="2" t="s">
        <v>3017</v>
      </c>
      <c r="F338" s="2" t="s">
        <v>178</v>
      </c>
      <c r="G338" s="2" t="s">
        <v>51</v>
      </c>
      <c r="H338" s="2" t="s">
        <v>3018</v>
      </c>
      <c r="I338" s="2" t="s">
        <v>37</v>
      </c>
      <c r="J338" s="2" t="s">
        <v>3003</v>
      </c>
      <c r="K338" s="2" t="s">
        <v>33</v>
      </c>
      <c r="L338" s="3" t="s">
        <v>129</v>
      </c>
      <c r="M338" s="3" t="s">
        <v>119</v>
      </c>
      <c r="N338" s="3" t="s">
        <v>37</v>
      </c>
      <c r="O338" s="3" t="s">
        <v>37</v>
      </c>
      <c r="P338" s="2" t="s">
        <v>3019</v>
      </c>
      <c r="Q338" s="2" t="s">
        <v>161</v>
      </c>
      <c r="R338" s="2" t="s">
        <v>54</v>
      </c>
      <c r="S338" s="2" t="s">
        <v>743</v>
      </c>
      <c r="T338" s="2" t="s">
        <v>2518</v>
      </c>
      <c r="U338" s="4"/>
      <c r="V338" s="4"/>
      <c r="W338" s="4"/>
    </row>
    <row r="339" spans="1:23" x14ac:dyDescent="0.2">
      <c r="A339" s="2" t="s">
        <v>2095</v>
      </c>
      <c r="B339" s="2" t="s">
        <v>2512</v>
      </c>
      <c r="C339" s="2" t="s">
        <v>25</v>
      </c>
      <c r="D339" s="2" t="s">
        <v>211</v>
      </c>
      <c r="E339" s="2" t="s">
        <v>3140</v>
      </c>
      <c r="F339" s="2" t="s">
        <v>178</v>
      </c>
      <c r="G339" s="2" t="s">
        <v>44</v>
      </c>
      <c r="H339" s="2" t="s">
        <v>3141</v>
      </c>
      <c r="I339" s="2" t="s">
        <v>37</v>
      </c>
      <c r="J339" s="2" t="s">
        <v>3003</v>
      </c>
      <c r="K339" s="2" t="s">
        <v>33</v>
      </c>
      <c r="L339" s="3" t="s">
        <v>129</v>
      </c>
      <c r="M339" s="3" t="s">
        <v>113</v>
      </c>
      <c r="N339" s="3" t="s">
        <v>37</v>
      </c>
      <c r="O339" s="3" t="s">
        <v>37</v>
      </c>
      <c r="P339" s="2" t="s">
        <v>3142</v>
      </c>
      <c r="Q339" s="2" t="s">
        <v>131</v>
      </c>
      <c r="R339" s="2" t="s">
        <v>40</v>
      </c>
      <c r="S339" s="2" t="s">
        <v>1179</v>
      </c>
      <c r="T339" s="2" t="s">
        <v>2518</v>
      </c>
      <c r="U339" s="4"/>
      <c r="V339" s="4"/>
      <c r="W339" s="4"/>
    </row>
    <row r="340" spans="1:23" x14ac:dyDescent="0.2">
      <c r="A340" s="2" t="s">
        <v>2095</v>
      </c>
      <c r="B340" s="2" t="s">
        <v>2512</v>
      </c>
      <c r="C340" s="2" t="s">
        <v>25</v>
      </c>
      <c r="D340" s="2" t="s">
        <v>3143</v>
      </c>
      <c r="E340" s="2" t="s">
        <v>3140</v>
      </c>
      <c r="F340" s="2" t="s">
        <v>178</v>
      </c>
      <c r="G340" s="2" t="s">
        <v>51</v>
      </c>
      <c r="H340" s="2" t="s">
        <v>3141</v>
      </c>
      <c r="I340" s="2" t="s">
        <v>37</v>
      </c>
      <c r="J340" s="2" t="s">
        <v>3003</v>
      </c>
      <c r="K340" s="2" t="s">
        <v>33</v>
      </c>
      <c r="L340" s="3" t="s">
        <v>129</v>
      </c>
      <c r="M340" s="3" t="s">
        <v>438</v>
      </c>
      <c r="N340" s="3" t="s">
        <v>37</v>
      </c>
      <c r="O340" s="3" t="s">
        <v>37</v>
      </c>
      <c r="P340" s="2" t="s">
        <v>3142</v>
      </c>
      <c r="Q340" s="2" t="s">
        <v>131</v>
      </c>
      <c r="R340" s="2" t="s">
        <v>54</v>
      </c>
      <c r="S340" s="2" t="s">
        <v>743</v>
      </c>
      <c r="T340" s="2" t="s">
        <v>2518</v>
      </c>
      <c r="U340" s="4"/>
      <c r="V340" s="4"/>
      <c r="W340" s="4"/>
    </row>
    <row r="341" spans="1:23" x14ac:dyDescent="0.2">
      <c r="A341" s="2" t="s">
        <v>2095</v>
      </c>
      <c r="B341" s="2" t="s">
        <v>2512</v>
      </c>
      <c r="C341" s="2" t="s">
        <v>25</v>
      </c>
      <c r="D341" s="2" t="s">
        <v>3145</v>
      </c>
      <c r="E341" s="2" t="s">
        <v>3140</v>
      </c>
      <c r="F341" s="2" t="s">
        <v>178</v>
      </c>
      <c r="G341" s="2" t="s">
        <v>65</v>
      </c>
      <c r="H341" s="2" t="s">
        <v>3141</v>
      </c>
      <c r="I341" s="2" t="s">
        <v>37</v>
      </c>
      <c r="J341" s="2" t="s">
        <v>3003</v>
      </c>
      <c r="K341" s="2" t="s">
        <v>33</v>
      </c>
      <c r="L341" s="3" t="s">
        <v>129</v>
      </c>
      <c r="M341" s="3" t="s">
        <v>175</v>
      </c>
      <c r="N341" s="3" t="s">
        <v>37</v>
      </c>
      <c r="O341" s="3" t="s">
        <v>37</v>
      </c>
      <c r="P341" s="2" t="s">
        <v>3142</v>
      </c>
      <c r="Q341" s="2" t="s">
        <v>131</v>
      </c>
      <c r="R341" s="2" t="s">
        <v>132</v>
      </c>
      <c r="S341" s="2" t="s">
        <v>3008</v>
      </c>
      <c r="T341" s="2" t="s">
        <v>2518</v>
      </c>
      <c r="U341" s="4"/>
      <c r="V341" s="4"/>
      <c r="W341" s="4"/>
    </row>
    <row r="342" spans="1:23" x14ac:dyDescent="0.2">
      <c r="A342" s="2" t="s">
        <v>2095</v>
      </c>
      <c r="B342" s="2" t="s">
        <v>2512</v>
      </c>
      <c r="C342" s="2" t="s">
        <v>25</v>
      </c>
      <c r="D342" s="2" t="s">
        <v>3146</v>
      </c>
      <c r="E342" s="2" t="s">
        <v>3140</v>
      </c>
      <c r="F342" s="2" t="s">
        <v>178</v>
      </c>
      <c r="G342" s="2" t="s">
        <v>428</v>
      </c>
      <c r="H342" s="2" t="s">
        <v>3141</v>
      </c>
      <c r="I342" s="2" t="s">
        <v>37</v>
      </c>
      <c r="J342" s="2" t="s">
        <v>3003</v>
      </c>
      <c r="K342" s="2" t="s">
        <v>33</v>
      </c>
      <c r="L342" s="3" t="s">
        <v>129</v>
      </c>
      <c r="M342" s="3" t="s">
        <v>169</v>
      </c>
      <c r="N342" s="3" t="s">
        <v>37</v>
      </c>
      <c r="O342" s="3" t="s">
        <v>37</v>
      </c>
      <c r="P342" s="2" t="s">
        <v>3142</v>
      </c>
      <c r="Q342" s="2" t="s">
        <v>131</v>
      </c>
      <c r="R342" s="2" t="s">
        <v>54</v>
      </c>
      <c r="S342" s="2" t="s">
        <v>743</v>
      </c>
      <c r="T342" s="2" t="s">
        <v>2818</v>
      </c>
      <c r="U342" s="4"/>
      <c r="V342" s="4"/>
      <c r="W342" s="4"/>
    </row>
    <row r="343" spans="1:23" x14ac:dyDescent="0.2">
      <c r="A343" s="2" t="s">
        <v>2095</v>
      </c>
      <c r="B343" s="2" t="s">
        <v>2512</v>
      </c>
      <c r="C343" s="2" t="s">
        <v>25</v>
      </c>
      <c r="D343" s="2" t="s">
        <v>3689</v>
      </c>
      <c r="E343" s="2" t="s">
        <v>3686</v>
      </c>
      <c r="F343" s="2" t="s">
        <v>178</v>
      </c>
      <c r="G343" s="2" t="s">
        <v>44</v>
      </c>
      <c r="H343" s="2" t="s">
        <v>3687</v>
      </c>
      <c r="I343" s="2" t="s">
        <v>37</v>
      </c>
      <c r="J343" s="2" t="s">
        <v>3003</v>
      </c>
      <c r="K343" s="2" t="s">
        <v>33</v>
      </c>
      <c r="L343" s="3" t="s">
        <v>129</v>
      </c>
      <c r="M343" s="3" t="s">
        <v>129</v>
      </c>
      <c r="N343" s="3" t="s">
        <v>37</v>
      </c>
      <c r="O343" s="3" t="s">
        <v>37</v>
      </c>
      <c r="P343" s="2" t="s">
        <v>3688</v>
      </c>
      <c r="Q343" s="2" t="s">
        <v>161</v>
      </c>
      <c r="R343" s="2" t="s">
        <v>40</v>
      </c>
      <c r="S343" s="2" t="s">
        <v>1179</v>
      </c>
      <c r="T343" s="2" t="s">
        <v>2524</v>
      </c>
      <c r="U343" s="4"/>
      <c r="V343" s="4"/>
      <c r="W343" s="4"/>
    </row>
    <row r="344" spans="1:23" x14ac:dyDescent="0.2">
      <c r="A344" s="2" t="s">
        <v>2095</v>
      </c>
      <c r="B344" s="2" t="s">
        <v>2512</v>
      </c>
      <c r="C344" s="2" t="s">
        <v>25</v>
      </c>
      <c r="D344" s="2" t="s">
        <v>3690</v>
      </c>
      <c r="E344" s="2" t="s">
        <v>3686</v>
      </c>
      <c r="F344" s="2" t="s">
        <v>178</v>
      </c>
      <c r="G344" s="2" t="s">
        <v>51</v>
      </c>
      <c r="H344" s="2" t="s">
        <v>3687</v>
      </c>
      <c r="I344" s="2" t="s">
        <v>37</v>
      </c>
      <c r="J344" s="2" t="s">
        <v>3003</v>
      </c>
      <c r="K344" s="2" t="s">
        <v>33</v>
      </c>
      <c r="L344" s="3" t="s">
        <v>129</v>
      </c>
      <c r="M344" s="3" t="s">
        <v>113</v>
      </c>
      <c r="N344" s="3" t="s">
        <v>37</v>
      </c>
      <c r="O344" s="3" t="s">
        <v>37</v>
      </c>
      <c r="P344" s="2" t="s">
        <v>3688</v>
      </c>
      <c r="Q344" s="2" t="s">
        <v>161</v>
      </c>
      <c r="R344" s="2" t="s">
        <v>54</v>
      </c>
      <c r="S344" s="2" t="s">
        <v>743</v>
      </c>
      <c r="T344" s="2" t="s">
        <v>1955</v>
      </c>
      <c r="U344" s="4"/>
      <c r="V344" s="4"/>
      <c r="W344" s="4"/>
    </row>
    <row r="345" spans="1:23" x14ac:dyDescent="0.2">
      <c r="A345" s="2" t="s">
        <v>2095</v>
      </c>
      <c r="B345" s="2" t="s">
        <v>2512</v>
      </c>
      <c r="C345" s="2" t="s">
        <v>25</v>
      </c>
      <c r="D345" s="2" t="s">
        <v>3693</v>
      </c>
      <c r="E345" s="2" t="s">
        <v>3686</v>
      </c>
      <c r="F345" s="2" t="s">
        <v>178</v>
      </c>
      <c r="G345" s="2" t="s">
        <v>65</v>
      </c>
      <c r="H345" s="2" t="s">
        <v>3687</v>
      </c>
      <c r="I345" s="2" t="s">
        <v>37</v>
      </c>
      <c r="J345" s="2" t="s">
        <v>3003</v>
      </c>
      <c r="K345" s="2" t="s">
        <v>33</v>
      </c>
      <c r="L345" s="3" t="s">
        <v>129</v>
      </c>
      <c r="M345" s="3" t="s">
        <v>438</v>
      </c>
      <c r="N345" s="3" t="s">
        <v>37</v>
      </c>
      <c r="O345" s="3" t="s">
        <v>37</v>
      </c>
      <c r="P345" s="2" t="s">
        <v>3692</v>
      </c>
      <c r="Q345" s="2" t="s">
        <v>161</v>
      </c>
      <c r="R345" s="2" t="s">
        <v>132</v>
      </c>
      <c r="S345" s="2" t="s">
        <v>3008</v>
      </c>
      <c r="T345" s="2" t="s">
        <v>2518</v>
      </c>
      <c r="U345" s="4"/>
      <c r="V345" s="4"/>
      <c r="W345" s="4"/>
    </row>
    <row r="346" spans="1:23" x14ac:dyDescent="0.2">
      <c r="A346" s="2" t="s">
        <v>2095</v>
      </c>
      <c r="B346" s="2" t="s">
        <v>2512</v>
      </c>
      <c r="C346" s="2" t="s">
        <v>25</v>
      </c>
      <c r="D346" s="2" t="s">
        <v>3694</v>
      </c>
      <c r="E346" s="2" t="s">
        <v>3686</v>
      </c>
      <c r="F346" s="2" t="s">
        <v>178</v>
      </c>
      <c r="G346" s="2" t="s">
        <v>428</v>
      </c>
      <c r="H346" s="2" t="s">
        <v>3687</v>
      </c>
      <c r="I346" s="2" t="s">
        <v>37</v>
      </c>
      <c r="J346" s="2" t="s">
        <v>3003</v>
      </c>
      <c r="K346" s="2" t="s">
        <v>33</v>
      </c>
      <c r="L346" s="3" t="s">
        <v>129</v>
      </c>
      <c r="M346" s="3" t="s">
        <v>521</v>
      </c>
      <c r="N346" s="3" t="s">
        <v>37</v>
      </c>
      <c r="O346" s="3" t="s">
        <v>37</v>
      </c>
      <c r="P346" s="2" t="s">
        <v>3692</v>
      </c>
      <c r="Q346" s="2" t="s">
        <v>161</v>
      </c>
      <c r="R346" s="2" t="s">
        <v>40</v>
      </c>
      <c r="S346" s="2" t="s">
        <v>1179</v>
      </c>
      <c r="T346" s="2" t="s">
        <v>2518</v>
      </c>
      <c r="U346" s="4"/>
      <c r="V346" s="4"/>
      <c r="W346" s="4"/>
    </row>
    <row r="347" spans="1:23" x14ac:dyDescent="0.2">
      <c r="A347" s="2" t="s">
        <v>2095</v>
      </c>
      <c r="B347" s="2" t="s">
        <v>2512</v>
      </c>
      <c r="C347" s="2" t="s">
        <v>25</v>
      </c>
      <c r="D347" s="2" t="s">
        <v>3697</v>
      </c>
      <c r="E347" s="2" t="s">
        <v>3686</v>
      </c>
      <c r="F347" s="2" t="s">
        <v>2710</v>
      </c>
      <c r="G347" s="2" t="s">
        <v>44</v>
      </c>
      <c r="H347" s="2" t="s">
        <v>3696</v>
      </c>
      <c r="I347" s="2" t="s">
        <v>37</v>
      </c>
      <c r="J347" s="2" t="s">
        <v>3003</v>
      </c>
      <c r="K347" s="2" t="s">
        <v>33</v>
      </c>
      <c r="L347" s="3" t="s">
        <v>129</v>
      </c>
      <c r="M347" s="3" t="s">
        <v>129</v>
      </c>
      <c r="N347" s="3" t="s">
        <v>37</v>
      </c>
      <c r="O347" s="3" t="s">
        <v>37</v>
      </c>
      <c r="P347" s="2" t="s">
        <v>3185</v>
      </c>
      <c r="Q347" s="2" t="s">
        <v>161</v>
      </c>
      <c r="R347" s="2" t="s">
        <v>54</v>
      </c>
      <c r="S347" s="2" t="s">
        <v>743</v>
      </c>
      <c r="T347" s="2" t="s">
        <v>2524</v>
      </c>
      <c r="U347" s="4"/>
      <c r="V347" s="4"/>
      <c r="W347" s="4"/>
    </row>
    <row r="348" spans="1:23" x14ac:dyDescent="0.2">
      <c r="A348" s="2" t="s">
        <v>2095</v>
      </c>
      <c r="B348" s="2" t="s">
        <v>2512</v>
      </c>
      <c r="C348" s="2" t="s">
        <v>25</v>
      </c>
      <c r="D348" s="2" t="s">
        <v>3698</v>
      </c>
      <c r="E348" s="2" t="s">
        <v>3686</v>
      </c>
      <c r="F348" s="2" t="s">
        <v>2710</v>
      </c>
      <c r="G348" s="2" t="s">
        <v>51</v>
      </c>
      <c r="H348" s="2" t="s">
        <v>3696</v>
      </c>
      <c r="I348" s="2" t="s">
        <v>37</v>
      </c>
      <c r="J348" s="2" t="s">
        <v>3003</v>
      </c>
      <c r="K348" s="2" t="s">
        <v>33</v>
      </c>
      <c r="L348" s="3" t="s">
        <v>129</v>
      </c>
      <c r="M348" s="3" t="s">
        <v>113</v>
      </c>
      <c r="N348" s="3" t="s">
        <v>37</v>
      </c>
      <c r="O348" s="3" t="s">
        <v>37</v>
      </c>
      <c r="P348" s="2" t="s">
        <v>3185</v>
      </c>
      <c r="Q348" s="2" t="s">
        <v>161</v>
      </c>
      <c r="R348" s="2" t="s">
        <v>132</v>
      </c>
      <c r="S348" s="2" t="s">
        <v>3008</v>
      </c>
      <c r="T348" s="2" t="s">
        <v>2524</v>
      </c>
      <c r="U348" s="4"/>
      <c r="V348" s="4"/>
      <c r="W348" s="4"/>
    </row>
    <row r="349" spans="1:23" x14ac:dyDescent="0.2">
      <c r="A349" s="2" t="s">
        <v>2095</v>
      </c>
      <c r="B349" s="2" t="s">
        <v>2512</v>
      </c>
      <c r="C349" s="2" t="s">
        <v>25</v>
      </c>
      <c r="D349" s="2" t="s">
        <v>7092</v>
      </c>
      <c r="E349" s="2" t="s">
        <v>2999</v>
      </c>
      <c r="F349" s="2" t="s">
        <v>178</v>
      </c>
      <c r="G349" s="2" t="s">
        <v>44</v>
      </c>
      <c r="H349" s="2" t="s">
        <v>3000</v>
      </c>
      <c r="I349" s="2" t="s">
        <v>37</v>
      </c>
      <c r="J349" s="2" t="s">
        <v>3003</v>
      </c>
      <c r="K349" s="2" t="s">
        <v>33</v>
      </c>
      <c r="L349" s="3" t="s">
        <v>129</v>
      </c>
      <c r="M349" s="3" t="s">
        <v>119</v>
      </c>
      <c r="N349" s="3" t="s">
        <v>37</v>
      </c>
      <c r="O349" s="3" t="s">
        <v>37</v>
      </c>
      <c r="P349" s="2" t="s">
        <v>3001</v>
      </c>
      <c r="Q349" s="2" t="s">
        <v>131</v>
      </c>
      <c r="R349" s="2" t="s">
        <v>40</v>
      </c>
      <c r="S349" s="2" t="s">
        <v>1179</v>
      </c>
      <c r="T349" s="2" t="s">
        <v>2679</v>
      </c>
      <c r="U349" s="4"/>
      <c r="V349" s="4"/>
      <c r="W349" s="4"/>
    </row>
    <row r="350" spans="1:23" x14ac:dyDescent="0.2">
      <c r="A350" s="2" t="s">
        <v>2095</v>
      </c>
      <c r="B350" s="2" t="s">
        <v>2512</v>
      </c>
      <c r="C350" s="2" t="s">
        <v>25</v>
      </c>
      <c r="D350" s="2" t="s">
        <v>7093</v>
      </c>
      <c r="E350" s="2" t="s">
        <v>2999</v>
      </c>
      <c r="F350" s="2" t="s">
        <v>178</v>
      </c>
      <c r="G350" s="2" t="s">
        <v>51</v>
      </c>
      <c r="H350" s="2" t="s">
        <v>3000</v>
      </c>
      <c r="I350" s="2" t="s">
        <v>37</v>
      </c>
      <c r="J350" s="2" t="s">
        <v>3003</v>
      </c>
      <c r="K350" s="2" t="s">
        <v>33</v>
      </c>
      <c r="L350" s="3" t="s">
        <v>129</v>
      </c>
      <c r="M350" s="3" t="s">
        <v>438</v>
      </c>
      <c r="N350" s="3" t="s">
        <v>37</v>
      </c>
      <c r="O350" s="3" t="s">
        <v>37</v>
      </c>
      <c r="P350" s="2" t="s">
        <v>3001</v>
      </c>
      <c r="Q350" s="2" t="s">
        <v>131</v>
      </c>
      <c r="R350" s="2" t="s">
        <v>54</v>
      </c>
      <c r="S350" s="2" t="s">
        <v>743</v>
      </c>
      <c r="T350" s="2" t="s">
        <v>2524</v>
      </c>
      <c r="U350" s="4"/>
      <c r="V350" s="4"/>
      <c r="W350" s="4"/>
    </row>
    <row r="351" spans="1:23" x14ac:dyDescent="0.2">
      <c r="A351" s="2" t="s">
        <v>2095</v>
      </c>
      <c r="B351" s="2" t="s">
        <v>2512</v>
      </c>
      <c r="C351" s="2" t="s">
        <v>25</v>
      </c>
      <c r="D351" s="2" t="s">
        <v>7095</v>
      </c>
      <c r="E351" s="2" t="s">
        <v>2999</v>
      </c>
      <c r="F351" s="2" t="s">
        <v>2710</v>
      </c>
      <c r="G351" s="2" t="s">
        <v>44</v>
      </c>
      <c r="H351" s="2" t="s">
        <v>3006</v>
      </c>
      <c r="I351" s="2" t="s">
        <v>37</v>
      </c>
      <c r="J351" s="2" t="s">
        <v>3003</v>
      </c>
      <c r="K351" s="2" t="s">
        <v>33</v>
      </c>
      <c r="L351" s="3" t="s">
        <v>129</v>
      </c>
      <c r="M351" s="3" t="s">
        <v>442</v>
      </c>
      <c r="N351" s="3" t="s">
        <v>37</v>
      </c>
      <c r="O351" s="3" t="s">
        <v>37</v>
      </c>
      <c r="P351" s="2" t="s">
        <v>3012</v>
      </c>
      <c r="Q351" s="2" t="s">
        <v>131</v>
      </c>
      <c r="R351" s="2" t="s">
        <v>132</v>
      </c>
      <c r="S351" s="2" t="s">
        <v>3008</v>
      </c>
      <c r="T351" s="2" t="s">
        <v>2524</v>
      </c>
      <c r="U351" s="4"/>
      <c r="V351" s="4"/>
      <c r="W351" s="4"/>
    </row>
    <row r="352" spans="1:23" x14ac:dyDescent="0.2">
      <c r="A352" s="2" t="s">
        <v>2095</v>
      </c>
      <c r="B352" s="2" t="s">
        <v>2512</v>
      </c>
      <c r="C352" s="2" t="s">
        <v>25</v>
      </c>
      <c r="D352" s="2" t="s">
        <v>7096</v>
      </c>
      <c r="E352" s="2" t="s">
        <v>2999</v>
      </c>
      <c r="F352" s="2" t="s">
        <v>2710</v>
      </c>
      <c r="G352" s="2" t="s">
        <v>51</v>
      </c>
      <c r="H352" s="2" t="s">
        <v>3006</v>
      </c>
      <c r="I352" s="2" t="s">
        <v>37</v>
      </c>
      <c r="J352" s="2" t="s">
        <v>3003</v>
      </c>
      <c r="K352" s="2" t="s">
        <v>33</v>
      </c>
      <c r="L352" s="3" t="s">
        <v>129</v>
      </c>
      <c r="M352" s="3" t="s">
        <v>36</v>
      </c>
      <c r="N352" s="3" t="s">
        <v>37</v>
      </c>
      <c r="O352" s="3" t="s">
        <v>37</v>
      </c>
      <c r="P352" s="2" t="s">
        <v>3012</v>
      </c>
      <c r="Q352" s="2" t="s">
        <v>131</v>
      </c>
      <c r="R352" s="2" t="s">
        <v>40</v>
      </c>
      <c r="S352" s="2" t="s">
        <v>1179</v>
      </c>
      <c r="T352" s="2" t="s">
        <v>2856</v>
      </c>
      <c r="U352" s="4"/>
      <c r="V352" s="4"/>
      <c r="W352" s="4"/>
    </row>
    <row r="353" spans="1:23" x14ac:dyDescent="0.2">
      <c r="A353" s="2" t="s">
        <v>2095</v>
      </c>
      <c r="B353" s="2" t="s">
        <v>2512</v>
      </c>
      <c r="C353" s="2" t="s">
        <v>25</v>
      </c>
      <c r="D353" s="2" t="s">
        <v>7103</v>
      </c>
      <c r="E353" s="2" t="s">
        <v>3017</v>
      </c>
      <c r="F353" s="2" t="s">
        <v>2710</v>
      </c>
      <c r="G353" s="2" t="s">
        <v>44</v>
      </c>
      <c r="H353" s="2" t="s">
        <v>7102</v>
      </c>
      <c r="I353" s="2" t="s">
        <v>37</v>
      </c>
      <c r="J353" s="2" t="s">
        <v>3003</v>
      </c>
      <c r="K353" s="2" t="s">
        <v>33</v>
      </c>
      <c r="L353" s="3" t="s">
        <v>129</v>
      </c>
      <c r="M353" s="3" t="s">
        <v>104</v>
      </c>
      <c r="N353" s="3" t="s">
        <v>37</v>
      </c>
      <c r="O353" s="3" t="s">
        <v>37</v>
      </c>
      <c r="P353" s="2" t="s">
        <v>3019</v>
      </c>
      <c r="Q353" s="2" t="s">
        <v>161</v>
      </c>
      <c r="R353" s="2" t="s">
        <v>40</v>
      </c>
      <c r="S353" s="2" t="s">
        <v>1179</v>
      </c>
      <c r="T353" s="2" t="s">
        <v>2524</v>
      </c>
      <c r="U353" s="4"/>
      <c r="V353" s="4"/>
      <c r="W353" s="4"/>
    </row>
    <row r="354" spans="1:23" x14ac:dyDescent="0.2">
      <c r="A354" s="2" t="s">
        <v>2095</v>
      </c>
      <c r="B354" s="2" t="s">
        <v>2512</v>
      </c>
      <c r="C354" s="2" t="s">
        <v>25</v>
      </c>
      <c r="D354" s="2" t="s">
        <v>7104</v>
      </c>
      <c r="E354" s="2" t="s">
        <v>3017</v>
      </c>
      <c r="F354" s="2" t="s">
        <v>2710</v>
      </c>
      <c r="G354" s="2" t="s">
        <v>51</v>
      </c>
      <c r="H354" s="2" t="s">
        <v>7102</v>
      </c>
      <c r="I354" s="2" t="s">
        <v>37</v>
      </c>
      <c r="J354" s="2" t="s">
        <v>3003</v>
      </c>
      <c r="K354" s="2" t="s">
        <v>33</v>
      </c>
      <c r="L354" s="3" t="s">
        <v>129</v>
      </c>
      <c r="M354" s="3" t="s">
        <v>104</v>
      </c>
      <c r="N354" s="3" t="s">
        <v>37</v>
      </c>
      <c r="O354" s="3" t="s">
        <v>37</v>
      </c>
      <c r="P354" s="2" t="s">
        <v>3019</v>
      </c>
      <c r="Q354" s="2" t="s">
        <v>161</v>
      </c>
      <c r="R354" s="2" t="s">
        <v>132</v>
      </c>
      <c r="S354" s="2" t="s">
        <v>3008</v>
      </c>
      <c r="T354" s="2" t="s">
        <v>2518</v>
      </c>
      <c r="U354" s="4"/>
      <c r="V354" s="4"/>
      <c r="W354" s="4"/>
    </row>
    <row r="355" spans="1:23" x14ac:dyDescent="0.2">
      <c r="A355" s="2" t="s">
        <v>2095</v>
      </c>
      <c r="B355" s="2" t="s">
        <v>2512</v>
      </c>
      <c r="C355" s="2" t="s">
        <v>25</v>
      </c>
      <c r="D355" s="2" t="s">
        <v>7171</v>
      </c>
      <c r="E355" s="2" t="s">
        <v>3140</v>
      </c>
      <c r="F355" s="2" t="s">
        <v>178</v>
      </c>
      <c r="G355" s="2" t="s">
        <v>44</v>
      </c>
      <c r="H355" s="2" t="s">
        <v>3141</v>
      </c>
      <c r="I355" s="2" t="s">
        <v>37</v>
      </c>
      <c r="J355" s="2" t="s">
        <v>3003</v>
      </c>
      <c r="K355" s="2" t="s">
        <v>33</v>
      </c>
      <c r="L355" s="3" t="s">
        <v>129</v>
      </c>
      <c r="M355" s="3" t="s">
        <v>438</v>
      </c>
      <c r="N355" s="3" t="s">
        <v>37</v>
      </c>
      <c r="O355" s="3" t="s">
        <v>37</v>
      </c>
      <c r="P355" s="2" t="s">
        <v>3142</v>
      </c>
      <c r="Q355" s="2" t="s">
        <v>131</v>
      </c>
      <c r="R355" s="2" t="s">
        <v>40</v>
      </c>
      <c r="S355" s="2" t="s">
        <v>1179</v>
      </c>
      <c r="T355" s="2" t="s">
        <v>2524</v>
      </c>
      <c r="U355" s="4"/>
      <c r="V355" s="4"/>
      <c r="W355" s="4"/>
    </row>
    <row r="356" spans="1:23" x14ac:dyDescent="0.2">
      <c r="A356" s="2" t="s">
        <v>2095</v>
      </c>
      <c r="B356" s="2" t="s">
        <v>2512</v>
      </c>
      <c r="C356" s="2" t="s">
        <v>25</v>
      </c>
      <c r="D356" s="2" t="s">
        <v>7172</v>
      </c>
      <c r="E356" s="2" t="s">
        <v>3140</v>
      </c>
      <c r="F356" s="2" t="s">
        <v>178</v>
      </c>
      <c r="G356" s="2" t="s">
        <v>51</v>
      </c>
      <c r="H356" s="2" t="s">
        <v>3141</v>
      </c>
      <c r="I356" s="2" t="s">
        <v>37</v>
      </c>
      <c r="J356" s="2" t="s">
        <v>3003</v>
      </c>
      <c r="K356" s="2" t="s">
        <v>33</v>
      </c>
      <c r="L356" s="3" t="s">
        <v>129</v>
      </c>
      <c r="M356" s="3" t="s">
        <v>129</v>
      </c>
      <c r="N356" s="3" t="s">
        <v>37</v>
      </c>
      <c r="O356" s="3" t="s">
        <v>37</v>
      </c>
      <c r="P356" s="2" t="s">
        <v>3142</v>
      </c>
      <c r="Q356" s="2" t="s">
        <v>131</v>
      </c>
      <c r="R356" s="2" t="s">
        <v>132</v>
      </c>
      <c r="S356" s="2" t="s">
        <v>3008</v>
      </c>
      <c r="T356" s="2" t="s">
        <v>2518</v>
      </c>
      <c r="U356" s="4"/>
      <c r="V356" s="4"/>
      <c r="W356" s="4"/>
    </row>
    <row r="357" spans="1:23" x14ac:dyDescent="0.2">
      <c r="A357" s="2" t="s">
        <v>2095</v>
      </c>
      <c r="B357" s="2" t="s">
        <v>2512</v>
      </c>
      <c r="C357" s="2" t="s">
        <v>25</v>
      </c>
      <c r="D357" s="2" t="s">
        <v>7175</v>
      </c>
      <c r="E357" s="2" t="s">
        <v>3140</v>
      </c>
      <c r="F357" s="2" t="s">
        <v>2710</v>
      </c>
      <c r="G357" s="2" t="s">
        <v>44</v>
      </c>
      <c r="H357" s="2" t="s">
        <v>7174</v>
      </c>
      <c r="I357" s="2" t="s">
        <v>37</v>
      </c>
      <c r="J357" s="2" t="s">
        <v>3003</v>
      </c>
      <c r="K357" s="2" t="s">
        <v>33</v>
      </c>
      <c r="L357" s="3" t="s">
        <v>129</v>
      </c>
      <c r="M357" s="3" t="s">
        <v>36</v>
      </c>
      <c r="N357" s="3" t="s">
        <v>37</v>
      </c>
      <c r="O357" s="3" t="s">
        <v>37</v>
      </c>
      <c r="P357" s="2" t="s">
        <v>3142</v>
      </c>
      <c r="Q357" s="2" t="s">
        <v>131</v>
      </c>
      <c r="R357" s="2" t="s">
        <v>40</v>
      </c>
      <c r="S357" s="2" t="s">
        <v>1179</v>
      </c>
      <c r="T357" s="2" t="s">
        <v>1955</v>
      </c>
      <c r="U357" s="4"/>
      <c r="V357" s="4"/>
      <c r="W357" s="4"/>
    </row>
    <row r="358" spans="1:23" x14ac:dyDescent="0.2">
      <c r="A358" s="2" t="s">
        <v>2095</v>
      </c>
      <c r="B358" s="2" t="s">
        <v>2512</v>
      </c>
      <c r="C358" s="2" t="s">
        <v>25</v>
      </c>
      <c r="D358" s="2" t="s">
        <v>7176</v>
      </c>
      <c r="E358" s="2" t="s">
        <v>3140</v>
      </c>
      <c r="F358" s="2" t="s">
        <v>2710</v>
      </c>
      <c r="G358" s="2" t="s">
        <v>51</v>
      </c>
      <c r="H358" s="2" t="s">
        <v>7174</v>
      </c>
      <c r="I358" s="2" t="s">
        <v>37</v>
      </c>
      <c r="J358" s="2" t="s">
        <v>3003</v>
      </c>
      <c r="K358" s="2" t="s">
        <v>33</v>
      </c>
      <c r="L358" s="3" t="s">
        <v>129</v>
      </c>
      <c r="M358" s="3" t="s">
        <v>169</v>
      </c>
      <c r="N358" s="3" t="s">
        <v>37</v>
      </c>
      <c r="O358" s="3" t="s">
        <v>37</v>
      </c>
      <c r="P358" s="2" t="s">
        <v>3142</v>
      </c>
      <c r="Q358" s="2" t="s">
        <v>131</v>
      </c>
      <c r="R358" s="2" t="s">
        <v>54</v>
      </c>
      <c r="S358" s="2" t="s">
        <v>743</v>
      </c>
      <c r="T358" s="2" t="s">
        <v>2518</v>
      </c>
      <c r="U358" s="4"/>
      <c r="V358" s="4"/>
      <c r="W358" s="4"/>
    </row>
    <row r="359" spans="1:23" x14ac:dyDescent="0.2">
      <c r="A359" s="2" t="s">
        <v>2095</v>
      </c>
      <c r="B359" s="2" t="s">
        <v>2512</v>
      </c>
      <c r="C359" s="2" t="s">
        <v>25</v>
      </c>
      <c r="D359" s="2" t="s">
        <v>7497</v>
      </c>
      <c r="E359" s="2" t="s">
        <v>3686</v>
      </c>
      <c r="F359" s="2" t="s">
        <v>178</v>
      </c>
      <c r="G359" s="2" t="s">
        <v>44</v>
      </c>
      <c r="H359" s="2" t="s">
        <v>3687</v>
      </c>
      <c r="I359" s="2" t="s">
        <v>37</v>
      </c>
      <c r="J359" s="2" t="s">
        <v>3003</v>
      </c>
      <c r="K359" s="2" t="s">
        <v>33</v>
      </c>
      <c r="L359" s="3" t="s">
        <v>129</v>
      </c>
      <c r="M359" s="3" t="s">
        <v>36</v>
      </c>
      <c r="N359" s="3" t="s">
        <v>37</v>
      </c>
      <c r="O359" s="3" t="s">
        <v>37</v>
      </c>
      <c r="P359" s="2" t="s">
        <v>3688</v>
      </c>
      <c r="Q359" s="2" t="s">
        <v>161</v>
      </c>
      <c r="R359" s="2" t="s">
        <v>40</v>
      </c>
      <c r="S359" s="2" t="s">
        <v>41</v>
      </c>
      <c r="T359" s="2" t="s">
        <v>2856</v>
      </c>
      <c r="U359" s="4"/>
      <c r="V359" s="4"/>
      <c r="W359" s="4"/>
    </row>
    <row r="360" spans="1:23" x14ac:dyDescent="0.2">
      <c r="A360" s="2" t="s">
        <v>2095</v>
      </c>
      <c r="B360" s="2" t="s">
        <v>2512</v>
      </c>
      <c r="C360" s="2" t="s">
        <v>25</v>
      </c>
      <c r="D360" s="2" t="s">
        <v>7498</v>
      </c>
      <c r="E360" s="2" t="s">
        <v>3686</v>
      </c>
      <c r="F360" s="2" t="s">
        <v>178</v>
      </c>
      <c r="G360" s="2" t="s">
        <v>51</v>
      </c>
      <c r="H360" s="2" t="s">
        <v>3687</v>
      </c>
      <c r="I360" s="2" t="s">
        <v>37</v>
      </c>
      <c r="J360" s="2" t="s">
        <v>3003</v>
      </c>
      <c r="K360" s="2" t="s">
        <v>33</v>
      </c>
      <c r="L360" s="3" t="s">
        <v>129</v>
      </c>
      <c r="M360" s="3" t="s">
        <v>175</v>
      </c>
      <c r="N360" s="3" t="s">
        <v>37</v>
      </c>
      <c r="O360" s="3" t="s">
        <v>37</v>
      </c>
      <c r="P360" s="2" t="s">
        <v>3688</v>
      </c>
      <c r="Q360" s="2" t="s">
        <v>161</v>
      </c>
      <c r="R360" s="2" t="s">
        <v>54</v>
      </c>
      <c r="S360" s="2" t="s">
        <v>743</v>
      </c>
      <c r="T360" s="2" t="s">
        <v>2517</v>
      </c>
      <c r="U360" s="4"/>
      <c r="V360" s="4"/>
      <c r="W360" s="4"/>
    </row>
    <row r="361" spans="1:23" x14ac:dyDescent="0.2">
      <c r="A361" s="2" t="s">
        <v>2095</v>
      </c>
      <c r="B361" s="2" t="s">
        <v>2512</v>
      </c>
      <c r="C361" s="2" t="s">
        <v>25</v>
      </c>
      <c r="D361" s="2" t="s">
        <v>7500</v>
      </c>
      <c r="E361" s="2" t="s">
        <v>3686</v>
      </c>
      <c r="F361" s="2" t="s">
        <v>178</v>
      </c>
      <c r="G361" s="2" t="s">
        <v>65</v>
      </c>
      <c r="H361" s="2" t="s">
        <v>3687</v>
      </c>
      <c r="I361" s="2" t="s">
        <v>37</v>
      </c>
      <c r="J361" s="2" t="s">
        <v>3003</v>
      </c>
      <c r="K361" s="2" t="s">
        <v>33</v>
      </c>
      <c r="L361" s="3" t="s">
        <v>129</v>
      </c>
      <c r="M361" s="3" t="s">
        <v>521</v>
      </c>
      <c r="N361" s="3" t="s">
        <v>37</v>
      </c>
      <c r="O361" s="3" t="s">
        <v>37</v>
      </c>
      <c r="P361" s="2" t="s">
        <v>3688</v>
      </c>
      <c r="Q361" s="2" t="s">
        <v>161</v>
      </c>
      <c r="R361" s="2" t="s">
        <v>132</v>
      </c>
      <c r="S361" s="2" t="s">
        <v>3008</v>
      </c>
      <c r="T361" s="2" t="s">
        <v>2517</v>
      </c>
      <c r="U361" s="4"/>
      <c r="V361" s="4"/>
      <c r="W361" s="4"/>
    </row>
    <row r="362" spans="1:23" x14ac:dyDescent="0.2">
      <c r="A362" s="2" t="s">
        <v>2095</v>
      </c>
      <c r="B362" s="2" t="s">
        <v>2512</v>
      </c>
      <c r="C362" s="2" t="s">
        <v>25</v>
      </c>
      <c r="D362" s="2" t="s">
        <v>7501</v>
      </c>
      <c r="E362" s="2" t="s">
        <v>3686</v>
      </c>
      <c r="F362" s="2" t="s">
        <v>178</v>
      </c>
      <c r="G362" s="2" t="s">
        <v>428</v>
      </c>
      <c r="H362" s="2" t="s">
        <v>3687</v>
      </c>
      <c r="I362" s="2" t="s">
        <v>37</v>
      </c>
      <c r="J362" s="2" t="s">
        <v>3003</v>
      </c>
      <c r="K362" s="2" t="s">
        <v>33</v>
      </c>
      <c r="L362" s="3" t="s">
        <v>129</v>
      </c>
      <c r="M362" s="3" t="s">
        <v>113</v>
      </c>
      <c r="N362" s="3" t="s">
        <v>37</v>
      </c>
      <c r="O362" s="3" t="s">
        <v>37</v>
      </c>
      <c r="P362" s="2" t="s">
        <v>3688</v>
      </c>
      <c r="Q362" s="2" t="s">
        <v>161</v>
      </c>
      <c r="R362" s="2" t="s">
        <v>40</v>
      </c>
      <c r="S362" s="2" t="s">
        <v>41</v>
      </c>
      <c r="T362" s="2" t="s">
        <v>2679</v>
      </c>
      <c r="U362" s="4"/>
      <c r="V362" s="4"/>
      <c r="W362" s="4"/>
    </row>
    <row r="363" spans="1:23" x14ac:dyDescent="0.2">
      <c r="A363" s="2" t="s">
        <v>2095</v>
      </c>
      <c r="B363" s="2" t="s">
        <v>2512</v>
      </c>
      <c r="C363" s="2" t="s">
        <v>25</v>
      </c>
      <c r="D363" s="2" t="s">
        <v>7503</v>
      </c>
      <c r="E363" s="2" t="s">
        <v>3686</v>
      </c>
      <c r="F363" s="2" t="s">
        <v>2710</v>
      </c>
      <c r="G363" s="2" t="s">
        <v>44</v>
      </c>
      <c r="H363" s="2" t="s">
        <v>3696</v>
      </c>
      <c r="I363" s="2" t="s">
        <v>37</v>
      </c>
      <c r="J363" s="2" t="s">
        <v>3003</v>
      </c>
      <c r="K363" s="2" t="s">
        <v>33</v>
      </c>
      <c r="L363" s="3" t="s">
        <v>129</v>
      </c>
      <c r="M363" s="3" t="s">
        <v>175</v>
      </c>
      <c r="N363" s="3" t="s">
        <v>37</v>
      </c>
      <c r="O363" s="3" t="s">
        <v>37</v>
      </c>
      <c r="P363" s="2" t="s">
        <v>5484</v>
      </c>
      <c r="Q363" s="2" t="s">
        <v>161</v>
      </c>
      <c r="R363" s="2" t="s">
        <v>40</v>
      </c>
      <c r="S363" s="2" t="s">
        <v>1179</v>
      </c>
      <c r="T363" s="2" t="s">
        <v>1955</v>
      </c>
      <c r="U363" s="4"/>
      <c r="V363" s="4"/>
      <c r="W363" s="4"/>
    </row>
    <row r="364" spans="1:23" x14ac:dyDescent="0.2">
      <c r="A364" s="2" t="s">
        <v>2095</v>
      </c>
      <c r="B364" s="2" t="s">
        <v>2512</v>
      </c>
      <c r="C364" s="2" t="s">
        <v>25</v>
      </c>
      <c r="D364" s="2" t="s">
        <v>7504</v>
      </c>
      <c r="E364" s="2" t="s">
        <v>3686</v>
      </c>
      <c r="F364" s="2" t="s">
        <v>2710</v>
      </c>
      <c r="G364" s="2" t="s">
        <v>51</v>
      </c>
      <c r="H364" s="2" t="s">
        <v>3696</v>
      </c>
      <c r="I364" s="2" t="s">
        <v>37</v>
      </c>
      <c r="J364" s="2" t="s">
        <v>3003</v>
      </c>
      <c r="K364" s="2" t="s">
        <v>33</v>
      </c>
      <c r="L364" s="3" t="s">
        <v>129</v>
      </c>
      <c r="M364" s="3" t="s">
        <v>442</v>
      </c>
      <c r="N364" s="3" t="s">
        <v>37</v>
      </c>
      <c r="O364" s="3" t="s">
        <v>37</v>
      </c>
      <c r="P364" s="2" t="s">
        <v>5484</v>
      </c>
      <c r="Q364" s="2" t="s">
        <v>161</v>
      </c>
      <c r="R364" s="2" t="s">
        <v>54</v>
      </c>
      <c r="S364" s="2" t="s">
        <v>743</v>
      </c>
      <c r="T364" s="2" t="s">
        <v>2518</v>
      </c>
      <c r="U364" s="4"/>
      <c r="V364" s="4"/>
      <c r="W364" s="4"/>
    </row>
    <row r="365" spans="1:23" x14ac:dyDescent="0.2">
      <c r="A365" s="2" t="s">
        <v>2095</v>
      </c>
      <c r="B365" s="2" t="s">
        <v>2512</v>
      </c>
      <c r="C365" s="2" t="s">
        <v>25</v>
      </c>
      <c r="D365" s="2" t="s">
        <v>7506</v>
      </c>
      <c r="E365" s="2" t="s">
        <v>3686</v>
      </c>
      <c r="F365" s="2" t="s">
        <v>2710</v>
      </c>
      <c r="G365" s="2" t="s">
        <v>65</v>
      </c>
      <c r="H365" s="2" t="s">
        <v>3696</v>
      </c>
      <c r="I365" s="2" t="s">
        <v>37</v>
      </c>
      <c r="J365" s="2" t="s">
        <v>3003</v>
      </c>
      <c r="K365" s="2" t="s">
        <v>33</v>
      </c>
      <c r="L365" s="3" t="s">
        <v>129</v>
      </c>
      <c r="M365" s="3" t="s">
        <v>438</v>
      </c>
      <c r="N365" s="3" t="s">
        <v>37</v>
      </c>
      <c r="O365" s="3" t="s">
        <v>37</v>
      </c>
      <c r="P365" s="2" t="s">
        <v>5484</v>
      </c>
      <c r="Q365" s="2" t="s">
        <v>161</v>
      </c>
      <c r="R365" s="2" t="s">
        <v>132</v>
      </c>
      <c r="S365" s="2" t="s">
        <v>3008</v>
      </c>
      <c r="T365" s="2" t="s">
        <v>3056</v>
      </c>
      <c r="U365" s="4"/>
      <c r="V365" s="4"/>
      <c r="W365" s="4"/>
    </row>
    <row r="366" spans="1:23" x14ac:dyDescent="0.2">
      <c r="A366" s="2" t="s">
        <v>2095</v>
      </c>
      <c r="B366" s="2" t="s">
        <v>2512</v>
      </c>
      <c r="C366" s="2" t="s">
        <v>25</v>
      </c>
      <c r="D366" s="2" t="s">
        <v>7507</v>
      </c>
      <c r="E366" s="2" t="s">
        <v>3686</v>
      </c>
      <c r="F366" s="2" t="s">
        <v>2710</v>
      </c>
      <c r="G366" s="2" t="s">
        <v>428</v>
      </c>
      <c r="H366" s="2" t="s">
        <v>3696</v>
      </c>
      <c r="I366" s="2" t="s">
        <v>37</v>
      </c>
      <c r="J366" s="2" t="s">
        <v>3003</v>
      </c>
      <c r="K366" s="2" t="s">
        <v>33</v>
      </c>
      <c r="L366" s="3" t="s">
        <v>129</v>
      </c>
      <c r="M366" s="3" t="s">
        <v>36</v>
      </c>
      <c r="N366" s="3" t="s">
        <v>37</v>
      </c>
      <c r="O366" s="3" t="s">
        <v>37</v>
      </c>
      <c r="P366" s="2" t="s">
        <v>5484</v>
      </c>
      <c r="Q366" s="2" t="s">
        <v>161</v>
      </c>
      <c r="R366" s="2" t="s">
        <v>40</v>
      </c>
      <c r="S366" s="2" t="s">
        <v>1179</v>
      </c>
      <c r="T366" s="2" t="s">
        <v>1053</v>
      </c>
      <c r="U366" s="4"/>
      <c r="V366" s="4"/>
      <c r="W366" s="4"/>
    </row>
    <row r="367" spans="1:23" x14ac:dyDescent="0.2">
      <c r="A367" s="2" t="s">
        <v>410</v>
      </c>
      <c r="B367" s="2" t="s">
        <v>671</v>
      </c>
      <c r="C367" s="2" t="s">
        <v>25</v>
      </c>
      <c r="D367" s="2" t="s">
        <v>5749</v>
      </c>
      <c r="E367" s="2" t="s">
        <v>673</v>
      </c>
      <c r="F367" s="2" t="s">
        <v>5750</v>
      </c>
      <c r="G367" s="2" t="s">
        <v>29</v>
      </c>
      <c r="H367" s="2" t="s">
        <v>5751</v>
      </c>
      <c r="I367" s="2" t="s">
        <v>137</v>
      </c>
      <c r="J367" s="2" t="s">
        <v>1080</v>
      </c>
      <c r="K367" s="2" t="s">
        <v>33</v>
      </c>
      <c r="L367" s="3" t="s">
        <v>248</v>
      </c>
      <c r="M367" s="3" t="s">
        <v>35</v>
      </c>
      <c r="N367" s="3" t="s">
        <v>37</v>
      </c>
      <c r="O367" s="3" t="s">
        <v>37</v>
      </c>
      <c r="P367" s="2" t="s">
        <v>692</v>
      </c>
      <c r="Q367" s="4"/>
      <c r="R367" s="4"/>
      <c r="S367" s="4"/>
      <c r="T367" s="2" t="s">
        <v>197</v>
      </c>
      <c r="U367" s="2" t="s">
        <v>1019</v>
      </c>
      <c r="V367" s="4"/>
      <c r="W367" s="4"/>
    </row>
    <row r="368" spans="1:23" x14ac:dyDescent="0.2">
      <c r="A368" s="2" t="s">
        <v>1039</v>
      </c>
      <c r="B368" s="2" t="s">
        <v>1040</v>
      </c>
      <c r="C368" s="2" t="s">
        <v>25</v>
      </c>
      <c r="D368" s="2" t="s">
        <v>1077</v>
      </c>
      <c r="E368" s="2" t="s">
        <v>1042</v>
      </c>
      <c r="F368" s="2" t="s">
        <v>1078</v>
      </c>
      <c r="G368" s="2" t="s">
        <v>29</v>
      </c>
      <c r="H368" s="2" t="s">
        <v>1079</v>
      </c>
      <c r="I368" s="2" t="s">
        <v>204</v>
      </c>
      <c r="J368" s="2" t="s">
        <v>1080</v>
      </c>
      <c r="K368" s="2" t="s">
        <v>33</v>
      </c>
      <c r="L368" s="3" t="s">
        <v>438</v>
      </c>
      <c r="M368" s="3" t="s">
        <v>137</v>
      </c>
      <c r="N368" s="3" t="s">
        <v>137</v>
      </c>
      <c r="O368" s="3" t="s">
        <v>37</v>
      </c>
      <c r="P368" s="2" t="s">
        <v>1052</v>
      </c>
      <c r="Q368" s="4"/>
      <c r="R368" s="4"/>
      <c r="S368" s="4"/>
      <c r="T368" s="2" t="s">
        <v>197</v>
      </c>
      <c r="U368" s="4"/>
      <c r="V368" s="4"/>
      <c r="W368" s="4"/>
    </row>
    <row r="369" spans="1:23" x14ac:dyDescent="0.2">
      <c r="A369" s="2" t="s">
        <v>1039</v>
      </c>
      <c r="B369" s="2" t="s">
        <v>1040</v>
      </c>
      <c r="C369" s="2" t="s">
        <v>25</v>
      </c>
      <c r="D369" s="2" t="s">
        <v>1151</v>
      </c>
      <c r="E369" s="2" t="s">
        <v>1097</v>
      </c>
      <c r="F369" s="2" t="s">
        <v>1152</v>
      </c>
      <c r="G369" s="2" t="s">
        <v>29</v>
      </c>
      <c r="H369" s="2" t="s">
        <v>1153</v>
      </c>
      <c r="I369" s="2" t="s">
        <v>623</v>
      </c>
      <c r="J369" s="2" t="s">
        <v>1080</v>
      </c>
      <c r="K369" s="2" t="s">
        <v>33</v>
      </c>
      <c r="L369" s="3" t="s">
        <v>34</v>
      </c>
      <c r="M369" s="3" t="s">
        <v>175</v>
      </c>
      <c r="N369" s="3" t="s">
        <v>137</v>
      </c>
      <c r="O369" s="3" t="s">
        <v>37</v>
      </c>
      <c r="P369" s="2" t="s">
        <v>1133</v>
      </c>
      <c r="Q369" s="2" t="s">
        <v>479</v>
      </c>
      <c r="R369" s="2" t="s">
        <v>279</v>
      </c>
      <c r="S369" s="2" t="s">
        <v>280</v>
      </c>
      <c r="T369" s="2" t="s">
        <v>1126</v>
      </c>
      <c r="U369" s="4"/>
      <c r="V369" s="4"/>
      <c r="W369" s="4"/>
    </row>
    <row r="370" spans="1:23" x14ac:dyDescent="0.2">
      <c r="A370" s="2" t="s">
        <v>1039</v>
      </c>
      <c r="B370" s="2" t="s">
        <v>1040</v>
      </c>
      <c r="C370" s="2" t="s">
        <v>25</v>
      </c>
      <c r="D370" s="2" t="s">
        <v>1154</v>
      </c>
      <c r="E370" s="2" t="s">
        <v>1097</v>
      </c>
      <c r="F370" s="2" t="s">
        <v>1155</v>
      </c>
      <c r="G370" s="2" t="s">
        <v>29</v>
      </c>
      <c r="H370" s="2" t="s">
        <v>1156</v>
      </c>
      <c r="I370" s="2" t="s">
        <v>137</v>
      </c>
      <c r="J370" s="2" t="s">
        <v>1080</v>
      </c>
      <c r="K370" s="2" t="s">
        <v>33</v>
      </c>
      <c r="L370" s="3" t="s">
        <v>34</v>
      </c>
      <c r="M370" s="3" t="s">
        <v>129</v>
      </c>
      <c r="N370" s="3" t="s">
        <v>137</v>
      </c>
      <c r="O370" s="3" t="s">
        <v>37</v>
      </c>
      <c r="P370" s="2" t="s">
        <v>1133</v>
      </c>
      <c r="Q370" s="2" t="s">
        <v>139</v>
      </c>
      <c r="R370" s="2" t="s">
        <v>279</v>
      </c>
      <c r="S370" s="2" t="s">
        <v>280</v>
      </c>
      <c r="T370" s="2" t="s">
        <v>1126</v>
      </c>
      <c r="U370" s="4"/>
      <c r="V370" s="4"/>
      <c r="W370" s="4"/>
    </row>
    <row r="371" spans="1:23" x14ac:dyDescent="0.2">
      <c r="A371" s="2" t="s">
        <v>1039</v>
      </c>
      <c r="B371" s="2" t="s">
        <v>1040</v>
      </c>
      <c r="C371" s="2" t="s">
        <v>25</v>
      </c>
      <c r="D371" s="2" t="s">
        <v>1173</v>
      </c>
      <c r="E371" s="2" t="s">
        <v>1097</v>
      </c>
      <c r="F371" s="2" t="s">
        <v>1174</v>
      </c>
      <c r="G371" s="2" t="s">
        <v>29</v>
      </c>
      <c r="H371" s="2" t="s">
        <v>1175</v>
      </c>
      <c r="I371" s="2" t="s">
        <v>204</v>
      </c>
      <c r="J371" s="2" t="s">
        <v>1080</v>
      </c>
      <c r="K371" s="2" t="s">
        <v>33</v>
      </c>
      <c r="L371" s="3" t="s">
        <v>36</v>
      </c>
      <c r="M371" s="3" t="s">
        <v>137</v>
      </c>
      <c r="N371" s="3" t="s">
        <v>37</v>
      </c>
      <c r="O371" s="3" t="s">
        <v>37</v>
      </c>
      <c r="P371" s="2" t="s">
        <v>1062</v>
      </c>
      <c r="Q371" s="4"/>
      <c r="R371" s="4"/>
      <c r="S371" s="4"/>
      <c r="T371" s="2" t="s">
        <v>197</v>
      </c>
      <c r="U371" s="2" t="s">
        <v>1019</v>
      </c>
      <c r="V371" s="4"/>
      <c r="W371" s="4"/>
    </row>
    <row r="372" spans="1:23" x14ac:dyDescent="0.2">
      <c r="A372" s="2" t="s">
        <v>1039</v>
      </c>
      <c r="B372" s="2" t="s">
        <v>1040</v>
      </c>
      <c r="C372" s="2" t="s">
        <v>25</v>
      </c>
      <c r="D372" s="2" t="s">
        <v>1193</v>
      </c>
      <c r="E372" s="2" t="s">
        <v>1097</v>
      </c>
      <c r="F372" s="2" t="s">
        <v>1194</v>
      </c>
      <c r="G372" s="2" t="s">
        <v>29</v>
      </c>
      <c r="H372" s="2" t="s">
        <v>1195</v>
      </c>
      <c r="I372" s="2" t="s">
        <v>137</v>
      </c>
      <c r="J372" s="2" t="s">
        <v>1080</v>
      </c>
      <c r="K372" s="2" t="s">
        <v>33</v>
      </c>
      <c r="L372" s="3" t="s">
        <v>34</v>
      </c>
      <c r="M372" s="3" t="s">
        <v>86</v>
      </c>
      <c r="N372" s="3" t="s">
        <v>137</v>
      </c>
      <c r="O372" s="3" t="s">
        <v>37</v>
      </c>
      <c r="P372" s="2" t="s">
        <v>1196</v>
      </c>
      <c r="Q372" s="2" t="s">
        <v>150</v>
      </c>
      <c r="R372" s="2" t="s">
        <v>81</v>
      </c>
      <c r="S372" s="2" t="s">
        <v>82</v>
      </c>
      <c r="T372" s="2" t="s">
        <v>1126</v>
      </c>
      <c r="U372" s="4"/>
      <c r="V372" s="4"/>
      <c r="W372" s="4"/>
    </row>
    <row r="373" spans="1:23" x14ac:dyDescent="0.2">
      <c r="A373" s="2" t="s">
        <v>1039</v>
      </c>
      <c r="B373" s="2" t="s">
        <v>1242</v>
      </c>
      <c r="C373" s="2" t="s">
        <v>25</v>
      </c>
      <c r="D373" s="2" t="s">
        <v>1243</v>
      </c>
      <c r="E373" s="2" t="s">
        <v>1238</v>
      </c>
      <c r="F373" s="2" t="s">
        <v>1244</v>
      </c>
      <c r="G373" s="2" t="s">
        <v>29</v>
      </c>
      <c r="H373" s="2" t="s">
        <v>1245</v>
      </c>
      <c r="I373" s="2" t="s">
        <v>204</v>
      </c>
      <c r="J373" s="2" t="s">
        <v>1080</v>
      </c>
      <c r="K373" s="2" t="s">
        <v>33</v>
      </c>
      <c r="L373" s="3" t="s">
        <v>438</v>
      </c>
      <c r="M373" s="3" t="s">
        <v>137</v>
      </c>
      <c r="N373" s="3" t="s">
        <v>37</v>
      </c>
      <c r="O373" s="3" t="s">
        <v>37</v>
      </c>
      <c r="P373" s="2" t="s">
        <v>1246</v>
      </c>
      <c r="Q373" s="4"/>
      <c r="R373" s="4"/>
      <c r="S373" s="4"/>
      <c r="T373" s="2" t="s">
        <v>197</v>
      </c>
      <c r="U373" s="2" t="s">
        <v>1019</v>
      </c>
      <c r="V373" s="4"/>
      <c r="W373" s="4"/>
    </row>
    <row r="374" spans="1:23" x14ac:dyDescent="0.2">
      <c r="A374" s="2" t="s">
        <v>1039</v>
      </c>
      <c r="B374" s="2" t="s">
        <v>1242</v>
      </c>
      <c r="C374" s="2" t="s">
        <v>25</v>
      </c>
      <c r="D374" s="2" t="s">
        <v>1336</v>
      </c>
      <c r="E374" s="2" t="s">
        <v>1248</v>
      </c>
      <c r="F374" s="2" t="s">
        <v>1174</v>
      </c>
      <c r="G374" s="2" t="s">
        <v>29</v>
      </c>
      <c r="H374" s="2" t="s">
        <v>1337</v>
      </c>
      <c r="I374" s="2" t="s">
        <v>1338</v>
      </c>
      <c r="J374" s="2" t="s">
        <v>1080</v>
      </c>
      <c r="K374" s="2" t="s">
        <v>33</v>
      </c>
      <c r="L374" s="3" t="s">
        <v>60</v>
      </c>
      <c r="M374" s="3" t="s">
        <v>235</v>
      </c>
      <c r="N374" s="3" t="s">
        <v>37</v>
      </c>
      <c r="O374" s="3" t="s">
        <v>37</v>
      </c>
      <c r="P374" s="2" t="s">
        <v>1267</v>
      </c>
      <c r="Q374" s="4"/>
      <c r="R374" s="4"/>
      <c r="S374" s="4"/>
      <c r="T374" s="2" t="s">
        <v>197</v>
      </c>
      <c r="U374" s="2" t="s">
        <v>1019</v>
      </c>
      <c r="V374" s="4"/>
      <c r="W374" s="4"/>
    </row>
    <row r="375" spans="1:23" x14ac:dyDescent="0.2">
      <c r="A375" s="2" t="s">
        <v>1039</v>
      </c>
      <c r="B375" s="2" t="s">
        <v>1925</v>
      </c>
      <c r="C375" s="2" t="s">
        <v>25</v>
      </c>
      <c r="D375" s="2" t="s">
        <v>1966</v>
      </c>
      <c r="E375" s="2" t="s">
        <v>1927</v>
      </c>
      <c r="F375" s="2" t="s">
        <v>1123</v>
      </c>
      <c r="G375" s="2" t="s">
        <v>29</v>
      </c>
      <c r="H375" s="2" t="s">
        <v>1967</v>
      </c>
      <c r="I375" s="2" t="s">
        <v>31</v>
      </c>
      <c r="J375" s="2" t="s">
        <v>1080</v>
      </c>
      <c r="K375" s="2" t="s">
        <v>33</v>
      </c>
      <c r="L375" s="3" t="s">
        <v>72</v>
      </c>
      <c r="M375" s="3" t="s">
        <v>113</v>
      </c>
      <c r="N375" s="3" t="s">
        <v>37</v>
      </c>
      <c r="O375" s="3" t="s">
        <v>37</v>
      </c>
      <c r="P375" s="2" t="s">
        <v>1929</v>
      </c>
      <c r="Q375" s="2" t="s">
        <v>150</v>
      </c>
      <c r="R375" s="2" t="s">
        <v>279</v>
      </c>
      <c r="S375" s="2" t="s">
        <v>280</v>
      </c>
      <c r="T375" s="2" t="s">
        <v>1104</v>
      </c>
      <c r="U375" s="4"/>
      <c r="V375" s="4"/>
      <c r="W375" s="4"/>
    </row>
    <row r="376" spans="1:23" x14ac:dyDescent="0.2">
      <c r="A376" s="2" t="s">
        <v>1039</v>
      </c>
      <c r="B376" s="2" t="s">
        <v>1925</v>
      </c>
      <c r="C376" s="2" t="s">
        <v>25</v>
      </c>
      <c r="D376" s="2" t="s">
        <v>1975</v>
      </c>
      <c r="E376" s="2" t="s">
        <v>1927</v>
      </c>
      <c r="F376" s="2" t="s">
        <v>1174</v>
      </c>
      <c r="G376" s="2" t="s">
        <v>29</v>
      </c>
      <c r="H376" s="2" t="s">
        <v>1976</v>
      </c>
      <c r="I376" s="2" t="s">
        <v>1977</v>
      </c>
      <c r="J376" s="2" t="s">
        <v>1080</v>
      </c>
      <c r="K376" s="2" t="s">
        <v>33</v>
      </c>
      <c r="L376" s="3" t="s">
        <v>438</v>
      </c>
      <c r="M376" s="3" t="s">
        <v>137</v>
      </c>
      <c r="N376" s="3" t="s">
        <v>37</v>
      </c>
      <c r="O376" s="3" t="s">
        <v>37</v>
      </c>
      <c r="P376" s="2" t="s">
        <v>1940</v>
      </c>
      <c r="Q376" s="4"/>
      <c r="R376" s="4"/>
      <c r="S376" s="4"/>
      <c r="T376" s="2" t="s">
        <v>197</v>
      </c>
      <c r="U376" s="4"/>
      <c r="V376" s="4"/>
      <c r="W376" s="4"/>
    </row>
    <row r="377" spans="1:23" x14ac:dyDescent="0.2">
      <c r="A377" s="2" t="s">
        <v>1039</v>
      </c>
      <c r="B377" s="2" t="s">
        <v>1040</v>
      </c>
      <c r="C377" s="2" t="s">
        <v>25</v>
      </c>
      <c r="D377" s="2" t="s">
        <v>6025</v>
      </c>
      <c r="E377" s="2" t="s">
        <v>1097</v>
      </c>
      <c r="F377" s="2" t="s">
        <v>1174</v>
      </c>
      <c r="G377" s="2" t="s">
        <v>29</v>
      </c>
      <c r="H377" s="2" t="s">
        <v>1175</v>
      </c>
      <c r="I377" s="2" t="s">
        <v>204</v>
      </c>
      <c r="J377" s="2" t="s">
        <v>1080</v>
      </c>
      <c r="K377" s="2" t="s">
        <v>33</v>
      </c>
      <c r="L377" s="3" t="s">
        <v>36</v>
      </c>
      <c r="M377" s="3" t="s">
        <v>37</v>
      </c>
      <c r="N377" s="3" t="s">
        <v>37</v>
      </c>
      <c r="O377" s="3" t="s">
        <v>37</v>
      </c>
      <c r="P377" s="2" t="s">
        <v>1146</v>
      </c>
      <c r="Q377" s="4"/>
      <c r="R377" s="4"/>
      <c r="S377" s="4"/>
      <c r="T377" s="2" t="s">
        <v>197</v>
      </c>
      <c r="U377" s="4"/>
      <c r="V377" s="4"/>
      <c r="W377" s="4"/>
    </row>
    <row r="378" spans="1:23" x14ac:dyDescent="0.2">
      <c r="A378" s="2" t="s">
        <v>1039</v>
      </c>
      <c r="B378" s="2" t="s">
        <v>1040</v>
      </c>
      <c r="C378" s="2" t="s">
        <v>25</v>
      </c>
      <c r="D378" s="2" t="s">
        <v>6037</v>
      </c>
      <c r="E378" s="2" t="s">
        <v>1097</v>
      </c>
      <c r="F378" s="2" t="s">
        <v>2216</v>
      </c>
      <c r="G378" s="2" t="s">
        <v>29</v>
      </c>
      <c r="H378" s="2" t="s">
        <v>6038</v>
      </c>
      <c r="I378" s="2" t="s">
        <v>137</v>
      </c>
      <c r="J378" s="2" t="s">
        <v>1080</v>
      </c>
      <c r="K378" s="2" t="s">
        <v>33</v>
      </c>
      <c r="L378" s="3" t="s">
        <v>45</v>
      </c>
      <c r="M378" s="3" t="s">
        <v>438</v>
      </c>
      <c r="N378" s="3" t="s">
        <v>37</v>
      </c>
      <c r="O378" s="3" t="s">
        <v>37</v>
      </c>
      <c r="P378" s="2" t="s">
        <v>1133</v>
      </c>
      <c r="Q378" s="2" t="s">
        <v>479</v>
      </c>
      <c r="R378" s="2" t="s">
        <v>75</v>
      </c>
      <c r="S378" s="2" t="s">
        <v>76</v>
      </c>
      <c r="T378" s="2" t="s">
        <v>1072</v>
      </c>
      <c r="U378" s="4"/>
      <c r="V378" s="4"/>
      <c r="W378" s="4"/>
    </row>
    <row r="379" spans="1:23" x14ac:dyDescent="0.2">
      <c r="A379" s="2" t="s">
        <v>1039</v>
      </c>
      <c r="B379" s="2" t="s">
        <v>1040</v>
      </c>
      <c r="C379" s="2" t="s">
        <v>25</v>
      </c>
      <c r="D379" s="2" t="s">
        <v>6047</v>
      </c>
      <c r="E379" s="2" t="s">
        <v>1097</v>
      </c>
      <c r="F379" s="2" t="s">
        <v>6048</v>
      </c>
      <c r="G379" s="2" t="s">
        <v>29</v>
      </c>
      <c r="H379" s="2" t="s">
        <v>6049</v>
      </c>
      <c r="I379" s="2" t="s">
        <v>137</v>
      </c>
      <c r="J379" s="2" t="s">
        <v>1080</v>
      </c>
      <c r="K379" s="2" t="s">
        <v>33</v>
      </c>
      <c r="L379" s="3" t="s">
        <v>45</v>
      </c>
      <c r="M379" s="3" t="s">
        <v>86</v>
      </c>
      <c r="N379" s="3" t="s">
        <v>37</v>
      </c>
      <c r="O379" s="3" t="s">
        <v>37</v>
      </c>
      <c r="P379" s="2" t="s">
        <v>1129</v>
      </c>
      <c r="Q379" s="2" t="s">
        <v>150</v>
      </c>
      <c r="R379" s="2" t="s">
        <v>279</v>
      </c>
      <c r="S379" s="2" t="s">
        <v>280</v>
      </c>
      <c r="T379" s="2" t="s">
        <v>1172</v>
      </c>
      <c r="U379" s="4"/>
      <c r="V379" s="4"/>
      <c r="W379" s="4"/>
    </row>
    <row r="380" spans="1:23" x14ac:dyDescent="0.2">
      <c r="A380" s="2" t="s">
        <v>1039</v>
      </c>
      <c r="B380" s="2" t="s">
        <v>1242</v>
      </c>
      <c r="C380" s="2" t="s">
        <v>25</v>
      </c>
      <c r="D380" s="2" t="s">
        <v>6097</v>
      </c>
      <c r="E380" s="2" t="s">
        <v>1248</v>
      </c>
      <c r="F380" s="2" t="s">
        <v>1174</v>
      </c>
      <c r="G380" s="2" t="s">
        <v>29</v>
      </c>
      <c r="H380" s="2" t="s">
        <v>1337</v>
      </c>
      <c r="I380" s="2" t="s">
        <v>1338</v>
      </c>
      <c r="J380" s="2" t="s">
        <v>1080</v>
      </c>
      <c r="K380" s="2" t="s">
        <v>33</v>
      </c>
      <c r="L380" s="3" t="s">
        <v>2340</v>
      </c>
      <c r="M380" s="3" t="s">
        <v>1420</v>
      </c>
      <c r="N380" s="3" t="s">
        <v>36</v>
      </c>
      <c r="O380" s="3" t="s">
        <v>37</v>
      </c>
      <c r="P380" s="2" t="s">
        <v>1267</v>
      </c>
      <c r="Q380" s="4"/>
      <c r="R380" s="4"/>
      <c r="S380" s="4"/>
      <c r="T380" s="2" t="s">
        <v>197</v>
      </c>
      <c r="U380" s="2" t="s">
        <v>1019</v>
      </c>
      <c r="V380" s="4"/>
      <c r="W380" s="4"/>
    </row>
    <row r="381" spans="1:23" x14ac:dyDescent="0.2">
      <c r="A381" s="2" t="s">
        <v>1039</v>
      </c>
      <c r="B381" s="2" t="s">
        <v>1242</v>
      </c>
      <c r="C381" s="2" t="s">
        <v>199</v>
      </c>
      <c r="D381" s="2" t="s">
        <v>6098</v>
      </c>
      <c r="E381" s="2" t="s">
        <v>1248</v>
      </c>
      <c r="F381" s="2" t="s">
        <v>1174</v>
      </c>
      <c r="G381" s="2" t="s">
        <v>202</v>
      </c>
      <c r="H381" s="2" t="s">
        <v>1337</v>
      </c>
      <c r="I381" s="2" t="s">
        <v>31</v>
      </c>
      <c r="J381" s="2" t="s">
        <v>1080</v>
      </c>
      <c r="K381" s="2" t="s">
        <v>33</v>
      </c>
      <c r="L381" s="3" t="s">
        <v>137</v>
      </c>
      <c r="M381" s="3" t="s">
        <v>37</v>
      </c>
      <c r="N381" s="3" t="s">
        <v>37</v>
      </c>
      <c r="O381" s="3" t="s">
        <v>37</v>
      </c>
      <c r="P381" s="2" t="s">
        <v>206</v>
      </c>
      <c r="Q381" s="4"/>
      <c r="R381" s="4"/>
      <c r="S381" s="4"/>
      <c r="T381" s="2" t="s">
        <v>197</v>
      </c>
      <c r="U381" s="4"/>
      <c r="V381" s="4"/>
      <c r="W381" s="4"/>
    </row>
    <row r="382" spans="1:23" x14ac:dyDescent="0.2">
      <c r="A382" s="2" t="s">
        <v>1039</v>
      </c>
      <c r="B382" s="2" t="s">
        <v>1359</v>
      </c>
      <c r="C382" s="2" t="s">
        <v>25</v>
      </c>
      <c r="D382" s="2" t="s">
        <v>6195</v>
      </c>
      <c r="E382" s="2" t="s">
        <v>1458</v>
      </c>
      <c r="F382" s="2" t="s">
        <v>660</v>
      </c>
      <c r="G382" s="2" t="s">
        <v>29</v>
      </c>
      <c r="H382" s="2" t="s">
        <v>6196</v>
      </c>
      <c r="I382" s="2" t="s">
        <v>104</v>
      </c>
      <c r="J382" s="2" t="s">
        <v>1080</v>
      </c>
      <c r="K382" s="2" t="s">
        <v>33</v>
      </c>
      <c r="L382" s="3" t="s">
        <v>137</v>
      </c>
      <c r="M382" s="3" t="s">
        <v>137</v>
      </c>
      <c r="N382" s="3" t="s">
        <v>37</v>
      </c>
      <c r="O382" s="3" t="s">
        <v>37</v>
      </c>
      <c r="P382" s="2" t="s">
        <v>5424</v>
      </c>
      <c r="Q382" s="4"/>
      <c r="R382" s="4"/>
      <c r="S382" s="4"/>
      <c r="T382" s="2" t="s">
        <v>197</v>
      </c>
      <c r="U382" s="4"/>
      <c r="V382" s="4"/>
      <c r="W382" s="4"/>
    </row>
    <row r="383" spans="1:23" x14ac:dyDescent="0.2">
      <c r="A383" s="2" t="s">
        <v>1039</v>
      </c>
      <c r="B383" s="2" t="s">
        <v>1359</v>
      </c>
      <c r="C383" s="2" t="s">
        <v>25</v>
      </c>
      <c r="D383" s="2" t="s">
        <v>6250</v>
      </c>
      <c r="E383" s="2" t="s">
        <v>1458</v>
      </c>
      <c r="F383" s="2" t="s">
        <v>6251</v>
      </c>
      <c r="G383" s="2" t="s">
        <v>29</v>
      </c>
      <c r="H383" s="2" t="s">
        <v>6252</v>
      </c>
      <c r="I383" s="2" t="s">
        <v>104</v>
      </c>
      <c r="J383" s="2" t="s">
        <v>1080</v>
      </c>
      <c r="K383" s="2" t="s">
        <v>33</v>
      </c>
      <c r="L383" s="3" t="s">
        <v>137</v>
      </c>
      <c r="M383" s="3" t="s">
        <v>137</v>
      </c>
      <c r="N383" s="3" t="s">
        <v>37</v>
      </c>
      <c r="O383" s="3" t="s">
        <v>37</v>
      </c>
      <c r="P383" s="2" t="s">
        <v>5424</v>
      </c>
      <c r="Q383" s="4"/>
      <c r="R383" s="4"/>
      <c r="S383" s="4"/>
      <c r="T383" s="2" t="s">
        <v>197</v>
      </c>
      <c r="U383" s="4"/>
      <c r="V383" s="4"/>
      <c r="W383" s="4"/>
    </row>
    <row r="384" spans="1:23" x14ac:dyDescent="0.2">
      <c r="A384" s="2" t="s">
        <v>1039</v>
      </c>
      <c r="B384" s="2" t="s">
        <v>1242</v>
      </c>
      <c r="C384" s="2" t="s">
        <v>25</v>
      </c>
      <c r="D384" s="2" t="s">
        <v>6389</v>
      </c>
      <c r="E384" s="2" t="s">
        <v>1828</v>
      </c>
      <c r="F384" s="2" t="s">
        <v>1174</v>
      </c>
      <c r="G384" s="2" t="s">
        <v>29</v>
      </c>
      <c r="H384" s="2" t="s">
        <v>6390</v>
      </c>
      <c r="I384" s="2" t="s">
        <v>137</v>
      </c>
      <c r="J384" s="2" t="s">
        <v>1080</v>
      </c>
      <c r="K384" s="2" t="s">
        <v>33</v>
      </c>
      <c r="L384" s="3" t="s">
        <v>72</v>
      </c>
      <c r="M384" s="3" t="s">
        <v>175</v>
      </c>
      <c r="N384" s="3" t="s">
        <v>36</v>
      </c>
      <c r="O384" s="3" t="s">
        <v>37</v>
      </c>
      <c r="P384" s="2" t="s">
        <v>1841</v>
      </c>
      <c r="Q384" s="4"/>
      <c r="R384" s="4"/>
      <c r="S384" s="4"/>
      <c r="T384" s="2" t="s">
        <v>197</v>
      </c>
      <c r="U384" s="2" t="s">
        <v>1019</v>
      </c>
      <c r="V384" s="4"/>
      <c r="W384" s="4"/>
    </row>
    <row r="385" spans="1:23" x14ac:dyDescent="0.2">
      <c r="A385" s="2" t="s">
        <v>1039</v>
      </c>
      <c r="B385" s="2" t="s">
        <v>1993</v>
      </c>
      <c r="C385" s="2" t="s">
        <v>25</v>
      </c>
      <c r="D385" s="2" t="s">
        <v>6549</v>
      </c>
      <c r="E385" s="2" t="s">
        <v>2055</v>
      </c>
      <c r="F385" s="2" t="s">
        <v>1523</v>
      </c>
      <c r="G385" s="2" t="s">
        <v>29</v>
      </c>
      <c r="H385" s="2" t="s">
        <v>6550</v>
      </c>
      <c r="I385" s="2" t="s">
        <v>442</v>
      </c>
      <c r="J385" s="2" t="s">
        <v>1080</v>
      </c>
      <c r="K385" s="2" t="s">
        <v>118</v>
      </c>
      <c r="L385" s="3" t="s">
        <v>438</v>
      </c>
      <c r="M385" s="3" t="s">
        <v>31</v>
      </c>
      <c r="N385" s="3" t="s">
        <v>37</v>
      </c>
      <c r="O385" s="3" t="s">
        <v>37</v>
      </c>
      <c r="P385" s="2" t="s">
        <v>2040</v>
      </c>
      <c r="Q385" s="4"/>
      <c r="R385" s="4"/>
      <c r="S385" s="4"/>
      <c r="T385" s="2" t="s">
        <v>197</v>
      </c>
      <c r="U385" s="4"/>
      <c r="V385" s="4"/>
      <c r="W385" s="4"/>
    </row>
    <row r="386" spans="1:23" x14ac:dyDescent="0.2">
      <c r="A386" s="2" t="s">
        <v>1039</v>
      </c>
      <c r="B386" s="2" t="s">
        <v>1993</v>
      </c>
      <c r="C386" s="2" t="s">
        <v>25</v>
      </c>
      <c r="D386" s="2" t="s">
        <v>6551</v>
      </c>
      <c r="E386" s="2" t="s">
        <v>2055</v>
      </c>
      <c r="F386" s="2" t="s">
        <v>6552</v>
      </c>
      <c r="G386" s="2" t="s">
        <v>29</v>
      </c>
      <c r="H386" s="2" t="s">
        <v>6550</v>
      </c>
      <c r="I386" s="2" t="s">
        <v>442</v>
      </c>
      <c r="J386" s="2" t="s">
        <v>1080</v>
      </c>
      <c r="K386" s="2" t="s">
        <v>128</v>
      </c>
      <c r="L386" s="3" t="s">
        <v>438</v>
      </c>
      <c r="M386" s="3" t="s">
        <v>175</v>
      </c>
      <c r="N386" s="3" t="s">
        <v>37</v>
      </c>
      <c r="O386" s="3" t="s">
        <v>37</v>
      </c>
      <c r="P386" s="2" t="s">
        <v>2040</v>
      </c>
      <c r="Q386" s="4"/>
      <c r="R386" s="4"/>
      <c r="S386" s="4"/>
      <c r="T386" s="2" t="s">
        <v>197</v>
      </c>
      <c r="U386" s="4"/>
      <c r="V386" s="4"/>
      <c r="W386" s="4"/>
    </row>
    <row r="387" spans="1:23" x14ac:dyDescent="0.2">
      <c r="A387" s="2" t="s">
        <v>2095</v>
      </c>
      <c r="B387" s="2" t="s">
        <v>2519</v>
      </c>
      <c r="C387" s="2" t="s">
        <v>25</v>
      </c>
      <c r="D387" s="2" t="s">
        <v>2547</v>
      </c>
      <c r="E387" s="2" t="s">
        <v>2528</v>
      </c>
      <c r="F387" s="2" t="s">
        <v>476</v>
      </c>
      <c r="G387" s="2" t="s">
        <v>29</v>
      </c>
      <c r="H387" s="2" t="s">
        <v>2548</v>
      </c>
      <c r="I387" s="2" t="s">
        <v>137</v>
      </c>
      <c r="J387" s="2" t="s">
        <v>1080</v>
      </c>
      <c r="K387" s="2" t="s">
        <v>33</v>
      </c>
      <c r="L387" s="3" t="s">
        <v>36</v>
      </c>
      <c r="M387" s="3" t="s">
        <v>169</v>
      </c>
      <c r="N387" s="3" t="s">
        <v>37</v>
      </c>
      <c r="O387" s="3" t="s">
        <v>37</v>
      </c>
      <c r="P387" s="2" t="s">
        <v>2530</v>
      </c>
      <c r="Q387" s="4"/>
      <c r="R387" s="4"/>
      <c r="S387" s="4"/>
      <c r="T387" s="2" t="s">
        <v>197</v>
      </c>
      <c r="U387" s="4"/>
      <c r="V387" s="4"/>
      <c r="W387" s="4"/>
    </row>
    <row r="388" spans="1:23" x14ac:dyDescent="0.2">
      <c r="A388" s="2" t="s">
        <v>2095</v>
      </c>
      <c r="B388" s="2" t="s">
        <v>3029</v>
      </c>
      <c r="C388" s="2" t="s">
        <v>25</v>
      </c>
      <c r="D388" s="2" t="s">
        <v>3042</v>
      </c>
      <c r="E388" s="2" t="s">
        <v>3031</v>
      </c>
      <c r="F388" s="2" t="s">
        <v>3043</v>
      </c>
      <c r="G388" s="2" t="s">
        <v>29</v>
      </c>
      <c r="H388" s="2" t="s">
        <v>3044</v>
      </c>
      <c r="I388" s="2" t="s">
        <v>272</v>
      </c>
      <c r="J388" s="2" t="s">
        <v>1080</v>
      </c>
      <c r="K388" s="2" t="s">
        <v>33</v>
      </c>
      <c r="L388" s="3" t="s">
        <v>72</v>
      </c>
      <c r="M388" s="3" t="s">
        <v>175</v>
      </c>
      <c r="N388" s="3" t="s">
        <v>36</v>
      </c>
      <c r="O388" s="3" t="s">
        <v>37</v>
      </c>
      <c r="P388" s="2" t="s">
        <v>3036</v>
      </c>
      <c r="Q388" s="2" t="s">
        <v>139</v>
      </c>
      <c r="R388" s="2" t="s">
        <v>550</v>
      </c>
      <c r="S388" s="2" t="s">
        <v>133</v>
      </c>
      <c r="T388" s="2" t="s">
        <v>3045</v>
      </c>
      <c r="U388" s="4"/>
      <c r="V388" s="4"/>
      <c r="W388" s="4"/>
    </row>
    <row r="389" spans="1:23" x14ac:dyDescent="0.2">
      <c r="A389" s="2" t="s">
        <v>2095</v>
      </c>
      <c r="B389" s="2" t="s">
        <v>2707</v>
      </c>
      <c r="C389" s="2" t="s">
        <v>25</v>
      </c>
      <c r="D389" s="2" t="s">
        <v>6956</v>
      </c>
      <c r="E389" s="2" t="s">
        <v>2709</v>
      </c>
      <c r="F389" s="2" t="s">
        <v>6957</v>
      </c>
      <c r="G389" s="2" t="s">
        <v>29</v>
      </c>
      <c r="H389" s="2" t="s">
        <v>6958</v>
      </c>
      <c r="I389" s="2" t="s">
        <v>129</v>
      </c>
      <c r="J389" s="2" t="s">
        <v>1080</v>
      </c>
      <c r="K389" s="2" t="s">
        <v>33</v>
      </c>
      <c r="L389" s="3" t="s">
        <v>442</v>
      </c>
      <c r="M389" s="3" t="s">
        <v>442</v>
      </c>
      <c r="N389" s="3" t="s">
        <v>37</v>
      </c>
      <c r="O389" s="3" t="s">
        <v>37</v>
      </c>
      <c r="P389" s="2" t="s">
        <v>2712</v>
      </c>
      <c r="Q389" s="4"/>
      <c r="R389" s="4"/>
      <c r="S389" s="4"/>
      <c r="T389" s="2" t="s">
        <v>197</v>
      </c>
      <c r="U389" s="4"/>
      <c r="V389" s="4"/>
      <c r="W389" s="4"/>
    </row>
    <row r="390" spans="1:23" x14ac:dyDescent="0.2">
      <c r="A390" s="2" t="s">
        <v>2095</v>
      </c>
      <c r="B390" s="2" t="s">
        <v>2707</v>
      </c>
      <c r="C390" s="2" t="s">
        <v>25</v>
      </c>
      <c r="D390" s="2" t="s">
        <v>6959</v>
      </c>
      <c r="E390" s="2" t="s">
        <v>2709</v>
      </c>
      <c r="F390" s="2" t="s">
        <v>6957</v>
      </c>
      <c r="G390" s="2" t="s">
        <v>44</v>
      </c>
      <c r="H390" s="2" t="s">
        <v>6958</v>
      </c>
      <c r="I390" s="2" t="s">
        <v>129</v>
      </c>
      <c r="J390" s="2" t="s">
        <v>1080</v>
      </c>
      <c r="K390" s="2" t="s">
        <v>33</v>
      </c>
      <c r="L390" s="3" t="s">
        <v>31</v>
      </c>
      <c r="M390" s="3" t="s">
        <v>169</v>
      </c>
      <c r="N390" s="3" t="s">
        <v>37</v>
      </c>
      <c r="O390" s="3" t="s">
        <v>37</v>
      </c>
      <c r="P390" s="2" t="s">
        <v>2511</v>
      </c>
      <c r="Q390" s="4"/>
      <c r="R390" s="4"/>
      <c r="S390" s="4"/>
      <c r="T390" s="2" t="s">
        <v>197</v>
      </c>
      <c r="U390" s="4"/>
      <c r="V390" s="4"/>
      <c r="W390" s="4"/>
    </row>
    <row r="391" spans="1:23" x14ac:dyDescent="0.2">
      <c r="A391" s="2" t="s">
        <v>2095</v>
      </c>
      <c r="B391" s="2" t="s">
        <v>2707</v>
      </c>
      <c r="C391" s="2" t="s">
        <v>25</v>
      </c>
      <c r="D391" s="2" t="s">
        <v>6960</v>
      </c>
      <c r="E391" s="2" t="s">
        <v>2709</v>
      </c>
      <c r="F391" s="2" t="s">
        <v>6957</v>
      </c>
      <c r="G391" s="2" t="s">
        <v>51</v>
      </c>
      <c r="H391" s="2" t="s">
        <v>6958</v>
      </c>
      <c r="I391" s="2" t="s">
        <v>129</v>
      </c>
      <c r="J391" s="2" t="s">
        <v>1080</v>
      </c>
      <c r="K391" s="2" t="s">
        <v>33</v>
      </c>
      <c r="L391" s="3" t="s">
        <v>169</v>
      </c>
      <c r="M391" s="3" t="s">
        <v>137</v>
      </c>
      <c r="N391" s="3" t="s">
        <v>37</v>
      </c>
      <c r="O391" s="3" t="s">
        <v>37</v>
      </c>
      <c r="P391" s="2" t="s">
        <v>2821</v>
      </c>
      <c r="Q391" s="4"/>
      <c r="R391" s="4"/>
      <c r="S391" s="4"/>
      <c r="T391" s="2" t="s">
        <v>197</v>
      </c>
      <c r="U391" s="4"/>
      <c r="V391" s="4"/>
      <c r="W391" s="4"/>
    </row>
    <row r="392" spans="1:23" x14ac:dyDescent="0.2">
      <c r="A392" s="2" t="s">
        <v>2095</v>
      </c>
      <c r="B392" s="2" t="s">
        <v>2707</v>
      </c>
      <c r="C392" s="2" t="s">
        <v>25</v>
      </c>
      <c r="D392" s="2" t="s">
        <v>6961</v>
      </c>
      <c r="E392" s="2" t="s">
        <v>2709</v>
      </c>
      <c r="F392" s="2" t="s">
        <v>6957</v>
      </c>
      <c r="G392" s="2" t="s">
        <v>58</v>
      </c>
      <c r="H392" s="2" t="s">
        <v>6958</v>
      </c>
      <c r="I392" s="2" t="s">
        <v>129</v>
      </c>
      <c r="J392" s="2" t="s">
        <v>1080</v>
      </c>
      <c r="K392" s="2" t="s">
        <v>33</v>
      </c>
      <c r="L392" s="3" t="s">
        <v>137</v>
      </c>
      <c r="M392" s="3" t="s">
        <v>137</v>
      </c>
      <c r="N392" s="3" t="s">
        <v>37</v>
      </c>
      <c r="O392" s="3" t="s">
        <v>37</v>
      </c>
      <c r="P392" s="2" t="s">
        <v>2748</v>
      </c>
      <c r="Q392" s="4"/>
      <c r="R392" s="4"/>
      <c r="S392" s="4"/>
      <c r="T392" s="2" t="s">
        <v>197</v>
      </c>
      <c r="U392" s="4"/>
      <c r="V392" s="4"/>
      <c r="W392" s="4"/>
    </row>
    <row r="393" spans="1:23" x14ac:dyDescent="0.2">
      <c r="A393" s="2" t="s">
        <v>2095</v>
      </c>
      <c r="B393" s="2" t="s">
        <v>2707</v>
      </c>
      <c r="C393" s="2" t="s">
        <v>25</v>
      </c>
      <c r="D393" s="2" t="s">
        <v>6968</v>
      </c>
      <c r="E393" s="2" t="s">
        <v>2709</v>
      </c>
      <c r="F393" s="2" t="s">
        <v>660</v>
      </c>
      <c r="G393" s="2" t="s">
        <v>29</v>
      </c>
      <c r="H393" s="2" t="s">
        <v>6969</v>
      </c>
      <c r="I393" s="2" t="s">
        <v>104</v>
      </c>
      <c r="J393" s="2" t="s">
        <v>1080</v>
      </c>
      <c r="K393" s="2" t="s">
        <v>33</v>
      </c>
      <c r="L393" s="3" t="s">
        <v>169</v>
      </c>
      <c r="M393" s="3" t="s">
        <v>169</v>
      </c>
      <c r="N393" s="3" t="s">
        <v>37</v>
      </c>
      <c r="O393" s="3" t="s">
        <v>37</v>
      </c>
      <c r="P393" s="2" t="s">
        <v>2712</v>
      </c>
      <c r="Q393" s="4"/>
      <c r="R393" s="4"/>
      <c r="S393" s="4"/>
      <c r="T393" s="2" t="s">
        <v>197</v>
      </c>
      <c r="U393" s="4"/>
      <c r="V393" s="4"/>
      <c r="W393" s="4"/>
    </row>
    <row r="394" spans="1:23" x14ac:dyDescent="0.2">
      <c r="A394" s="2" t="s">
        <v>2095</v>
      </c>
      <c r="B394" s="2" t="s">
        <v>2707</v>
      </c>
      <c r="C394" s="2" t="s">
        <v>25</v>
      </c>
      <c r="D394" s="2" t="s">
        <v>6970</v>
      </c>
      <c r="E394" s="2" t="s">
        <v>2709</v>
      </c>
      <c r="F394" s="2" t="s">
        <v>660</v>
      </c>
      <c r="G394" s="2" t="s">
        <v>44</v>
      </c>
      <c r="H394" s="2" t="s">
        <v>6969</v>
      </c>
      <c r="I394" s="2" t="s">
        <v>104</v>
      </c>
      <c r="J394" s="2" t="s">
        <v>1080</v>
      </c>
      <c r="K394" s="2" t="s">
        <v>33</v>
      </c>
      <c r="L394" s="3" t="s">
        <v>36</v>
      </c>
      <c r="M394" s="3" t="s">
        <v>31</v>
      </c>
      <c r="N394" s="3" t="s">
        <v>37</v>
      </c>
      <c r="O394" s="3" t="s">
        <v>37</v>
      </c>
      <c r="P394" s="2" t="s">
        <v>2745</v>
      </c>
      <c r="Q394" s="4"/>
      <c r="R394" s="4"/>
      <c r="S394" s="4"/>
      <c r="T394" s="2" t="s">
        <v>197</v>
      </c>
      <c r="U394" s="4"/>
      <c r="V394" s="4"/>
      <c r="W394" s="4"/>
    </row>
    <row r="395" spans="1:23" x14ac:dyDescent="0.2">
      <c r="A395" s="2" t="s">
        <v>2095</v>
      </c>
      <c r="B395" s="2" t="s">
        <v>2707</v>
      </c>
      <c r="C395" s="2" t="s">
        <v>25</v>
      </c>
      <c r="D395" s="2" t="s">
        <v>6971</v>
      </c>
      <c r="E395" s="2" t="s">
        <v>2709</v>
      </c>
      <c r="F395" s="2" t="s">
        <v>660</v>
      </c>
      <c r="G395" s="2" t="s">
        <v>51</v>
      </c>
      <c r="H395" s="2" t="s">
        <v>6969</v>
      </c>
      <c r="I395" s="2" t="s">
        <v>104</v>
      </c>
      <c r="J395" s="2" t="s">
        <v>1080</v>
      </c>
      <c r="K395" s="2" t="s">
        <v>33</v>
      </c>
      <c r="L395" s="3" t="s">
        <v>31</v>
      </c>
      <c r="M395" s="3" t="s">
        <v>442</v>
      </c>
      <c r="N395" s="3" t="s">
        <v>37</v>
      </c>
      <c r="O395" s="3" t="s">
        <v>37</v>
      </c>
      <c r="P395" s="2" t="s">
        <v>2511</v>
      </c>
      <c r="Q395" s="4"/>
      <c r="R395" s="4"/>
      <c r="S395" s="4"/>
      <c r="T395" s="2" t="s">
        <v>197</v>
      </c>
      <c r="U395" s="4"/>
      <c r="V395" s="4"/>
      <c r="W395" s="4"/>
    </row>
    <row r="396" spans="1:23" x14ac:dyDescent="0.2">
      <c r="A396" s="2" t="s">
        <v>2095</v>
      </c>
      <c r="B396" s="2" t="s">
        <v>2707</v>
      </c>
      <c r="C396" s="2" t="s">
        <v>25</v>
      </c>
      <c r="D396" s="2" t="s">
        <v>6972</v>
      </c>
      <c r="E396" s="2" t="s">
        <v>2709</v>
      </c>
      <c r="F396" s="2" t="s">
        <v>660</v>
      </c>
      <c r="G396" s="2" t="s">
        <v>58</v>
      </c>
      <c r="H396" s="2" t="s">
        <v>6969</v>
      </c>
      <c r="I396" s="2" t="s">
        <v>104</v>
      </c>
      <c r="J396" s="2" t="s">
        <v>1080</v>
      </c>
      <c r="K396" s="2" t="s">
        <v>33</v>
      </c>
      <c r="L396" s="3" t="s">
        <v>137</v>
      </c>
      <c r="M396" s="3" t="s">
        <v>37</v>
      </c>
      <c r="N396" s="3" t="s">
        <v>37</v>
      </c>
      <c r="O396" s="3" t="s">
        <v>37</v>
      </c>
      <c r="P396" s="2" t="s">
        <v>2748</v>
      </c>
      <c r="Q396" s="4"/>
      <c r="R396" s="4"/>
      <c r="S396" s="4"/>
      <c r="T396" s="2" t="s">
        <v>197</v>
      </c>
      <c r="U396" s="4"/>
      <c r="V396" s="4"/>
      <c r="W396" s="4"/>
    </row>
    <row r="397" spans="1:23" x14ac:dyDescent="0.2">
      <c r="A397" s="2" t="s">
        <v>2095</v>
      </c>
      <c r="B397" s="2" t="s">
        <v>2707</v>
      </c>
      <c r="C397" s="2" t="s">
        <v>25</v>
      </c>
      <c r="D397" s="2" t="s">
        <v>6973</v>
      </c>
      <c r="E397" s="2" t="s">
        <v>2709</v>
      </c>
      <c r="F397" s="2" t="s">
        <v>660</v>
      </c>
      <c r="G397" s="2" t="s">
        <v>65</v>
      </c>
      <c r="H397" s="2" t="s">
        <v>6969</v>
      </c>
      <c r="I397" s="2" t="s">
        <v>104</v>
      </c>
      <c r="J397" s="2" t="s">
        <v>1080</v>
      </c>
      <c r="K397" s="2" t="s">
        <v>33</v>
      </c>
      <c r="L397" s="3" t="s">
        <v>175</v>
      </c>
      <c r="M397" s="3" t="s">
        <v>175</v>
      </c>
      <c r="N397" s="3" t="s">
        <v>37</v>
      </c>
      <c r="O397" s="3" t="s">
        <v>37</v>
      </c>
      <c r="P397" s="2" t="s">
        <v>2774</v>
      </c>
      <c r="Q397" s="4"/>
      <c r="R397" s="4"/>
      <c r="S397" s="4"/>
      <c r="T397" s="2" t="s">
        <v>197</v>
      </c>
      <c r="U397" s="4"/>
      <c r="V397" s="4"/>
      <c r="W397" s="4"/>
    </row>
    <row r="398" spans="1:23" x14ac:dyDescent="0.2">
      <c r="A398" s="2" t="s">
        <v>2095</v>
      </c>
      <c r="B398" s="2" t="s">
        <v>2707</v>
      </c>
      <c r="C398" s="2" t="s">
        <v>25</v>
      </c>
      <c r="D398" s="2" t="s">
        <v>6974</v>
      </c>
      <c r="E398" s="2" t="s">
        <v>2709</v>
      </c>
      <c r="F398" s="2" t="s">
        <v>660</v>
      </c>
      <c r="G398" s="2" t="s">
        <v>428</v>
      </c>
      <c r="H398" s="2" t="s">
        <v>6969</v>
      </c>
      <c r="I398" s="2" t="s">
        <v>104</v>
      </c>
      <c r="J398" s="2" t="s">
        <v>1080</v>
      </c>
      <c r="K398" s="2" t="s">
        <v>33</v>
      </c>
      <c r="L398" s="3" t="s">
        <v>442</v>
      </c>
      <c r="M398" s="3" t="s">
        <v>36</v>
      </c>
      <c r="N398" s="3" t="s">
        <v>37</v>
      </c>
      <c r="O398" s="3" t="s">
        <v>37</v>
      </c>
      <c r="P398" s="2" t="s">
        <v>2821</v>
      </c>
      <c r="Q398" s="4"/>
      <c r="R398" s="4"/>
      <c r="S398" s="4"/>
      <c r="T398" s="2" t="s">
        <v>197</v>
      </c>
      <c r="U398" s="4"/>
      <c r="V398" s="4"/>
      <c r="W398" s="4"/>
    </row>
    <row r="399" spans="1:23" x14ac:dyDescent="0.2">
      <c r="A399" s="2" t="s">
        <v>2095</v>
      </c>
      <c r="B399" s="2" t="s">
        <v>2707</v>
      </c>
      <c r="C399" s="2" t="s">
        <v>25</v>
      </c>
      <c r="D399" s="2" t="s">
        <v>6975</v>
      </c>
      <c r="E399" s="2" t="s">
        <v>2709</v>
      </c>
      <c r="F399" s="2" t="s">
        <v>660</v>
      </c>
      <c r="G399" s="2" t="s">
        <v>430</v>
      </c>
      <c r="H399" s="2" t="s">
        <v>6969</v>
      </c>
      <c r="I399" s="2" t="s">
        <v>104</v>
      </c>
      <c r="J399" s="2" t="s">
        <v>1080</v>
      </c>
      <c r="K399" s="2" t="s">
        <v>33</v>
      </c>
      <c r="L399" s="3" t="s">
        <v>31</v>
      </c>
      <c r="M399" s="3" t="s">
        <v>442</v>
      </c>
      <c r="N399" s="3" t="s">
        <v>37</v>
      </c>
      <c r="O399" s="3" t="s">
        <v>37</v>
      </c>
      <c r="P399" s="2" t="s">
        <v>2748</v>
      </c>
      <c r="Q399" s="4"/>
      <c r="R399" s="4"/>
      <c r="S399" s="4"/>
      <c r="T399" s="2" t="s">
        <v>197</v>
      </c>
      <c r="U399" s="4"/>
      <c r="V399" s="4"/>
      <c r="W399" s="4"/>
    </row>
    <row r="400" spans="1:23" x14ac:dyDescent="0.2">
      <c r="A400" s="2" t="s">
        <v>2095</v>
      </c>
      <c r="B400" s="2" t="s">
        <v>2918</v>
      </c>
      <c r="C400" s="2" t="s">
        <v>25</v>
      </c>
      <c r="D400" s="2" t="s">
        <v>7072</v>
      </c>
      <c r="E400" s="2" t="s">
        <v>2920</v>
      </c>
      <c r="F400" s="2" t="s">
        <v>1177</v>
      </c>
      <c r="G400" s="2" t="s">
        <v>29</v>
      </c>
      <c r="H400" s="2" t="s">
        <v>7073</v>
      </c>
      <c r="I400" s="2" t="s">
        <v>442</v>
      </c>
      <c r="J400" s="2" t="s">
        <v>1080</v>
      </c>
      <c r="K400" s="2" t="s">
        <v>33</v>
      </c>
      <c r="L400" s="3" t="s">
        <v>45</v>
      </c>
      <c r="M400" s="3" t="s">
        <v>235</v>
      </c>
      <c r="N400" s="3" t="s">
        <v>36</v>
      </c>
      <c r="O400" s="3" t="s">
        <v>37</v>
      </c>
      <c r="P400" s="2" t="s">
        <v>2935</v>
      </c>
      <c r="Q400" s="2" t="s">
        <v>150</v>
      </c>
      <c r="R400" s="2" t="s">
        <v>87</v>
      </c>
      <c r="S400" s="2" t="s">
        <v>68</v>
      </c>
      <c r="T400" s="2" t="s">
        <v>2384</v>
      </c>
      <c r="U400" s="4"/>
      <c r="V400" s="4"/>
      <c r="W400" s="4"/>
    </row>
    <row r="401" spans="1:23" x14ac:dyDescent="0.2">
      <c r="A401" s="2" t="s">
        <v>2095</v>
      </c>
      <c r="B401" s="2" t="s">
        <v>2918</v>
      </c>
      <c r="C401" s="2" t="s">
        <v>25</v>
      </c>
      <c r="D401" s="2" t="s">
        <v>7076</v>
      </c>
      <c r="E401" s="2" t="s">
        <v>2920</v>
      </c>
      <c r="F401" s="2" t="s">
        <v>2986</v>
      </c>
      <c r="G401" s="2" t="s">
        <v>29</v>
      </c>
      <c r="H401" s="2" t="s">
        <v>2987</v>
      </c>
      <c r="I401" s="2" t="s">
        <v>579</v>
      </c>
      <c r="J401" s="2" t="s">
        <v>1080</v>
      </c>
      <c r="K401" s="2" t="s">
        <v>33</v>
      </c>
      <c r="L401" s="3" t="s">
        <v>169</v>
      </c>
      <c r="M401" s="3" t="s">
        <v>169</v>
      </c>
      <c r="N401" s="3" t="s">
        <v>37</v>
      </c>
      <c r="O401" s="3" t="s">
        <v>37</v>
      </c>
      <c r="P401" s="2" t="s">
        <v>2942</v>
      </c>
      <c r="Q401" s="4"/>
      <c r="R401" s="4"/>
      <c r="S401" s="4"/>
      <c r="T401" s="2" t="s">
        <v>197</v>
      </c>
      <c r="U401" s="4"/>
      <c r="V401" s="4"/>
      <c r="W401" s="4"/>
    </row>
    <row r="402" spans="1:23" x14ac:dyDescent="0.2">
      <c r="A402" s="2" t="s">
        <v>2095</v>
      </c>
      <c r="B402" s="2" t="s">
        <v>2918</v>
      </c>
      <c r="C402" s="2" t="s">
        <v>25</v>
      </c>
      <c r="D402" s="2" t="s">
        <v>7077</v>
      </c>
      <c r="E402" s="2" t="s">
        <v>2920</v>
      </c>
      <c r="F402" s="2" t="s">
        <v>2986</v>
      </c>
      <c r="G402" s="2" t="s">
        <v>44</v>
      </c>
      <c r="H402" s="2" t="s">
        <v>2987</v>
      </c>
      <c r="I402" s="2" t="s">
        <v>579</v>
      </c>
      <c r="J402" s="2" t="s">
        <v>1080</v>
      </c>
      <c r="K402" s="2" t="s">
        <v>33</v>
      </c>
      <c r="L402" s="3" t="s">
        <v>169</v>
      </c>
      <c r="M402" s="3" t="s">
        <v>169</v>
      </c>
      <c r="N402" s="3" t="s">
        <v>37</v>
      </c>
      <c r="O402" s="3" t="s">
        <v>37</v>
      </c>
      <c r="P402" s="2" t="s">
        <v>2940</v>
      </c>
      <c r="Q402" s="4"/>
      <c r="R402" s="4"/>
      <c r="S402" s="4"/>
      <c r="T402" s="2" t="s">
        <v>197</v>
      </c>
      <c r="U402" s="4"/>
      <c r="V402" s="4"/>
      <c r="W402" s="4"/>
    </row>
    <row r="403" spans="1:23" x14ac:dyDescent="0.2">
      <c r="A403" s="2" t="s">
        <v>2095</v>
      </c>
      <c r="B403" s="2" t="s">
        <v>2918</v>
      </c>
      <c r="C403" s="2" t="s">
        <v>25</v>
      </c>
      <c r="D403" s="2" t="s">
        <v>7078</v>
      </c>
      <c r="E403" s="2" t="s">
        <v>2920</v>
      </c>
      <c r="F403" s="2" t="s">
        <v>2986</v>
      </c>
      <c r="G403" s="2" t="s">
        <v>51</v>
      </c>
      <c r="H403" s="2" t="s">
        <v>2987</v>
      </c>
      <c r="I403" s="2" t="s">
        <v>579</v>
      </c>
      <c r="J403" s="2" t="s">
        <v>1080</v>
      </c>
      <c r="K403" s="2" t="s">
        <v>33</v>
      </c>
      <c r="L403" s="3" t="s">
        <v>169</v>
      </c>
      <c r="M403" s="3" t="s">
        <v>169</v>
      </c>
      <c r="N403" s="3" t="s">
        <v>37</v>
      </c>
      <c r="O403" s="3" t="s">
        <v>37</v>
      </c>
      <c r="P403" s="2" t="s">
        <v>2925</v>
      </c>
      <c r="Q403" s="4"/>
      <c r="R403" s="4"/>
      <c r="S403" s="4"/>
      <c r="T403" s="2" t="s">
        <v>197</v>
      </c>
      <c r="U403" s="4"/>
      <c r="V403" s="4"/>
      <c r="W403" s="4"/>
    </row>
    <row r="404" spans="1:23" x14ac:dyDescent="0.2">
      <c r="A404" s="2" t="s">
        <v>2095</v>
      </c>
      <c r="B404" s="2" t="s">
        <v>2918</v>
      </c>
      <c r="C404" s="2" t="s">
        <v>25</v>
      </c>
      <c r="D404" s="2" t="s">
        <v>7079</v>
      </c>
      <c r="E404" s="2" t="s">
        <v>2920</v>
      </c>
      <c r="F404" s="2" t="s">
        <v>2986</v>
      </c>
      <c r="G404" s="2" t="s">
        <v>58</v>
      </c>
      <c r="H404" s="2" t="s">
        <v>2987</v>
      </c>
      <c r="I404" s="2" t="s">
        <v>579</v>
      </c>
      <c r="J404" s="2" t="s">
        <v>1080</v>
      </c>
      <c r="K404" s="2" t="s">
        <v>33</v>
      </c>
      <c r="L404" s="3" t="s">
        <v>137</v>
      </c>
      <c r="M404" s="3" t="s">
        <v>137</v>
      </c>
      <c r="N404" s="3" t="s">
        <v>37</v>
      </c>
      <c r="O404" s="3" t="s">
        <v>37</v>
      </c>
      <c r="P404" s="2" t="s">
        <v>2935</v>
      </c>
      <c r="Q404" s="4"/>
      <c r="R404" s="4"/>
      <c r="S404" s="4"/>
      <c r="T404" s="2" t="s">
        <v>197</v>
      </c>
      <c r="U404" s="4"/>
      <c r="V404" s="4"/>
      <c r="W404" s="4"/>
    </row>
    <row r="405" spans="1:23" x14ac:dyDescent="0.2">
      <c r="A405" s="2" t="s">
        <v>2095</v>
      </c>
      <c r="B405" s="2" t="s">
        <v>2918</v>
      </c>
      <c r="C405" s="2" t="s">
        <v>25</v>
      </c>
      <c r="D405" s="2" t="s">
        <v>7080</v>
      </c>
      <c r="E405" s="2" t="s">
        <v>2920</v>
      </c>
      <c r="F405" s="2" t="s">
        <v>2986</v>
      </c>
      <c r="G405" s="2" t="s">
        <v>65</v>
      </c>
      <c r="H405" s="2" t="s">
        <v>2987</v>
      </c>
      <c r="I405" s="2" t="s">
        <v>579</v>
      </c>
      <c r="J405" s="2" t="s">
        <v>1080</v>
      </c>
      <c r="K405" s="2" t="s">
        <v>33</v>
      </c>
      <c r="L405" s="3" t="s">
        <v>137</v>
      </c>
      <c r="M405" s="3" t="s">
        <v>137</v>
      </c>
      <c r="N405" s="3" t="s">
        <v>37</v>
      </c>
      <c r="O405" s="3" t="s">
        <v>37</v>
      </c>
      <c r="P405" s="2" t="s">
        <v>2928</v>
      </c>
      <c r="Q405" s="4"/>
      <c r="R405" s="4"/>
      <c r="S405" s="4"/>
      <c r="T405" s="2" t="s">
        <v>197</v>
      </c>
      <c r="U405" s="4"/>
      <c r="V405" s="4"/>
      <c r="W405" s="4"/>
    </row>
    <row r="406" spans="1:23" x14ac:dyDescent="0.2">
      <c r="A406" s="2" t="s">
        <v>2095</v>
      </c>
      <c r="B406" s="2" t="s">
        <v>2918</v>
      </c>
      <c r="C406" s="2" t="s">
        <v>25</v>
      </c>
      <c r="D406" s="2" t="s">
        <v>7081</v>
      </c>
      <c r="E406" s="2" t="s">
        <v>2920</v>
      </c>
      <c r="F406" s="2" t="s">
        <v>2986</v>
      </c>
      <c r="G406" s="2" t="s">
        <v>428</v>
      </c>
      <c r="H406" s="2" t="s">
        <v>2987</v>
      </c>
      <c r="I406" s="2" t="s">
        <v>579</v>
      </c>
      <c r="J406" s="2" t="s">
        <v>1080</v>
      </c>
      <c r="K406" s="2" t="s">
        <v>33</v>
      </c>
      <c r="L406" s="3" t="s">
        <v>137</v>
      </c>
      <c r="M406" s="3" t="s">
        <v>137</v>
      </c>
      <c r="N406" s="3" t="s">
        <v>37</v>
      </c>
      <c r="O406" s="3" t="s">
        <v>37</v>
      </c>
      <c r="P406" s="2" t="s">
        <v>2944</v>
      </c>
      <c r="Q406" s="4"/>
      <c r="R406" s="4"/>
      <c r="S406" s="4"/>
      <c r="T406" s="2" t="s">
        <v>197</v>
      </c>
      <c r="U406" s="4"/>
      <c r="V406" s="4"/>
      <c r="W406" s="4"/>
    </row>
    <row r="407" spans="1:23" x14ac:dyDescent="0.2">
      <c r="A407" s="2" t="s">
        <v>4300</v>
      </c>
      <c r="B407" s="2" t="s">
        <v>4363</v>
      </c>
      <c r="C407" s="2" t="s">
        <v>25</v>
      </c>
      <c r="D407" s="2" t="s">
        <v>4364</v>
      </c>
      <c r="E407" s="2" t="s">
        <v>4365</v>
      </c>
      <c r="F407" s="2" t="s">
        <v>178</v>
      </c>
      <c r="G407" s="2" t="s">
        <v>29</v>
      </c>
      <c r="H407" s="2" t="s">
        <v>4366</v>
      </c>
      <c r="I407" s="2" t="s">
        <v>623</v>
      </c>
      <c r="J407" s="2" t="s">
        <v>1080</v>
      </c>
      <c r="K407" s="2" t="s">
        <v>33</v>
      </c>
      <c r="L407" s="3" t="s">
        <v>348</v>
      </c>
      <c r="M407" s="3" t="s">
        <v>2340</v>
      </c>
      <c r="N407" s="3" t="s">
        <v>37</v>
      </c>
      <c r="O407" s="3" t="s">
        <v>37</v>
      </c>
      <c r="P407" s="2" t="s">
        <v>4367</v>
      </c>
      <c r="Q407" s="2" t="s">
        <v>150</v>
      </c>
      <c r="R407" s="2" t="s">
        <v>79</v>
      </c>
      <c r="S407" s="2" t="s">
        <v>47</v>
      </c>
      <c r="T407" s="2" t="s">
        <v>4211</v>
      </c>
      <c r="U407" s="4"/>
      <c r="V407" s="4"/>
      <c r="W407" s="4"/>
    </row>
    <row r="408" spans="1:23" x14ac:dyDescent="0.2">
      <c r="A408" s="2" t="s">
        <v>4300</v>
      </c>
      <c r="B408" s="2" t="s">
        <v>4363</v>
      </c>
      <c r="C408" s="2" t="s">
        <v>25</v>
      </c>
      <c r="D408" s="2" t="s">
        <v>4368</v>
      </c>
      <c r="E408" s="2" t="s">
        <v>4365</v>
      </c>
      <c r="F408" s="2" t="s">
        <v>746</v>
      </c>
      <c r="G408" s="2" t="s">
        <v>29</v>
      </c>
      <c r="H408" s="2" t="s">
        <v>4369</v>
      </c>
      <c r="I408" s="2" t="s">
        <v>623</v>
      </c>
      <c r="J408" s="2" t="s">
        <v>1080</v>
      </c>
      <c r="K408" s="2" t="s">
        <v>33</v>
      </c>
      <c r="L408" s="3" t="s">
        <v>3617</v>
      </c>
      <c r="M408" s="3" t="s">
        <v>4370</v>
      </c>
      <c r="N408" s="3" t="s">
        <v>37</v>
      </c>
      <c r="O408" s="3" t="s">
        <v>37</v>
      </c>
      <c r="P408" s="2" t="s">
        <v>4367</v>
      </c>
      <c r="Q408" s="4"/>
      <c r="R408" s="4"/>
      <c r="S408" s="4"/>
      <c r="T408" s="2" t="s">
        <v>197</v>
      </c>
      <c r="U408" s="4"/>
      <c r="V408" s="4"/>
      <c r="W408" s="4"/>
    </row>
    <row r="409" spans="1:23" x14ac:dyDescent="0.2">
      <c r="A409" s="2" t="s">
        <v>4300</v>
      </c>
      <c r="B409" s="2" t="s">
        <v>4606</v>
      </c>
      <c r="C409" s="2" t="s">
        <v>25</v>
      </c>
      <c r="D409" s="2" t="s">
        <v>4841</v>
      </c>
      <c r="E409" s="2" t="s">
        <v>4784</v>
      </c>
      <c r="F409" s="2" t="s">
        <v>4842</v>
      </c>
      <c r="G409" s="2" t="s">
        <v>29</v>
      </c>
      <c r="H409" s="2" t="s">
        <v>4843</v>
      </c>
      <c r="I409" s="2" t="s">
        <v>137</v>
      </c>
      <c r="J409" s="2" t="s">
        <v>1080</v>
      </c>
      <c r="K409" s="2" t="s">
        <v>33</v>
      </c>
      <c r="L409" s="3" t="s">
        <v>521</v>
      </c>
      <c r="M409" s="3" t="s">
        <v>36</v>
      </c>
      <c r="N409" s="3" t="s">
        <v>37</v>
      </c>
      <c r="O409" s="3" t="s">
        <v>37</v>
      </c>
      <c r="P409" s="2" t="s">
        <v>4844</v>
      </c>
      <c r="Q409" s="4"/>
      <c r="R409" s="4"/>
      <c r="S409" s="4"/>
      <c r="T409" s="2" t="s">
        <v>197</v>
      </c>
      <c r="U409" s="4"/>
      <c r="V409" s="4"/>
      <c r="W409" s="4"/>
    </row>
    <row r="410" spans="1:23" x14ac:dyDescent="0.2">
      <c r="A410" s="2" t="s">
        <v>4300</v>
      </c>
      <c r="B410" s="2" t="s">
        <v>4363</v>
      </c>
      <c r="C410" s="2" t="s">
        <v>25</v>
      </c>
      <c r="D410" s="2" t="s">
        <v>7873</v>
      </c>
      <c r="E410" s="2" t="s">
        <v>4365</v>
      </c>
      <c r="F410" s="2" t="s">
        <v>2710</v>
      </c>
      <c r="G410" s="2" t="s">
        <v>29</v>
      </c>
      <c r="H410" s="2" t="s">
        <v>7874</v>
      </c>
      <c r="I410" s="2" t="s">
        <v>623</v>
      </c>
      <c r="J410" s="2" t="s">
        <v>1080</v>
      </c>
      <c r="K410" s="2" t="s">
        <v>33</v>
      </c>
      <c r="L410" s="3" t="s">
        <v>348</v>
      </c>
      <c r="M410" s="3" t="s">
        <v>4456</v>
      </c>
      <c r="N410" s="3" t="s">
        <v>37</v>
      </c>
      <c r="O410" s="3" t="s">
        <v>37</v>
      </c>
      <c r="P410" s="2" t="s">
        <v>4367</v>
      </c>
      <c r="Q410" s="2" t="s">
        <v>150</v>
      </c>
      <c r="R410" s="2" t="s">
        <v>79</v>
      </c>
      <c r="S410" s="2" t="s">
        <v>47</v>
      </c>
      <c r="T410" s="2" t="s">
        <v>4211</v>
      </c>
      <c r="U410" s="4"/>
      <c r="V410" s="4"/>
      <c r="W410" s="4"/>
    </row>
    <row r="411" spans="1:23" x14ac:dyDescent="0.2">
      <c r="A411" s="2" t="s">
        <v>4300</v>
      </c>
      <c r="B411" s="2" t="s">
        <v>4363</v>
      </c>
      <c r="C411" s="2" t="s">
        <v>25</v>
      </c>
      <c r="D411" s="2" t="s">
        <v>7875</v>
      </c>
      <c r="E411" s="2" t="s">
        <v>4365</v>
      </c>
      <c r="F411" s="2" t="s">
        <v>1119</v>
      </c>
      <c r="G411" s="2" t="s">
        <v>29</v>
      </c>
      <c r="H411" s="2" t="s">
        <v>7876</v>
      </c>
      <c r="I411" s="2" t="s">
        <v>623</v>
      </c>
      <c r="J411" s="2" t="s">
        <v>1080</v>
      </c>
      <c r="K411" s="2" t="s">
        <v>33</v>
      </c>
      <c r="L411" s="3" t="s">
        <v>348</v>
      </c>
      <c r="M411" s="3" t="s">
        <v>1208</v>
      </c>
      <c r="N411" s="3" t="s">
        <v>37</v>
      </c>
      <c r="O411" s="3" t="s">
        <v>37</v>
      </c>
      <c r="P411" s="2" t="s">
        <v>4367</v>
      </c>
      <c r="Q411" s="2" t="s">
        <v>139</v>
      </c>
      <c r="R411" s="2" t="s">
        <v>140</v>
      </c>
      <c r="S411" s="2" t="s">
        <v>141</v>
      </c>
      <c r="T411" s="2" t="s">
        <v>4211</v>
      </c>
      <c r="U411" s="4"/>
      <c r="V411" s="4"/>
      <c r="W411" s="4"/>
    </row>
    <row r="412" spans="1:23" x14ac:dyDescent="0.2">
      <c r="A412" s="2" t="s">
        <v>23</v>
      </c>
      <c r="B412" s="2" t="s">
        <v>344</v>
      </c>
      <c r="C412" s="2" t="s">
        <v>25</v>
      </c>
      <c r="D412" s="2" t="s">
        <v>358</v>
      </c>
      <c r="E412" s="2" t="s">
        <v>346</v>
      </c>
      <c r="F412" s="2" t="s">
        <v>359</v>
      </c>
      <c r="G412" s="2" t="s">
        <v>29</v>
      </c>
      <c r="H412" s="2" t="s">
        <v>360</v>
      </c>
      <c r="I412" s="2" t="s">
        <v>31</v>
      </c>
      <c r="J412" s="2" t="s">
        <v>361</v>
      </c>
      <c r="K412" s="2" t="s">
        <v>33</v>
      </c>
      <c r="L412" s="3" t="s">
        <v>220</v>
      </c>
      <c r="M412" s="3" t="s">
        <v>220</v>
      </c>
      <c r="N412" s="3" t="s">
        <v>36</v>
      </c>
      <c r="O412" s="3" t="s">
        <v>37</v>
      </c>
      <c r="P412" s="2" t="s">
        <v>362</v>
      </c>
      <c r="Q412" s="2" t="s">
        <v>121</v>
      </c>
      <c r="R412" s="2" t="s">
        <v>140</v>
      </c>
      <c r="S412" s="2" t="s">
        <v>141</v>
      </c>
      <c r="T412" s="2" t="s">
        <v>49</v>
      </c>
      <c r="U412" s="4"/>
      <c r="V412" s="4"/>
      <c r="W412" s="4"/>
    </row>
    <row r="413" spans="1:23" x14ac:dyDescent="0.2">
      <c r="A413" s="2" t="s">
        <v>23</v>
      </c>
      <c r="B413" s="2" t="s">
        <v>344</v>
      </c>
      <c r="C413" s="2" t="s">
        <v>25</v>
      </c>
      <c r="D413" s="2" t="s">
        <v>363</v>
      </c>
      <c r="E413" s="2" t="s">
        <v>346</v>
      </c>
      <c r="F413" s="2" t="s">
        <v>359</v>
      </c>
      <c r="G413" s="2" t="s">
        <v>44</v>
      </c>
      <c r="H413" s="2" t="s">
        <v>360</v>
      </c>
      <c r="I413" s="2" t="s">
        <v>31</v>
      </c>
      <c r="J413" s="2" t="s">
        <v>361</v>
      </c>
      <c r="K413" s="2" t="s">
        <v>33</v>
      </c>
      <c r="L413" s="3" t="s">
        <v>220</v>
      </c>
      <c r="M413" s="3" t="s">
        <v>72</v>
      </c>
      <c r="N413" s="3" t="s">
        <v>37</v>
      </c>
      <c r="O413" s="3" t="s">
        <v>37</v>
      </c>
      <c r="P413" s="2" t="s">
        <v>362</v>
      </c>
      <c r="Q413" s="2" t="s">
        <v>364</v>
      </c>
      <c r="R413" s="2" t="s">
        <v>140</v>
      </c>
      <c r="S413" s="2" t="s">
        <v>141</v>
      </c>
      <c r="T413" s="2" t="s">
        <v>49</v>
      </c>
      <c r="U413" s="4"/>
      <c r="V413" s="4"/>
      <c r="W413" s="4"/>
    </row>
    <row r="414" spans="1:23" x14ac:dyDescent="0.2">
      <c r="A414" s="2" t="s">
        <v>23</v>
      </c>
      <c r="B414" s="2" t="s">
        <v>344</v>
      </c>
      <c r="C414" s="2" t="s">
        <v>25</v>
      </c>
      <c r="D414" s="2" t="s">
        <v>5637</v>
      </c>
      <c r="E414" s="2" t="s">
        <v>346</v>
      </c>
      <c r="F414" s="2" t="s">
        <v>359</v>
      </c>
      <c r="G414" s="2" t="s">
        <v>29</v>
      </c>
      <c r="H414" s="2" t="s">
        <v>360</v>
      </c>
      <c r="I414" s="2" t="s">
        <v>31</v>
      </c>
      <c r="J414" s="2" t="s">
        <v>361</v>
      </c>
      <c r="K414" s="2" t="s">
        <v>33</v>
      </c>
      <c r="L414" s="3" t="s">
        <v>220</v>
      </c>
      <c r="M414" s="3" t="s">
        <v>220</v>
      </c>
      <c r="N414" s="3" t="s">
        <v>36</v>
      </c>
      <c r="O414" s="3" t="s">
        <v>37</v>
      </c>
      <c r="P414" s="2" t="s">
        <v>362</v>
      </c>
      <c r="Q414" s="2" t="s">
        <v>121</v>
      </c>
      <c r="R414" s="2" t="s">
        <v>145</v>
      </c>
      <c r="S414" s="2" t="s">
        <v>146</v>
      </c>
      <c r="T414" s="2" t="s">
        <v>184</v>
      </c>
      <c r="U414" s="4"/>
      <c r="V414" s="4"/>
      <c r="W414" s="4"/>
    </row>
    <row r="415" spans="1:23" x14ac:dyDescent="0.2">
      <c r="A415" s="2" t="s">
        <v>410</v>
      </c>
      <c r="B415" s="2" t="s">
        <v>411</v>
      </c>
      <c r="C415" s="2" t="s">
        <v>25</v>
      </c>
      <c r="D415" s="2" t="s">
        <v>5733</v>
      </c>
      <c r="E415" s="2" t="s">
        <v>659</v>
      </c>
      <c r="F415" s="2" t="s">
        <v>1887</v>
      </c>
      <c r="G415" s="2" t="s">
        <v>29</v>
      </c>
      <c r="H415" s="2" t="s">
        <v>5734</v>
      </c>
      <c r="I415" s="2" t="s">
        <v>169</v>
      </c>
      <c r="J415" s="2" t="s">
        <v>361</v>
      </c>
      <c r="K415" s="2" t="s">
        <v>33</v>
      </c>
      <c r="L415" s="3" t="s">
        <v>129</v>
      </c>
      <c r="M415" s="3" t="s">
        <v>137</v>
      </c>
      <c r="N415" s="3" t="s">
        <v>37</v>
      </c>
      <c r="O415" s="3" t="s">
        <v>37</v>
      </c>
      <c r="P415" s="2" t="s">
        <v>662</v>
      </c>
      <c r="Q415" s="4"/>
      <c r="R415" s="4"/>
      <c r="S415" s="4"/>
      <c r="T415" s="2" t="s">
        <v>197</v>
      </c>
      <c r="U415" s="4"/>
      <c r="V415" s="4"/>
      <c r="W415" s="4"/>
    </row>
    <row r="416" spans="1:23" x14ac:dyDescent="0.2">
      <c r="A416" s="2" t="s">
        <v>410</v>
      </c>
      <c r="B416" s="2" t="s">
        <v>411</v>
      </c>
      <c r="C416" s="2" t="s">
        <v>25</v>
      </c>
      <c r="D416" s="2" t="s">
        <v>5735</v>
      </c>
      <c r="E416" s="2" t="s">
        <v>659</v>
      </c>
      <c r="F416" s="2" t="s">
        <v>1890</v>
      </c>
      <c r="G416" s="2" t="s">
        <v>29</v>
      </c>
      <c r="H416" s="2" t="s">
        <v>5736</v>
      </c>
      <c r="I416" s="2" t="s">
        <v>31</v>
      </c>
      <c r="J416" s="2" t="s">
        <v>361</v>
      </c>
      <c r="K416" s="2" t="s">
        <v>33</v>
      </c>
      <c r="L416" s="3" t="s">
        <v>129</v>
      </c>
      <c r="M416" s="3" t="s">
        <v>438</v>
      </c>
      <c r="N416" s="3" t="s">
        <v>37</v>
      </c>
      <c r="O416" s="3" t="s">
        <v>37</v>
      </c>
      <c r="P416" s="2" t="s">
        <v>662</v>
      </c>
      <c r="Q416" s="4"/>
      <c r="R416" s="4"/>
      <c r="S416" s="4"/>
      <c r="T416" s="2" t="s">
        <v>197</v>
      </c>
      <c r="U416" s="4"/>
      <c r="V416" s="4"/>
      <c r="W416" s="4"/>
    </row>
    <row r="417" spans="1:23" x14ac:dyDescent="0.2">
      <c r="A417" s="2" t="s">
        <v>410</v>
      </c>
      <c r="B417" s="2" t="s">
        <v>411</v>
      </c>
      <c r="C417" s="2" t="s">
        <v>25</v>
      </c>
      <c r="D417" s="2" t="s">
        <v>5737</v>
      </c>
      <c r="E417" s="2" t="s">
        <v>659</v>
      </c>
      <c r="F417" s="2" t="s">
        <v>1890</v>
      </c>
      <c r="G417" s="2" t="s">
        <v>44</v>
      </c>
      <c r="H417" s="2" t="s">
        <v>5736</v>
      </c>
      <c r="I417" s="2" t="s">
        <v>31</v>
      </c>
      <c r="J417" s="2" t="s">
        <v>361</v>
      </c>
      <c r="K417" s="2" t="s">
        <v>33</v>
      </c>
      <c r="L417" s="3" t="s">
        <v>129</v>
      </c>
      <c r="M417" s="3" t="s">
        <v>438</v>
      </c>
      <c r="N417" s="3" t="s">
        <v>37</v>
      </c>
      <c r="O417" s="3" t="s">
        <v>37</v>
      </c>
      <c r="P417" s="2" t="s">
        <v>664</v>
      </c>
      <c r="Q417" s="4"/>
      <c r="R417" s="4"/>
      <c r="S417" s="4"/>
      <c r="T417" s="2" t="s">
        <v>197</v>
      </c>
      <c r="U417" s="4"/>
      <c r="V417" s="4"/>
      <c r="W417" s="4"/>
    </row>
    <row r="418" spans="1:23" x14ac:dyDescent="0.2">
      <c r="A418" s="2" t="s">
        <v>1039</v>
      </c>
      <c r="B418" s="2" t="s">
        <v>1242</v>
      </c>
      <c r="C418" s="2" t="s">
        <v>25</v>
      </c>
      <c r="D418" s="2" t="s">
        <v>1268</v>
      </c>
      <c r="E418" s="2" t="s">
        <v>1248</v>
      </c>
      <c r="F418" s="2" t="s">
        <v>1269</v>
      </c>
      <c r="G418" s="2" t="s">
        <v>29</v>
      </c>
      <c r="H418" s="2" t="s">
        <v>1270</v>
      </c>
      <c r="I418" s="2" t="s">
        <v>31</v>
      </c>
      <c r="J418" s="2" t="s">
        <v>361</v>
      </c>
      <c r="K418" s="2" t="s">
        <v>33</v>
      </c>
      <c r="L418" s="3" t="s">
        <v>35</v>
      </c>
      <c r="M418" s="3" t="s">
        <v>35</v>
      </c>
      <c r="N418" s="3" t="s">
        <v>36</v>
      </c>
      <c r="O418" s="3" t="s">
        <v>37</v>
      </c>
      <c r="P418" s="2" t="s">
        <v>1271</v>
      </c>
      <c r="Q418" s="2" t="s">
        <v>39</v>
      </c>
      <c r="R418" s="2" t="s">
        <v>40</v>
      </c>
      <c r="S418" s="2" t="s">
        <v>41</v>
      </c>
      <c r="T418" s="2" t="s">
        <v>1272</v>
      </c>
      <c r="U418" s="4"/>
      <c r="V418" s="4"/>
      <c r="W418" s="4"/>
    </row>
    <row r="419" spans="1:23" x14ac:dyDescent="0.2">
      <c r="A419" s="2" t="s">
        <v>1039</v>
      </c>
      <c r="B419" s="2" t="s">
        <v>1359</v>
      </c>
      <c r="C419" s="2" t="s">
        <v>25</v>
      </c>
      <c r="D419" s="2" t="s">
        <v>1389</v>
      </c>
      <c r="E419" s="2" t="s">
        <v>1361</v>
      </c>
      <c r="F419" s="2" t="s">
        <v>402</v>
      </c>
      <c r="G419" s="2" t="s">
        <v>29</v>
      </c>
      <c r="H419" s="2" t="s">
        <v>1390</v>
      </c>
      <c r="I419" s="2" t="s">
        <v>442</v>
      </c>
      <c r="J419" s="2" t="s">
        <v>361</v>
      </c>
      <c r="K419" s="2" t="s">
        <v>33</v>
      </c>
      <c r="L419" s="3" t="s">
        <v>1391</v>
      </c>
      <c r="M419" s="3" t="s">
        <v>195</v>
      </c>
      <c r="N419" s="3" t="s">
        <v>37</v>
      </c>
      <c r="O419" s="3" t="s">
        <v>37</v>
      </c>
      <c r="P419" s="2" t="s">
        <v>1392</v>
      </c>
      <c r="Q419" s="2" t="s">
        <v>39</v>
      </c>
      <c r="R419" s="2" t="s">
        <v>67</v>
      </c>
      <c r="S419" s="2" t="s">
        <v>68</v>
      </c>
      <c r="T419" s="2" t="s">
        <v>1365</v>
      </c>
      <c r="U419" s="4"/>
      <c r="V419" s="4"/>
      <c r="W419" s="4"/>
    </row>
    <row r="420" spans="1:23" x14ac:dyDescent="0.2">
      <c r="A420" s="2" t="s">
        <v>1039</v>
      </c>
      <c r="B420" s="2" t="s">
        <v>1544</v>
      </c>
      <c r="C420" s="2" t="s">
        <v>25</v>
      </c>
      <c r="D420" s="2" t="s">
        <v>1607</v>
      </c>
      <c r="E420" s="2" t="s">
        <v>1546</v>
      </c>
      <c r="F420" s="2" t="s">
        <v>1608</v>
      </c>
      <c r="G420" s="2" t="s">
        <v>29</v>
      </c>
      <c r="H420" s="2" t="s">
        <v>1609</v>
      </c>
      <c r="I420" s="2" t="s">
        <v>623</v>
      </c>
      <c r="J420" s="2" t="s">
        <v>361</v>
      </c>
      <c r="K420" s="2" t="s">
        <v>118</v>
      </c>
      <c r="L420" s="3" t="s">
        <v>438</v>
      </c>
      <c r="M420" s="3" t="s">
        <v>438</v>
      </c>
      <c r="N420" s="3" t="s">
        <v>37</v>
      </c>
      <c r="O420" s="3" t="s">
        <v>37</v>
      </c>
      <c r="P420" s="2" t="s">
        <v>1610</v>
      </c>
      <c r="Q420" s="4"/>
      <c r="R420" s="4"/>
      <c r="S420" s="4"/>
      <c r="T420" s="2" t="s">
        <v>197</v>
      </c>
      <c r="U420" s="4"/>
      <c r="V420" s="4"/>
      <c r="W420" s="4"/>
    </row>
    <row r="421" spans="1:23" x14ac:dyDescent="0.2">
      <c r="A421" s="2" t="s">
        <v>1039</v>
      </c>
      <c r="B421" s="2" t="s">
        <v>1544</v>
      </c>
      <c r="C421" s="2" t="s">
        <v>25</v>
      </c>
      <c r="D421" s="2" t="s">
        <v>1611</v>
      </c>
      <c r="E421" s="2" t="s">
        <v>1546</v>
      </c>
      <c r="F421" s="2" t="s">
        <v>1608</v>
      </c>
      <c r="G421" s="2" t="s">
        <v>44</v>
      </c>
      <c r="H421" s="2" t="s">
        <v>1609</v>
      </c>
      <c r="I421" s="2" t="s">
        <v>623</v>
      </c>
      <c r="J421" s="2" t="s">
        <v>361</v>
      </c>
      <c r="K421" s="2" t="s">
        <v>118</v>
      </c>
      <c r="L421" s="3" t="s">
        <v>438</v>
      </c>
      <c r="M421" s="3" t="s">
        <v>113</v>
      </c>
      <c r="N421" s="3" t="s">
        <v>37</v>
      </c>
      <c r="O421" s="3" t="s">
        <v>37</v>
      </c>
      <c r="P421" s="2" t="s">
        <v>1610</v>
      </c>
      <c r="Q421" s="4"/>
      <c r="R421" s="4"/>
      <c r="S421" s="4"/>
      <c r="T421" s="2" t="s">
        <v>197</v>
      </c>
      <c r="U421" s="4"/>
      <c r="V421" s="4"/>
      <c r="W421" s="4"/>
    </row>
    <row r="422" spans="1:23" x14ac:dyDescent="0.2">
      <c r="A422" s="2" t="s">
        <v>1039</v>
      </c>
      <c r="B422" s="2" t="s">
        <v>1544</v>
      </c>
      <c r="C422" s="2" t="s">
        <v>25</v>
      </c>
      <c r="D422" s="2" t="s">
        <v>1612</v>
      </c>
      <c r="E422" s="2" t="s">
        <v>1546</v>
      </c>
      <c r="F422" s="2" t="s">
        <v>1608</v>
      </c>
      <c r="G422" s="2" t="s">
        <v>51</v>
      </c>
      <c r="H422" s="2" t="s">
        <v>1609</v>
      </c>
      <c r="I422" s="2" t="s">
        <v>623</v>
      </c>
      <c r="J422" s="2" t="s">
        <v>361</v>
      </c>
      <c r="K422" s="2" t="s">
        <v>118</v>
      </c>
      <c r="L422" s="3" t="s">
        <v>438</v>
      </c>
      <c r="M422" s="3" t="s">
        <v>438</v>
      </c>
      <c r="N422" s="3" t="s">
        <v>37</v>
      </c>
      <c r="O422" s="3" t="s">
        <v>37</v>
      </c>
      <c r="P422" s="2" t="s">
        <v>1613</v>
      </c>
      <c r="Q422" s="4"/>
      <c r="R422" s="4"/>
      <c r="S422" s="4"/>
      <c r="T422" s="2" t="s">
        <v>197</v>
      </c>
      <c r="U422" s="4"/>
      <c r="V422" s="4"/>
      <c r="W422" s="4"/>
    </row>
    <row r="423" spans="1:23" x14ac:dyDescent="0.2">
      <c r="A423" s="2" t="s">
        <v>1039</v>
      </c>
      <c r="B423" s="2" t="s">
        <v>1544</v>
      </c>
      <c r="C423" s="2" t="s">
        <v>25</v>
      </c>
      <c r="D423" s="2" t="s">
        <v>1614</v>
      </c>
      <c r="E423" s="2" t="s">
        <v>1546</v>
      </c>
      <c r="F423" s="2" t="s">
        <v>1608</v>
      </c>
      <c r="G423" s="2" t="s">
        <v>58</v>
      </c>
      <c r="H423" s="2" t="s">
        <v>1609</v>
      </c>
      <c r="I423" s="2" t="s">
        <v>623</v>
      </c>
      <c r="J423" s="2" t="s">
        <v>361</v>
      </c>
      <c r="K423" s="2" t="s">
        <v>128</v>
      </c>
      <c r="L423" s="3" t="s">
        <v>438</v>
      </c>
      <c r="M423" s="3" t="s">
        <v>438</v>
      </c>
      <c r="N423" s="3" t="s">
        <v>37</v>
      </c>
      <c r="O423" s="3" t="s">
        <v>37</v>
      </c>
      <c r="P423" s="2" t="s">
        <v>1610</v>
      </c>
      <c r="Q423" s="4"/>
      <c r="R423" s="4"/>
      <c r="S423" s="4"/>
      <c r="T423" s="2" t="s">
        <v>197</v>
      </c>
      <c r="U423" s="4"/>
      <c r="V423" s="4"/>
      <c r="W423" s="4"/>
    </row>
    <row r="424" spans="1:23" x14ac:dyDescent="0.2">
      <c r="A424" s="2" t="s">
        <v>1039</v>
      </c>
      <c r="B424" s="2" t="s">
        <v>1544</v>
      </c>
      <c r="C424" s="2" t="s">
        <v>25</v>
      </c>
      <c r="D424" s="2" t="s">
        <v>1615</v>
      </c>
      <c r="E424" s="2" t="s">
        <v>1546</v>
      </c>
      <c r="F424" s="2" t="s">
        <v>1608</v>
      </c>
      <c r="G424" s="2" t="s">
        <v>65</v>
      </c>
      <c r="H424" s="2" t="s">
        <v>1609</v>
      </c>
      <c r="I424" s="2" t="s">
        <v>623</v>
      </c>
      <c r="J424" s="2" t="s">
        <v>361</v>
      </c>
      <c r="K424" s="2" t="s">
        <v>128</v>
      </c>
      <c r="L424" s="3" t="s">
        <v>438</v>
      </c>
      <c r="M424" s="3" t="s">
        <v>438</v>
      </c>
      <c r="N424" s="3" t="s">
        <v>37</v>
      </c>
      <c r="O424" s="3" t="s">
        <v>37</v>
      </c>
      <c r="P424" s="2" t="s">
        <v>1616</v>
      </c>
      <c r="Q424" s="4"/>
      <c r="R424" s="4"/>
      <c r="S424" s="4"/>
      <c r="T424" s="2" t="s">
        <v>197</v>
      </c>
      <c r="U424" s="4"/>
      <c r="V424" s="4"/>
      <c r="W424" s="4"/>
    </row>
    <row r="425" spans="1:23" x14ac:dyDescent="0.2">
      <c r="A425" s="2" t="s">
        <v>1039</v>
      </c>
      <c r="B425" s="2" t="s">
        <v>1544</v>
      </c>
      <c r="C425" s="2" t="s">
        <v>25</v>
      </c>
      <c r="D425" s="2" t="s">
        <v>1617</v>
      </c>
      <c r="E425" s="2" t="s">
        <v>1546</v>
      </c>
      <c r="F425" s="2" t="s">
        <v>1608</v>
      </c>
      <c r="G425" s="2" t="s">
        <v>428</v>
      </c>
      <c r="H425" s="2" t="s">
        <v>1609</v>
      </c>
      <c r="I425" s="2" t="s">
        <v>623</v>
      </c>
      <c r="J425" s="2" t="s">
        <v>361</v>
      </c>
      <c r="K425" s="2" t="s">
        <v>128</v>
      </c>
      <c r="L425" s="3" t="s">
        <v>438</v>
      </c>
      <c r="M425" s="3" t="s">
        <v>438</v>
      </c>
      <c r="N425" s="3" t="s">
        <v>37</v>
      </c>
      <c r="O425" s="3" t="s">
        <v>37</v>
      </c>
      <c r="P425" s="2" t="s">
        <v>1616</v>
      </c>
      <c r="Q425" s="4"/>
      <c r="R425" s="4"/>
      <c r="S425" s="4"/>
      <c r="T425" s="2" t="s">
        <v>197</v>
      </c>
      <c r="U425" s="4"/>
      <c r="V425" s="4"/>
      <c r="W425" s="4"/>
    </row>
    <row r="426" spans="1:23" x14ac:dyDescent="0.2">
      <c r="A426" s="2" t="s">
        <v>1039</v>
      </c>
      <c r="B426" s="2" t="s">
        <v>1544</v>
      </c>
      <c r="C426" s="2" t="s">
        <v>25</v>
      </c>
      <c r="D426" s="2" t="s">
        <v>1618</v>
      </c>
      <c r="E426" s="2" t="s">
        <v>1546</v>
      </c>
      <c r="F426" s="2" t="s">
        <v>1608</v>
      </c>
      <c r="G426" s="2" t="s">
        <v>430</v>
      </c>
      <c r="H426" s="2" t="s">
        <v>1609</v>
      </c>
      <c r="I426" s="2" t="s">
        <v>623</v>
      </c>
      <c r="J426" s="2" t="s">
        <v>361</v>
      </c>
      <c r="K426" s="2" t="s">
        <v>128</v>
      </c>
      <c r="L426" s="3" t="s">
        <v>438</v>
      </c>
      <c r="M426" s="3" t="s">
        <v>119</v>
      </c>
      <c r="N426" s="3" t="s">
        <v>37</v>
      </c>
      <c r="O426" s="3" t="s">
        <v>37</v>
      </c>
      <c r="P426" s="2" t="s">
        <v>1619</v>
      </c>
      <c r="Q426" s="4"/>
      <c r="R426" s="4"/>
      <c r="S426" s="4"/>
      <c r="T426" s="2" t="s">
        <v>197</v>
      </c>
      <c r="U426" s="4"/>
      <c r="V426" s="4"/>
      <c r="W426" s="4"/>
    </row>
    <row r="427" spans="1:23" x14ac:dyDescent="0.2">
      <c r="A427" s="2" t="s">
        <v>1039</v>
      </c>
      <c r="B427" s="2" t="s">
        <v>1359</v>
      </c>
      <c r="C427" s="2" t="s">
        <v>25</v>
      </c>
      <c r="D427" s="2" t="s">
        <v>6118</v>
      </c>
      <c r="E427" s="2" t="s">
        <v>1361</v>
      </c>
      <c r="F427" s="2" t="s">
        <v>298</v>
      </c>
      <c r="G427" s="2" t="s">
        <v>29</v>
      </c>
      <c r="H427" s="2" t="s">
        <v>6119</v>
      </c>
      <c r="I427" s="2" t="s">
        <v>31</v>
      </c>
      <c r="J427" s="2" t="s">
        <v>361</v>
      </c>
      <c r="K427" s="2" t="s">
        <v>33</v>
      </c>
      <c r="L427" s="3" t="s">
        <v>45</v>
      </c>
      <c r="M427" s="3" t="s">
        <v>45</v>
      </c>
      <c r="N427" s="3" t="s">
        <v>442</v>
      </c>
      <c r="O427" s="3" t="s">
        <v>37</v>
      </c>
      <c r="P427" s="2" t="s">
        <v>1392</v>
      </c>
      <c r="Q427" s="2" t="s">
        <v>39</v>
      </c>
      <c r="R427" s="2" t="s">
        <v>92</v>
      </c>
      <c r="S427" s="2" t="s">
        <v>93</v>
      </c>
      <c r="T427" s="2" t="s">
        <v>1408</v>
      </c>
      <c r="U427" s="4"/>
      <c r="V427" s="4"/>
      <c r="W427" s="4"/>
    </row>
    <row r="428" spans="1:23" x14ac:dyDescent="0.2">
      <c r="A428" s="2" t="s">
        <v>1039</v>
      </c>
      <c r="B428" s="2" t="s">
        <v>1359</v>
      </c>
      <c r="C428" s="2" t="s">
        <v>25</v>
      </c>
      <c r="D428" s="2" t="s">
        <v>6204</v>
      </c>
      <c r="E428" s="2" t="s">
        <v>1458</v>
      </c>
      <c r="F428" s="2" t="s">
        <v>4591</v>
      </c>
      <c r="G428" s="2" t="s">
        <v>44</v>
      </c>
      <c r="H428" s="2" t="s">
        <v>6203</v>
      </c>
      <c r="I428" s="2" t="s">
        <v>37</v>
      </c>
      <c r="J428" s="2" t="s">
        <v>361</v>
      </c>
      <c r="K428" s="2" t="s">
        <v>5425</v>
      </c>
      <c r="L428" s="3" t="s">
        <v>46</v>
      </c>
      <c r="M428" s="3" t="s">
        <v>46</v>
      </c>
      <c r="N428" s="3" t="s">
        <v>37</v>
      </c>
      <c r="O428" s="3" t="s">
        <v>37</v>
      </c>
      <c r="P428" s="2" t="s">
        <v>1392</v>
      </c>
      <c r="Q428" s="2" t="s">
        <v>150</v>
      </c>
      <c r="R428" s="2" t="s">
        <v>79</v>
      </c>
      <c r="S428" s="2" t="s">
        <v>279</v>
      </c>
      <c r="T428" s="2" t="s">
        <v>1395</v>
      </c>
      <c r="U428" s="4"/>
      <c r="V428" s="4"/>
      <c r="W428" s="4"/>
    </row>
    <row r="429" spans="1:23" x14ac:dyDescent="0.2">
      <c r="A429" s="2" t="s">
        <v>1039</v>
      </c>
      <c r="B429" s="2" t="s">
        <v>1359</v>
      </c>
      <c r="C429" s="2" t="s">
        <v>25</v>
      </c>
      <c r="D429" s="2" t="s">
        <v>6204</v>
      </c>
      <c r="E429" s="2" t="s">
        <v>1458</v>
      </c>
      <c r="F429" s="2" t="s">
        <v>4591</v>
      </c>
      <c r="G429" s="2" t="s">
        <v>44</v>
      </c>
      <c r="H429" s="2" t="s">
        <v>6203</v>
      </c>
      <c r="I429" s="2" t="s">
        <v>37</v>
      </c>
      <c r="J429" s="2" t="s">
        <v>361</v>
      </c>
      <c r="K429" s="2" t="s">
        <v>5425</v>
      </c>
      <c r="L429" s="3" t="s">
        <v>46</v>
      </c>
      <c r="M429" s="3" t="s">
        <v>46</v>
      </c>
      <c r="N429" s="3" t="s">
        <v>37</v>
      </c>
      <c r="O429" s="3" t="s">
        <v>37</v>
      </c>
      <c r="P429" s="2" t="s">
        <v>1392</v>
      </c>
      <c r="Q429" s="2" t="s">
        <v>150</v>
      </c>
      <c r="R429" s="2" t="s">
        <v>79</v>
      </c>
      <c r="S429" s="2" t="s">
        <v>279</v>
      </c>
      <c r="T429" s="2" t="s">
        <v>63</v>
      </c>
      <c r="U429" s="4"/>
      <c r="V429" s="4"/>
      <c r="W429" s="4"/>
    </row>
    <row r="430" spans="1:23" x14ac:dyDescent="0.2">
      <c r="A430" s="2" t="s">
        <v>1039</v>
      </c>
      <c r="B430" s="2" t="s">
        <v>1359</v>
      </c>
      <c r="C430" s="2" t="s">
        <v>25</v>
      </c>
      <c r="D430" s="2" t="s">
        <v>6205</v>
      </c>
      <c r="E430" s="2" t="s">
        <v>1458</v>
      </c>
      <c r="F430" s="2" t="s">
        <v>4591</v>
      </c>
      <c r="G430" s="2" t="s">
        <v>51</v>
      </c>
      <c r="H430" s="2" t="s">
        <v>6203</v>
      </c>
      <c r="I430" s="2" t="s">
        <v>37</v>
      </c>
      <c r="J430" s="2" t="s">
        <v>361</v>
      </c>
      <c r="K430" s="2" t="s">
        <v>5425</v>
      </c>
      <c r="L430" s="3" t="s">
        <v>46</v>
      </c>
      <c r="M430" s="3" t="s">
        <v>46</v>
      </c>
      <c r="N430" s="3" t="s">
        <v>37</v>
      </c>
      <c r="O430" s="3" t="s">
        <v>37</v>
      </c>
      <c r="P430" s="2" t="s">
        <v>1392</v>
      </c>
      <c r="Q430" s="2" t="s">
        <v>150</v>
      </c>
      <c r="R430" s="2" t="s">
        <v>145</v>
      </c>
      <c r="S430" s="2" t="s">
        <v>1694</v>
      </c>
      <c r="T430" s="2" t="s">
        <v>1101</v>
      </c>
      <c r="U430" s="4"/>
      <c r="V430" s="4"/>
      <c r="W430" s="4"/>
    </row>
    <row r="431" spans="1:23" x14ac:dyDescent="0.2">
      <c r="A431" s="2" t="s">
        <v>1039</v>
      </c>
      <c r="B431" s="2" t="s">
        <v>1359</v>
      </c>
      <c r="C431" s="2" t="s">
        <v>25</v>
      </c>
      <c r="D431" s="2" t="s">
        <v>6205</v>
      </c>
      <c r="E431" s="2" t="s">
        <v>1458</v>
      </c>
      <c r="F431" s="2" t="s">
        <v>4591</v>
      </c>
      <c r="G431" s="2" t="s">
        <v>51</v>
      </c>
      <c r="H431" s="2" t="s">
        <v>6203</v>
      </c>
      <c r="I431" s="2" t="s">
        <v>37</v>
      </c>
      <c r="J431" s="2" t="s">
        <v>361</v>
      </c>
      <c r="K431" s="2" t="s">
        <v>5425</v>
      </c>
      <c r="L431" s="3" t="s">
        <v>46</v>
      </c>
      <c r="M431" s="3" t="s">
        <v>46</v>
      </c>
      <c r="N431" s="3" t="s">
        <v>37</v>
      </c>
      <c r="O431" s="3" t="s">
        <v>37</v>
      </c>
      <c r="P431" s="2" t="s">
        <v>1392</v>
      </c>
      <c r="Q431" s="2" t="s">
        <v>150</v>
      </c>
      <c r="R431" s="2" t="s">
        <v>145</v>
      </c>
      <c r="S431" s="2" t="s">
        <v>54</v>
      </c>
      <c r="T431" s="2" t="s">
        <v>63</v>
      </c>
      <c r="U431" s="4"/>
      <c r="V431" s="4"/>
      <c r="W431" s="4"/>
    </row>
    <row r="432" spans="1:23" x14ac:dyDescent="0.2">
      <c r="A432" s="2" t="s">
        <v>1039</v>
      </c>
      <c r="B432" s="2" t="s">
        <v>1544</v>
      </c>
      <c r="C432" s="2" t="s">
        <v>25</v>
      </c>
      <c r="D432" s="2" t="s">
        <v>6308</v>
      </c>
      <c r="E432" s="2" t="s">
        <v>1546</v>
      </c>
      <c r="F432" s="2" t="s">
        <v>1608</v>
      </c>
      <c r="G432" s="2" t="s">
        <v>29</v>
      </c>
      <c r="H432" s="2" t="s">
        <v>1609</v>
      </c>
      <c r="I432" s="2" t="s">
        <v>623</v>
      </c>
      <c r="J432" s="2" t="s">
        <v>361</v>
      </c>
      <c r="K432" s="2" t="s">
        <v>118</v>
      </c>
      <c r="L432" s="3" t="s">
        <v>438</v>
      </c>
      <c r="M432" s="3" t="s">
        <v>438</v>
      </c>
      <c r="N432" s="3" t="s">
        <v>37</v>
      </c>
      <c r="O432" s="3" t="s">
        <v>37</v>
      </c>
      <c r="P432" s="2" t="s">
        <v>5431</v>
      </c>
      <c r="Q432" s="4"/>
      <c r="R432" s="4"/>
      <c r="S432" s="4"/>
      <c r="T432" s="2" t="s">
        <v>197</v>
      </c>
      <c r="U432" s="4"/>
      <c r="V432" s="4"/>
      <c r="W432" s="4"/>
    </row>
    <row r="433" spans="1:23" x14ac:dyDescent="0.2">
      <c r="A433" s="2" t="s">
        <v>1039</v>
      </c>
      <c r="B433" s="2" t="s">
        <v>1544</v>
      </c>
      <c r="C433" s="2" t="s">
        <v>25</v>
      </c>
      <c r="D433" s="2" t="s">
        <v>6309</v>
      </c>
      <c r="E433" s="2" t="s">
        <v>1546</v>
      </c>
      <c r="F433" s="2" t="s">
        <v>1608</v>
      </c>
      <c r="G433" s="2" t="s">
        <v>44</v>
      </c>
      <c r="H433" s="2" t="s">
        <v>1609</v>
      </c>
      <c r="I433" s="2" t="s">
        <v>623</v>
      </c>
      <c r="J433" s="2" t="s">
        <v>361</v>
      </c>
      <c r="K433" s="2" t="s">
        <v>118</v>
      </c>
      <c r="L433" s="3" t="s">
        <v>438</v>
      </c>
      <c r="M433" s="3" t="s">
        <v>438</v>
      </c>
      <c r="N433" s="3" t="s">
        <v>37</v>
      </c>
      <c r="O433" s="3" t="s">
        <v>37</v>
      </c>
      <c r="P433" s="2" t="s">
        <v>5431</v>
      </c>
      <c r="Q433" s="4"/>
      <c r="R433" s="4"/>
      <c r="S433" s="4"/>
      <c r="T433" s="2" t="s">
        <v>197</v>
      </c>
      <c r="U433" s="4"/>
      <c r="V433" s="4"/>
      <c r="W433" s="4"/>
    </row>
    <row r="434" spans="1:23" x14ac:dyDescent="0.2">
      <c r="A434" s="2" t="s">
        <v>1039</v>
      </c>
      <c r="B434" s="2" t="s">
        <v>1544</v>
      </c>
      <c r="C434" s="2" t="s">
        <v>25</v>
      </c>
      <c r="D434" s="2" t="s">
        <v>6310</v>
      </c>
      <c r="E434" s="2" t="s">
        <v>1546</v>
      </c>
      <c r="F434" s="2" t="s">
        <v>1608</v>
      </c>
      <c r="G434" s="2" t="s">
        <v>51</v>
      </c>
      <c r="H434" s="2" t="s">
        <v>1609</v>
      </c>
      <c r="I434" s="2" t="s">
        <v>623</v>
      </c>
      <c r="J434" s="2" t="s">
        <v>361</v>
      </c>
      <c r="K434" s="2" t="s">
        <v>118</v>
      </c>
      <c r="L434" s="3" t="s">
        <v>438</v>
      </c>
      <c r="M434" s="3" t="s">
        <v>438</v>
      </c>
      <c r="N434" s="3" t="s">
        <v>37</v>
      </c>
      <c r="O434" s="3" t="s">
        <v>37</v>
      </c>
      <c r="P434" s="2" t="s">
        <v>1619</v>
      </c>
      <c r="Q434" s="4"/>
      <c r="R434" s="4"/>
      <c r="S434" s="4"/>
      <c r="T434" s="2" t="s">
        <v>197</v>
      </c>
      <c r="U434" s="4"/>
      <c r="V434" s="4"/>
      <c r="W434" s="4"/>
    </row>
    <row r="435" spans="1:23" x14ac:dyDescent="0.2">
      <c r="A435" s="2" t="s">
        <v>1039</v>
      </c>
      <c r="B435" s="2" t="s">
        <v>1544</v>
      </c>
      <c r="C435" s="2" t="s">
        <v>25</v>
      </c>
      <c r="D435" s="2" t="s">
        <v>6311</v>
      </c>
      <c r="E435" s="2" t="s">
        <v>1546</v>
      </c>
      <c r="F435" s="2" t="s">
        <v>1608</v>
      </c>
      <c r="G435" s="2" t="s">
        <v>58</v>
      </c>
      <c r="H435" s="2" t="s">
        <v>1609</v>
      </c>
      <c r="I435" s="2" t="s">
        <v>623</v>
      </c>
      <c r="J435" s="2" t="s">
        <v>361</v>
      </c>
      <c r="K435" s="2" t="s">
        <v>128</v>
      </c>
      <c r="L435" s="3" t="s">
        <v>438</v>
      </c>
      <c r="M435" s="3" t="s">
        <v>119</v>
      </c>
      <c r="N435" s="3" t="s">
        <v>37</v>
      </c>
      <c r="O435" s="3" t="s">
        <v>37</v>
      </c>
      <c r="P435" s="2" t="s">
        <v>5431</v>
      </c>
      <c r="Q435" s="4"/>
      <c r="R435" s="4"/>
      <c r="S435" s="4"/>
      <c r="T435" s="2" t="s">
        <v>197</v>
      </c>
      <c r="U435" s="4"/>
      <c r="V435" s="4"/>
      <c r="W435" s="4"/>
    </row>
    <row r="436" spans="1:23" x14ac:dyDescent="0.2">
      <c r="A436" s="2" t="s">
        <v>1039</v>
      </c>
      <c r="B436" s="2" t="s">
        <v>1544</v>
      </c>
      <c r="C436" s="2" t="s">
        <v>25</v>
      </c>
      <c r="D436" s="2" t="s">
        <v>6312</v>
      </c>
      <c r="E436" s="2" t="s">
        <v>1546</v>
      </c>
      <c r="F436" s="2" t="s">
        <v>1608</v>
      </c>
      <c r="G436" s="2" t="s">
        <v>65</v>
      </c>
      <c r="H436" s="2" t="s">
        <v>1609</v>
      </c>
      <c r="I436" s="2" t="s">
        <v>623</v>
      </c>
      <c r="J436" s="2" t="s">
        <v>361</v>
      </c>
      <c r="K436" s="2" t="s">
        <v>128</v>
      </c>
      <c r="L436" s="3" t="s">
        <v>438</v>
      </c>
      <c r="M436" s="3" t="s">
        <v>438</v>
      </c>
      <c r="N436" s="3" t="s">
        <v>37</v>
      </c>
      <c r="O436" s="3" t="s">
        <v>37</v>
      </c>
      <c r="P436" s="2" t="s">
        <v>1557</v>
      </c>
      <c r="Q436" s="4"/>
      <c r="R436" s="4"/>
      <c r="S436" s="4"/>
      <c r="T436" s="2" t="s">
        <v>197</v>
      </c>
      <c r="U436" s="4"/>
      <c r="V436" s="4"/>
      <c r="W436" s="4"/>
    </row>
    <row r="437" spans="1:23" x14ac:dyDescent="0.2">
      <c r="A437" s="2" t="s">
        <v>1039</v>
      </c>
      <c r="B437" s="2" t="s">
        <v>1544</v>
      </c>
      <c r="C437" s="2" t="s">
        <v>25</v>
      </c>
      <c r="D437" s="2" t="s">
        <v>6313</v>
      </c>
      <c r="E437" s="2" t="s">
        <v>1546</v>
      </c>
      <c r="F437" s="2" t="s">
        <v>1608</v>
      </c>
      <c r="G437" s="2" t="s">
        <v>428</v>
      </c>
      <c r="H437" s="2" t="s">
        <v>1609</v>
      </c>
      <c r="I437" s="2" t="s">
        <v>623</v>
      </c>
      <c r="J437" s="2" t="s">
        <v>361</v>
      </c>
      <c r="K437" s="2" t="s">
        <v>128</v>
      </c>
      <c r="L437" s="3" t="s">
        <v>438</v>
      </c>
      <c r="M437" s="3" t="s">
        <v>438</v>
      </c>
      <c r="N437" s="3" t="s">
        <v>37</v>
      </c>
      <c r="O437" s="3" t="s">
        <v>37</v>
      </c>
      <c r="P437" s="2" t="s">
        <v>1557</v>
      </c>
      <c r="Q437" s="4"/>
      <c r="R437" s="4"/>
      <c r="S437" s="4"/>
      <c r="T437" s="2" t="s">
        <v>197</v>
      </c>
      <c r="U437" s="4"/>
      <c r="V437" s="4"/>
      <c r="W437" s="4"/>
    </row>
    <row r="438" spans="1:23" x14ac:dyDescent="0.2">
      <c r="A438" s="2" t="s">
        <v>1039</v>
      </c>
      <c r="B438" s="2" t="s">
        <v>1680</v>
      </c>
      <c r="C438" s="2" t="s">
        <v>25</v>
      </c>
      <c r="D438" s="2" t="s">
        <v>6365</v>
      </c>
      <c r="E438" s="2" t="s">
        <v>1682</v>
      </c>
      <c r="F438" s="2" t="s">
        <v>135</v>
      </c>
      <c r="G438" s="2" t="s">
        <v>29</v>
      </c>
      <c r="H438" s="2" t="s">
        <v>6366</v>
      </c>
      <c r="I438" s="2" t="s">
        <v>137</v>
      </c>
      <c r="J438" s="2" t="s">
        <v>361</v>
      </c>
      <c r="K438" s="2" t="s">
        <v>5437</v>
      </c>
      <c r="L438" s="3" t="s">
        <v>60</v>
      </c>
      <c r="M438" s="3" t="s">
        <v>60</v>
      </c>
      <c r="N438" s="3" t="s">
        <v>37</v>
      </c>
      <c r="O438" s="3" t="s">
        <v>37</v>
      </c>
      <c r="P438" s="2" t="s">
        <v>1706</v>
      </c>
      <c r="Q438" s="2" t="s">
        <v>150</v>
      </c>
      <c r="R438" s="2" t="s">
        <v>122</v>
      </c>
      <c r="S438" s="2" t="s">
        <v>289</v>
      </c>
      <c r="T438" s="2" t="s">
        <v>5439</v>
      </c>
      <c r="U438" s="4"/>
      <c r="V438" s="4"/>
      <c r="W438" s="4"/>
    </row>
    <row r="439" spans="1:23" x14ac:dyDescent="0.2">
      <c r="A439" s="2" t="s">
        <v>2095</v>
      </c>
      <c r="B439" s="2" t="s">
        <v>3110</v>
      </c>
      <c r="C439" s="2" t="s">
        <v>25</v>
      </c>
      <c r="D439" s="2" t="s">
        <v>3131</v>
      </c>
      <c r="E439" s="2" t="s">
        <v>3112</v>
      </c>
      <c r="F439" s="2" t="s">
        <v>267</v>
      </c>
      <c r="G439" s="2" t="s">
        <v>44</v>
      </c>
      <c r="H439" s="2" t="s">
        <v>3130</v>
      </c>
      <c r="I439" s="2" t="s">
        <v>137</v>
      </c>
      <c r="J439" s="2" t="s">
        <v>361</v>
      </c>
      <c r="K439" s="2" t="s">
        <v>33</v>
      </c>
      <c r="L439" s="3" t="s">
        <v>98</v>
      </c>
      <c r="M439" s="3" t="s">
        <v>98</v>
      </c>
      <c r="N439" s="3" t="s">
        <v>169</v>
      </c>
      <c r="O439" s="3" t="s">
        <v>37</v>
      </c>
      <c r="P439" s="2" t="s">
        <v>3036</v>
      </c>
      <c r="Q439" s="2" t="s">
        <v>150</v>
      </c>
      <c r="R439" s="2" t="s">
        <v>75</v>
      </c>
      <c r="S439" s="2" t="s">
        <v>76</v>
      </c>
      <c r="T439" s="2" t="s">
        <v>1322</v>
      </c>
      <c r="U439" s="4"/>
      <c r="V439" s="4"/>
      <c r="W439" s="4"/>
    </row>
    <row r="440" spans="1:23" x14ac:dyDescent="0.2">
      <c r="A440" s="2" t="s">
        <v>2095</v>
      </c>
      <c r="B440" s="2" t="s">
        <v>2287</v>
      </c>
      <c r="C440" s="2" t="s">
        <v>25</v>
      </c>
      <c r="D440" s="2" t="s">
        <v>3303</v>
      </c>
      <c r="E440" s="2" t="s">
        <v>3304</v>
      </c>
      <c r="F440" s="2" t="s">
        <v>178</v>
      </c>
      <c r="G440" s="2" t="s">
        <v>29</v>
      </c>
      <c r="H440" s="2" t="s">
        <v>3305</v>
      </c>
      <c r="I440" s="2" t="s">
        <v>442</v>
      </c>
      <c r="J440" s="2" t="s">
        <v>361</v>
      </c>
      <c r="K440" s="2" t="s">
        <v>33</v>
      </c>
      <c r="L440" s="3" t="s">
        <v>3306</v>
      </c>
      <c r="M440" s="3" t="s">
        <v>3306</v>
      </c>
      <c r="N440" s="3" t="s">
        <v>195</v>
      </c>
      <c r="O440" s="3" t="s">
        <v>37</v>
      </c>
      <c r="P440" s="2" t="s">
        <v>3307</v>
      </c>
      <c r="Q440" s="2" t="s">
        <v>74</v>
      </c>
      <c r="R440" s="2" t="s">
        <v>40</v>
      </c>
      <c r="S440" s="2" t="s">
        <v>76</v>
      </c>
      <c r="T440" s="2" t="s">
        <v>2294</v>
      </c>
      <c r="U440" s="4"/>
      <c r="V440" s="4"/>
      <c r="W440" s="4"/>
    </row>
    <row r="441" spans="1:23" x14ac:dyDescent="0.2">
      <c r="A441" s="2" t="s">
        <v>2095</v>
      </c>
      <c r="B441" s="2" t="s">
        <v>2603</v>
      </c>
      <c r="C441" s="2" t="s">
        <v>25</v>
      </c>
      <c r="D441" s="2" t="s">
        <v>2780</v>
      </c>
      <c r="E441" s="2" t="s">
        <v>2605</v>
      </c>
      <c r="F441" s="2" t="s">
        <v>698</v>
      </c>
      <c r="G441" s="2" t="s">
        <v>29</v>
      </c>
      <c r="H441" s="2" t="s">
        <v>6876</v>
      </c>
      <c r="I441" s="2" t="s">
        <v>31</v>
      </c>
      <c r="J441" s="2" t="s">
        <v>361</v>
      </c>
      <c r="K441" s="2" t="s">
        <v>33</v>
      </c>
      <c r="L441" s="3" t="s">
        <v>45</v>
      </c>
      <c r="M441" s="3" t="s">
        <v>328</v>
      </c>
      <c r="N441" s="3" t="s">
        <v>36</v>
      </c>
      <c r="O441" s="3" t="s">
        <v>37</v>
      </c>
      <c r="P441" s="2" t="s">
        <v>2607</v>
      </c>
      <c r="Q441" s="2" t="s">
        <v>39</v>
      </c>
      <c r="R441" s="2" t="s">
        <v>87</v>
      </c>
      <c r="S441" s="2" t="s">
        <v>88</v>
      </c>
      <c r="T441" s="2" t="s">
        <v>2620</v>
      </c>
      <c r="U441" s="4"/>
      <c r="V441" s="4"/>
      <c r="W441" s="4"/>
    </row>
    <row r="442" spans="1:23" x14ac:dyDescent="0.2">
      <c r="A442" s="2" t="s">
        <v>2095</v>
      </c>
      <c r="B442" s="2" t="s">
        <v>2603</v>
      </c>
      <c r="C442" s="2" t="s">
        <v>25</v>
      </c>
      <c r="D442" s="2" t="s">
        <v>6877</v>
      </c>
      <c r="E442" s="2" t="s">
        <v>2605</v>
      </c>
      <c r="F442" s="2" t="s">
        <v>1139</v>
      </c>
      <c r="G442" s="2" t="s">
        <v>29</v>
      </c>
      <c r="H442" s="2" t="s">
        <v>6878</v>
      </c>
      <c r="I442" s="2" t="s">
        <v>31</v>
      </c>
      <c r="J442" s="2" t="s">
        <v>361</v>
      </c>
      <c r="K442" s="2" t="s">
        <v>33</v>
      </c>
      <c r="L442" s="3" t="s">
        <v>45</v>
      </c>
      <c r="M442" s="3" t="s">
        <v>46</v>
      </c>
      <c r="N442" s="3" t="s">
        <v>36</v>
      </c>
      <c r="O442" s="3" t="s">
        <v>37</v>
      </c>
      <c r="P442" s="2" t="s">
        <v>2607</v>
      </c>
      <c r="Q442" s="2" t="s">
        <v>39</v>
      </c>
      <c r="R442" s="2" t="s">
        <v>67</v>
      </c>
      <c r="S442" s="2" t="s">
        <v>68</v>
      </c>
      <c r="T442" s="2" t="s">
        <v>2620</v>
      </c>
      <c r="U442" s="4"/>
      <c r="V442" s="4"/>
      <c r="W442" s="4"/>
    </row>
    <row r="443" spans="1:23" x14ac:dyDescent="0.2">
      <c r="A443" s="2" t="s">
        <v>2095</v>
      </c>
      <c r="B443" s="2" t="s">
        <v>3110</v>
      </c>
      <c r="C443" s="2" t="s">
        <v>25</v>
      </c>
      <c r="D443" s="2" t="s">
        <v>7162</v>
      </c>
      <c r="E443" s="2" t="s">
        <v>3112</v>
      </c>
      <c r="F443" s="2" t="s">
        <v>267</v>
      </c>
      <c r="G443" s="2" t="s">
        <v>29</v>
      </c>
      <c r="H443" s="2" t="s">
        <v>3130</v>
      </c>
      <c r="I443" s="2" t="s">
        <v>137</v>
      </c>
      <c r="J443" s="2" t="s">
        <v>361</v>
      </c>
      <c r="K443" s="2" t="s">
        <v>33</v>
      </c>
      <c r="L443" s="3" t="s">
        <v>34</v>
      </c>
      <c r="M443" s="3" t="s">
        <v>113</v>
      </c>
      <c r="N443" s="3" t="s">
        <v>36</v>
      </c>
      <c r="O443" s="3" t="s">
        <v>37</v>
      </c>
      <c r="P443" s="2" t="s">
        <v>3036</v>
      </c>
      <c r="Q443" s="2" t="s">
        <v>139</v>
      </c>
      <c r="R443" s="2" t="s">
        <v>75</v>
      </c>
      <c r="S443" s="2" t="s">
        <v>76</v>
      </c>
      <c r="T443" s="2" t="s">
        <v>2626</v>
      </c>
      <c r="U443" s="4"/>
      <c r="V443" s="4"/>
      <c r="W443" s="4"/>
    </row>
    <row r="444" spans="1:23" x14ac:dyDescent="0.2">
      <c r="A444" s="2" t="s">
        <v>2095</v>
      </c>
      <c r="B444" s="2" t="s">
        <v>3110</v>
      </c>
      <c r="C444" s="2" t="s">
        <v>25</v>
      </c>
      <c r="D444" s="2" t="s">
        <v>7163</v>
      </c>
      <c r="E444" s="2" t="s">
        <v>3112</v>
      </c>
      <c r="F444" s="2" t="s">
        <v>267</v>
      </c>
      <c r="G444" s="2" t="s">
        <v>44</v>
      </c>
      <c r="H444" s="2" t="s">
        <v>3130</v>
      </c>
      <c r="I444" s="2" t="s">
        <v>137</v>
      </c>
      <c r="J444" s="2" t="s">
        <v>361</v>
      </c>
      <c r="K444" s="2" t="s">
        <v>33</v>
      </c>
      <c r="L444" s="3" t="s">
        <v>34</v>
      </c>
      <c r="M444" s="3" t="s">
        <v>256</v>
      </c>
      <c r="N444" s="3" t="s">
        <v>36</v>
      </c>
      <c r="O444" s="3" t="s">
        <v>37</v>
      </c>
      <c r="P444" s="2" t="s">
        <v>4063</v>
      </c>
      <c r="Q444" s="2" t="s">
        <v>150</v>
      </c>
      <c r="R444" s="2" t="s">
        <v>279</v>
      </c>
      <c r="S444" s="2" t="s">
        <v>280</v>
      </c>
      <c r="T444" s="2" t="s">
        <v>2863</v>
      </c>
      <c r="U444" s="4"/>
      <c r="V444" s="4"/>
      <c r="W444" s="4"/>
    </row>
    <row r="445" spans="1:23" x14ac:dyDescent="0.2">
      <c r="A445" s="2" t="s">
        <v>2095</v>
      </c>
      <c r="B445" s="2" t="s">
        <v>3110</v>
      </c>
      <c r="C445" s="2" t="s">
        <v>25</v>
      </c>
      <c r="D445" s="2" t="s">
        <v>7164</v>
      </c>
      <c r="E445" s="2" t="s">
        <v>3112</v>
      </c>
      <c r="F445" s="2" t="s">
        <v>267</v>
      </c>
      <c r="G445" s="2" t="s">
        <v>51</v>
      </c>
      <c r="H445" s="2" t="s">
        <v>3130</v>
      </c>
      <c r="I445" s="2" t="s">
        <v>137</v>
      </c>
      <c r="J445" s="2" t="s">
        <v>361</v>
      </c>
      <c r="K445" s="2" t="s">
        <v>33</v>
      </c>
      <c r="L445" s="3" t="s">
        <v>34</v>
      </c>
      <c r="M445" s="3" t="s">
        <v>175</v>
      </c>
      <c r="N445" s="3" t="s">
        <v>36</v>
      </c>
      <c r="O445" s="3" t="s">
        <v>37</v>
      </c>
      <c r="P445" s="2" t="s">
        <v>3470</v>
      </c>
      <c r="Q445" s="2" t="s">
        <v>150</v>
      </c>
      <c r="R445" s="2" t="s">
        <v>54</v>
      </c>
      <c r="S445" s="2" t="s">
        <v>743</v>
      </c>
      <c r="T445" s="2" t="s">
        <v>2863</v>
      </c>
      <c r="U445" s="4"/>
      <c r="V445" s="4"/>
      <c r="W445" s="4"/>
    </row>
    <row r="446" spans="1:23" x14ac:dyDescent="0.2">
      <c r="A446" s="2" t="s">
        <v>2095</v>
      </c>
      <c r="B446" s="2" t="s">
        <v>2287</v>
      </c>
      <c r="C446" s="2" t="s">
        <v>25</v>
      </c>
      <c r="D446" s="2" t="s">
        <v>7266</v>
      </c>
      <c r="E446" s="2" t="s">
        <v>3304</v>
      </c>
      <c r="F446" s="2" t="s">
        <v>2710</v>
      </c>
      <c r="G446" s="2" t="s">
        <v>29</v>
      </c>
      <c r="H446" s="2" t="s">
        <v>7267</v>
      </c>
      <c r="I446" s="2" t="s">
        <v>442</v>
      </c>
      <c r="J446" s="2" t="s">
        <v>361</v>
      </c>
      <c r="K446" s="2" t="s">
        <v>33</v>
      </c>
      <c r="L446" s="3" t="s">
        <v>202</v>
      </c>
      <c r="M446" s="3" t="s">
        <v>635</v>
      </c>
      <c r="N446" s="3" t="s">
        <v>72</v>
      </c>
      <c r="O446" s="3" t="s">
        <v>37</v>
      </c>
      <c r="P446" s="2" t="s">
        <v>3311</v>
      </c>
      <c r="Q446" s="2" t="s">
        <v>74</v>
      </c>
      <c r="R446" s="2" t="s">
        <v>40</v>
      </c>
      <c r="S446" s="2" t="s">
        <v>76</v>
      </c>
      <c r="T446" s="2" t="s">
        <v>2294</v>
      </c>
      <c r="U446" s="4"/>
      <c r="V446" s="4"/>
      <c r="W446" s="4"/>
    </row>
    <row r="447" spans="1:23" x14ac:dyDescent="0.2">
      <c r="A447" s="2" t="s">
        <v>4085</v>
      </c>
      <c r="B447" s="2" t="s">
        <v>3106</v>
      </c>
      <c r="C447" s="2" t="s">
        <v>25</v>
      </c>
      <c r="D447" s="2" t="s">
        <v>4122</v>
      </c>
      <c r="E447" s="2" t="s">
        <v>3108</v>
      </c>
      <c r="F447" s="2" t="s">
        <v>1946</v>
      </c>
      <c r="G447" s="2" t="s">
        <v>29</v>
      </c>
      <c r="H447" s="2" t="s">
        <v>4123</v>
      </c>
      <c r="I447" s="2" t="s">
        <v>31</v>
      </c>
      <c r="J447" s="2" t="s">
        <v>361</v>
      </c>
      <c r="K447" s="2" t="s">
        <v>33</v>
      </c>
      <c r="L447" s="3" t="s">
        <v>34</v>
      </c>
      <c r="M447" s="3" t="s">
        <v>248</v>
      </c>
      <c r="N447" s="3" t="s">
        <v>36</v>
      </c>
      <c r="O447" s="3" t="s">
        <v>37</v>
      </c>
      <c r="P447" s="2" t="s">
        <v>3019</v>
      </c>
      <c r="Q447" s="2" t="s">
        <v>39</v>
      </c>
      <c r="R447" s="2" t="s">
        <v>87</v>
      </c>
      <c r="S447" s="2" t="s">
        <v>88</v>
      </c>
      <c r="T447" s="2" t="s">
        <v>2362</v>
      </c>
      <c r="U447" s="4"/>
      <c r="V447" s="4"/>
      <c r="W447" s="4"/>
    </row>
    <row r="448" spans="1:23" x14ac:dyDescent="0.2">
      <c r="A448" s="2" t="s">
        <v>4085</v>
      </c>
      <c r="B448" s="2" t="s">
        <v>4151</v>
      </c>
      <c r="C448" s="2" t="s">
        <v>25</v>
      </c>
      <c r="D448" s="2" t="s">
        <v>7819</v>
      </c>
      <c r="E448" s="2" t="s">
        <v>4153</v>
      </c>
      <c r="F448" s="2" t="s">
        <v>4313</v>
      </c>
      <c r="G448" s="2" t="s">
        <v>44</v>
      </c>
      <c r="H448" s="2" t="s">
        <v>7818</v>
      </c>
      <c r="I448" s="2" t="s">
        <v>137</v>
      </c>
      <c r="J448" s="2" t="s">
        <v>361</v>
      </c>
      <c r="K448" s="2" t="s">
        <v>128</v>
      </c>
      <c r="L448" s="3" t="s">
        <v>129</v>
      </c>
      <c r="M448" s="3" t="s">
        <v>37</v>
      </c>
      <c r="N448" s="3" t="s">
        <v>37</v>
      </c>
      <c r="O448" s="3" t="s">
        <v>37</v>
      </c>
      <c r="P448" s="2" t="s">
        <v>4251</v>
      </c>
      <c r="Q448" s="2" t="s">
        <v>121</v>
      </c>
      <c r="R448" s="2" t="s">
        <v>132</v>
      </c>
      <c r="S448" s="2" t="s">
        <v>3008</v>
      </c>
      <c r="T448" s="2" t="s">
        <v>2626</v>
      </c>
      <c r="U448" s="4"/>
      <c r="V448" s="4"/>
      <c r="W448" s="4"/>
    </row>
    <row r="449" spans="1:23" x14ac:dyDescent="0.2">
      <c r="A449" s="2" t="s">
        <v>4300</v>
      </c>
      <c r="B449" s="2" t="s">
        <v>4606</v>
      </c>
      <c r="C449" s="2" t="s">
        <v>25</v>
      </c>
      <c r="D449" s="2" t="s">
        <v>8003</v>
      </c>
      <c r="E449" s="2" t="s">
        <v>4598</v>
      </c>
      <c r="F449" s="2" t="s">
        <v>3222</v>
      </c>
      <c r="G449" s="2" t="s">
        <v>29</v>
      </c>
      <c r="H449" s="2" t="s">
        <v>4613</v>
      </c>
      <c r="I449" s="2" t="s">
        <v>169</v>
      </c>
      <c r="J449" s="2" t="s">
        <v>361</v>
      </c>
      <c r="K449" s="2" t="s">
        <v>33</v>
      </c>
      <c r="L449" s="3" t="s">
        <v>60</v>
      </c>
      <c r="M449" s="3" t="s">
        <v>245</v>
      </c>
      <c r="N449" s="3" t="s">
        <v>36</v>
      </c>
      <c r="O449" s="3" t="s">
        <v>37</v>
      </c>
      <c r="P449" s="2" t="s">
        <v>4264</v>
      </c>
      <c r="Q449" s="2" t="s">
        <v>479</v>
      </c>
      <c r="R449" s="2" t="s">
        <v>140</v>
      </c>
      <c r="S449" s="2" t="s">
        <v>141</v>
      </c>
      <c r="T449" s="2" t="s">
        <v>4266</v>
      </c>
      <c r="U449" s="4"/>
      <c r="V449" s="4"/>
      <c r="W449" s="4"/>
    </row>
    <row r="450" spans="1:23" x14ac:dyDescent="0.2">
      <c r="A450" s="2" t="s">
        <v>4300</v>
      </c>
      <c r="B450" s="2" t="s">
        <v>4606</v>
      </c>
      <c r="C450" s="2" t="s">
        <v>25</v>
      </c>
      <c r="D450" s="2" t="s">
        <v>8003</v>
      </c>
      <c r="E450" s="2" t="s">
        <v>4598</v>
      </c>
      <c r="F450" s="2" t="s">
        <v>3222</v>
      </c>
      <c r="G450" s="2" t="s">
        <v>29</v>
      </c>
      <c r="H450" s="2" t="s">
        <v>4613</v>
      </c>
      <c r="I450" s="2" t="s">
        <v>169</v>
      </c>
      <c r="J450" s="2" t="s">
        <v>361</v>
      </c>
      <c r="K450" s="2" t="s">
        <v>33</v>
      </c>
      <c r="L450" s="3" t="s">
        <v>60</v>
      </c>
      <c r="M450" s="3" t="s">
        <v>245</v>
      </c>
      <c r="N450" s="3" t="s">
        <v>36</v>
      </c>
      <c r="O450" s="3" t="s">
        <v>37</v>
      </c>
      <c r="P450" s="2" t="s">
        <v>4264</v>
      </c>
      <c r="Q450" s="2" t="s">
        <v>139</v>
      </c>
      <c r="R450" s="2" t="s">
        <v>140</v>
      </c>
      <c r="S450" s="2" t="s">
        <v>141</v>
      </c>
      <c r="T450" s="2" t="s">
        <v>197</v>
      </c>
      <c r="U450" s="4"/>
      <c r="V450" s="4"/>
      <c r="W450" s="4"/>
    </row>
    <row r="451" spans="1:23" x14ac:dyDescent="0.2">
      <c r="A451" s="2" t="s">
        <v>23</v>
      </c>
      <c r="B451" s="2" t="s">
        <v>222</v>
      </c>
      <c r="C451" s="2" t="s">
        <v>25</v>
      </c>
      <c r="D451" s="2" t="s">
        <v>269</v>
      </c>
      <c r="E451" s="2" t="s">
        <v>224</v>
      </c>
      <c r="F451" s="2" t="s">
        <v>270</v>
      </c>
      <c r="G451" s="2" t="s">
        <v>29</v>
      </c>
      <c r="H451" s="2" t="s">
        <v>271</v>
      </c>
      <c r="I451" s="2" t="s">
        <v>272</v>
      </c>
      <c r="J451" s="2" t="s">
        <v>273</v>
      </c>
      <c r="K451" s="2" t="s">
        <v>33</v>
      </c>
      <c r="L451" s="3" t="s">
        <v>36</v>
      </c>
      <c r="M451" s="3" t="s">
        <v>137</v>
      </c>
      <c r="N451" s="3" t="s">
        <v>37</v>
      </c>
      <c r="O451" s="3" t="s">
        <v>37</v>
      </c>
      <c r="P451" s="2" t="s">
        <v>188</v>
      </c>
      <c r="Q451" s="4"/>
      <c r="R451" s="4"/>
      <c r="S451" s="4"/>
      <c r="T451" s="2" t="s">
        <v>197</v>
      </c>
      <c r="U451" s="2" t="s">
        <v>198</v>
      </c>
      <c r="V451" s="4"/>
      <c r="W451" s="4"/>
    </row>
    <row r="452" spans="1:23" x14ac:dyDescent="0.2">
      <c r="A452" s="2" t="s">
        <v>23</v>
      </c>
      <c r="B452" s="2" t="s">
        <v>222</v>
      </c>
      <c r="C452" s="2" t="s">
        <v>25</v>
      </c>
      <c r="D452" s="2" t="s">
        <v>274</v>
      </c>
      <c r="E452" s="2" t="s">
        <v>224</v>
      </c>
      <c r="F452" s="2" t="s">
        <v>270</v>
      </c>
      <c r="G452" s="2" t="s">
        <v>44</v>
      </c>
      <c r="H452" s="2" t="s">
        <v>271</v>
      </c>
      <c r="I452" s="2" t="s">
        <v>272</v>
      </c>
      <c r="J452" s="2" t="s">
        <v>273</v>
      </c>
      <c r="K452" s="2" t="s">
        <v>33</v>
      </c>
      <c r="L452" s="3" t="s">
        <v>36</v>
      </c>
      <c r="M452" s="3" t="s">
        <v>137</v>
      </c>
      <c r="N452" s="3" t="s">
        <v>37</v>
      </c>
      <c r="O452" s="3" t="s">
        <v>37</v>
      </c>
      <c r="P452" s="2" t="s">
        <v>231</v>
      </c>
      <c r="Q452" s="4"/>
      <c r="R452" s="4"/>
      <c r="S452" s="4"/>
      <c r="T452" s="2" t="s">
        <v>197</v>
      </c>
      <c r="U452" s="2" t="s">
        <v>198</v>
      </c>
      <c r="V452" s="4"/>
      <c r="W452" s="4"/>
    </row>
    <row r="453" spans="1:23" x14ac:dyDescent="0.2">
      <c r="A453" s="2" t="s">
        <v>23</v>
      </c>
      <c r="B453" s="2" t="s">
        <v>290</v>
      </c>
      <c r="C453" s="2" t="s">
        <v>25</v>
      </c>
      <c r="D453" s="2" t="s">
        <v>340</v>
      </c>
      <c r="E453" s="2" t="s">
        <v>292</v>
      </c>
      <c r="F453" s="2" t="s">
        <v>270</v>
      </c>
      <c r="G453" s="2" t="s">
        <v>29</v>
      </c>
      <c r="H453" s="2" t="s">
        <v>341</v>
      </c>
      <c r="I453" s="2" t="s">
        <v>272</v>
      </c>
      <c r="J453" s="2" t="s">
        <v>273</v>
      </c>
      <c r="K453" s="2" t="s">
        <v>33</v>
      </c>
      <c r="L453" s="3" t="s">
        <v>36</v>
      </c>
      <c r="M453" s="3" t="s">
        <v>137</v>
      </c>
      <c r="N453" s="3" t="s">
        <v>37</v>
      </c>
      <c r="O453" s="3" t="s">
        <v>37</v>
      </c>
      <c r="P453" s="2" t="s">
        <v>130</v>
      </c>
      <c r="Q453" s="4"/>
      <c r="R453" s="4"/>
      <c r="S453" s="4"/>
      <c r="T453" s="2" t="s">
        <v>197</v>
      </c>
      <c r="U453" s="2" t="s">
        <v>198</v>
      </c>
      <c r="V453" s="4"/>
      <c r="W453" s="4"/>
    </row>
    <row r="454" spans="1:23" x14ac:dyDescent="0.2">
      <c r="A454" s="2" t="s">
        <v>23</v>
      </c>
      <c r="B454" s="2" t="s">
        <v>290</v>
      </c>
      <c r="C454" s="2" t="s">
        <v>25</v>
      </c>
      <c r="D454" s="2" t="s">
        <v>342</v>
      </c>
      <c r="E454" s="2" t="s">
        <v>292</v>
      </c>
      <c r="F454" s="2" t="s">
        <v>270</v>
      </c>
      <c r="G454" s="2" t="s">
        <v>44</v>
      </c>
      <c r="H454" s="2" t="s">
        <v>341</v>
      </c>
      <c r="I454" s="2" t="s">
        <v>272</v>
      </c>
      <c r="J454" s="2" t="s">
        <v>273</v>
      </c>
      <c r="K454" s="2" t="s">
        <v>33</v>
      </c>
      <c r="L454" s="3" t="s">
        <v>36</v>
      </c>
      <c r="M454" s="3" t="s">
        <v>137</v>
      </c>
      <c r="N454" s="3" t="s">
        <v>37</v>
      </c>
      <c r="O454" s="3" t="s">
        <v>37</v>
      </c>
      <c r="P454" s="2" t="s">
        <v>329</v>
      </c>
      <c r="Q454" s="4"/>
      <c r="R454" s="4"/>
      <c r="S454" s="4"/>
      <c r="T454" s="2" t="s">
        <v>197</v>
      </c>
      <c r="U454" s="2" t="s">
        <v>198</v>
      </c>
      <c r="V454" s="4"/>
      <c r="W454" s="4"/>
    </row>
    <row r="455" spans="1:23" x14ac:dyDescent="0.2">
      <c r="A455" s="2" t="s">
        <v>23</v>
      </c>
      <c r="B455" s="2" t="s">
        <v>290</v>
      </c>
      <c r="C455" s="2" t="s">
        <v>25</v>
      </c>
      <c r="D455" s="2" t="s">
        <v>343</v>
      </c>
      <c r="E455" s="2" t="s">
        <v>292</v>
      </c>
      <c r="F455" s="2" t="s">
        <v>270</v>
      </c>
      <c r="G455" s="2" t="s">
        <v>51</v>
      </c>
      <c r="H455" s="2" t="s">
        <v>341</v>
      </c>
      <c r="I455" s="2" t="s">
        <v>272</v>
      </c>
      <c r="J455" s="2" t="s">
        <v>273</v>
      </c>
      <c r="K455" s="2" t="s">
        <v>33</v>
      </c>
      <c r="L455" s="3" t="s">
        <v>36</v>
      </c>
      <c r="M455" s="3" t="s">
        <v>137</v>
      </c>
      <c r="N455" s="3" t="s">
        <v>37</v>
      </c>
      <c r="O455" s="3" t="s">
        <v>37</v>
      </c>
      <c r="P455" s="2" t="s">
        <v>308</v>
      </c>
      <c r="Q455" s="4"/>
      <c r="R455" s="4"/>
      <c r="S455" s="4"/>
      <c r="T455" s="2" t="s">
        <v>197</v>
      </c>
      <c r="U455" s="2" t="s">
        <v>198</v>
      </c>
      <c r="V455" s="4"/>
      <c r="W455" s="4"/>
    </row>
    <row r="456" spans="1:23" x14ac:dyDescent="0.2">
      <c r="A456" s="2" t="s">
        <v>23</v>
      </c>
      <c r="B456" s="2" t="s">
        <v>24</v>
      </c>
      <c r="C456" s="2" t="s">
        <v>25</v>
      </c>
      <c r="D456" s="2" t="s">
        <v>5532</v>
      </c>
      <c r="E456" s="2" t="s">
        <v>27</v>
      </c>
      <c r="F456" s="2" t="s">
        <v>270</v>
      </c>
      <c r="G456" s="2" t="s">
        <v>29</v>
      </c>
      <c r="H456" s="2" t="s">
        <v>5533</v>
      </c>
      <c r="I456" s="2" t="s">
        <v>272</v>
      </c>
      <c r="J456" s="2" t="s">
        <v>273</v>
      </c>
      <c r="K456" s="2" t="s">
        <v>33</v>
      </c>
      <c r="L456" s="3" t="s">
        <v>36</v>
      </c>
      <c r="M456" s="3" t="s">
        <v>137</v>
      </c>
      <c r="N456" s="3" t="s">
        <v>37</v>
      </c>
      <c r="O456" s="3" t="s">
        <v>37</v>
      </c>
      <c r="P456" s="2" t="s">
        <v>73</v>
      </c>
      <c r="Q456" s="4"/>
      <c r="R456" s="4"/>
      <c r="S456" s="4"/>
      <c r="T456" s="2" t="s">
        <v>197</v>
      </c>
      <c r="U456" s="2" t="s">
        <v>198</v>
      </c>
      <c r="V456" s="4"/>
      <c r="W456" s="4"/>
    </row>
    <row r="457" spans="1:23" x14ac:dyDescent="0.2">
      <c r="A457" s="2" t="s">
        <v>23</v>
      </c>
      <c r="B457" s="2" t="s">
        <v>222</v>
      </c>
      <c r="C457" s="2" t="s">
        <v>25</v>
      </c>
      <c r="D457" s="2" t="s">
        <v>5585</v>
      </c>
      <c r="E457" s="2" t="s">
        <v>224</v>
      </c>
      <c r="F457" s="2" t="s">
        <v>270</v>
      </c>
      <c r="G457" s="2" t="s">
        <v>29</v>
      </c>
      <c r="H457" s="2" t="s">
        <v>271</v>
      </c>
      <c r="I457" s="2" t="s">
        <v>272</v>
      </c>
      <c r="J457" s="2" t="s">
        <v>273</v>
      </c>
      <c r="K457" s="2" t="s">
        <v>33</v>
      </c>
      <c r="L457" s="3" t="s">
        <v>36</v>
      </c>
      <c r="M457" s="3" t="s">
        <v>31</v>
      </c>
      <c r="N457" s="3" t="s">
        <v>37</v>
      </c>
      <c r="O457" s="3" t="s">
        <v>37</v>
      </c>
      <c r="P457" s="2" t="s">
        <v>188</v>
      </c>
      <c r="Q457" s="4"/>
      <c r="R457" s="4"/>
      <c r="S457" s="4"/>
      <c r="T457" s="2" t="s">
        <v>197</v>
      </c>
      <c r="U457" s="2" t="s">
        <v>198</v>
      </c>
      <c r="V457" s="4"/>
      <c r="W457" s="4"/>
    </row>
    <row r="458" spans="1:23" x14ac:dyDescent="0.2">
      <c r="A458" s="2" t="s">
        <v>23</v>
      </c>
      <c r="B458" s="2" t="s">
        <v>222</v>
      </c>
      <c r="C458" s="2" t="s">
        <v>25</v>
      </c>
      <c r="D458" s="2" t="s">
        <v>5586</v>
      </c>
      <c r="E458" s="2" t="s">
        <v>224</v>
      </c>
      <c r="F458" s="2" t="s">
        <v>270</v>
      </c>
      <c r="G458" s="2" t="s">
        <v>44</v>
      </c>
      <c r="H458" s="2" t="s">
        <v>271</v>
      </c>
      <c r="I458" s="2" t="s">
        <v>272</v>
      </c>
      <c r="J458" s="2" t="s">
        <v>273</v>
      </c>
      <c r="K458" s="2" t="s">
        <v>33</v>
      </c>
      <c r="L458" s="3" t="s">
        <v>36</v>
      </c>
      <c r="M458" s="3" t="s">
        <v>137</v>
      </c>
      <c r="N458" s="3" t="s">
        <v>37</v>
      </c>
      <c r="O458" s="3" t="s">
        <v>37</v>
      </c>
      <c r="P458" s="2" t="s">
        <v>5393</v>
      </c>
      <c r="Q458" s="4"/>
      <c r="R458" s="4"/>
      <c r="S458" s="4"/>
      <c r="T458" s="2" t="s">
        <v>197</v>
      </c>
      <c r="U458" s="2" t="s">
        <v>198</v>
      </c>
      <c r="V458" s="4"/>
      <c r="W458" s="4"/>
    </row>
    <row r="459" spans="1:23" x14ac:dyDescent="0.2">
      <c r="A459" s="2" t="s">
        <v>23</v>
      </c>
      <c r="B459" s="2" t="s">
        <v>222</v>
      </c>
      <c r="C459" s="2" t="s">
        <v>25</v>
      </c>
      <c r="D459" s="2" t="s">
        <v>5600</v>
      </c>
      <c r="E459" s="2" t="s">
        <v>284</v>
      </c>
      <c r="F459" s="2" t="s">
        <v>270</v>
      </c>
      <c r="G459" s="2" t="s">
        <v>29</v>
      </c>
      <c r="H459" s="2" t="s">
        <v>5601</v>
      </c>
      <c r="I459" s="2" t="s">
        <v>272</v>
      </c>
      <c r="J459" s="2" t="s">
        <v>273</v>
      </c>
      <c r="K459" s="2" t="s">
        <v>128</v>
      </c>
      <c r="L459" s="3" t="s">
        <v>137</v>
      </c>
      <c r="M459" s="3" t="s">
        <v>137</v>
      </c>
      <c r="N459" s="3" t="s">
        <v>37</v>
      </c>
      <c r="O459" s="3" t="s">
        <v>37</v>
      </c>
      <c r="P459" s="2" t="s">
        <v>5393</v>
      </c>
      <c r="Q459" s="4"/>
      <c r="R459" s="4"/>
      <c r="S459" s="4"/>
      <c r="T459" s="2" t="s">
        <v>197</v>
      </c>
      <c r="U459" s="2" t="s">
        <v>198</v>
      </c>
      <c r="V459" s="4"/>
      <c r="W459" s="4"/>
    </row>
    <row r="460" spans="1:23" x14ac:dyDescent="0.2">
      <c r="A460" s="2" t="s">
        <v>23</v>
      </c>
      <c r="B460" s="2" t="s">
        <v>290</v>
      </c>
      <c r="C460" s="2" t="s">
        <v>25</v>
      </c>
      <c r="D460" s="2" t="s">
        <v>5634</v>
      </c>
      <c r="E460" s="2" t="s">
        <v>292</v>
      </c>
      <c r="F460" s="2" t="s">
        <v>270</v>
      </c>
      <c r="G460" s="2" t="s">
        <v>29</v>
      </c>
      <c r="H460" s="2" t="s">
        <v>341</v>
      </c>
      <c r="I460" s="2" t="s">
        <v>272</v>
      </c>
      <c r="J460" s="2" t="s">
        <v>273</v>
      </c>
      <c r="K460" s="2" t="s">
        <v>33</v>
      </c>
      <c r="L460" s="3" t="s">
        <v>36</v>
      </c>
      <c r="M460" s="3" t="s">
        <v>169</v>
      </c>
      <c r="N460" s="3" t="s">
        <v>37</v>
      </c>
      <c r="O460" s="3" t="s">
        <v>37</v>
      </c>
      <c r="P460" s="2" t="s">
        <v>324</v>
      </c>
      <c r="Q460" s="4"/>
      <c r="R460" s="4"/>
      <c r="S460" s="4"/>
      <c r="T460" s="2" t="s">
        <v>197</v>
      </c>
      <c r="U460" s="2" t="s">
        <v>198</v>
      </c>
      <c r="V460" s="4"/>
      <c r="W460" s="4"/>
    </row>
    <row r="461" spans="1:23" x14ac:dyDescent="0.2">
      <c r="A461" s="2" t="s">
        <v>410</v>
      </c>
      <c r="B461" s="2" t="s">
        <v>411</v>
      </c>
      <c r="C461" s="2" t="s">
        <v>25</v>
      </c>
      <c r="D461" s="2" t="s">
        <v>577</v>
      </c>
      <c r="E461" s="2" t="s">
        <v>413</v>
      </c>
      <c r="F461" s="2" t="s">
        <v>270</v>
      </c>
      <c r="G461" s="2" t="s">
        <v>29</v>
      </c>
      <c r="H461" s="2" t="s">
        <v>578</v>
      </c>
      <c r="I461" s="2" t="s">
        <v>579</v>
      </c>
      <c r="J461" s="2" t="s">
        <v>273</v>
      </c>
      <c r="K461" s="2" t="s">
        <v>33</v>
      </c>
      <c r="L461" s="3" t="s">
        <v>137</v>
      </c>
      <c r="M461" s="3" t="s">
        <v>137</v>
      </c>
      <c r="N461" s="3" t="s">
        <v>37</v>
      </c>
      <c r="O461" s="3" t="s">
        <v>37</v>
      </c>
      <c r="P461" s="2" t="s">
        <v>580</v>
      </c>
      <c r="Q461" s="4"/>
      <c r="R461" s="4"/>
      <c r="S461" s="4"/>
      <c r="T461" s="2" t="s">
        <v>197</v>
      </c>
      <c r="U461" s="2" t="s">
        <v>572</v>
      </c>
      <c r="V461" s="4"/>
      <c r="W461" s="4"/>
    </row>
    <row r="462" spans="1:23" x14ac:dyDescent="0.2">
      <c r="A462" s="2" t="s">
        <v>410</v>
      </c>
      <c r="B462" s="2" t="s">
        <v>411</v>
      </c>
      <c r="C462" s="2" t="s">
        <v>25</v>
      </c>
      <c r="D462" s="2" t="s">
        <v>581</v>
      </c>
      <c r="E462" s="2" t="s">
        <v>413</v>
      </c>
      <c r="F462" s="2" t="s">
        <v>270</v>
      </c>
      <c r="G462" s="2" t="s">
        <v>44</v>
      </c>
      <c r="H462" s="2" t="s">
        <v>578</v>
      </c>
      <c r="I462" s="2" t="s">
        <v>579</v>
      </c>
      <c r="J462" s="2" t="s">
        <v>273</v>
      </c>
      <c r="K462" s="2" t="s">
        <v>33</v>
      </c>
      <c r="L462" s="3" t="s">
        <v>137</v>
      </c>
      <c r="M462" s="3" t="s">
        <v>137</v>
      </c>
      <c r="N462" s="3" t="s">
        <v>37</v>
      </c>
      <c r="O462" s="3" t="s">
        <v>37</v>
      </c>
      <c r="P462" s="2" t="s">
        <v>582</v>
      </c>
      <c r="Q462" s="4"/>
      <c r="R462" s="4"/>
      <c r="S462" s="4"/>
      <c r="T462" s="2" t="s">
        <v>197</v>
      </c>
      <c r="U462" s="2" t="s">
        <v>572</v>
      </c>
      <c r="V462" s="4"/>
      <c r="W462" s="4"/>
    </row>
    <row r="463" spans="1:23" x14ac:dyDescent="0.2">
      <c r="A463" s="2" t="s">
        <v>410</v>
      </c>
      <c r="B463" s="2" t="s">
        <v>411</v>
      </c>
      <c r="C463" s="2" t="s">
        <v>25</v>
      </c>
      <c r="D463" s="2" t="s">
        <v>583</v>
      </c>
      <c r="E463" s="2" t="s">
        <v>413</v>
      </c>
      <c r="F463" s="2" t="s">
        <v>270</v>
      </c>
      <c r="G463" s="2" t="s">
        <v>51</v>
      </c>
      <c r="H463" s="2" t="s">
        <v>578</v>
      </c>
      <c r="I463" s="2" t="s">
        <v>579</v>
      </c>
      <c r="J463" s="2" t="s">
        <v>273</v>
      </c>
      <c r="K463" s="2" t="s">
        <v>33</v>
      </c>
      <c r="L463" s="3" t="s">
        <v>137</v>
      </c>
      <c r="M463" s="3" t="s">
        <v>137</v>
      </c>
      <c r="N463" s="3" t="s">
        <v>37</v>
      </c>
      <c r="O463" s="3" t="s">
        <v>37</v>
      </c>
      <c r="P463" s="2" t="s">
        <v>478</v>
      </c>
      <c r="Q463" s="4"/>
      <c r="R463" s="4"/>
      <c r="S463" s="4"/>
      <c r="T463" s="2" t="s">
        <v>197</v>
      </c>
      <c r="U463" s="2" t="s">
        <v>572</v>
      </c>
      <c r="V463" s="4"/>
      <c r="W463" s="4"/>
    </row>
    <row r="464" spans="1:23" x14ac:dyDescent="0.2">
      <c r="A464" s="2" t="s">
        <v>410</v>
      </c>
      <c r="B464" s="2" t="s">
        <v>411</v>
      </c>
      <c r="C464" s="2" t="s">
        <v>25</v>
      </c>
      <c r="D464" s="2" t="s">
        <v>584</v>
      </c>
      <c r="E464" s="2" t="s">
        <v>413</v>
      </c>
      <c r="F464" s="2" t="s">
        <v>270</v>
      </c>
      <c r="G464" s="2" t="s">
        <v>58</v>
      </c>
      <c r="H464" s="2" t="s">
        <v>578</v>
      </c>
      <c r="I464" s="2" t="s">
        <v>579</v>
      </c>
      <c r="J464" s="2" t="s">
        <v>273</v>
      </c>
      <c r="K464" s="2" t="s">
        <v>33</v>
      </c>
      <c r="L464" s="3" t="s">
        <v>137</v>
      </c>
      <c r="M464" s="3" t="s">
        <v>37</v>
      </c>
      <c r="N464" s="3" t="s">
        <v>37</v>
      </c>
      <c r="O464" s="3" t="s">
        <v>37</v>
      </c>
      <c r="P464" s="2" t="s">
        <v>585</v>
      </c>
      <c r="Q464" s="4"/>
      <c r="R464" s="4"/>
      <c r="S464" s="4"/>
      <c r="T464" s="2" t="s">
        <v>197</v>
      </c>
      <c r="U464" s="2" t="s">
        <v>572</v>
      </c>
      <c r="V464" s="4"/>
      <c r="W464" s="4"/>
    </row>
    <row r="465" spans="1:23" x14ac:dyDescent="0.2">
      <c r="A465" s="2" t="s">
        <v>410</v>
      </c>
      <c r="B465" s="2" t="s">
        <v>411</v>
      </c>
      <c r="C465" s="2" t="s">
        <v>506</v>
      </c>
      <c r="D465" s="2" t="s">
        <v>586</v>
      </c>
      <c r="E465" s="2" t="s">
        <v>413</v>
      </c>
      <c r="F465" s="2" t="s">
        <v>270</v>
      </c>
      <c r="G465" s="2" t="s">
        <v>65</v>
      </c>
      <c r="H465" s="2" t="s">
        <v>578</v>
      </c>
      <c r="I465" s="2" t="s">
        <v>579</v>
      </c>
      <c r="J465" s="2" t="s">
        <v>273</v>
      </c>
      <c r="K465" s="2" t="s">
        <v>33</v>
      </c>
      <c r="L465" s="3" t="s">
        <v>137</v>
      </c>
      <c r="M465" s="3" t="s">
        <v>137</v>
      </c>
      <c r="N465" s="3" t="s">
        <v>37</v>
      </c>
      <c r="O465" s="3" t="s">
        <v>37</v>
      </c>
      <c r="P465" s="2" t="s">
        <v>587</v>
      </c>
      <c r="Q465" s="4"/>
      <c r="R465" s="4"/>
      <c r="S465" s="4"/>
      <c r="T465" s="2" t="s">
        <v>197</v>
      </c>
      <c r="U465" s="2" t="s">
        <v>572</v>
      </c>
      <c r="V465" s="4"/>
      <c r="W465" s="4"/>
    </row>
    <row r="466" spans="1:23" x14ac:dyDescent="0.2">
      <c r="A466" s="2" t="s">
        <v>410</v>
      </c>
      <c r="B466" s="2" t="s">
        <v>411</v>
      </c>
      <c r="C466" s="2" t="s">
        <v>25</v>
      </c>
      <c r="D466" s="2" t="s">
        <v>588</v>
      </c>
      <c r="E466" s="2" t="s">
        <v>413</v>
      </c>
      <c r="F466" s="2" t="s">
        <v>270</v>
      </c>
      <c r="G466" s="2" t="s">
        <v>428</v>
      </c>
      <c r="H466" s="2" t="s">
        <v>578</v>
      </c>
      <c r="I466" s="2" t="s">
        <v>579</v>
      </c>
      <c r="J466" s="2" t="s">
        <v>273</v>
      </c>
      <c r="K466" s="2" t="s">
        <v>128</v>
      </c>
      <c r="L466" s="3" t="s">
        <v>137</v>
      </c>
      <c r="M466" s="3" t="s">
        <v>137</v>
      </c>
      <c r="N466" s="3" t="s">
        <v>37</v>
      </c>
      <c r="O466" s="3" t="s">
        <v>37</v>
      </c>
      <c r="P466" s="2" t="s">
        <v>543</v>
      </c>
      <c r="Q466" s="4"/>
      <c r="R466" s="4"/>
      <c r="S466" s="4"/>
      <c r="T466" s="2" t="s">
        <v>197</v>
      </c>
      <c r="U466" s="2" t="s">
        <v>572</v>
      </c>
      <c r="V466" s="4"/>
      <c r="W466" s="4"/>
    </row>
    <row r="467" spans="1:23" x14ac:dyDescent="0.2">
      <c r="A467" s="2" t="s">
        <v>410</v>
      </c>
      <c r="B467" s="2" t="s">
        <v>799</v>
      </c>
      <c r="C467" s="2" t="s">
        <v>25</v>
      </c>
      <c r="D467" s="2" t="s">
        <v>902</v>
      </c>
      <c r="E467" s="2" t="s">
        <v>801</v>
      </c>
      <c r="F467" s="2" t="s">
        <v>270</v>
      </c>
      <c r="G467" s="2" t="s">
        <v>29</v>
      </c>
      <c r="H467" s="2" t="s">
        <v>273</v>
      </c>
      <c r="I467" s="2" t="s">
        <v>204</v>
      </c>
      <c r="J467" s="2" t="s">
        <v>273</v>
      </c>
      <c r="K467" s="2" t="s">
        <v>33</v>
      </c>
      <c r="L467" s="3" t="s">
        <v>137</v>
      </c>
      <c r="M467" s="3" t="s">
        <v>137</v>
      </c>
      <c r="N467" s="3" t="s">
        <v>37</v>
      </c>
      <c r="O467" s="3" t="s">
        <v>37</v>
      </c>
      <c r="P467" s="2" t="s">
        <v>816</v>
      </c>
      <c r="Q467" s="4"/>
      <c r="R467" s="4"/>
      <c r="S467" s="4"/>
      <c r="T467" s="2" t="s">
        <v>197</v>
      </c>
      <c r="U467" s="2" t="s">
        <v>572</v>
      </c>
      <c r="V467" s="4"/>
      <c r="W467" s="4"/>
    </row>
    <row r="468" spans="1:23" x14ac:dyDescent="0.2">
      <c r="A468" s="2" t="s">
        <v>410</v>
      </c>
      <c r="B468" s="2" t="s">
        <v>411</v>
      </c>
      <c r="C468" s="2" t="s">
        <v>25</v>
      </c>
      <c r="D468" s="2" t="s">
        <v>1034</v>
      </c>
      <c r="E468" s="2" t="s">
        <v>904</v>
      </c>
      <c r="F468" s="2" t="s">
        <v>379</v>
      </c>
      <c r="G468" s="2" t="s">
        <v>29</v>
      </c>
      <c r="H468" s="2" t="s">
        <v>1035</v>
      </c>
      <c r="I468" s="2" t="s">
        <v>31</v>
      </c>
      <c r="J468" s="2" t="s">
        <v>273</v>
      </c>
      <c r="K468" s="2" t="s">
        <v>33</v>
      </c>
      <c r="L468" s="3" t="s">
        <v>137</v>
      </c>
      <c r="M468" s="3" t="s">
        <v>137</v>
      </c>
      <c r="N468" s="3" t="s">
        <v>37</v>
      </c>
      <c r="O468" s="3" t="s">
        <v>37</v>
      </c>
      <c r="P468" s="2" t="s">
        <v>585</v>
      </c>
      <c r="Q468" s="4"/>
      <c r="R468" s="4"/>
      <c r="S468" s="4"/>
      <c r="T468" s="2" t="s">
        <v>197</v>
      </c>
      <c r="U468" s="2" t="s">
        <v>572</v>
      </c>
      <c r="V468" s="4"/>
      <c r="W468" s="4"/>
    </row>
    <row r="469" spans="1:23" x14ac:dyDescent="0.2">
      <c r="A469" s="2" t="s">
        <v>410</v>
      </c>
      <c r="B469" s="2" t="s">
        <v>411</v>
      </c>
      <c r="C469" s="2" t="s">
        <v>25</v>
      </c>
      <c r="D469" s="2" t="s">
        <v>1038</v>
      </c>
      <c r="E469" s="2" t="s">
        <v>904</v>
      </c>
      <c r="F469" s="2" t="s">
        <v>270</v>
      </c>
      <c r="G469" s="2" t="s">
        <v>29</v>
      </c>
      <c r="H469" s="2" t="s">
        <v>273</v>
      </c>
      <c r="I469" s="2" t="s">
        <v>204</v>
      </c>
      <c r="J469" s="2" t="s">
        <v>273</v>
      </c>
      <c r="K469" s="2" t="s">
        <v>33</v>
      </c>
      <c r="L469" s="3" t="s">
        <v>169</v>
      </c>
      <c r="M469" s="3" t="s">
        <v>137</v>
      </c>
      <c r="N469" s="3" t="s">
        <v>37</v>
      </c>
      <c r="O469" s="3" t="s">
        <v>37</v>
      </c>
      <c r="P469" s="2" t="s">
        <v>582</v>
      </c>
      <c r="Q469" s="4"/>
      <c r="R469" s="4"/>
      <c r="S469" s="4"/>
      <c r="T469" s="2" t="s">
        <v>197</v>
      </c>
      <c r="U469" s="2" t="s">
        <v>572</v>
      </c>
      <c r="V469" s="4"/>
      <c r="W469" s="4"/>
    </row>
    <row r="470" spans="1:23" x14ac:dyDescent="0.2">
      <c r="A470" s="2" t="s">
        <v>410</v>
      </c>
      <c r="B470" s="2" t="s">
        <v>411</v>
      </c>
      <c r="C470" s="2" t="s">
        <v>25</v>
      </c>
      <c r="D470" s="2" t="s">
        <v>5719</v>
      </c>
      <c r="E470" s="2" t="s">
        <v>413</v>
      </c>
      <c r="F470" s="2" t="s">
        <v>270</v>
      </c>
      <c r="G470" s="2" t="s">
        <v>29</v>
      </c>
      <c r="H470" s="2" t="s">
        <v>578</v>
      </c>
      <c r="I470" s="2" t="s">
        <v>579</v>
      </c>
      <c r="J470" s="2" t="s">
        <v>273</v>
      </c>
      <c r="K470" s="2" t="s">
        <v>33</v>
      </c>
      <c r="L470" s="3" t="s">
        <v>137</v>
      </c>
      <c r="M470" s="3" t="s">
        <v>31</v>
      </c>
      <c r="N470" s="3" t="s">
        <v>37</v>
      </c>
      <c r="O470" s="3" t="s">
        <v>37</v>
      </c>
      <c r="P470" s="2" t="s">
        <v>548</v>
      </c>
      <c r="Q470" s="4"/>
      <c r="R470" s="4"/>
      <c r="S470" s="4"/>
      <c r="T470" s="2" t="s">
        <v>197</v>
      </c>
      <c r="U470" s="2" t="s">
        <v>572</v>
      </c>
      <c r="V470" s="4"/>
      <c r="W470" s="4"/>
    </row>
    <row r="471" spans="1:23" x14ac:dyDescent="0.2">
      <c r="A471" s="2" t="s">
        <v>410</v>
      </c>
      <c r="B471" s="2" t="s">
        <v>411</v>
      </c>
      <c r="C471" s="2" t="s">
        <v>25</v>
      </c>
      <c r="D471" s="2" t="s">
        <v>5720</v>
      </c>
      <c r="E471" s="2" t="s">
        <v>413</v>
      </c>
      <c r="F471" s="2" t="s">
        <v>270</v>
      </c>
      <c r="G471" s="2" t="s">
        <v>44</v>
      </c>
      <c r="H471" s="2" t="s">
        <v>578</v>
      </c>
      <c r="I471" s="2" t="s">
        <v>579</v>
      </c>
      <c r="J471" s="2" t="s">
        <v>273</v>
      </c>
      <c r="K471" s="2" t="s">
        <v>33</v>
      </c>
      <c r="L471" s="3" t="s">
        <v>137</v>
      </c>
      <c r="M471" s="3" t="s">
        <v>137</v>
      </c>
      <c r="N471" s="3" t="s">
        <v>37</v>
      </c>
      <c r="O471" s="3" t="s">
        <v>37</v>
      </c>
      <c r="P471" s="2" t="s">
        <v>467</v>
      </c>
      <c r="Q471" s="4"/>
      <c r="R471" s="4"/>
      <c r="S471" s="4"/>
      <c r="T471" s="2" t="s">
        <v>197</v>
      </c>
      <c r="U471" s="2" t="s">
        <v>572</v>
      </c>
      <c r="V471" s="4"/>
      <c r="W471" s="4"/>
    </row>
    <row r="472" spans="1:23" x14ac:dyDescent="0.2">
      <c r="A472" s="2" t="s">
        <v>410</v>
      </c>
      <c r="B472" s="2" t="s">
        <v>411</v>
      </c>
      <c r="C472" s="2" t="s">
        <v>25</v>
      </c>
      <c r="D472" s="2" t="s">
        <v>5721</v>
      </c>
      <c r="E472" s="2" t="s">
        <v>413</v>
      </c>
      <c r="F472" s="2" t="s">
        <v>270</v>
      </c>
      <c r="G472" s="2" t="s">
        <v>51</v>
      </c>
      <c r="H472" s="2" t="s">
        <v>578</v>
      </c>
      <c r="I472" s="2" t="s">
        <v>579</v>
      </c>
      <c r="J472" s="2" t="s">
        <v>273</v>
      </c>
      <c r="K472" s="2" t="s">
        <v>33</v>
      </c>
      <c r="L472" s="3" t="s">
        <v>137</v>
      </c>
      <c r="M472" s="3" t="s">
        <v>137</v>
      </c>
      <c r="N472" s="3" t="s">
        <v>37</v>
      </c>
      <c r="O472" s="3" t="s">
        <v>37</v>
      </c>
      <c r="P472" s="2" t="s">
        <v>580</v>
      </c>
      <c r="Q472" s="4"/>
      <c r="R472" s="4"/>
      <c r="S472" s="4"/>
      <c r="T472" s="2" t="s">
        <v>197</v>
      </c>
      <c r="U472" s="2" t="s">
        <v>572</v>
      </c>
      <c r="V472" s="4"/>
      <c r="W472" s="4"/>
    </row>
    <row r="473" spans="1:23" x14ac:dyDescent="0.2">
      <c r="A473" s="2" t="s">
        <v>410</v>
      </c>
      <c r="B473" s="2" t="s">
        <v>411</v>
      </c>
      <c r="C473" s="2" t="s">
        <v>25</v>
      </c>
      <c r="D473" s="2" t="s">
        <v>5722</v>
      </c>
      <c r="E473" s="2" t="s">
        <v>413</v>
      </c>
      <c r="F473" s="2" t="s">
        <v>270</v>
      </c>
      <c r="G473" s="2" t="s">
        <v>58</v>
      </c>
      <c r="H473" s="2" t="s">
        <v>578</v>
      </c>
      <c r="I473" s="2" t="s">
        <v>442</v>
      </c>
      <c r="J473" s="2" t="s">
        <v>273</v>
      </c>
      <c r="K473" s="2" t="s">
        <v>33</v>
      </c>
      <c r="L473" s="3" t="s">
        <v>137</v>
      </c>
      <c r="M473" s="3" t="s">
        <v>137</v>
      </c>
      <c r="N473" s="3" t="s">
        <v>37</v>
      </c>
      <c r="O473" s="3" t="s">
        <v>37</v>
      </c>
      <c r="P473" s="2" t="s">
        <v>543</v>
      </c>
      <c r="Q473" s="4"/>
      <c r="R473" s="4"/>
      <c r="S473" s="4"/>
      <c r="T473" s="2" t="s">
        <v>197</v>
      </c>
      <c r="U473" s="2" t="s">
        <v>572</v>
      </c>
      <c r="V473" s="4"/>
      <c r="W473" s="4"/>
    </row>
    <row r="474" spans="1:23" x14ac:dyDescent="0.2">
      <c r="A474" s="2" t="s">
        <v>410</v>
      </c>
      <c r="B474" s="2" t="s">
        <v>411</v>
      </c>
      <c r="C474" s="2" t="s">
        <v>25</v>
      </c>
      <c r="D474" s="2" t="s">
        <v>5738</v>
      </c>
      <c r="E474" s="2" t="s">
        <v>659</v>
      </c>
      <c r="F474" s="2" t="s">
        <v>660</v>
      </c>
      <c r="G474" s="2" t="s">
        <v>29</v>
      </c>
      <c r="H474" s="2" t="s">
        <v>661</v>
      </c>
      <c r="I474" s="2" t="s">
        <v>104</v>
      </c>
      <c r="J474" s="2" t="s">
        <v>273</v>
      </c>
      <c r="K474" s="2" t="s">
        <v>33</v>
      </c>
      <c r="L474" s="3" t="s">
        <v>521</v>
      </c>
      <c r="M474" s="3" t="s">
        <v>104</v>
      </c>
      <c r="N474" s="3" t="s">
        <v>37</v>
      </c>
      <c r="O474" s="3" t="s">
        <v>37</v>
      </c>
      <c r="P474" s="2" t="s">
        <v>662</v>
      </c>
      <c r="Q474" s="4"/>
      <c r="R474" s="4"/>
      <c r="S474" s="4"/>
      <c r="T474" s="2" t="s">
        <v>197</v>
      </c>
      <c r="U474" s="4"/>
      <c r="V474" s="4"/>
      <c r="W474" s="4"/>
    </row>
    <row r="475" spans="1:23" x14ac:dyDescent="0.2">
      <c r="A475" s="2" t="s">
        <v>410</v>
      </c>
      <c r="B475" s="2" t="s">
        <v>411</v>
      </c>
      <c r="C475" s="2" t="s">
        <v>25</v>
      </c>
      <c r="D475" s="2" t="s">
        <v>5739</v>
      </c>
      <c r="E475" s="2" t="s">
        <v>659</v>
      </c>
      <c r="F475" s="2" t="s">
        <v>660</v>
      </c>
      <c r="G475" s="2" t="s">
        <v>44</v>
      </c>
      <c r="H475" s="2" t="s">
        <v>661</v>
      </c>
      <c r="I475" s="2" t="s">
        <v>104</v>
      </c>
      <c r="J475" s="2" t="s">
        <v>273</v>
      </c>
      <c r="K475" s="2" t="s">
        <v>33</v>
      </c>
      <c r="L475" s="3" t="s">
        <v>521</v>
      </c>
      <c r="M475" s="3" t="s">
        <v>36</v>
      </c>
      <c r="N475" s="3" t="s">
        <v>37</v>
      </c>
      <c r="O475" s="3" t="s">
        <v>37</v>
      </c>
      <c r="P475" s="2" t="s">
        <v>664</v>
      </c>
      <c r="Q475" s="4"/>
      <c r="R475" s="4"/>
      <c r="S475" s="4"/>
      <c r="T475" s="2" t="s">
        <v>197</v>
      </c>
      <c r="U475" s="4"/>
      <c r="V475" s="4"/>
      <c r="W475" s="4"/>
    </row>
    <row r="476" spans="1:23" x14ac:dyDescent="0.2">
      <c r="A476" s="2" t="s">
        <v>410</v>
      </c>
      <c r="B476" s="2" t="s">
        <v>799</v>
      </c>
      <c r="C476" s="2" t="s">
        <v>25</v>
      </c>
      <c r="D476" s="2" t="s">
        <v>5875</v>
      </c>
      <c r="E476" s="2" t="s">
        <v>801</v>
      </c>
      <c r="F476" s="2" t="s">
        <v>270</v>
      </c>
      <c r="G476" s="2" t="s">
        <v>29</v>
      </c>
      <c r="H476" s="2" t="s">
        <v>273</v>
      </c>
      <c r="I476" s="2" t="s">
        <v>204</v>
      </c>
      <c r="J476" s="2" t="s">
        <v>273</v>
      </c>
      <c r="K476" s="2" t="s">
        <v>33</v>
      </c>
      <c r="L476" s="3" t="s">
        <v>137</v>
      </c>
      <c r="M476" s="3" t="s">
        <v>137</v>
      </c>
      <c r="N476" s="3" t="s">
        <v>37</v>
      </c>
      <c r="O476" s="3" t="s">
        <v>37</v>
      </c>
      <c r="P476" s="2" t="s">
        <v>582</v>
      </c>
      <c r="Q476" s="4"/>
      <c r="R476" s="4"/>
      <c r="S476" s="4"/>
      <c r="T476" s="2" t="s">
        <v>197</v>
      </c>
      <c r="U476" s="2" t="s">
        <v>572</v>
      </c>
      <c r="V476" s="4"/>
      <c r="W476" s="4"/>
    </row>
    <row r="477" spans="1:23" x14ac:dyDescent="0.2">
      <c r="A477" s="2" t="s">
        <v>410</v>
      </c>
      <c r="B477" s="2" t="s">
        <v>411</v>
      </c>
      <c r="C477" s="2" t="s">
        <v>25</v>
      </c>
      <c r="D477" s="2" t="s">
        <v>5946</v>
      </c>
      <c r="E477" s="2" t="s">
        <v>904</v>
      </c>
      <c r="F477" s="2" t="s">
        <v>379</v>
      </c>
      <c r="G477" s="2" t="s">
        <v>29</v>
      </c>
      <c r="H477" s="2" t="s">
        <v>1035</v>
      </c>
      <c r="I477" s="2" t="s">
        <v>31</v>
      </c>
      <c r="J477" s="2" t="s">
        <v>273</v>
      </c>
      <c r="K477" s="2" t="s">
        <v>33</v>
      </c>
      <c r="L477" s="3" t="s">
        <v>137</v>
      </c>
      <c r="M477" s="3" t="s">
        <v>137</v>
      </c>
      <c r="N477" s="3" t="s">
        <v>37</v>
      </c>
      <c r="O477" s="3" t="s">
        <v>37</v>
      </c>
      <c r="P477" s="2" t="s">
        <v>626</v>
      </c>
      <c r="Q477" s="4"/>
      <c r="R477" s="4"/>
      <c r="S477" s="4"/>
      <c r="T477" s="2" t="s">
        <v>197</v>
      </c>
      <c r="U477" s="2" t="s">
        <v>572</v>
      </c>
      <c r="V477" s="4"/>
      <c r="W477" s="4"/>
    </row>
    <row r="478" spans="1:23" x14ac:dyDescent="0.2">
      <c r="A478" s="2" t="s">
        <v>410</v>
      </c>
      <c r="B478" s="2" t="s">
        <v>411</v>
      </c>
      <c r="C478" s="2" t="s">
        <v>25</v>
      </c>
      <c r="D478" s="2" t="s">
        <v>5947</v>
      </c>
      <c r="E478" s="2" t="s">
        <v>904</v>
      </c>
      <c r="F478" s="2" t="s">
        <v>379</v>
      </c>
      <c r="G478" s="2" t="s">
        <v>44</v>
      </c>
      <c r="H478" s="2" t="s">
        <v>1035</v>
      </c>
      <c r="I478" s="2" t="s">
        <v>31</v>
      </c>
      <c r="J478" s="2" t="s">
        <v>273</v>
      </c>
      <c r="K478" s="2" t="s">
        <v>33</v>
      </c>
      <c r="L478" s="3" t="s">
        <v>137</v>
      </c>
      <c r="M478" s="3" t="s">
        <v>37</v>
      </c>
      <c r="N478" s="3" t="s">
        <v>37</v>
      </c>
      <c r="O478" s="3" t="s">
        <v>37</v>
      </c>
      <c r="P478" s="2" t="s">
        <v>582</v>
      </c>
      <c r="Q478" s="4"/>
      <c r="R478" s="4"/>
      <c r="S478" s="4"/>
      <c r="T478" s="2" t="s">
        <v>197</v>
      </c>
      <c r="U478" s="2" t="s">
        <v>572</v>
      </c>
      <c r="V478" s="4"/>
      <c r="W478" s="4"/>
    </row>
    <row r="479" spans="1:23" x14ac:dyDescent="0.2">
      <c r="A479" s="2" t="s">
        <v>410</v>
      </c>
      <c r="B479" s="2" t="s">
        <v>411</v>
      </c>
      <c r="C479" s="2" t="s">
        <v>25</v>
      </c>
      <c r="D479" s="2" t="s">
        <v>5949</v>
      </c>
      <c r="E479" s="2" t="s">
        <v>904</v>
      </c>
      <c r="F479" s="2" t="s">
        <v>270</v>
      </c>
      <c r="G479" s="2" t="s">
        <v>29</v>
      </c>
      <c r="H479" s="2" t="s">
        <v>273</v>
      </c>
      <c r="I479" s="2" t="s">
        <v>204</v>
      </c>
      <c r="J479" s="2" t="s">
        <v>273</v>
      </c>
      <c r="K479" s="2" t="s">
        <v>33</v>
      </c>
      <c r="L479" s="3" t="s">
        <v>137</v>
      </c>
      <c r="M479" s="3" t="s">
        <v>137</v>
      </c>
      <c r="N479" s="3" t="s">
        <v>37</v>
      </c>
      <c r="O479" s="3" t="s">
        <v>37</v>
      </c>
      <c r="P479" s="2" t="s">
        <v>647</v>
      </c>
      <c r="Q479" s="4"/>
      <c r="R479" s="4"/>
      <c r="S479" s="4"/>
      <c r="T479" s="2" t="s">
        <v>197</v>
      </c>
      <c r="U479" s="2" t="s">
        <v>572</v>
      </c>
      <c r="V479" s="4"/>
      <c r="W479" s="4"/>
    </row>
    <row r="480" spans="1:23" x14ac:dyDescent="0.2">
      <c r="A480" s="2" t="s">
        <v>410</v>
      </c>
      <c r="B480" s="2" t="s">
        <v>411</v>
      </c>
      <c r="C480" s="2" t="s">
        <v>25</v>
      </c>
      <c r="D480" s="2" t="s">
        <v>5950</v>
      </c>
      <c r="E480" s="2" t="s">
        <v>904</v>
      </c>
      <c r="F480" s="2" t="s">
        <v>270</v>
      </c>
      <c r="G480" s="2" t="s">
        <v>44</v>
      </c>
      <c r="H480" s="2" t="s">
        <v>273</v>
      </c>
      <c r="I480" s="2" t="s">
        <v>204</v>
      </c>
      <c r="J480" s="2" t="s">
        <v>273</v>
      </c>
      <c r="K480" s="2" t="s">
        <v>33</v>
      </c>
      <c r="L480" s="3" t="s">
        <v>137</v>
      </c>
      <c r="M480" s="3" t="s">
        <v>37</v>
      </c>
      <c r="N480" s="3" t="s">
        <v>37</v>
      </c>
      <c r="O480" s="3" t="s">
        <v>37</v>
      </c>
      <c r="P480" s="2" t="s">
        <v>582</v>
      </c>
      <c r="Q480" s="4"/>
      <c r="R480" s="4"/>
      <c r="S480" s="4"/>
      <c r="T480" s="2" t="s">
        <v>197</v>
      </c>
      <c r="U480" s="2" t="s">
        <v>572</v>
      </c>
      <c r="V480" s="4"/>
      <c r="W480" s="4"/>
    </row>
    <row r="481" spans="1:23" x14ac:dyDescent="0.2">
      <c r="A481" s="2" t="s">
        <v>410</v>
      </c>
      <c r="B481" s="2" t="s">
        <v>411</v>
      </c>
      <c r="C481" s="2" t="s">
        <v>25</v>
      </c>
      <c r="D481" s="2" t="s">
        <v>5951</v>
      </c>
      <c r="E481" s="2" t="s">
        <v>904</v>
      </c>
      <c r="F481" s="2" t="s">
        <v>270</v>
      </c>
      <c r="G481" s="2" t="s">
        <v>51</v>
      </c>
      <c r="H481" s="2" t="s">
        <v>273</v>
      </c>
      <c r="I481" s="2" t="s">
        <v>204</v>
      </c>
      <c r="J481" s="2" t="s">
        <v>273</v>
      </c>
      <c r="K481" s="2" t="s">
        <v>33</v>
      </c>
      <c r="L481" s="3" t="s">
        <v>137</v>
      </c>
      <c r="M481" s="3" t="s">
        <v>137</v>
      </c>
      <c r="N481" s="3" t="s">
        <v>37</v>
      </c>
      <c r="O481" s="3" t="s">
        <v>37</v>
      </c>
      <c r="P481" s="2" t="s">
        <v>626</v>
      </c>
      <c r="Q481" s="4"/>
      <c r="R481" s="4"/>
      <c r="S481" s="4"/>
      <c r="T481" s="2" t="s">
        <v>197</v>
      </c>
      <c r="U481" s="2" t="s">
        <v>572</v>
      </c>
      <c r="V481" s="4"/>
      <c r="W481" s="4"/>
    </row>
    <row r="482" spans="1:23" x14ac:dyDescent="0.2">
      <c r="A482" s="2" t="s">
        <v>410</v>
      </c>
      <c r="B482" s="2" t="s">
        <v>411</v>
      </c>
      <c r="C482" s="2" t="s">
        <v>25</v>
      </c>
      <c r="D482" s="2" t="s">
        <v>5952</v>
      </c>
      <c r="E482" s="2" t="s">
        <v>904</v>
      </c>
      <c r="F482" s="2" t="s">
        <v>270</v>
      </c>
      <c r="G482" s="2" t="s">
        <v>58</v>
      </c>
      <c r="H482" s="2" t="s">
        <v>273</v>
      </c>
      <c r="I482" s="2" t="s">
        <v>204</v>
      </c>
      <c r="J482" s="2" t="s">
        <v>273</v>
      </c>
      <c r="K482" s="2" t="s">
        <v>33</v>
      </c>
      <c r="L482" s="3" t="s">
        <v>137</v>
      </c>
      <c r="M482" s="3" t="s">
        <v>137</v>
      </c>
      <c r="N482" s="3" t="s">
        <v>37</v>
      </c>
      <c r="O482" s="3" t="s">
        <v>37</v>
      </c>
      <c r="P482" s="2" t="s">
        <v>447</v>
      </c>
      <c r="Q482" s="4"/>
      <c r="R482" s="4"/>
      <c r="S482" s="4"/>
      <c r="T482" s="2" t="s">
        <v>197</v>
      </c>
      <c r="U482" s="2" t="s">
        <v>572</v>
      </c>
      <c r="V482" s="4"/>
      <c r="W482" s="4"/>
    </row>
    <row r="483" spans="1:23" x14ac:dyDescent="0.2">
      <c r="A483" s="2" t="s">
        <v>1039</v>
      </c>
      <c r="B483" s="2" t="s">
        <v>1040</v>
      </c>
      <c r="C483" s="2" t="s">
        <v>25</v>
      </c>
      <c r="D483" s="2" t="s">
        <v>1087</v>
      </c>
      <c r="E483" s="2" t="s">
        <v>1042</v>
      </c>
      <c r="F483" s="2" t="s">
        <v>1088</v>
      </c>
      <c r="G483" s="2" t="s">
        <v>29</v>
      </c>
      <c r="H483" s="2" t="s">
        <v>1089</v>
      </c>
      <c r="I483" s="2" t="s">
        <v>272</v>
      </c>
      <c r="J483" s="2" t="s">
        <v>273</v>
      </c>
      <c r="K483" s="2" t="s">
        <v>33</v>
      </c>
      <c r="L483" s="3" t="s">
        <v>36</v>
      </c>
      <c r="M483" s="3" t="s">
        <v>31</v>
      </c>
      <c r="N483" s="3" t="s">
        <v>37</v>
      </c>
      <c r="O483" s="3" t="s">
        <v>37</v>
      </c>
      <c r="P483" s="2" t="s">
        <v>1045</v>
      </c>
      <c r="Q483" s="4"/>
      <c r="R483" s="4"/>
      <c r="S483" s="4"/>
      <c r="T483" s="2" t="s">
        <v>197</v>
      </c>
      <c r="U483" s="2" t="s">
        <v>1019</v>
      </c>
      <c r="V483" s="4"/>
      <c r="W483" s="4"/>
    </row>
    <row r="484" spans="1:23" x14ac:dyDescent="0.2">
      <c r="A484" s="2" t="s">
        <v>1039</v>
      </c>
      <c r="B484" s="2" t="s">
        <v>1040</v>
      </c>
      <c r="C484" s="2" t="s">
        <v>25</v>
      </c>
      <c r="D484" s="2" t="s">
        <v>1213</v>
      </c>
      <c r="E484" s="2" t="s">
        <v>1097</v>
      </c>
      <c r="F484" s="2" t="s">
        <v>888</v>
      </c>
      <c r="G484" s="2" t="s">
        <v>29</v>
      </c>
      <c r="H484" s="2" t="s">
        <v>1214</v>
      </c>
      <c r="I484" s="2" t="s">
        <v>1215</v>
      </c>
      <c r="J484" s="2" t="s">
        <v>273</v>
      </c>
      <c r="K484" s="2" t="s">
        <v>33</v>
      </c>
      <c r="L484" s="3" t="s">
        <v>36</v>
      </c>
      <c r="M484" s="3" t="s">
        <v>37</v>
      </c>
      <c r="N484" s="3" t="s">
        <v>37</v>
      </c>
      <c r="O484" s="3" t="s">
        <v>37</v>
      </c>
      <c r="P484" s="2" t="s">
        <v>1125</v>
      </c>
      <c r="Q484" s="4"/>
      <c r="R484" s="4"/>
      <c r="S484" s="4"/>
      <c r="T484" s="2" t="s">
        <v>197</v>
      </c>
      <c r="U484" s="2" t="s">
        <v>1019</v>
      </c>
      <c r="V484" s="4"/>
      <c r="W484" s="4"/>
    </row>
    <row r="485" spans="1:23" x14ac:dyDescent="0.2">
      <c r="A485" s="2" t="s">
        <v>1039</v>
      </c>
      <c r="B485" s="2" t="s">
        <v>1040</v>
      </c>
      <c r="C485" s="2" t="s">
        <v>25</v>
      </c>
      <c r="D485" s="2" t="s">
        <v>1216</v>
      </c>
      <c r="E485" s="2" t="s">
        <v>1097</v>
      </c>
      <c r="F485" s="2" t="s">
        <v>888</v>
      </c>
      <c r="G485" s="2" t="s">
        <v>44</v>
      </c>
      <c r="H485" s="2" t="s">
        <v>1214</v>
      </c>
      <c r="I485" s="2" t="s">
        <v>1215</v>
      </c>
      <c r="J485" s="2" t="s">
        <v>273</v>
      </c>
      <c r="K485" s="2" t="s">
        <v>33</v>
      </c>
      <c r="L485" s="3" t="s">
        <v>36</v>
      </c>
      <c r="M485" s="3" t="s">
        <v>137</v>
      </c>
      <c r="N485" s="3" t="s">
        <v>37</v>
      </c>
      <c r="O485" s="3" t="s">
        <v>37</v>
      </c>
      <c r="P485" s="2" t="s">
        <v>1057</v>
      </c>
      <c r="Q485" s="4"/>
      <c r="R485" s="4"/>
      <c r="S485" s="4"/>
      <c r="T485" s="2" t="s">
        <v>197</v>
      </c>
      <c r="U485" s="2" t="s">
        <v>1019</v>
      </c>
      <c r="V485" s="4"/>
      <c r="W485" s="4"/>
    </row>
    <row r="486" spans="1:23" x14ac:dyDescent="0.2">
      <c r="A486" s="2" t="s">
        <v>1039</v>
      </c>
      <c r="B486" s="2" t="s">
        <v>1242</v>
      </c>
      <c r="C486" s="2" t="s">
        <v>25</v>
      </c>
      <c r="D486" s="2" t="s">
        <v>1356</v>
      </c>
      <c r="E486" s="2" t="s">
        <v>1248</v>
      </c>
      <c r="F486" s="2" t="s">
        <v>1357</v>
      </c>
      <c r="G486" s="2" t="s">
        <v>29</v>
      </c>
      <c r="H486" s="2" t="s">
        <v>1358</v>
      </c>
      <c r="I486" s="2" t="s">
        <v>272</v>
      </c>
      <c r="J486" s="2" t="s">
        <v>273</v>
      </c>
      <c r="K486" s="2" t="s">
        <v>33</v>
      </c>
      <c r="L486" s="3" t="s">
        <v>36</v>
      </c>
      <c r="M486" s="3" t="s">
        <v>169</v>
      </c>
      <c r="N486" s="3" t="s">
        <v>37</v>
      </c>
      <c r="O486" s="3" t="s">
        <v>37</v>
      </c>
      <c r="P486" s="2" t="s">
        <v>1312</v>
      </c>
      <c r="Q486" s="4"/>
      <c r="R486" s="4"/>
      <c r="S486" s="4"/>
      <c r="T486" s="2" t="s">
        <v>197</v>
      </c>
      <c r="U486" s="2" t="s">
        <v>1019</v>
      </c>
      <c r="V486" s="4"/>
      <c r="W486" s="4"/>
    </row>
    <row r="487" spans="1:23" x14ac:dyDescent="0.2">
      <c r="A487" s="2" t="s">
        <v>1039</v>
      </c>
      <c r="B487" s="2" t="s">
        <v>1359</v>
      </c>
      <c r="C487" s="2" t="s">
        <v>25</v>
      </c>
      <c r="D487" s="2" t="s">
        <v>1539</v>
      </c>
      <c r="E487" s="2" t="s">
        <v>1458</v>
      </c>
      <c r="F487" s="2" t="s">
        <v>1540</v>
      </c>
      <c r="G487" s="2" t="s">
        <v>29</v>
      </c>
      <c r="H487" s="2" t="s">
        <v>1541</v>
      </c>
      <c r="I487" s="2" t="s">
        <v>31</v>
      </c>
      <c r="J487" s="2" t="s">
        <v>273</v>
      </c>
      <c r="K487" s="2" t="s">
        <v>33</v>
      </c>
      <c r="L487" s="3" t="s">
        <v>137</v>
      </c>
      <c r="M487" s="3" t="s">
        <v>137</v>
      </c>
      <c r="N487" s="3" t="s">
        <v>137</v>
      </c>
      <c r="O487" s="3" t="s">
        <v>37</v>
      </c>
      <c r="P487" s="2" t="s">
        <v>1407</v>
      </c>
      <c r="Q487" s="4"/>
      <c r="R487" s="4"/>
      <c r="S487" s="4"/>
      <c r="T487" s="2" t="s">
        <v>197</v>
      </c>
      <c r="U487" s="4"/>
      <c r="V487" s="4"/>
      <c r="W487" s="4"/>
    </row>
    <row r="488" spans="1:23" x14ac:dyDescent="0.2">
      <c r="A488" s="2" t="s">
        <v>1039</v>
      </c>
      <c r="B488" s="2" t="s">
        <v>1359</v>
      </c>
      <c r="C488" s="2" t="s">
        <v>25</v>
      </c>
      <c r="D488" s="2" t="s">
        <v>1542</v>
      </c>
      <c r="E488" s="2" t="s">
        <v>1458</v>
      </c>
      <c r="F488" s="2" t="s">
        <v>1540</v>
      </c>
      <c r="G488" s="2" t="s">
        <v>44</v>
      </c>
      <c r="H488" s="2" t="s">
        <v>1541</v>
      </c>
      <c r="I488" s="2" t="s">
        <v>31</v>
      </c>
      <c r="J488" s="2" t="s">
        <v>273</v>
      </c>
      <c r="K488" s="2" t="s">
        <v>33</v>
      </c>
      <c r="L488" s="3" t="s">
        <v>137</v>
      </c>
      <c r="M488" s="3" t="s">
        <v>137</v>
      </c>
      <c r="N488" s="3" t="s">
        <v>137</v>
      </c>
      <c r="O488" s="3" t="s">
        <v>37</v>
      </c>
      <c r="P488" s="2" t="s">
        <v>1407</v>
      </c>
      <c r="Q488" s="4"/>
      <c r="R488" s="4"/>
      <c r="S488" s="4"/>
      <c r="T488" s="2" t="s">
        <v>197</v>
      </c>
      <c r="U488" s="4"/>
      <c r="V488" s="4"/>
      <c r="W488" s="4"/>
    </row>
    <row r="489" spans="1:23" x14ac:dyDescent="0.2">
      <c r="A489" s="2" t="s">
        <v>1039</v>
      </c>
      <c r="B489" s="2" t="s">
        <v>1359</v>
      </c>
      <c r="C489" s="2" t="s">
        <v>25</v>
      </c>
      <c r="D489" s="2" t="s">
        <v>1543</v>
      </c>
      <c r="E489" s="2" t="s">
        <v>1458</v>
      </c>
      <c r="F489" s="2" t="s">
        <v>1540</v>
      </c>
      <c r="G489" s="2" t="s">
        <v>51</v>
      </c>
      <c r="H489" s="2" t="s">
        <v>1541</v>
      </c>
      <c r="I489" s="2" t="s">
        <v>31</v>
      </c>
      <c r="J489" s="2" t="s">
        <v>273</v>
      </c>
      <c r="K489" s="2" t="s">
        <v>33</v>
      </c>
      <c r="L489" s="3" t="s">
        <v>137</v>
      </c>
      <c r="M489" s="3" t="s">
        <v>137</v>
      </c>
      <c r="N489" s="3" t="s">
        <v>137</v>
      </c>
      <c r="O489" s="3" t="s">
        <v>37</v>
      </c>
      <c r="P489" s="2" t="s">
        <v>1392</v>
      </c>
      <c r="Q489" s="4"/>
      <c r="R489" s="4"/>
      <c r="S489" s="4"/>
      <c r="T489" s="2" t="s">
        <v>197</v>
      </c>
      <c r="U489" s="4"/>
      <c r="V489" s="4"/>
      <c r="W489" s="4"/>
    </row>
    <row r="490" spans="1:23" x14ac:dyDescent="0.2">
      <c r="A490" s="2" t="s">
        <v>1039</v>
      </c>
      <c r="B490" s="2" t="s">
        <v>1242</v>
      </c>
      <c r="C490" s="2" t="s">
        <v>25</v>
      </c>
      <c r="D490" s="2" t="s">
        <v>1865</v>
      </c>
      <c r="E490" s="2" t="s">
        <v>1828</v>
      </c>
      <c r="F490" s="2" t="s">
        <v>888</v>
      </c>
      <c r="G490" s="2" t="s">
        <v>29</v>
      </c>
      <c r="H490" s="2" t="s">
        <v>1866</v>
      </c>
      <c r="I490" s="2" t="s">
        <v>272</v>
      </c>
      <c r="J490" s="2" t="s">
        <v>273</v>
      </c>
      <c r="K490" s="2" t="s">
        <v>33</v>
      </c>
      <c r="L490" s="3" t="s">
        <v>36</v>
      </c>
      <c r="M490" s="3" t="s">
        <v>137</v>
      </c>
      <c r="N490" s="3" t="s">
        <v>37</v>
      </c>
      <c r="O490" s="3" t="s">
        <v>37</v>
      </c>
      <c r="P490" s="2" t="s">
        <v>1841</v>
      </c>
      <c r="Q490" s="4"/>
      <c r="R490" s="4"/>
      <c r="S490" s="4"/>
      <c r="T490" s="2" t="s">
        <v>197</v>
      </c>
      <c r="U490" s="2" t="s">
        <v>1019</v>
      </c>
      <c r="V490" s="4"/>
      <c r="W490" s="4"/>
    </row>
    <row r="491" spans="1:23" x14ac:dyDescent="0.2">
      <c r="A491" s="2" t="s">
        <v>1039</v>
      </c>
      <c r="B491" s="2" t="s">
        <v>1040</v>
      </c>
      <c r="C491" s="2" t="s">
        <v>25</v>
      </c>
      <c r="D491" s="2" t="s">
        <v>6043</v>
      </c>
      <c r="E491" s="2" t="s">
        <v>1097</v>
      </c>
      <c r="F491" s="2" t="s">
        <v>888</v>
      </c>
      <c r="G491" s="2" t="s">
        <v>29</v>
      </c>
      <c r="H491" s="2" t="s">
        <v>1214</v>
      </c>
      <c r="I491" s="2" t="s">
        <v>1215</v>
      </c>
      <c r="J491" s="2" t="s">
        <v>273</v>
      </c>
      <c r="K491" s="2" t="s">
        <v>33</v>
      </c>
      <c r="L491" s="3" t="s">
        <v>438</v>
      </c>
      <c r="M491" s="3" t="s">
        <v>137</v>
      </c>
      <c r="N491" s="3" t="s">
        <v>37</v>
      </c>
      <c r="O491" s="3" t="s">
        <v>37</v>
      </c>
      <c r="P491" s="2" t="s">
        <v>1057</v>
      </c>
      <c r="Q491" s="4"/>
      <c r="R491" s="4"/>
      <c r="S491" s="4"/>
      <c r="T491" s="2" t="s">
        <v>197</v>
      </c>
      <c r="U491" s="2" t="s">
        <v>1019</v>
      </c>
      <c r="V491" s="4"/>
      <c r="W491" s="4"/>
    </row>
    <row r="492" spans="1:23" x14ac:dyDescent="0.2">
      <c r="A492" s="2" t="s">
        <v>1039</v>
      </c>
      <c r="B492" s="2" t="s">
        <v>1040</v>
      </c>
      <c r="C492" s="2" t="s">
        <v>25</v>
      </c>
      <c r="D492" s="2" t="s">
        <v>6044</v>
      </c>
      <c r="E492" s="2" t="s">
        <v>1097</v>
      </c>
      <c r="F492" s="2" t="s">
        <v>888</v>
      </c>
      <c r="G492" s="2" t="s">
        <v>44</v>
      </c>
      <c r="H492" s="2" t="s">
        <v>1214</v>
      </c>
      <c r="I492" s="2" t="s">
        <v>1215</v>
      </c>
      <c r="J492" s="2" t="s">
        <v>273</v>
      </c>
      <c r="K492" s="2" t="s">
        <v>33</v>
      </c>
      <c r="L492" s="3" t="s">
        <v>36</v>
      </c>
      <c r="M492" s="3" t="s">
        <v>137</v>
      </c>
      <c r="N492" s="3" t="s">
        <v>37</v>
      </c>
      <c r="O492" s="3" t="s">
        <v>37</v>
      </c>
      <c r="P492" s="2" t="s">
        <v>1045</v>
      </c>
      <c r="Q492" s="4"/>
      <c r="R492" s="4"/>
      <c r="S492" s="4"/>
      <c r="T492" s="2" t="s">
        <v>197</v>
      </c>
      <c r="U492" s="2" t="s">
        <v>1019</v>
      </c>
      <c r="V492" s="4"/>
      <c r="W492" s="4"/>
    </row>
    <row r="493" spans="1:23" x14ac:dyDescent="0.2">
      <c r="A493" s="2" t="s">
        <v>1039</v>
      </c>
      <c r="B493" s="2" t="s">
        <v>1040</v>
      </c>
      <c r="C493" s="2" t="s">
        <v>25</v>
      </c>
      <c r="D493" s="2" t="s">
        <v>6045</v>
      </c>
      <c r="E493" s="2" t="s">
        <v>1097</v>
      </c>
      <c r="F493" s="2" t="s">
        <v>888</v>
      </c>
      <c r="G493" s="2" t="s">
        <v>51</v>
      </c>
      <c r="H493" s="2" t="s">
        <v>1214</v>
      </c>
      <c r="I493" s="2" t="s">
        <v>1215</v>
      </c>
      <c r="J493" s="2" t="s">
        <v>273</v>
      </c>
      <c r="K493" s="2" t="s">
        <v>33</v>
      </c>
      <c r="L493" s="3" t="s">
        <v>36</v>
      </c>
      <c r="M493" s="3" t="s">
        <v>137</v>
      </c>
      <c r="N493" s="3" t="s">
        <v>37</v>
      </c>
      <c r="O493" s="3" t="s">
        <v>37</v>
      </c>
      <c r="P493" s="2" t="s">
        <v>1125</v>
      </c>
      <c r="Q493" s="4"/>
      <c r="R493" s="4"/>
      <c r="S493" s="4"/>
      <c r="T493" s="2" t="s">
        <v>197</v>
      </c>
      <c r="U493" s="2" t="s">
        <v>1019</v>
      </c>
      <c r="V493" s="4"/>
      <c r="W493" s="4"/>
    </row>
    <row r="494" spans="1:23" x14ac:dyDescent="0.2">
      <c r="A494" s="2" t="s">
        <v>1039</v>
      </c>
      <c r="B494" s="2" t="s">
        <v>1040</v>
      </c>
      <c r="C494" s="2" t="s">
        <v>25</v>
      </c>
      <c r="D494" s="2" t="s">
        <v>6046</v>
      </c>
      <c r="E494" s="2" t="s">
        <v>1097</v>
      </c>
      <c r="F494" s="2" t="s">
        <v>5229</v>
      </c>
      <c r="G494" s="2" t="s">
        <v>29</v>
      </c>
      <c r="H494" s="2" t="s">
        <v>1214</v>
      </c>
      <c r="I494" s="2" t="s">
        <v>272</v>
      </c>
      <c r="J494" s="2" t="s">
        <v>273</v>
      </c>
      <c r="K494" s="2" t="s">
        <v>33</v>
      </c>
      <c r="L494" s="3" t="s">
        <v>438</v>
      </c>
      <c r="M494" s="3" t="s">
        <v>137</v>
      </c>
      <c r="N494" s="3" t="s">
        <v>37</v>
      </c>
      <c r="O494" s="3" t="s">
        <v>37</v>
      </c>
      <c r="P494" s="2" t="s">
        <v>1057</v>
      </c>
      <c r="Q494" s="4"/>
      <c r="R494" s="4"/>
      <c r="S494" s="4"/>
      <c r="T494" s="2" t="s">
        <v>197</v>
      </c>
      <c r="U494" s="2" t="s">
        <v>1019</v>
      </c>
      <c r="V494" s="4"/>
      <c r="W494" s="4"/>
    </row>
    <row r="495" spans="1:23" x14ac:dyDescent="0.2">
      <c r="A495" s="2" t="s">
        <v>1039</v>
      </c>
      <c r="B495" s="2" t="s">
        <v>1242</v>
      </c>
      <c r="C495" s="2" t="s">
        <v>25</v>
      </c>
      <c r="D495" s="2" t="s">
        <v>6114</v>
      </c>
      <c r="E495" s="2" t="s">
        <v>1248</v>
      </c>
      <c r="F495" s="2" t="s">
        <v>2042</v>
      </c>
      <c r="G495" s="2" t="s">
        <v>29</v>
      </c>
      <c r="H495" s="2" t="s">
        <v>6115</v>
      </c>
      <c r="I495" s="2" t="s">
        <v>272</v>
      </c>
      <c r="J495" s="2" t="s">
        <v>273</v>
      </c>
      <c r="K495" s="2" t="s">
        <v>33</v>
      </c>
      <c r="L495" s="3" t="s">
        <v>36</v>
      </c>
      <c r="M495" s="3" t="s">
        <v>137</v>
      </c>
      <c r="N495" s="3" t="s">
        <v>37</v>
      </c>
      <c r="O495" s="3" t="s">
        <v>37</v>
      </c>
      <c r="P495" s="2" t="s">
        <v>1259</v>
      </c>
      <c r="Q495" s="4"/>
      <c r="R495" s="4"/>
      <c r="S495" s="4"/>
      <c r="T495" s="2" t="s">
        <v>197</v>
      </c>
      <c r="U495" s="2" t="s">
        <v>1019</v>
      </c>
      <c r="V495" s="4"/>
      <c r="W495" s="4"/>
    </row>
    <row r="496" spans="1:23" x14ac:dyDescent="0.2">
      <c r="A496" s="2" t="s">
        <v>1039</v>
      </c>
      <c r="B496" s="2" t="s">
        <v>1242</v>
      </c>
      <c r="C496" s="2" t="s">
        <v>25</v>
      </c>
      <c r="D496" s="2" t="s">
        <v>6116</v>
      </c>
      <c r="E496" s="2" t="s">
        <v>1248</v>
      </c>
      <c r="F496" s="2" t="s">
        <v>1357</v>
      </c>
      <c r="G496" s="2" t="s">
        <v>29</v>
      </c>
      <c r="H496" s="2" t="s">
        <v>1358</v>
      </c>
      <c r="I496" s="2" t="s">
        <v>137</v>
      </c>
      <c r="J496" s="2" t="s">
        <v>273</v>
      </c>
      <c r="K496" s="2" t="s">
        <v>33</v>
      </c>
      <c r="L496" s="3" t="s">
        <v>438</v>
      </c>
      <c r="M496" s="3" t="s">
        <v>37</v>
      </c>
      <c r="N496" s="3" t="s">
        <v>37</v>
      </c>
      <c r="O496" s="3" t="s">
        <v>37</v>
      </c>
      <c r="P496" s="2" t="s">
        <v>1282</v>
      </c>
      <c r="Q496" s="4"/>
      <c r="R496" s="4"/>
      <c r="S496" s="4"/>
      <c r="T496" s="2" t="s">
        <v>197</v>
      </c>
      <c r="U496" s="4"/>
      <c r="V496" s="4"/>
      <c r="W496" s="4"/>
    </row>
    <row r="497" spans="1:23" x14ac:dyDescent="0.2">
      <c r="A497" s="2" t="s">
        <v>1039</v>
      </c>
      <c r="B497" s="2" t="s">
        <v>1242</v>
      </c>
      <c r="C497" s="2" t="s">
        <v>25</v>
      </c>
      <c r="D497" s="2" t="s">
        <v>6405</v>
      </c>
      <c r="E497" s="2" t="s">
        <v>1828</v>
      </c>
      <c r="F497" s="2" t="s">
        <v>888</v>
      </c>
      <c r="G497" s="2" t="s">
        <v>29</v>
      </c>
      <c r="H497" s="2" t="s">
        <v>1866</v>
      </c>
      <c r="I497" s="2" t="s">
        <v>272</v>
      </c>
      <c r="J497" s="2" t="s">
        <v>273</v>
      </c>
      <c r="K497" s="2" t="s">
        <v>33</v>
      </c>
      <c r="L497" s="3" t="s">
        <v>36</v>
      </c>
      <c r="M497" s="3" t="s">
        <v>137</v>
      </c>
      <c r="N497" s="3" t="s">
        <v>37</v>
      </c>
      <c r="O497" s="3" t="s">
        <v>37</v>
      </c>
      <c r="P497" s="2" t="s">
        <v>5429</v>
      </c>
      <c r="Q497" s="4"/>
      <c r="R497" s="4"/>
      <c r="S497" s="4"/>
      <c r="T497" s="2" t="s">
        <v>197</v>
      </c>
      <c r="U497" s="2" t="s">
        <v>1019</v>
      </c>
      <c r="V497" s="4"/>
      <c r="W497" s="4"/>
    </row>
    <row r="498" spans="1:23" x14ac:dyDescent="0.2">
      <c r="A498" s="2" t="s">
        <v>1039</v>
      </c>
      <c r="B498" s="2" t="s">
        <v>1242</v>
      </c>
      <c r="C498" s="2" t="s">
        <v>25</v>
      </c>
      <c r="D498" s="2" t="s">
        <v>6406</v>
      </c>
      <c r="E498" s="2" t="s">
        <v>1828</v>
      </c>
      <c r="F498" s="2" t="s">
        <v>888</v>
      </c>
      <c r="G498" s="2" t="s">
        <v>44</v>
      </c>
      <c r="H498" s="2" t="s">
        <v>1866</v>
      </c>
      <c r="I498" s="2" t="s">
        <v>272</v>
      </c>
      <c r="J498" s="2" t="s">
        <v>273</v>
      </c>
      <c r="K498" s="2" t="s">
        <v>33</v>
      </c>
      <c r="L498" s="3" t="s">
        <v>36</v>
      </c>
      <c r="M498" s="3" t="s">
        <v>137</v>
      </c>
      <c r="N498" s="3" t="s">
        <v>37</v>
      </c>
      <c r="O498" s="3" t="s">
        <v>37</v>
      </c>
      <c r="P498" s="2" t="s">
        <v>1841</v>
      </c>
      <c r="Q498" s="4"/>
      <c r="R498" s="4"/>
      <c r="S498" s="4"/>
      <c r="T498" s="2" t="s">
        <v>197</v>
      </c>
      <c r="U498" s="2" t="s">
        <v>1019</v>
      </c>
      <c r="V498" s="4"/>
      <c r="W498" s="4"/>
    </row>
    <row r="499" spans="1:23" x14ac:dyDescent="0.2">
      <c r="A499" s="2" t="s">
        <v>1039</v>
      </c>
      <c r="B499" s="2" t="s">
        <v>1925</v>
      </c>
      <c r="C499" s="2" t="s">
        <v>25</v>
      </c>
      <c r="D499" s="2" t="s">
        <v>6502</v>
      </c>
      <c r="E499" s="2" t="s">
        <v>1927</v>
      </c>
      <c r="F499" s="2" t="s">
        <v>888</v>
      </c>
      <c r="G499" s="2" t="s">
        <v>29</v>
      </c>
      <c r="H499" s="2" t="s">
        <v>6503</v>
      </c>
      <c r="I499" s="2" t="s">
        <v>272</v>
      </c>
      <c r="J499" s="2" t="s">
        <v>273</v>
      </c>
      <c r="K499" s="2" t="s">
        <v>33</v>
      </c>
      <c r="L499" s="3" t="s">
        <v>36</v>
      </c>
      <c r="M499" s="3" t="s">
        <v>137</v>
      </c>
      <c r="N499" s="3" t="s">
        <v>37</v>
      </c>
      <c r="O499" s="3" t="s">
        <v>37</v>
      </c>
      <c r="P499" s="2" t="s">
        <v>1954</v>
      </c>
      <c r="Q499" s="4"/>
      <c r="R499" s="4"/>
      <c r="S499" s="4"/>
      <c r="T499" s="2" t="s">
        <v>197</v>
      </c>
      <c r="U499" s="2" t="s">
        <v>1019</v>
      </c>
      <c r="V499" s="4"/>
      <c r="W499" s="4"/>
    </row>
    <row r="500" spans="1:23" x14ac:dyDescent="0.2">
      <c r="A500" s="2" t="s">
        <v>2095</v>
      </c>
      <c r="B500" s="2" t="s">
        <v>2096</v>
      </c>
      <c r="C500" s="2" t="s">
        <v>25</v>
      </c>
      <c r="D500" s="2" t="s">
        <v>2120</v>
      </c>
      <c r="E500" s="2" t="s">
        <v>2098</v>
      </c>
      <c r="F500" s="2" t="s">
        <v>2121</v>
      </c>
      <c r="G500" s="2" t="s">
        <v>29</v>
      </c>
      <c r="H500" s="2" t="s">
        <v>2122</v>
      </c>
      <c r="I500" s="2" t="s">
        <v>204</v>
      </c>
      <c r="J500" s="2" t="s">
        <v>273</v>
      </c>
      <c r="K500" s="2" t="s">
        <v>33</v>
      </c>
      <c r="L500" s="3" t="s">
        <v>137</v>
      </c>
      <c r="M500" s="3" t="s">
        <v>137</v>
      </c>
      <c r="N500" s="3" t="s">
        <v>37</v>
      </c>
      <c r="O500" s="3" t="s">
        <v>37</v>
      </c>
      <c r="P500" s="2" t="s">
        <v>2102</v>
      </c>
      <c r="Q500" s="4"/>
      <c r="R500" s="4"/>
      <c r="S500" s="4"/>
      <c r="T500" s="2" t="s">
        <v>197</v>
      </c>
      <c r="U500" s="4"/>
      <c r="V500" s="4"/>
      <c r="W500" s="4"/>
    </row>
    <row r="501" spans="1:23" x14ac:dyDescent="0.2">
      <c r="A501" s="2" t="s">
        <v>2095</v>
      </c>
      <c r="B501" s="2" t="s">
        <v>2129</v>
      </c>
      <c r="C501" s="2" t="s">
        <v>25</v>
      </c>
      <c r="D501" s="2" t="s">
        <v>2212</v>
      </c>
      <c r="E501" s="2" t="s">
        <v>2131</v>
      </c>
      <c r="F501" s="2" t="s">
        <v>2213</v>
      </c>
      <c r="G501" s="2" t="s">
        <v>29</v>
      </c>
      <c r="H501" s="2" t="s">
        <v>2214</v>
      </c>
      <c r="I501" s="2" t="s">
        <v>579</v>
      </c>
      <c r="J501" s="2" t="s">
        <v>273</v>
      </c>
      <c r="K501" s="2" t="s">
        <v>33</v>
      </c>
      <c r="L501" s="3" t="s">
        <v>137</v>
      </c>
      <c r="M501" s="3" t="s">
        <v>137</v>
      </c>
      <c r="N501" s="3" t="s">
        <v>37</v>
      </c>
      <c r="O501" s="3" t="s">
        <v>37</v>
      </c>
      <c r="P501" s="2" t="s">
        <v>2164</v>
      </c>
      <c r="Q501" s="4"/>
      <c r="R501" s="4"/>
      <c r="S501" s="4"/>
      <c r="T501" s="2" t="s">
        <v>197</v>
      </c>
      <c r="U501" s="4"/>
      <c r="V501" s="4"/>
      <c r="W501" s="4"/>
    </row>
    <row r="502" spans="1:23" x14ac:dyDescent="0.2">
      <c r="A502" s="2" t="s">
        <v>2095</v>
      </c>
      <c r="B502" s="2" t="s">
        <v>2129</v>
      </c>
      <c r="C502" s="2" t="s">
        <v>25</v>
      </c>
      <c r="D502" s="2" t="s">
        <v>2219</v>
      </c>
      <c r="E502" s="2" t="s">
        <v>2131</v>
      </c>
      <c r="F502" s="2" t="s">
        <v>568</v>
      </c>
      <c r="G502" s="2" t="s">
        <v>29</v>
      </c>
      <c r="H502" s="2" t="s">
        <v>2220</v>
      </c>
      <c r="I502" s="2" t="s">
        <v>31</v>
      </c>
      <c r="J502" s="2" t="s">
        <v>273</v>
      </c>
      <c r="K502" s="2" t="s">
        <v>33</v>
      </c>
      <c r="L502" s="3" t="s">
        <v>137</v>
      </c>
      <c r="M502" s="3" t="s">
        <v>137</v>
      </c>
      <c r="N502" s="3" t="s">
        <v>37</v>
      </c>
      <c r="O502" s="3" t="s">
        <v>37</v>
      </c>
      <c r="P502" s="2" t="s">
        <v>2164</v>
      </c>
      <c r="Q502" s="4"/>
      <c r="R502" s="4"/>
      <c r="S502" s="4"/>
      <c r="T502" s="2" t="s">
        <v>197</v>
      </c>
      <c r="U502" s="4"/>
      <c r="V502" s="4"/>
      <c r="W502" s="4"/>
    </row>
    <row r="503" spans="1:23" x14ac:dyDescent="0.2">
      <c r="A503" s="2" t="s">
        <v>2095</v>
      </c>
      <c r="B503" s="2" t="s">
        <v>2129</v>
      </c>
      <c r="C503" s="2" t="s">
        <v>25</v>
      </c>
      <c r="D503" s="2" t="s">
        <v>2221</v>
      </c>
      <c r="E503" s="2" t="s">
        <v>2131</v>
      </c>
      <c r="F503" s="2" t="s">
        <v>568</v>
      </c>
      <c r="G503" s="2" t="s">
        <v>44</v>
      </c>
      <c r="H503" s="2" t="s">
        <v>2220</v>
      </c>
      <c r="I503" s="2" t="s">
        <v>31</v>
      </c>
      <c r="J503" s="2" t="s">
        <v>273</v>
      </c>
      <c r="K503" s="2" t="s">
        <v>33</v>
      </c>
      <c r="L503" s="3" t="s">
        <v>36</v>
      </c>
      <c r="M503" s="3" t="s">
        <v>169</v>
      </c>
      <c r="N503" s="3" t="s">
        <v>37</v>
      </c>
      <c r="O503" s="3" t="s">
        <v>37</v>
      </c>
      <c r="P503" s="2" t="s">
        <v>2178</v>
      </c>
      <c r="Q503" s="4"/>
      <c r="R503" s="4"/>
      <c r="S503" s="4"/>
      <c r="T503" s="2" t="s">
        <v>197</v>
      </c>
      <c r="U503" s="4"/>
      <c r="V503" s="4"/>
      <c r="W503" s="4"/>
    </row>
    <row r="504" spans="1:23" x14ac:dyDescent="0.2">
      <c r="A504" s="2" t="s">
        <v>2095</v>
      </c>
      <c r="B504" s="2" t="s">
        <v>2129</v>
      </c>
      <c r="C504" s="2" t="s">
        <v>25</v>
      </c>
      <c r="D504" s="2" t="s">
        <v>2222</v>
      </c>
      <c r="E504" s="2" t="s">
        <v>2131</v>
      </c>
      <c r="F504" s="2" t="s">
        <v>568</v>
      </c>
      <c r="G504" s="2" t="s">
        <v>58</v>
      </c>
      <c r="H504" s="2" t="s">
        <v>2220</v>
      </c>
      <c r="I504" s="2" t="s">
        <v>31</v>
      </c>
      <c r="J504" s="2" t="s">
        <v>273</v>
      </c>
      <c r="K504" s="2" t="s">
        <v>33</v>
      </c>
      <c r="L504" s="3" t="s">
        <v>137</v>
      </c>
      <c r="M504" s="3" t="s">
        <v>137</v>
      </c>
      <c r="N504" s="3" t="s">
        <v>37</v>
      </c>
      <c r="O504" s="3" t="s">
        <v>37</v>
      </c>
      <c r="P504" s="2" t="s">
        <v>2167</v>
      </c>
      <c r="Q504" s="4"/>
      <c r="R504" s="4"/>
      <c r="S504" s="4"/>
      <c r="T504" s="2" t="s">
        <v>197</v>
      </c>
      <c r="U504" s="4"/>
      <c r="V504" s="4"/>
      <c r="W504" s="4"/>
    </row>
    <row r="505" spans="1:23" x14ac:dyDescent="0.2">
      <c r="A505" s="2" t="s">
        <v>2095</v>
      </c>
      <c r="B505" s="2" t="s">
        <v>2295</v>
      </c>
      <c r="C505" s="2" t="s">
        <v>25</v>
      </c>
      <c r="D505" s="2" t="s">
        <v>2296</v>
      </c>
      <c r="E505" s="2" t="s">
        <v>2297</v>
      </c>
      <c r="F505" s="2" t="s">
        <v>2298</v>
      </c>
      <c r="G505" s="2" t="s">
        <v>29</v>
      </c>
      <c r="H505" s="2" t="s">
        <v>2299</v>
      </c>
      <c r="I505" s="2" t="s">
        <v>272</v>
      </c>
      <c r="J505" s="2" t="s">
        <v>273</v>
      </c>
      <c r="K505" s="2" t="s">
        <v>33</v>
      </c>
      <c r="L505" s="3" t="s">
        <v>137</v>
      </c>
      <c r="M505" s="3" t="s">
        <v>137</v>
      </c>
      <c r="N505" s="3" t="s">
        <v>37</v>
      </c>
      <c r="O505" s="3" t="s">
        <v>37</v>
      </c>
      <c r="P505" s="2" t="s">
        <v>2300</v>
      </c>
      <c r="Q505" s="4"/>
      <c r="R505" s="4"/>
      <c r="S505" s="4"/>
      <c r="T505" s="2" t="s">
        <v>197</v>
      </c>
      <c r="U505" s="4"/>
      <c r="V505" s="4"/>
      <c r="W505" s="4"/>
    </row>
    <row r="506" spans="1:23" x14ac:dyDescent="0.2">
      <c r="A506" s="2" t="s">
        <v>2095</v>
      </c>
      <c r="B506" s="2" t="s">
        <v>2295</v>
      </c>
      <c r="C506" s="2" t="s">
        <v>25</v>
      </c>
      <c r="D506" s="2" t="s">
        <v>2301</v>
      </c>
      <c r="E506" s="2" t="s">
        <v>2297</v>
      </c>
      <c r="F506" s="2" t="s">
        <v>2298</v>
      </c>
      <c r="G506" s="2" t="s">
        <v>129</v>
      </c>
      <c r="H506" s="2" t="s">
        <v>2299</v>
      </c>
      <c r="I506" s="2" t="s">
        <v>272</v>
      </c>
      <c r="J506" s="2" t="s">
        <v>273</v>
      </c>
      <c r="K506" s="2" t="s">
        <v>33</v>
      </c>
      <c r="L506" s="3" t="s">
        <v>137</v>
      </c>
      <c r="M506" s="3" t="s">
        <v>137</v>
      </c>
      <c r="N506" s="3" t="s">
        <v>37</v>
      </c>
      <c r="O506" s="3" t="s">
        <v>37</v>
      </c>
      <c r="P506" s="2" t="s">
        <v>2302</v>
      </c>
      <c r="Q506" s="4"/>
      <c r="R506" s="4"/>
      <c r="S506" s="4"/>
      <c r="T506" s="2" t="s">
        <v>197</v>
      </c>
      <c r="U506" s="4"/>
      <c r="V506" s="4"/>
      <c r="W506" s="4"/>
    </row>
    <row r="507" spans="1:23" x14ac:dyDescent="0.2">
      <c r="A507" s="2" t="s">
        <v>2095</v>
      </c>
      <c r="B507" s="2" t="s">
        <v>2295</v>
      </c>
      <c r="C507" s="2" t="s">
        <v>25</v>
      </c>
      <c r="D507" s="2" t="s">
        <v>2307</v>
      </c>
      <c r="E507" s="2" t="s">
        <v>2297</v>
      </c>
      <c r="F507" s="2" t="s">
        <v>783</v>
      </c>
      <c r="G507" s="2" t="s">
        <v>51</v>
      </c>
      <c r="H507" s="2" t="s">
        <v>2308</v>
      </c>
      <c r="I507" s="2" t="s">
        <v>31</v>
      </c>
      <c r="J507" s="2" t="s">
        <v>273</v>
      </c>
      <c r="K507" s="2" t="s">
        <v>33</v>
      </c>
      <c r="L507" s="3" t="s">
        <v>137</v>
      </c>
      <c r="M507" s="3" t="s">
        <v>137</v>
      </c>
      <c r="N507" s="3" t="s">
        <v>37</v>
      </c>
      <c r="O507" s="3" t="s">
        <v>37</v>
      </c>
      <c r="P507" s="2" t="s">
        <v>2309</v>
      </c>
      <c r="Q507" s="4"/>
      <c r="R507" s="4"/>
      <c r="S507" s="4"/>
      <c r="T507" s="2" t="s">
        <v>197</v>
      </c>
      <c r="U507" s="4"/>
      <c r="V507" s="4"/>
      <c r="W507" s="4"/>
    </row>
    <row r="508" spans="1:23" x14ac:dyDescent="0.2">
      <c r="A508" s="2" t="s">
        <v>2095</v>
      </c>
      <c r="B508" s="2" t="s">
        <v>2295</v>
      </c>
      <c r="C508" s="2" t="s">
        <v>25</v>
      </c>
      <c r="D508" s="2" t="s">
        <v>2310</v>
      </c>
      <c r="E508" s="2" t="s">
        <v>2297</v>
      </c>
      <c r="F508" s="2" t="s">
        <v>783</v>
      </c>
      <c r="G508" s="2" t="s">
        <v>433</v>
      </c>
      <c r="H508" s="2" t="s">
        <v>2308</v>
      </c>
      <c r="I508" s="2" t="s">
        <v>31</v>
      </c>
      <c r="J508" s="2" t="s">
        <v>273</v>
      </c>
      <c r="K508" s="2" t="s">
        <v>33</v>
      </c>
      <c r="L508" s="3" t="s">
        <v>137</v>
      </c>
      <c r="M508" s="3" t="s">
        <v>137</v>
      </c>
      <c r="N508" s="3" t="s">
        <v>37</v>
      </c>
      <c r="O508" s="3" t="s">
        <v>37</v>
      </c>
      <c r="P508" s="2" t="s">
        <v>2311</v>
      </c>
      <c r="Q508" s="4"/>
      <c r="R508" s="4"/>
      <c r="S508" s="4"/>
      <c r="T508" s="2" t="s">
        <v>197</v>
      </c>
      <c r="U508" s="4"/>
      <c r="V508" s="4"/>
      <c r="W508" s="4"/>
    </row>
    <row r="509" spans="1:23" x14ac:dyDescent="0.2">
      <c r="A509" s="2" t="s">
        <v>2095</v>
      </c>
      <c r="B509" s="2" t="s">
        <v>2295</v>
      </c>
      <c r="C509" s="2" t="s">
        <v>25</v>
      </c>
      <c r="D509" s="2" t="s">
        <v>2312</v>
      </c>
      <c r="E509" s="2" t="s">
        <v>2297</v>
      </c>
      <c r="F509" s="2" t="s">
        <v>783</v>
      </c>
      <c r="G509" s="2" t="s">
        <v>129</v>
      </c>
      <c r="H509" s="2" t="s">
        <v>2308</v>
      </c>
      <c r="I509" s="2" t="s">
        <v>31</v>
      </c>
      <c r="J509" s="2" t="s">
        <v>273</v>
      </c>
      <c r="K509" s="2" t="s">
        <v>33</v>
      </c>
      <c r="L509" s="3" t="s">
        <v>137</v>
      </c>
      <c r="M509" s="3" t="s">
        <v>137</v>
      </c>
      <c r="N509" s="3" t="s">
        <v>37</v>
      </c>
      <c r="O509" s="3" t="s">
        <v>37</v>
      </c>
      <c r="P509" s="2" t="s">
        <v>2302</v>
      </c>
      <c r="Q509" s="4"/>
      <c r="R509" s="4"/>
      <c r="S509" s="4"/>
      <c r="T509" s="2" t="s">
        <v>197</v>
      </c>
      <c r="U509" s="4"/>
      <c r="V509" s="4"/>
      <c r="W509" s="4"/>
    </row>
    <row r="510" spans="1:23" x14ac:dyDescent="0.2">
      <c r="A510" s="2" t="s">
        <v>2095</v>
      </c>
      <c r="B510" s="2" t="s">
        <v>2295</v>
      </c>
      <c r="C510" s="2" t="s">
        <v>25</v>
      </c>
      <c r="D510" s="2" t="s">
        <v>2313</v>
      </c>
      <c r="E510" s="2" t="s">
        <v>2297</v>
      </c>
      <c r="F510" s="2" t="s">
        <v>376</v>
      </c>
      <c r="G510" s="2" t="s">
        <v>29</v>
      </c>
      <c r="H510" s="2" t="s">
        <v>2299</v>
      </c>
      <c r="I510" s="2" t="s">
        <v>272</v>
      </c>
      <c r="J510" s="2" t="s">
        <v>273</v>
      </c>
      <c r="K510" s="2" t="s">
        <v>33</v>
      </c>
      <c r="L510" s="3" t="s">
        <v>169</v>
      </c>
      <c r="M510" s="3" t="s">
        <v>137</v>
      </c>
      <c r="N510" s="3" t="s">
        <v>37</v>
      </c>
      <c r="O510" s="3" t="s">
        <v>37</v>
      </c>
      <c r="P510" s="2" t="s">
        <v>2300</v>
      </c>
      <c r="Q510" s="4"/>
      <c r="R510" s="4"/>
      <c r="S510" s="4"/>
      <c r="T510" s="2" t="s">
        <v>197</v>
      </c>
      <c r="U510" s="4"/>
      <c r="V510" s="4"/>
      <c r="W510" s="4"/>
    </row>
    <row r="511" spans="1:23" x14ac:dyDescent="0.2">
      <c r="A511" s="2" t="s">
        <v>2095</v>
      </c>
      <c r="B511" s="2" t="s">
        <v>2295</v>
      </c>
      <c r="C511" s="2" t="s">
        <v>25</v>
      </c>
      <c r="D511" s="2" t="s">
        <v>2314</v>
      </c>
      <c r="E511" s="2" t="s">
        <v>2297</v>
      </c>
      <c r="F511" s="2" t="s">
        <v>376</v>
      </c>
      <c r="G511" s="2" t="s">
        <v>44</v>
      </c>
      <c r="H511" s="2" t="s">
        <v>2299</v>
      </c>
      <c r="I511" s="2" t="s">
        <v>272</v>
      </c>
      <c r="J511" s="2" t="s">
        <v>273</v>
      </c>
      <c r="K511" s="2" t="s">
        <v>33</v>
      </c>
      <c r="L511" s="3" t="s">
        <v>137</v>
      </c>
      <c r="M511" s="3" t="s">
        <v>137</v>
      </c>
      <c r="N511" s="3" t="s">
        <v>37</v>
      </c>
      <c r="O511" s="3" t="s">
        <v>37</v>
      </c>
      <c r="P511" s="2" t="s">
        <v>2305</v>
      </c>
      <c r="Q511" s="4"/>
      <c r="R511" s="4"/>
      <c r="S511" s="4"/>
      <c r="T511" s="2" t="s">
        <v>197</v>
      </c>
      <c r="U511" s="4"/>
      <c r="V511" s="4"/>
      <c r="W511" s="4"/>
    </row>
    <row r="512" spans="1:23" x14ac:dyDescent="0.2">
      <c r="A512" s="2" t="s">
        <v>2095</v>
      </c>
      <c r="B512" s="2" t="s">
        <v>2295</v>
      </c>
      <c r="C512" s="2" t="s">
        <v>25</v>
      </c>
      <c r="D512" s="2" t="s">
        <v>2315</v>
      </c>
      <c r="E512" s="2" t="s">
        <v>2297</v>
      </c>
      <c r="F512" s="2" t="s">
        <v>376</v>
      </c>
      <c r="G512" s="2" t="s">
        <v>428</v>
      </c>
      <c r="H512" s="2" t="s">
        <v>2299</v>
      </c>
      <c r="I512" s="2" t="s">
        <v>272</v>
      </c>
      <c r="J512" s="2" t="s">
        <v>273</v>
      </c>
      <c r="K512" s="2" t="s">
        <v>33</v>
      </c>
      <c r="L512" s="3" t="s">
        <v>137</v>
      </c>
      <c r="M512" s="3" t="s">
        <v>37</v>
      </c>
      <c r="N512" s="3" t="s">
        <v>37</v>
      </c>
      <c r="O512" s="3" t="s">
        <v>37</v>
      </c>
      <c r="P512" s="2" t="s">
        <v>2316</v>
      </c>
      <c r="Q512" s="4"/>
      <c r="R512" s="4"/>
      <c r="S512" s="4"/>
      <c r="T512" s="2" t="s">
        <v>197</v>
      </c>
      <c r="U512" s="4"/>
      <c r="V512" s="4"/>
      <c r="W512" s="4"/>
    </row>
    <row r="513" spans="1:23" x14ac:dyDescent="0.2">
      <c r="A513" s="2" t="s">
        <v>2095</v>
      </c>
      <c r="B513" s="2" t="s">
        <v>2295</v>
      </c>
      <c r="C513" s="2" t="s">
        <v>25</v>
      </c>
      <c r="D513" s="2" t="s">
        <v>2317</v>
      </c>
      <c r="E513" s="2" t="s">
        <v>2297</v>
      </c>
      <c r="F513" s="2" t="s">
        <v>376</v>
      </c>
      <c r="G513" s="2" t="s">
        <v>433</v>
      </c>
      <c r="H513" s="2" t="s">
        <v>2299</v>
      </c>
      <c r="I513" s="2" t="s">
        <v>272</v>
      </c>
      <c r="J513" s="2" t="s">
        <v>273</v>
      </c>
      <c r="K513" s="2" t="s">
        <v>33</v>
      </c>
      <c r="L513" s="3" t="s">
        <v>137</v>
      </c>
      <c r="M513" s="3" t="s">
        <v>137</v>
      </c>
      <c r="N513" s="3" t="s">
        <v>37</v>
      </c>
      <c r="O513" s="3" t="s">
        <v>37</v>
      </c>
      <c r="P513" s="2" t="s">
        <v>2311</v>
      </c>
      <c r="Q513" s="4"/>
      <c r="R513" s="4"/>
      <c r="S513" s="4"/>
      <c r="T513" s="2" t="s">
        <v>197</v>
      </c>
      <c r="U513" s="4"/>
      <c r="V513" s="4"/>
      <c r="W513" s="4"/>
    </row>
    <row r="514" spans="1:23" x14ac:dyDescent="0.2">
      <c r="A514" s="2" t="s">
        <v>2095</v>
      </c>
      <c r="B514" s="2" t="s">
        <v>2295</v>
      </c>
      <c r="C514" s="2" t="s">
        <v>25</v>
      </c>
      <c r="D514" s="2" t="s">
        <v>2318</v>
      </c>
      <c r="E514" s="2" t="s">
        <v>2297</v>
      </c>
      <c r="F514" s="2" t="s">
        <v>379</v>
      </c>
      <c r="G514" s="2" t="s">
        <v>29</v>
      </c>
      <c r="H514" s="2" t="s">
        <v>2319</v>
      </c>
      <c r="I514" s="2" t="s">
        <v>2320</v>
      </c>
      <c r="J514" s="2" t="s">
        <v>273</v>
      </c>
      <c r="K514" s="2" t="s">
        <v>33</v>
      </c>
      <c r="L514" s="3" t="s">
        <v>169</v>
      </c>
      <c r="M514" s="3" t="s">
        <v>169</v>
      </c>
      <c r="N514" s="3" t="s">
        <v>37</v>
      </c>
      <c r="O514" s="3" t="s">
        <v>37</v>
      </c>
      <c r="P514" s="2" t="s">
        <v>2300</v>
      </c>
      <c r="Q514" s="4"/>
      <c r="R514" s="4"/>
      <c r="S514" s="4"/>
      <c r="T514" s="2" t="s">
        <v>197</v>
      </c>
      <c r="U514" s="4"/>
      <c r="V514" s="4"/>
      <c r="W514" s="4"/>
    </row>
    <row r="515" spans="1:23" x14ac:dyDescent="0.2">
      <c r="A515" s="2" t="s">
        <v>2095</v>
      </c>
      <c r="B515" s="2" t="s">
        <v>2295</v>
      </c>
      <c r="C515" s="2" t="s">
        <v>25</v>
      </c>
      <c r="D515" s="2" t="s">
        <v>2366</v>
      </c>
      <c r="E515" s="2" t="s">
        <v>2322</v>
      </c>
      <c r="F515" s="2" t="s">
        <v>211</v>
      </c>
      <c r="G515" s="2" t="s">
        <v>29</v>
      </c>
      <c r="H515" s="2" t="s">
        <v>2367</v>
      </c>
      <c r="I515" s="2" t="s">
        <v>272</v>
      </c>
      <c r="J515" s="2" t="s">
        <v>273</v>
      </c>
      <c r="K515" s="2" t="s">
        <v>33</v>
      </c>
      <c r="L515" s="3" t="s">
        <v>137</v>
      </c>
      <c r="M515" s="3" t="s">
        <v>137</v>
      </c>
      <c r="N515" s="3" t="s">
        <v>37</v>
      </c>
      <c r="O515" s="3" t="s">
        <v>37</v>
      </c>
      <c r="P515" s="2" t="s">
        <v>2368</v>
      </c>
      <c r="Q515" s="4"/>
      <c r="R515" s="4"/>
      <c r="S515" s="4"/>
      <c r="T515" s="2" t="s">
        <v>197</v>
      </c>
      <c r="U515" s="4"/>
      <c r="V515" s="4"/>
      <c r="W515" s="4"/>
    </row>
    <row r="516" spans="1:23" x14ac:dyDescent="0.2">
      <c r="A516" s="2" t="s">
        <v>2095</v>
      </c>
      <c r="B516" s="2" t="s">
        <v>2295</v>
      </c>
      <c r="C516" s="2" t="s">
        <v>25</v>
      </c>
      <c r="D516" s="2" t="s">
        <v>2369</v>
      </c>
      <c r="E516" s="2" t="s">
        <v>2322</v>
      </c>
      <c r="F516" s="2" t="s">
        <v>211</v>
      </c>
      <c r="G516" s="2" t="s">
        <v>44</v>
      </c>
      <c r="H516" s="2" t="s">
        <v>2367</v>
      </c>
      <c r="I516" s="2" t="s">
        <v>272</v>
      </c>
      <c r="J516" s="2" t="s">
        <v>273</v>
      </c>
      <c r="K516" s="2" t="s">
        <v>33</v>
      </c>
      <c r="L516" s="3" t="s">
        <v>169</v>
      </c>
      <c r="M516" s="3" t="s">
        <v>137</v>
      </c>
      <c r="N516" s="3" t="s">
        <v>37</v>
      </c>
      <c r="O516" s="3" t="s">
        <v>37</v>
      </c>
      <c r="P516" s="2" t="s">
        <v>2324</v>
      </c>
      <c r="Q516" s="4"/>
      <c r="R516" s="4"/>
      <c r="S516" s="4"/>
      <c r="T516" s="2" t="s">
        <v>197</v>
      </c>
      <c r="U516" s="4"/>
      <c r="V516" s="4"/>
      <c r="W516" s="4"/>
    </row>
    <row r="517" spans="1:23" x14ac:dyDescent="0.2">
      <c r="A517" s="2" t="s">
        <v>2095</v>
      </c>
      <c r="B517" s="2" t="s">
        <v>2295</v>
      </c>
      <c r="C517" s="2" t="s">
        <v>25</v>
      </c>
      <c r="D517" s="2" t="s">
        <v>2370</v>
      </c>
      <c r="E517" s="2" t="s">
        <v>2322</v>
      </c>
      <c r="F517" s="2" t="s">
        <v>211</v>
      </c>
      <c r="G517" s="2" t="s">
        <v>51</v>
      </c>
      <c r="H517" s="2" t="s">
        <v>2367</v>
      </c>
      <c r="I517" s="2" t="s">
        <v>272</v>
      </c>
      <c r="J517" s="2" t="s">
        <v>273</v>
      </c>
      <c r="K517" s="2" t="s">
        <v>33</v>
      </c>
      <c r="L517" s="3" t="s">
        <v>137</v>
      </c>
      <c r="M517" s="3" t="s">
        <v>137</v>
      </c>
      <c r="N517" s="3" t="s">
        <v>37</v>
      </c>
      <c r="O517" s="3" t="s">
        <v>37</v>
      </c>
      <c r="P517" s="2" t="s">
        <v>2309</v>
      </c>
      <c r="Q517" s="4"/>
      <c r="R517" s="4"/>
      <c r="S517" s="4"/>
      <c r="T517" s="2" t="s">
        <v>197</v>
      </c>
      <c r="U517" s="4"/>
      <c r="V517" s="4"/>
      <c r="W517" s="4"/>
    </row>
    <row r="518" spans="1:23" x14ac:dyDescent="0.2">
      <c r="A518" s="2" t="s">
        <v>2095</v>
      </c>
      <c r="B518" s="2" t="s">
        <v>2295</v>
      </c>
      <c r="C518" s="2" t="s">
        <v>25</v>
      </c>
      <c r="D518" s="2" t="s">
        <v>2371</v>
      </c>
      <c r="E518" s="2" t="s">
        <v>2322</v>
      </c>
      <c r="F518" s="2" t="s">
        <v>211</v>
      </c>
      <c r="G518" s="2" t="s">
        <v>58</v>
      </c>
      <c r="H518" s="2" t="s">
        <v>2367</v>
      </c>
      <c r="I518" s="2" t="s">
        <v>272</v>
      </c>
      <c r="J518" s="2" t="s">
        <v>273</v>
      </c>
      <c r="K518" s="2" t="s">
        <v>33</v>
      </c>
      <c r="L518" s="3" t="s">
        <v>137</v>
      </c>
      <c r="M518" s="3" t="s">
        <v>137</v>
      </c>
      <c r="N518" s="3" t="s">
        <v>37</v>
      </c>
      <c r="O518" s="3" t="s">
        <v>37</v>
      </c>
      <c r="P518" s="2" t="s">
        <v>2328</v>
      </c>
      <c r="Q518" s="4"/>
      <c r="R518" s="4"/>
      <c r="S518" s="4"/>
      <c r="T518" s="2" t="s">
        <v>197</v>
      </c>
      <c r="U518" s="4"/>
      <c r="V518" s="4"/>
      <c r="W518" s="4"/>
    </row>
    <row r="519" spans="1:23" x14ac:dyDescent="0.2">
      <c r="A519" s="2" t="s">
        <v>2095</v>
      </c>
      <c r="B519" s="2" t="s">
        <v>2295</v>
      </c>
      <c r="C519" s="2" t="s">
        <v>25</v>
      </c>
      <c r="D519" s="2" t="s">
        <v>2372</v>
      </c>
      <c r="E519" s="2" t="s">
        <v>2322</v>
      </c>
      <c r="F519" s="2" t="s">
        <v>211</v>
      </c>
      <c r="G519" s="2" t="s">
        <v>428</v>
      </c>
      <c r="H519" s="2" t="s">
        <v>2367</v>
      </c>
      <c r="I519" s="2" t="s">
        <v>272</v>
      </c>
      <c r="J519" s="2" t="s">
        <v>273</v>
      </c>
      <c r="K519" s="2" t="s">
        <v>33</v>
      </c>
      <c r="L519" s="3" t="s">
        <v>169</v>
      </c>
      <c r="M519" s="3" t="s">
        <v>137</v>
      </c>
      <c r="N519" s="3" t="s">
        <v>37</v>
      </c>
      <c r="O519" s="3" t="s">
        <v>37</v>
      </c>
      <c r="P519" s="2" t="s">
        <v>2316</v>
      </c>
      <c r="Q519" s="4"/>
      <c r="R519" s="4"/>
      <c r="S519" s="4"/>
      <c r="T519" s="2" t="s">
        <v>197</v>
      </c>
      <c r="U519" s="4"/>
      <c r="V519" s="4"/>
      <c r="W519" s="4"/>
    </row>
    <row r="520" spans="1:23" x14ac:dyDescent="0.2">
      <c r="A520" s="2" t="s">
        <v>2095</v>
      </c>
      <c r="B520" s="2" t="s">
        <v>2295</v>
      </c>
      <c r="C520" s="2" t="s">
        <v>25</v>
      </c>
      <c r="D520" s="2" t="s">
        <v>2373</v>
      </c>
      <c r="E520" s="2" t="s">
        <v>2322</v>
      </c>
      <c r="F520" s="2" t="s">
        <v>211</v>
      </c>
      <c r="G520" s="2" t="s">
        <v>430</v>
      </c>
      <c r="H520" s="2" t="s">
        <v>2367</v>
      </c>
      <c r="I520" s="2" t="s">
        <v>272</v>
      </c>
      <c r="J520" s="2" t="s">
        <v>273</v>
      </c>
      <c r="K520" s="2" t="s">
        <v>33</v>
      </c>
      <c r="L520" s="3" t="s">
        <v>31</v>
      </c>
      <c r="M520" s="3" t="s">
        <v>31</v>
      </c>
      <c r="N520" s="3" t="s">
        <v>37</v>
      </c>
      <c r="O520" s="3" t="s">
        <v>37</v>
      </c>
      <c r="P520" s="2" t="s">
        <v>2374</v>
      </c>
      <c r="Q520" s="4"/>
      <c r="R520" s="4"/>
      <c r="S520" s="4"/>
      <c r="T520" s="2" t="s">
        <v>197</v>
      </c>
      <c r="U520" s="4"/>
      <c r="V520" s="4"/>
      <c r="W520" s="4"/>
    </row>
    <row r="521" spans="1:23" x14ac:dyDescent="0.2">
      <c r="A521" s="2" t="s">
        <v>2095</v>
      </c>
      <c r="B521" s="2" t="s">
        <v>2295</v>
      </c>
      <c r="C521" s="2" t="s">
        <v>25</v>
      </c>
      <c r="D521" s="2" t="s">
        <v>2375</v>
      </c>
      <c r="E521" s="2" t="s">
        <v>2322</v>
      </c>
      <c r="F521" s="2" t="s">
        <v>211</v>
      </c>
      <c r="G521" s="2" t="s">
        <v>433</v>
      </c>
      <c r="H521" s="2" t="s">
        <v>2367</v>
      </c>
      <c r="I521" s="2" t="s">
        <v>272</v>
      </c>
      <c r="J521" s="2" t="s">
        <v>273</v>
      </c>
      <c r="K521" s="2" t="s">
        <v>33</v>
      </c>
      <c r="L521" s="3" t="s">
        <v>169</v>
      </c>
      <c r="M521" s="3" t="s">
        <v>137</v>
      </c>
      <c r="N521" s="3" t="s">
        <v>37</v>
      </c>
      <c r="O521" s="3" t="s">
        <v>37</v>
      </c>
      <c r="P521" s="2" t="s">
        <v>2311</v>
      </c>
      <c r="Q521" s="4"/>
      <c r="R521" s="4"/>
      <c r="S521" s="4"/>
      <c r="T521" s="2" t="s">
        <v>197</v>
      </c>
      <c r="U521" s="4"/>
      <c r="V521" s="4"/>
      <c r="W521" s="4"/>
    </row>
    <row r="522" spans="1:23" x14ac:dyDescent="0.2">
      <c r="A522" s="2" t="s">
        <v>2095</v>
      </c>
      <c r="B522" s="2" t="s">
        <v>2295</v>
      </c>
      <c r="C522" s="2" t="s">
        <v>25</v>
      </c>
      <c r="D522" s="2" t="s">
        <v>2376</v>
      </c>
      <c r="E522" s="2" t="s">
        <v>2322</v>
      </c>
      <c r="F522" s="2" t="s">
        <v>211</v>
      </c>
      <c r="G522" s="2" t="s">
        <v>436</v>
      </c>
      <c r="H522" s="2" t="s">
        <v>2367</v>
      </c>
      <c r="I522" s="2" t="s">
        <v>272</v>
      </c>
      <c r="J522" s="2" t="s">
        <v>273</v>
      </c>
      <c r="K522" s="2" t="s">
        <v>33</v>
      </c>
      <c r="L522" s="3" t="s">
        <v>137</v>
      </c>
      <c r="M522" s="3" t="s">
        <v>137</v>
      </c>
      <c r="N522" s="3" t="s">
        <v>37</v>
      </c>
      <c r="O522" s="3" t="s">
        <v>37</v>
      </c>
      <c r="P522" s="2" t="s">
        <v>2377</v>
      </c>
      <c r="Q522" s="4"/>
      <c r="R522" s="4"/>
      <c r="S522" s="4"/>
      <c r="T522" s="2" t="s">
        <v>197</v>
      </c>
      <c r="U522" s="4"/>
      <c r="V522" s="4"/>
      <c r="W522" s="4"/>
    </row>
    <row r="523" spans="1:23" x14ac:dyDescent="0.2">
      <c r="A523" s="2" t="s">
        <v>2095</v>
      </c>
      <c r="B523" s="2" t="s">
        <v>2295</v>
      </c>
      <c r="C523" s="2" t="s">
        <v>25</v>
      </c>
      <c r="D523" s="2" t="s">
        <v>2378</v>
      </c>
      <c r="E523" s="2" t="s">
        <v>2322</v>
      </c>
      <c r="F523" s="2" t="s">
        <v>211</v>
      </c>
      <c r="G523" s="2" t="s">
        <v>438</v>
      </c>
      <c r="H523" s="2" t="s">
        <v>2367</v>
      </c>
      <c r="I523" s="2" t="s">
        <v>272</v>
      </c>
      <c r="J523" s="2" t="s">
        <v>273</v>
      </c>
      <c r="K523" s="2" t="s">
        <v>33</v>
      </c>
      <c r="L523" s="3" t="s">
        <v>31</v>
      </c>
      <c r="M523" s="3" t="s">
        <v>31</v>
      </c>
      <c r="N523" s="3" t="s">
        <v>37</v>
      </c>
      <c r="O523" s="3" t="s">
        <v>37</v>
      </c>
      <c r="P523" s="2" t="s">
        <v>2360</v>
      </c>
      <c r="Q523" s="4"/>
      <c r="R523" s="4"/>
      <c r="S523" s="4"/>
      <c r="T523" s="2" t="s">
        <v>197</v>
      </c>
      <c r="U523" s="4"/>
      <c r="V523" s="4"/>
      <c r="W523" s="4"/>
    </row>
    <row r="524" spans="1:23" x14ac:dyDescent="0.2">
      <c r="A524" s="2" t="s">
        <v>2095</v>
      </c>
      <c r="B524" s="2" t="s">
        <v>2295</v>
      </c>
      <c r="C524" s="2" t="s">
        <v>25</v>
      </c>
      <c r="D524" s="2" t="s">
        <v>2379</v>
      </c>
      <c r="E524" s="2" t="s">
        <v>2322</v>
      </c>
      <c r="F524" s="2" t="s">
        <v>211</v>
      </c>
      <c r="G524" s="2" t="s">
        <v>119</v>
      </c>
      <c r="H524" s="2" t="s">
        <v>2367</v>
      </c>
      <c r="I524" s="2" t="s">
        <v>272</v>
      </c>
      <c r="J524" s="2" t="s">
        <v>273</v>
      </c>
      <c r="K524" s="2" t="s">
        <v>33</v>
      </c>
      <c r="L524" s="3" t="s">
        <v>137</v>
      </c>
      <c r="M524" s="3" t="s">
        <v>137</v>
      </c>
      <c r="N524" s="3" t="s">
        <v>37</v>
      </c>
      <c r="O524" s="3" t="s">
        <v>37</v>
      </c>
      <c r="P524" s="2" t="s">
        <v>2380</v>
      </c>
      <c r="Q524" s="4"/>
      <c r="R524" s="4"/>
      <c r="S524" s="4"/>
      <c r="T524" s="2" t="s">
        <v>197</v>
      </c>
      <c r="U524" s="4"/>
      <c r="V524" s="4"/>
      <c r="W524" s="4"/>
    </row>
    <row r="525" spans="1:23" x14ac:dyDescent="0.2">
      <c r="A525" s="2" t="s">
        <v>2095</v>
      </c>
      <c r="B525" s="2" t="s">
        <v>2295</v>
      </c>
      <c r="C525" s="2" t="s">
        <v>25</v>
      </c>
      <c r="D525" s="2" t="s">
        <v>2405</v>
      </c>
      <c r="E525" s="2" t="s">
        <v>2322</v>
      </c>
      <c r="F525" s="2" t="s">
        <v>318</v>
      </c>
      <c r="G525" s="2" t="s">
        <v>44</v>
      </c>
      <c r="H525" s="2" t="s">
        <v>2367</v>
      </c>
      <c r="I525" s="2" t="s">
        <v>31</v>
      </c>
      <c r="J525" s="2" t="s">
        <v>273</v>
      </c>
      <c r="K525" s="2" t="s">
        <v>33</v>
      </c>
      <c r="L525" s="3" t="s">
        <v>137</v>
      </c>
      <c r="M525" s="3" t="s">
        <v>137</v>
      </c>
      <c r="N525" s="3" t="s">
        <v>37</v>
      </c>
      <c r="O525" s="3" t="s">
        <v>37</v>
      </c>
      <c r="P525" s="2" t="s">
        <v>2324</v>
      </c>
      <c r="Q525" s="4"/>
      <c r="R525" s="4"/>
      <c r="S525" s="4"/>
      <c r="T525" s="2" t="s">
        <v>197</v>
      </c>
      <c r="U525" s="4"/>
      <c r="V525" s="4"/>
      <c r="W525" s="4"/>
    </row>
    <row r="526" spans="1:23" x14ac:dyDescent="0.2">
      <c r="A526" s="2" t="s">
        <v>2095</v>
      </c>
      <c r="B526" s="2" t="s">
        <v>2295</v>
      </c>
      <c r="C526" s="2" t="s">
        <v>25</v>
      </c>
      <c r="D526" s="2" t="s">
        <v>2406</v>
      </c>
      <c r="E526" s="2" t="s">
        <v>2322</v>
      </c>
      <c r="F526" s="2" t="s">
        <v>318</v>
      </c>
      <c r="G526" s="2" t="s">
        <v>51</v>
      </c>
      <c r="H526" s="2" t="s">
        <v>2367</v>
      </c>
      <c r="I526" s="2" t="s">
        <v>31</v>
      </c>
      <c r="J526" s="2" t="s">
        <v>273</v>
      </c>
      <c r="K526" s="2" t="s">
        <v>33</v>
      </c>
      <c r="L526" s="3" t="s">
        <v>137</v>
      </c>
      <c r="M526" s="3" t="s">
        <v>137</v>
      </c>
      <c r="N526" s="3" t="s">
        <v>37</v>
      </c>
      <c r="O526" s="3" t="s">
        <v>37</v>
      </c>
      <c r="P526" s="2" t="s">
        <v>2309</v>
      </c>
      <c r="Q526" s="4"/>
      <c r="R526" s="4"/>
      <c r="S526" s="4"/>
      <c r="T526" s="2" t="s">
        <v>197</v>
      </c>
      <c r="U526" s="4"/>
      <c r="V526" s="4"/>
      <c r="W526" s="4"/>
    </row>
    <row r="527" spans="1:23" x14ac:dyDescent="0.2">
      <c r="A527" s="2" t="s">
        <v>2095</v>
      </c>
      <c r="B527" s="2" t="s">
        <v>2295</v>
      </c>
      <c r="C527" s="2" t="s">
        <v>25</v>
      </c>
      <c r="D527" s="2" t="s">
        <v>2407</v>
      </c>
      <c r="E527" s="2" t="s">
        <v>2322</v>
      </c>
      <c r="F527" s="2" t="s">
        <v>318</v>
      </c>
      <c r="G527" s="2" t="s">
        <v>58</v>
      </c>
      <c r="H527" s="2" t="s">
        <v>2367</v>
      </c>
      <c r="I527" s="2" t="s">
        <v>31</v>
      </c>
      <c r="J527" s="2" t="s">
        <v>273</v>
      </c>
      <c r="K527" s="2" t="s">
        <v>33</v>
      </c>
      <c r="L527" s="3" t="s">
        <v>137</v>
      </c>
      <c r="M527" s="3" t="s">
        <v>137</v>
      </c>
      <c r="N527" s="3" t="s">
        <v>37</v>
      </c>
      <c r="O527" s="3" t="s">
        <v>37</v>
      </c>
      <c r="P527" s="2" t="s">
        <v>2328</v>
      </c>
      <c r="Q527" s="4"/>
      <c r="R527" s="4"/>
      <c r="S527" s="4"/>
      <c r="T527" s="2" t="s">
        <v>197</v>
      </c>
      <c r="U527" s="4"/>
      <c r="V527" s="4"/>
      <c r="W527" s="4"/>
    </row>
    <row r="528" spans="1:23" x14ac:dyDescent="0.2">
      <c r="A528" s="2" t="s">
        <v>2095</v>
      </c>
      <c r="B528" s="2" t="s">
        <v>2295</v>
      </c>
      <c r="C528" s="2" t="s">
        <v>25</v>
      </c>
      <c r="D528" s="2" t="s">
        <v>2408</v>
      </c>
      <c r="E528" s="2" t="s">
        <v>2322</v>
      </c>
      <c r="F528" s="2" t="s">
        <v>318</v>
      </c>
      <c r="G528" s="2" t="s">
        <v>428</v>
      </c>
      <c r="H528" s="2" t="s">
        <v>2367</v>
      </c>
      <c r="I528" s="2" t="s">
        <v>31</v>
      </c>
      <c r="J528" s="2" t="s">
        <v>273</v>
      </c>
      <c r="K528" s="2" t="s">
        <v>33</v>
      </c>
      <c r="L528" s="3" t="s">
        <v>137</v>
      </c>
      <c r="M528" s="3" t="s">
        <v>37</v>
      </c>
      <c r="N528" s="3" t="s">
        <v>37</v>
      </c>
      <c r="O528" s="3" t="s">
        <v>37</v>
      </c>
      <c r="P528" s="2" t="s">
        <v>2316</v>
      </c>
      <c r="Q528" s="4"/>
      <c r="R528" s="4"/>
      <c r="S528" s="4"/>
      <c r="T528" s="2" t="s">
        <v>197</v>
      </c>
      <c r="U528" s="4"/>
      <c r="V528" s="4"/>
      <c r="W528" s="4"/>
    </row>
    <row r="529" spans="1:23" x14ac:dyDescent="0.2">
      <c r="A529" s="2" t="s">
        <v>2095</v>
      </c>
      <c r="B529" s="2" t="s">
        <v>2295</v>
      </c>
      <c r="C529" s="2" t="s">
        <v>25</v>
      </c>
      <c r="D529" s="2" t="s">
        <v>2409</v>
      </c>
      <c r="E529" s="2" t="s">
        <v>2322</v>
      </c>
      <c r="F529" s="2" t="s">
        <v>318</v>
      </c>
      <c r="G529" s="2" t="s">
        <v>430</v>
      </c>
      <c r="H529" s="2" t="s">
        <v>2367</v>
      </c>
      <c r="I529" s="2" t="s">
        <v>31</v>
      </c>
      <c r="J529" s="2" t="s">
        <v>273</v>
      </c>
      <c r="K529" s="2" t="s">
        <v>33</v>
      </c>
      <c r="L529" s="3" t="s">
        <v>169</v>
      </c>
      <c r="M529" s="3" t="s">
        <v>169</v>
      </c>
      <c r="N529" s="3" t="s">
        <v>37</v>
      </c>
      <c r="O529" s="3" t="s">
        <v>37</v>
      </c>
      <c r="P529" s="2" t="s">
        <v>2374</v>
      </c>
      <c r="Q529" s="4"/>
      <c r="R529" s="4"/>
      <c r="S529" s="4"/>
      <c r="T529" s="2" t="s">
        <v>197</v>
      </c>
      <c r="U529" s="4"/>
      <c r="V529" s="4"/>
      <c r="W529" s="4"/>
    </row>
    <row r="530" spans="1:23" x14ac:dyDescent="0.2">
      <c r="A530" s="2" t="s">
        <v>2095</v>
      </c>
      <c r="B530" s="2" t="s">
        <v>2295</v>
      </c>
      <c r="C530" s="2" t="s">
        <v>25</v>
      </c>
      <c r="D530" s="2" t="s">
        <v>2410</v>
      </c>
      <c r="E530" s="2" t="s">
        <v>2322</v>
      </c>
      <c r="F530" s="2" t="s">
        <v>318</v>
      </c>
      <c r="G530" s="2" t="s">
        <v>433</v>
      </c>
      <c r="H530" s="2" t="s">
        <v>2367</v>
      </c>
      <c r="I530" s="2" t="s">
        <v>31</v>
      </c>
      <c r="J530" s="2" t="s">
        <v>273</v>
      </c>
      <c r="K530" s="2" t="s">
        <v>33</v>
      </c>
      <c r="L530" s="3" t="s">
        <v>137</v>
      </c>
      <c r="M530" s="3" t="s">
        <v>137</v>
      </c>
      <c r="N530" s="3" t="s">
        <v>37</v>
      </c>
      <c r="O530" s="3" t="s">
        <v>37</v>
      </c>
      <c r="P530" s="2" t="s">
        <v>2311</v>
      </c>
      <c r="Q530" s="4"/>
      <c r="R530" s="4"/>
      <c r="S530" s="4"/>
      <c r="T530" s="2" t="s">
        <v>197</v>
      </c>
      <c r="U530" s="4"/>
      <c r="V530" s="4"/>
      <c r="W530" s="4"/>
    </row>
    <row r="531" spans="1:23" x14ac:dyDescent="0.2">
      <c r="A531" s="2" t="s">
        <v>2095</v>
      </c>
      <c r="B531" s="2" t="s">
        <v>2295</v>
      </c>
      <c r="C531" s="2" t="s">
        <v>25</v>
      </c>
      <c r="D531" s="2" t="s">
        <v>2411</v>
      </c>
      <c r="E531" s="2" t="s">
        <v>2322</v>
      </c>
      <c r="F531" s="2" t="s">
        <v>318</v>
      </c>
      <c r="G531" s="2" t="s">
        <v>436</v>
      </c>
      <c r="H531" s="2" t="s">
        <v>2367</v>
      </c>
      <c r="I531" s="2" t="s">
        <v>31</v>
      </c>
      <c r="J531" s="2" t="s">
        <v>273</v>
      </c>
      <c r="K531" s="2" t="s">
        <v>33</v>
      </c>
      <c r="L531" s="3" t="s">
        <v>169</v>
      </c>
      <c r="M531" s="3" t="s">
        <v>169</v>
      </c>
      <c r="N531" s="3" t="s">
        <v>37</v>
      </c>
      <c r="O531" s="3" t="s">
        <v>37</v>
      </c>
      <c r="P531" s="2" t="s">
        <v>2377</v>
      </c>
      <c r="Q531" s="4"/>
      <c r="R531" s="4"/>
      <c r="S531" s="4"/>
      <c r="T531" s="2" t="s">
        <v>197</v>
      </c>
      <c r="U531" s="4"/>
      <c r="V531" s="4"/>
      <c r="W531" s="4"/>
    </row>
    <row r="532" spans="1:23" x14ac:dyDescent="0.2">
      <c r="A532" s="2" t="s">
        <v>2095</v>
      </c>
      <c r="B532" s="2" t="s">
        <v>2295</v>
      </c>
      <c r="C532" s="2" t="s">
        <v>25</v>
      </c>
      <c r="D532" s="2" t="s">
        <v>2412</v>
      </c>
      <c r="E532" s="2" t="s">
        <v>2322</v>
      </c>
      <c r="F532" s="2" t="s">
        <v>318</v>
      </c>
      <c r="G532" s="2" t="s">
        <v>438</v>
      </c>
      <c r="H532" s="2" t="s">
        <v>2367</v>
      </c>
      <c r="I532" s="2" t="s">
        <v>31</v>
      </c>
      <c r="J532" s="2" t="s">
        <v>273</v>
      </c>
      <c r="K532" s="2" t="s">
        <v>33</v>
      </c>
      <c r="L532" s="3" t="s">
        <v>169</v>
      </c>
      <c r="M532" s="3" t="s">
        <v>169</v>
      </c>
      <c r="N532" s="3" t="s">
        <v>37</v>
      </c>
      <c r="O532" s="3" t="s">
        <v>37</v>
      </c>
      <c r="P532" s="2" t="s">
        <v>2360</v>
      </c>
      <c r="Q532" s="4"/>
      <c r="R532" s="4"/>
      <c r="S532" s="4"/>
      <c r="T532" s="2" t="s">
        <v>197</v>
      </c>
      <c r="U532" s="4"/>
      <c r="V532" s="4"/>
      <c r="W532" s="4"/>
    </row>
    <row r="533" spans="1:23" x14ac:dyDescent="0.2">
      <c r="A533" s="2" t="s">
        <v>2095</v>
      </c>
      <c r="B533" s="2" t="s">
        <v>2295</v>
      </c>
      <c r="C533" s="2" t="s">
        <v>25</v>
      </c>
      <c r="D533" s="2" t="s">
        <v>2413</v>
      </c>
      <c r="E533" s="2" t="s">
        <v>2322</v>
      </c>
      <c r="F533" s="2" t="s">
        <v>318</v>
      </c>
      <c r="G533" s="2" t="s">
        <v>119</v>
      </c>
      <c r="H533" s="2" t="s">
        <v>2367</v>
      </c>
      <c r="I533" s="2" t="s">
        <v>31</v>
      </c>
      <c r="J533" s="2" t="s">
        <v>273</v>
      </c>
      <c r="K533" s="2" t="s">
        <v>33</v>
      </c>
      <c r="L533" s="3" t="s">
        <v>137</v>
      </c>
      <c r="M533" s="3" t="s">
        <v>137</v>
      </c>
      <c r="N533" s="3" t="s">
        <v>37</v>
      </c>
      <c r="O533" s="3" t="s">
        <v>37</v>
      </c>
      <c r="P533" s="2" t="s">
        <v>2380</v>
      </c>
      <c r="Q533" s="4"/>
      <c r="R533" s="4"/>
      <c r="S533" s="4"/>
      <c r="T533" s="2" t="s">
        <v>197</v>
      </c>
      <c r="U533" s="4"/>
      <c r="V533" s="4"/>
      <c r="W533" s="4"/>
    </row>
    <row r="534" spans="1:23" x14ac:dyDescent="0.2">
      <c r="A534" s="2" t="s">
        <v>2095</v>
      </c>
      <c r="B534" s="2" t="s">
        <v>2295</v>
      </c>
      <c r="C534" s="2" t="s">
        <v>25</v>
      </c>
      <c r="D534" s="2" t="s">
        <v>2418</v>
      </c>
      <c r="E534" s="2" t="s">
        <v>2322</v>
      </c>
      <c r="F534" s="2" t="s">
        <v>2216</v>
      </c>
      <c r="G534" s="2" t="s">
        <v>29</v>
      </c>
      <c r="H534" s="2" t="s">
        <v>2367</v>
      </c>
      <c r="I534" s="2" t="s">
        <v>272</v>
      </c>
      <c r="J534" s="2" t="s">
        <v>273</v>
      </c>
      <c r="K534" s="2" t="s">
        <v>33</v>
      </c>
      <c r="L534" s="3" t="s">
        <v>31</v>
      </c>
      <c r="M534" s="3" t="s">
        <v>169</v>
      </c>
      <c r="N534" s="3" t="s">
        <v>37</v>
      </c>
      <c r="O534" s="3" t="s">
        <v>37</v>
      </c>
      <c r="P534" s="2" t="s">
        <v>2368</v>
      </c>
      <c r="Q534" s="4"/>
      <c r="R534" s="4"/>
      <c r="S534" s="4"/>
      <c r="T534" s="2" t="s">
        <v>197</v>
      </c>
      <c r="U534" s="4"/>
      <c r="V534" s="4"/>
      <c r="W534" s="4"/>
    </row>
    <row r="535" spans="1:23" x14ac:dyDescent="0.2">
      <c r="A535" s="2" t="s">
        <v>2095</v>
      </c>
      <c r="B535" s="2" t="s">
        <v>2295</v>
      </c>
      <c r="C535" s="2" t="s">
        <v>25</v>
      </c>
      <c r="D535" s="2" t="s">
        <v>2419</v>
      </c>
      <c r="E535" s="2" t="s">
        <v>2322</v>
      </c>
      <c r="F535" s="2" t="s">
        <v>2216</v>
      </c>
      <c r="G535" s="2" t="s">
        <v>44</v>
      </c>
      <c r="H535" s="2" t="s">
        <v>2367</v>
      </c>
      <c r="I535" s="2" t="s">
        <v>272</v>
      </c>
      <c r="J535" s="2" t="s">
        <v>273</v>
      </c>
      <c r="K535" s="2" t="s">
        <v>33</v>
      </c>
      <c r="L535" s="3" t="s">
        <v>169</v>
      </c>
      <c r="M535" s="3" t="s">
        <v>31</v>
      </c>
      <c r="N535" s="3" t="s">
        <v>37</v>
      </c>
      <c r="O535" s="3" t="s">
        <v>37</v>
      </c>
      <c r="P535" s="2" t="s">
        <v>2324</v>
      </c>
      <c r="Q535" s="4"/>
      <c r="R535" s="4"/>
      <c r="S535" s="4"/>
      <c r="T535" s="2" t="s">
        <v>197</v>
      </c>
      <c r="U535" s="4"/>
      <c r="V535" s="4"/>
      <c r="W535" s="4"/>
    </row>
    <row r="536" spans="1:23" x14ac:dyDescent="0.2">
      <c r="A536" s="2" t="s">
        <v>2095</v>
      </c>
      <c r="B536" s="2" t="s">
        <v>2295</v>
      </c>
      <c r="C536" s="2" t="s">
        <v>25</v>
      </c>
      <c r="D536" s="2" t="s">
        <v>2420</v>
      </c>
      <c r="E536" s="2" t="s">
        <v>2322</v>
      </c>
      <c r="F536" s="2" t="s">
        <v>2216</v>
      </c>
      <c r="G536" s="2" t="s">
        <v>58</v>
      </c>
      <c r="H536" s="2" t="s">
        <v>2367</v>
      </c>
      <c r="I536" s="2" t="s">
        <v>272</v>
      </c>
      <c r="J536" s="2" t="s">
        <v>273</v>
      </c>
      <c r="K536" s="2" t="s">
        <v>33</v>
      </c>
      <c r="L536" s="3" t="s">
        <v>442</v>
      </c>
      <c r="M536" s="3" t="s">
        <v>442</v>
      </c>
      <c r="N536" s="3" t="s">
        <v>37</v>
      </c>
      <c r="O536" s="3" t="s">
        <v>37</v>
      </c>
      <c r="P536" s="2" t="s">
        <v>2328</v>
      </c>
      <c r="Q536" s="4"/>
      <c r="R536" s="4"/>
      <c r="S536" s="4"/>
      <c r="T536" s="2" t="s">
        <v>197</v>
      </c>
      <c r="U536" s="4"/>
      <c r="V536" s="4"/>
      <c r="W536" s="4"/>
    </row>
    <row r="537" spans="1:23" x14ac:dyDescent="0.2">
      <c r="A537" s="2" t="s">
        <v>2095</v>
      </c>
      <c r="B537" s="2" t="s">
        <v>2295</v>
      </c>
      <c r="C537" s="2" t="s">
        <v>25</v>
      </c>
      <c r="D537" s="2" t="s">
        <v>2421</v>
      </c>
      <c r="E537" s="2" t="s">
        <v>2322</v>
      </c>
      <c r="F537" s="2" t="s">
        <v>2216</v>
      </c>
      <c r="G537" s="2" t="s">
        <v>428</v>
      </c>
      <c r="H537" s="2" t="s">
        <v>2367</v>
      </c>
      <c r="I537" s="2" t="s">
        <v>272</v>
      </c>
      <c r="J537" s="2" t="s">
        <v>273</v>
      </c>
      <c r="K537" s="2" t="s">
        <v>33</v>
      </c>
      <c r="L537" s="3" t="s">
        <v>137</v>
      </c>
      <c r="M537" s="3" t="s">
        <v>137</v>
      </c>
      <c r="N537" s="3" t="s">
        <v>37</v>
      </c>
      <c r="O537" s="3" t="s">
        <v>37</v>
      </c>
      <c r="P537" s="2" t="s">
        <v>2316</v>
      </c>
      <c r="Q537" s="4"/>
      <c r="R537" s="4"/>
      <c r="S537" s="4"/>
      <c r="T537" s="2" t="s">
        <v>197</v>
      </c>
      <c r="U537" s="4"/>
      <c r="V537" s="4"/>
      <c r="W537" s="4"/>
    </row>
    <row r="538" spans="1:23" x14ac:dyDescent="0.2">
      <c r="A538" s="2" t="s">
        <v>2095</v>
      </c>
      <c r="B538" s="2" t="s">
        <v>2295</v>
      </c>
      <c r="C538" s="2" t="s">
        <v>25</v>
      </c>
      <c r="D538" s="2" t="s">
        <v>2422</v>
      </c>
      <c r="E538" s="2" t="s">
        <v>2322</v>
      </c>
      <c r="F538" s="2" t="s">
        <v>2216</v>
      </c>
      <c r="G538" s="2" t="s">
        <v>436</v>
      </c>
      <c r="H538" s="2" t="s">
        <v>2367</v>
      </c>
      <c r="I538" s="2" t="s">
        <v>272</v>
      </c>
      <c r="J538" s="2" t="s">
        <v>273</v>
      </c>
      <c r="K538" s="2" t="s">
        <v>33</v>
      </c>
      <c r="L538" s="3" t="s">
        <v>137</v>
      </c>
      <c r="M538" s="3" t="s">
        <v>137</v>
      </c>
      <c r="N538" s="3" t="s">
        <v>37</v>
      </c>
      <c r="O538" s="3" t="s">
        <v>37</v>
      </c>
      <c r="P538" s="2" t="s">
        <v>2377</v>
      </c>
      <c r="Q538" s="4"/>
      <c r="R538" s="4"/>
      <c r="S538" s="4"/>
      <c r="T538" s="2" t="s">
        <v>197</v>
      </c>
      <c r="U538" s="4"/>
      <c r="V538" s="4"/>
      <c r="W538" s="4"/>
    </row>
    <row r="539" spans="1:23" x14ac:dyDescent="0.2">
      <c r="A539" s="2" t="s">
        <v>2095</v>
      </c>
      <c r="B539" s="2" t="s">
        <v>2295</v>
      </c>
      <c r="C539" s="2" t="s">
        <v>25</v>
      </c>
      <c r="D539" s="2" t="s">
        <v>2423</v>
      </c>
      <c r="E539" s="2" t="s">
        <v>2322</v>
      </c>
      <c r="F539" s="2" t="s">
        <v>2216</v>
      </c>
      <c r="G539" s="2" t="s">
        <v>438</v>
      </c>
      <c r="H539" s="2" t="s">
        <v>2367</v>
      </c>
      <c r="I539" s="2" t="s">
        <v>272</v>
      </c>
      <c r="J539" s="2" t="s">
        <v>273</v>
      </c>
      <c r="K539" s="2" t="s">
        <v>33</v>
      </c>
      <c r="L539" s="3" t="s">
        <v>31</v>
      </c>
      <c r="M539" s="3" t="s">
        <v>169</v>
      </c>
      <c r="N539" s="3" t="s">
        <v>37</v>
      </c>
      <c r="O539" s="3" t="s">
        <v>37</v>
      </c>
      <c r="P539" s="2" t="s">
        <v>2360</v>
      </c>
      <c r="Q539" s="4"/>
      <c r="R539" s="4"/>
      <c r="S539" s="4"/>
      <c r="T539" s="2" t="s">
        <v>197</v>
      </c>
      <c r="U539" s="4"/>
      <c r="V539" s="4"/>
      <c r="W539" s="4"/>
    </row>
    <row r="540" spans="1:23" x14ac:dyDescent="0.2">
      <c r="A540" s="2" t="s">
        <v>2095</v>
      </c>
      <c r="B540" s="2" t="s">
        <v>2433</v>
      </c>
      <c r="C540" s="2" t="s">
        <v>25</v>
      </c>
      <c r="D540" s="2" t="s">
        <v>2492</v>
      </c>
      <c r="E540" s="2" t="s">
        <v>2435</v>
      </c>
      <c r="F540" s="2" t="s">
        <v>2493</v>
      </c>
      <c r="G540" s="2" t="s">
        <v>58</v>
      </c>
      <c r="H540" s="2" t="s">
        <v>2494</v>
      </c>
      <c r="I540" s="2" t="s">
        <v>272</v>
      </c>
      <c r="J540" s="2" t="s">
        <v>273</v>
      </c>
      <c r="K540" s="2" t="s">
        <v>33</v>
      </c>
      <c r="L540" s="3" t="s">
        <v>31</v>
      </c>
      <c r="M540" s="3" t="s">
        <v>31</v>
      </c>
      <c r="N540" s="3" t="s">
        <v>37</v>
      </c>
      <c r="O540" s="3" t="s">
        <v>37</v>
      </c>
      <c r="P540" s="2" t="s">
        <v>2470</v>
      </c>
      <c r="Q540" s="4"/>
      <c r="R540" s="4"/>
      <c r="S540" s="4"/>
      <c r="T540" s="2" t="s">
        <v>197</v>
      </c>
      <c r="U540" s="4"/>
      <c r="V540" s="4"/>
      <c r="W540" s="4"/>
    </row>
    <row r="541" spans="1:23" x14ac:dyDescent="0.2">
      <c r="A541" s="2" t="s">
        <v>2095</v>
      </c>
      <c r="B541" s="2" t="s">
        <v>2433</v>
      </c>
      <c r="C541" s="2" t="s">
        <v>25</v>
      </c>
      <c r="D541" s="2" t="s">
        <v>2495</v>
      </c>
      <c r="E541" s="2" t="s">
        <v>2435</v>
      </c>
      <c r="F541" s="2" t="s">
        <v>2493</v>
      </c>
      <c r="G541" s="2" t="s">
        <v>65</v>
      </c>
      <c r="H541" s="2" t="s">
        <v>2494</v>
      </c>
      <c r="I541" s="2" t="s">
        <v>272</v>
      </c>
      <c r="J541" s="2" t="s">
        <v>273</v>
      </c>
      <c r="K541" s="2" t="s">
        <v>33</v>
      </c>
      <c r="L541" s="3" t="s">
        <v>169</v>
      </c>
      <c r="M541" s="3" t="s">
        <v>169</v>
      </c>
      <c r="N541" s="3" t="s">
        <v>37</v>
      </c>
      <c r="O541" s="3" t="s">
        <v>37</v>
      </c>
      <c r="P541" s="2" t="s">
        <v>2442</v>
      </c>
      <c r="Q541" s="4"/>
      <c r="R541" s="4"/>
      <c r="S541" s="4"/>
      <c r="T541" s="2" t="s">
        <v>197</v>
      </c>
      <c r="U541" s="4"/>
      <c r="V541" s="4"/>
      <c r="W541" s="4"/>
    </row>
    <row r="542" spans="1:23" x14ac:dyDescent="0.2">
      <c r="A542" s="2" t="s">
        <v>2095</v>
      </c>
      <c r="B542" s="2" t="s">
        <v>2433</v>
      </c>
      <c r="C542" s="2" t="s">
        <v>25</v>
      </c>
      <c r="D542" s="2" t="s">
        <v>1380</v>
      </c>
      <c r="E542" s="2" t="s">
        <v>2435</v>
      </c>
      <c r="F542" s="2" t="s">
        <v>2493</v>
      </c>
      <c r="G542" s="2" t="s">
        <v>428</v>
      </c>
      <c r="H542" s="2" t="s">
        <v>2494</v>
      </c>
      <c r="I542" s="2" t="s">
        <v>272</v>
      </c>
      <c r="J542" s="2" t="s">
        <v>273</v>
      </c>
      <c r="K542" s="2" t="s">
        <v>33</v>
      </c>
      <c r="L542" s="3" t="s">
        <v>31</v>
      </c>
      <c r="M542" s="3" t="s">
        <v>31</v>
      </c>
      <c r="N542" s="3" t="s">
        <v>37</v>
      </c>
      <c r="O542" s="3" t="s">
        <v>37</v>
      </c>
      <c r="P542" s="2" t="s">
        <v>2439</v>
      </c>
      <c r="Q542" s="4"/>
      <c r="R542" s="4"/>
      <c r="S542" s="4"/>
      <c r="T542" s="2" t="s">
        <v>197</v>
      </c>
      <c r="U542" s="4"/>
      <c r="V542" s="4"/>
      <c r="W542" s="4"/>
    </row>
    <row r="543" spans="1:23" x14ac:dyDescent="0.2">
      <c r="A543" s="2" t="s">
        <v>2095</v>
      </c>
      <c r="B543" s="2" t="s">
        <v>2433</v>
      </c>
      <c r="C543" s="2" t="s">
        <v>25</v>
      </c>
      <c r="D543" s="2" t="s">
        <v>2496</v>
      </c>
      <c r="E543" s="2" t="s">
        <v>2435</v>
      </c>
      <c r="F543" s="2" t="s">
        <v>2493</v>
      </c>
      <c r="G543" s="2" t="s">
        <v>430</v>
      </c>
      <c r="H543" s="2" t="s">
        <v>2494</v>
      </c>
      <c r="I543" s="2" t="s">
        <v>272</v>
      </c>
      <c r="J543" s="2" t="s">
        <v>273</v>
      </c>
      <c r="K543" s="2" t="s">
        <v>33</v>
      </c>
      <c r="L543" s="3" t="s">
        <v>31</v>
      </c>
      <c r="M543" s="3" t="s">
        <v>31</v>
      </c>
      <c r="N543" s="3" t="s">
        <v>37</v>
      </c>
      <c r="O543" s="3" t="s">
        <v>37</v>
      </c>
      <c r="P543" s="2" t="s">
        <v>2449</v>
      </c>
      <c r="Q543" s="4"/>
      <c r="R543" s="4"/>
      <c r="S543" s="4"/>
      <c r="T543" s="2" t="s">
        <v>197</v>
      </c>
      <c r="U543" s="4"/>
      <c r="V543" s="4"/>
      <c r="W543" s="4"/>
    </row>
    <row r="544" spans="1:23" x14ac:dyDescent="0.2">
      <c r="A544" s="2" t="s">
        <v>2095</v>
      </c>
      <c r="B544" s="2" t="s">
        <v>2433</v>
      </c>
      <c r="C544" s="2" t="s">
        <v>25</v>
      </c>
      <c r="D544" s="2" t="s">
        <v>2497</v>
      </c>
      <c r="E544" s="2" t="s">
        <v>2435</v>
      </c>
      <c r="F544" s="2" t="s">
        <v>2498</v>
      </c>
      <c r="G544" s="2" t="s">
        <v>29</v>
      </c>
      <c r="H544" s="2" t="s">
        <v>2499</v>
      </c>
      <c r="I544" s="2" t="s">
        <v>31</v>
      </c>
      <c r="J544" s="2" t="s">
        <v>273</v>
      </c>
      <c r="K544" s="2" t="s">
        <v>33</v>
      </c>
      <c r="L544" s="3" t="s">
        <v>137</v>
      </c>
      <c r="M544" s="3" t="s">
        <v>137</v>
      </c>
      <c r="N544" s="3" t="s">
        <v>37</v>
      </c>
      <c r="O544" s="3" t="s">
        <v>37</v>
      </c>
      <c r="P544" s="2" t="s">
        <v>2446</v>
      </c>
      <c r="Q544" s="4"/>
      <c r="R544" s="4"/>
      <c r="S544" s="4"/>
      <c r="T544" s="2" t="s">
        <v>197</v>
      </c>
      <c r="U544" s="4"/>
      <c r="V544" s="4"/>
      <c r="W544" s="4"/>
    </row>
    <row r="545" spans="1:23" x14ac:dyDescent="0.2">
      <c r="A545" s="2" t="s">
        <v>2095</v>
      </c>
      <c r="B545" s="2" t="s">
        <v>2433</v>
      </c>
      <c r="C545" s="2" t="s">
        <v>25</v>
      </c>
      <c r="D545" s="2" t="s">
        <v>2500</v>
      </c>
      <c r="E545" s="2" t="s">
        <v>2435</v>
      </c>
      <c r="F545" s="2" t="s">
        <v>2498</v>
      </c>
      <c r="G545" s="2" t="s">
        <v>44</v>
      </c>
      <c r="H545" s="2" t="s">
        <v>2499</v>
      </c>
      <c r="I545" s="2" t="s">
        <v>31</v>
      </c>
      <c r="J545" s="2" t="s">
        <v>273</v>
      </c>
      <c r="K545" s="2" t="s">
        <v>33</v>
      </c>
      <c r="L545" s="3" t="s">
        <v>137</v>
      </c>
      <c r="M545" s="3" t="s">
        <v>137</v>
      </c>
      <c r="N545" s="3" t="s">
        <v>37</v>
      </c>
      <c r="O545" s="3" t="s">
        <v>37</v>
      </c>
      <c r="P545" s="2" t="s">
        <v>2300</v>
      </c>
      <c r="Q545" s="4"/>
      <c r="R545" s="4"/>
      <c r="S545" s="4"/>
      <c r="T545" s="2" t="s">
        <v>197</v>
      </c>
      <c r="U545" s="4"/>
      <c r="V545" s="4"/>
      <c r="W545" s="4"/>
    </row>
    <row r="546" spans="1:23" x14ac:dyDescent="0.2">
      <c r="A546" s="2" t="s">
        <v>2095</v>
      </c>
      <c r="B546" s="2" t="s">
        <v>2433</v>
      </c>
      <c r="C546" s="2" t="s">
        <v>25</v>
      </c>
      <c r="D546" s="2" t="s">
        <v>2501</v>
      </c>
      <c r="E546" s="2" t="s">
        <v>2435</v>
      </c>
      <c r="F546" s="2" t="s">
        <v>2498</v>
      </c>
      <c r="G546" s="2" t="s">
        <v>51</v>
      </c>
      <c r="H546" s="2" t="s">
        <v>2499</v>
      </c>
      <c r="I546" s="2" t="s">
        <v>31</v>
      </c>
      <c r="J546" s="2" t="s">
        <v>273</v>
      </c>
      <c r="K546" s="2" t="s">
        <v>33</v>
      </c>
      <c r="L546" s="3" t="s">
        <v>137</v>
      </c>
      <c r="M546" s="3" t="s">
        <v>137</v>
      </c>
      <c r="N546" s="3" t="s">
        <v>37</v>
      </c>
      <c r="O546" s="3" t="s">
        <v>37</v>
      </c>
      <c r="P546" s="2" t="s">
        <v>2302</v>
      </c>
      <c r="Q546" s="4"/>
      <c r="R546" s="4"/>
      <c r="S546" s="4"/>
      <c r="T546" s="2" t="s">
        <v>197</v>
      </c>
      <c r="U546" s="4"/>
      <c r="V546" s="4"/>
      <c r="W546" s="4"/>
    </row>
    <row r="547" spans="1:23" x14ac:dyDescent="0.2">
      <c r="A547" s="2" t="s">
        <v>2095</v>
      </c>
      <c r="B547" s="2" t="s">
        <v>2433</v>
      </c>
      <c r="C547" s="2" t="s">
        <v>25</v>
      </c>
      <c r="D547" s="2" t="s">
        <v>2502</v>
      </c>
      <c r="E547" s="2" t="s">
        <v>2435</v>
      </c>
      <c r="F547" s="2" t="s">
        <v>2498</v>
      </c>
      <c r="G547" s="2" t="s">
        <v>58</v>
      </c>
      <c r="H547" s="2" t="s">
        <v>2499</v>
      </c>
      <c r="I547" s="2" t="s">
        <v>31</v>
      </c>
      <c r="J547" s="2" t="s">
        <v>273</v>
      </c>
      <c r="K547" s="2" t="s">
        <v>33</v>
      </c>
      <c r="L547" s="3" t="s">
        <v>137</v>
      </c>
      <c r="M547" s="3" t="s">
        <v>137</v>
      </c>
      <c r="N547" s="3" t="s">
        <v>37</v>
      </c>
      <c r="O547" s="3" t="s">
        <v>37</v>
      </c>
      <c r="P547" s="2" t="s">
        <v>2470</v>
      </c>
      <c r="Q547" s="4"/>
      <c r="R547" s="4"/>
      <c r="S547" s="4"/>
      <c r="T547" s="2" t="s">
        <v>197</v>
      </c>
      <c r="U547" s="4"/>
      <c r="V547" s="4"/>
      <c r="W547" s="4"/>
    </row>
    <row r="548" spans="1:23" x14ac:dyDescent="0.2">
      <c r="A548" s="2" t="s">
        <v>2095</v>
      </c>
      <c r="B548" s="2" t="s">
        <v>2433</v>
      </c>
      <c r="C548" s="2" t="s">
        <v>25</v>
      </c>
      <c r="D548" s="2" t="s">
        <v>2503</v>
      </c>
      <c r="E548" s="2" t="s">
        <v>2435</v>
      </c>
      <c r="F548" s="2" t="s">
        <v>2498</v>
      </c>
      <c r="G548" s="2" t="s">
        <v>65</v>
      </c>
      <c r="H548" s="2" t="s">
        <v>2499</v>
      </c>
      <c r="I548" s="2" t="s">
        <v>31</v>
      </c>
      <c r="J548" s="2" t="s">
        <v>273</v>
      </c>
      <c r="K548" s="2" t="s">
        <v>33</v>
      </c>
      <c r="L548" s="3" t="s">
        <v>137</v>
      </c>
      <c r="M548" s="3" t="s">
        <v>137</v>
      </c>
      <c r="N548" s="3" t="s">
        <v>37</v>
      </c>
      <c r="O548" s="3" t="s">
        <v>37</v>
      </c>
      <c r="P548" s="2" t="s">
        <v>2442</v>
      </c>
      <c r="Q548" s="4"/>
      <c r="R548" s="4"/>
      <c r="S548" s="4"/>
      <c r="T548" s="2" t="s">
        <v>197</v>
      </c>
      <c r="U548" s="4"/>
      <c r="V548" s="4"/>
      <c r="W548" s="4"/>
    </row>
    <row r="549" spans="1:23" x14ac:dyDescent="0.2">
      <c r="A549" s="2" t="s">
        <v>2095</v>
      </c>
      <c r="B549" s="2" t="s">
        <v>2433</v>
      </c>
      <c r="C549" s="2" t="s">
        <v>25</v>
      </c>
      <c r="D549" s="2" t="s">
        <v>2504</v>
      </c>
      <c r="E549" s="2" t="s">
        <v>2435</v>
      </c>
      <c r="F549" s="2" t="s">
        <v>2498</v>
      </c>
      <c r="G549" s="2" t="s">
        <v>430</v>
      </c>
      <c r="H549" s="2" t="s">
        <v>2499</v>
      </c>
      <c r="I549" s="2" t="s">
        <v>31</v>
      </c>
      <c r="J549" s="2" t="s">
        <v>273</v>
      </c>
      <c r="K549" s="2" t="s">
        <v>33</v>
      </c>
      <c r="L549" s="3" t="s">
        <v>137</v>
      </c>
      <c r="M549" s="3" t="s">
        <v>137</v>
      </c>
      <c r="N549" s="3" t="s">
        <v>37</v>
      </c>
      <c r="O549" s="3" t="s">
        <v>37</v>
      </c>
      <c r="P549" s="2" t="s">
        <v>2449</v>
      </c>
      <c r="Q549" s="4"/>
      <c r="R549" s="4"/>
      <c r="S549" s="4"/>
      <c r="T549" s="2" t="s">
        <v>197</v>
      </c>
      <c r="U549" s="4"/>
      <c r="V549" s="4"/>
      <c r="W549" s="4"/>
    </row>
    <row r="550" spans="1:23" x14ac:dyDescent="0.2">
      <c r="A550" s="2" t="s">
        <v>2095</v>
      </c>
      <c r="B550" s="2" t="s">
        <v>2556</v>
      </c>
      <c r="C550" s="2" t="s">
        <v>25</v>
      </c>
      <c r="D550" s="2" t="s">
        <v>2589</v>
      </c>
      <c r="E550" s="2" t="s">
        <v>2558</v>
      </c>
      <c r="F550" s="2" t="s">
        <v>2038</v>
      </c>
      <c r="G550" s="2" t="s">
        <v>29</v>
      </c>
      <c r="H550" s="2" t="s">
        <v>2590</v>
      </c>
      <c r="I550" s="2" t="s">
        <v>272</v>
      </c>
      <c r="J550" s="2" t="s">
        <v>273</v>
      </c>
      <c r="K550" s="2" t="s">
        <v>33</v>
      </c>
      <c r="L550" s="3" t="s">
        <v>137</v>
      </c>
      <c r="M550" s="3" t="s">
        <v>137</v>
      </c>
      <c r="N550" s="3" t="s">
        <v>37</v>
      </c>
      <c r="O550" s="3" t="s">
        <v>37</v>
      </c>
      <c r="P550" s="2" t="s">
        <v>2572</v>
      </c>
      <c r="Q550" s="4"/>
      <c r="R550" s="4"/>
      <c r="S550" s="4"/>
      <c r="T550" s="2" t="s">
        <v>197</v>
      </c>
      <c r="U550" s="4"/>
      <c r="V550" s="4"/>
      <c r="W550" s="4"/>
    </row>
    <row r="551" spans="1:23" x14ac:dyDescent="0.2">
      <c r="A551" s="2" t="s">
        <v>2095</v>
      </c>
      <c r="B551" s="2" t="s">
        <v>2556</v>
      </c>
      <c r="C551" s="2" t="s">
        <v>25</v>
      </c>
      <c r="D551" s="2" t="s">
        <v>2591</v>
      </c>
      <c r="E551" s="2" t="s">
        <v>2558</v>
      </c>
      <c r="F551" s="2" t="s">
        <v>2038</v>
      </c>
      <c r="G551" s="2" t="s">
        <v>44</v>
      </c>
      <c r="H551" s="2" t="s">
        <v>2590</v>
      </c>
      <c r="I551" s="2" t="s">
        <v>272</v>
      </c>
      <c r="J551" s="2" t="s">
        <v>273</v>
      </c>
      <c r="K551" s="2" t="s">
        <v>33</v>
      </c>
      <c r="L551" s="3" t="s">
        <v>137</v>
      </c>
      <c r="M551" s="3" t="s">
        <v>37</v>
      </c>
      <c r="N551" s="3" t="s">
        <v>37</v>
      </c>
      <c r="O551" s="3" t="s">
        <v>37</v>
      </c>
      <c r="P551" s="2" t="s">
        <v>2575</v>
      </c>
      <c r="Q551" s="4"/>
      <c r="R551" s="4"/>
      <c r="S551" s="4"/>
      <c r="T551" s="2" t="s">
        <v>197</v>
      </c>
      <c r="U551" s="4"/>
      <c r="V551" s="4"/>
      <c r="W551" s="4"/>
    </row>
    <row r="552" spans="1:23" x14ac:dyDescent="0.2">
      <c r="A552" s="2" t="s">
        <v>2095</v>
      </c>
      <c r="B552" s="2" t="s">
        <v>2556</v>
      </c>
      <c r="C552" s="2" t="s">
        <v>25</v>
      </c>
      <c r="D552" s="2" t="s">
        <v>2592</v>
      </c>
      <c r="E552" s="2" t="s">
        <v>2558</v>
      </c>
      <c r="F552" s="2" t="s">
        <v>1227</v>
      </c>
      <c r="G552" s="2" t="s">
        <v>29</v>
      </c>
      <c r="H552" s="2" t="s">
        <v>2593</v>
      </c>
      <c r="I552" s="2" t="s">
        <v>31</v>
      </c>
      <c r="J552" s="2" t="s">
        <v>273</v>
      </c>
      <c r="K552" s="2" t="s">
        <v>33</v>
      </c>
      <c r="L552" s="3" t="s">
        <v>36</v>
      </c>
      <c r="M552" s="3" t="s">
        <v>31</v>
      </c>
      <c r="N552" s="3" t="s">
        <v>37</v>
      </c>
      <c r="O552" s="3" t="s">
        <v>37</v>
      </c>
      <c r="P552" s="2" t="s">
        <v>2572</v>
      </c>
      <c r="Q552" s="4"/>
      <c r="R552" s="4"/>
      <c r="S552" s="4"/>
      <c r="T552" s="2" t="s">
        <v>197</v>
      </c>
      <c r="U552" s="2" t="s">
        <v>1019</v>
      </c>
      <c r="V552" s="4"/>
      <c r="W552" s="4"/>
    </row>
    <row r="553" spans="1:23" x14ac:dyDescent="0.2">
      <c r="A553" s="2" t="s">
        <v>2095</v>
      </c>
      <c r="B553" s="2" t="s">
        <v>2556</v>
      </c>
      <c r="C553" s="2" t="s">
        <v>25</v>
      </c>
      <c r="D553" s="2" t="s">
        <v>2594</v>
      </c>
      <c r="E553" s="2" t="s">
        <v>2558</v>
      </c>
      <c r="F553" s="2" t="s">
        <v>1227</v>
      </c>
      <c r="G553" s="2" t="s">
        <v>44</v>
      </c>
      <c r="H553" s="2" t="s">
        <v>2593</v>
      </c>
      <c r="I553" s="2" t="s">
        <v>31</v>
      </c>
      <c r="J553" s="2" t="s">
        <v>273</v>
      </c>
      <c r="K553" s="2" t="s">
        <v>33</v>
      </c>
      <c r="L553" s="3" t="s">
        <v>36</v>
      </c>
      <c r="M553" s="3" t="s">
        <v>31</v>
      </c>
      <c r="N553" s="3" t="s">
        <v>37</v>
      </c>
      <c r="O553" s="3" t="s">
        <v>37</v>
      </c>
      <c r="P553" s="2" t="s">
        <v>2575</v>
      </c>
      <c r="Q553" s="4"/>
      <c r="R553" s="4"/>
      <c r="S553" s="4"/>
      <c r="T553" s="2" t="s">
        <v>197</v>
      </c>
      <c r="U553" s="4"/>
      <c r="V553" s="4"/>
      <c r="W553" s="4"/>
    </row>
    <row r="554" spans="1:23" x14ac:dyDescent="0.2">
      <c r="A554" s="2" t="s">
        <v>2095</v>
      </c>
      <c r="B554" s="2" t="s">
        <v>2556</v>
      </c>
      <c r="C554" s="2" t="s">
        <v>25</v>
      </c>
      <c r="D554" s="2" t="s">
        <v>2595</v>
      </c>
      <c r="E554" s="2" t="s">
        <v>2558</v>
      </c>
      <c r="F554" s="2" t="s">
        <v>1227</v>
      </c>
      <c r="G554" s="2" t="s">
        <v>51</v>
      </c>
      <c r="H554" s="2" t="s">
        <v>2593</v>
      </c>
      <c r="I554" s="2" t="s">
        <v>31</v>
      </c>
      <c r="J554" s="2" t="s">
        <v>273</v>
      </c>
      <c r="K554" s="2" t="s">
        <v>33</v>
      </c>
      <c r="L554" s="3" t="s">
        <v>36</v>
      </c>
      <c r="M554" s="3" t="s">
        <v>137</v>
      </c>
      <c r="N554" s="3" t="s">
        <v>37</v>
      </c>
      <c r="O554" s="3" t="s">
        <v>37</v>
      </c>
      <c r="P554" s="2" t="s">
        <v>2586</v>
      </c>
      <c r="Q554" s="4"/>
      <c r="R554" s="4"/>
      <c r="S554" s="4"/>
      <c r="T554" s="2" t="s">
        <v>197</v>
      </c>
      <c r="U554" s="4"/>
      <c r="V554" s="4"/>
      <c r="W554" s="4"/>
    </row>
    <row r="555" spans="1:23" x14ac:dyDescent="0.2">
      <c r="A555" s="2" t="s">
        <v>2095</v>
      </c>
      <c r="B555" s="2" t="s">
        <v>2707</v>
      </c>
      <c r="C555" s="2" t="s">
        <v>25</v>
      </c>
      <c r="D555" s="2" t="s">
        <v>2788</v>
      </c>
      <c r="E555" s="2" t="s">
        <v>2709</v>
      </c>
      <c r="F555" s="2" t="s">
        <v>270</v>
      </c>
      <c r="G555" s="2" t="s">
        <v>29</v>
      </c>
      <c r="H555" s="2" t="s">
        <v>2789</v>
      </c>
      <c r="I555" s="2" t="s">
        <v>2790</v>
      </c>
      <c r="J555" s="2" t="s">
        <v>273</v>
      </c>
      <c r="K555" s="2" t="s">
        <v>33</v>
      </c>
      <c r="L555" s="3" t="s">
        <v>137</v>
      </c>
      <c r="M555" s="3" t="s">
        <v>137</v>
      </c>
      <c r="N555" s="3" t="s">
        <v>37</v>
      </c>
      <c r="O555" s="3" t="s">
        <v>37</v>
      </c>
      <c r="P555" s="2" t="s">
        <v>2757</v>
      </c>
      <c r="Q555" s="4"/>
      <c r="R555" s="4"/>
      <c r="S555" s="4"/>
      <c r="T555" s="2" t="s">
        <v>197</v>
      </c>
      <c r="U555" s="4"/>
      <c r="V555" s="4"/>
      <c r="W555" s="4"/>
    </row>
    <row r="556" spans="1:23" x14ac:dyDescent="0.2">
      <c r="A556" s="2" t="s">
        <v>2095</v>
      </c>
      <c r="B556" s="2" t="s">
        <v>2823</v>
      </c>
      <c r="C556" s="2" t="s">
        <v>25</v>
      </c>
      <c r="D556" s="2" t="s">
        <v>2907</v>
      </c>
      <c r="E556" s="2" t="s">
        <v>2825</v>
      </c>
      <c r="F556" s="2" t="s">
        <v>2908</v>
      </c>
      <c r="G556" s="2" t="s">
        <v>29</v>
      </c>
      <c r="H556" s="2" t="s">
        <v>2909</v>
      </c>
      <c r="I556" s="2" t="s">
        <v>31</v>
      </c>
      <c r="J556" s="2" t="s">
        <v>273</v>
      </c>
      <c r="K556" s="2" t="s">
        <v>33</v>
      </c>
      <c r="L556" s="3" t="s">
        <v>137</v>
      </c>
      <c r="M556" s="3" t="s">
        <v>137</v>
      </c>
      <c r="N556" s="3" t="s">
        <v>37</v>
      </c>
      <c r="O556" s="3" t="s">
        <v>37</v>
      </c>
      <c r="P556" s="2" t="s">
        <v>2847</v>
      </c>
      <c r="Q556" s="4"/>
      <c r="R556" s="4"/>
      <c r="S556" s="4"/>
      <c r="T556" s="2" t="s">
        <v>197</v>
      </c>
      <c r="U556" s="4"/>
      <c r="V556" s="4"/>
      <c r="W556" s="4"/>
    </row>
    <row r="557" spans="1:23" x14ac:dyDescent="0.2">
      <c r="A557" s="2" t="s">
        <v>2095</v>
      </c>
      <c r="B557" s="2" t="s">
        <v>2823</v>
      </c>
      <c r="C557" s="2" t="s">
        <v>25</v>
      </c>
      <c r="D557" s="2" t="s">
        <v>2910</v>
      </c>
      <c r="E557" s="2" t="s">
        <v>2825</v>
      </c>
      <c r="F557" s="2" t="s">
        <v>2908</v>
      </c>
      <c r="G557" s="2" t="s">
        <v>44</v>
      </c>
      <c r="H557" s="2" t="s">
        <v>2909</v>
      </c>
      <c r="I557" s="2" t="s">
        <v>31</v>
      </c>
      <c r="J557" s="2" t="s">
        <v>273</v>
      </c>
      <c r="K557" s="2" t="s">
        <v>33</v>
      </c>
      <c r="L557" s="3" t="s">
        <v>137</v>
      </c>
      <c r="M557" s="3" t="s">
        <v>137</v>
      </c>
      <c r="N557" s="3" t="s">
        <v>37</v>
      </c>
      <c r="O557" s="3" t="s">
        <v>37</v>
      </c>
      <c r="P557" s="2" t="s">
        <v>2834</v>
      </c>
      <c r="Q557" s="4"/>
      <c r="R557" s="4"/>
      <c r="S557" s="4"/>
      <c r="T557" s="2" t="s">
        <v>197</v>
      </c>
      <c r="U557" s="4"/>
      <c r="V557" s="4"/>
      <c r="W557" s="4"/>
    </row>
    <row r="558" spans="1:23" x14ac:dyDescent="0.2">
      <c r="A558" s="2" t="s">
        <v>2095</v>
      </c>
      <c r="B558" s="2" t="s">
        <v>2823</v>
      </c>
      <c r="C558" s="2" t="s">
        <v>25</v>
      </c>
      <c r="D558" s="2" t="s">
        <v>2911</v>
      </c>
      <c r="E558" s="2" t="s">
        <v>2825</v>
      </c>
      <c r="F558" s="2" t="s">
        <v>2912</v>
      </c>
      <c r="G558" s="2" t="s">
        <v>29</v>
      </c>
      <c r="H558" s="2" t="s">
        <v>2913</v>
      </c>
      <c r="I558" s="2" t="s">
        <v>31</v>
      </c>
      <c r="J558" s="2" t="s">
        <v>273</v>
      </c>
      <c r="K558" s="2" t="s">
        <v>33</v>
      </c>
      <c r="L558" s="3" t="s">
        <v>36</v>
      </c>
      <c r="M558" s="3" t="s">
        <v>37</v>
      </c>
      <c r="N558" s="3" t="s">
        <v>37</v>
      </c>
      <c r="O558" s="3" t="s">
        <v>37</v>
      </c>
      <c r="P558" s="2" t="s">
        <v>2852</v>
      </c>
      <c r="Q558" s="4"/>
      <c r="R558" s="4"/>
      <c r="S558" s="4"/>
      <c r="T558" s="2" t="s">
        <v>197</v>
      </c>
      <c r="U558" s="4"/>
      <c r="V558" s="4"/>
      <c r="W558" s="4"/>
    </row>
    <row r="559" spans="1:23" x14ac:dyDescent="0.2">
      <c r="A559" s="2" t="s">
        <v>2095</v>
      </c>
      <c r="B559" s="2" t="s">
        <v>2823</v>
      </c>
      <c r="C559" s="2" t="s">
        <v>25</v>
      </c>
      <c r="D559" s="2" t="s">
        <v>2914</v>
      </c>
      <c r="E559" s="2" t="s">
        <v>2825</v>
      </c>
      <c r="F559" s="2" t="s">
        <v>270</v>
      </c>
      <c r="G559" s="2" t="s">
        <v>29</v>
      </c>
      <c r="H559" s="2" t="s">
        <v>2915</v>
      </c>
      <c r="I559" s="2" t="s">
        <v>31</v>
      </c>
      <c r="J559" s="2" t="s">
        <v>273</v>
      </c>
      <c r="K559" s="2" t="s">
        <v>33</v>
      </c>
      <c r="L559" s="3" t="s">
        <v>137</v>
      </c>
      <c r="M559" s="3" t="s">
        <v>137</v>
      </c>
      <c r="N559" s="3" t="s">
        <v>37</v>
      </c>
      <c r="O559" s="3" t="s">
        <v>37</v>
      </c>
      <c r="P559" s="2" t="s">
        <v>2852</v>
      </c>
      <c r="Q559" s="4"/>
      <c r="R559" s="4"/>
      <c r="S559" s="4"/>
      <c r="T559" s="2" t="s">
        <v>197</v>
      </c>
      <c r="U559" s="4"/>
      <c r="V559" s="4"/>
      <c r="W559" s="4"/>
    </row>
    <row r="560" spans="1:23" x14ac:dyDescent="0.2">
      <c r="A560" s="2" t="s">
        <v>2095</v>
      </c>
      <c r="B560" s="2" t="s">
        <v>2918</v>
      </c>
      <c r="C560" s="2" t="s">
        <v>25</v>
      </c>
      <c r="D560" s="2" t="s">
        <v>2938</v>
      </c>
      <c r="E560" s="2" t="s">
        <v>2920</v>
      </c>
      <c r="F560" s="2" t="s">
        <v>746</v>
      </c>
      <c r="G560" s="2" t="s">
        <v>29</v>
      </c>
      <c r="H560" s="2" t="s">
        <v>2939</v>
      </c>
      <c r="I560" s="2" t="s">
        <v>272</v>
      </c>
      <c r="J560" s="2" t="s">
        <v>273</v>
      </c>
      <c r="K560" s="2" t="s">
        <v>33</v>
      </c>
      <c r="L560" s="3" t="s">
        <v>36</v>
      </c>
      <c r="M560" s="3" t="s">
        <v>36</v>
      </c>
      <c r="N560" s="3" t="s">
        <v>37</v>
      </c>
      <c r="O560" s="3" t="s">
        <v>37</v>
      </c>
      <c r="P560" s="2" t="s">
        <v>2940</v>
      </c>
      <c r="Q560" s="4"/>
      <c r="R560" s="4"/>
      <c r="S560" s="4"/>
      <c r="T560" s="2" t="s">
        <v>197</v>
      </c>
      <c r="U560" s="4"/>
      <c r="V560" s="4"/>
      <c r="W560" s="4"/>
    </row>
    <row r="561" spans="1:23" x14ac:dyDescent="0.2">
      <c r="A561" s="2" t="s">
        <v>2095</v>
      </c>
      <c r="B561" s="2" t="s">
        <v>2918</v>
      </c>
      <c r="C561" s="2" t="s">
        <v>25</v>
      </c>
      <c r="D561" s="2" t="s">
        <v>2941</v>
      </c>
      <c r="E561" s="2" t="s">
        <v>2920</v>
      </c>
      <c r="F561" s="2" t="s">
        <v>746</v>
      </c>
      <c r="G561" s="2" t="s">
        <v>44</v>
      </c>
      <c r="H561" s="2" t="s">
        <v>2939</v>
      </c>
      <c r="I561" s="2" t="s">
        <v>272</v>
      </c>
      <c r="J561" s="2" t="s">
        <v>273</v>
      </c>
      <c r="K561" s="2" t="s">
        <v>33</v>
      </c>
      <c r="L561" s="3" t="s">
        <v>113</v>
      </c>
      <c r="M561" s="3" t="s">
        <v>113</v>
      </c>
      <c r="N561" s="3" t="s">
        <v>37</v>
      </c>
      <c r="O561" s="3" t="s">
        <v>37</v>
      </c>
      <c r="P561" s="2" t="s">
        <v>2942</v>
      </c>
      <c r="Q561" s="4"/>
      <c r="R561" s="4"/>
      <c r="S561" s="4"/>
      <c r="T561" s="2" t="s">
        <v>197</v>
      </c>
      <c r="U561" s="4"/>
      <c r="V561" s="4"/>
      <c r="W561" s="4"/>
    </row>
    <row r="562" spans="1:23" x14ac:dyDescent="0.2">
      <c r="A562" s="2" t="s">
        <v>2095</v>
      </c>
      <c r="B562" s="2" t="s">
        <v>2918</v>
      </c>
      <c r="C562" s="2" t="s">
        <v>25</v>
      </c>
      <c r="D562" s="2" t="s">
        <v>2943</v>
      </c>
      <c r="E562" s="2" t="s">
        <v>2920</v>
      </c>
      <c r="F562" s="2" t="s">
        <v>746</v>
      </c>
      <c r="G562" s="2" t="s">
        <v>51</v>
      </c>
      <c r="H562" s="2" t="s">
        <v>2939</v>
      </c>
      <c r="I562" s="2" t="s">
        <v>272</v>
      </c>
      <c r="J562" s="2" t="s">
        <v>273</v>
      </c>
      <c r="K562" s="2" t="s">
        <v>33</v>
      </c>
      <c r="L562" s="3" t="s">
        <v>169</v>
      </c>
      <c r="M562" s="3" t="s">
        <v>169</v>
      </c>
      <c r="N562" s="3" t="s">
        <v>37</v>
      </c>
      <c r="O562" s="3" t="s">
        <v>37</v>
      </c>
      <c r="P562" s="2" t="s">
        <v>2944</v>
      </c>
      <c r="Q562" s="4"/>
      <c r="R562" s="4"/>
      <c r="S562" s="4"/>
      <c r="T562" s="2" t="s">
        <v>197</v>
      </c>
      <c r="U562" s="4"/>
      <c r="V562" s="4"/>
      <c r="W562" s="4"/>
    </row>
    <row r="563" spans="1:23" x14ac:dyDescent="0.2">
      <c r="A563" s="2" t="s">
        <v>2095</v>
      </c>
      <c r="B563" s="2" t="s">
        <v>2918</v>
      </c>
      <c r="C563" s="2" t="s">
        <v>25</v>
      </c>
      <c r="D563" s="2" t="s">
        <v>2945</v>
      </c>
      <c r="E563" s="2" t="s">
        <v>2920</v>
      </c>
      <c r="F563" s="2" t="s">
        <v>746</v>
      </c>
      <c r="G563" s="2" t="s">
        <v>58</v>
      </c>
      <c r="H563" s="2" t="s">
        <v>2939</v>
      </c>
      <c r="I563" s="2" t="s">
        <v>272</v>
      </c>
      <c r="J563" s="2" t="s">
        <v>273</v>
      </c>
      <c r="K563" s="2" t="s">
        <v>33</v>
      </c>
      <c r="L563" s="3" t="s">
        <v>169</v>
      </c>
      <c r="M563" s="3" t="s">
        <v>169</v>
      </c>
      <c r="N563" s="3" t="s">
        <v>37</v>
      </c>
      <c r="O563" s="3" t="s">
        <v>37</v>
      </c>
      <c r="P563" s="2" t="s">
        <v>2925</v>
      </c>
      <c r="Q563" s="4"/>
      <c r="R563" s="4"/>
      <c r="S563" s="4"/>
      <c r="T563" s="2" t="s">
        <v>197</v>
      </c>
      <c r="U563" s="4"/>
      <c r="V563" s="4"/>
      <c r="W563" s="4"/>
    </row>
    <row r="564" spans="1:23" x14ac:dyDescent="0.2">
      <c r="A564" s="2" t="s">
        <v>2095</v>
      </c>
      <c r="B564" s="2" t="s">
        <v>2918</v>
      </c>
      <c r="C564" s="2" t="s">
        <v>25</v>
      </c>
      <c r="D564" s="2" t="s">
        <v>2946</v>
      </c>
      <c r="E564" s="2" t="s">
        <v>2920</v>
      </c>
      <c r="F564" s="2" t="s">
        <v>746</v>
      </c>
      <c r="G564" s="2" t="s">
        <v>65</v>
      </c>
      <c r="H564" s="2" t="s">
        <v>2939</v>
      </c>
      <c r="I564" s="2" t="s">
        <v>272</v>
      </c>
      <c r="J564" s="2" t="s">
        <v>273</v>
      </c>
      <c r="K564" s="2" t="s">
        <v>33</v>
      </c>
      <c r="L564" s="3" t="s">
        <v>36</v>
      </c>
      <c r="M564" s="3" t="s">
        <v>169</v>
      </c>
      <c r="N564" s="3" t="s">
        <v>37</v>
      </c>
      <c r="O564" s="3" t="s">
        <v>37</v>
      </c>
      <c r="P564" s="2" t="s">
        <v>2383</v>
      </c>
      <c r="Q564" s="4"/>
      <c r="R564" s="4"/>
      <c r="S564" s="4"/>
      <c r="T564" s="2" t="s">
        <v>197</v>
      </c>
      <c r="U564" s="4"/>
      <c r="V564" s="4"/>
      <c r="W564" s="4"/>
    </row>
    <row r="565" spans="1:23" x14ac:dyDescent="0.2">
      <c r="A565" s="2" t="s">
        <v>2095</v>
      </c>
      <c r="B565" s="2" t="s">
        <v>2918</v>
      </c>
      <c r="C565" s="2" t="s">
        <v>25</v>
      </c>
      <c r="D565" s="2" t="s">
        <v>2972</v>
      </c>
      <c r="E565" s="2" t="s">
        <v>2920</v>
      </c>
      <c r="F565" s="2" t="s">
        <v>1155</v>
      </c>
      <c r="G565" s="2" t="s">
        <v>29</v>
      </c>
      <c r="H565" s="2" t="s">
        <v>2973</v>
      </c>
      <c r="I565" s="2" t="s">
        <v>272</v>
      </c>
      <c r="J565" s="2" t="s">
        <v>273</v>
      </c>
      <c r="K565" s="2" t="s">
        <v>33</v>
      </c>
      <c r="L565" s="3" t="s">
        <v>31</v>
      </c>
      <c r="M565" s="3" t="s">
        <v>169</v>
      </c>
      <c r="N565" s="3" t="s">
        <v>37</v>
      </c>
      <c r="O565" s="3" t="s">
        <v>37</v>
      </c>
      <c r="P565" s="2" t="s">
        <v>2960</v>
      </c>
      <c r="Q565" s="4"/>
      <c r="R565" s="4"/>
      <c r="S565" s="4"/>
      <c r="T565" s="2" t="s">
        <v>197</v>
      </c>
      <c r="U565" s="4"/>
      <c r="V565" s="4"/>
      <c r="W565" s="4"/>
    </row>
    <row r="566" spans="1:23" x14ac:dyDescent="0.2">
      <c r="A566" s="2" t="s">
        <v>2095</v>
      </c>
      <c r="B566" s="2" t="s">
        <v>2918</v>
      </c>
      <c r="C566" s="2" t="s">
        <v>25</v>
      </c>
      <c r="D566" s="2" t="s">
        <v>2974</v>
      </c>
      <c r="E566" s="2" t="s">
        <v>2920</v>
      </c>
      <c r="F566" s="2" t="s">
        <v>1155</v>
      </c>
      <c r="G566" s="2" t="s">
        <v>44</v>
      </c>
      <c r="H566" s="2" t="s">
        <v>2973</v>
      </c>
      <c r="I566" s="2" t="s">
        <v>272</v>
      </c>
      <c r="J566" s="2" t="s">
        <v>273</v>
      </c>
      <c r="K566" s="2" t="s">
        <v>33</v>
      </c>
      <c r="L566" s="3" t="s">
        <v>36</v>
      </c>
      <c r="M566" s="3" t="s">
        <v>442</v>
      </c>
      <c r="N566" s="3" t="s">
        <v>37</v>
      </c>
      <c r="O566" s="3" t="s">
        <v>37</v>
      </c>
      <c r="P566" s="2" t="s">
        <v>2940</v>
      </c>
      <c r="Q566" s="4"/>
      <c r="R566" s="4"/>
      <c r="S566" s="4"/>
      <c r="T566" s="2" t="s">
        <v>197</v>
      </c>
      <c r="U566" s="4"/>
      <c r="V566" s="4"/>
      <c r="W566" s="4"/>
    </row>
    <row r="567" spans="1:23" x14ac:dyDescent="0.2">
      <c r="A567" s="2" t="s">
        <v>2095</v>
      </c>
      <c r="B567" s="2" t="s">
        <v>2918</v>
      </c>
      <c r="C567" s="2" t="s">
        <v>25</v>
      </c>
      <c r="D567" s="2" t="s">
        <v>2975</v>
      </c>
      <c r="E567" s="2" t="s">
        <v>2920</v>
      </c>
      <c r="F567" s="2" t="s">
        <v>1155</v>
      </c>
      <c r="G567" s="2" t="s">
        <v>51</v>
      </c>
      <c r="H567" s="2" t="s">
        <v>2973</v>
      </c>
      <c r="I567" s="2" t="s">
        <v>272</v>
      </c>
      <c r="J567" s="2" t="s">
        <v>273</v>
      </c>
      <c r="K567" s="2" t="s">
        <v>33</v>
      </c>
      <c r="L567" s="3" t="s">
        <v>137</v>
      </c>
      <c r="M567" s="3" t="s">
        <v>137</v>
      </c>
      <c r="N567" s="3" t="s">
        <v>37</v>
      </c>
      <c r="O567" s="3" t="s">
        <v>37</v>
      </c>
      <c r="P567" s="2" t="s">
        <v>2942</v>
      </c>
      <c r="Q567" s="4"/>
      <c r="R567" s="4"/>
      <c r="S567" s="4"/>
      <c r="T567" s="2" t="s">
        <v>197</v>
      </c>
      <c r="U567" s="4"/>
      <c r="V567" s="4"/>
      <c r="W567" s="4"/>
    </row>
    <row r="568" spans="1:23" x14ac:dyDescent="0.2">
      <c r="A568" s="2" t="s">
        <v>2095</v>
      </c>
      <c r="B568" s="2" t="s">
        <v>2918</v>
      </c>
      <c r="C568" s="2" t="s">
        <v>25</v>
      </c>
      <c r="D568" s="2" t="s">
        <v>2976</v>
      </c>
      <c r="E568" s="2" t="s">
        <v>2920</v>
      </c>
      <c r="F568" s="2" t="s">
        <v>1155</v>
      </c>
      <c r="G568" s="2" t="s">
        <v>58</v>
      </c>
      <c r="H568" s="2" t="s">
        <v>2973</v>
      </c>
      <c r="I568" s="2" t="s">
        <v>272</v>
      </c>
      <c r="J568" s="2" t="s">
        <v>273</v>
      </c>
      <c r="K568" s="2" t="s">
        <v>33</v>
      </c>
      <c r="L568" s="3" t="s">
        <v>169</v>
      </c>
      <c r="M568" s="3" t="s">
        <v>169</v>
      </c>
      <c r="N568" s="3" t="s">
        <v>37</v>
      </c>
      <c r="O568" s="3" t="s">
        <v>37</v>
      </c>
      <c r="P568" s="2" t="s">
        <v>2925</v>
      </c>
      <c r="Q568" s="4"/>
      <c r="R568" s="4"/>
      <c r="S568" s="4"/>
      <c r="T568" s="2" t="s">
        <v>197</v>
      </c>
      <c r="U568" s="4"/>
      <c r="V568" s="4"/>
      <c r="W568" s="4"/>
    </row>
    <row r="569" spans="1:23" x14ac:dyDescent="0.2">
      <c r="A569" s="2" t="s">
        <v>2095</v>
      </c>
      <c r="B569" s="2" t="s">
        <v>2918</v>
      </c>
      <c r="C569" s="2" t="s">
        <v>25</v>
      </c>
      <c r="D569" s="2" t="s">
        <v>2977</v>
      </c>
      <c r="E569" s="2" t="s">
        <v>2920</v>
      </c>
      <c r="F569" s="2" t="s">
        <v>1155</v>
      </c>
      <c r="G569" s="2" t="s">
        <v>65</v>
      </c>
      <c r="H569" s="2" t="s">
        <v>2973</v>
      </c>
      <c r="I569" s="2" t="s">
        <v>272</v>
      </c>
      <c r="J569" s="2" t="s">
        <v>273</v>
      </c>
      <c r="K569" s="2" t="s">
        <v>33</v>
      </c>
      <c r="L569" s="3" t="s">
        <v>169</v>
      </c>
      <c r="M569" s="3" t="s">
        <v>169</v>
      </c>
      <c r="N569" s="3" t="s">
        <v>37</v>
      </c>
      <c r="O569" s="3" t="s">
        <v>37</v>
      </c>
      <c r="P569" s="2" t="s">
        <v>2935</v>
      </c>
      <c r="Q569" s="4"/>
      <c r="R569" s="4"/>
      <c r="S569" s="4"/>
      <c r="T569" s="2" t="s">
        <v>197</v>
      </c>
      <c r="U569" s="4"/>
      <c r="V569" s="4"/>
      <c r="W569" s="4"/>
    </row>
    <row r="570" spans="1:23" x14ac:dyDescent="0.2">
      <c r="A570" s="2" t="s">
        <v>2095</v>
      </c>
      <c r="B570" s="2" t="s">
        <v>2918</v>
      </c>
      <c r="C570" s="2" t="s">
        <v>25</v>
      </c>
      <c r="D570" s="2" t="s">
        <v>2995</v>
      </c>
      <c r="E570" s="2" t="s">
        <v>2920</v>
      </c>
      <c r="F570" s="2" t="s">
        <v>568</v>
      </c>
      <c r="G570" s="2" t="s">
        <v>29</v>
      </c>
      <c r="H570" s="2" t="s">
        <v>2996</v>
      </c>
      <c r="I570" s="2" t="s">
        <v>579</v>
      </c>
      <c r="J570" s="2" t="s">
        <v>273</v>
      </c>
      <c r="K570" s="2" t="s">
        <v>33</v>
      </c>
      <c r="L570" s="3" t="s">
        <v>31</v>
      </c>
      <c r="M570" s="3" t="s">
        <v>31</v>
      </c>
      <c r="N570" s="3" t="s">
        <v>37</v>
      </c>
      <c r="O570" s="3" t="s">
        <v>37</v>
      </c>
      <c r="P570" s="2" t="s">
        <v>2928</v>
      </c>
      <c r="Q570" s="4"/>
      <c r="R570" s="4"/>
      <c r="S570" s="4"/>
      <c r="T570" s="2" t="s">
        <v>197</v>
      </c>
      <c r="U570" s="4"/>
      <c r="V570" s="4"/>
      <c r="W570" s="4"/>
    </row>
    <row r="571" spans="1:23" x14ac:dyDescent="0.2">
      <c r="A571" s="2" t="s">
        <v>2095</v>
      </c>
      <c r="B571" s="2" t="s">
        <v>2918</v>
      </c>
      <c r="C571" s="2" t="s">
        <v>25</v>
      </c>
      <c r="D571" s="2" t="s">
        <v>2997</v>
      </c>
      <c r="E571" s="2" t="s">
        <v>2920</v>
      </c>
      <c r="F571" s="2" t="s">
        <v>568</v>
      </c>
      <c r="G571" s="2" t="s">
        <v>44</v>
      </c>
      <c r="H571" s="2" t="s">
        <v>2996</v>
      </c>
      <c r="I571" s="2" t="s">
        <v>579</v>
      </c>
      <c r="J571" s="2" t="s">
        <v>273</v>
      </c>
      <c r="K571" s="2" t="s">
        <v>33</v>
      </c>
      <c r="L571" s="3" t="s">
        <v>137</v>
      </c>
      <c r="M571" s="3" t="s">
        <v>137</v>
      </c>
      <c r="N571" s="3" t="s">
        <v>37</v>
      </c>
      <c r="O571" s="3" t="s">
        <v>37</v>
      </c>
      <c r="P571" s="2" t="s">
        <v>2942</v>
      </c>
      <c r="Q571" s="4"/>
      <c r="R571" s="4"/>
      <c r="S571" s="4"/>
      <c r="T571" s="2" t="s">
        <v>197</v>
      </c>
      <c r="U571" s="4"/>
      <c r="V571" s="4"/>
      <c r="W571" s="4"/>
    </row>
    <row r="572" spans="1:23" x14ac:dyDescent="0.2">
      <c r="A572" s="2" t="s">
        <v>2095</v>
      </c>
      <c r="B572" s="2" t="s">
        <v>2512</v>
      </c>
      <c r="C572" s="2" t="s">
        <v>25</v>
      </c>
      <c r="D572" s="2" t="s">
        <v>3027</v>
      </c>
      <c r="E572" s="2" t="s">
        <v>3017</v>
      </c>
      <c r="F572" s="2" t="s">
        <v>2213</v>
      </c>
      <c r="G572" s="2" t="s">
        <v>29</v>
      </c>
      <c r="H572" s="2" t="s">
        <v>3028</v>
      </c>
      <c r="I572" s="2" t="s">
        <v>272</v>
      </c>
      <c r="J572" s="2" t="s">
        <v>273</v>
      </c>
      <c r="K572" s="2" t="s">
        <v>33</v>
      </c>
      <c r="L572" s="3" t="s">
        <v>137</v>
      </c>
      <c r="M572" s="3" t="s">
        <v>137</v>
      </c>
      <c r="N572" s="3" t="s">
        <v>37</v>
      </c>
      <c r="O572" s="3" t="s">
        <v>37</v>
      </c>
      <c r="P572" s="2" t="s">
        <v>3024</v>
      </c>
      <c r="Q572" s="4"/>
      <c r="R572" s="4"/>
      <c r="S572" s="4"/>
      <c r="T572" s="2" t="s">
        <v>197</v>
      </c>
      <c r="U572" s="4"/>
      <c r="V572" s="4"/>
      <c r="W572" s="4"/>
    </row>
    <row r="573" spans="1:23" x14ac:dyDescent="0.2">
      <c r="A573" s="2" t="s">
        <v>2095</v>
      </c>
      <c r="B573" s="2" t="s">
        <v>3048</v>
      </c>
      <c r="C573" s="2" t="s">
        <v>25</v>
      </c>
      <c r="D573" s="2" t="s">
        <v>3099</v>
      </c>
      <c r="E573" s="2" t="s">
        <v>3050</v>
      </c>
      <c r="F573" s="2" t="s">
        <v>270</v>
      </c>
      <c r="G573" s="2" t="s">
        <v>29</v>
      </c>
      <c r="H573" s="2" t="s">
        <v>3100</v>
      </c>
      <c r="I573" s="2" t="s">
        <v>272</v>
      </c>
      <c r="J573" s="2" t="s">
        <v>273</v>
      </c>
      <c r="K573" s="2" t="s">
        <v>33</v>
      </c>
      <c r="L573" s="3" t="s">
        <v>137</v>
      </c>
      <c r="M573" s="3" t="s">
        <v>137</v>
      </c>
      <c r="N573" s="3" t="s">
        <v>37</v>
      </c>
      <c r="O573" s="3" t="s">
        <v>37</v>
      </c>
      <c r="P573" s="2" t="s">
        <v>3061</v>
      </c>
      <c r="Q573" s="4"/>
      <c r="R573" s="4"/>
      <c r="S573" s="4"/>
      <c r="T573" s="2" t="s">
        <v>197</v>
      </c>
      <c r="U573" s="4"/>
      <c r="V573" s="4"/>
      <c r="W573" s="4"/>
    </row>
    <row r="574" spans="1:23" x14ac:dyDescent="0.2">
      <c r="A574" s="2" t="s">
        <v>2095</v>
      </c>
      <c r="B574" s="2" t="s">
        <v>3048</v>
      </c>
      <c r="C574" s="2" t="s">
        <v>25</v>
      </c>
      <c r="D574" s="2" t="s">
        <v>3101</v>
      </c>
      <c r="E574" s="2" t="s">
        <v>3050</v>
      </c>
      <c r="F574" s="2" t="s">
        <v>270</v>
      </c>
      <c r="G574" s="2" t="s">
        <v>44</v>
      </c>
      <c r="H574" s="2" t="s">
        <v>3100</v>
      </c>
      <c r="I574" s="2" t="s">
        <v>272</v>
      </c>
      <c r="J574" s="2" t="s">
        <v>273</v>
      </c>
      <c r="K574" s="2" t="s">
        <v>128</v>
      </c>
      <c r="L574" s="3" t="s">
        <v>137</v>
      </c>
      <c r="M574" s="3" t="s">
        <v>137</v>
      </c>
      <c r="N574" s="3" t="s">
        <v>37</v>
      </c>
      <c r="O574" s="3" t="s">
        <v>37</v>
      </c>
      <c r="P574" s="2" t="s">
        <v>3061</v>
      </c>
      <c r="Q574" s="4"/>
      <c r="R574" s="4"/>
      <c r="S574" s="4"/>
      <c r="T574" s="2" t="s">
        <v>197</v>
      </c>
      <c r="U574" s="4"/>
      <c r="V574" s="4"/>
      <c r="W574" s="4"/>
    </row>
    <row r="575" spans="1:23" x14ac:dyDescent="0.2">
      <c r="A575" s="2" t="s">
        <v>2095</v>
      </c>
      <c r="B575" s="2" t="s">
        <v>3110</v>
      </c>
      <c r="C575" s="2" t="s">
        <v>25</v>
      </c>
      <c r="D575" s="2" t="s">
        <v>3137</v>
      </c>
      <c r="E575" s="2" t="s">
        <v>3133</v>
      </c>
      <c r="F575" s="2" t="s">
        <v>2703</v>
      </c>
      <c r="G575" s="2" t="s">
        <v>29</v>
      </c>
      <c r="H575" s="2" t="s">
        <v>3138</v>
      </c>
      <c r="I575" s="2" t="s">
        <v>2320</v>
      </c>
      <c r="J575" s="2" t="s">
        <v>273</v>
      </c>
      <c r="K575" s="2" t="s">
        <v>33</v>
      </c>
      <c r="L575" s="3" t="s">
        <v>137</v>
      </c>
      <c r="M575" s="3" t="s">
        <v>137</v>
      </c>
      <c r="N575" s="3" t="s">
        <v>37</v>
      </c>
      <c r="O575" s="3" t="s">
        <v>37</v>
      </c>
      <c r="P575" s="2" t="s">
        <v>2757</v>
      </c>
      <c r="Q575" s="4"/>
      <c r="R575" s="4"/>
      <c r="S575" s="4"/>
      <c r="T575" s="2" t="s">
        <v>197</v>
      </c>
      <c r="U575" s="4"/>
      <c r="V575" s="4"/>
      <c r="W575" s="4"/>
    </row>
    <row r="576" spans="1:23" x14ac:dyDescent="0.2">
      <c r="A576" s="2" t="s">
        <v>2095</v>
      </c>
      <c r="B576" s="2" t="s">
        <v>3188</v>
      </c>
      <c r="C576" s="2" t="s">
        <v>25</v>
      </c>
      <c r="D576" s="2" t="s">
        <v>3257</v>
      </c>
      <c r="E576" s="2" t="s">
        <v>3190</v>
      </c>
      <c r="F576" s="2" t="s">
        <v>96</v>
      </c>
      <c r="G576" s="2" t="s">
        <v>29</v>
      </c>
      <c r="H576" s="2" t="s">
        <v>3258</v>
      </c>
      <c r="I576" s="2" t="s">
        <v>3259</v>
      </c>
      <c r="J576" s="2" t="s">
        <v>273</v>
      </c>
      <c r="K576" s="2" t="s">
        <v>33</v>
      </c>
      <c r="L576" s="3" t="s">
        <v>137</v>
      </c>
      <c r="M576" s="3" t="s">
        <v>137</v>
      </c>
      <c r="N576" s="3" t="s">
        <v>37</v>
      </c>
      <c r="O576" s="3" t="s">
        <v>37</v>
      </c>
      <c r="P576" s="2" t="s">
        <v>3128</v>
      </c>
      <c r="Q576" s="4"/>
      <c r="R576" s="4"/>
      <c r="S576" s="4"/>
      <c r="T576" s="2" t="s">
        <v>197</v>
      </c>
      <c r="U576" s="4"/>
      <c r="V576" s="4"/>
      <c r="W576" s="4"/>
    </row>
    <row r="577" spans="1:23" x14ac:dyDescent="0.2">
      <c r="A577" s="2" t="s">
        <v>2095</v>
      </c>
      <c r="B577" s="2" t="s">
        <v>3188</v>
      </c>
      <c r="C577" s="2" t="s">
        <v>25</v>
      </c>
      <c r="D577" s="2" t="s">
        <v>3260</v>
      </c>
      <c r="E577" s="2" t="s">
        <v>3190</v>
      </c>
      <c r="F577" s="2" t="s">
        <v>96</v>
      </c>
      <c r="G577" s="2" t="s">
        <v>44</v>
      </c>
      <c r="H577" s="2" t="s">
        <v>3258</v>
      </c>
      <c r="I577" s="2" t="s">
        <v>137</v>
      </c>
      <c r="J577" s="2" t="s">
        <v>273</v>
      </c>
      <c r="K577" s="2" t="s">
        <v>33</v>
      </c>
      <c r="L577" s="3" t="s">
        <v>137</v>
      </c>
      <c r="M577" s="3" t="s">
        <v>137</v>
      </c>
      <c r="N577" s="3" t="s">
        <v>37</v>
      </c>
      <c r="O577" s="3" t="s">
        <v>37</v>
      </c>
      <c r="P577" s="2" t="s">
        <v>3128</v>
      </c>
      <c r="Q577" s="4"/>
      <c r="R577" s="4"/>
      <c r="S577" s="4"/>
      <c r="T577" s="2" t="s">
        <v>197</v>
      </c>
      <c r="U577" s="4"/>
      <c r="V577" s="4"/>
      <c r="W577" s="4"/>
    </row>
    <row r="578" spans="1:23" x14ac:dyDescent="0.2">
      <c r="A578" s="2" t="s">
        <v>2095</v>
      </c>
      <c r="B578" s="2" t="s">
        <v>3188</v>
      </c>
      <c r="C578" s="2" t="s">
        <v>25</v>
      </c>
      <c r="D578" s="2" t="s">
        <v>3261</v>
      </c>
      <c r="E578" s="2" t="s">
        <v>3190</v>
      </c>
      <c r="F578" s="2" t="s">
        <v>96</v>
      </c>
      <c r="G578" s="2" t="s">
        <v>51</v>
      </c>
      <c r="H578" s="2" t="s">
        <v>3258</v>
      </c>
      <c r="I578" s="2" t="s">
        <v>3259</v>
      </c>
      <c r="J578" s="2" t="s">
        <v>273</v>
      </c>
      <c r="K578" s="2" t="s">
        <v>33</v>
      </c>
      <c r="L578" s="3" t="s">
        <v>137</v>
      </c>
      <c r="M578" s="3" t="s">
        <v>137</v>
      </c>
      <c r="N578" s="3" t="s">
        <v>37</v>
      </c>
      <c r="O578" s="3" t="s">
        <v>37</v>
      </c>
      <c r="P578" s="2" t="s">
        <v>3224</v>
      </c>
      <c r="Q578" s="4"/>
      <c r="R578" s="4"/>
      <c r="S578" s="4"/>
      <c r="T578" s="2" t="s">
        <v>197</v>
      </c>
      <c r="U578" s="4"/>
      <c r="V578" s="4"/>
      <c r="W578" s="4"/>
    </row>
    <row r="579" spans="1:23" x14ac:dyDescent="0.2">
      <c r="A579" s="2" t="s">
        <v>2095</v>
      </c>
      <c r="B579" s="2" t="s">
        <v>3188</v>
      </c>
      <c r="C579" s="2" t="s">
        <v>25</v>
      </c>
      <c r="D579" s="2" t="s">
        <v>3262</v>
      </c>
      <c r="E579" s="2" t="s">
        <v>3190</v>
      </c>
      <c r="F579" s="2" t="s">
        <v>96</v>
      </c>
      <c r="G579" s="2" t="s">
        <v>58</v>
      </c>
      <c r="H579" s="2" t="s">
        <v>3258</v>
      </c>
      <c r="I579" s="2" t="s">
        <v>3259</v>
      </c>
      <c r="J579" s="2" t="s">
        <v>273</v>
      </c>
      <c r="K579" s="2" t="s">
        <v>33</v>
      </c>
      <c r="L579" s="3" t="s">
        <v>137</v>
      </c>
      <c r="M579" s="3" t="s">
        <v>137</v>
      </c>
      <c r="N579" s="3" t="s">
        <v>37</v>
      </c>
      <c r="O579" s="3" t="s">
        <v>37</v>
      </c>
      <c r="P579" s="2" t="s">
        <v>3198</v>
      </c>
      <c r="Q579" s="4"/>
      <c r="R579" s="4"/>
      <c r="S579" s="4"/>
      <c r="T579" s="2" t="s">
        <v>197</v>
      </c>
      <c r="U579" s="4"/>
      <c r="V579" s="4"/>
      <c r="W579" s="4"/>
    </row>
    <row r="580" spans="1:23" x14ac:dyDescent="0.2">
      <c r="A580" s="2" t="s">
        <v>2095</v>
      </c>
      <c r="B580" s="2" t="s">
        <v>2287</v>
      </c>
      <c r="C580" s="2" t="s">
        <v>25</v>
      </c>
      <c r="D580" s="2" t="s">
        <v>304</v>
      </c>
      <c r="E580" s="2" t="s">
        <v>3304</v>
      </c>
      <c r="F580" s="2" t="s">
        <v>3334</v>
      </c>
      <c r="G580" s="2" t="s">
        <v>29</v>
      </c>
      <c r="H580" s="2" t="s">
        <v>3335</v>
      </c>
      <c r="I580" s="2" t="s">
        <v>1215</v>
      </c>
      <c r="J580" s="2" t="s">
        <v>273</v>
      </c>
      <c r="K580" s="2" t="s">
        <v>33</v>
      </c>
      <c r="L580" s="3" t="s">
        <v>36</v>
      </c>
      <c r="M580" s="3" t="s">
        <v>37</v>
      </c>
      <c r="N580" s="3" t="s">
        <v>37</v>
      </c>
      <c r="O580" s="3" t="s">
        <v>37</v>
      </c>
      <c r="P580" s="2" t="s">
        <v>3307</v>
      </c>
      <c r="Q580" s="4"/>
      <c r="R580" s="4"/>
      <c r="S580" s="4"/>
      <c r="T580" s="2" t="s">
        <v>197</v>
      </c>
      <c r="U580" s="2" t="s">
        <v>1019</v>
      </c>
      <c r="V580" s="4"/>
      <c r="W580" s="4"/>
    </row>
    <row r="581" spans="1:23" x14ac:dyDescent="0.2">
      <c r="A581" s="2" t="s">
        <v>2095</v>
      </c>
      <c r="B581" s="2" t="s">
        <v>2287</v>
      </c>
      <c r="C581" s="2" t="s">
        <v>25</v>
      </c>
      <c r="D581" s="2" t="s">
        <v>3336</v>
      </c>
      <c r="E581" s="2" t="s">
        <v>3304</v>
      </c>
      <c r="F581" s="2" t="s">
        <v>3334</v>
      </c>
      <c r="G581" s="2" t="s">
        <v>44</v>
      </c>
      <c r="H581" s="2" t="s">
        <v>3335</v>
      </c>
      <c r="I581" s="2" t="s">
        <v>1215</v>
      </c>
      <c r="J581" s="2" t="s">
        <v>273</v>
      </c>
      <c r="K581" s="2" t="s">
        <v>33</v>
      </c>
      <c r="L581" s="3" t="s">
        <v>137</v>
      </c>
      <c r="M581" s="3" t="s">
        <v>137</v>
      </c>
      <c r="N581" s="3" t="s">
        <v>37</v>
      </c>
      <c r="O581" s="3" t="s">
        <v>37</v>
      </c>
      <c r="P581" s="2" t="s">
        <v>3307</v>
      </c>
      <c r="Q581" s="4"/>
      <c r="R581" s="4"/>
      <c r="S581" s="4"/>
      <c r="T581" s="2" t="s">
        <v>197</v>
      </c>
      <c r="U581" s="4"/>
      <c r="V581" s="4"/>
      <c r="W581" s="4"/>
    </row>
    <row r="582" spans="1:23" x14ac:dyDescent="0.2">
      <c r="A582" s="2" t="s">
        <v>2095</v>
      </c>
      <c r="B582" s="2" t="s">
        <v>2287</v>
      </c>
      <c r="C582" s="2" t="s">
        <v>25</v>
      </c>
      <c r="D582" s="2" t="s">
        <v>3337</v>
      </c>
      <c r="E582" s="2" t="s">
        <v>3304</v>
      </c>
      <c r="F582" s="2" t="s">
        <v>3338</v>
      </c>
      <c r="G582" s="2" t="s">
        <v>29</v>
      </c>
      <c r="H582" s="2" t="s">
        <v>3335</v>
      </c>
      <c r="I582" s="2" t="s">
        <v>1215</v>
      </c>
      <c r="J582" s="2" t="s">
        <v>273</v>
      </c>
      <c r="K582" s="2" t="s">
        <v>33</v>
      </c>
      <c r="L582" s="3" t="s">
        <v>36</v>
      </c>
      <c r="M582" s="3" t="s">
        <v>37</v>
      </c>
      <c r="N582" s="3" t="s">
        <v>37</v>
      </c>
      <c r="O582" s="3" t="s">
        <v>37</v>
      </c>
      <c r="P582" s="2" t="s">
        <v>3311</v>
      </c>
      <c r="Q582" s="4"/>
      <c r="R582" s="4"/>
      <c r="S582" s="4"/>
      <c r="T582" s="2" t="s">
        <v>197</v>
      </c>
      <c r="U582" s="2" t="s">
        <v>1019</v>
      </c>
      <c r="V582" s="4"/>
      <c r="W582" s="4"/>
    </row>
    <row r="583" spans="1:23" x14ac:dyDescent="0.2">
      <c r="A583" s="2" t="s">
        <v>2095</v>
      </c>
      <c r="B583" s="2" t="s">
        <v>2287</v>
      </c>
      <c r="C583" s="2" t="s">
        <v>25</v>
      </c>
      <c r="D583" s="2" t="s">
        <v>3339</v>
      </c>
      <c r="E583" s="2" t="s">
        <v>3304</v>
      </c>
      <c r="F583" s="2" t="s">
        <v>3340</v>
      </c>
      <c r="G583" s="2" t="s">
        <v>29</v>
      </c>
      <c r="H583" s="2" t="s">
        <v>3335</v>
      </c>
      <c r="I583" s="2" t="s">
        <v>1215</v>
      </c>
      <c r="J583" s="2" t="s">
        <v>273</v>
      </c>
      <c r="K583" s="2" t="s">
        <v>33</v>
      </c>
      <c r="L583" s="3" t="s">
        <v>36</v>
      </c>
      <c r="M583" s="3" t="s">
        <v>37</v>
      </c>
      <c r="N583" s="3" t="s">
        <v>37</v>
      </c>
      <c r="O583" s="3" t="s">
        <v>37</v>
      </c>
      <c r="P583" s="2" t="s">
        <v>2293</v>
      </c>
      <c r="Q583" s="4"/>
      <c r="R583" s="4"/>
      <c r="S583" s="4"/>
      <c r="T583" s="2" t="s">
        <v>197</v>
      </c>
      <c r="U583" s="2" t="s">
        <v>1019</v>
      </c>
      <c r="V583" s="4"/>
      <c r="W583" s="4"/>
    </row>
    <row r="584" spans="1:23" x14ac:dyDescent="0.2">
      <c r="A584" s="2" t="s">
        <v>2095</v>
      </c>
      <c r="B584" s="2" t="s">
        <v>2287</v>
      </c>
      <c r="C584" s="2" t="s">
        <v>25</v>
      </c>
      <c r="D584" s="2" t="s">
        <v>3341</v>
      </c>
      <c r="E584" s="2" t="s">
        <v>3304</v>
      </c>
      <c r="F584" s="2" t="s">
        <v>3340</v>
      </c>
      <c r="G584" s="2" t="s">
        <v>44</v>
      </c>
      <c r="H584" s="2" t="s">
        <v>3335</v>
      </c>
      <c r="I584" s="2" t="s">
        <v>1215</v>
      </c>
      <c r="J584" s="2" t="s">
        <v>273</v>
      </c>
      <c r="K584" s="2" t="s">
        <v>33</v>
      </c>
      <c r="L584" s="3" t="s">
        <v>137</v>
      </c>
      <c r="M584" s="3" t="s">
        <v>137</v>
      </c>
      <c r="N584" s="3" t="s">
        <v>37</v>
      </c>
      <c r="O584" s="3" t="s">
        <v>37</v>
      </c>
      <c r="P584" s="2" t="s">
        <v>2293</v>
      </c>
      <c r="Q584" s="4"/>
      <c r="R584" s="4"/>
      <c r="S584" s="4"/>
      <c r="T584" s="2" t="s">
        <v>197</v>
      </c>
      <c r="U584" s="4"/>
      <c r="V584" s="4"/>
      <c r="W584" s="4"/>
    </row>
    <row r="585" spans="1:23" x14ac:dyDescent="0.2">
      <c r="A585" s="2" t="s">
        <v>2095</v>
      </c>
      <c r="B585" s="2" t="s">
        <v>2287</v>
      </c>
      <c r="C585" s="2" t="s">
        <v>25</v>
      </c>
      <c r="D585" s="2" t="s">
        <v>3342</v>
      </c>
      <c r="E585" s="2" t="s">
        <v>3304</v>
      </c>
      <c r="F585" s="2" t="s">
        <v>3343</v>
      </c>
      <c r="G585" s="2" t="s">
        <v>29</v>
      </c>
      <c r="H585" s="2" t="s">
        <v>3335</v>
      </c>
      <c r="I585" s="2" t="s">
        <v>1215</v>
      </c>
      <c r="J585" s="2" t="s">
        <v>273</v>
      </c>
      <c r="K585" s="2" t="s">
        <v>33</v>
      </c>
      <c r="L585" s="3" t="s">
        <v>36</v>
      </c>
      <c r="M585" s="3" t="s">
        <v>37</v>
      </c>
      <c r="N585" s="3" t="s">
        <v>37</v>
      </c>
      <c r="O585" s="3" t="s">
        <v>37</v>
      </c>
      <c r="P585" s="2" t="s">
        <v>3319</v>
      </c>
      <c r="Q585" s="4"/>
      <c r="R585" s="4"/>
      <c r="S585" s="4"/>
      <c r="T585" s="2" t="s">
        <v>197</v>
      </c>
      <c r="U585" s="2" t="s">
        <v>1019</v>
      </c>
      <c r="V585" s="4"/>
      <c r="W585" s="4"/>
    </row>
    <row r="586" spans="1:23" x14ac:dyDescent="0.2">
      <c r="A586" s="2" t="s">
        <v>2095</v>
      </c>
      <c r="B586" s="2" t="s">
        <v>2287</v>
      </c>
      <c r="C586" s="2" t="s">
        <v>25</v>
      </c>
      <c r="D586" s="2" t="s">
        <v>3344</v>
      </c>
      <c r="E586" s="2" t="s">
        <v>3304</v>
      </c>
      <c r="F586" s="2" t="s">
        <v>3345</v>
      </c>
      <c r="G586" s="2" t="s">
        <v>29</v>
      </c>
      <c r="H586" s="2" t="s">
        <v>3335</v>
      </c>
      <c r="I586" s="2" t="s">
        <v>1215</v>
      </c>
      <c r="J586" s="2" t="s">
        <v>273</v>
      </c>
      <c r="K586" s="2" t="s">
        <v>33</v>
      </c>
      <c r="L586" s="3" t="s">
        <v>36</v>
      </c>
      <c r="M586" s="3" t="s">
        <v>37</v>
      </c>
      <c r="N586" s="3" t="s">
        <v>37</v>
      </c>
      <c r="O586" s="3" t="s">
        <v>37</v>
      </c>
      <c r="P586" s="2" t="s">
        <v>3346</v>
      </c>
      <c r="Q586" s="4"/>
      <c r="R586" s="4"/>
      <c r="S586" s="4"/>
      <c r="T586" s="2" t="s">
        <v>197</v>
      </c>
      <c r="U586" s="2" t="s">
        <v>1019</v>
      </c>
      <c r="V586" s="4"/>
      <c r="W586" s="4"/>
    </row>
    <row r="587" spans="1:23" x14ac:dyDescent="0.2">
      <c r="A587" s="2" t="s">
        <v>2095</v>
      </c>
      <c r="B587" s="2" t="s">
        <v>2287</v>
      </c>
      <c r="C587" s="2" t="s">
        <v>25</v>
      </c>
      <c r="D587" s="2" t="s">
        <v>3347</v>
      </c>
      <c r="E587" s="2" t="s">
        <v>3304</v>
      </c>
      <c r="F587" s="2" t="s">
        <v>3348</v>
      </c>
      <c r="G587" s="2" t="s">
        <v>29</v>
      </c>
      <c r="H587" s="2" t="s">
        <v>3335</v>
      </c>
      <c r="I587" s="2" t="s">
        <v>1215</v>
      </c>
      <c r="J587" s="2" t="s">
        <v>273</v>
      </c>
      <c r="K587" s="2" t="s">
        <v>33</v>
      </c>
      <c r="L587" s="3" t="s">
        <v>36</v>
      </c>
      <c r="M587" s="3" t="s">
        <v>37</v>
      </c>
      <c r="N587" s="3" t="s">
        <v>37</v>
      </c>
      <c r="O587" s="3" t="s">
        <v>37</v>
      </c>
      <c r="P587" s="2" t="s">
        <v>3349</v>
      </c>
      <c r="Q587" s="4"/>
      <c r="R587" s="4"/>
      <c r="S587" s="4"/>
      <c r="T587" s="2" t="s">
        <v>197</v>
      </c>
      <c r="U587" s="2" t="s">
        <v>1019</v>
      </c>
      <c r="V587" s="4"/>
      <c r="W587" s="4"/>
    </row>
    <row r="588" spans="1:23" x14ac:dyDescent="0.2">
      <c r="A588" s="2" t="s">
        <v>2095</v>
      </c>
      <c r="B588" s="2" t="s">
        <v>2287</v>
      </c>
      <c r="C588" s="2" t="s">
        <v>25</v>
      </c>
      <c r="D588" s="2" t="s">
        <v>3350</v>
      </c>
      <c r="E588" s="2" t="s">
        <v>3304</v>
      </c>
      <c r="F588" s="2" t="s">
        <v>3351</v>
      </c>
      <c r="G588" s="2" t="s">
        <v>29</v>
      </c>
      <c r="H588" s="2" t="s">
        <v>3335</v>
      </c>
      <c r="I588" s="2" t="s">
        <v>1215</v>
      </c>
      <c r="J588" s="2" t="s">
        <v>273</v>
      </c>
      <c r="K588" s="2" t="s">
        <v>33</v>
      </c>
      <c r="L588" s="3" t="s">
        <v>36</v>
      </c>
      <c r="M588" s="3" t="s">
        <v>37</v>
      </c>
      <c r="N588" s="3" t="s">
        <v>37</v>
      </c>
      <c r="O588" s="3" t="s">
        <v>37</v>
      </c>
      <c r="P588" s="2" t="s">
        <v>3327</v>
      </c>
      <c r="Q588" s="4"/>
      <c r="R588" s="4"/>
      <c r="S588" s="4"/>
      <c r="T588" s="2" t="s">
        <v>197</v>
      </c>
      <c r="U588" s="2" t="s">
        <v>1019</v>
      </c>
      <c r="V588" s="4"/>
      <c r="W588" s="4"/>
    </row>
    <row r="589" spans="1:23" x14ac:dyDescent="0.2">
      <c r="A589" s="2" t="s">
        <v>2095</v>
      </c>
      <c r="B589" s="2" t="s">
        <v>2287</v>
      </c>
      <c r="C589" s="2" t="s">
        <v>25</v>
      </c>
      <c r="D589" s="2" t="s">
        <v>3352</v>
      </c>
      <c r="E589" s="2" t="s">
        <v>3304</v>
      </c>
      <c r="F589" s="2" t="s">
        <v>3353</v>
      </c>
      <c r="G589" s="2" t="s">
        <v>29</v>
      </c>
      <c r="H589" s="2" t="s">
        <v>3335</v>
      </c>
      <c r="I589" s="2" t="s">
        <v>1215</v>
      </c>
      <c r="J589" s="2" t="s">
        <v>273</v>
      </c>
      <c r="K589" s="2" t="s">
        <v>33</v>
      </c>
      <c r="L589" s="3" t="s">
        <v>36</v>
      </c>
      <c r="M589" s="3" t="s">
        <v>37</v>
      </c>
      <c r="N589" s="3" t="s">
        <v>37</v>
      </c>
      <c r="O589" s="3" t="s">
        <v>37</v>
      </c>
      <c r="P589" s="2" t="s">
        <v>3315</v>
      </c>
      <c r="Q589" s="4"/>
      <c r="R589" s="4"/>
      <c r="S589" s="4"/>
      <c r="T589" s="2" t="s">
        <v>197</v>
      </c>
      <c r="U589" s="2" t="s">
        <v>1019</v>
      </c>
      <c r="V589" s="4"/>
      <c r="W589" s="4"/>
    </row>
    <row r="590" spans="1:23" x14ac:dyDescent="0.2">
      <c r="A590" s="2" t="s">
        <v>2095</v>
      </c>
      <c r="B590" s="2" t="s">
        <v>2287</v>
      </c>
      <c r="C590" s="2" t="s">
        <v>25</v>
      </c>
      <c r="D590" s="2" t="s">
        <v>3361</v>
      </c>
      <c r="E590" s="2" t="s">
        <v>3304</v>
      </c>
      <c r="F590" s="2" t="s">
        <v>3362</v>
      </c>
      <c r="G590" s="2" t="s">
        <v>29</v>
      </c>
      <c r="H590" s="2" t="s">
        <v>3363</v>
      </c>
      <c r="I590" s="2" t="s">
        <v>1215</v>
      </c>
      <c r="J590" s="2" t="s">
        <v>273</v>
      </c>
      <c r="K590" s="2" t="s">
        <v>33</v>
      </c>
      <c r="L590" s="3" t="s">
        <v>36</v>
      </c>
      <c r="M590" s="3" t="s">
        <v>137</v>
      </c>
      <c r="N590" s="3" t="s">
        <v>37</v>
      </c>
      <c r="O590" s="3" t="s">
        <v>37</v>
      </c>
      <c r="P590" s="2" t="s">
        <v>3307</v>
      </c>
      <c r="Q590" s="4"/>
      <c r="R590" s="4"/>
      <c r="S590" s="4"/>
      <c r="T590" s="2" t="s">
        <v>197</v>
      </c>
      <c r="U590" s="2" t="s">
        <v>1019</v>
      </c>
      <c r="V590" s="4"/>
      <c r="W590" s="4"/>
    </row>
    <row r="591" spans="1:23" x14ac:dyDescent="0.2">
      <c r="A591" s="2" t="s">
        <v>2095</v>
      </c>
      <c r="B591" s="2" t="s">
        <v>2287</v>
      </c>
      <c r="C591" s="2" t="s">
        <v>25</v>
      </c>
      <c r="D591" s="2" t="s">
        <v>3364</v>
      </c>
      <c r="E591" s="2" t="s">
        <v>3304</v>
      </c>
      <c r="F591" s="2" t="s">
        <v>3365</v>
      </c>
      <c r="G591" s="2" t="s">
        <v>29</v>
      </c>
      <c r="H591" s="2" t="s">
        <v>3363</v>
      </c>
      <c r="I591" s="2" t="s">
        <v>1215</v>
      </c>
      <c r="J591" s="2" t="s">
        <v>273</v>
      </c>
      <c r="K591" s="2" t="s">
        <v>33</v>
      </c>
      <c r="L591" s="3" t="s">
        <v>36</v>
      </c>
      <c r="M591" s="3" t="s">
        <v>37</v>
      </c>
      <c r="N591" s="3" t="s">
        <v>37</v>
      </c>
      <c r="O591" s="3" t="s">
        <v>37</v>
      </c>
      <c r="P591" s="2" t="s">
        <v>3311</v>
      </c>
      <c r="Q591" s="4"/>
      <c r="R591" s="4"/>
      <c r="S591" s="4"/>
      <c r="T591" s="2" t="s">
        <v>197</v>
      </c>
      <c r="U591" s="2" t="s">
        <v>1019</v>
      </c>
      <c r="V591" s="4"/>
      <c r="W591" s="4"/>
    </row>
    <row r="592" spans="1:23" x14ac:dyDescent="0.2">
      <c r="A592" s="2" t="s">
        <v>2095</v>
      </c>
      <c r="B592" s="2" t="s">
        <v>2287</v>
      </c>
      <c r="C592" s="2" t="s">
        <v>25</v>
      </c>
      <c r="D592" s="2" t="s">
        <v>3366</v>
      </c>
      <c r="E592" s="2" t="s">
        <v>3304</v>
      </c>
      <c r="F592" s="2" t="s">
        <v>787</v>
      </c>
      <c r="G592" s="2" t="s">
        <v>29</v>
      </c>
      <c r="H592" s="2" t="s">
        <v>3363</v>
      </c>
      <c r="I592" s="2" t="s">
        <v>1215</v>
      </c>
      <c r="J592" s="2" t="s">
        <v>273</v>
      </c>
      <c r="K592" s="2" t="s">
        <v>33</v>
      </c>
      <c r="L592" s="3" t="s">
        <v>36</v>
      </c>
      <c r="M592" s="3" t="s">
        <v>37</v>
      </c>
      <c r="N592" s="3" t="s">
        <v>37</v>
      </c>
      <c r="O592" s="3" t="s">
        <v>37</v>
      </c>
      <c r="P592" s="2" t="s">
        <v>2293</v>
      </c>
      <c r="Q592" s="4"/>
      <c r="R592" s="4"/>
      <c r="S592" s="4"/>
      <c r="T592" s="2" t="s">
        <v>197</v>
      </c>
      <c r="U592" s="2" t="s">
        <v>1019</v>
      </c>
      <c r="V592" s="4"/>
      <c r="W592" s="4"/>
    </row>
    <row r="593" spans="1:23" x14ac:dyDescent="0.2">
      <c r="A593" s="2" t="s">
        <v>2095</v>
      </c>
      <c r="B593" s="2" t="s">
        <v>2287</v>
      </c>
      <c r="C593" s="2" t="s">
        <v>25</v>
      </c>
      <c r="D593" s="2" t="s">
        <v>3367</v>
      </c>
      <c r="E593" s="2" t="s">
        <v>3304</v>
      </c>
      <c r="F593" s="2" t="s">
        <v>787</v>
      </c>
      <c r="G593" s="2" t="s">
        <v>44</v>
      </c>
      <c r="H593" s="2" t="s">
        <v>3363</v>
      </c>
      <c r="I593" s="2" t="s">
        <v>1215</v>
      </c>
      <c r="J593" s="2" t="s">
        <v>273</v>
      </c>
      <c r="K593" s="2" t="s">
        <v>33</v>
      </c>
      <c r="L593" s="3" t="s">
        <v>137</v>
      </c>
      <c r="M593" s="3" t="s">
        <v>137</v>
      </c>
      <c r="N593" s="3" t="s">
        <v>37</v>
      </c>
      <c r="O593" s="3" t="s">
        <v>37</v>
      </c>
      <c r="P593" s="2" t="s">
        <v>2293</v>
      </c>
      <c r="Q593" s="4"/>
      <c r="R593" s="4"/>
      <c r="S593" s="4"/>
      <c r="T593" s="2" t="s">
        <v>197</v>
      </c>
      <c r="U593" s="4"/>
      <c r="V593" s="4"/>
      <c r="W593" s="4"/>
    </row>
    <row r="594" spans="1:23" x14ac:dyDescent="0.2">
      <c r="A594" s="2" t="s">
        <v>2095</v>
      </c>
      <c r="B594" s="2" t="s">
        <v>2287</v>
      </c>
      <c r="C594" s="2" t="s">
        <v>25</v>
      </c>
      <c r="D594" s="2" t="s">
        <v>3368</v>
      </c>
      <c r="E594" s="2" t="s">
        <v>3304</v>
      </c>
      <c r="F594" s="2" t="s">
        <v>3369</v>
      </c>
      <c r="G594" s="2" t="s">
        <v>29</v>
      </c>
      <c r="H594" s="2" t="s">
        <v>3363</v>
      </c>
      <c r="I594" s="2" t="s">
        <v>1215</v>
      </c>
      <c r="J594" s="2" t="s">
        <v>273</v>
      </c>
      <c r="K594" s="2" t="s">
        <v>33</v>
      </c>
      <c r="L594" s="3" t="s">
        <v>36</v>
      </c>
      <c r="M594" s="3" t="s">
        <v>37</v>
      </c>
      <c r="N594" s="3" t="s">
        <v>37</v>
      </c>
      <c r="O594" s="3" t="s">
        <v>37</v>
      </c>
      <c r="P594" s="2" t="s">
        <v>3319</v>
      </c>
      <c r="Q594" s="4"/>
      <c r="R594" s="4"/>
      <c r="S594" s="4"/>
      <c r="T594" s="2" t="s">
        <v>197</v>
      </c>
      <c r="U594" s="2" t="s">
        <v>1019</v>
      </c>
      <c r="V594" s="4"/>
      <c r="W594" s="4"/>
    </row>
    <row r="595" spans="1:23" x14ac:dyDescent="0.2">
      <c r="A595" s="2" t="s">
        <v>2095</v>
      </c>
      <c r="B595" s="2" t="s">
        <v>2287</v>
      </c>
      <c r="C595" s="2" t="s">
        <v>25</v>
      </c>
      <c r="D595" s="2" t="s">
        <v>3370</v>
      </c>
      <c r="E595" s="2" t="s">
        <v>3304</v>
      </c>
      <c r="F595" s="2" t="s">
        <v>3371</v>
      </c>
      <c r="G595" s="2" t="s">
        <v>29</v>
      </c>
      <c r="H595" s="2" t="s">
        <v>3363</v>
      </c>
      <c r="I595" s="2" t="s">
        <v>1215</v>
      </c>
      <c r="J595" s="2" t="s">
        <v>273</v>
      </c>
      <c r="K595" s="2" t="s">
        <v>33</v>
      </c>
      <c r="L595" s="3" t="s">
        <v>169</v>
      </c>
      <c r="M595" s="3" t="s">
        <v>137</v>
      </c>
      <c r="N595" s="3" t="s">
        <v>37</v>
      </c>
      <c r="O595" s="3" t="s">
        <v>37</v>
      </c>
      <c r="P595" s="2" t="s">
        <v>3346</v>
      </c>
      <c r="Q595" s="4"/>
      <c r="R595" s="4"/>
      <c r="S595" s="4"/>
      <c r="T595" s="2" t="s">
        <v>197</v>
      </c>
      <c r="U595" s="2" t="s">
        <v>1019</v>
      </c>
      <c r="V595" s="4"/>
      <c r="W595" s="4"/>
    </row>
    <row r="596" spans="1:23" x14ac:dyDescent="0.2">
      <c r="A596" s="2" t="s">
        <v>2095</v>
      </c>
      <c r="B596" s="2" t="s">
        <v>2287</v>
      </c>
      <c r="C596" s="2" t="s">
        <v>25</v>
      </c>
      <c r="D596" s="2" t="s">
        <v>3372</v>
      </c>
      <c r="E596" s="2" t="s">
        <v>3304</v>
      </c>
      <c r="F596" s="2" t="s">
        <v>3373</v>
      </c>
      <c r="G596" s="2" t="s">
        <v>29</v>
      </c>
      <c r="H596" s="2" t="s">
        <v>3363</v>
      </c>
      <c r="I596" s="2" t="s">
        <v>1215</v>
      </c>
      <c r="J596" s="2" t="s">
        <v>273</v>
      </c>
      <c r="K596" s="2" t="s">
        <v>33</v>
      </c>
      <c r="L596" s="3" t="s">
        <v>36</v>
      </c>
      <c r="M596" s="3" t="s">
        <v>37</v>
      </c>
      <c r="N596" s="3" t="s">
        <v>37</v>
      </c>
      <c r="O596" s="3" t="s">
        <v>37</v>
      </c>
      <c r="P596" s="2" t="s">
        <v>3349</v>
      </c>
      <c r="Q596" s="4"/>
      <c r="R596" s="4"/>
      <c r="S596" s="4"/>
      <c r="T596" s="2" t="s">
        <v>197</v>
      </c>
      <c r="U596" s="2" t="s">
        <v>1019</v>
      </c>
      <c r="V596" s="4"/>
      <c r="W596" s="4"/>
    </row>
    <row r="597" spans="1:23" x14ac:dyDescent="0.2">
      <c r="A597" s="2" t="s">
        <v>2095</v>
      </c>
      <c r="B597" s="2" t="s">
        <v>2287</v>
      </c>
      <c r="C597" s="2" t="s">
        <v>25</v>
      </c>
      <c r="D597" s="2" t="s">
        <v>3374</v>
      </c>
      <c r="E597" s="2" t="s">
        <v>3304</v>
      </c>
      <c r="F597" s="2" t="s">
        <v>3375</v>
      </c>
      <c r="G597" s="2" t="s">
        <v>29</v>
      </c>
      <c r="H597" s="2" t="s">
        <v>3363</v>
      </c>
      <c r="I597" s="2" t="s">
        <v>1215</v>
      </c>
      <c r="J597" s="2" t="s">
        <v>273</v>
      </c>
      <c r="K597" s="2" t="s">
        <v>33</v>
      </c>
      <c r="L597" s="3" t="s">
        <v>36</v>
      </c>
      <c r="M597" s="3" t="s">
        <v>37</v>
      </c>
      <c r="N597" s="3" t="s">
        <v>37</v>
      </c>
      <c r="O597" s="3" t="s">
        <v>37</v>
      </c>
      <c r="P597" s="2" t="s">
        <v>3327</v>
      </c>
      <c r="Q597" s="4"/>
      <c r="R597" s="4"/>
      <c r="S597" s="4"/>
      <c r="T597" s="2" t="s">
        <v>197</v>
      </c>
      <c r="U597" s="2" t="s">
        <v>1019</v>
      </c>
      <c r="V597" s="4"/>
      <c r="W597" s="4"/>
    </row>
    <row r="598" spans="1:23" x14ac:dyDescent="0.2">
      <c r="A598" s="2" t="s">
        <v>2095</v>
      </c>
      <c r="B598" s="2" t="s">
        <v>2287</v>
      </c>
      <c r="C598" s="2" t="s">
        <v>25</v>
      </c>
      <c r="D598" s="2" t="s">
        <v>3376</v>
      </c>
      <c r="E598" s="2" t="s">
        <v>3304</v>
      </c>
      <c r="F598" s="2" t="s">
        <v>3377</v>
      </c>
      <c r="G598" s="2" t="s">
        <v>29</v>
      </c>
      <c r="H598" s="2" t="s">
        <v>3363</v>
      </c>
      <c r="I598" s="2" t="s">
        <v>1215</v>
      </c>
      <c r="J598" s="2" t="s">
        <v>273</v>
      </c>
      <c r="K598" s="2" t="s">
        <v>33</v>
      </c>
      <c r="L598" s="3" t="s">
        <v>36</v>
      </c>
      <c r="M598" s="3" t="s">
        <v>137</v>
      </c>
      <c r="N598" s="3" t="s">
        <v>37</v>
      </c>
      <c r="O598" s="3" t="s">
        <v>37</v>
      </c>
      <c r="P598" s="2" t="s">
        <v>3315</v>
      </c>
      <c r="Q598" s="4"/>
      <c r="R598" s="4"/>
      <c r="S598" s="4"/>
      <c r="T598" s="2" t="s">
        <v>197</v>
      </c>
      <c r="U598" s="2" t="s">
        <v>1019</v>
      </c>
      <c r="V598" s="4"/>
      <c r="W598" s="4"/>
    </row>
    <row r="599" spans="1:23" x14ac:dyDescent="0.2">
      <c r="A599" s="2" t="s">
        <v>2095</v>
      </c>
      <c r="B599" s="2" t="s">
        <v>2287</v>
      </c>
      <c r="C599" s="2" t="s">
        <v>25</v>
      </c>
      <c r="D599" s="2" t="s">
        <v>3378</v>
      </c>
      <c r="E599" s="2" t="s">
        <v>3304</v>
      </c>
      <c r="F599" s="2" t="s">
        <v>3377</v>
      </c>
      <c r="G599" s="2" t="s">
        <v>44</v>
      </c>
      <c r="H599" s="2" t="s">
        <v>3363</v>
      </c>
      <c r="I599" s="2" t="s">
        <v>1215</v>
      </c>
      <c r="J599" s="2" t="s">
        <v>273</v>
      </c>
      <c r="K599" s="2" t="s">
        <v>33</v>
      </c>
      <c r="L599" s="3" t="s">
        <v>31</v>
      </c>
      <c r="M599" s="3" t="s">
        <v>31</v>
      </c>
      <c r="N599" s="3" t="s">
        <v>37</v>
      </c>
      <c r="O599" s="3" t="s">
        <v>37</v>
      </c>
      <c r="P599" s="2" t="s">
        <v>3315</v>
      </c>
      <c r="Q599" s="4"/>
      <c r="R599" s="4"/>
      <c r="S599" s="4"/>
      <c r="T599" s="2" t="s">
        <v>197</v>
      </c>
      <c r="U599" s="4"/>
      <c r="V599" s="4"/>
      <c r="W599" s="4"/>
    </row>
    <row r="600" spans="1:23" x14ac:dyDescent="0.2">
      <c r="A600" s="2" t="s">
        <v>2095</v>
      </c>
      <c r="B600" s="2" t="s">
        <v>2287</v>
      </c>
      <c r="C600" s="2" t="s">
        <v>25</v>
      </c>
      <c r="D600" s="2" t="s">
        <v>3386</v>
      </c>
      <c r="E600" s="2" t="s">
        <v>3304</v>
      </c>
      <c r="F600" s="2" t="s">
        <v>270</v>
      </c>
      <c r="G600" s="2" t="s">
        <v>29</v>
      </c>
      <c r="H600" s="2" t="s">
        <v>3387</v>
      </c>
      <c r="I600" s="2" t="s">
        <v>1215</v>
      </c>
      <c r="J600" s="2" t="s">
        <v>273</v>
      </c>
      <c r="K600" s="2" t="s">
        <v>33</v>
      </c>
      <c r="L600" s="3" t="s">
        <v>36</v>
      </c>
      <c r="M600" s="3" t="s">
        <v>169</v>
      </c>
      <c r="N600" s="3" t="s">
        <v>37</v>
      </c>
      <c r="O600" s="3" t="s">
        <v>37</v>
      </c>
      <c r="P600" s="2" t="s">
        <v>3307</v>
      </c>
      <c r="Q600" s="4"/>
      <c r="R600" s="4"/>
      <c r="S600" s="4"/>
      <c r="T600" s="2" t="s">
        <v>197</v>
      </c>
      <c r="U600" s="2" t="s">
        <v>1019</v>
      </c>
      <c r="V600" s="4"/>
      <c r="W600" s="4"/>
    </row>
    <row r="601" spans="1:23" x14ac:dyDescent="0.2">
      <c r="A601" s="2" t="s">
        <v>2095</v>
      </c>
      <c r="B601" s="2" t="s">
        <v>2287</v>
      </c>
      <c r="C601" s="2" t="s">
        <v>25</v>
      </c>
      <c r="D601" s="2" t="s">
        <v>3388</v>
      </c>
      <c r="E601" s="2" t="s">
        <v>3304</v>
      </c>
      <c r="F601" s="2" t="s">
        <v>270</v>
      </c>
      <c r="G601" s="2" t="s">
        <v>44</v>
      </c>
      <c r="H601" s="2" t="s">
        <v>3387</v>
      </c>
      <c r="I601" s="2" t="s">
        <v>1215</v>
      </c>
      <c r="J601" s="2" t="s">
        <v>273</v>
      </c>
      <c r="K601" s="2" t="s">
        <v>33</v>
      </c>
      <c r="L601" s="3" t="s">
        <v>36</v>
      </c>
      <c r="M601" s="3" t="s">
        <v>37</v>
      </c>
      <c r="N601" s="3" t="s">
        <v>37</v>
      </c>
      <c r="O601" s="3" t="s">
        <v>37</v>
      </c>
      <c r="P601" s="2" t="s">
        <v>3311</v>
      </c>
      <c r="Q601" s="4"/>
      <c r="R601" s="4"/>
      <c r="S601" s="4"/>
      <c r="T601" s="2" t="s">
        <v>197</v>
      </c>
      <c r="U601" s="2" t="s">
        <v>1019</v>
      </c>
      <c r="V601" s="4"/>
      <c r="W601" s="4"/>
    </row>
    <row r="602" spans="1:23" x14ac:dyDescent="0.2">
      <c r="A602" s="2" t="s">
        <v>2095</v>
      </c>
      <c r="B602" s="2" t="s">
        <v>2287</v>
      </c>
      <c r="C602" s="2" t="s">
        <v>25</v>
      </c>
      <c r="D602" s="2" t="s">
        <v>3389</v>
      </c>
      <c r="E602" s="2" t="s">
        <v>3304</v>
      </c>
      <c r="F602" s="2" t="s">
        <v>270</v>
      </c>
      <c r="G602" s="2" t="s">
        <v>51</v>
      </c>
      <c r="H602" s="2" t="s">
        <v>3387</v>
      </c>
      <c r="I602" s="2" t="s">
        <v>1215</v>
      </c>
      <c r="J602" s="2" t="s">
        <v>273</v>
      </c>
      <c r="K602" s="2" t="s">
        <v>33</v>
      </c>
      <c r="L602" s="3" t="s">
        <v>36</v>
      </c>
      <c r="M602" s="3" t="s">
        <v>137</v>
      </c>
      <c r="N602" s="3" t="s">
        <v>37</v>
      </c>
      <c r="O602" s="3" t="s">
        <v>37</v>
      </c>
      <c r="P602" s="2" t="s">
        <v>2293</v>
      </c>
      <c r="Q602" s="4"/>
      <c r="R602" s="4"/>
      <c r="S602" s="4"/>
      <c r="T602" s="2" t="s">
        <v>197</v>
      </c>
      <c r="U602" s="2" t="s">
        <v>1019</v>
      </c>
      <c r="V602" s="4"/>
      <c r="W602" s="4"/>
    </row>
    <row r="603" spans="1:23" x14ac:dyDescent="0.2">
      <c r="A603" s="2" t="s">
        <v>2095</v>
      </c>
      <c r="B603" s="2" t="s">
        <v>2287</v>
      </c>
      <c r="C603" s="2" t="s">
        <v>25</v>
      </c>
      <c r="D603" s="2" t="s">
        <v>3390</v>
      </c>
      <c r="E603" s="2" t="s">
        <v>3304</v>
      </c>
      <c r="F603" s="2" t="s">
        <v>270</v>
      </c>
      <c r="G603" s="2" t="s">
        <v>58</v>
      </c>
      <c r="H603" s="2" t="s">
        <v>3387</v>
      </c>
      <c r="I603" s="2" t="s">
        <v>1215</v>
      </c>
      <c r="J603" s="2" t="s">
        <v>273</v>
      </c>
      <c r="K603" s="2" t="s">
        <v>33</v>
      </c>
      <c r="L603" s="3" t="s">
        <v>137</v>
      </c>
      <c r="M603" s="3" t="s">
        <v>137</v>
      </c>
      <c r="N603" s="3" t="s">
        <v>37</v>
      </c>
      <c r="O603" s="3" t="s">
        <v>37</v>
      </c>
      <c r="P603" s="2" t="s">
        <v>3319</v>
      </c>
      <c r="Q603" s="4"/>
      <c r="R603" s="4"/>
      <c r="S603" s="4"/>
      <c r="T603" s="2" t="s">
        <v>197</v>
      </c>
      <c r="U603" s="2" t="s">
        <v>1019</v>
      </c>
      <c r="V603" s="4"/>
      <c r="W603" s="4"/>
    </row>
    <row r="604" spans="1:23" x14ac:dyDescent="0.2">
      <c r="A604" s="2" t="s">
        <v>2095</v>
      </c>
      <c r="B604" s="2" t="s">
        <v>2287</v>
      </c>
      <c r="C604" s="2" t="s">
        <v>25</v>
      </c>
      <c r="D604" s="2" t="s">
        <v>3391</v>
      </c>
      <c r="E604" s="2" t="s">
        <v>3304</v>
      </c>
      <c r="F604" s="2" t="s">
        <v>270</v>
      </c>
      <c r="G604" s="2" t="s">
        <v>65</v>
      </c>
      <c r="H604" s="2" t="s">
        <v>3387</v>
      </c>
      <c r="I604" s="2" t="s">
        <v>1215</v>
      </c>
      <c r="J604" s="2" t="s">
        <v>273</v>
      </c>
      <c r="K604" s="2" t="s">
        <v>33</v>
      </c>
      <c r="L604" s="3" t="s">
        <v>36</v>
      </c>
      <c r="M604" s="3" t="s">
        <v>137</v>
      </c>
      <c r="N604" s="3" t="s">
        <v>37</v>
      </c>
      <c r="O604" s="3" t="s">
        <v>37</v>
      </c>
      <c r="P604" s="2" t="s">
        <v>3346</v>
      </c>
      <c r="Q604" s="4"/>
      <c r="R604" s="4"/>
      <c r="S604" s="4"/>
      <c r="T604" s="2" t="s">
        <v>197</v>
      </c>
      <c r="U604" s="2" t="s">
        <v>1019</v>
      </c>
      <c r="V604" s="4"/>
      <c r="W604" s="4"/>
    </row>
    <row r="605" spans="1:23" x14ac:dyDescent="0.2">
      <c r="A605" s="2" t="s">
        <v>2095</v>
      </c>
      <c r="B605" s="2" t="s">
        <v>2287</v>
      </c>
      <c r="C605" s="2" t="s">
        <v>25</v>
      </c>
      <c r="D605" s="2" t="s">
        <v>3392</v>
      </c>
      <c r="E605" s="2" t="s">
        <v>3304</v>
      </c>
      <c r="F605" s="2" t="s">
        <v>270</v>
      </c>
      <c r="G605" s="2" t="s">
        <v>428</v>
      </c>
      <c r="H605" s="2" t="s">
        <v>3387</v>
      </c>
      <c r="I605" s="2" t="s">
        <v>1215</v>
      </c>
      <c r="J605" s="2" t="s">
        <v>273</v>
      </c>
      <c r="K605" s="2" t="s">
        <v>33</v>
      </c>
      <c r="L605" s="3" t="s">
        <v>36</v>
      </c>
      <c r="M605" s="3" t="s">
        <v>37</v>
      </c>
      <c r="N605" s="3" t="s">
        <v>37</v>
      </c>
      <c r="O605" s="3" t="s">
        <v>37</v>
      </c>
      <c r="P605" s="2" t="s">
        <v>3349</v>
      </c>
      <c r="Q605" s="4"/>
      <c r="R605" s="4"/>
      <c r="S605" s="4"/>
      <c r="T605" s="2" t="s">
        <v>197</v>
      </c>
      <c r="U605" s="2" t="s">
        <v>1019</v>
      </c>
      <c r="V605" s="4"/>
      <c r="W605" s="4"/>
    </row>
    <row r="606" spans="1:23" x14ac:dyDescent="0.2">
      <c r="A606" s="2" t="s">
        <v>2095</v>
      </c>
      <c r="B606" s="2" t="s">
        <v>2287</v>
      </c>
      <c r="C606" s="2" t="s">
        <v>25</v>
      </c>
      <c r="D606" s="2" t="s">
        <v>3393</v>
      </c>
      <c r="E606" s="2" t="s">
        <v>3304</v>
      </c>
      <c r="F606" s="2" t="s">
        <v>270</v>
      </c>
      <c r="G606" s="2" t="s">
        <v>430</v>
      </c>
      <c r="H606" s="2" t="s">
        <v>3387</v>
      </c>
      <c r="I606" s="2" t="s">
        <v>1215</v>
      </c>
      <c r="J606" s="2" t="s">
        <v>273</v>
      </c>
      <c r="K606" s="2" t="s">
        <v>33</v>
      </c>
      <c r="L606" s="3" t="s">
        <v>36</v>
      </c>
      <c r="M606" s="3" t="s">
        <v>137</v>
      </c>
      <c r="N606" s="3" t="s">
        <v>37</v>
      </c>
      <c r="O606" s="3" t="s">
        <v>37</v>
      </c>
      <c r="P606" s="2" t="s">
        <v>3327</v>
      </c>
      <c r="Q606" s="4"/>
      <c r="R606" s="4"/>
      <c r="S606" s="4"/>
      <c r="T606" s="2" t="s">
        <v>197</v>
      </c>
      <c r="U606" s="2" t="s">
        <v>1019</v>
      </c>
      <c r="V606" s="4"/>
      <c r="W606" s="4"/>
    </row>
    <row r="607" spans="1:23" x14ac:dyDescent="0.2">
      <c r="A607" s="2" t="s">
        <v>2095</v>
      </c>
      <c r="B607" s="2" t="s">
        <v>2287</v>
      </c>
      <c r="C607" s="2" t="s">
        <v>25</v>
      </c>
      <c r="D607" s="2" t="s">
        <v>3394</v>
      </c>
      <c r="E607" s="2" t="s">
        <v>3304</v>
      </c>
      <c r="F607" s="2" t="s">
        <v>270</v>
      </c>
      <c r="G607" s="2" t="s">
        <v>433</v>
      </c>
      <c r="H607" s="2" t="s">
        <v>3387</v>
      </c>
      <c r="I607" s="2" t="s">
        <v>1215</v>
      </c>
      <c r="J607" s="2" t="s">
        <v>273</v>
      </c>
      <c r="K607" s="2" t="s">
        <v>33</v>
      </c>
      <c r="L607" s="3" t="s">
        <v>169</v>
      </c>
      <c r="M607" s="3" t="s">
        <v>169</v>
      </c>
      <c r="N607" s="3" t="s">
        <v>37</v>
      </c>
      <c r="O607" s="3" t="s">
        <v>37</v>
      </c>
      <c r="P607" s="2" t="s">
        <v>3315</v>
      </c>
      <c r="Q607" s="4"/>
      <c r="R607" s="4"/>
      <c r="S607" s="4"/>
      <c r="T607" s="2" t="s">
        <v>197</v>
      </c>
      <c r="U607" s="2" t="s">
        <v>1019</v>
      </c>
      <c r="V607" s="4"/>
      <c r="W607" s="4"/>
    </row>
    <row r="608" spans="1:23" x14ac:dyDescent="0.2">
      <c r="A608" s="2" t="s">
        <v>2095</v>
      </c>
      <c r="B608" s="2" t="s">
        <v>2287</v>
      </c>
      <c r="C608" s="2" t="s">
        <v>25</v>
      </c>
      <c r="D608" s="2" t="s">
        <v>3395</v>
      </c>
      <c r="E608" s="2" t="s">
        <v>3304</v>
      </c>
      <c r="F608" s="2" t="s">
        <v>3396</v>
      </c>
      <c r="G608" s="2" t="s">
        <v>29</v>
      </c>
      <c r="H608" s="2" t="s">
        <v>3387</v>
      </c>
      <c r="I608" s="2" t="s">
        <v>1215</v>
      </c>
      <c r="J608" s="2" t="s">
        <v>273</v>
      </c>
      <c r="K608" s="2" t="s">
        <v>33</v>
      </c>
      <c r="L608" s="3" t="s">
        <v>169</v>
      </c>
      <c r="M608" s="3" t="s">
        <v>169</v>
      </c>
      <c r="N608" s="3" t="s">
        <v>37</v>
      </c>
      <c r="O608" s="3" t="s">
        <v>37</v>
      </c>
      <c r="P608" s="2" t="s">
        <v>3346</v>
      </c>
      <c r="Q608" s="4"/>
      <c r="R608" s="4"/>
      <c r="S608" s="4"/>
      <c r="T608" s="2" t="s">
        <v>197</v>
      </c>
      <c r="U608" s="4"/>
      <c r="V608" s="4"/>
      <c r="W608" s="4"/>
    </row>
    <row r="609" spans="1:23" x14ac:dyDescent="0.2">
      <c r="A609" s="2" t="s">
        <v>2095</v>
      </c>
      <c r="B609" s="2" t="s">
        <v>3397</v>
      </c>
      <c r="C609" s="2" t="s">
        <v>25</v>
      </c>
      <c r="D609" s="2" t="s">
        <v>3456</v>
      </c>
      <c r="E609" s="2" t="s">
        <v>3399</v>
      </c>
      <c r="F609" s="2" t="s">
        <v>3457</v>
      </c>
      <c r="G609" s="2" t="s">
        <v>29</v>
      </c>
      <c r="H609" s="2" t="s">
        <v>3458</v>
      </c>
      <c r="I609" s="2" t="s">
        <v>3459</v>
      </c>
      <c r="J609" s="2" t="s">
        <v>273</v>
      </c>
      <c r="K609" s="2" t="s">
        <v>33</v>
      </c>
      <c r="L609" s="3" t="s">
        <v>137</v>
      </c>
      <c r="M609" s="3" t="s">
        <v>137</v>
      </c>
      <c r="N609" s="3" t="s">
        <v>37</v>
      </c>
      <c r="O609" s="3" t="s">
        <v>37</v>
      </c>
      <c r="P609" s="2" t="s">
        <v>3408</v>
      </c>
      <c r="Q609" s="4"/>
      <c r="R609" s="4"/>
      <c r="S609" s="4"/>
      <c r="T609" s="2" t="s">
        <v>197</v>
      </c>
      <c r="U609" s="4"/>
      <c r="V609" s="4"/>
      <c r="W609" s="4"/>
    </row>
    <row r="610" spans="1:23" x14ac:dyDescent="0.2">
      <c r="A610" s="2" t="s">
        <v>2095</v>
      </c>
      <c r="B610" s="2" t="s">
        <v>3460</v>
      </c>
      <c r="C610" s="2" t="s">
        <v>25</v>
      </c>
      <c r="D610" s="2" t="s">
        <v>3575</v>
      </c>
      <c r="E610" s="2" t="s">
        <v>3462</v>
      </c>
      <c r="F610" s="2" t="s">
        <v>1177</v>
      </c>
      <c r="G610" s="2" t="s">
        <v>29</v>
      </c>
      <c r="H610" s="2" t="s">
        <v>3576</v>
      </c>
      <c r="I610" s="2" t="s">
        <v>137</v>
      </c>
      <c r="J610" s="2" t="s">
        <v>273</v>
      </c>
      <c r="K610" s="2" t="s">
        <v>33</v>
      </c>
      <c r="L610" s="3" t="s">
        <v>137</v>
      </c>
      <c r="M610" s="3" t="s">
        <v>137</v>
      </c>
      <c r="N610" s="3" t="s">
        <v>37</v>
      </c>
      <c r="O610" s="3" t="s">
        <v>37</v>
      </c>
      <c r="P610" s="2" t="s">
        <v>3467</v>
      </c>
      <c r="Q610" s="4"/>
      <c r="R610" s="4"/>
      <c r="S610" s="4"/>
      <c r="T610" s="2" t="s">
        <v>197</v>
      </c>
      <c r="U610" s="4"/>
      <c r="V610" s="4"/>
      <c r="W610" s="4"/>
    </row>
    <row r="611" spans="1:23" x14ac:dyDescent="0.2">
      <c r="A611" s="2" t="s">
        <v>2095</v>
      </c>
      <c r="B611" s="2" t="s">
        <v>3460</v>
      </c>
      <c r="C611" s="2" t="s">
        <v>25</v>
      </c>
      <c r="D611" s="2" t="s">
        <v>3577</v>
      </c>
      <c r="E611" s="2" t="s">
        <v>3462</v>
      </c>
      <c r="F611" s="2" t="s">
        <v>1008</v>
      </c>
      <c r="G611" s="2" t="s">
        <v>29</v>
      </c>
      <c r="H611" s="2" t="s">
        <v>3578</v>
      </c>
      <c r="I611" s="2" t="s">
        <v>3459</v>
      </c>
      <c r="J611" s="2" t="s">
        <v>273</v>
      </c>
      <c r="K611" s="2" t="s">
        <v>33</v>
      </c>
      <c r="L611" s="3" t="s">
        <v>137</v>
      </c>
      <c r="M611" s="3" t="s">
        <v>137</v>
      </c>
      <c r="N611" s="3" t="s">
        <v>37</v>
      </c>
      <c r="O611" s="3" t="s">
        <v>37</v>
      </c>
      <c r="P611" s="2" t="s">
        <v>3504</v>
      </c>
      <c r="Q611" s="4"/>
      <c r="R611" s="4"/>
      <c r="S611" s="4"/>
      <c r="T611" s="2" t="s">
        <v>197</v>
      </c>
      <c r="U611" s="4"/>
      <c r="V611" s="4"/>
      <c r="W611" s="4"/>
    </row>
    <row r="612" spans="1:23" x14ac:dyDescent="0.2">
      <c r="A612" s="2" t="s">
        <v>2095</v>
      </c>
      <c r="B612" s="2" t="s">
        <v>3460</v>
      </c>
      <c r="C612" s="2" t="s">
        <v>25</v>
      </c>
      <c r="D612" s="2" t="s">
        <v>3579</v>
      </c>
      <c r="E612" s="2" t="s">
        <v>3462</v>
      </c>
      <c r="F612" s="2" t="s">
        <v>1008</v>
      </c>
      <c r="G612" s="2" t="s">
        <v>44</v>
      </c>
      <c r="H612" s="2" t="s">
        <v>3578</v>
      </c>
      <c r="I612" s="2" t="s">
        <v>3459</v>
      </c>
      <c r="J612" s="2" t="s">
        <v>273</v>
      </c>
      <c r="K612" s="2" t="s">
        <v>33</v>
      </c>
      <c r="L612" s="3" t="s">
        <v>137</v>
      </c>
      <c r="M612" s="3" t="s">
        <v>137</v>
      </c>
      <c r="N612" s="3" t="s">
        <v>37</v>
      </c>
      <c r="O612" s="3" t="s">
        <v>37</v>
      </c>
      <c r="P612" s="2" t="s">
        <v>3518</v>
      </c>
      <c r="Q612" s="4"/>
      <c r="R612" s="4"/>
      <c r="S612" s="4"/>
      <c r="T612" s="2" t="s">
        <v>197</v>
      </c>
      <c r="U612" s="4"/>
      <c r="V612" s="4"/>
      <c r="W612" s="4"/>
    </row>
    <row r="613" spans="1:23" x14ac:dyDescent="0.2">
      <c r="A613" s="2" t="s">
        <v>2095</v>
      </c>
      <c r="B613" s="2" t="s">
        <v>3460</v>
      </c>
      <c r="C613" s="2" t="s">
        <v>25</v>
      </c>
      <c r="D613" s="2" t="s">
        <v>3580</v>
      </c>
      <c r="E613" s="2" t="s">
        <v>3462</v>
      </c>
      <c r="F613" s="2" t="s">
        <v>1008</v>
      </c>
      <c r="G613" s="2" t="s">
        <v>51</v>
      </c>
      <c r="H613" s="2" t="s">
        <v>3578</v>
      </c>
      <c r="I613" s="2" t="s">
        <v>3459</v>
      </c>
      <c r="J613" s="2" t="s">
        <v>273</v>
      </c>
      <c r="K613" s="2" t="s">
        <v>33</v>
      </c>
      <c r="L613" s="3" t="s">
        <v>169</v>
      </c>
      <c r="M613" s="3" t="s">
        <v>169</v>
      </c>
      <c r="N613" s="3" t="s">
        <v>37</v>
      </c>
      <c r="O613" s="3" t="s">
        <v>37</v>
      </c>
      <c r="P613" s="2" t="s">
        <v>3557</v>
      </c>
      <c r="Q613" s="4"/>
      <c r="R613" s="4"/>
      <c r="S613" s="4"/>
      <c r="T613" s="2" t="s">
        <v>197</v>
      </c>
      <c r="U613" s="4"/>
      <c r="V613" s="4"/>
      <c r="W613" s="4"/>
    </row>
    <row r="614" spans="1:23" x14ac:dyDescent="0.2">
      <c r="A614" s="2" t="s">
        <v>2095</v>
      </c>
      <c r="B614" s="2" t="s">
        <v>3613</v>
      </c>
      <c r="C614" s="2" t="s">
        <v>25</v>
      </c>
      <c r="D614" s="2" t="s">
        <v>3676</v>
      </c>
      <c r="E614" s="2" t="s">
        <v>3615</v>
      </c>
      <c r="F614" s="2" t="s">
        <v>1233</v>
      </c>
      <c r="G614" s="2" t="s">
        <v>29</v>
      </c>
      <c r="H614" s="2" t="s">
        <v>3677</v>
      </c>
      <c r="I614" s="2" t="s">
        <v>579</v>
      </c>
      <c r="J614" s="2" t="s">
        <v>273</v>
      </c>
      <c r="K614" s="2" t="s">
        <v>33</v>
      </c>
      <c r="L614" s="3" t="s">
        <v>137</v>
      </c>
      <c r="M614" s="3" t="s">
        <v>137</v>
      </c>
      <c r="N614" s="3" t="s">
        <v>37</v>
      </c>
      <c r="O614" s="3" t="s">
        <v>37</v>
      </c>
      <c r="P614" s="2" t="s">
        <v>3635</v>
      </c>
      <c r="Q614" s="4"/>
      <c r="R614" s="4"/>
      <c r="S614" s="4"/>
      <c r="T614" s="2" t="s">
        <v>197</v>
      </c>
      <c r="U614" s="4"/>
      <c r="V614" s="4"/>
      <c r="W614" s="4"/>
    </row>
    <row r="615" spans="1:23" x14ac:dyDescent="0.2">
      <c r="A615" s="2" t="s">
        <v>2095</v>
      </c>
      <c r="B615" s="2" t="s">
        <v>2512</v>
      </c>
      <c r="C615" s="2" t="s">
        <v>25</v>
      </c>
      <c r="D615" s="2" t="s">
        <v>3715</v>
      </c>
      <c r="E615" s="2" t="s">
        <v>3686</v>
      </c>
      <c r="F615" s="2" t="s">
        <v>2213</v>
      </c>
      <c r="G615" s="2" t="s">
        <v>29</v>
      </c>
      <c r="H615" s="2" t="s">
        <v>3716</v>
      </c>
      <c r="I615" s="2" t="s">
        <v>272</v>
      </c>
      <c r="J615" s="2" t="s">
        <v>273</v>
      </c>
      <c r="K615" s="2" t="s">
        <v>33</v>
      </c>
      <c r="L615" s="3" t="s">
        <v>137</v>
      </c>
      <c r="M615" s="3" t="s">
        <v>137</v>
      </c>
      <c r="N615" s="3" t="s">
        <v>37</v>
      </c>
      <c r="O615" s="3" t="s">
        <v>37</v>
      </c>
      <c r="P615" s="2" t="s">
        <v>2894</v>
      </c>
      <c r="Q615" s="4"/>
      <c r="R615" s="4"/>
      <c r="S615" s="4"/>
      <c r="T615" s="2" t="s">
        <v>197</v>
      </c>
      <c r="U615" s="4"/>
      <c r="V615" s="4"/>
      <c r="W615" s="4"/>
    </row>
    <row r="616" spans="1:23" x14ac:dyDescent="0.2">
      <c r="A616" s="2" t="s">
        <v>2095</v>
      </c>
      <c r="B616" s="2" t="s">
        <v>2512</v>
      </c>
      <c r="C616" s="2" t="s">
        <v>25</v>
      </c>
      <c r="D616" s="2" t="s">
        <v>3717</v>
      </c>
      <c r="E616" s="2" t="s">
        <v>3686</v>
      </c>
      <c r="F616" s="2" t="s">
        <v>2213</v>
      </c>
      <c r="G616" s="2" t="s">
        <v>44</v>
      </c>
      <c r="H616" s="2" t="s">
        <v>3716</v>
      </c>
      <c r="I616" s="2" t="s">
        <v>272</v>
      </c>
      <c r="J616" s="2" t="s">
        <v>273</v>
      </c>
      <c r="K616" s="2" t="s">
        <v>33</v>
      </c>
      <c r="L616" s="3" t="s">
        <v>169</v>
      </c>
      <c r="M616" s="3" t="s">
        <v>169</v>
      </c>
      <c r="N616" s="3" t="s">
        <v>37</v>
      </c>
      <c r="O616" s="3" t="s">
        <v>37</v>
      </c>
      <c r="P616" s="2" t="s">
        <v>3688</v>
      </c>
      <c r="Q616" s="4"/>
      <c r="R616" s="4"/>
      <c r="S616" s="4"/>
      <c r="T616" s="2" t="s">
        <v>197</v>
      </c>
      <c r="U616" s="4"/>
      <c r="V616" s="4"/>
      <c r="W616" s="4"/>
    </row>
    <row r="617" spans="1:23" x14ac:dyDescent="0.2">
      <c r="A617" s="2" t="s">
        <v>2095</v>
      </c>
      <c r="B617" s="2" t="s">
        <v>2642</v>
      </c>
      <c r="C617" s="2" t="s">
        <v>25</v>
      </c>
      <c r="D617" s="2" t="s">
        <v>3955</v>
      </c>
      <c r="E617" s="2" t="s">
        <v>3719</v>
      </c>
      <c r="F617" s="2" t="s">
        <v>568</v>
      </c>
      <c r="G617" s="2" t="s">
        <v>29</v>
      </c>
      <c r="H617" s="2" t="s">
        <v>3956</v>
      </c>
      <c r="I617" s="2" t="s">
        <v>579</v>
      </c>
      <c r="J617" s="2" t="s">
        <v>273</v>
      </c>
      <c r="K617" s="2" t="s">
        <v>33</v>
      </c>
      <c r="L617" s="3" t="s">
        <v>36</v>
      </c>
      <c r="M617" s="3" t="s">
        <v>169</v>
      </c>
      <c r="N617" s="3" t="s">
        <v>37</v>
      </c>
      <c r="O617" s="3" t="s">
        <v>37</v>
      </c>
      <c r="P617" s="2" t="s">
        <v>3830</v>
      </c>
      <c r="Q617" s="4"/>
      <c r="R617" s="4"/>
      <c r="S617" s="4"/>
      <c r="T617" s="2" t="s">
        <v>197</v>
      </c>
      <c r="U617" s="2" t="s">
        <v>572</v>
      </c>
      <c r="V617" s="4"/>
      <c r="W617" s="4"/>
    </row>
    <row r="618" spans="1:23" x14ac:dyDescent="0.2">
      <c r="A618" s="2" t="s">
        <v>2095</v>
      </c>
      <c r="B618" s="2" t="s">
        <v>2642</v>
      </c>
      <c r="C618" s="2" t="s">
        <v>25</v>
      </c>
      <c r="D618" s="2" t="s">
        <v>3957</v>
      </c>
      <c r="E618" s="2" t="s">
        <v>3719</v>
      </c>
      <c r="F618" s="2" t="s">
        <v>568</v>
      </c>
      <c r="G618" s="2" t="s">
        <v>44</v>
      </c>
      <c r="H618" s="2" t="s">
        <v>3956</v>
      </c>
      <c r="I618" s="2" t="s">
        <v>579</v>
      </c>
      <c r="J618" s="2" t="s">
        <v>273</v>
      </c>
      <c r="K618" s="2" t="s">
        <v>33</v>
      </c>
      <c r="L618" s="3" t="s">
        <v>36</v>
      </c>
      <c r="M618" s="3" t="s">
        <v>37</v>
      </c>
      <c r="N618" s="3" t="s">
        <v>37</v>
      </c>
      <c r="O618" s="3" t="s">
        <v>37</v>
      </c>
      <c r="P618" s="4"/>
      <c r="Q618" s="4"/>
      <c r="R618" s="4"/>
      <c r="S618" s="4"/>
      <c r="T618" s="2" t="s">
        <v>197</v>
      </c>
      <c r="U618" s="2" t="s">
        <v>572</v>
      </c>
      <c r="V618" s="4"/>
      <c r="W618" s="4"/>
    </row>
    <row r="619" spans="1:23" x14ac:dyDescent="0.2">
      <c r="A619" s="2" t="s">
        <v>2095</v>
      </c>
      <c r="B619" s="2" t="s">
        <v>2642</v>
      </c>
      <c r="C619" s="2" t="s">
        <v>25</v>
      </c>
      <c r="D619" s="2" t="s">
        <v>3958</v>
      </c>
      <c r="E619" s="2" t="s">
        <v>3719</v>
      </c>
      <c r="F619" s="2" t="s">
        <v>568</v>
      </c>
      <c r="G619" s="2" t="s">
        <v>51</v>
      </c>
      <c r="H619" s="2" t="s">
        <v>3956</v>
      </c>
      <c r="I619" s="2" t="s">
        <v>579</v>
      </c>
      <c r="J619" s="2" t="s">
        <v>273</v>
      </c>
      <c r="K619" s="2" t="s">
        <v>33</v>
      </c>
      <c r="L619" s="3" t="s">
        <v>36</v>
      </c>
      <c r="M619" s="3" t="s">
        <v>37</v>
      </c>
      <c r="N619" s="3" t="s">
        <v>37</v>
      </c>
      <c r="O619" s="3" t="s">
        <v>37</v>
      </c>
      <c r="P619" s="4"/>
      <c r="Q619" s="4"/>
      <c r="R619" s="4"/>
      <c r="S619" s="4"/>
      <c r="T619" s="2" t="s">
        <v>197</v>
      </c>
      <c r="U619" s="2" t="s">
        <v>572</v>
      </c>
      <c r="V619" s="4"/>
      <c r="W619" s="4"/>
    </row>
    <row r="620" spans="1:23" x14ac:dyDescent="0.2">
      <c r="A620" s="2" t="s">
        <v>2095</v>
      </c>
      <c r="B620" s="2" t="s">
        <v>2642</v>
      </c>
      <c r="C620" s="2" t="s">
        <v>25</v>
      </c>
      <c r="D620" s="2" t="s">
        <v>3963</v>
      </c>
      <c r="E620" s="2" t="s">
        <v>3719</v>
      </c>
      <c r="F620" s="2" t="s">
        <v>270</v>
      </c>
      <c r="G620" s="2" t="s">
        <v>29</v>
      </c>
      <c r="H620" s="2" t="s">
        <v>3964</v>
      </c>
      <c r="I620" s="2" t="s">
        <v>579</v>
      </c>
      <c r="J620" s="2" t="s">
        <v>273</v>
      </c>
      <c r="K620" s="2" t="s">
        <v>33</v>
      </c>
      <c r="L620" s="3" t="s">
        <v>36</v>
      </c>
      <c r="M620" s="3" t="s">
        <v>37</v>
      </c>
      <c r="N620" s="3" t="s">
        <v>37</v>
      </c>
      <c r="O620" s="3" t="s">
        <v>37</v>
      </c>
      <c r="P620" s="4"/>
      <c r="Q620" s="4"/>
      <c r="R620" s="4"/>
      <c r="S620" s="4"/>
      <c r="T620" s="2" t="s">
        <v>197</v>
      </c>
      <c r="U620" s="2" t="s">
        <v>572</v>
      </c>
      <c r="V620" s="4"/>
      <c r="W620" s="4"/>
    </row>
    <row r="621" spans="1:23" x14ac:dyDescent="0.2">
      <c r="A621" s="2" t="s">
        <v>2095</v>
      </c>
      <c r="B621" s="2" t="s">
        <v>2642</v>
      </c>
      <c r="C621" s="2" t="s">
        <v>25</v>
      </c>
      <c r="D621" s="2" t="s">
        <v>3965</v>
      </c>
      <c r="E621" s="2" t="s">
        <v>3719</v>
      </c>
      <c r="F621" s="2" t="s">
        <v>270</v>
      </c>
      <c r="G621" s="2" t="s">
        <v>44</v>
      </c>
      <c r="H621" s="2" t="s">
        <v>3964</v>
      </c>
      <c r="I621" s="2" t="s">
        <v>579</v>
      </c>
      <c r="J621" s="2" t="s">
        <v>273</v>
      </c>
      <c r="K621" s="2" t="s">
        <v>33</v>
      </c>
      <c r="L621" s="3" t="s">
        <v>36</v>
      </c>
      <c r="M621" s="3" t="s">
        <v>37</v>
      </c>
      <c r="N621" s="3" t="s">
        <v>37</v>
      </c>
      <c r="O621" s="3" t="s">
        <v>37</v>
      </c>
      <c r="P621" s="4"/>
      <c r="Q621" s="4"/>
      <c r="R621" s="4"/>
      <c r="S621" s="4"/>
      <c r="T621" s="2" t="s">
        <v>197</v>
      </c>
      <c r="U621" s="2" t="s">
        <v>572</v>
      </c>
      <c r="V621" s="4"/>
      <c r="W621" s="4"/>
    </row>
    <row r="622" spans="1:23" x14ac:dyDescent="0.2">
      <c r="A622" s="2" t="s">
        <v>2095</v>
      </c>
      <c r="B622" s="2" t="s">
        <v>2642</v>
      </c>
      <c r="C622" s="2" t="s">
        <v>25</v>
      </c>
      <c r="D622" s="2" t="s">
        <v>3966</v>
      </c>
      <c r="E622" s="2" t="s">
        <v>3719</v>
      </c>
      <c r="F622" s="2" t="s">
        <v>270</v>
      </c>
      <c r="G622" s="2" t="s">
        <v>51</v>
      </c>
      <c r="H622" s="2" t="s">
        <v>3964</v>
      </c>
      <c r="I622" s="2" t="s">
        <v>579</v>
      </c>
      <c r="J622" s="2" t="s">
        <v>273</v>
      </c>
      <c r="K622" s="2" t="s">
        <v>33</v>
      </c>
      <c r="L622" s="3" t="s">
        <v>36</v>
      </c>
      <c r="M622" s="3" t="s">
        <v>37</v>
      </c>
      <c r="N622" s="3" t="s">
        <v>37</v>
      </c>
      <c r="O622" s="3" t="s">
        <v>37</v>
      </c>
      <c r="P622" s="4"/>
      <c r="Q622" s="4"/>
      <c r="R622" s="4"/>
      <c r="S622" s="4"/>
      <c r="T622" s="2" t="s">
        <v>197</v>
      </c>
      <c r="U622" s="2" t="s">
        <v>572</v>
      </c>
      <c r="V622" s="4"/>
      <c r="W622" s="4"/>
    </row>
    <row r="623" spans="1:23" x14ac:dyDescent="0.2">
      <c r="A623" s="2" t="s">
        <v>2095</v>
      </c>
      <c r="B623" s="2" t="s">
        <v>3975</v>
      </c>
      <c r="C623" s="2" t="s">
        <v>25</v>
      </c>
      <c r="D623" s="2" t="s">
        <v>4074</v>
      </c>
      <c r="E623" s="2" t="s">
        <v>3977</v>
      </c>
      <c r="F623" s="2" t="s">
        <v>261</v>
      </c>
      <c r="G623" s="2" t="s">
        <v>29</v>
      </c>
      <c r="H623" s="2" t="s">
        <v>4075</v>
      </c>
      <c r="I623" s="2" t="s">
        <v>31</v>
      </c>
      <c r="J623" s="2" t="s">
        <v>273</v>
      </c>
      <c r="K623" s="2" t="s">
        <v>33</v>
      </c>
      <c r="L623" s="3" t="s">
        <v>137</v>
      </c>
      <c r="M623" s="3" t="s">
        <v>137</v>
      </c>
      <c r="N623" s="3" t="s">
        <v>37</v>
      </c>
      <c r="O623" s="3" t="s">
        <v>37</v>
      </c>
      <c r="P623" s="2" t="s">
        <v>4004</v>
      </c>
      <c r="Q623" s="4"/>
      <c r="R623" s="4"/>
      <c r="S623" s="4"/>
      <c r="T623" s="2" t="s">
        <v>197</v>
      </c>
      <c r="U623" s="4"/>
      <c r="V623" s="4"/>
      <c r="W623" s="4"/>
    </row>
    <row r="624" spans="1:23" x14ac:dyDescent="0.2">
      <c r="A624" s="2" t="s">
        <v>2095</v>
      </c>
      <c r="B624" s="2" t="s">
        <v>3975</v>
      </c>
      <c r="C624" s="2" t="s">
        <v>25</v>
      </c>
      <c r="D624" s="2" t="s">
        <v>4083</v>
      </c>
      <c r="E624" s="2" t="s">
        <v>3977</v>
      </c>
      <c r="F624" s="2" t="s">
        <v>2908</v>
      </c>
      <c r="G624" s="2" t="s">
        <v>29</v>
      </c>
      <c r="H624" s="2" t="s">
        <v>4084</v>
      </c>
      <c r="I624" s="2" t="s">
        <v>579</v>
      </c>
      <c r="J624" s="2" t="s">
        <v>273</v>
      </c>
      <c r="K624" s="2" t="s">
        <v>33</v>
      </c>
      <c r="L624" s="3" t="s">
        <v>137</v>
      </c>
      <c r="M624" s="3" t="s">
        <v>137</v>
      </c>
      <c r="N624" s="3" t="s">
        <v>37</v>
      </c>
      <c r="O624" s="3" t="s">
        <v>37</v>
      </c>
      <c r="P624" s="2" t="s">
        <v>3998</v>
      </c>
      <c r="Q624" s="4"/>
      <c r="R624" s="4"/>
      <c r="S624" s="4"/>
      <c r="T624" s="2" t="s">
        <v>197</v>
      </c>
      <c r="U624" s="4"/>
      <c r="V624" s="4"/>
      <c r="W624" s="4"/>
    </row>
    <row r="625" spans="1:23" x14ac:dyDescent="0.2">
      <c r="A625" s="2" t="s">
        <v>2095</v>
      </c>
      <c r="B625" s="2" t="s">
        <v>2096</v>
      </c>
      <c r="C625" s="2" t="s">
        <v>25</v>
      </c>
      <c r="D625" s="2" t="s">
        <v>6572</v>
      </c>
      <c r="E625" s="2" t="s">
        <v>2098</v>
      </c>
      <c r="F625" s="2" t="s">
        <v>6573</v>
      </c>
      <c r="G625" s="2" t="s">
        <v>29</v>
      </c>
      <c r="H625" s="2" t="s">
        <v>6574</v>
      </c>
      <c r="I625" s="2" t="s">
        <v>204</v>
      </c>
      <c r="J625" s="2" t="s">
        <v>273</v>
      </c>
      <c r="K625" s="2" t="s">
        <v>128</v>
      </c>
      <c r="L625" s="3" t="s">
        <v>137</v>
      </c>
      <c r="M625" s="3" t="s">
        <v>137</v>
      </c>
      <c r="N625" s="3" t="s">
        <v>37</v>
      </c>
      <c r="O625" s="3" t="s">
        <v>37</v>
      </c>
      <c r="P625" s="2" t="s">
        <v>2112</v>
      </c>
      <c r="Q625" s="4"/>
      <c r="R625" s="4"/>
      <c r="S625" s="4"/>
      <c r="T625" s="2" t="s">
        <v>197</v>
      </c>
      <c r="U625" s="4"/>
      <c r="V625" s="4"/>
      <c r="W625" s="4"/>
    </row>
    <row r="626" spans="1:23" x14ac:dyDescent="0.2">
      <c r="A626" s="2" t="s">
        <v>2095</v>
      </c>
      <c r="B626" s="2" t="s">
        <v>2129</v>
      </c>
      <c r="C626" s="2" t="s">
        <v>25</v>
      </c>
      <c r="D626" s="2" t="s">
        <v>6612</v>
      </c>
      <c r="E626" s="2" t="s">
        <v>2131</v>
      </c>
      <c r="F626" s="2" t="s">
        <v>2213</v>
      </c>
      <c r="G626" s="2" t="s">
        <v>44</v>
      </c>
      <c r="H626" s="2" t="s">
        <v>2214</v>
      </c>
      <c r="I626" s="2" t="s">
        <v>579</v>
      </c>
      <c r="J626" s="2" t="s">
        <v>273</v>
      </c>
      <c r="K626" s="2" t="s">
        <v>33</v>
      </c>
      <c r="L626" s="3" t="s">
        <v>137</v>
      </c>
      <c r="M626" s="3" t="s">
        <v>137</v>
      </c>
      <c r="N626" s="3" t="s">
        <v>37</v>
      </c>
      <c r="O626" s="3" t="s">
        <v>37</v>
      </c>
      <c r="P626" s="2" t="s">
        <v>2178</v>
      </c>
      <c r="Q626" s="4"/>
      <c r="R626" s="4"/>
      <c r="S626" s="4"/>
      <c r="T626" s="2" t="s">
        <v>197</v>
      </c>
      <c r="U626" s="4"/>
      <c r="V626" s="4"/>
      <c r="W626" s="4"/>
    </row>
    <row r="627" spans="1:23" x14ac:dyDescent="0.2">
      <c r="A627" s="2" t="s">
        <v>2095</v>
      </c>
      <c r="B627" s="2" t="s">
        <v>2129</v>
      </c>
      <c r="C627" s="2" t="s">
        <v>25</v>
      </c>
      <c r="D627" s="2" t="s">
        <v>6613</v>
      </c>
      <c r="E627" s="2" t="s">
        <v>2131</v>
      </c>
      <c r="F627" s="2" t="s">
        <v>376</v>
      </c>
      <c r="G627" s="2" t="s">
        <v>29</v>
      </c>
      <c r="H627" s="2" t="s">
        <v>6614</v>
      </c>
      <c r="I627" s="2" t="s">
        <v>31</v>
      </c>
      <c r="J627" s="2" t="s">
        <v>273</v>
      </c>
      <c r="K627" s="2" t="s">
        <v>33</v>
      </c>
      <c r="L627" s="3" t="s">
        <v>137</v>
      </c>
      <c r="M627" s="3" t="s">
        <v>137</v>
      </c>
      <c r="N627" s="3" t="s">
        <v>37</v>
      </c>
      <c r="O627" s="3" t="s">
        <v>37</v>
      </c>
      <c r="P627" s="2" t="s">
        <v>2164</v>
      </c>
      <c r="Q627" s="4"/>
      <c r="R627" s="4"/>
      <c r="S627" s="4"/>
      <c r="T627" s="2" t="s">
        <v>197</v>
      </c>
      <c r="U627" s="4"/>
      <c r="V627" s="4"/>
      <c r="W627" s="4"/>
    </row>
    <row r="628" spans="1:23" x14ac:dyDescent="0.2">
      <c r="A628" s="2" t="s">
        <v>2095</v>
      </c>
      <c r="B628" s="2" t="s">
        <v>2129</v>
      </c>
      <c r="C628" s="2" t="s">
        <v>25</v>
      </c>
      <c r="D628" s="2" t="s">
        <v>6615</v>
      </c>
      <c r="E628" s="2" t="s">
        <v>2131</v>
      </c>
      <c r="F628" s="2" t="s">
        <v>376</v>
      </c>
      <c r="G628" s="2" t="s">
        <v>44</v>
      </c>
      <c r="H628" s="2" t="s">
        <v>6614</v>
      </c>
      <c r="I628" s="2" t="s">
        <v>31</v>
      </c>
      <c r="J628" s="2" t="s">
        <v>273</v>
      </c>
      <c r="K628" s="2" t="s">
        <v>33</v>
      </c>
      <c r="L628" s="3" t="s">
        <v>169</v>
      </c>
      <c r="M628" s="3" t="s">
        <v>169</v>
      </c>
      <c r="N628" s="3" t="s">
        <v>37</v>
      </c>
      <c r="O628" s="3" t="s">
        <v>37</v>
      </c>
      <c r="P628" s="2" t="s">
        <v>2178</v>
      </c>
      <c r="Q628" s="4"/>
      <c r="R628" s="4"/>
      <c r="S628" s="4"/>
      <c r="T628" s="2" t="s">
        <v>197</v>
      </c>
      <c r="U628" s="4"/>
      <c r="V628" s="4"/>
      <c r="W628" s="4"/>
    </row>
    <row r="629" spans="1:23" x14ac:dyDescent="0.2">
      <c r="A629" s="2" t="s">
        <v>2095</v>
      </c>
      <c r="B629" s="2" t="s">
        <v>2129</v>
      </c>
      <c r="C629" s="2" t="s">
        <v>25</v>
      </c>
      <c r="D629" s="2" t="s">
        <v>6616</v>
      </c>
      <c r="E629" s="2" t="s">
        <v>2131</v>
      </c>
      <c r="F629" s="2" t="s">
        <v>376</v>
      </c>
      <c r="G629" s="2" t="s">
        <v>51</v>
      </c>
      <c r="H629" s="2" t="s">
        <v>6614</v>
      </c>
      <c r="I629" s="2" t="s">
        <v>31</v>
      </c>
      <c r="J629" s="2" t="s">
        <v>273</v>
      </c>
      <c r="K629" s="2" t="s">
        <v>33</v>
      </c>
      <c r="L629" s="3" t="s">
        <v>137</v>
      </c>
      <c r="M629" s="3" t="s">
        <v>137</v>
      </c>
      <c r="N629" s="3" t="s">
        <v>37</v>
      </c>
      <c r="O629" s="3" t="s">
        <v>37</v>
      </c>
      <c r="P629" s="2" t="s">
        <v>2167</v>
      </c>
      <c r="Q629" s="4"/>
      <c r="R629" s="4"/>
      <c r="S629" s="4"/>
      <c r="T629" s="2" t="s">
        <v>197</v>
      </c>
      <c r="U629" s="4"/>
      <c r="V629" s="4"/>
      <c r="W629" s="4"/>
    </row>
    <row r="630" spans="1:23" x14ac:dyDescent="0.2">
      <c r="A630" s="2" t="s">
        <v>2095</v>
      </c>
      <c r="B630" s="2" t="s">
        <v>2295</v>
      </c>
      <c r="C630" s="2" t="s">
        <v>25</v>
      </c>
      <c r="D630" s="2" t="s">
        <v>6663</v>
      </c>
      <c r="E630" s="2" t="s">
        <v>2297</v>
      </c>
      <c r="F630" s="2" t="s">
        <v>2298</v>
      </c>
      <c r="G630" s="2" t="s">
        <v>29</v>
      </c>
      <c r="H630" s="2" t="s">
        <v>2299</v>
      </c>
      <c r="I630" s="2" t="s">
        <v>272</v>
      </c>
      <c r="J630" s="2" t="s">
        <v>273</v>
      </c>
      <c r="K630" s="2" t="s">
        <v>33</v>
      </c>
      <c r="L630" s="3" t="s">
        <v>137</v>
      </c>
      <c r="M630" s="3" t="s">
        <v>137</v>
      </c>
      <c r="N630" s="3" t="s">
        <v>37</v>
      </c>
      <c r="O630" s="3" t="s">
        <v>37</v>
      </c>
      <c r="P630" s="2" t="s">
        <v>2324</v>
      </c>
      <c r="Q630" s="4"/>
      <c r="R630" s="4"/>
      <c r="S630" s="4"/>
      <c r="T630" s="2" t="s">
        <v>197</v>
      </c>
      <c r="U630" s="4"/>
      <c r="V630" s="4"/>
      <c r="W630" s="4"/>
    </row>
    <row r="631" spans="1:23" x14ac:dyDescent="0.2">
      <c r="A631" s="2" t="s">
        <v>2095</v>
      </c>
      <c r="B631" s="2" t="s">
        <v>2295</v>
      </c>
      <c r="C631" s="2" t="s">
        <v>25</v>
      </c>
      <c r="D631" s="2" t="s">
        <v>6664</v>
      </c>
      <c r="E631" s="2" t="s">
        <v>2297</v>
      </c>
      <c r="F631" s="2" t="s">
        <v>2298</v>
      </c>
      <c r="G631" s="2" t="s">
        <v>44</v>
      </c>
      <c r="H631" s="2" t="s">
        <v>2299</v>
      </c>
      <c r="I631" s="2" t="s">
        <v>272</v>
      </c>
      <c r="J631" s="2" t="s">
        <v>273</v>
      </c>
      <c r="K631" s="2" t="s">
        <v>33</v>
      </c>
      <c r="L631" s="3" t="s">
        <v>137</v>
      </c>
      <c r="M631" s="3" t="s">
        <v>137</v>
      </c>
      <c r="N631" s="3" t="s">
        <v>37</v>
      </c>
      <c r="O631" s="3" t="s">
        <v>37</v>
      </c>
      <c r="P631" s="2" t="s">
        <v>2374</v>
      </c>
      <c r="Q631" s="4"/>
      <c r="R631" s="4"/>
      <c r="S631" s="4"/>
      <c r="T631" s="2" t="s">
        <v>197</v>
      </c>
      <c r="U631" s="4"/>
      <c r="V631" s="4"/>
      <c r="W631" s="4"/>
    </row>
    <row r="632" spans="1:23" x14ac:dyDescent="0.2">
      <c r="A632" s="2" t="s">
        <v>2095</v>
      </c>
      <c r="B632" s="2" t="s">
        <v>2295</v>
      </c>
      <c r="C632" s="2" t="s">
        <v>25</v>
      </c>
      <c r="D632" s="2" t="s">
        <v>6665</v>
      </c>
      <c r="E632" s="2" t="s">
        <v>2297</v>
      </c>
      <c r="F632" s="2" t="s">
        <v>2298</v>
      </c>
      <c r="G632" s="2" t="s">
        <v>51</v>
      </c>
      <c r="H632" s="2" t="s">
        <v>2299</v>
      </c>
      <c r="I632" s="2" t="s">
        <v>272</v>
      </c>
      <c r="J632" s="2" t="s">
        <v>273</v>
      </c>
      <c r="K632" s="2" t="s">
        <v>33</v>
      </c>
      <c r="L632" s="3" t="s">
        <v>137</v>
      </c>
      <c r="M632" s="3" t="s">
        <v>137</v>
      </c>
      <c r="N632" s="3" t="s">
        <v>37</v>
      </c>
      <c r="O632" s="3" t="s">
        <v>37</v>
      </c>
      <c r="P632" s="2" t="s">
        <v>2305</v>
      </c>
      <c r="Q632" s="4"/>
      <c r="R632" s="4"/>
      <c r="S632" s="4"/>
      <c r="T632" s="2" t="s">
        <v>197</v>
      </c>
      <c r="U632" s="4"/>
      <c r="V632" s="4"/>
      <c r="W632" s="4"/>
    </row>
    <row r="633" spans="1:23" x14ac:dyDescent="0.2">
      <c r="A633" s="2" t="s">
        <v>2095</v>
      </c>
      <c r="B633" s="2" t="s">
        <v>2295</v>
      </c>
      <c r="C633" s="2" t="s">
        <v>25</v>
      </c>
      <c r="D633" s="2" t="s">
        <v>6666</v>
      </c>
      <c r="E633" s="2" t="s">
        <v>2297</v>
      </c>
      <c r="F633" s="2" t="s">
        <v>2298</v>
      </c>
      <c r="G633" s="2" t="s">
        <v>58</v>
      </c>
      <c r="H633" s="2" t="s">
        <v>2299</v>
      </c>
      <c r="I633" s="2" t="s">
        <v>272</v>
      </c>
      <c r="J633" s="2" t="s">
        <v>273</v>
      </c>
      <c r="K633" s="2" t="s">
        <v>33</v>
      </c>
      <c r="L633" s="3" t="s">
        <v>137</v>
      </c>
      <c r="M633" s="3" t="s">
        <v>137</v>
      </c>
      <c r="N633" s="3" t="s">
        <v>37</v>
      </c>
      <c r="O633" s="3" t="s">
        <v>37</v>
      </c>
      <c r="P633" s="2" t="s">
        <v>2300</v>
      </c>
      <c r="Q633" s="4"/>
      <c r="R633" s="4"/>
      <c r="S633" s="4"/>
      <c r="T633" s="2" t="s">
        <v>197</v>
      </c>
      <c r="U633" s="4"/>
      <c r="V633" s="4"/>
      <c r="W633" s="4"/>
    </row>
    <row r="634" spans="1:23" x14ac:dyDescent="0.2">
      <c r="A634" s="2" t="s">
        <v>2095</v>
      </c>
      <c r="B634" s="2" t="s">
        <v>2295</v>
      </c>
      <c r="C634" s="2" t="s">
        <v>25</v>
      </c>
      <c r="D634" s="2" t="s">
        <v>6667</v>
      </c>
      <c r="E634" s="2" t="s">
        <v>2297</v>
      </c>
      <c r="F634" s="2" t="s">
        <v>2298</v>
      </c>
      <c r="G634" s="2" t="s">
        <v>65</v>
      </c>
      <c r="H634" s="2" t="s">
        <v>2299</v>
      </c>
      <c r="I634" s="2" t="s">
        <v>272</v>
      </c>
      <c r="J634" s="2" t="s">
        <v>273</v>
      </c>
      <c r="K634" s="2" t="s">
        <v>33</v>
      </c>
      <c r="L634" s="3" t="s">
        <v>137</v>
      </c>
      <c r="M634" s="3" t="s">
        <v>137</v>
      </c>
      <c r="N634" s="3" t="s">
        <v>37</v>
      </c>
      <c r="O634" s="3" t="s">
        <v>37</v>
      </c>
      <c r="P634" s="2" t="s">
        <v>2302</v>
      </c>
      <c r="Q634" s="4"/>
      <c r="R634" s="4"/>
      <c r="S634" s="4"/>
      <c r="T634" s="2" t="s">
        <v>197</v>
      </c>
      <c r="U634" s="4"/>
      <c r="V634" s="4"/>
      <c r="W634" s="4"/>
    </row>
    <row r="635" spans="1:23" x14ac:dyDescent="0.2">
      <c r="A635" s="2" t="s">
        <v>2095</v>
      </c>
      <c r="B635" s="2" t="s">
        <v>2295</v>
      </c>
      <c r="C635" s="2" t="s">
        <v>25</v>
      </c>
      <c r="D635" s="2" t="s">
        <v>6668</v>
      </c>
      <c r="E635" s="2" t="s">
        <v>2297</v>
      </c>
      <c r="F635" s="2" t="s">
        <v>5750</v>
      </c>
      <c r="G635" s="2" t="s">
        <v>29</v>
      </c>
      <c r="H635" s="2" t="s">
        <v>6669</v>
      </c>
      <c r="I635" s="2" t="s">
        <v>272</v>
      </c>
      <c r="J635" s="2" t="s">
        <v>273</v>
      </c>
      <c r="K635" s="2" t="s">
        <v>33</v>
      </c>
      <c r="L635" s="3" t="s">
        <v>137</v>
      </c>
      <c r="M635" s="3" t="s">
        <v>137</v>
      </c>
      <c r="N635" s="3" t="s">
        <v>37</v>
      </c>
      <c r="O635" s="3" t="s">
        <v>37</v>
      </c>
      <c r="P635" s="2" t="s">
        <v>2302</v>
      </c>
      <c r="Q635" s="4"/>
      <c r="R635" s="4"/>
      <c r="S635" s="4"/>
      <c r="T635" s="2" t="s">
        <v>197</v>
      </c>
      <c r="U635" s="4"/>
      <c r="V635" s="4"/>
      <c r="W635" s="4"/>
    </row>
    <row r="636" spans="1:23" x14ac:dyDescent="0.2">
      <c r="A636" s="2" t="s">
        <v>2095</v>
      </c>
      <c r="B636" s="2" t="s">
        <v>2295</v>
      </c>
      <c r="C636" s="2" t="s">
        <v>25</v>
      </c>
      <c r="D636" s="2" t="s">
        <v>6674</v>
      </c>
      <c r="E636" s="2" t="s">
        <v>2297</v>
      </c>
      <c r="F636" s="2" t="s">
        <v>2493</v>
      </c>
      <c r="G636" s="2" t="s">
        <v>29</v>
      </c>
      <c r="H636" s="2" t="s">
        <v>2299</v>
      </c>
      <c r="I636" s="2" t="s">
        <v>272</v>
      </c>
      <c r="J636" s="2" t="s">
        <v>273</v>
      </c>
      <c r="K636" s="2" t="s">
        <v>33</v>
      </c>
      <c r="L636" s="3" t="s">
        <v>137</v>
      </c>
      <c r="M636" s="3" t="s">
        <v>137</v>
      </c>
      <c r="N636" s="3" t="s">
        <v>37</v>
      </c>
      <c r="O636" s="3" t="s">
        <v>37</v>
      </c>
      <c r="P636" s="2" t="s">
        <v>2311</v>
      </c>
      <c r="Q636" s="4"/>
      <c r="R636" s="4"/>
      <c r="S636" s="4"/>
      <c r="T636" s="2" t="s">
        <v>197</v>
      </c>
      <c r="U636" s="4"/>
      <c r="V636" s="4"/>
      <c r="W636" s="4"/>
    </row>
    <row r="637" spans="1:23" x14ac:dyDescent="0.2">
      <c r="A637" s="2" t="s">
        <v>2095</v>
      </c>
      <c r="B637" s="2" t="s">
        <v>2295</v>
      </c>
      <c r="C637" s="2" t="s">
        <v>25</v>
      </c>
      <c r="D637" s="2" t="s">
        <v>6677</v>
      </c>
      <c r="E637" s="2" t="s">
        <v>2297</v>
      </c>
      <c r="F637" s="2" t="s">
        <v>2703</v>
      </c>
      <c r="G637" s="2" t="s">
        <v>29</v>
      </c>
      <c r="H637" s="2" t="s">
        <v>6678</v>
      </c>
      <c r="I637" s="2" t="s">
        <v>272</v>
      </c>
      <c r="J637" s="2" t="s">
        <v>273</v>
      </c>
      <c r="K637" s="2" t="s">
        <v>33</v>
      </c>
      <c r="L637" s="3" t="s">
        <v>137</v>
      </c>
      <c r="M637" s="3" t="s">
        <v>137</v>
      </c>
      <c r="N637" s="3" t="s">
        <v>37</v>
      </c>
      <c r="O637" s="3" t="s">
        <v>37</v>
      </c>
      <c r="P637" s="2" t="s">
        <v>2305</v>
      </c>
      <c r="Q637" s="4"/>
      <c r="R637" s="4"/>
      <c r="S637" s="4"/>
      <c r="T637" s="2" t="s">
        <v>197</v>
      </c>
      <c r="U637" s="4"/>
      <c r="V637" s="4"/>
      <c r="W637" s="4"/>
    </row>
    <row r="638" spans="1:23" x14ac:dyDescent="0.2">
      <c r="A638" s="2" t="s">
        <v>2095</v>
      </c>
      <c r="B638" s="2" t="s">
        <v>2295</v>
      </c>
      <c r="C638" s="2" t="s">
        <v>25</v>
      </c>
      <c r="D638" s="2" t="s">
        <v>6679</v>
      </c>
      <c r="E638" s="2" t="s">
        <v>2297</v>
      </c>
      <c r="F638" s="2" t="s">
        <v>2703</v>
      </c>
      <c r="G638" s="2" t="s">
        <v>44</v>
      </c>
      <c r="H638" s="2" t="s">
        <v>6678</v>
      </c>
      <c r="I638" s="2" t="s">
        <v>272</v>
      </c>
      <c r="J638" s="2" t="s">
        <v>273</v>
      </c>
      <c r="K638" s="2" t="s">
        <v>33</v>
      </c>
      <c r="L638" s="3" t="s">
        <v>137</v>
      </c>
      <c r="M638" s="3" t="s">
        <v>137</v>
      </c>
      <c r="N638" s="3" t="s">
        <v>37</v>
      </c>
      <c r="O638" s="3" t="s">
        <v>37</v>
      </c>
      <c r="P638" s="2" t="s">
        <v>2360</v>
      </c>
      <c r="Q638" s="4"/>
      <c r="R638" s="4"/>
      <c r="S638" s="4"/>
      <c r="T638" s="2" t="s">
        <v>197</v>
      </c>
      <c r="U638" s="4"/>
      <c r="V638" s="4"/>
      <c r="W638" s="4"/>
    </row>
    <row r="639" spans="1:23" x14ac:dyDescent="0.2">
      <c r="A639" s="2" t="s">
        <v>2095</v>
      </c>
      <c r="B639" s="2" t="s">
        <v>2295</v>
      </c>
      <c r="C639" s="2" t="s">
        <v>25</v>
      </c>
      <c r="D639" s="2" t="s">
        <v>6680</v>
      </c>
      <c r="E639" s="2" t="s">
        <v>2297</v>
      </c>
      <c r="F639" s="2" t="s">
        <v>2703</v>
      </c>
      <c r="G639" s="2" t="s">
        <v>51</v>
      </c>
      <c r="H639" s="2" t="s">
        <v>6678</v>
      </c>
      <c r="I639" s="2" t="s">
        <v>272</v>
      </c>
      <c r="J639" s="2" t="s">
        <v>273</v>
      </c>
      <c r="K639" s="2" t="s">
        <v>33</v>
      </c>
      <c r="L639" s="3" t="s">
        <v>137</v>
      </c>
      <c r="M639" s="3" t="s">
        <v>137</v>
      </c>
      <c r="N639" s="3" t="s">
        <v>37</v>
      </c>
      <c r="O639" s="3" t="s">
        <v>37</v>
      </c>
      <c r="P639" s="2" t="s">
        <v>2300</v>
      </c>
      <c r="Q639" s="4"/>
      <c r="R639" s="4"/>
      <c r="S639" s="4"/>
      <c r="T639" s="2" t="s">
        <v>197</v>
      </c>
      <c r="U639" s="4"/>
      <c r="V639" s="4"/>
      <c r="W639" s="4"/>
    </row>
    <row r="640" spans="1:23" x14ac:dyDescent="0.2">
      <c r="A640" s="2" t="s">
        <v>2095</v>
      </c>
      <c r="B640" s="2" t="s">
        <v>2295</v>
      </c>
      <c r="C640" s="2" t="s">
        <v>25</v>
      </c>
      <c r="D640" s="2" t="s">
        <v>6681</v>
      </c>
      <c r="E640" s="2" t="s">
        <v>2297</v>
      </c>
      <c r="F640" s="2" t="s">
        <v>267</v>
      </c>
      <c r="G640" s="2" t="s">
        <v>29</v>
      </c>
      <c r="H640" s="2" t="s">
        <v>2319</v>
      </c>
      <c r="I640" s="2" t="s">
        <v>2320</v>
      </c>
      <c r="J640" s="2" t="s">
        <v>273</v>
      </c>
      <c r="K640" s="2" t="s">
        <v>33</v>
      </c>
      <c r="L640" s="3" t="s">
        <v>169</v>
      </c>
      <c r="M640" s="3" t="s">
        <v>169</v>
      </c>
      <c r="N640" s="3" t="s">
        <v>37</v>
      </c>
      <c r="O640" s="3" t="s">
        <v>37</v>
      </c>
      <c r="P640" s="2" t="s">
        <v>2300</v>
      </c>
      <c r="Q640" s="4"/>
      <c r="R640" s="4"/>
      <c r="S640" s="4"/>
      <c r="T640" s="2" t="s">
        <v>197</v>
      </c>
      <c r="U640" s="4"/>
      <c r="V640" s="4"/>
      <c r="W640" s="4"/>
    </row>
    <row r="641" spans="1:23" x14ac:dyDescent="0.2">
      <c r="A641" s="2" t="s">
        <v>2095</v>
      </c>
      <c r="B641" s="2" t="s">
        <v>2295</v>
      </c>
      <c r="C641" s="2" t="s">
        <v>25</v>
      </c>
      <c r="D641" s="2" t="s">
        <v>6711</v>
      </c>
      <c r="E641" s="2" t="s">
        <v>2322</v>
      </c>
      <c r="F641" s="2" t="s">
        <v>211</v>
      </c>
      <c r="G641" s="2" t="s">
        <v>29</v>
      </c>
      <c r="H641" s="2" t="s">
        <v>2367</v>
      </c>
      <c r="I641" s="2" t="s">
        <v>272</v>
      </c>
      <c r="J641" s="2" t="s">
        <v>273</v>
      </c>
      <c r="K641" s="2" t="s">
        <v>33</v>
      </c>
      <c r="L641" s="3" t="s">
        <v>442</v>
      </c>
      <c r="M641" s="3" t="s">
        <v>442</v>
      </c>
      <c r="N641" s="3" t="s">
        <v>37</v>
      </c>
      <c r="O641" s="3" t="s">
        <v>37</v>
      </c>
      <c r="P641" s="2" t="s">
        <v>2380</v>
      </c>
      <c r="Q641" s="4"/>
      <c r="R641" s="4"/>
      <c r="S641" s="4"/>
      <c r="T641" s="2" t="s">
        <v>197</v>
      </c>
      <c r="U641" s="4"/>
      <c r="V641" s="4"/>
      <c r="W641" s="4"/>
    </row>
    <row r="642" spans="1:23" x14ac:dyDescent="0.2">
      <c r="A642" s="2" t="s">
        <v>2095</v>
      </c>
      <c r="B642" s="2" t="s">
        <v>2295</v>
      </c>
      <c r="C642" s="2" t="s">
        <v>25</v>
      </c>
      <c r="D642" s="2" t="s">
        <v>6712</v>
      </c>
      <c r="E642" s="2" t="s">
        <v>2322</v>
      </c>
      <c r="F642" s="2" t="s">
        <v>211</v>
      </c>
      <c r="G642" s="2" t="s">
        <v>44</v>
      </c>
      <c r="H642" s="2" t="s">
        <v>2367</v>
      </c>
      <c r="I642" s="2" t="s">
        <v>272</v>
      </c>
      <c r="J642" s="2" t="s">
        <v>273</v>
      </c>
      <c r="K642" s="2" t="s">
        <v>33</v>
      </c>
      <c r="L642" s="3" t="s">
        <v>169</v>
      </c>
      <c r="M642" s="3" t="s">
        <v>169</v>
      </c>
      <c r="N642" s="3" t="s">
        <v>37</v>
      </c>
      <c r="O642" s="3" t="s">
        <v>37</v>
      </c>
      <c r="P642" s="2" t="s">
        <v>2368</v>
      </c>
      <c r="Q642" s="4"/>
      <c r="R642" s="4"/>
      <c r="S642" s="4"/>
      <c r="T642" s="2" t="s">
        <v>197</v>
      </c>
      <c r="U642" s="4"/>
      <c r="V642" s="4"/>
      <c r="W642" s="4"/>
    </row>
    <row r="643" spans="1:23" x14ac:dyDescent="0.2">
      <c r="A643" s="2" t="s">
        <v>2095</v>
      </c>
      <c r="B643" s="2" t="s">
        <v>2295</v>
      </c>
      <c r="C643" s="2" t="s">
        <v>25</v>
      </c>
      <c r="D643" s="2" t="s">
        <v>6713</v>
      </c>
      <c r="E643" s="2" t="s">
        <v>2322</v>
      </c>
      <c r="F643" s="2" t="s">
        <v>211</v>
      </c>
      <c r="G643" s="2" t="s">
        <v>51</v>
      </c>
      <c r="H643" s="2" t="s">
        <v>2367</v>
      </c>
      <c r="I643" s="2" t="s">
        <v>272</v>
      </c>
      <c r="J643" s="2" t="s">
        <v>273</v>
      </c>
      <c r="K643" s="2" t="s">
        <v>33</v>
      </c>
      <c r="L643" s="3" t="s">
        <v>169</v>
      </c>
      <c r="M643" s="3" t="s">
        <v>169</v>
      </c>
      <c r="N643" s="3" t="s">
        <v>37</v>
      </c>
      <c r="O643" s="3" t="s">
        <v>37</v>
      </c>
      <c r="P643" s="2" t="s">
        <v>2309</v>
      </c>
      <c r="Q643" s="4"/>
      <c r="R643" s="4"/>
      <c r="S643" s="4"/>
      <c r="T643" s="2" t="s">
        <v>197</v>
      </c>
      <c r="U643" s="4"/>
      <c r="V643" s="4"/>
      <c r="W643" s="4"/>
    </row>
    <row r="644" spans="1:23" x14ac:dyDescent="0.2">
      <c r="A644" s="2" t="s">
        <v>2095</v>
      </c>
      <c r="B644" s="2" t="s">
        <v>2295</v>
      </c>
      <c r="C644" s="2" t="s">
        <v>25</v>
      </c>
      <c r="D644" s="2" t="s">
        <v>6714</v>
      </c>
      <c r="E644" s="2" t="s">
        <v>2322</v>
      </c>
      <c r="F644" s="2" t="s">
        <v>211</v>
      </c>
      <c r="G644" s="2" t="s">
        <v>65</v>
      </c>
      <c r="H644" s="2" t="s">
        <v>2367</v>
      </c>
      <c r="I644" s="2" t="s">
        <v>272</v>
      </c>
      <c r="J644" s="2" t="s">
        <v>273</v>
      </c>
      <c r="K644" s="2" t="s">
        <v>33</v>
      </c>
      <c r="L644" s="3" t="s">
        <v>169</v>
      </c>
      <c r="M644" s="3" t="s">
        <v>31</v>
      </c>
      <c r="N644" s="3" t="s">
        <v>37</v>
      </c>
      <c r="O644" s="3" t="s">
        <v>37</v>
      </c>
      <c r="P644" s="2" t="s">
        <v>2328</v>
      </c>
      <c r="Q644" s="4"/>
      <c r="R644" s="4"/>
      <c r="S644" s="4"/>
      <c r="T644" s="2" t="s">
        <v>197</v>
      </c>
      <c r="U644" s="4"/>
      <c r="V644" s="4"/>
      <c r="W644" s="4"/>
    </row>
    <row r="645" spans="1:23" x14ac:dyDescent="0.2">
      <c r="A645" s="2" t="s">
        <v>2095</v>
      </c>
      <c r="B645" s="2" t="s">
        <v>2295</v>
      </c>
      <c r="C645" s="2" t="s">
        <v>25</v>
      </c>
      <c r="D645" s="2" t="s">
        <v>6715</v>
      </c>
      <c r="E645" s="2" t="s">
        <v>2322</v>
      </c>
      <c r="F645" s="2" t="s">
        <v>211</v>
      </c>
      <c r="G645" s="2" t="s">
        <v>428</v>
      </c>
      <c r="H645" s="2" t="s">
        <v>2367</v>
      </c>
      <c r="I645" s="2" t="s">
        <v>272</v>
      </c>
      <c r="J645" s="2" t="s">
        <v>273</v>
      </c>
      <c r="K645" s="2" t="s">
        <v>33</v>
      </c>
      <c r="L645" s="3" t="s">
        <v>36</v>
      </c>
      <c r="M645" s="3" t="s">
        <v>442</v>
      </c>
      <c r="N645" s="3" t="s">
        <v>37</v>
      </c>
      <c r="O645" s="3" t="s">
        <v>37</v>
      </c>
      <c r="P645" s="2" t="s">
        <v>5462</v>
      </c>
      <c r="Q645" s="4"/>
      <c r="R645" s="4"/>
      <c r="S645" s="4"/>
      <c r="T645" s="2" t="s">
        <v>197</v>
      </c>
      <c r="U645" s="4"/>
      <c r="V645" s="4"/>
      <c r="W645" s="4"/>
    </row>
    <row r="646" spans="1:23" x14ac:dyDescent="0.2">
      <c r="A646" s="2" t="s">
        <v>2095</v>
      </c>
      <c r="B646" s="2" t="s">
        <v>2295</v>
      </c>
      <c r="C646" s="2" t="s">
        <v>25</v>
      </c>
      <c r="D646" s="2" t="s">
        <v>6716</v>
      </c>
      <c r="E646" s="2" t="s">
        <v>2322</v>
      </c>
      <c r="F646" s="2" t="s">
        <v>211</v>
      </c>
      <c r="G646" s="2" t="s">
        <v>430</v>
      </c>
      <c r="H646" s="2" t="s">
        <v>2367</v>
      </c>
      <c r="I646" s="2" t="s">
        <v>272</v>
      </c>
      <c r="J646" s="2" t="s">
        <v>273</v>
      </c>
      <c r="K646" s="2" t="s">
        <v>33</v>
      </c>
      <c r="L646" s="3" t="s">
        <v>169</v>
      </c>
      <c r="M646" s="3" t="s">
        <v>169</v>
      </c>
      <c r="N646" s="3" t="s">
        <v>37</v>
      </c>
      <c r="O646" s="3" t="s">
        <v>37</v>
      </c>
      <c r="P646" s="2" t="s">
        <v>2316</v>
      </c>
      <c r="Q646" s="4"/>
      <c r="R646" s="4"/>
      <c r="S646" s="4"/>
      <c r="T646" s="2" t="s">
        <v>197</v>
      </c>
      <c r="U646" s="4"/>
      <c r="V646" s="4"/>
      <c r="W646" s="4"/>
    </row>
    <row r="647" spans="1:23" x14ac:dyDescent="0.2">
      <c r="A647" s="2" t="s">
        <v>2095</v>
      </c>
      <c r="B647" s="2" t="s">
        <v>2295</v>
      </c>
      <c r="C647" s="2" t="s">
        <v>25</v>
      </c>
      <c r="D647" s="2" t="s">
        <v>6717</v>
      </c>
      <c r="E647" s="2" t="s">
        <v>2322</v>
      </c>
      <c r="F647" s="2" t="s">
        <v>211</v>
      </c>
      <c r="G647" s="2" t="s">
        <v>433</v>
      </c>
      <c r="H647" s="2" t="s">
        <v>2367</v>
      </c>
      <c r="I647" s="2" t="s">
        <v>272</v>
      </c>
      <c r="J647" s="2" t="s">
        <v>273</v>
      </c>
      <c r="K647" s="2" t="s">
        <v>33</v>
      </c>
      <c r="L647" s="3" t="s">
        <v>31</v>
      </c>
      <c r="M647" s="3" t="s">
        <v>169</v>
      </c>
      <c r="N647" s="3" t="s">
        <v>37</v>
      </c>
      <c r="O647" s="3" t="s">
        <v>37</v>
      </c>
      <c r="P647" s="2" t="s">
        <v>2360</v>
      </c>
      <c r="Q647" s="4"/>
      <c r="R647" s="4"/>
      <c r="S647" s="4"/>
      <c r="T647" s="2" t="s">
        <v>197</v>
      </c>
      <c r="U647" s="4"/>
      <c r="V647" s="4"/>
      <c r="W647" s="4"/>
    </row>
    <row r="648" spans="1:23" x14ac:dyDescent="0.2">
      <c r="A648" s="2" t="s">
        <v>2095</v>
      </c>
      <c r="B648" s="2" t="s">
        <v>2295</v>
      </c>
      <c r="C648" s="2" t="s">
        <v>25</v>
      </c>
      <c r="D648" s="2" t="s">
        <v>6718</v>
      </c>
      <c r="E648" s="2" t="s">
        <v>2322</v>
      </c>
      <c r="F648" s="2" t="s">
        <v>211</v>
      </c>
      <c r="G648" s="2" t="s">
        <v>436</v>
      </c>
      <c r="H648" s="2" t="s">
        <v>2367</v>
      </c>
      <c r="I648" s="2" t="s">
        <v>272</v>
      </c>
      <c r="J648" s="2" t="s">
        <v>273</v>
      </c>
      <c r="K648" s="2" t="s">
        <v>33</v>
      </c>
      <c r="L648" s="3" t="s">
        <v>137</v>
      </c>
      <c r="M648" s="3" t="s">
        <v>37</v>
      </c>
      <c r="N648" s="3" t="s">
        <v>37</v>
      </c>
      <c r="O648" s="3" t="s">
        <v>37</v>
      </c>
      <c r="P648" s="2" t="s">
        <v>2374</v>
      </c>
      <c r="Q648" s="4"/>
      <c r="R648" s="4"/>
      <c r="S648" s="4"/>
      <c r="T648" s="2" t="s">
        <v>197</v>
      </c>
      <c r="U648" s="4"/>
      <c r="V648" s="4"/>
      <c r="W648" s="4"/>
    </row>
    <row r="649" spans="1:23" x14ac:dyDescent="0.2">
      <c r="A649" s="2" t="s">
        <v>2095</v>
      </c>
      <c r="B649" s="2" t="s">
        <v>2295</v>
      </c>
      <c r="C649" s="2" t="s">
        <v>25</v>
      </c>
      <c r="D649" s="2" t="s">
        <v>6719</v>
      </c>
      <c r="E649" s="2" t="s">
        <v>2322</v>
      </c>
      <c r="F649" s="2" t="s">
        <v>211</v>
      </c>
      <c r="G649" s="2" t="s">
        <v>438</v>
      </c>
      <c r="H649" s="2" t="s">
        <v>2367</v>
      </c>
      <c r="I649" s="2" t="s">
        <v>272</v>
      </c>
      <c r="J649" s="2" t="s">
        <v>273</v>
      </c>
      <c r="K649" s="2" t="s">
        <v>33</v>
      </c>
      <c r="L649" s="3" t="s">
        <v>137</v>
      </c>
      <c r="M649" s="3" t="s">
        <v>137</v>
      </c>
      <c r="N649" s="3" t="s">
        <v>37</v>
      </c>
      <c r="O649" s="3" t="s">
        <v>37</v>
      </c>
      <c r="P649" s="2" t="s">
        <v>2324</v>
      </c>
      <c r="Q649" s="4"/>
      <c r="R649" s="4"/>
      <c r="S649" s="4"/>
      <c r="T649" s="2" t="s">
        <v>197</v>
      </c>
      <c r="U649" s="4"/>
      <c r="V649" s="4"/>
      <c r="W649" s="4"/>
    </row>
    <row r="650" spans="1:23" x14ac:dyDescent="0.2">
      <c r="A650" s="2" t="s">
        <v>2095</v>
      </c>
      <c r="B650" s="2" t="s">
        <v>2295</v>
      </c>
      <c r="C650" s="2" t="s">
        <v>25</v>
      </c>
      <c r="D650" s="2" t="s">
        <v>6727</v>
      </c>
      <c r="E650" s="2" t="s">
        <v>2322</v>
      </c>
      <c r="F650" s="2" t="s">
        <v>318</v>
      </c>
      <c r="G650" s="2" t="s">
        <v>29</v>
      </c>
      <c r="H650" s="2" t="s">
        <v>2367</v>
      </c>
      <c r="I650" s="2" t="s">
        <v>31</v>
      </c>
      <c r="J650" s="2" t="s">
        <v>273</v>
      </c>
      <c r="K650" s="2" t="s">
        <v>33</v>
      </c>
      <c r="L650" s="3" t="s">
        <v>169</v>
      </c>
      <c r="M650" s="3" t="s">
        <v>169</v>
      </c>
      <c r="N650" s="3" t="s">
        <v>37</v>
      </c>
      <c r="O650" s="3" t="s">
        <v>37</v>
      </c>
      <c r="P650" s="2" t="s">
        <v>2368</v>
      </c>
      <c r="Q650" s="4"/>
      <c r="R650" s="4"/>
      <c r="S650" s="4"/>
      <c r="T650" s="2" t="s">
        <v>197</v>
      </c>
      <c r="U650" s="4"/>
      <c r="V650" s="4"/>
      <c r="W650" s="4"/>
    </row>
    <row r="651" spans="1:23" x14ac:dyDescent="0.2">
      <c r="A651" s="2" t="s">
        <v>2095</v>
      </c>
      <c r="B651" s="2" t="s">
        <v>2295</v>
      </c>
      <c r="C651" s="2" t="s">
        <v>25</v>
      </c>
      <c r="D651" s="2" t="s">
        <v>6728</v>
      </c>
      <c r="E651" s="2" t="s">
        <v>2322</v>
      </c>
      <c r="F651" s="2" t="s">
        <v>318</v>
      </c>
      <c r="G651" s="2" t="s">
        <v>44</v>
      </c>
      <c r="H651" s="2" t="s">
        <v>2367</v>
      </c>
      <c r="I651" s="2" t="s">
        <v>31</v>
      </c>
      <c r="J651" s="2" t="s">
        <v>273</v>
      </c>
      <c r="K651" s="2" t="s">
        <v>33</v>
      </c>
      <c r="L651" s="3" t="s">
        <v>169</v>
      </c>
      <c r="M651" s="3" t="s">
        <v>169</v>
      </c>
      <c r="N651" s="3" t="s">
        <v>37</v>
      </c>
      <c r="O651" s="3" t="s">
        <v>37</v>
      </c>
      <c r="P651" s="2" t="s">
        <v>2324</v>
      </c>
      <c r="Q651" s="4"/>
      <c r="R651" s="4"/>
      <c r="S651" s="4"/>
      <c r="T651" s="2" t="s">
        <v>197</v>
      </c>
      <c r="U651" s="4"/>
      <c r="V651" s="4"/>
      <c r="W651" s="4"/>
    </row>
    <row r="652" spans="1:23" x14ac:dyDescent="0.2">
      <c r="A652" s="2" t="s">
        <v>2095</v>
      </c>
      <c r="B652" s="2" t="s">
        <v>2295</v>
      </c>
      <c r="C652" s="2" t="s">
        <v>25</v>
      </c>
      <c r="D652" s="2" t="s">
        <v>6729</v>
      </c>
      <c r="E652" s="2" t="s">
        <v>2322</v>
      </c>
      <c r="F652" s="2" t="s">
        <v>318</v>
      </c>
      <c r="G652" s="2" t="s">
        <v>51</v>
      </c>
      <c r="H652" s="2" t="s">
        <v>2367</v>
      </c>
      <c r="I652" s="2" t="s">
        <v>31</v>
      </c>
      <c r="J652" s="2" t="s">
        <v>273</v>
      </c>
      <c r="K652" s="2" t="s">
        <v>33</v>
      </c>
      <c r="L652" s="3" t="s">
        <v>137</v>
      </c>
      <c r="M652" s="3" t="s">
        <v>137</v>
      </c>
      <c r="N652" s="3" t="s">
        <v>37</v>
      </c>
      <c r="O652" s="3" t="s">
        <v>37</v>
      </c>
      <c r="P652" s="2" t="s">
        <v>2309</v>
      </c>
      <c r="Q652" s="4"/>
      <c r="R652" s="4"/>
      <c r="S652" s="4"/>
      <c r="T652" s="2" t="s">
        <v>197</v>
      </c>
      <c r="U652" s="4"/>
      <c r="V652" s="4"/>
      <c r="W652" s="4"/>
    </row>
    <row r="653" spans="1:23" x14ac:dyDescent="0.2">
      <c r="A653" s="2" t="s">
        <v>2095</v>
      </c>
      <c r="B653" s="2" t="s">
        <v>2295</v>
      </c>
      <c r="C653" s="2" t="s">
        <v>25</v>
      </c>
      <c r="D653" s="2" t="s">
        <v>6730</v>
      </c>
      <c r="E653" s="2" t="s">
        <v>2322</v>
      </c>
      <c r="F653" s="2" t="s">
        <v>318</v>
      </c>
      <c r="G653" s="2" t="s">
        <v>58</v>
      </c>
      <c r="H653" s="2" t="s">
        <v>2367</v>
      </c>
      <c r="I653" s="2" t="s">
        <v>31</v>
      </c>
      <c r="J653" s="2" t="s">
        <v>273</v>
      </c>
      <c r="K653" s="2" t="s">
        <v>33</v>
      </c>
      <c r="L653" s="3" t="s">
        <v>137</v>
      </c>
      <c r="M653" s="3" t="s">
        <v>137</v>
      </c>
      <c r="N653" s="3" t="s">
        <v>37</v>
      </c>
      <c r="O653" s="3" t="s">
        <v>37</v>
      </c>
      <c r="P653" s="2" t="s">
        <v>2328</v>
      </c>
      <c r="Q653" s="4"/>
      <c r="R653" s="4"/>
      <c r="S653" s="4"/>
      <c r="T653" s="2" t="s">
        <v>197</v>
      </c>
      <c r="U653" s="4"/>
      <c r="V653" s="4"/>
      <c r="W653" s="4"/>
    </row>
    <row r="654" spans="1:23" x14ac:dyDescent="0.2">
      <c r="A654" s="2" t="s">
        <v>2095</v>
      </c>
      <c r="B654" s="2" t="s">
        <v>2295</v>
      </c>
      <c r="C654" s="2" t="s">
        <v>25</v>
      </c>
      <c r="D654" s="2" t="s">
        <v>6731</v>
      </c>
      <c r="E654" s="2" t="s">
        <v>2322</v>
      </c>
      <c r="F654" s="2" t="s">
        <v>318</v>
      </c>
      <c r="G654" s="2" t="s">
        <v>65</v>
      </c>
      <c r="H654" s="2" t="s">
        <v>2367</v>
      </c>
      <c r="I654" s="2" t="s">
        <v>31</v>
      </c>
      <c r="J654" s="2" t="s">
        <v>273</v>
      </c>
      <c r="K654" s="2" t="s">
        <v>33</v>
      </c>
      <c r="L654" s="3" t="s">
        <v>137</v>
      </c>
      <c r="M654" s="3" t="s">
        <v>137</v>
      </c>
      <c r="N654" s="3" t="s">
        <v>37</v>
      </c>
      <c r="O654" s="3" t="s">
        <v>37</v>
      </c>
      <c r="P654" s="2" t="s">
        <v>5462</v>
      </c>
      <c r="Q654" s="4"/>
      <c r="R654" s="4"/>
      <c r="S654" s="4"/>
      <c r="T654" s="2" t="s">
        <v>197</v>
      </c>
      <c r="U654" s="4"/>
      <c r="V654" s="4"/>
      <c r="W654" s="4"/>
    </row>
    <row r="655" spans="1:23" x14ac:dyDescent="0.2">
      <c r="A655" s="2" t="s">
        <v>2095</v>
      </c>
      <c r="B655" s="2" t="s">
        <v>2295</v>
      </c>
      <c r="C655" s="2" t="s">
        <v>25</v>
      </c>
      <c r="D655" s="2" t="s">
        <v>6732</v>
      </c>
      <c r="E655" s="2" t="s">
        <v>2322</v>
      </c>
      <c r="F655" s="2" t="s">
        <v>318</v>
      </c>
      <c r="G655" s="2" t="s">
        <v>428</v>
      </c>
      <c r="H655" s="2" t="s">
        <v>2367</v>
      </c>
      <c r="I655" s="2" t="s">
        <v>31</v>
      </c>
      <c r="J655" s="2" t="s">
        <v>273</v>
      </c>
      <c r="K655" s="2" t="s">
        <v>33</v>
      </c>
      <c r="L655" s="3" t="s">
        <v>31</v>
      </c>
      <c r="M655" s="3" t="s">
        <v>31</v>
      </c>
      <c r="N655" s="3" t="s">
        <v>37</v>
      </c>
      <c r="O655" s="3" t="s">
        <v>37</v>
      </c>
      <c r="P655" s="2" t="s">
        <v>2316</v>
      </c>
      <c r="Q655" s="4"/>
      <c r="R655" s="4"/>
      <c r="S655" s="4"/>
      <c r="T655" s="2" t="s">
        <v>197</v>
      </c>
      <c r="U655" s="4"/>
      <c r="V655" s="4"/>
      <c r="W655" s="4"/>
    </row>
    <row r="656" spans="1:23" x14ac:dyDescent="0.2">
      <c r="A656" s="2" t="s">
        <v>2095</v>
      </c>
      <c r="B656" s="2" t="s">
        <v>2295</v>
      </c>
      <c r="C656" s="2" t="s">
        <v>25</v>
      </c>
      <c r="D656" s="2" t="s">
        <v>6733</v>
      </c>
      <c r="E656" s="2" t="s">
        <v>2322</v>
      </c>
      <c r="F656" s="2" t="s">
        <v>318</v>
      </c>
      <c r="G656" s="2" t="s">
        <v>430</v>
      </c>
      <c r="H656" s="2" t="s">
        <v>2367</v>
      </c>
      <c r="I656" s="2" t="s">
        <v>31</v>
      </c>
      <c r="J656" s="2" t="s">
        <v>273</v>
      </c>
      <c r="K656" s="2" t="s">
        <v>33</v>
      </c>
      <c r="L656" s="3" t="s">
        <v>169</v>
      </c>
      <c r="M656" s="3" t="s">
        <v>169</v>
      </c>
      <c r="N656" s="3" t="s">
        <v>37</v>
      </c>
      <c r="O656" s="3" t="s">
        <v>37</v>
      </c>
      <c r="P656" s="2" t="s">
        <v>2374</v>
      </c>
      <c r="Q656" s="4"/>
      <c r="R656" s="4"/>
      <c r="S656" s="4"/>
      <c r="T656" s="2" t="s">
        <v>197</v>
      </c>
      <c r="U656" s="4"/>
      <c r="V656" s="4"/>
      <c r="W656" s="4"/>
    </row>
    <row r="657" spans="1:23" x14ac:dyDescent="0.2">
      <c r="A657" s="2" t="s">
        <v>2095</v>
      </c>
      <c r="B657" s="2" t="s">
        <v>2295</v>
      </c>
      <c r="C657" s="2" t="s">
        <v>25</v>
      </c>
      <c r="D657" s="2" t="s">
        <v>6734</v>
      </c>
      <c r="E657" s="2" t="s">
        <v>2322</v>
      </c>
      <c r="F657" s="2" t="s">
        <v>318</v>
      </c>
      <c r="G657" s="2" t="s">
        <v>433</v>
      </c>
      <c r="H657" s="2" t="s">
        <v>2367</v>
      </c>
      <c r="I657" s="2" t="s">
        <v>31</v>
      </c>
      <c r="J657" s="2" t="s">
        <v>273</v>
      </c>
      <c r="K657" s="2" t="s">
        <v>33</v>
      </c>
      <c r="L657" s="3" t="s">
        <v>137</v>
      </c>
      <c r="M657" s="3" t="s">
        <v>137</v>
      </c>
      <c r="N657" s="3" t="s">
        <v>37</v>
      </c>
      <c r="O657" s="3" t="s">
        <v>37</v>
      </c>
      <c r="P657" s="2" t="s">
        <v>2377</v>
      </c>
      <c r="Q657" s="4"/>
      <c r="R657" s="4"/>
      <c r="S657" s="4"/>
      <c r="T657" s="2" t="s">
        <v>197</v>
      </c>
      <c r="U657" s="4"/>
      <c r="V657" s="4"/>
      <c r="W657" s="4"/>
    </row>
    <row r="658" spans="1:23" x14ac:dyDescent="0.2">
      <c r="A658" s="2" t="s">
        <v>2095</v>
      </c>
      <c r="B658" s="2" t="s">
        <v>2295</v>
      </c>
      <c r="C658" s="2" t="s">
        <v>25</v>
      </c>
      <c r="D658" s="2" t="s">
        <v>6735</v>
      </c>
      <c r="E658" s="2" t="s">
        <v>2322</v>
      </c>
      <c r="F658" s="2" t="s">
        <v>318</v>
      </c>
      <c r="G658" s="2" t="s">
        <v>436</v>
      </c>
      <c r="H658" s="2" t="s">
        <v>2367</v>
      </c>
      <c r="I658" s="2" t="s">
        <v>31</v>
      </c>
      <c r="J658" s="2" t="s">
        <v>273</v>
      </c>
      <c r="K658" s="2" t="s">
        <v>33</v>
      </c>
      <c r="L658" s="3" t="s">
        <v>137</v>
      </c>
      <c r="M658" s="3" t="s">
        <v>137</v>
      </c>
      <c r="N658" s="3" t="s">
        <v>37</v>
      </c>
      <c r="O658" s="3" t="s">
        <v>37</v>
      </c>
      <c r="P658" s="2" t="s">
        <v>2360</v>
      </c>
      <c r="Q658" s="4"/>
      <c r="R658" s="4"/>
      <c r="S658" s="4"/>
      <c r="T658" s="2" t="s">
        <v>197</v>
      </c>
      <c r="U658" s="4"/>
      <c r="V658" s="4"/>
      <c r="W658" s="4"/>
    </row>
    <row r="659" spans="1:23" x14ac:dyDescent="0.2">
      <c r="A659" s="2" t="s">
        <v>2095</v>
      </c>
      <c r="B659" s="2" t="s">
        <v>2295</v>
      </c>
      <c r="C659" s="2" t="s">
        <v>25</v>
      </c>
      <c r="D659" s="2" t="s">
        <v>6736</v>
      </c>
      <c r="E659" s="2" t="s">
        <v>2322</v>
      </c>
      <c r="F659" s="2" t="s">
        <v>318</v>
      </c>
      <c r="G659" s="2" t="s">
        <v>438</v>
      </c>
      <c r="H659" s="2" t="s">
        <v>2367</v>
      </c>
      <c r="I659" s="2" t="s">
        <v>31</v>
      </c>
      <c r="J659" s="2" t="s">
        <v>273</v>
      </c>
      <c r="K659" s="2" t="s">
        <v>33</v>
      </c>
      <c r="L659" s="3" t="s">
        <v>137</v>
      </c>
      <c r="M659" s="3" t="s">
        <v>137</v>
      </c>
      <c r="N659" s="3" t="s">
        <v>37</v>
      </c>
      <c r="O659" s="3" t="s">
        <v>37</v>
      </c>
      <c r="P659" s="2" t="s">
        <v>2380</v>
      </c>
      <c r="Q659" s="4"/>
      <c r="R659" s="4"/>
      <c r="S659" s="4"/>
      <c r="T659" s="2" t="s">
        <v>197</v>
      </c>
      <c r="U659" s="4"/>
      <c r="V659" s="4"/>
      <c r="W659" s="4"/>
    </row>
    <row r="660" spans="1:23" x14ac:dyDescent="0.2">
      <c r="A660" s="2" t="s">
        <v>2095</v>
      </c>
      <c r="B660" s="2" t="s">
        <v>2295</v>
      </c>
      <c r="C660" s="2" t="s">
        <v>25</v>
      </c>
      <c r="D660" s="2" t="s">
        <v>6748</v>
      </c>
      <c r="E660" s="2" t="s">
        <v>2322</v>
      </c>
      <c r="F660" s="2" t="s">
        <v>2216</v>
      </c>
      <c r="G660" s="2" t="s">
        <v>29</v>
      </c>
      <c r="H660" s="2" t="s">
        <v>2367</v>
      </c>
      <c r="I660" s="2" t="s">
        <v>272</v>
      </c>
      <c r="J660" s="2" t="s">
        <v>273</v>
      </c>
      <c r="K660" s="2" t="s">
        <v>33</v>
      </c>
      <c r="L660" s="3" t="s">
        <v>169</v>
      </c>
      <c r="M660" s="3" t="s">
        <v>169</v>
      </c>
      <c r="N660" s="3" t="s">
        <v>37</v>
      </c>
      <c r="O660" s="3" t="s">
        <v>37</v>
      </c>
      <c r="P660" s="2" t="s">
        <v>2368</v>
      </c>
      <c r="Q660" s="4"/>
      <c r="R660" s="4"/>
      <c r="S660" s="4"/>
      <c r="T660" s="2" t="s">
        <v>197</v>
      </c>
      <c r="U660" s="4"/>
      <c r="V660" s="4"/>
      <c r="W660" s="4"/>
    </row>
    <row r="661" spans="1:23" x14ac:dyDescent="0.2">
      <c r="A661" s="2" t="s">
        <v>2095</v>
      </c>
      <c r="B661" s="2" t="s">
        <v>2295</v>
      </c>
      <c r="C661" s="2" t="s">
        <v>25</v>
      </c>
      <c r="D661" s="2" t="s">
        <v>6749</v>
      </c>
      <c r="E661" s="2" t="s">
        <v>2322</v>
      </c>
      <c r="F661" s="2" t="s">
        <v>2216</v>
      </c>
      <c r="G661" s="2" t="s">
        <v>44</v>
      </c>
      <c r="H661" s="2" t="s">
        <v>2367</v>
      </c>
      <c r="I661" s="2" t="s">
        <v>272</v>
      </c>
      <c r="J661" s="2" t="s">
        <v>273</v>
      </c>
      <c r="K661" s="2" t="s">
        <v>33</v>
      </c>
      <c r="L661" s="3" t="s">
        <v>137</v>
      </c>
      <c r="M661" s="3" t="s">
        <v>169</v>
      </c>
      <c r="N661" s="3" t="s">
        <v>37</v>
      </c>
      <c r="O661" s="3" t="s">
        <v>37</v>
      </c>
      <c r="P661" s="2" t="s">
        <v>5459</v>
      </c>
      <c r="Q661" s="4"/>
      <c r="R661" s="4"/>
      <c r="S661" s="4"/>
      <c r="T661" s="2" t="s">
        <v>197</v>
      </c>
      <c r="U661" s="4"/>
      <c r="V661" s="4"/>
      <c r="W661" s="4"/>
    </row>
    <row r="662" spans="1:23" x14ac:dyDescent="0.2">
      <c r="A662" s="2" t="s">
        <v>2095</v>
      </c>
      <c r="B662" s="2" t="s">
        <v>2295</v>
      </c>
      <c r="C662" s="2" t="s">
        <v>25</v>
      </c>
      <c r="D662" s="2" t="s">
        <v>6750</v>
      </c>
      <c r="E662" s="2" t="s">
        <v>2322</v>
      </c>
      <c r="F662" s="2" t="s">
        <v>2216</v>
      </c>
      <c r="G662" s="2" t="s">
        <v>51</v>
      </c>
      <c r="H662" s="2" t="s">
        <v>2367</v>
      </c>
      <c r="I662" s="2" t="s">
        <v>272</v>
      </c>
      <c r="J662" s="2" t="s">
        <v>273</v>
      </c>
      <c r="K662" s="2" t="s">
        <v>33</v>
      </c>
      <c r="L662" s="3" t="s">
        <v>442</v>
      </c>
      <c r="M662" s="3" t="s">
        <v>31</v>
      </c>
      <c r="N662" s="3" t="s">
        <v>37</v>
      </c>
      <c r="O662" s="3" t="s">
        <v>37</v>
      </c>
      <c r="P662" s="2" t="s">
        <v>2328</v>
      </c>
      <c r="Q662" s="4"/>
      <c r="R662" s="4"/>
      <c r="S662" s="4"/>
      <c r="T662" s="2" t="s">
        <v>197</v>
      </c>
      <c r="U662" s="4"/>
      <c r="V662" s="4"/>
      <c r="W662" s="4"/>
    </row>
    <row r="663" spans="1:23" x14ac:dyDescent="0.2">
      <c r="A663" s="2" t="s">
        <v>2095</v>
      </c>
      <c r="B663" s="2" t="s">
        <v>2295</v>
      </c>
      <c r="C663" s="2" t="s">
        <v>25</v>
      </c>
      <c r="D663" s="2" t="s">
        <v>6751</v>
      </c>
      <c r="E663" s="2" t="s">
        <v>2322</v>
      </c>
      <c r="F663" s="2" t="s">
        <v>2216</v>
      </c>
      <c r="G663" s="2" t="s">
        <v>58</v>
      </c>
      <c r="H663" s="2" t="s">
        <v>2367</v>
      </c>
      <c r="I663" s="2" t="s">
        <v>272</v>
      </c>
      <c r="J663" s="2" t="s">
        <v>273</v>
      </c>
      <c r="K663" s="2" t="s">
        <v>33</v>
      </c>
      <c r="L663" s="3" t="s">
        <v>169</v>
      </c>
      <c r="M663" s="3" t="s">
        <v>169</v>
      </c>
      <c r="N663" s="3" t="s">
        <v>37</v>
      </c>
      <c r="O663" s="3" t="s">
        <v>37</v>
      </c>
      <c r="P663" s="2" t="s">
        <v>2377</v>
      </c>
      <c r="Q663" s="4"/>
      <c r="R663" s="4"/>
      <c r="S663" s="4"/>
      <c r="T663" s="2" t="s">
        <v>197</v>
      </c>
      <c r="U663" s="4"/>
      <c r="V663" s="4"/>
      <c r="W663" s="4"/>
    </row>
    <row r="664" spans="1:23" x14ac:dyDescent="0.2">
      <c r="A664" s="2" t="s">
        <v>2095</v>
      </c>
      <c r="B664" s="2" t="s">
        <v>2295</v>
      </c>
      <c r="C664" s="2" t="s">
        <v>25</v>
      </c>
      <c r="D664" s="2" t="s">
        <v>6752</v>
      </c>
      <c r="E664" s="2" t="s">
        <v>2322</v>
      </c>
      <c r="F664" s="2" t="s">
        <v>2216</v>
      </c>
      <c r="G664" s="2" t="s">
        <v>65</v>
      </c>
      <c r="H664" s="2" t="s">
        <v>2367</v>
      </c>
      <c r="I664" s="2" t="s">
        <v>272</v>
      </c>
      <c r="J664" s="2" t="s">
        <v>273</v>
      </c>
      <c r="K664" s="2" t="s">
        <v>33</v>
      </c>
      <c r="L664" s="3" t="s">
        <v>137</v>
      </c>
      <c r="M664" s="3" t="s">
        <v>137</v>
      </c>
      <c r="N664" s="3" t="s">
        <v>37</v>
      </c>
      <c r="O664" s="3" t="s">
        <v>37</v>
      </c>
      <c r="P664" s="2" t="s">
        <v>2374</v>
      </c>
      <c r="Q664" s="4"/>
      <c r="R664" s="4"/>
      <c r="S664" s="4"/>
      <c r="T664" s="2" t="s">
        <v>197</v>
      </c>
      <c r="U664" s="4"/>
      <c r="V664" s="4"/>
      <c r="W664" s="4"/>
    </row>
    <row r="665" spans="1:23" x14ac:dyDescent="0.2">
      <c r="A665" s="2" t="s">
        <v>2095</v>
      </c>
      <c r="B665" s="2" t="s">
        <v>2295</v>
      </c>
      <c r="C665" s="2" t="s">
        <v>25</v>
      </c>
      <c r="D665" s="2" t="s">
        <v>6753</v>
      </c>
      <c r="E665" s="2" t="s">
        <v>2322</v>
      </c>
      <c r="F665" s="2" t="s">
        <v>2216</v>
      </c>
      <c r="G665" s="2" t="s">
        <v>428</v>
      </c>
      <c r="H665" s="2" t="s">
        <v>2367</v>
      </c>
      <c r="I665" s="2" t="s">
        <v>272</v>
      </c>
      <c r="J665" s="2" t="s">
        <v>273</v>
      </c>
      <c r="K665" s="2" t="s">
        <v>33</v>
      </c>
      <c r="L665" s="3" t="s">
        <v>137</v>
      </c>
      <c r="M665" s="3" t="s">
        <v>137</v>
      </c>
      <c r="N665" s="3" t="s">
        <v>37</v>
      </c>
      <c r="O665" s="3" t="s">
        <v>37</v>
      </c>
      <c r="P665" s="2" t="s">
        <v>5462</v>
      </c>
      <c r="Q665" s="4"/>
      <c r="R665" s="4"/>
      <c r="S665" s="4"/>
      <c r="T665" s="2" t="s">
        <v>197</v>
      </c>
      <c r="U665" s="4"/>
      <c r="V665" s="4"/>
      <c r="W665" s="4"/>
    </row>
    <row r="666" spans="1:23" x14ac:dyDescent="0.2">
      <c r="A666" s="2" t="s">
        <v>2095</v>
      </c>
      <c r="B666" s="2" t="s">
        <v>2433</v>
      </c>
      <c r="C666" s="2" t="s">
        <v>25</v>
      </c>
      <c r="D666" s="2" t="s">
        <v>6787</v>
      </c>
      <c r="E666" s="2" t="s">
        <v>2435</v>
      </c>
      <c r="F666" s="2" t="s">
        <v>2298</v>
      </c>
      <c r="G666" s="2" t="s">
        <v>428</v>
      </c>
      <c r="H666" s="2" t="s">
        <v>2494</v>
      </c>
      <c r="I666" s="2" t="s">
        <v>272</v>
      </c>
      <c r="J666" s="2" t="s">
        <v>273</v>
      </c>
      <c r="K666" s="2" t="s">
        <v>33</v>
      </c>
      <c r="L666" s="3" t="s">
        <v>137</v>
      </c>
      <c r="M666" s="3" t="s">
        <v>137</v>
      </c>
      <c r="N666" s="3" t="s">
        <v>37</v>
      </c>
      <c r="O666" s="3" t="s">
        <v>37</v>
      </c>
      <c r="P666" s="2" t="s">
        <v>2439</v>
      </c>
      <c r="Q666" s="4"/>
      <c r="R666" s="4"/>
      <c r="S666" s="4"/>
      <c r="T666" s="2" t="s">
        <v>197</v>
      </c>
      <c r="U666" s="4"/>
      <c r="V666" s="4"/>
      <c r="W666" s="4"/>
    </row>
    <row r="667" spans="1:23" x14ac:dyDescent="0.2">
      <c r="A667" s="2" t="s">
        <v>2095</v>
      </c>
      <c r="B667" s="2" t="s">
        <v>2433</v>
      </c>
      <c r="C667" s="2" t="s">
        <v>25</v>
      </c>
      <c r="D667" s="2" t="s">
        <v>6796</v>
      </c>
      <c r="E667" s="2" t="s">
        <v>2435</v>
      </c>
      <c r="F667" s="2" t="s">
        <v>2493</v>
      </c>
      <c r="G667" s="2" t="s">
        <v>428</v>
      </c>
      <c r="H667" s="2" t="s">
        <v>2494</v>
      </c>
      <c r="I667" s="2" t="s">
        <v>272</v>
      </c>
      <c r="J667" s="2" t="s">
        <v>273</v>
      </c>
      <c r="K667" s="2" t="s">
        <v>33</v>
      </c>
      <c r="L667" s="3" t="s">
        <v>37</v>
      </c>
      <c r="M667" s="3" t="s">
        <v>37</v>
      </c>
      <c r="N667" s="3" t="s">
        <v>37</v>
      </c>
      <c r="O667" s="3" t="s">
        <v>37</v>
      </c>
      <c r="P667" s="2" t="s">
        <v>2439</v>
      </c>
      <c r="Q667" s="4"/>
      <c r="R667" s="4"/>
      <c r="S667" s="4"/>
      <c r="T667" s="2" t="s">
        <v>197</v>
      </c>
      <c r="U667" s="4"/>
      <c r="V667" s="4"/>
      <c r="W667" s="4"/>
    </row>
    <row r="668" spans="1:23" x14ac:dyDescent="0.2">
      <c r="A668" s="2" t="s">
        <v>2095</v>
      </c>
      <c r="B668" s="2" t="s">
        <v>2433</v>
      </c>
      <c r="C668" s="2" t="s">
        <v>25</v>
      </c>
      <c r="D668" s="2" t="s">
        <v>6797</v>
      </c>
      <c r="E668" s="2" t="s">
        <v>2435</v>
      </c>
      <c r="F668" s="2" t="s">
        <v>6746</v>
      </c>
      <c r="G668" s="2" t="s">
        <v>29</v>
      </c>
      <c r="H668" s="2" t="s">
        <v>2494</v>
      </c>
      <c r="I668" s="2" t="s">
        <v>204</v>
      </c>
      <c r="J668" s="2" t="s">
        <v>273</v>
      </c>
      <c r="K668" s="2" t="s">
        <v>33</v>
      </c>
      <c r="L668" s="3" t="s">
        <v>137</v>
      </c>
      <c r="M668" s="3" t="s">
        <v>137</v>
      </c>
      <c r="N668" s="3" t="s">
        <v>37</v>
      </c>
      <c r="O668" s="3" t="s">
        <v>37</v>
      </c>
      <c r="P668" s="2" t="s">
        <v>2300</v>
      </c>
      <c r="Q668" s="4"/>
      <c r="R668" s="4"/>
      <c r="S668" s="4"/>
      <c r="T668" s="2" t="s">
        <v>197</v>
      </c>
      <c r="U668" s="4"/>
      <c r="V668" s="4"/>
      <c r="W668" s="4"/>
    </row>
    <row r="669" spans="1:23" x14ac:dyDescent="0.2">
      <c r="A669" s="2" t="s">
        <v>2095</v>
      </c>
      <c r="B669" s="2" t="s">
        <v>2433</v>
      </c>
      <c r="C669" s="2" t="s">
        <v>25</v>
      </c>
      <c r="D669" s="2" t="s">
        <v>6798</v>
      </c>
      <c r="E669" s="2" t="s">
        <v>2435</v>
      </c>
      <c r="F669" s="2" t="s">
        <v>6746</v>
      </c>
      <c r="G669" s="2" t="s">
        <v>44</v>
      </c>
      <c r="H669" s="2" t="s">
        <v>2494</v>
      </c>
      <c r="I669" s="2" t="s">
        <v>204</v>
      </c>
      <c r="J669" s="2" t="s">
        <v>273</v>
      </c>
      <c r="K669" s="2" t="s">
        <v>33</v>
      </c>
      <c r="L669" s="3" t="s">
        <v>31</v>
      </c>
      <c r="M669" s="3" t="s">
        <v>31</v>
      </c>
      <c r="N669" s="3" t="s">
        <v>37</v>
      </c>
      <c r="O669" s="3" t="s">
        <v>37</v>
      </c>
      <c r="P669" s="2" t="s">
        <v>2470</v>
      </c>
      <c r="Q669" s="4"/>
      <c r="R669" s="4"/>
      <c r="S669" s="4"/>
      <c r="T669" s="2" t="s">
        <v>197</v>
      </c>
      <c r="U669" s="4"/>
      <c r="V669" s="4"/>
      <c r="W669" s="4"/>
    </row>
    <row r="670" spans="1:23" x14ac:dyDescent="0.2">
      <c r="A670" s="2" t="s">
        <v>2095</v>
      </c>
      <c r="B670" s="2" t="s">
        <v>2433</v>
      </c>
      <c r="C670" s="2" t="s">
        <v>25</v>
      </c>
      <c r="D670" s="2" t="s">
        <v>6799</v>
      </c>
      <c r="E670" s="2" t="s">
        <v>2435</v>
      </c>
      <c r="F670" s="2" t="s">
        <v>6746</v>
      </c>
      <c r="G670" s="2" t="s">
        <v>65</v>
      </c>
      <c r="H670" s="2" t="s">
        <v>2494</v>
      </c>
      <c r="I670" s="2" t="s">
        <v>204</v>
      </c>
      <c r="J670" s="2" t="s">
        <v>273</v>
      </c>
      <c r="K670" s="2" t="s">
        <v>33</v>
      </c>
      <c r="L670" s="3" t="s">
        <v>442</v>
      </c>
      <c r="M670" s="3" t="s">
        <v>31</v>
      </c>
      <c r="N670" s="3" t="s">
        <v>37</v>
      </c>
      <c r="O670" s="3" t="s">
        <v>37</v>
      </c>
      <c r="P670" s="2" t="s">
        <v>2442</v>
      </c>
      <c r="Q670" s="4"/>
      <c r="R670" s="4"/>
      <c r="S670" s="4"/>
      <c r="T670" s="2" t="s">
        <v>197</v>
      </c>
      <c r="U670" s="4"/>
      <c r="V670" s="4"/>
      <c r="W670" s="4"/>
    </row>
    <row r="671" spans="1:23" x14ac:dyDescent="0.2">
      <c r="A671" s="2" t="s">
        <v>2095</v>
      </c>
      <c r="B671" s="2" t="s">
        <v>2433</v>
      </c>
      <c r="C671" s="2" t="s">
        <v>25</v>
      </c>
      <c r="D671" s="2" t="s">
        <v>6800</v>
      </c>
      <c r="E671" s="2" t="s">
        <v>2435</v>
      </c>
      <c r="F671" s="2" t="s">
        <v>6746</v>
      </c>
      <c r="G671" s="2" t="s">
        <v>428</v>
      </c>
      <c r="H671" s="2" t="s">
        <v>2494</v>
      </c>
      <c r="I671" s="2" t="s">
        <v>204</v>
      </c>
      <c r="J671" s="2" t="s">
        <v>273</v>
      </c>
      <c r="K671" s="2" t="s">
        <v>33</v>
      </c>
      <c r="L671" s="3" t="s">
        <v>31</v>
      </c>
      <c r="M671" s="3" t="s">
        <v>31</v>
      </c>
      <c r="N671" s="3" t="s">
        <v>37</v>
      </c>
      <c r="O671" s="3" t="s">
        <v>37</v>
      </c>
      <c r="P671" s="2" t="s">
        <v>2439</v>
      </c>
      <c r="Q671" s="4"/>
      <c r="R671" s="4"/>
      <c r="S671" s="4"/>
      <c r="T671" s="2" t="s">
        <v>197</v>
      </c>
      <c r="U671" s="4"/>
      <c r="V671" s="4"/>
      <c r="W671" s="4"/>
    </row>
    <row r="672" spans="1:23" x14ac:dyDescent="0.2">
      <c r="A672" s="2" t="s">
        <v>2095</v>
      </c>
      <c r="B672" s="2" t="s">
        <v>2433</v>
      </c>
      <c r="C672" s="2" t="s">
        <v>25</v>
      </c>
      <c r="D672" s="2" t="s">
        <v>6801</v>
      </c>
      <c r="E672" s="2" t="s">
        <v>2435</v>
      </c>
      <c r="F672" s="2" t="s">
        <v>6746</v>
      </c>
      <c r="G672" s="2" t="s">
        <v>430</v>
      </c>
      <c r="H672" s="2" t="s">
        <v>2494</v>
      </c>
      <c r="I672" s="2" t="s">
        <v>204</v>
      </c>
      <c r="J672" s="2" t="s">
        <v>273</v>
      </c>
      <c r="K672" s="2" t="s">
        <v>33</v>
      </c>
      <c r="L672" s="3" t="s">
        <v>31</v>
      </c>
      <c r="M672" s="3" t="s">
        <v>31</v>
      </c>
      <c r="N672" s="3" t="s">
        <v>37</v>
      </c>
      <c r="O672" s="3" t="s">
        <v>37</v>
      </c>
      <c r="P672" s="2" t="s">
        <v>2449</v>
      </c>
      <c r="Q672" s="4"/>
      <c r="R672" s="4"/>
      <c r="S672" s="4"/>
      <c r="T672" s="2" t="s">
        <v>197</v>
      </c>
      <c r="U672" s="4"/>
      <c r="V672" s="4"/>
      <c r="W672" s="4"/>
    </row>
    <row r="673" spans="1:23" x14ac:dyDescent="0.2">
      <c r="A673" s="2" t="s">
        <v>2095</v>
      </c>
      <c r="B673" s="2" t="s">
        <v>2519</v>
      </c>
      <c r="C673" s="2" t="s">
        <v>25</v>
      </c>
      <c r="D673" s="2" t="s">
        <v>6832</v>
      </c>
      <c r="E673" s="2" t="s">
        <v>2528</v>
      </c>
      <c r="F673" s="2" t="s">
        <v>267</v>
      </c>
      <c r="G673" s="2" t="s">
        <v>29</v>
      </c>
      <c r="H673" s="2" t="s">
        <v>6833</v>
      </c>
      <c r="I673" s="2" t="s">
        <v>579</v>
      </c>
      <c r="J673" s="2" t="s">
        <v>273</v>
      </c>
      <c r="K673" s="2" t="s">
        <v>33</v>
      </c>
      <c r="L673" s="3" t="s">
        <v>137</v>
      </c>
      <c r="M673" s="3" t="s">
        <v>137</v>
      </c>
      <c r="N673" s="3" t="s">
        <v>37</v>
      </c>
      <c r="O673" s="3" t="s">
        <v>37</v>
      </c>
      <c r="P673" s="2" t="s">
        <v>5463</v>
      </c>
      <c r="Q673" s="4"/>
      <c r="R673" s="4"/>
      <c r="S673" s="4"/>
      <c r="T673" s="2" t="s">
        <v>197</v>
      </c>
      <c r="U673" s="4"/>
      <c r="V673" s="4"/>
      <c r="W673" s="4"/>
    </row>
    <row r="674" spans="1:23" x14ac:dyDescent="0.2">
      <c r="A674" s="2" t="s">
        <v>2095</v>
      </c>
      <c r="B674" s="2" t="s">
        <v>2556</v>
      </c>
      <c r="C674" s="2" t="s">
        <v>25</v>
      </c>
      <c r="D674" s="2" t="s">
        <v>6844</v>
      </c>
      <c r="E674" s="2" t="s">
        <v>2558</v>
      </c>
      <c r="F674" s="2" t="s">
        <v>4313</v>
      </c>
      <c r="G674" s="2" t="s">
        <v>29</v>
      </c>
      <c r="H674" s="2" t="s">
        <v>6845</v>
      </c>
      <c r="I674" s="2" t="s">
        <v>272</v>
      </c>
      <c r="J674" s="2" t="s">
        <v>273</v>
      </c>
      <c r="K674" s="2" t="s">
        <v>33</v>
      </c>
      <c r="L674" s="3" t="s">
        <v>36</v>
      </c>
      <c r="M674" s="3" t="s">
        <v>104</v>
      </c>
      <c r="N674" s="3" t="s">
        <v>37</v>
      </c>
      <c r="O674" s="3" t="s">
        <v>37</v>
      </c>
      <c r="P674" s="2" t="s">
        <v>2572</v>
      </c>
      <c r="Q674" s="4"/>
      <c r="R674" s="4"/>
      <c r="S674" s="4"/>
      <c r="T674" s="2" t="s">
        <v>197</v>
      </c>
      <c r="U674" s="4"/>
      <c r="V674" s="4"/>
      <c r="W674" s="4"/>
    </row>
    <row r="675" spans="1:23" x14ac:dyDescent="0.2">
      <c r="A675" s="2" t="s">
        <v>2095</v>
      </c>
      <c r="B675" s="2" t="s">
        <v>2556</v>
      </c>
      <c r="C675" s="2" t="s">
        <v>25</v>
      </c>
      <c r="D675" s="2" t="s">
        <v>6852</v>
      </c>
      <c r="E675" s="2" t="s">
        <v>2558</v>
      </c>
      <c r="F675" s="2" t="s">
        <v>2263</v>
      </c>
      <c r="G675" s="2" t="s">
        <v>428</v>
      </c>
      <c r="H675" s="2" t="s">
        <v>6853</v>
      </c>
      <c r="I675" s="2" t="s">
        <v>272</v>
      </c>
      <c r="J675" s="2" t="s">
        <v>273</v>
      </c>
      <c r="K675" s="2" t="s">
        <v>33</v>
      </c>
      <c r="L675" s="3" t="s">
        <v>36</v>
      </c>
      <c r="M675" s="3" t="s">
        <v>31</v>
      </c>
      <c r="N675" s="3" t="s">
        <v>37</v>
      </c>
      <c r="O675" s="3" t="s">
        <v>37</v>
      </c>
      <c r="P675" s="2" t="s">
        <v>2575</v>
      </c>
      <c r="Q675" s="4"/>
      <c r="R675" s="4"/>
      <c r="S675" s="4"/>
      <c r="T675" s="2" t="s">
        <v>197</v>
      </c>
      <c r="U675" s="4"/>
      <c r="V675" s="4"/>
      <c r="W675" s="4"/>
    </row>
    <row r="676" spans="1:23" x14ac:dyDescent="0.2">
      <c r="A676" s="2" t="s">
        <v>2095</v>
      </c>
      <c r="B676" s="2" t="s">
        <v>2556</v>
      </c>
      <c r="C676" s="2" t="s">
        <v>25</v>
      </c>
      <c r="D676" s="2" t="s">
        <v>6858</v>
      </c>
      <c r="E676" s="2" t="s">
        <v>2558</v>
      </c>
      <c r="F676" s="2" t="s">
        <v>2038</v>
      </c>
      <c r="G676" s="2" t="s">
        <v>29</v>
      </c>
      <c r="H676" s="2" t="s">
        <v>2590</v>
      </c>
      <c r="I676" s="2" t="s">
        <v>272</v>
      </c>
      <c r="J676" s="2" t="s">
        <v>273</v>
      </c>
      <c r="K676" s="2" t="s">
        <v>33</v>
      </c>
      <c r="L676" s="3" t="s">
        <v>36</v>
      </c>
      <c r="M676" s="3" t="s">
        <v>137</v>
      </c>
      <c r="N676" s="3" t="s">
        <v>37</v>
      </c>
      <c r="O676" s="3" t="s">
        <v>37</v>
      </c>
      <c r="P676" s="2" t="s">
        <v>2572</v>
      </c>
      <c r="Q676" s="4"/>
      <c r="R676" s="4"/>
      <c r="S676" s="4"/>
      <c r="T676" s="2" t="s">
        <v>197</v>
      </c>
      <c r="U676" s="2" t="s">
        <v>1019</v>
      </c>
      <c r="V676" s="4"/>
      <c r="W676" s="4"/>
    </row>
    <row r="677" spans="1:23" x14ac:dyDescent="0.2">
      <c r="A677" s="2" t="s">
        <v>2095</v>
      </c>
      <c r="B677" s="2" t="s">
        <v>2556</v>
      </c>
      <c r="C677" s="2" t="s">
        <v>25</v>
      </c>
      <c r="D677" s="2" t="s">
        <v>6859</v>
      </c>
      <c r="E677" s="2" t="s">
        <v>2558</v>
      </c>
      <c r="F677" s="2" t="s">
        <v>2038</v>
      </c>
      <c r="G677" s="2" t="s">
        <v>65</v>
      </c>
      <c r="H677" s="2" t="s">
        <v>2590</v>
      </c>
      <c r="I677" s="2" t="s">
        <v>272</v>
      </c>
      <c r="J677" s="2" t="s">
        <v>273</v>
      </c>
      <c r="K677" s="2" t="s">
        <v>33</v>
      </c>
      <c r="L677" s="3" t="s">
        <v>36</v>
      </c>
      <c r="M677" s="3" t="s">
        <v>169</v>
      </c>
      <c r="N677" s="3" t="s">
        <v>37</v>
      </c>
      <c r="O677" s="3" t="s">
        <v>37</v>
      </c>
      <c r="P677" s="2" t="s">
        <v>2579</v>
      </c>
      <c r="Q677" s="4"/>
      <c r="R677" s="4"/>
      <c r="S677" s="4"/>
      <c r="T677" s="2" t="s">
        <v>197</v>
      </c>
      <c r="U677" s="4"/>
      <c r="V677" s="4"/>
      <c r="W677" s="4"/>
    </row>
    <row r="678" spans="1:23" x14ac:dyDescent="0.2">
      <c r="A678" s="2" t="s">
        <v>2095</v>
      </c>
      <c r="B678" s="2" t="s">
        <v>2556</v>
      </c>
      <c r="C678" s="2" t="s">
        <v>25</v>
      </c>
      <c r="D678" s="2" t="s">
        <v>6860</v>
      </c>
      <c r="E678" s="2" t="s">
        <v>2558</v>
      </c>
      <c r="F678" s="2" t="s">
        <v>2038</v>
      </c>
      <c r="G678" s="2" t="s">
        <v>428</v>
      </c>
      <c r="H678" s="2" t="s">
        <v>2590</v>
      </c>
      <c r="I678" s="2" t="s">
        <v>272</v>
      </c>
      <c r="J678" s="2" t="s">
        <v>273</v>
      </c>
      <c r="K678" s="2" t="s">
        <v>33</v>
      </c>
      <c r="L678" s="3" t="s">
        <v>129</v>
      </c>
      <c r="M678" s="3" t="s">
        <v>113</v>
      </c>
      <c r="N678" s="3" t="s">
        <v>37</v>
      </c>
      <c r="O678" s="3" t="s">
        <v>37</v>
      </c>
      <c r="P678" s="2" t="s">
        <v>2575</v>
      </c>
      <c r="Q678" s="4"/>
      <c r="R678" s="4"/>
      <c r="S678" s="4"/>
      <c r="T678" s="2" t="s">
        <v>197</v>
      </c>
      <c r="U678" s="4"/>
      <c r="V678" s="4"/>
      <c r="W678" s="4"/>
    </row>
    <row r="679" spans="1:23" x14ac:dyDescent="0.2">
      <c r="A679" s="2" t="s">
        <v>2095</v>
      </c>
      <c r="B679" s="2" t="s">
        <v>2556</v>
      </c>
      <c r="C679" s="2" t="s">
        <v>25</v>
      </c>
      <c r="D679" s="2" t="s">
        <v>6861</v>
      </c>
      <c r="E679" s="2" t="s">
        <v>2558</v>
      </c>
      <c r="F679" s="2" t="s">
        <v>6746</v>
      </c>
      <c r="G679" s="2" t="s">
        <v>65</v>
      </c>
      <c r="H679" s="2" t="s">
        <v>6862</v>
      </c>
      <c r="I679" s="2" t="s">
        <v>579</v>
      </c>
      <c r="J679" s="2" t="s">
        <v>273</v>
      </c>
      <c r="K679" s="2" t="s">
        <v>33</v>
      </c>
      <c r="L679" s="3" t="s">
        <v>36</v>
      </c>
      <c r="M679" s="3" t="s">
        <v>137</v>
      </c>
      <c r="N679" s="3" t="s">
        <v>37</v>
      </c>
      <c r="O679" s="3" t="s">
        <v>37</v>
      </c>
      <c r="P679" s="2" t="s">
        <v>2579</v>
      </c>
      <c r="Q679" s="4"/>
      <c r="R679" s="4"/>
      <c r="S679" s="4"/>
      <c r="T679" s="2" t="s">
        <v>197</v>
      </c>
      <c r="U679" s="4"/>
      <c r="V679" s="4"/>
      <c r="W679" s="4"/>
    </row>
    <row r="680" spans="1:23" x14ac:dyDescent="0.2">
      <c r="A680" s="2" t="s">
        <v>2095</v>
      </c>
      <c r="B680" s="2" t="s">
        <v>2556</v>
      </c>
      <c r="C680" s="2" t="s">
        <v>25</v>
      </c>
      <c r="D680" s="2" t="s">
        <v>6865</v>
      </c>
      <c r="E680" s="2" t="s">
        <v>2558</v>
      </c>
      <c r="F680" s="2" t="s">
        <v>1227</v>
      </c>
      <c r="G680" s="2" t="s">
        <v>29</v>
      </c>
      <c r="H680" s="2" t="s">
        <v>2593</v>
      </c>
      <c r="I680" s="2" t="s">
        <v>31</v>
      </c>
      <c r="J680" s="2" t="s">
        <v>273</v>
      </c>
      <c r="K680" s="2" t="s">
        <v>33</v>
      </c>
      <c r="L680" s="3" t="s">
        <v>36</v>
      </c>
      <c r="M680" s="3" t="s">
        <v>31</v>
      </c>
      <c r="N680" s="3" t="s">
        <v>37</v>
      </c>
      <c r="O680" s="3" t="s">
        <v>37</v>
      </c>
      <c r="P680" s="2" t="s">
        <v>2572</v>
      </c>
      <c r="Q680" s="4"/>
      <c r="R680" s="4"/>
      <c r="S680" s="4"/>
      <c r="T680" s="2" t="s">
        <v>197</v>
      </c>
      <c r="U680" s="2" t="s">
        <v>1019</v>
      </c>
      <c r="V680" s="4"/>
      <c r="W680" s="4"/>
    </row>
    <row r="681" spans="1:23" x14ac:dyDescent="0.2">
      <c r="A681" s="2" t="s">
        <v>2095</v>
      </c>
      <c r="B681" s="2" t="s">
        <v>2556</v>
      </c>
      <c r="C681" s="2" t="s">
        <v>25</v>
      </c>
      <c r="D681" s="2" t="s">
        <v>6866</v>
      </c>
      <c r="E681" s="2" t="s">
        <v>2558</v>
      </c>
      <c r="F681" s="2" t="s">
        <v>1227</v>
      </c>
      <c r="G681" s="2" t="s">
        <v>51</v>
      </c>
      <c r="H681" s="2" t="s">
        <v>2593</v>
      </c>
      <c r="I681" s="2" t="s">
        <v>31</v>
      </c>
      <c r="J681" s="2" t="s">
        <v>273</v>
      </c>
      <c r="K681" s="2" t="s">
        <v>33</v>
      </c>
      <c r="L681" s="3" t="s">
        <v>36</v>
      </c>
      <c r="M681" s="3" t="s">
        <v>31</v>
      </c>
      <c r="N681" s="3" t="s">
        <v>37</v>
      </c>
      <c r="O681" s="3" t="s">
        <v>37</v>
      </c>
      <c r="P681" s="2" t="s">
        <v>5464</v>
      </c>
      <c r="Q681" s="4"/>
      <c r="R681" s="4"/>
      <c r="S681" s="4"/>
      <c r="T681" s="2" t="s">
        <v>197</v>
      </c>
      <c r="U681" s="4"/>
      <c r="V681" s="4"/>
      <c r="W681" s="4"/>
    </row>
    <row r="682" spans="1:23" x14ac:dyDescent="0.2">
      <c r="A682" s="2" t="s">
        <v>2095</v>
      </c>
      <c r="B682" s="2" t="s">
        <v>2556</v>
      </c>
      <c r="C682" s="2" t="s">
        <v>25</v>
      </c>
      <c r="D682" s="2" t="s">
        <v>6867</v>
      </c>
      <c r="E682" s="2" t="s">
        <v>2558</v>
      </c>
      <c r="F682" s="2" t="s">
        <v>1227</v>
      </c>
      <c r="G682" s="2" t="s">
        <v>428</v>
      </c>
      <c r="H682" s="2" t="s">
        <v>2593</v>
      </c>
      <c r="I682" s="2" t="s">
        <v>31</v>
      </c>
      <c r="J682" s="2" t="s">
        <v>273</v>
      </c>
      <c r="K682" s="2" t="s">
        <v>33</v>
      </c>
      <c r="L682" s="3" t="s">
        <v>104</v>
      </c>
      <c r="M682" s="3" t="s">
        <v>137</v>
      </c>
      <c r="N682" s="3" t="s">
        <v>37</v>
      </c>
      <c r="O682" s="3" t="s">
        <v>37</v>
      </c>
      <c r="P682" s="2" t="s">
        <v>2575</v>
      </c>
      <c r="Q682" s="4"/>
      <c r="R682" s="4"/>
      <c r="S682" s="4"/>
      <c r="T682" s="2" t="s">
        <v>197</v>
      </c>
      <c r="U682" s="4"/>
      <c r="V682" s="4"/>
      <c r="W682" s="4"/>
    </row>
    <row r="683" spans="1:23" x14ac:dyDescent="0.2">
      <c r="A683" s="2" t="s">
        <v>2095</v>
      </c>
      <c r="B683" s="2" t="s">
        <v>2674</v>
      </c>
      <c r="C683" s="2" t="s">
        <v>25</v>
      </c>
      <c r="D683" s="2" t="s">
        <v>6928</v>
      </c>
      <c r="E683" s="2" t="s">
        <v>2676</v>
      </c>
      <c r="F683" s="2" t="s">
        <v>270</v>
      </c>
      <c r="G683" s="2" t="s">
        <v>29</v>
      </c>
      <c r="H683" s="2" t="s">
        <v>6929</v>
      </c>
      <c r="I683" s="2" t="s">
        <v>579</v>
      </c>
      <c r="J683" s="2" t="s">
        <v>273</v>
      </c>
      <c r="K683" s="2" t="s">
        <v>128</v>
      </c>
      <c r="L683" s="3" t="s">
        <v>137</v>
      </c>
      <c r="M683" s="3" t="s">
        <v>37</v>
      </c>
      <c r="N683" s="3" t="s">
        <v>37</v>
      </c>
      <c r="O683" s="3" t="s">
        <v>37</v>
      </c>
      <c r="P683" s="2" t="s">
        <v>2691</v>
      </c>
      <c r="Q683" s="4"/>
      <c r="R683" s="4"/>
      <c r="S683" s="4"/>
      <c r="T683" s="2" t="s">
        <v>197</v>
      </c>
      <c r="U683" s="4"/>
      <c r="V683" s="4"/>
      <c r="W683" s="4"/>
    </row>
    <row r="684" spans="1:23" x14ac:dyDescent="0.2">
      <c r="A684" s="2" t="s">
        <v>2095</v>
      </c>
      <c r="B684" s="2" t="s">
        <v>2707</v>
      </c>
      <c r="C684" s="2" t="s">
        <v>25</v>
      </c>
      <c r="D684" s="2" t="s">
        <v>6963</v>
      </c>
      <c r="E684" s="2" t="s">
        <v>2709</v>
      </c>
      <c r="F684" s="2" t="s">
        <v>270</v>
      </c>
      <c r="G684" s="2" t="s">
        <v>29</v>
      </c>
      <c r="H684" s="2" t="s">
        <v>2789</v>
      </c>
      <c r="I684" s="2" t="s">
        <v>2790</v>
      </c>
      <c r="J684" s="2" t="s">
        <v>273</v>
      </c>
      <c r="K684" s="2" t="s">
        <v>33</v>
      </c>
      <c r="L684" s="3" t="s">
        <v>137</v>
      </c>
      <c r="M684" s="3" t="s">
        <v>137</v>
      </c>
      <c r="N684" s="3" t="s">
        <v>37</v>
      </c>
      <c r="O684" s="3" t="s">
        <v>37</v>
      </c>
      <c r="P684" s="2" t="s">
        <v>2745</v>
      </c>
      <c r="Q684" s="4"/>
      <c r="R684" s="4"/>
      <c r="S684" s="4"/>
      <c r="T684" s="2" t="s">
        <v>197</v>
      </c>
      <c r="U684" s="4"/>
      <c r="V684" s="4"/>
      <c r="W684" s="4"/>
    </row>
    <row r="685" spans="1:23" x14ac:dyDescent="0.2">
      <c r="A685" s="2" t="s">
        <v>2095</v>
      </c>
      <c r="B685" s="2" t="s">
        <v>2823</v>
      </c>
      <c r="C685" s="2" t="s">
        <v>25</v>
      </c>
      <c r="D685" s="2" t="s">
        <v>7034</v>
      </c>
      <c r="E685" s="2" t="s">
        <v>2825</v>
      </c>
      <c r="F685" s="2" t="s">
        <v>2908</v>
      </c>
      <c r="G685" s="2" t="s">
        <v>29</v>
      </c>
      <c r="H685" s="2" t="s">
        <v>2909</v>
      </c>
      <c r="I685" s="2" t="s">
        <v>31</v>
      </c>
      <c r="J685" s="2" t="s">
        <v>273</v>
      </c>
      <c r="K685" s="2" t="s">
        <v>33</v>
      </c>
      <c r="L685" s="3" t="s">
        <v>36</v>
      </c>
      <c r="M685" s="3" t="s">
        <v>37</v>
      </c>
      <c r="N685" s="3" t="s">
        <v>37</v>
      </c>
      <c r="O685" s="3" t="s">
        <v>37</v>
      </c>
      <c r="P685" s="2" t="s">
        <v>2834</v>
      </c>
      <c r="Q685" s="4"/>
      <c r="R685" s="4"/>
      <c r="S685" s="4"/>
      <c r="T685" s="2" t="s">
        <v>197</v>
      </c>
      <c r="U685" s="4"/>
      <c r="V685" s="4"/>
      <c r="W685" s="4"/>
    </row>
    <row r="686" spans="1:23" x14ac:dyDescent="0.2">
      <c r="A686" s="2" t="s">
        <v>2095</v>
      </c>
      <c r="B686" s="2" t="s">
        <v>2823</v>
      </c>
      <c r="C686" s="2" t="s">
        <v>25</v>
      </c>
      <c r="D686" s="2" t="s">
        <v>7035</v>
      </c>
      <c r="E686" s="2" t="s">
        <v>2825</v>
      </c>
      <c r="F686" s="2" t="s">
        <v>2912</v>
      </c>
      <c r="G686" s="2" t="s">
        <v>29</v>
      </c>
      <c r="H686" s="2" t="s">
        <v>2913</v>
      </c>
      <c r="I686" s="2" t="s">
        <v>31</v>
      </c>
      <c r="J686" s="2" t="s">
        <v>273</v>
      </c>
      <c r="K686" s="2" t="s">
        <v>33</v>
      </c>
      <c r="L686" s="3" t="s">
        <v>36</v>
      </c>
      <c r="M686" s="3" t="s">
        <v>137</v>
      </c>
      <c r="N686" s="3" t="s">
        <v>37</v>
      </c>
      <c r="O686" s="3" t="s">
        <v>37</v>
      </c>
      <c r="P686" s="2" t="s">
        <v>2847</v>
      </c>
      <c r="Q686" s="4"/>
      <c r="R686" s="4"/>
      <c r="S686" s="4"/>
      <c r="T686" s="2" t="s">
        <v>197</v>
      </c>
      <c r="U686" s="4"/>
      <c r="V686" s="4"/>
      <c r="W686" s="4"/>
    </row>
    <row r="687" spans="1:23" x14ac:dyDescent="0.2">
      <c r="A687" s="2" t="s">
        <v>2095</v>
      </c>
      <c r="B687" s="2" t="s">
        <v>2823</v>
      </c>
      <c r="C687" s="2" t="s">
        <v>25</v>
      </c>
      <c r="D687" s="2" t="s">
        <v>7036</v>
      </c>
      <c r="E687" s="2" t="s">
        <v>2825</v>
      </c>
      <c r="F687" s="2" t="s">
        <v>270</v>
      </c>
      <c r="G687" s="2" t="s">
        <v>29</v>
      </c>
      <c r="H687" s="2" t="s">
        <v>2915</v>
      </c>
      <c r="I687" s="2" t="s">
        <v>31</v>
      </c>
      <c r="J687" s="2" t="s">
        <v>273</v>
      </c>
      <c r="K687" s="2" t="s">
        <v>33</v>
      </c>
      <c r="L687" s="3" t="s">
        <v>137</v>
      </c>
      <c r="M687" s="3" t="s">
        <v>137</v>
      </c>
      <c r="N687" s="3" t="s">
        <v>37</v>
      </c>
      <c r="O687" s="3" t="s">
        <v>37</v>
      </c>
      <c r="P687" s="2" t="s">
        <v>2839</v>
      </c>
      <c r="Q687" s="4"/>
      <c r="R687" s="4"/>
      <c r="S687" s="4"/>
      <c r="T687" s="2" t="s">
        <v>197</v>
      </c>
      <c r="U687" s="4"/>
      <c r="V687" s="4"/>
      <c r="W687" s="4"/>
    </row>
    <row r="688" spans="1:23" x14ac:dyDescent="0.2">
      <c r="A688" s="2" t="s">
        <v>2095</v>
      </c>
      <c r="B688" s="2" t="s">
        <v>2918</v>
      </c>
      <c r="C688" s="2" t="s">
        <v>25</v>
      </c>
      <c r="D688" s="2" t="s">
        <v>7048</v>
      </c>
      <c r="E688" s="2" t="s">
        <v>2920</v>
      </c>
      <c r="F688" s="2" t="s">
        <v>746</v>
      </c>
      <c r="G688" s="2" t="s">
        <v>29</v>
      </c>
      <c r="H688" s="2" t="s">
        <v>2939</v>
      </c>
      <c r="I688" s="2" t="s">
        <v>272</v>
      </c>
      <c r="J688" s="2" t="s">
        <v>273</v>
      </c>
      <c r="K688" s="2" t="s">
        <v>33</v>
      </c>
      <c r="L688" s="3" t="s">
        <v>169</v>
      </c>
      <c r="M688" s="3" t="s">
        <v>169</v>
      </c>
      <c r="N688" s="3" t="s">
        <v>37</v>
      </c>
      <c r="O688" s="3" t="s">
        <v>37</v>
      </c>
      <c r="P688" s="2" t="s">
        <v>2935</v>
      </c>
      <c r="Q688" s="4"/>
      <c r="R688" s="4"/>
      <c r="S688" s="4"/>
      <c r="T688" s="2" t="s">
        <v>197</v>
      </c>
      <c r="U688" s="4"/>
      <c r="V688" s="4"/>
      <c r="W688" s="4"/>
    </row>
    <row r="689" spans="1:23" x14ac:dyDescent="0.2">
      <c r="A689" s="2" t="s">
        <v>2095</v>
      </c>
      <c r="B689" s="2" t="s">
        <v>2918</v>
      </c>
      <c r="C689" s="2" t="s">
        <v>25</v>
      </c>
      <c r="D689" s="2" t="s">
        <v>7049</v>
      </c>
      <c r="E689" s="2" t="s">
        <v>2920</v>
      </c>
      <c r="F689" s="2" t="s">
        <v>746</v>
      </c>
      <c r="G689" s="2" t="s">
        <v>44</v>
      </c>
      <c r="H689" s="2" t="s">
        <v>2939</v>
      </c>
      <c r="I689" s="2" t="s">
        <v>272</v>
      </c>
      <c r="J689" s="2" t="s">
        <v>273</v>
      </c>
      <c r="K689" s="2" t="s">
        <v>33</v>
      </c>
      <c r="L689" s="3" t="s">
        <v>137</v>
      </c>
      <c r="M689" s="3" t="s">
        <v>137</v>
      </c>
      <c r="N689" s="3" t="s">
        <v>37</v>
      </c>
      <c r="O689" s="3" t="s">
        <v>37</v>
      </c>
      <c r="P689" s="2" t="s">
        <v>2928</v>
      </c>
      <c r="Q689" s="4"/>
      <c r="R689" s="4"/>
      <c r="S689" s="4"/>
      <c r="T689" s="2" t="s">
        <v>197</v>
      </c>
      <c r="U689" s="4"/>
      <c r="V689" s="4"/>
      <c r="W689" s="4"/>
    </row>
    <row r="690" spans="1:23" x14ac:dyDescent="0.2">
      <c r="A690" s="2" t="s">
        <v>2095</v>
      </c>
      <c r="B690" s="2" t="s">
        <v>2918</v>
      </c>
      <c r="C690" s="2" t="s">
        <v>25</v>
      </c>
      <c r="D690" s="2" t="s">
        <v>7050</v>
      </c>
      <c r="E690" s="2" t="s">
        <v>2920</v>
      </c>
      <c r="F690" s="2" t="s">
        <v>746</v>
      </c>
      <c r="G690" s="2" t="s">
        <v>51</v>
      </c>
      <c r="H690" s="2" t="s">
        <v>2939</v>
      </c>
      <c r="I690" s="2" t="s">
        <v>272</v>
      </c>
      <c r="J690" s="2" t="s">
        <v>273</v>
      </c>
      <c r="K690" s="2" t="s">
        <v>33</v>
      </c>
      <c r="L690" s="3" t="s">
        <v>137</v>
      </c>
      <c r="M690" s="3" t="s">
        <v>137</v>
      </c>
      <c r="N690" s="3" t="s">
        <v>37</v>
      </c>
      <c r="O690" s="3" t="s">
        <v>37</v>
      </c>
      <c r="P690" s="2" t="s">
        <v>2944</v>
      </c>
      <c r="Q690" s="4"/>
      <c r="R690" s="4"/>
      <c r="S690" s="4"/>
      <c r="T690" s="2" t="s">
        <v>197</v>
      </c>
      <c r="U690" s="4"/>
      <c r="V690" s="4"/>
      <c r="W690" s="4"/>
    </row>
    <row r="691" spans="1:23" x14ac:dyDescent="0.2">
      <c r="A691" s="2" t="s">
        <v>2095</v>
      </c>
      <c r="B691" s="2" t="s">
        <v>2918</v>
      </c>
      <c r="C691" s="2" t="s">
        <v>25</v>
      </c>
      <c r="D691" s="2" t="s">
        <v>7060</v>
      </c>
      <c r="E691" s="2" t="s">
        <v>2920</v>
      </c>
      <c r="F691" s="2" t="s">
        <v>1155</v>
      </c>
      <c r="G691" s="2" t="s">
        <v>29</v>
      </c>
      <c r="H691" s="2" t="s">
        <v>2973</v>
      </c>
      <c r="I691" s="2" t="s">
        <v>272</v>
      </c>
      <c r="J691" s="2" t="s">
        <v>273</v>
      </c>
      <c r="K691" s="2" t="s">
        <v>33</v>
      </c>
      <c r="L691" s="3" t="s">
        <v>31</v>
      </c>
      <c r="M691" s="3" t="s">
        <v>31</v>
      </c>
      <c r="N691" s="3" t="s">
        <v>37</v>
      </c>
      <c r="O691" s="3" t="s">
        <v>37</v>
      </c>
      <c r="P691" s="2" t="s">
        <v>2940</v>
      </c>
      <c r="Q691" s="4"/>
      <c r="R691" s="4"/>
      <c r="S691" s="4"/>
      <c r="T691" s="2" t="s">
        <v>197</v>
      </c>
      <c r="U691" s="4"/>
      <c r="V691" s="4"/>
      <c r="W691" s="4"/>
    </row>
    <row r="692" spans="1:23" x14ac:dyDescent="0.2">
      <c r="A692" s="2" t="s">
        <v>2095</v>
      </c>
      <c r="B692" s="2" t="s">
        <v>2918</v>
      </c>
      <c r="C692" s="2" t="s">
        <v>25</v>
      </c>
      <c r="D692" s="2" t="s">
        <v>7061</v>
      </c>
      <c r="E692" s="2" t="s">
        <v>2920</v>
      </c>
      <c r="F692" s="2" t="s">
        <v>1155</v>
      </c>
      <c r="G692" s="2" t="s">
        <v>51</v>
      </c>
      <c r="H692" s="2" t="s">
        <v>2973</v>
      </c>
      <c r="I692" s="2" t="s">
        <v>272</v>
      </c>
      <c r="J692" s="2" t="s">
        <v>273</v>
      </c>
      <c r="K692" s="2" t="s">
        <v>33</v>
      </c>
      <c r="L692" s="3" t="s">
        <v>442</v>
      </c>
      <c r="M692" s="3" t="s">
        <v>442</v>
      </c>
      <c r="N692" s="3" t="s">
        <v>37</v>
      </c>
      <c r="O692" s="3" t="s">
        <v>37</v>
      </c>
      <c r="P692" s="2" t="s">
        <v>2942</v>
      </c>
      <c r="Q692" s="4"/>
      <c r="R692" s="4"/>
      <c r="S692" s="4"/>
      <c r="T692" s="2" t="s">
        <v>197</v>
      </c>
      <c r="U692" s="4"/>
      <c r="V692" s="4"/>
      <c r="W692" s="4"/>
    </row>
    <row r="693" spans="1:23" x14ac:dyDescent="0.2">
      <c r="A693" s="2" t="s">
        <v>2095</v>
      </c>
      <c r="B693" s="2" t="s">
        <v>2918</v>
      </c>
      <c r="C693" s="2" t="s">
        <v>25</v>
      </c>
      <c r="D693" s="2" t="s">
        <v>7062</v>
      </c>
      <c r="E693" s="2" t="s">
        <v>2920</v>
      </c>
      <c r="F693" s="2" t="s">
        <v>1155</v>
      </c>
      <c r="G693" s="2" t="s">
        <v>58</v>
      </c>
      <c r="H693" s="2" t="s">
        <v>2973</v>
      </c>
      <c r="I693" s="2" t="s">
        <v>272</v>
      </c>
      <c r="J693" s="2" t="s">
        <v>273</v>
      </c>
      <c r="K693" s="2" t="s">
        <v>33</v>
      </c>
      <c r="L693" s="3" t="s">
        <v>137</v>
      </c>
      <c r="M693" s="3" t="s">
        <v>137</v>
      </c>
      <c r="N693" s="3" t="s">
        <v>37</v>
      </c>
      <c r="O693" s="3" t="s">
        <v>37</v>
      </c>
      <c r="P693" s="2" t="s">
        <v>2944</v>
      </c>
      <c r="Q693" s="4"/>
      <c r="R693" s="4"/>
      <c r="S693" s="4"/>
      <c r="T693" s="2" t="s">
        <v>197</v>
      </c>
      <c r="U693" s="4"/>
      <c r="V693" s="4"/>
      <c r="W693" s="4"/>
    </row>
    <row r="694" spans="1:23" x14ac:dyDescent="0.2">
      <c r="A694" s="2" t="s">
        <v>2095</v>
      </c>
      <c r="B694" s="2" t="s">
        <v>2918</v>
      </c>
      <c r="C694" s="2" t="s">
        <v>25</v>
      </c>
      <c r="D694" s="2" t="s">
        <v>7063</v>
      </c>
      <c r="E694" s="2" t="s">
        <v>2920</v>
      </c>
      <c r="F694" s="2" t="s">
        <v>1155</v>
      </c>
      <c r="G694" s="2" t="s">
        <v>65</v>
      </c>
      <c r="H694" s="2" t="s">
        <v>2973</v>
      </c>
      <c r="I694" s="2" t="s">
        <v>272</v>
      </c>
      <c r="J694" s="2" t="s">
        <v>273</v>
      </c>
      <c r="K694" s="2" t="s">
        <v>33</v>
      </c>
      <c r="L694" s="3" t="s">
        <v>137</v>
      </c>
      <c r="M694" s="3" t="s">
        <v>137</v>
      </c>
      <c r="N694" s="3" t="s">
        <v>37</v>
      </c>
      <c r="O694" s="3" t="s">
        <v>37</v>
      </c>
      <c r="P694" s="2" t="s">
        <v>2935</v>
      </c>
      <c r="Q694" s="4"/>
      <c r="R694" s="4"/>
      <c r="S694" s="4"/>
      <c r="T694" s="2" t="s">
        <v>197</v>
      </c>
      <c r="U694" s="4"/>
      <c r="V694" s="4"/>
      <c r="W694" s="4"/>
    </row>
    <row r="695" spans="1:23" x14ac:dyDescent="0.2">
      <c r="A695" s="2" t="s">
        <v>2095</v>
      </c>
      <c r="B695" s="2" t="s">
        <v>2918</v>
      </c>
      <c r="C695" s="2" t="s">
        <v>25</v>
      </c>
      <c r="D695" s="2" t="s">
        <v>7064</v>
      </c>
      <c r="E695" s="2" t="s">
        <v>2920</v>
      </c>
      <c r="F695" s="2" t="s">
        <v>1155</v>
      </c>
      <c r="G695" s="2" t="s">
        <v>428</v>
      </c>
      <c r="H695" s="2" t="s">
        <v>2973</v>
      </c>
      <c r="I695" s="2" t="s">
        <v>272</v>
      </c>
      <c r="J695" s="2" t="s">
        <v>273</v>
      </c>
      <c r="K695" s="2" t="s">
        <v>33</v>
      </c>
      <c r="L695" s="3" t="s">
        <v>137</v>
      </c>
      <c r="M695" s="3" t="s">
        <v>137</v>
      </c>
      <c r="N695" s="3" t="s">
        <v>37</v>
      </c>
      <c r="O695" s="3" t="s">
        <v>37</v>
      </c>
      <c r="P695" s="2" t="s">
        <v>2383</v>
      </c>
      <c r="Q695" s="4"/>
      <c r="R695" s="4"/>
      <c r="S695" s="4"/>
      <c r="T695" s="2" t="s">
        <v>197</v>
      </c>
      <c r="U695" s="4"/>
      <c r="V695" s="4"/>
      <c r="W695" s="4"/>
    </row>
    <row r="696" spans="1:23" x14ac:dyDescent="0.2">
      <c r="A696" s="2" t="s">
        <v>2095</v>
      </c>
      <c r="B696" s="2" t="s">
        <v>2918</v>
      </c>
      <c r="C696" s="2" t="s">
        <v>25</v>
      </c>
      <c r="D696" s="2" t="s">
        <v>7065</v>
      </c>
      <c r="E696" s="2" t="s">
        <v>2920</v>
      </c>
      <c r="F696" s="2" t="s">
        <v>7066</v>
      </c>
      <c r="G696" s="2" t="s">
        <v>29</v>
      </c>
      <c r="H696" s="2" t="s">
        <v>7067</v>
      </c>
      <c r="I696" s="2" t="s">
        <v>169</v>
      </c>
      <c r="J696" s="2" t="s">
        <v>273</v>
      </c>
      <c r="K696" s="2" t="s">
        <v>33</v>
      </c>
      <c r="L696" s="3" t="s">
        <v>137</v>
      </c>
      <c r="M696" s="3" t="s">
        <v>137</v>
      </c>
      <c r="N696" s="3" t="s">
        <v>37</v>
      </c>
      <c r="O696" s="3" t="s">
        <v>37</v>
      </c>
      <c r="P696" s="2" t="s">
        <v>2935</v>
      </c>
      <c r="Q696" s="4"/>
      <c r="R696" s="4"/>
      <c r="S696" s="4"/>
      <c r="T696" s="2" t="s">
        <v>197</v>
      </c>
      <c r="U696" s="4"/>
      <c r="V696" s="4"/>
      <c r="W696" s="4"/>
    </row>
    <row r="697" spans="1:23" x14ac:dyDescent="0.2">
      <c r="A697" s="2" t="s">
        <v>2095</v>
      </c>
      <c r="B697" s="2" t="s">
        <v>2918</v>
      </c>
      <c r="C697" s="2" t="s">
        <v>25</v>
      </c>
      <c r="D697" s="2" t="s">
        <v>7087</v>
      </c>
      <c r="E697" s="2" t="s">
        <v>2920</v>
      </c>
      <c r="F697" s="2" t="s">
        <v>568</v>
      </c>
      <c r="G697" s="2" t="s">
        <v>29</v>
      </c>
      <c r="H697" s="2" t="s">
        <v>2996</v>
      </c>
      <c r="I697" s="2" t="s">
        <v>579</v>
      </c>
      <c r="J697" s="2" t="s">
        <v>273</v>
      </c>
      <c r="K697" s="2" t="s">
        <v>33</v>
      </c>
      <c r="L697" s="3" t="s">
        <v>137</v>
      </c>
      <c r="M697" s="3" t="s">
        <v>37</v>
      </c>
      <c r="N697" s="3" t="s">
        <v>37</v>
      </c>
      <c r="O697" s="3" t="s">
        <v>37</v>
      </c>
      <c r="P697" s="2" t="s">
        <v>2928</v>
      </c>
      <c r="Q697" s="4"/>
      <c r="R697" s="4"/>
      <c r="S697" s="4"/>
      <c r="T697" s="2" t="s">
        <v>197</v>
      </c>
      <c r="U697" s="4"/>
      <c r="V697" s="4"/>
      <c r="W697" s="4"/>
    </row>
    <row r="698" spans="1:23" x14ac:dyDescent="0.2">
      <c r="A698" s="2" t="s">
        <v>2095</v>
      </c>
      <c r="B698" s="2" t="s">
        <v>3029</v>
      </c>
      <c r="C698" s="2" t="s">
        <v>25</v>
      </c>
      <c r="D698" s="2" t="s">
        <v>7121</v>
      </c>
      <c r="E698" s="2" t="s">
        <v>3031</v>
      </c>
      <c r="F698" s="2" t="s">
        <v>270</v>
      </c>
      <c r="G698" s="2" t="s">
        <v>29</v>
      </c>
      <c r="H698" s="2" t="s">
        <v>7122</v>
      </c>
      <c r="I698" s="2" t="s">
        <v>579</v>
      </c>
      <c r="J698" s="2" t="s">
        <v>273</v>
      </c>
      <c r="K698" s="2" t="s">
        <v>33</v>
      </c>
      <c r="L698" s="3" t="s">
        <v>169</v>
      </c>
      <c r="M698" s="3" t="s">
        <v>169</v>
      </c>
      <c r="N698" s="3" t="s">
        <v>37</v>
      </c>
      <c r="O698" s="3" t="s">
        <v>37</v>
      </c>
      <c r="P698" s="2" t="s">
        <v>3036</v>
      </c>
      <c r="Q698" s="4"/>
      <c r="R698" s="4"/>
      <c r="S698" s="4"/>
      <c r="T698" s="2" t="s">
        <v>197</v>
      </c>
      <c r="U698" s="4"/>
      <c r="V698" s="4"/>
      <c r="W698" s="4"/>
    </row>
    <row r="699" spans="1:23" x14ac:dyDescent="0.2">
      <c r="A699" s="2" t="s">
        <v>2095</v>
      </c>
      <c r="B699" s="2" t="s">
        <v>3110</v>
      </c>
      <c r="C699" s="2" t="s">
        <v>25</v>
      </c>
      <c r="D699" s="2" t="s">
        <v>7168</v>
      </c>
      <c r="E699" s="2" t="s">
        <v>3133</v>
      </c>
      <c r="F699" s="2" t="s">
        <v>376</v>
      </c>
      <c r="G699" s="2" t="s">
        <v>29</v>
      </c>
      <c r="H699" s="2" t="s">
        <v>7169</v>
      </c>
      <c r="I699" s="2" t="s">
        <v>2320</v>
      </c>
      <c r="J699" s="2" t="s">
        <v>273</v>
      </c>
      <c r="K699" s="2" t="s">
        <v>128</v>
      </c>
      <c r="L699" s="3" t="s">
        <v>137</v>
      </c>
      <c r="M699" s="3" t="s">
        <v>137</v>
      </c>
      <c r="N699" s="3" t="s">
        <v>37</v>
      </c>
      <c r="O699" s="3" t="s">
        <v>37</v>
      </c>
      <c r="P699" s="2" t="s">
        <v>2736</v>
      </c>
      <c r="Q699" s="4"/>
      <c r="R699" s="4"/>
      <c r="S699" s="4"/>
      <c r="T699" s="2" t="s">
        <v>197</v>
      </c>
      <c r="U699" s="4"/>
      <c r="V699" s="4"/>
      <c r="W699" s="4"/>
    </row>
    <row r="700" spans="1:23" x14ac:dyDescent="0.2">
      <c r="A700" s="2" t="s">
        <v>2095</v>
      </c>
      <c r="B700" s="2" t="s">
        <v>3188</v>
      </c>
      <c r="C700" s="2" t="s">
        <v>25</v>
      </c>
      <c r="D700" s="2" t="s">
        <v>7246</v>
      </c>
      <c r="E700" s="2" t="s">
        <v>3190</v>
      </c>
      <c r="F700" s="2" t="s">
        <v>96</v>
      </c>
      <c r="G700" s="2" t="s">
        <v>29</v>
      </c>
      <c r="H700" s="2" t="s">
        <v>3258</v>
      </c>
      <c r="I700" s="2" t="s">
        <v>3259</v>
      </c>
      <c r="J700" s="2" t="s">
        <v>273</v>
      </c>
      <c r="K700" s="2" t="s">
        <v>33</v>
      </c>
      <c r="L700" s="3" t="s">
        <v>137</v>
      </c>
      <c r="M700" s="3" t="s">
        <v>137</v>
      </c>
      <c r="N700" s="3" t="s">
        <v>37</v>
      </c>
      <c r="O700" s="3" t="s">
        <v>37</v>
      </c>
      <c r="P700" s="2" t="s">
        <v>3224</v>
      </c>
      <c r="Q700" s="4"/>
      <c r="R700" s="4"/>
      <c r="S700" s="4"/>
      <c r="T700" s="2" t="s">
        <v>197</v>
      </c>
      <c r="U700" s="4"/>
      <c r="V700" s="4"/>
      <c r="W700" s="4"/>
    </row>
    <row r="701" spans="1:23" x14ac:dyDescent="0.2">
      <c r="A701" s="2" t="s">
        <v>2095</v>
      </c>
      <c r="B701" s="2" t="s">
        <v>3188</v>
      </c>
      <c r="C701" s="2" t="s">
        <v>25</v>
      </c>
      <c r="D701" s="2" t="s">
        <v>7247</v>
      </c>
      <c r="E701" s="2" t="s">
        <v>3190</v>
      </c>
      <c r="F701" s="2" t="s">
        <v>2285</v>
      </c>
      <c r="G701" s="2" t="s">
        <v>29</v>
      </c>
      <c r="H701" s="2" t="s">
        <v>7248</v>
      </c>
      <c r="I701" s="2" t="s">
        <v>3259</v>
      </c>
      <c r="J701" s="2" t="s">
        <v>273</v>
      </c>
      <c r="K701" s="2" t="s">
        <v>33</v>
      </c>
      <c r="L701" s="3" t="s">
        <v>137</v>
      </c>
      <c r="M701" s="3" t="s">
        <v>137</v>
      </c>
      <c r="N701" s="3" t="s">
        <v>37</v>
      </c>
      <c r="O701" s="3" t="s">
        <v>37</v>
      </c>
      <c r="P701" s="2" t="s">
        <v>3198</v>
      </c>
      <c r="Q701" s="4"/>
      <c r="R701" s="4"/>
      <c r="S701" s="4"/>
      <c r="T701" s="2" t="s">
        <v>197</v>
      </c>
      <c r="U701" s="4"/>
      <c r="V701" s="4"/>
      <c r="W701" s="4"/>
    </row>
    <row r="702" spans="1:23" x14ac:dyDescent="0.2">
      <c r="A702" s="2" t="s">
        <v>2095</v>
      </c>
      <c r="B702" s="2" t="s">
        <v>3188</v>
      </c>
      <c r="C702" s="2" t="s">
        <v>25</v>
      </c>
      <c r="D702" s="2" t="s">
        <v>7249</v>
      </c>
      <c r="E702" s="2" t="s">
        <v>3190</v>
      </c>
      <c r="F702" s="2" t="s">
        <v>2285</v>
      </c>
      <c r="G702" s="2" t="s">
        <v>44</v>
      </c>
      <c r="H702" s="2" t="s">
        <v>7248</v>
      </c>
      <c r="I702" s="2" t="s">
        <v>3259</v>
      </c>
      <c r="J702" s="2" t="s">
        <v>273</v>
      </c>
      <c r="K702" s="2" t="s">
        <v>33</v>
      </c>
      <c r="L702" s="3" t="s">
        <v>137</v>
      </c>
      <c r="M702" s="3" t="s">
        <v>137</v>
      </c>
      <c r="N702" s="3" t="s">
        <v>37</v>
      </c>
      <c r="O702" s="3" t="s">
        <v>37</v>
      </c>
      <c r="P702" s="2" t="s">
        <v>3128</v>
      </c>
      <c r="Q702" s="4"/>
      <c r="R702" s="4"/>
      <c r="S702" s="4"/>
      <c r="T702" s="2" t="s">
        <v>197</v>
      </c>
      <c r="U702" s="4"/>
      <c r="V702" s="4"/>
      <c r="W702" s="4"/>
    </row>
    <row r="703" spans="1:23" x14ac:dyDescent="0.2">
      <c r="A703" s="2" t="s">
        <v>2095</v>
      </c>
      <c r="B703" s="2" t="s">
        <v>2287</v>
      </c>
      <c r="C703" s="2" t="s">
        <v>25</v>
      </c>
      <c r="D703" s="2" t="s">
        <v>7275</v>
      </c>
      <c r="E703" s="2" t="s">
        <v>3304</v>
      </c>
      <c r="F703" s="2" t="s">
        <v>5839</v>
      </c>
      <c r="G703" s="2" t="s">
        <v>29</v>
      </c>
      <c r="H703" s="2" t="s">
        <v>3335</v>
      </c>
      <c r="I703" s="2" t="s">
        <v>1215</v>
      </c>
      <c r="J703" s="2" t="s">
        <v>273</v>
      </c>
      <c r="K703" s="2" t="s">
        <v>33</v>
      </c>
      <c r="L703" s="3" t="s">
        <v>137</v>
      </c>
      <c r="M703" s="3" t="s">
        <v>137</v>
      </c>
      <c r="N703" s="3" t="s">
        <v>37</v>
      </c>
      <c r="O703" s="3" t="s">
        <v>37</v>
      </c>
      <c r="P703" s="2" t="s">
        <v>2293</v>
      </c>
      <c r="Q703" s="4"/>
      <c r="R703" s="4"/>
      <c r="S703" s="4"/>
      <c r="T703" s="2" t="s">
        <v>197</v>
      </c>
      <c r="U703" s="4"/>
      <c r="V703" s="4"/>
      <c r="W703" s="4"/>
    </row>
    <row r="704" spans="1:23" x14ac:dyDescent="0.2">
      <c r="A704" s="2" t="s">
        <v>2095</v>
      </c>
      <c r="B704" s="2" t="s">
        <v>2287</v>
      </c>
      <c r="C704" s="2" t="s">
        <v>25</v>
      </c>
      <c r="D704" s="2" t="s">
        <v>7276</v>
      </c>
      <c r="E704" s="2" t="s">
        <v>3304</v>
      </c>
      <c r="F704" s="2" t="s">
        <v>3334</v>
      </c>
      <c r="G704" s="2" t="s">
        <v>29</v>
      </c>
      <c r="H704" s="2" t="s">
        <v>3335</v>
      </c>
      <c r="I704" s="2" t="s">
        <v>1215</v>
      </c>
      <c r="J704" s="2" t="s">
        <v>273</v>
      </c>
      <c r="K704" s="2" t="s">
        <v>33</v>
      </c>
      <c r="L704" s="3" t="s">
        <v>137</v>
      </c>
      <c r="M704" s="3" t="s">
        <v>137</v>
      </c>
      <c r="N704" s="3" t="s">
        <v>37</v>
      </c>
      <c r="O704" s="3" t="s">
        <v>37</v>
      </c>
      <c r="P704" s="2" t="s">
        <v>3307</v>
      </c>
      <c r="Q704" s="4"/>
      <c r="R704" s="4"/>
      <c r="S704" s="4"/>
      <c r="T704" s="2" t="s">
        <v>197</v>
      </c>
      <c r="U704" s="4"/>
      <c r="V704" s="4"/>
      <c r="W704" s="4"/>
    </row>
    <row r="705" spans="1:23" x14ac:dyDescent="0.2">
      <c r="A705" s="2" t="s">
        <v>2095</v>
      </c>
      <c r="B705" s="2" t="s">
        <v>2287</v>
      </c>
      <c r="C705" s="2" t="s">
        <v>25</v>
      </c>
      <c r="D705" s="2" t="s">
        <v>7277</v>
      </c>
      <c r="E705" s="2" t="s">
        <v>3304</v>
      </c>
      <c r="F705" s="2" t="s">
        <v>3338</v>
      </c>
      <c r="G705" s="2" t="s">
        <v>29</v>
      </c>
      <c r="H705" s="2" t="s">
        <v>3335</v>
      </c>
      <c r="I705" s="2" t="s">
        <v>1215</v>
      </c>
      <c r="J705" s="2" t="s">
        <v>273</v>
      </c>
      <c r="K705" s="2" t="s">
        <v>33</v>
      </c>
      <c r="L705" s="3" t="s">
        <v>31</v>
      </c>
      <c r="M705" s="3" t="s">
        <v>169</v>
      </c>
      <c r="N705" s="3" t="s">
        <v>37</v>
      </c>
      <c r="O705" s="3" t="s">
        <v>37</v>
      </c>
      <c r="P705" s="2" t="s">
        <v>3311</v>
      </c>
      <c r="Q705" s="4"/>
      <c r="R705" s="4"/>
      <c r="S705" s="4"/>
      <c r="T705" s="2" t="s">
        <v>197</v>
      </c>
      <c r="U705" s="4"/>
      <c r="V705" s="4"/>
      <c r="W705" s="4"/>
    </row>
    <row r="706" spans="1:23" x14ac:dyDescent="0.2">
      <c r="A706" s="2" t="s">
        <v>2095</v>
      </c>
      <c r="B706" s="2" t="s">
        <v>2287</v>
      </c>
      <c r="C706" s="2" t="s">
        <v>25</v>
      </c>
      <c r="D706" s="2" t="s">
        <v>7278</v>
      </c>
      <c r="E706" s="2" t="s">
        <v>3304</v>
      </c>
      <c r="F706" s="2" t="s">
        <v>3343</v>
      </c>
      <c r="G706" s="2" t="s">
        <v>29</v>
      </c>
      <c r="H706" s="2" t="s">
        <v>3335</v>
      </c>
      <c r="I706" s="2" t="s">
        <v>1215</v>
      </c>
      <c r="J706" s="2" t="s">
        <v>273</v>
      </c>
      <c r="K706" s="2" t="s">
        <v>33</v>
      </c>
      <c r="L706" s="3" t="s">
        <v>137</v>
      </c>
      <c r="M706" s="3" t="s">
        <v>137</v>
      </c>
      <c r="N706" s="3" t="s">
        <v>37</v>
      </c>
      <c r="O706" s="3" t="s">
        <v>37</v>
      </c>
      <c r="P706" s="2" t="s">
        <v>3319</v>
      </c>
      <c r="Q706" s="4"/>
      <c r="R706" s="4"/>
      <c r="S706" s="4"/>
      <c r="T706" s="2" t="s">
        <v>197</v>
      </c>
      <c r="U706" s="4"/>
      <c r="V706" s="4"/>
      <c r="W706" s="4"/>
    </row>
    <row r="707" spans="1:23" x14ac:dyDescent="0.2">
      <c r="A707" s="2" t="s">
        <v>2095</v>
      </c>
      <c r="B707" s="2" t="s">
        <v>2287</v>
      </c>
      <c r="C707" s="2" t="s">
        <v>25</v>
      </c>
      <c r="D707" s="2" t="s">
        <v>7285</v>
      </c>
      <c r="E707" s="2" t="s">
        <v>3304</v>
      </c>
      <c r="F707" s="2" t="s">
        <v>3365</v>
      </c>
      <c r="G707" s="2" t="s">
        <v>29</v>
      </c>
      <c r="H707" s="2" t="s">
        <v>3363</v>
      </c>
      <c r="I707" s="2" t="s">
        <v>1215</v>
      </c>
      <c r="J707" s="2" t="s">
        <v>273</v>
      </c>
      <c r="K707" s="2" t="s">
        <v>33</v>
      </c>
      <c r="L707" s="3" t="s">
        <v>137</v>
      </c>
      <c r="M707" s="3" t="s">
        <v>137</v>
      </c>
      <c r="N707" s="3" t="s">
        <v>37</v>
      </c>
      <c r="O707" s="3" t="s">
        <v>37</v>
      </c>
      <c r="P707" s="2" t="s">
        <v>3311</v>
      </c>
      <c r="Q707" s="4"/>
      <c r="R707" s="4"/>
      <c r="S707" s="4"/>
      <c r="T707" s="2" t="s">
        <v>197</v>
      </c>
      <c r="U707" s="4"/>
      <c r="V707" s="4"/>
      <c r="W707" s="4"/>
    </row>
    <row r="708" spans="1:23" x14ac:dyDescent="0.2">
      <c r="A708" s="2" t="s">
        <v>2095</v>
      </c>
      <c r="B708" s="2" t="s">
        <v>2287</v>
      </c>
      <c r="C708" s="2" t="s">
        <v>25</v>
      </c>
      <c r="D708" s="2" t="s">
        <v>7286</v>
      </c>
      <c r="E708" s="2" t="s">
        <v>3304</v>
      </c>
      <c r="F708" s="2" t="s">
        <v>3371</v>
      </c>
      <c r="G708" s="2" t="s">
        <v>29</v>
      </c>
      <c r="H708" s="2" t="s">
        <v>3363</v>
      </c>
      <c r="I708" s="2" t="s">
        <v>1215</v>
      </c>
      <c r="J708" s="2" t="s">
        <v>273</v>
      </c>
      <c r="K708" s="2" t="s">
        <v>33</v>
      </c>
      <c r="L708" s="3" t="s">
        <v>137</v>
      </c>
      <c r="M708" s="3" t="s">
        <v>137</v>
      </c>
      <c r="N708" s="3" t="s">
        <v>37</v>
      </c>
      <c r="O708" s="3" t="s">
        <v>37</v>
      </c>
      <c r="P708" s="2" t="s">
        <v>3346</v>
      </c>
      <c r="Q708" s="4"/>
      <c r="R708" s="4"/>
      <c r="S708" s="4"/>
      <c r="T708" s="2" t="s">
        <v>197</v>
      </c>
      <c r="U708" s="4"/>
      <c r="V708" s="4"/>
      <c r="W708" s="4"/>
    </row>
    <row r="709" spans="1:23" x14ac:dyDescent="0.2">
      <c r="A709" s="2" t="s">
        <v>2095</v>
      </c>
      <c r="B709" s="2" t="s">
        <v>2287</v>
      </c>
      <c r="C709" s="2" t="s">
        <v>25</v>
      </c>
      <c r="D709" s="2" t="s">
        <v>7294</v>
      </c>
      <c r="E709" s="2" t="s">
        <v>3304</v>
      </c>
      <c r="F709" s="2" t="s">
        <v>270</v>
      </c>
      <c r="G709" s="2" t="s">
        <v>29</v>
      </c>
      <c r="H709" s="2" t="s">
        <v>3387</v>
      </c>
      <c r="I709" s="2" t="s">
        <v>1215</v>
      </c>
      <c r="J709" s="2" t="s">
        <v>273</v>
      </c>
      <c r="K709" s="2" t="s">
        <v>33</v>
      </c>
      <c r="L709" s="3" t="s">
        <v>169</v>
      </c>
      <c r="M709" s="3" t="s">
        <v>169</v>
      </c>
      <c r="N709" s="3" t="s">
        <v>37</v>
      </c>
      <c r="O709" s="3" t="s">
        <v>37</v>
      </c>
      <c r="P709" s="2" t="s">
        <v>3307</v>
      </c>
      <c r="Q709" s="4"/>
      <c r="R709" s="4"/>
      <c r="S709" s="4"/>
      <c r="T709" s="2" t="s">
        <v>197</v>
      </c>
      <c r="U709" s="4"/>
      <c r="V709" s="4"/>
      <c r="W709" s="4"/>
    </row>
    <row r="710" spans="1:23" x14ac:dyDescent="0.2">
      <c r="A710" s="2" t="s">
        <v>2095</v>
      </c>
      <c r="B710" s="2" t="s">
        <v>2287</v>
      </c>
      <c r="C710" s="2" t="s">
        <v>25</v>
      </c>
      <c r="D710" s="2" t="s">
        <v>7295</v>
      </c>
      <c r="E710" s="2" t="s">
        <v>3304</v>
      </c>
      <c r="F710" s="2" t="s">
        <v>270</v>
      </c>
      <c r="G710" s="2" t="s">
        <v>44</v>
      </c>
      <c r="H710" s="2" t="s">
        <v>3387</v>
      </c>
      <c r="I710" s="2" t="s">
        <v>1215</v>
      </c>
      <c r="J710" s="2" t="s">
        <v>273</v>
      </c>
      <c r="K710" s="2" t="s">
        <v>33</v>
      </c>
      <c r="L710" s="3" t="s">
        <v>137</v>
      </c>
      <c r="M710" s="3" t="s">
        <v>137</v>
      </c>
      <c r="N710" s="3" t="s">
        <v>37</v>
      </c>
      <c r="O710" s="3" t="s">
        <v>37</v>
      </c>
      <c r="P710" s="2" t="s">
        <v>3311</v>
      </c>
      <c r="Q710" s="4"/>
      <c r="R710" s="4"/>
      <c r="S710" s="4"/>
      <c r="T710" s="2" t="s">
        <v>197</v>
      </c>
      <c r="U710" s="4"/>
      <c r="V710" s="4"/>
      <c r="W710" s="4"/>
    </row>
    <row r="711" spans="1:23" x14ac:dyDescent="0.2">
      <c r="A711" s="2" t="s">
        <v>2095</v>
      </c>
      <c r="B711" s="2" t="s">
        <v>2287</v>
      </c>
      <c r="C711" s="2" t="s">
        <v>25</v>
      </c>
      <c r="D711" s="2" t="s">
        <v>7296</v>
      </c>
      <c r="E711" s="2" t="s">
        <v>3304</v>
      </c>
      <c r="F711" s="2" t="s">
        <v>270</v>
      </c>
      <c r="G711" s="2" t="s">
        <v>51</v>
      </c>
      <c r="H711" s="2" t="s">
        <v>3387</v>
      </c>
      <c r="I711" s="2" t="s">
        <v>1215</v>
      </c>
      <c r="J711" s="2" t="s">
        <v>273</v>
      </c>
      <c r="K711" s="2" t="s">
        <v>33</v>
      </c>
      <c r="L711" s="3" t="s">
        <v>169</v>
      </c>
      <c r="M711" s="3" t="s">
        <v>169</v>
      </c>
      <c r="N711" s="3" t="s">
        <v>37</v>
      </c>
      <c r="O711" s="3" t="s">
        <v>37</v>
      </c>
      <c r="P711" s="2" t="s">
        <v>3315</v>
      </c>
      <c r="Q711" s="4"/>
      <c r="R711" s="4"/>
      <c r="S711" s="4"/>
      <c r="T711" s="2" t="s">
        <v>197</v>
      </c>
      <c r="U711" s="4"/>
      <c r="V711" s="4"/>
      <c r="W711" s="4"/>
    </row>
    <row r="712" spans="1:23" x14ac:dyDescent="0.2">
      <c r="A712" s="2" t="s">
        <v>2095</v>
      </c>
      <c r="B712" s="2" t="s">
        <v>2287</v>
      </c>
      <c r="C712" s="2" t="s">
        <v>25</v>
      </c>
      <c r="D712" s="2" t="s">
        <v>7297</v>
      </c>
      <c r="E712" s="2" t="s">
        <v>3304</v>
      </c>
      <c r="F712" s="2" t="s">
        <v>270</v>
      </c>
      <c r="G712" s="2" t="s">
        <v>58</v>
      </c>
      <c r="H712" s="2" t="s">
        <v>3387</v>
      </c>
      <c r="I712" s="2" t="s">
        <v>1215</v>
      </c>
      <c r="J712" s="2" t="s">
        <v>273</v>
      </c>
      <c r="K712" s="2" t="s">
        <v>33</v>
      </c>
      <c r="L712" s="3" t="s">
        <v>137</v>
      </c>
      <c r="M712" s="3" t="s">
        <v>137</v>
      </c>
      <c r="N712" s="3" t="s">
        <v>37</v>
      </c>
      <c r="O712" s="3" t="s">
        <v>37</v>
      </c>
      <c r="P712" s="2" t="s">
        <v>3319</v>
      </c>
      <c r="Q712" s="4"/>
      <c r="R712" s="4"/>
      <c r="S712" s="4"/>
      <c r="T712" s="2" t="s">
        <v>197</v>
      </c>
      <c r="U712" s="4"/>
      <c r="V712" s="4"/>
      <c r="W712" s="4"/>
    </row>
    <row r="713" spans="1:23" x14ac:dyDescent="0.2">
      <c r="A713" s="2" t="s">
        <v>2095</v>
      </c>
      <c r="B713" s="2" t="s">
        <v>2287</v>
      </c>
      <c r="C713" s="2" t="s">
        <v>25</v>
      </c>
      <c r="D713" s="2" t="s">
        <v>7298</v>
      </c>
      <c r="E713" s="2" t="s">
        <v>3304</v>
      </c>
      <c r="F713" s="2" t="s">
        <v>7299</v>
      </c>
      <c r="G713" s="2" t="s">
        <v>29</v>
      </c>
      <c r="H713" s="2" t="s">
        <v>3387</v>
      </c>
      <c r="I713" s="2" t="s">
        <v>1215</v>
      </c>
      <c r="J713" s="2" t="s">
        <v>273</v>
      </c>
      <c r="K713" s="2" t="s">
        <v>33</v>
      </c>
      <c r="L713" s="3" t="s">
        <v>169</v>
      </c>
      <c r="M713" s="3" t="s">
        <v>169</v>
      </c>
      <c r="N713" s="3" t="s">
        <v>37</v>
      </c>
      <c r="O713" s="3" t="s">
        <v>37</v>
      </c>
      <c r="P713" s="2" t="s">
        <v>2293</v>
      </c>
      <c r="Q713" s="4"/>
      <c r="R713" s="4"/>
      <c r="S713" s="4"/>
      <c r="T713" s="2" t="s">
        <v>197</v>
      </c>
      <c r="U713" s="4"/>
      <c r="V713" s="4"/>
      <c r="W713" s="4"/>
    </row>
    <row r="714" spans="1:23" x14ac:dyDescent="0.2">
      <c r="A714" s="2" t="s">
        <v>2095</v>
      </c>
      <c r="B714" s="2" t="s">
        <v>2287</v>
      </c>
      <c r="C714" s="2" t="s">
        <v>25</v>
      </c>
      <c r="D714" s="2" t="s">
        <v>7300</v>
      </c>
      <c r="E714" s="2" t="s">
        <v>3304</v>
      </c>
      <c r="F714" s="2" t="s">
        <v>3396</v>
      </c>
      <c r="G714" s="2" t="s">
        <v>29</v>
      </c>
      <c r="H714" s="2" t="s">
        <v>3387</v>
      </c>
      <c r="I714" s="2" t="s">
        <v>1215</v>
      </c>
      <c r="J714" s="2" t="s">
        <v>273</v>
      </c>
      <c r="K714" s="2" t="s">
        <v>33</v>
      </c>
      <c r="L714" s="3" t="s">
        <v>169</v>
      </c>
      <c r="M714" s="3" t="s">
        <v>169</v>
      </c>
      <c r="N714" s="3" t="s">
        <v>37</v>
      </c>
      <c r="O714" s="3" t="s">
        <v>37</v>
      </c>
      <c r="P714" s="2" t="s">
        <v>3346</v>
      </c>
      <c r="Q714" s="4"/>
      <c r="R714" s="4"/>
      <c r="S714" s="4"/>
      <c r="T714" s="2" t="s">
        <v>197</v>
      </c>
      <c r="U714" s="4"/>
      <c r="V714" s="4"/>
      <c r="W714" s="4"/>
    </row>
    <row r="715" spans="1:23" x14ac:dyDescent="0.2">
      <c r="A715" s="2" t="s">
        <v>2095</v>
      </c>
      <c r="B715" s="2" t="s">
        <v>2287</v>
      </c>
      <c r="C715" s="2" t="s">
        <v>25</v>
      </c>
      <c r="D715" s="2" t="s">
        <v>7301</v>
      </c>
      <c r="E715" s="2" t="s">
        <v>3304</v>
      </c>
      <c r="F715" s="2" t="s">
        <v>7302</v>
      </c>
      <c r="G715" s="2" t="s">
        <v>29</v>
      </c>
      <c r="H715" s="2" t="s">
        <v>3387</v>
      </c>
      <c r="I715" s="2" t="s">
        <v>1215</v>
      </c>
      <c r="J715" s="2" t="s">
        <v>273</v>
      </c>
      <c r="K715" s="2" t="s">
        <v>33</v>
      </c>
      <c r="L715" s="3" t="s">
        <v>137</v>
      </c>
      <c r="M715" s="3" t="s">
        <v>137</v>
      </c>
      <c r="N715" s="3" t="s">
        <v>37</v>
      </c>
      <c r="O715" s="3" t="s">
        <v>37</v>
      </c>
      <c r="P715" s="2" t="s">
        <v>3315</v>
      </c>
      <c r="Q715" s="4"/>
      <c r="R715" s="4"/>
      <c r="S715" s="4"/>
      <c r="T715" s="2" t="s">
        <v>197</v>
      </c>
      <c r="U715" s="4"/>
      <c r="V715" s="4"/>
      <c r="W715" s="4"/>
    </row>
    <row r="716" spans="1:23" x14ac:dyDescent="0.2">
      <c r="A716" s="2" t="s">
        <v>2095</v>
      </c>
      <c r="B716" s="2" t="s">
        <v>3397</v>
      </c>
      <c r="C716" s="2" t="s">
        <v>25</v>
      </c>
      <c r="D716" s="2" t="s">
        <v>7354</v>
      </c>
      <c r="E716" s="2" t="s">
        <v>3399</v>
      </c>
      <c r="F716" s="2" t="s">
        <v>3457</v>
      </c>
      <c r="G716" s="2" t="s">
        <v>29</v>
      </c>
      <c r="H716" s="2" t="s">
        <v>3458</v>
      </c>
      <c r="I716" s="2" t="s">
        <v>3459</v>
      </c>
      <c r="J716" s="2" t="s">
        <v>273</v>
      </c>
      <c r="K716" s="2" t="s">
        <v>33</v>
      </c>
      <c r="L716" s="3" t="s">
        <v>137</v>
      </c>
      <c r="M716" s="3" t="s">
        <v>137</v>
      </c>
      <c r="N716" s="3" t="s">
        <v>37</v>
      </c>
      <c r="O716" s="3" t="s">
        <v>37</v>
      </c>
      <c r="P716" s="2" t="s">
        <v>3412</v>
      </c>
      <c r="Q716" s="4"/>
      <c r="R716" s="4"/>
      <c r="S716" s="4"/>
      <c r="T716" s="2" t="s">
        <v>197</v>
      </c>
      <c r="U716" s="4"/>
      <c r="V716" s="4"/>
      <c r="W716" s="4"/>
    </row>
    <row r="717" spans="1:23" x14ac:dyDescent="0.2">
      <c r="A717" s="2" t="s">
        <v>2095</v>
      </c>
      <c r="B717" s="2" t="s">
        <v>3397</v>
      </c>
      <c r="C717" s="2" t="s">
        <v>25</v>
      </c>
      <c r="D717" s="2" t="s">
        <v>5199</v>
      </c>
      <c r="E717" s="2" t="s">
        <v>3399</v>
      </c>
      <c r="F717" s="2" t="s">
        <v>3457</v>
      </c>
      <c r="G717" s="2" t="s">
        <v>44</v>
      </c>
      <c r="H717" s="2" t="s">
        <v>3458</v>
      </c>
      <c r="I717" s="2" t="s">
        <v>3459</v>
      </c>
      <c r="J717" s="2" t="s">
        <v>273</v>
      </c>
      <c r="K717" s="2" t="s">
        <v>33</v>
      </c>
      <c r="L717" s="3" t="s">
        <v>137</v>
      </c>
      <c r="M717" s="3" t="s">
        <v>137</v>
      </c>
      <c r="N717" s="3" t="s">
        <v>37</v>
      </c>
      <c r="O717" s="3" t="s">
        <v>37</v>
      </c>
      <c r="P717" s="2" t="s">
        <v>3408</v>
      </c>
      <c r="Q717" s="4"/>
      <c r="R717" s="4"/>
      <c r="S717" s="4"/>
      <c r="T717" s="2" t="s">
        <v>197</v>
      </c>
      <c r="U717" s="4"/>
      <c r="V717" s="4"/>
      <c r="W717" s="4"/>
    </row>
    <row r="718" spans="1:23" x14ac:dyDescent="0.2">
      <c r="A718" s="2" t="s">
        <v>2095</v>
      </c>
      <c r="B718" s="2" t="s">
        <v>3397</v>
      </c>
      <c r="C718" s="2" t="s">
        <v>25</v>
      </c>
      <c r="D718" s="2" t="s">
        <v>7355</v>
      </c>
      <c r="E718" s="2" t="s">
        <v>3399</v>
      </c>
      <c r="F718" s="2" t="s">
        <v>7356</v>
      </c>
      <c r="G718" s="2" t="s">
        <v>29</v>
      </c>
      <c r="H718" s="2" t="s">
        <v>7357</v>
      </c>
      <c r="I718" s="2" t="s">
        <v>3459</v>
      </c>
      <c r="J718" s="2" t="s">
        <v>273</v>
      </c>
      <c r="K718" s="2" t="s">
        <v>33</v>
      </c>
      <c r="L718" s="3" t="s">
        <v>137</v>
      </c>
      <c r="M718" s="3" t="s">
        <v>137</v>
      </c>
      <c r="N718" s="3" t="s">
        <v>37</v>
      </c>
      <c r="O718" s="3" t="s">
        <v>37</v>
      </c>
      <c r="P718" s="2" t="s">
        <v>3412</v>
      </c>
      <c r="Q718" s="4"/>
      <c r="R718" s="4"/>
      <c r="S718" s="4"/>
      <c r="T718" s="2" t="s">
        <v>197</v>
      </c>
      <c r="U718" s="4"/>
      <c r="V718" s="4"/>
      <c r="W718" s="4"/>
    </row>
    <row r="719" spans="1:23" x14ac:dyDescent="0.2">
      <c r="A719" s="2" t="s">
        <v>2095</v>
      </c>
      <c r="B719" s="2" t="s">
        <v>3460</v>
      </c>
      <c r="C719" s="2" t="s">
        <v>25</v>
      </c>
      <c r="D719" s="2" t="s">
        <v>7412</v>
      </c>
      <c r="E719" s="2" t="s">
        <v>3462</v>
      </c>
      <c r="F719" s="2" t="s">
        <v>1177</v>
      </c>
      <c r="G719" s="2" t="s">
        <v>29</v>
      </c>
      <c r="H719" s="2" t="s">
        <v>3576</v>
      </c>
      <c r="I719" s="2" t="s">
        <v>3459</v>
      </c>
      <c r="J719" s="2" t="s">
        <v>273</v>
      </c>
      <c r="K719" s="2" t="s">
        <v>33</v>
      </c>
      <c r="L719" s="3" t="s">
        <v>137</v>
      </c>
      <c r="M719" s="3" t="s">
        <v>137</v>
      </c>
      <c r="N719" s="3" t="s">
        <v>37</v>
      </c>
      <c r="O719" s="3" t="s">
        <v>37</v>
      </c>
      <c r="P719" s="2" t="s">
        <v>3568</v>
      </c>
      <c r="Q719" s="4"/>
      <c r="R719" s="4"/>
      <c r="S719" s="4"/>
      <c r="T719" s="2" t="s">
        <v>197</v>
      </c>
      <c r="U719" s="4"/>
      <c r="V719" s="4"/>
      <c r="W719" s="4"/>
    </row>
    <row r="720" spans="1:23" x14ac:dyDescent="0.2">
      <c r="A720" s="2" t="s">
        <v>2095</v>
      </c>
      <c r="B720" s="2" t="s">
        <v>3460</v>
      </c>
      <c r="C720" s="2" t="s">
        <v>25</v>
      </c>
      <c r="D720" s="2" t="s">
        <v>7413</v>
      </c>
      <c r="E720" s="2" t="s">
        <v>3462</v>
      </c>
      <c r="F720" s="2" t="s">
        <v>1008</v>
      </c>
      <c r="G720" s="2" t="s">
        <v>29</v>
      </c>
      <c r="H720" s="2" t="s">
        <v>3578</v>
      </c>
      <c r="I720" s="2" t="s">
        <v>3459</v>
      </c>
      <c r="J720" s="2" t="s">
        <v>273</v>
      </c>
      <c r="K720" s="2" t="s">
        <v>33</v>
      </c>
      <c r="L720" s="3" t="s">
        <v>31</v>
      </c>
      <c r="M720" s="3" t="s">
        <v>31</v>
      </c>
      <c r="N720" s="3" t="s">
        <v>37</v>
      </c>
      <c r="O720" s="3" t="s">
        <v>37</v>
      </c>
      <c r="P720" s="2" t="s">
        <v>3557</v>
      </c>
      <c r="Q720" s="4"/>
      <c r="R720" s="4"/>
      <c r="S720" s="4"/>
      <c r="T720" s="2" t="s">
        <v>197</v>
      </c>
      <c r="U720" s="4"/>
      <c r="V720" s="4"/>
      <c r="W720" s="4"/>
    </row>
    <row r="721" spans="1:23" x14ac:dyDescent="0.2">
      <c r="A721" s="2" t="s">
        <v>2095</v>
      </c>
      <c r="B721" s="2" t="s">
        <v>3460</v>
      </c>
      <c r="C721" s="2" t="s">
        <v>25</v>
      </c>
      <c r="D721" s="2" t="s">
        <v>7422</v>
      </c>
      <c r="E721" s="2" t="s">
        <v>3462</v>
      </c>
      <c r="F721" s="2" t="s">
        <v>2042</v>
      </c>
      <c r="G721" s="2" t="s">
        <v>29</v>
      </c>
      <c r="H721" s="2" t="s">
        <v>7423</v>
      </c>
      <c r="I721" s="2" t="s">
        <v>3459</v>
      </c>
      <c r="J721" s="2" t="s">
        <v>273</v>
      </c>
      <c r="K721" s="2" t="s">
        <v>33</v>
      </c>
      <c r="L721" s="3" t="s">
        <v>137</v>
      </c>
      <c r="M721" s="3" t="s">
        <v>137</v>
      </c>
      <c r="N721" s="3" t="s">
        <v>37</v>
      </c>
      <c r="O721" s="3" t="s">
        <v>37</v>
      </c>
      <c r="P721" s="2" t="s">
        <v>3504</v>
      </c>
      <c r="Q721" s="4"/>
      <c r="R721" s="4"/>
      <c r="S721" s="4"/>
      <c r="T721" s="2" t="s">
        <v>197</v>
      </c>
      <c r="U721" s="4"/>
      <c r="V721" s="4"/>
      <c r="W721" s="4"/>
    </row>
    <row r="722" spans="1:23" x14ac:dyDescent="0.2">
      <c r="A722" s="2" t="s">
        <v>2095</v>
      </c>
      <c r="B722" s="2" t="s">
        <v>3460</v>
      </c>
      <c r="C722" s="2" t="s">
        <v>25</v>
      </c>
      <c r="D722" s="2" t="s">
        <v>7424</v>
      </c>
      <c r="E722" s="2" t="s">
        <v>3462</v>
      </c>
      <c r="F722" s="2" t="s">
        <v>2042</v>
      </c>
      <c r="G722" s="2" t="s">
        <v>44</v>
      </c>
      <c r="H722" s="2" t="s">
        <v>7423</v>
      </c>
      <c r="I722" s="2" t="s">
        <v>3459</v>
      </c>
      <c r="J722" s="2" t="s">
        <v>273</v>
      </c>
      <c r="K722" s="2" t="s">
        <v>33</v>
      </c>
      <c r="L722" s="3" t="s">
        <v>137</v>
      </c>
      <c r="M722" s="3" t="s">
        <v>137</v>
      </c>
      <c r="N722" s="3" t="s">
        <v>37</v>
      </c>
      <c r="O722" s="3" t="s">
        <v>37</v>
      </c>
      <c r="P722" s="2" t="s">
        <v>3518</v>
      </c>
      <c r="Q722" s="4"/>
      <c r="R722" s="4"/>
      <c r="S722" s="4"/>
      <c r="T722" s="2" t="s">
        <v>197</v>
      </c>
      <c r="U722" s="4"/>
      <c r="V722" s="4"/>
      <c r="W722" s="4"/>
    </row>
    <row r="723" spans="1:23" x14ac:dyDescent="0.2">
      <c r="A723" s="2" t="s">
        <v>2095</v>
      </c>
      <c r="B723" s="2" t="s">
        <v>3159</v>
      </c>
      <c r="C723" s="2" t="s">
        <v>25</v>
      </c>
      <c r="D723" s="2" t="s">
        <v>7447</v>
      </c>
      <c r="E723" s="2" t="s">
        <v>3598</v>
      </c>
      <c r="F723" s="2" t="s">
        <v>2493</v>
      </c>
      <c r="G723" s="2" t="s">
        <v>29</v>
      </c>
      <c r="H723" s="2" t="s">
        <v>7448</v>
      </c>
      <c r="I723" s="2" t="s">
        <v>1215</v>
      </c>
      <c r="J723" s="2" t="s">
        <v>273</v>
      </c>
      <c r="K723" s="2" t="s">
        <v>33</v>
      </c>
      <c r="L723" s="3" t="s">
        <v>169</v>
      </c>
      <c r="M723" s="3" t="s">
        <v>169</v>
      </c>
      <c r="N723" s="3" t="s">
        <v>37</v>
      </c>
      <c r="O723" s="3" t="s">
        <v>37</v>
      </c>
      <c r="P723" s="2" t="s">
        <v>3118</v>
      </c>
      <c r="Q723" s="4"/>
      <c r="R723" s="4"/>
      <c r="S723" s="4"/>
      <c r="T723" s="2" t="s">
        <v>197</v>
      </c>
      <c r="U723" s="4"/>
      <c r="V723" s="4"/>
      <c r="W723" s="4"/>
    </row>
    <row r="724" spans="1:23" x14ac:dyDescent="0.2">
      <c r="A724" s="2" t="s">
        <v>2095</v>
      </c>
      <c r="B724" s="2" t="s">
        <v>3613</v>
      </c>
      <c r="C724" s="2" t="s">
        <v>25</v>
      </c>
      <c r="D724" s="2" t="s">
        <v>7491</v>
      </c>
      <c r="E724" s="2" t="s">
        <v>3615</v>
      </c>
      <c r="F724" s="2" t="s">
        <v>1233</v>
      </c>
      <c r="G724" s="2" t="s">
        <v>29</v>
      </c>
      <c r="H724" s="2" t="s">
        <v>3677</v>
      </c>
      <c r="I724" s="2" t="s">
        <v>579</v>
      </c>
      <c r="J724" s="2" t="s">
        <v>273</v>
      </c>
      <c r="K724" s="2" t="s">
        <v>33</v>
      </c>
      <c r="L724" s="3" t="s">
        <v>169</v>
      </c>
      <c r="M724" s="3" t="s">
        <v>169</v>
      </c>
      <c r="N724" s="3" t="s">
        <v>37</v>
      </c>
      <c r="O724" s="3" t="s">
        <v>37</v>
      </c>
      <c r="P724" s="2" t="s">
        <v>3624</v>
      </c>
      <c r="Q724" s="4"/>
      <c r="R724" s="4"/>
      <c r="S724" s="4"/>
      <c r="T724" s="2" t="s">
        <v>197</v>
      </c>
      <c r="U724" s="4"/>
      <c r="V724" s="4"/>
      <c r="W724" s="4"/>
    </row>
    <row r="725" spans="1:23" x14ac:dyDescent="0.2">
      <c r="A725" s="2" t="s">
        <v>2095</v>
      </c>
      <c r="B725" s="2" t="s">
        <v>3613</v>
      </c>
      <c r="C725" s="2" t="s">
        <v>25</v>
      </c>
      <c r="D725" s="2" t="s">
        <v>7492</v>
      </c>
      <c r="E725" s="2" t="s">
        <v>3615</v>
      </c>
      <c r="F725" s="2" t="s">
        <v>7493</v>
      </c>
      <c r="G725" s="2" t="s">
        <v>29</v>
      </c>
      <c r="H725" s="2" t="s">
        <v>3677</v>
      </c>
      <c r="I725" s="2" t="s">
        <v>579</v>
      </c>
      <c r="J725" s="2" t="s">
        <v>273</v>
      </c>
      <c r="K725" s="2" t="s">
        <v>33</v>
      </c>
      <c r="L725" s="3" t="s">
        <v>175</v>
      </c>
      <c r="M725" s="3" t="s">
        <v>104</v>
      </c>
      <c r="N725" s="3" t="s">
        <v>37</v>
      </c>
      <c r="O725" s="3" t="s">
        <v>37</v>
      </c>
      <c r="P725" s="2" t="s">
        <v>3657</v>
      </c>
      <c r="Q725" s="4"/>
      <c r="R725" s="4"/>
      <c r="S725" s="4"/>
      <c r="T725" s="2" t="s">
        <v>197</v>
      </c>
      <c r="U725" s="4"/>
      <c r="V725" s="4"/>
      <c r="W725" s="4"/>
    </row>
    <row r="726" spans="1:23" x14ac:dyDescent="0.2">
      <c r="A726" s="2" t="s">
        <v>2095</v>
      </c>
      <c r="B726" s="2" t="s">
        <v>2512</v>
      </c>
      <c r="C726" s="2" t="s">
        <v>25</v>
      </c>
      <c r="D726" s="2" t="s">
        <v>7517</v>
      </c>
      <c r="E726" s="2" t="s">
        <v>3686</v>
      </c>
      <c r="F726" s="2" t="s">
        <v>2213</v>
      </c>
      <c r="G726" s="2" t="s">
        <v>29</v>
      </c>
      <c r="H726" s="2" t="s">
        <v>3716</v>
      </c>
      <c r="I726" s="2" t="s">
        <v>272</v>
      </c>
      <c r="J726" s="2" t="s">
        <v>273</v>
      </c>
      <c r="K726" s="2" t="s">
        <v>128</v>
      </c>
      <c r="L726" s="3" t="s">
        <v>137</v>
      </c>
      <c r="M726" s="3" t="s">
        <v>137</v>
      </c>
      <c r="N726" s="3" t="s">
        <v>37</v>
      </c>
      <c r="O726" s="3" t="s">
        <v>37</v>
      </c>
      <c r="P726" s="2" t="s">
        <v>2894</v>
      </c>
      <c r="Q726" s="4"/>
      <c r="R726" s="4"/>
      <c r="S726" s="4"/>
      <c r="T726" s="2" t="s">
        <v>197</v>
      </c>
      <c r="U726" s="4"/>
      <c r="V726" s="4"/>
      <c r="W726" s="4"/>
    </row>
    <row r="727" spans="1:23" x14ac:dyDescent="0.2">
      <c r="A727" s="2" t="s">
        <v>2095</v>
      </c>
      <c r="B727" s="2" t="s">
        <v>2642</v>
      </c>
      <c r="C727" s="2" t="s">
        <v>25</v>
      </c>
      <c r="D727" s="2" t="s">
        <v>7697</v>
      </c>
      <c r="E727" s="2" t="s">
        <v>3719</v>
      </c>
      <c r="F727" s="2" t="s">
        <v>7698</v>
      </c>
      <c r="G727" s="2" t="s">
        <v>29</v>
      </c>
      <c r="H727" s="2" t="s">
        <v>3956</v>
      </c>
      <c r="I727" s="2" t="s">
        <v>579</v>
      </c>
      <c r="J727" s="2" t="s">
        <v>273</v>
      </c>
      <c r="K727" s="2" t="s">
        <v>33</v>
      </c>
      <c r="L727" s="3" t="s">
        <v>36</v>
      </c>
      <c r="M727" s="3" t="s">
        <v>137</v>
      </c>
      <c r="N727" s="3" t="s">
        <v>37</v>
      </c>
      <c r="O727" s="3" t="s">
        <v>37</v>
      </c>
      <c r="P727" s="2" t="s">
        <v>3723</v>
      </c>
      <c r="Q727" s="4"/>
      <c r="R727" s="4"/>
      <c r="S727" s="4"/>
      <c r="T727" s="2" t="s">
        <v>197</v>
      </c>
      <c r="U727" s="2" t="s">
        <v>572</v>
      </c>
      <c r="V727" s="4"/>
      <c r="W727" s="4"/>
    </row>
    <row r="728" spans="1:23" x14ac:dyDescent="0.2">
      <c r="A728" s="2" t="s">
        <v>2095</v>
      </c>
      <c r="B728" s="2" t="s">
        <v>2642</v>
      </c>
      <c r="C728" s="2" t="s">
        <v>25</v>
      </c>
      <c r="D728" s="2" t="s">
        <v>7699</v>
      </c>
      <c r="E728" s="2" t="s">
        <v>3719</v>
      </c>
      <c r="F728" s="2" t="s">
        <v>7698</v>
      </c>
      <c r="G728" s="2" t="s">
        <v>44</v>
      </c>
      <c r="H728" s="2" t="s">
        <v>3956</v>
      </c>
      <c r="I728" s="2" t="s">
        <v>579</v>
      </c>
      <c r="J728" s="2" t="s">
        <v>273</v>
      </c>
      <c r="K728" s="2" t="s">
        <v>33</v>
      </c>
      <c r="L728" s="3" t="s">
        <v>36</v>
      </c>
      <c r="M728" s="3" t="s">
        <v>137</v>
      </c>
      <c r="N728" s="3" t="s">
        <v>37</v>
      </c>
      <c r="O728" s="3" t="s">
        <v>37</v>
      </c>
      <c r="P728" s="2" t="s">
        <v>3761</v>
      </c>
      <c r="Q728" s="4"/>
      <c r="R728" s="4"/>
      <c r="S728" s="4"/>
      <c r="T728" s="2" t="s">
        <v>197</v>
      </c>
      <c r="U728" s="2" t="s">
        <v>572</v>
      </c>
      <c r="V728" s="4"/>
      <c r="W728" s="4"/>
    </row>
    <row r="729" spans="1:23" x14ac:dyDescent="0.2">
      <c r="A729" s="2" t="s">
        <v>2095</v>
      </c>
      <c r="B729" s="2" t="s">
        <v>2642</v>
      </c>
      <c r="C729" s="2" t="s">
        <v>25</v>
      </c>
      <c r="D729" s="2" t="s">
        <v>7700</v>
      </c>
      <c r="E729" s="2" t="s">
        <v>3719</v>
      </c>
      <c r="F729" s="2" t="s">
        <v>7698</v>
      </c>
      <c r="G729" s="2" t="s">
        <v>51</v>
      </c>
      <c r="H729" s="2" t="s">
        <v>3956</v>
      </c>
      <c r="I729" s="2" t="s">
        <v>579</v>
      </c>
      <c r="J729" s="2" t="s">
        <v>273</v>
      </c>
      <c r="K729" s="2" t="s">
        <v>33</v>
      </c>
      <c r="L729" s="3" t="s">
        <v>36</v>
      </c>
      <c r="M729" s="3" t="s">
        <v>37</v>
      </c>
      <c r="N729" s="3" t="s">
        <v>37</v>
      </c>
      <c r="O729" s="3" t="s">
        <v>37</v>
      </c>
      <c r="P729" s="4"/>
      <c r="Q729" s="4"/>
      <c r="R729" s="4"/>
      <c r="S729" s="4"/>
      <c r="T729" s="2" t="s">
        <v>197</v>
      </c>
      <c r="U729" s="2" t="s">
        <v>572</v>
      </c>
      <c r="V729" s="4"/>
      <c r="W729" s="4"/>
    </row>
    <row r="730" spans="1:23" x14ac:dyDescent="0.2">
      <c r="A730" s="2" t="s">
        <v>2095</v>
      </c>
      <c r="B730" s="2" t="s">
        <v>2642</v>
      </c>
      <c r="C730" s="2" t="s">
        <v>25</v>
      </c>
      <c r="D730" s="2" t="s">
        <v>7701</v>
      </c>
      <c r="E730" s="2" t="s">
        <v>3719</v>
      </c>
      <c r="F730" s="2" t="s">
        <v>7698</v>
      </c>
      <c r="G730" s="2" t="s">
        <v>58</v>
      </c>
      <c r="H730" s="2" t="s">
        <v>3956</v>
      </c>
      <c r="I730" s="2" t="s">
        <v>579</v>
      </c>
      <c r="J730" s="2" t="s">
        <v>273</v>
      </c>
      <c r="K730" s="2" t="s">
        <v>33</v>
      </c>
      <c r="L730" s="3" t="s">
        <v>36</v>
      </c>
      <c r="M730" s="3" t="s">
        <v>37</v>
      </c>
      <c r="N730" s="3" t="s">
        <v>37</v>
      </c>
      <c r="O730" s="3" t="s">
        <v>37</v>
      </c>
      <c r="P730" s="4"/>
      <c r="Q730" s="4"/>
      <c r="R730" s="4"/>
      <c r="S730" s="4"/>
      <c r="T730" s="2" t="s">
        <v>197</v>
      </c>
      <c r="U730" s="2" t="s">
        <v>572</v>
      </c>
      <c r="V730" s="4"/>
      <c r="W730" s="4"/>
    </row>
    <row r="731" spans="1:23" x14ac:dyDescent="0.2">
      <c r="A731" s="2" t="s">
        <v>2095</v>
      </c>
      <c r="B731" s="2" t="s">
        <v>2642</v>
      </c>
      <c r="C731" s="2" t="s">
        <v>25</v>
      </c>
      <c r="D731" s="2" t="s">
        <v>7704</v>
      </c>
      <c r="E731" s="2" t="s">
        <v>3719</v>
      </c>
      <c r="F731" s="2" t="s">
        <v>270</v>
      </c>
      <c r="G731" s="2" t="s">
        <v>29</v>
      </c>
      <c r="H731" s="2" t="s">
        <v>3964</v>
      </c>
      <c r="I731" s="2" t="s">
        <v>579</v>
      </c>
      <c r="J731" s="2" t="s">
        <v>273</v>
      </c>
      <c r="K731" s="2" t="s">
        <v>33</v>
      </c>
      <c r="L731" s="3" t="s">
        <v>137</v>
      </c>
      <c r="M731" s="3" t="s">
        <v>137</v>
      </c>
      <c r="N731" s="3" t="s">
        <v>37</v>
      </c>
      <c r="O731" s="3" t="s">
        <v>37</v>
      </c>
      <c r="P731" s="2" t="s">
        <v>3746</v>
      </c>
      <c r="Q731" s="4"/>
      <c r="R731" s="4"/>
      <c r="S731" s="4"/>
      <c r="T731" s="2" t="s">
        <v>197</v>
      </c>
      <c r="U731" s="4"/>
      <c r="V731" s="4"/>
      <c r="W731" s="4"/>
    </row>
    <row r="732" spans="1:23" x14ac:dyDescent="0.2">
      <c r="A732" s="2" t="s">
        <v>2095</v>
      </c>
      <c r="B732" s="2" t="s">
        <v>3975</v>
      </c>
      <c r="C732" s="2" t="s">
        <v>25</v>
      </c>
      <c r="D732" s="2" t="s">
        <v>7768</v>
      </c>
      <c r="E732" s="2" t="s">
        <v>3977</v>
      </c>
      <c r="F732" s="2" t="s">
        <v>408</v>
      </c>
      <c r="G732" s="2" t="s">
        <v>44</v>
      </c>
      <c r="H732" s="2" t="s">
        <v>2593</v>
      </c>
      <c r="I732" s="2" t="s">
        <v>31</v>
      </c>
      <c r="J732" s="2" t="s">
        <v>273</v>
      </c>
      <c r="K732" s="2" t="s">
        <v>33</v>
      </c>
      <c r="L732" s="3" t="s">
        <v>36</v>
      </c>
      <c r="M732" s="3" t="s">
        <v>36</v>
      </c>
      <c r="N732" s="3" t="s">
        <v>37</v>
      </c>
      <c r="O732" s="3" t="s">
        <v>37</v>
      </c>
      <c r="P732" s="2" t="s">
        <v>3998</v>
      </c>
      <c r="Q732" s="4"/>
      <c r="R732" s="4"/>
      <c r="S732" s="4"/>
      <c r="T732" s="2" t="s">
        <v>197</v>
      </c>
      <c r="U732" s="4"/>
      <c r="V732" s="4"/>
      <c r="W732" s="4"/>
    </row>
    <row r="733" spans="1:23" x14ac:dyDescent="0.2">
      <c r="A733" s="2" t="s">
        <v>2095</v>
      </c>
      <c r="B733" s="2" t="s">
        <v>3975</v>
      </c>
      <c r="C733" s="2" t="s">
        <v>25</v>
      </c>
      <c r="D733" s="2" t="s">
        <v>7771</v>
      </c>
      <c r="E733" s="2" t="s">
        <v>3977</v>
      </c>
      <c r="F733" s="2" t="s">
        <v>261</v>
      </c>
      <c r="G733" s="2" t="s">
        <v>29</v>
      </c>
      <c r="H733" s="2" t="s">
        <v>4075</v>
      </c>
      <c r="I733" s="2" t="s">
        <v>31</v>
      </c>
      <c r="J733" s="2" t="s">
        <v>273</v>
      </c>
      <c r="K733" s="2" t="s">
        <v>33</v>
      </c>
      <c r="L733" s="3" t="s">
        <v>36</v>
      </c>
      <c r="M733" s="3" t="s">
        <v>137</v>
      </c>
      <c r="N733" s="3" t="s">
        <v>37</v>
      </c>
      <c r="O733" s="3" t="s">
        <v>37</v>
      </c>
      <c r="P733" s="2" t="s">
        <v>3992</v>
      </c>
      <c r="Q733" s="4"/>
      <c r="R733" s="4"/>
      <c r="S733" s="4"/>
      <c r="T733" s="2" t="s">
        <v>197</v>
      </c>
      <c r="U733" s="4"/>
      <c r="V733" s="4"/>
      <c r="W733" s="4"/>
    </row>
    <row r="734" spans="1:23" x14ac:dyDescent="0.2">
      <c r="A734" s="2" t="s">
        <v>2095</v>
      </c>
      <c r="B734" s="2" t="s">
        <v>3975</v>
      </c>
      <c r="C734" s="2" t="s">
        <v>25</v>
      </c>
      <c r="D734" s="2" t="s">
        <v>7772</v>
      </c>
      <c r="E734" s="2" t="s">
        <v>3977</v>
      </c>
      <c r="F734" s="2" t="s">
        <v>261</v>
      </c>
      <c r="G734" s="2" t="s">
        <v>44</v>
      </c>
      <c r="H734" s="2" t="s">
        <v>4075</v>
      </c>
      <c r="I734" s="2" t="s">
        <v>31</v>
      </c>
      <c r="J734" s="2" t="s">
        <v>273</v>
      </c>
      <c r="K734" s="2" t="s">
        <v>33</v>
      </c>
      <c r="L734" s="3" t="s">
        <v>137</v>
      </c>
      <c r="M734" s="3" t="s">
        <v>137</v>
      </c>
      <c r="N734" s="3" t="s">
        <v>37</v>
      </c>
      <c r="O734" s="3" t="s">
        <v>37</v>
      </c>
      <c r="P734" s="2" t="s">
        <v>4004</v>
      </c>
      <c r="Q734" s="2" t="s">
        <v>74</v>
      </c>
      <c r="R734" s="2" t="s">
        <v>122</v>
      </c>
      <c r="S734" s="2" t="s">
        <v>68</v>
      </c>
      <c r="T734" s="2" t="s">
        <v>5491</v>
      </c>
      <c r="U734" s="4"/>
      <c r="V734" s="4"/>
      <c r="W734" s="4"/>
    </row>
    <row r="735" spans="1:23" x14ac:dyDescent="0.2">
      <c r="A735" s="2" t="s">
        <v>4085</v>
      </c>
      <c r="B735" s="2" t="s">
        <v>4086</v>
      </c>
      <c r="C735" s="2" t="s">
        <v>4087</v>
      </c>
      <c r="D735" s="2" t="s">
        <v>4110</v>
      </c>
      <c r="E735" s="2" t="s">
        <v>4099</v>
      </c>
      <c r="F735" s="2" t="s">
        <v>563</v>
      </c>
      <c r="G735" s="2" t="s">
        <v>29</v>
      </c>
      <c r="H735" s="2" t="s">
        <v>4111</v>
      </c>
      <c r="I735" s="2" t="s">
        <v>169</v>
      </c>
      <c r="J735" s="2" t="s">
        <v>273</v>
      </c>
      <c r="K735" s="2" t="s">
        <v>33</v>
      </c>
      <c r="L735" s="3" t="s">
        <v>36</v>
      </c>
      <c r="M735" s="3" t="s">
        <v>37</v>
      </c>
      <c r="N735" s="3" t="s">
        <v>37</v>
      </c>
      <c r="O735" s="3" t="s">
        <v>37</v>
      </c>
      <c r="P735" s="2" t="s">
        <v>4103</v>
      </c>
      <c r="Q735" s="4"/>
      <c r="R735" s="4"/>
      <c r="S735" s="4"/>
      <c r="T735" s="2" t="s">
        <v>197</v>
      </c>
      <c r="U735" s="4"/>
      <c r="V735" s="4"/>
      <c r="W735" s="4"/>
    </row>
    <row r="736" spans="1:23" x14ac:dyDescent="0.2">
      <c r="A736" s="2" t="s">
        <v>4085</v>
      </c>
      <c r="B736" s="2" t="s">
        <v>3106</v>
      </c>
      <c r="C736" s="2" t="s">
        <v>25</v>
      </c>
      <c r="D736" s="2" t="s">
        <v>7803</v>
      </c>
      <c r="E736" s="2" t="s">
        <v>3108</v>
      </c>
      <c r="F736" s="2" t="s">
        <v>783</v>
      </c>
      <c r="G736" s="2" t="s">
        <v>29</v>
      </c>
      <c r="H736" s="2" t="s">
        <v>7804</v>
      </c>
      <c r="I736" s="2" t="s">
        <v>137</v>
      </c>
      <c r="J736" s="2" t="s">
        <v>273</v>
      </c>
      <c r="K736" s="2" t="s">
        <v>33</v>
      </c>
      <c r="L736" s="3" t="s">
        <v>137</v>
      </c>
      <c r="M736" s="3" t="s">
        <v>137</v>
      </c>
      <c r="N736" s="3" t="s">
        <v>37</v>
      </c>
      <c r="O736" s="3" t="s">
        <v>37</v>
      </c>
      <c r="P736" s="2" t="s">
        <v>862</v>
      </c>
      <c r="Q736" s="4"/>
      <c r="R736" s="4"/>
      <c r="S736" s="4"/>
      <c r="T736" s="2" t="s">
        <v>197</v>
      </c>
      <c r="U736" s="4"/>
      <c r="V736" s="4"/>
      <c r="W736" s="4"/>
    </row>
    <row r="737" spans="1:23" x14ac:dyDescent="0.2">
      <c r="A737" s="2" t="s">
        <v>4085</v>
      </c>
      <c r="B737" s="2" t="s">
        <v>3106</v>
      </c>
      <c r="C737" s="2" t="s">
        <v>506</v>
      </c>
      <c r="D737" s="2" t="s">
        <v>7805</v>
      </c>
      <c r="E737" s="2" t="s">
        <v>3108</v>
      </c>
      <c r="F737" s="2" t="s">
        <v>783</v>
      </c>
      <c r="G737" s="2" t="s">
        <v>508</v>
      </c>
      <c r="H737" s="2" t="s">
        <v>7804</v>
      </c>
      <c r="I737" s="2" t="s">
        <v>169</v>
      </c>
      <c r="J737" s="2" t="s">
        <v>273</v>
      </c>
      <c r="K737" s="2" t="s">
        <v>33</v>
      </c>
      <c r="L737" s="3" t="s">
        <v>137</v>
      </c>
      <c r="M737" s="3" t="s">
        <v>137</v>
      </c>
      <c r="N737" s="3" t="s">
        <v>37</v>
      </c>
      <c r="O737" s="3" t="s">
        <v>37</v>
      </c>
      <c r="P737" s="2" t="s">
        <v>3278</v>
      </c>
      <c r="Q737" s="4"/>
      <c r="R737" s="4"/>
      <c r="S737" s="4"/>
      <c r="T737" s="2" t="s">
        <v>197</v>
      </c>
      <c r="U737" s="4"/>
      <c r="V737" s="4"/>
      <c r="W737" s="4"/>
    </row>
    <row r="738" spans="1:23" x14ac:dyDescent="0.2">
      <c r="A738" s="2" t="s">
        <v>4300</v>
      </c>
      <c r="B738" s="2" t="s">
        <v>4363</v>
      </c>
      <c r="C738" s="2" t="s">
        <v>25</v>
      </c>
      <c r="D738" s="2" t="s">
        <v>4443</v>
      </c>
      <c r="E738" s="2" t="s">
        <v>4365</v>
      </c>
      <c r="F738" s="2" t="s">
        <v>1224</v>
      </c>
      <c r="G738" s="2" t="s">
        <v>29</v>
      </c>
      <c r="H738" s="2" t="s">
        <v>4444</v>
      </c>
      <c r="I738" s="2" t="s">
        <v>169</v>
      </c>
      <c r="J738" s="2" t="s">
        <v>273</v>
      </c>
      <c r="K738" s="2" t="s">
        <v>118</v>
      </c>
      <c r="L738" s="3" t="s">
        <v>60</v>
      </c>
      <c r="M738" s="3" t="s">
        <v>295</v>
      </c>
      <c r="N738" s="3" t="s">
        <v>104</v>
      </c>
      <c r="O738" s="3" t="s">
        <v>37</v>
      </c>
      <c r="P738" s="2" t="s">
        <v>4382</v>
      </c>
      <c r="Q738" s="2" t="s">
        <v>39</v>
      </c>
      <c r="R738" s="2" t="s">
        <v>4445</v>
      </c>
      <c r="S738" s="2" t="s">
        <v>4446</v>
      </c>
      <c r="T738" s="2" t="s">
        <v>4210</v>
      </c>
      <c r="U738" s="4"/>
      <c r="V738" s="4"/>
      <c r="W738" s="4"/>
    </row>
    <row r="739" spans="1:23" x14ac:dyDescent="0.2">
      <c r="A739" s="2" t="s">
        <v>4300</v>
      </c>
      <c r="B739" s="2" t="s">
        <v>4363</v>
      </c>
      <c r="C739" s="2" t="s">
        <v>25</v>
      </c>
      <c r="D739" s="2" t="s">
        <v>4447</v>
      </c>
      <c r="E739" s="2" t="s">
        <v>4365</v>
      </c>
      <c r="F739" s="2" t="s">
        <v>1224</v>
      </c>
      <c r="G739" s="2" t="s">
        <v>44</v>
      </c>
      <c r="H739" s="2" t="s">
        <v>4444</v>
      </c>
      <c r="I739" s="2" t="s">
        <v>169</v>
      </c>
      <c r="J739" s="2" t="s">
        <v>273</v>
      </c>
      <c r="K739" s="2" t="s">
        <v>128</v>
      </c>
      <c r="L739" s="3" t="s">
        <v>60</v>
      </c>
      <c r="M739" s="3" t="s">
        <v>31</v>
      </c>
      <c r="N739" s="3" t="s">
        <v>104</v>
      </c>
      <c r="O739" s="3" t="s">
        <v>37</v>
      </c>
      <c r="P739" s="2" t="s">
        <v>4382</v>
      </c>
      <c r="Q739" s="2" t="s">
        <v>39</v>
      </c>
      <c r="R739" s="2" t="s">
        <v>4445</v>
      </c>
      <c r="S739" s="2" t="s">
        <v>4446</v>
      </c>
      <c r="T739" s="2" t="s">
        <v>4210</v>
      </c>
      <c r="U739" s="4"/>
      <c r="V739" s="4"/>
      <c r="W739" s="4"/>
    </row>
    <row r="740" spans="1:23" x14ac:dyDescent="0.2">
      <c r="A740" s="2" t="s">
        <v>4300</v>
      </c>
      <c r="B740" s="2" t="s">
        <v>4301</v>
      </c>
      <c r="C740" s="2" t="s">
        <v>25</v>
      </c>
      <c r="D740" s="2" t="s">
        <v>4620</v>
      </c>
      <c r="E740" s="2" t="s">
        <v>4598</v>
      </c>
      <c r="F740" s="2" t="s">
        <v>3075</v>
      </c>
      <c r="G740" s="2" t="s">
        <v>29</v>
      </c>
      <c r="H740" s="2" t="s">
        <v>4621</v>
      </c>
      <c r="I740" s="2" t="s">
        <v>4299</v>
      </c>
      <c r="J740" s="2" t="s">
        <v>273</v>
      </c>
      <c r="K740" s="2" t="s">
        <v>33</v>
      </c>
      <c r="L740" s="3" t="s">
        <v>36</v>
      </c>
      <c r="M740" s="3" t="s">
        <v>137</v>
      </c>
      <c r="N740" s="3" t="s">
        <v>37</v>
      </c>
      <c r="O740" s="3" t="s">
        <v>37</v>
      </c>
      <c r="P740" s="2" t="s">
        <v>4481</v>
      </c>
      <c r="Q740" s="4"/>
      <c r="R740" s="4"/>
      <c r="S740" s="4"/>
      <c r="T740" s="2" t="s">
        <v>197</v>
      </c>
      <c r="U740" s="4"/>
      <c r="V740" s="4"/>
      <c r="W740" s="4"/>
    </row>
    <row r="741" spans="1:23" x14ac:dyDescent="0.2">
      <c r="A741" s="2" t="s">
        <v>4300</v>
      </c>
      <c r="B741" s="2" t="s">
        <v>4301</v>
      </c>
      <c r="C741" s="2" t="s">
        <v>25</v>
      </c>
      <c r="D741" s="2" t="s">
        <v>4622</v>
      </c>
      <c r="E741" s="2" t="s">
        <v>4598</v>
      </c>
      <c r="F741" s="2" t="s">
        <v>3075</v>
      </c>
      <c r="G741" s="2" t="s">
        <v>44</v>
      </c>
      <c r="H741" s="2" t="s">
        <v>4621</v>
      </c>
      <c r="I741" s="2" t="s">
        <v>4299</v>
      </c>
      <c r="J741" s="2" t="s">
        <v>273</v>
      </c>
      <c r="K741" s="2" t="s">
        <v>33</v>
      </c>
      <c r="L741" s="3" t="s">
        <v>36</v>
      </c>
      <c r="M741" s="3" t="s">
        <v>137</v>
      </c>
      <c r="N741" s="3" t="s">
        <v>37</v>
      </c>
      <c r="O741" s="3" t="s">
        <v>37</v>
      </c>
      <c r="P741" s="2" t="s">
        <v>4538</v>
      </c>
      <c r="Q741" s="4"/>
      <c r="R741" s="4"/>
      <c r="S741" s="4"/>
      <c r="T741" s="2" t="s">
        <v>197</v>
      </c>
      <c r="U741" s="4"/>
      <c r="V741" s="4"/>
      <c r="W741" s="4"/>
    </row>
    <row r="742" spans="1:23" x14ac:dyDescent="0.2">
      <c r="A742" s="2" t="s">
        <v>4300</v>
      </c>
      <c r="B742" s="2" t="s">
        <v>4301</v>
      </c>
      <c r="C742" s="2" t="s">
        <v>25</v>
      </c>
      <c r="D742" s="2" t="s">
        <v>4623</v>
      </c>
      <c r="E742" s="2" t="s">
        <v>4598</v>
      </c>
      <c r="F742" s="2" t="s">
        <v>3075</v>
      </c>
      <c r="G742" s="2" t="s">
        <v>51</v>
      </c>
      <c r="H742" s="2" t="s">
        <v>4621</v>
      </c>
      <c r="I742" s="2" t="s">
        <v>4299</v>
      </c>
      <c r="J742" s="2" t="s">
        <v>273</v>
      </c>
      <c r="K742" s="2" t="s">
        <v>33</v>
      </c>
      <c r="L742" s="3" t="s">
        <v>36</v>
      </c>
      <c r="M742" s="3" t="s">
        <v>137</v>
      </c>
      <c r="N742" s="3" t="s">
        <v>37</v>
      </c>
      <c r="O742" s="3" t="s">
        <v>37</v>
      </c>
      <c r="P742" s="2" t="s">
        <v>4624</v>
      </c>
      <c r="Q742" s="4"/>
      <c r="R742" s="4"/>
      <c r="S742" s="4"/>
      <c r="T742" s="2" t="s">
        <v>197</v>
      </c>
      <c r="U742" s="4"/>
      <c r="V742" s="4"/>
      <c r="W742" s="4"/>
    </row>
    <row r="743" spans="1:23" x14ac:dyDescent="0.2">
      <c r="A743" s="2" t="s">
        <v>4300</v>
      </c>
      <c r="B743" s="2" t="s">
        <v>4301</v>
      </c>
      <c r="C743" s="2" t="s">
        <v>25</v>
      </c>
      <c r="D743" s="2" t="s">
        <v>4625</v>
      </c>
      <c r="E743" s="2" t="s">
        <v>4598</v>
      </c>
      <c r="F743" s="2" t="s">
        <v>3075</v>
      </c>
      <c r="G743" s="2" t="s">
        <v>58</v>
      </c>
      <c r="H743" s="2" t="s">
        <v>4621</v>
      </c>
      <c r="I743" s="2" t="s">
        <v>4299</v>
      </c>
      <c r="J743" s="2" t="s">
        <v>273</v>
      </c>
      <c r="K743" s="2" t="s">
        <v>33</v>
      </c>
      <c r="L743" s="3" t="s">
        <v>36</v>
      </c>
      <c r="M743" s="3" t="s">
        <v>37</v>
      </c>
      <c r="N743" s="3" t="s">
        <v>37</v>
      </c>
      <c r="O743" s="3" t="s">
        <v>37</v>
      </c>
      <c r="P743" s="2" t="s">
        <v>4619</v>
      </c>
      <c r="Q743" s="4"/>
      <c r="R743" s="4"/>
      <c r="S743" s="4"/>
      <c r="T743" s="2" t="s">
        <v>197</v>
      </c>
      <c r="U743" s="4"/>
      <c r="V743" s="4"/>
      <c r="W743" s="4"/>
    </row>
    <row r="744" spans="1:23" x14ac:dyDescent="0.2">
      <c r="A744" s="2" t="s">
        <v>4300</v>
      </c>
      <c r="B744" s="2" t="s">
        <v>4301</v>
      </c>
      <c r="C744" s="2" t="s">
        <v>25</v>
      </c>
      <c r="D744" s="2" t="s">
        <v>4626</v>
      </c>
      <c r="E744" s="2" t="s">
        <v>4598</v>
      </c>
      <c r="F744" s="2" t="s">
        <v>3075</v>
      </c>
      <c r="G744" s="2" t="s">
        <v>65</v>
      </c>
      <c r="H744" s="2" t="s">
        <v>4621</v>
      </c>
      <c r="I744" s="2" t="s">
        <v>4299</v>
      </c>
      <c r="J744" s="2" t="s">
        <v>273</v>
      </c>
      <c r="K744" s="2" t="s">
        <v>33</v>
      </c>
      <c r="L744" s="3" t="s">
        <v>36</v>
      </c>
      <c r="M744" s="3" t="s">
        <v>37</v>
      </c>
      <c r="N744" s="3" t="s">
        <v>37</v>
      </c>
      <c r="O744" s="3" t="s">
        <v>37</v>
      </c>
      <c r="P744" s="2" t="s">
        <v>4627</v>
      </c>
      <c r="Q744" s="4"/>
      <c r="R744" s="4"/>
      <c r="S744" s="4"/>
      <c r="T744" s="2" t="s">
        <v>197</v>
      </c>
      <c r="U744" s="4"/>
      <c r="V744" s="4"/>
      <c r="W744" s="4"/>
    </row>
    <row r="745" spans="1:23" x14ac:dyDescent="0.2">
      <c r="A745" s="2" t="s">
        <v>4300</v>
      </c>
      <c r="B745" s="2" t="s">
        <v>4301</v>
      </c>
      <c r="C745" s="2" t="s">
        <v>25</v>
      </c>
      <c r="D745" s="2" t="s">
        <v>4628</v>
      </c>
      <c r="E745" s="2" t="s">
        <v>4598</v>
      </c>
      <c r="F745" s="2" t="s">
        <v>3075</v>
      </c>
      <c r="G745" s="2" t="s">
        <v>428</v>
      </c>
      <c r="H745" s="2" t="s">
        <v>4621</v>
      </c>
      <c r="I745" s="2" t="s">
        <v>4299</v>
      </c>
      <c r="J745" s="2" t="s">
        <v>273</v>
      </c>
      <c r="K745" s="2" t="s">
        <v>33</v>
      </c>
      <c r="L745" s="3" t="s">
        <v>36</v>
      </c>
      <c r="M745" s="3" t="s">
        <v>37</v>
      </c>
      <c r="N745" s="3" t="s">
        <v>37</v>
      </c>
      <c r="O745" s="3" t="s">
        <v>37</v>
      </c>
      <c r="P745" s="2" t="s">
        <v>4543</v>
      </c>
      <c r="Q745" s="4"/>
      <c r="R745" s="4"/>
      <c r="S745" s="4"/>
      <c r="T745" s="2" t="s">
        <v>197</v>
      </c>
      <c r="U745" s="4"/>
      <c r="V745" s="4"/>
      <c r="W745" s="4"/>
    </row>
    <row r="746" spans="1:23" x14ac:dyDescent="0.2">
      <c r="A746" s="2" t="s">
        <v>4300</v>
      </c>
      <c r="B746" s="2" t="s">
        <v>4301</v>
      </c>
      <c r="C746" s="2" t="s">
        <v>25</v>
      </c>
      <c r="D746" s="2" t="s">
        <v>4629</v>
      </c>
      <c r="E746" s="2" t="s">
        <v>4598</v>
      </c>
      <c r="F746" s="2" t="s">
        <v>3075</v>
      </c>
      <c r="G746" s="2" t="s">
        <v>430</v>
      </c>
      <c r="H746" s="2" t="s">
        <v>4621</v>
      </c>
      <c r="I746" s="2" t="s">
        <v>4299</v>
      </c>
      <c r="J746" s="2" t="s">
        <v>273</v>
      </c>
      <c r="K746" s="2" t="s">
        <v>33</v>
      </c>
      <c r="L746" s="3" t="s">
        <v>36</v>
      </c>
      <c r="M746" s="3" t="s">
        <v>37</v>
      </c>
      <c r="N746" s="3" t="s">
        <v>37</v>
      </c>
      <c r="O746" s="3" t="s">
        <v>37</v>
      </c>
      <c r="P746" s="2" t="s">
        <v>4520</v>
      </c>
      <c r="Q746" s="4"/>
      <c r="R746" s="4"/>
      <c r="S746" s="4"/>
      <c r="T746" s="2" t="s">
        <v>197</v>
      </c>
      <c r="U746" s="4"/>
      <c r="V746" s="4"/>
      <c r="W746" s="4"/>
    </row>
    <row r="747" spans="1:23" x14ac:dyDescent="0.2">
      <c r="A747" s="2" t="s">
        <v>4300</v>
      </c>
      <c r="B747" s="2" t="s">
        <v>4301</v>
      </c>
      <c r="C747" s="2" t="s">
        <v>25</v>
      </c>
      <c r="D747" s="2" t="s">
        <v>4630</v>
      </c>
      <c r="E747" s="2" t="s">
        <v>4598</v>
      </c>
      <c r="F747" s="2" t="s">
        <v>3075</v>
      </c>
      <c r="G747" s="2" t="s">
        <v>433</v>
      </c>
      <c r="H747" s="2" t="s">
        <v>4621</v>
      </c>
      <c r="I747" s="2" t="s">
        <v>4299</v>
      </c>
      <c r="J747" s="2" t="s">
        <v>273</v>
      </c>
      <c r="K747" s="2" t="s">
        <v>33</v>
      </c>
      <c r="L747" s="3" t="s">
        <v>36</v>
      </c>
      <c r="M747" s="3" t="s">
        <v>37</v>
      </c>
      <c r="N747" s="3" t="s">
        <v>37</v>
      </c>
      <c r="O747" s="3" t="s">
        <v>37</v>
      </c>
      <c r="P747" s="2" t="s">
        <v>4631</v>
      </c>
      <c r="Q747" s="4"/>
      <c r="R747" s="4"/>
      <c r="S747" s="4"/>
      <c r="T747" s="2" t="s">
        <v>197</v>
      </c>
      <c r="U747" s="4"/>
      <c r="V747" s="4"/>
      <c r="W747" s="4"/>
    </row>
    <row r="748" spans="1:23" x14ac:dyDescent="0.2">
      <c r="A748" s="2" t="s">
        <v>4300</v>
      </c>
      <c r="B748" s="2" t="s">
        <v>4301</v>
      </c>
      <c r="C748" s="2" t="s">
        <v>25</v>
      </c>
      <c r="D748" s="2" t="s">
        <v>4632</v>
      </c>
      <c r="E748" s="2" t="s">
        <v>4598</v>
      </c>
      <c r="F748" s="2" t="s">
        <v>3075</v>
      </c>
      <c r="G748" s="2" t="s">
        <v>436</v>
      </c>
      <c r="H748" s="2" t="s">
        <v>4621</v>
      </c>
      <c r="I748" s="2" t="s">
        <v>4299</v>
      </c>
      <c r="J748" s="2" t="s">
        <v>273</v>
      </c>
      <c r="K748" s="2" t="s">
        <v>33</v>
      </c>
      <c r="L748" s="3" t="s">
        <v>36</v>
      </c>
      <c r="M748" s="3" t="s">
        <v>137</v>
      </c>
      <c r="N748" s="3" t="s">
        <v>37</v>
      </c>
      <c r="O748" s="3" t="s">
        <v>37</v>
      </c>
      <c r="P748" s="2" t="s">
        <v>4530</v>
      </c>
      <c r="Q748" s="4"/>
      <c r="R748" s="4"/>
      <c r="S748" s="4"/>
      <c r="T748" s="2" t="s">
        <v>197</v>
      </c>
      <c r="U748" s="4"/>
      <c r="V748" s="4"/>
      <c r="W748" s="4"/>
    </row>
    <row r="749" spans="1:23" x14ac:dyDescent="0.2">
      <c r="A749" s="2" t="s">
        <v>4300</v>
      </c>
      <c r="B749" s="2" t="s">
        <v>4301</v>
      </c>
      <c r="C749" s="2" t="s">
        <v>25</v>
      </c>
      <c r="D749" s="2" t="s">
        <v>4633</v>
      </c>
      <c r="E749" s="2" t="s">
        <v>4598</v>
      </c>
      <c r="F749" s="2" t="s">
        <v>3075</v>
      </c>
      <c r="G749" s="2" t="s">
        <v>438</v>
      </c>
      <c r="H749" s="2" t="s">
        <v>4621</v>
      </c>
      <c r="I749" s="2" t="s">
        <v>4299</v>
      </c>
      <c r="J749" s="2" t="s">
        <v>273</v>
      </c>
      <c r="K749" s="2" t="s">
        <v>33</v>
      </c>
      <c r="L749" s="3" t="s">
        <v>137</v>
      </c>
      <c r="M749" s="3" t="s">
        <v>137</v>
      </c>
      <c r="N749" s="3" t="s">
        <v>37</v>
      </c>
      <c r="O749" s="3" t="s">
        <v>37</v>
      </c>
      <c r="P749" s="2" t="s">
        <v>4634</v>
      </c>
      <c r="Q749" s="4"/>
      <c r="R749" s="4"/>
      <c r="S749" s="4"/>
      <c r="T749" s="2" t="s">
        <v>197</v>
      </c>
      <c r="U749" s="2" t="s">
        <v>1019</v>
      </c>
      <c r="V749" s="4"/>
      <c r="W749" s="4"/>
    </row>
    <row r="750" spans="1:23" x14ac:dyDescent="0.2">
      <c r="A750" s="2" t="s">
        <v>4300</v>
      </c>
      <c r="B750" s="2" t="s">
        <v>4301</v>
      </c>
      <c r="C750" s="2" t="s">
        <v>25</v>
      </c>
      <c r="D750" s="2" t="s">
        <v>4635</v>
      </c>
      <c r="E750" s="2" t="s">
        <v>4598</v>
      </c>
      <c r="F750" s="2" t="s">
        <v>3075</v>
      </c>
      <c r="G750" s="2" t="s">
        <v>119</v>
      </c>
      <c r="H750" s="2" t="s">
        <v>4621</v>
      </c>
      <c r="I750" s="2" t="s">
        <v>4299</v>
      </c>
      <c r="J750" s="2" t="s">
        <v>273</v>
      </c>
      <c r="K750" s="2" t="s">
        <v>33</v>
      </c>
      <c r="L750" s="3" t="s">
        <v>137</v>
      </c>
      <c r="M750" s="3" t="s">
        <v>137</v>
      </c>
      <c r="N750" s="3" t="s">
        <v>37</v>
      </c>
      <c r="O750" s="3" t="s">
        <v>37</v>
      </c>
      <c r="P750" s="2" t="s">
        <v>4551</v>
      </c>
      <c r="Q750" s="4"/>
      <c r="R750" s="4"/>
      <c r="S750" s="4"/>
      <c r="T750" s="2" t="s">
        <v>197</v>
      </c>
      <c r="U750" s="2" t="s">
        <v>1019</v>
      </c>
      <c r="V750" s="4"/>
      <c r="W750" s="4"/>
    </row>
    <row r="751" spans="1:23" x14ac:dyDescent="0.2">
      <c r="A751" s="2" t="s">
        <v>4300</v>
      </c>
      <c r="B751" s="2" t="s">
        <v>4301</v>
      </c>
      <c r="C751" s="2" t="s">
        <v>25</v>
      </c>
      <c r="D751" s="2" t="s">
        <v>4636</v>
      </c>
      <c r="E751" s="2" t="s">
        <v>4598</v>
      </c>
      <c r="F751" s="2" t="s">
        <v>3075</v>
      </c>
      <c r="G751" s="2" t="s">
        <v>129</v>
      </c>
      <c r="H751" s="2" t="s">
        <v>4621</v>
      </c>
      <c r="I751" s="2" t="s">
        <v>4299</v>
      </c>
      <c r="J751" s="2" t="s">
        <v>273</v>
      </c>
      <c r="K751" s="2" t="s">
        <v>33</v>
      </c>
      <c r="L751" s="3" t="s">
        <v>36</v>
      </c>
      <c r="M751" s="3" t="s">
        <v>137</v>
      </c>
      <c r="N751" s="3" t="s">
        <v>37</v>
      </c>
      <c r="O751" s="3" t="s">
        <v>37</v>
      </c>
      <c r="P751" s="2" t="s">
        <v>4504</v>
      </c>
      <c r="Q751" s="4"/>
      <c r="R751" s="4"/>
      <c r="S751" s="4"/>
      <c r="T751" s="2" t="s">
        <v>197</v>
      </c>
      <c r="U751" s="4"/>
      <c r="V751" s="4"/>
      <c r="W751" s="4"/>
    </row>
    <row r="752" spans="1:23" x14ac:dyDescent="0.2">
      <c r="A752" s="2" t="s">
        <v>4300</v>
      </c>
      <c r="B752" s="2" t="s">
        <v>4301</v>
      </c>
      <c r="C752" s="2" t="s">
        <v>25</v>
      </c>
      <c r="D752" s="2" t="s">
        <v>4637</v>
      </c>
      <c r="E752" s="2" t="s">
        <v>4598</v>
      </c>
      <c r="F752" s="2" t="s">
        <v>3075</v>
      </c>
      <c r="G752" s="2" t="s">
        <v>109</v>
      </c>
      <c r="H752" s="2" t="s">
        <v>4621</v>
      </c>
      <c r="I752" s="2" t="s">
        <v>4299</v>
      </c>
      <c r="J752" s="2" t="s">
        <v>273</v>
      </c>
      <c r="K752" s="2" t="s">
        <v>33</v>
      </c>
      <c r="L752" s="3" t="s">
        <v>36</v>
      </c>
      <c r="M752" s="3" t="s">
        <v>137</v>
      </c>
      <c r="N752" s="3" t="s">
        <v>37</v>
      </c>
      <c r="O752" s="3" t="s">
        <v>37</v>
      </c>
      <c r="P752" s="2" t="s">
        <v>4514</v>
      </c>
      <c r="Q752" s="4"/>
      <c r="R752" s="4"/>
      <c r="S752" s="4"/>
      <c r="T752" s="2" t="s">
        <v>197</v>
      </c>
      <c r="U752" s="4"/>
      <c r="V752" s="4"/>
      <c r="W752" s="4"/>
    </row>
    <row r="753" spans="1:23" x14ac:dyDescent="0.2">
      <c r="A753" s="2" t="s">
        <v>4300</v>
      </c>
      <c r="B753" s="2" t="s">
        <v>4301</v>
      </c>
      <c r="C753" s="2" t="s">
        <v>25</v>
      </c>
      <c r="D753" s="2" t="s">
        <v>4638</v>
      </c>
      <c r="E753" s="2" t="s">
        <v>4598</v>
      </c>
      <c r="F753" s="2" t="s">
        <v>3075</v>
      </c>
      <c r="G753" s="2" t="s">
        <v>86</v>
      </c>
      <c r="H753" s="2" t="s">
        <v>4621</v>
      </c>
      <c r="I753" s="2" t="s">
        <v>4299</v>
      </c>
      <c r="J753" s="2" t="s">
        <v>273</v>
      </c>
      <c r="K753" s="2" t="s">
        <v>33</v>
      </c>
      <c r="L753" s="3" t="s">
        <v>169</v>
      </c>
      <c r="M753" s="3" t="s">
        <v>169</v>
      </c>
      <c r="N753" s="3" t="s">
        <v>37</v>
      </c>
      <c r="O753" s="3" t="s">
        <v>37</v>
      </c>
      <c r="P753" s="2" t="s">
        <v>4501</v>
      </c>
      <c r="Q753" s="4"/>
      <c r="R753" s="4"/>
      <c r="S753" s="4"/>
      <c r="T753" s="2" t="s">
        <v>197</v>
      </c>
      <c r="U753" s="4"/>
      <c r="V753" s="4"/>
      <c r="W753" s="4"/>
    </row>
    <row r="754" spans="1:23" x14ac:dyDescent="0.2">
      <c r="A754" s="2" t="s">
        <v>4300</v>
      </c>
      <c r="B754" s="2" t="s">
        <v>4301</v>
      </c>
      <c r="C754" s="2" t="s">
        <v>25</v>
      </c>
      <c r="D754" s="2" t="s">
        <v>4639</v>
      </c>
      <c r="E754" s="2" t="s">
        <v>4598</v>
      </c>
      <c r="F754" s="2" t="s">
        <v>3075</v>
      </c>
      <c r="G754" s="2" t="s">
        <v>72</v>
      </c>
      <c r="H754" s="2" t="s">
        <v>4621</v>
      </c>
      <c r="I754" s="2" t="s">
        <v>4299</v>
      </c>
      <c r="J754" s="2" t="s">
        <v>273</v>
      </c>
      <c r="K754" s="2" t="s">
        <v>33</v>
      </c>
      <c r="L754" s="3" t="s">
        <v>137</v>
      </c>
      <c r="M754" s="3" t="s">
        <v>137</v>
      </c>
      <c r="N754" s="3" t="s">
        <v>37</v>
      </c>
      <c r="O754" s="3" t="s">
        <v>37</v>
      </c>
      <c r="P754" s="2" t="s">
        <v>4640</v>
      </c>
      <c r="Q754" s="4"/>
      <c r="R754" s="4"/>
      <c r="S754" s="4"/>
      <c r="T754" s="2" t="s">
        <v>197</v>
      </c>
      <c r="U754" s="4"/>
      <c r="V754" s="4"/>
      <c r="W754" s="4"/>
    </row>
    <row r="755" spans="1:23" x14ac:dyDescent="0.2">
      <c r="A755" s="2" t="s">
        <v>4300</v>
      </c>
      <c r="B755" s="2" t="s">
        <v>4301</v>
      </c>
      <c r="C755" s="2" t="s">
        <v>25</v>
      </c>
      <c r="D755" s="2" t="s">
        <v>4641</v>
      </c>
      <c r="E755" s="2" t="s">
        <v>4598</v>
      </c>
      <c r="F755" s="2" t="s">
        <v>3075</v>
      </c>
      <c r="G755" s="2" t="s">
        <v>248</v>
      </c>
      <c r="H755" s="2" t="s">
        <v>4621</v>
      </c>
      <c r="I755" s="2" t="s">
        <v>4299</v>
      </c>
      <c r="J755" s="2" t="s">
        <v>273</v>
      </c>
      <c r="K755" s="2" t="s">
        <v>33</v>
      </c>
      <c r="L755" s="3" t="s">
        <v>137</v>
      </c>
      <c r="M755" s="3" t="s">
        <v>137</v>
      </c>
      <c r="N755" s="3" t="s">
        <v>37</v>
      </c>
      <c r="O755" s="3" t="s">
        <v>37</v>
      </c>
      <c r="P755" s="2" t="s">
        <v>4187</v>
      </c>
      <c r="Q755" s="4"/>
      <c r="R755" s="4"/>
      <c r="S755" s="4"/>
      <c r="T755" s="2" t="s">
        <v>197</v>
      </c>
      <c r="U755" s="4"/>
      <c r="V755" s="4"/>
      <c r="W755" s="4"/>
    </row>
    <row r="756" spans="1:23" x14ac:dyDescent="0.2">
      <c r="A756" s="2" t="s">
        <v>4300</v>
      </c>
      <c r="B756" s="2" t="s">
        <v>4301</v>
      </c>
      <c r="C756" s="2" t="s">
        <v>25</v>
      </c>
      <c r="D756" s="2" t="s">
        <v>4642</v>
      </c>
      <c r="E756" s="2" t="s">
        <v>4598</v>
      </c>
      <c r="F756" s="2" t="s">
        <v>4643</v>
      </c>
      <c r="G756" s="2" t="s">
        <v>29</v>
      </c>
      <c r="H756" s="2" t="s">
        <v>4644</v>
      </c>
      <c r="I756" s="2" t="s">
        <v>137</v>
      </c>
      <c r="J756" s="2" t="s">
        <v>273</v>
      </c>
      <c r="K756" s="2" t="s">
        <v>33</v>
      </c>
      <c r="L756" s="3" t="s">
        <v>36</v>
      </c>
      <c r="M756" s="3" t="s">
        <v>37</v>
      </c>
      <c r="N756" s="3" t="s">
        <v>37</v>
      </c>
      <c r="O756" s="3" t="s">
        <v>37</v>
      </c>
      <c r="P756" s="2" t="s">
        <v>4518</v>
      </c>
      <c r="Q756" s="4"/>
      <c r="R756" s="4"/>
      <c r="S756" s="4"/>
      <c r="T756" s="2" t="s">
        <v>197</v>
      </c>
      <c r="U756" s="4"/>
      <c r="V756" s="4"/>
      <c r="W756" s="4"/>
    </row>
    <row r="757" spans="1:23" x14ac:dyDescent="0.2">
      <c r="A757" s="2" t="s">
        <v>4300</v>
      </c>
      <c r="B757" s="2" t="s">
        <v>4301</v>
      </c>
      <c r="C757" s="2" t="s">
        <v>25</v>
      </c>
      <c r="D757" s="2" t="s">
        <v>4645</v>
      </c>
      <c r="E757" s="2" t="s">
        <v>4598</v>
      </c>
      <c r="F757" s="2" t="s">
        <v>4643</v>
      </c>
      <c r="G757" s="2" t="s">
        <v>44</v>
      </c>
      <c r="H757" s="2" t="s">
        <v>4644</v>
      </c>
      <c r="I757" s="2" t="s">
        <v>137</v>
      </c>
      <c r="J757" s="2" t="s">
        <v>273</v>
      </c>
      <c r="K757" s="2" t="s">
        <v>33</v>
      </c>
      <c r="L757" s="3" t="s">
        <v>36</v>
      </c>
      <c r="M757" s="3" t="s">
        <v>137</v>
      </c>
      <c r="N757" s="3" t="s">
        <v>37</v>
      </c>
      <c r="O757" s="3" t="s">
        <v>37</v>
      </c>
      <c r="P757" s="2" t="s">
        <v>4624</v>
      </c>
      <c r="Q757" s="4"/>
      <c r="R757" s="4"/>
      <c r="S757" s="4"/>
      <c r="T757" s="2" t="s">
        <v>197</v>
      </c>
      <c r="U757" s="4"/>
      <c r="V757" s="4"/>
      <c r="W757" s="4"/>
    </row>
    <row r="758" spans="1:23" x14ac:dyDescent="0.2">
      <c r="A758" s="2" t="s">
        <v>4300</v>
      </c>
      <c r="B758" s="2" t="s">
        <v>4301</v>
      </c>
      <c r="C758" s="2" t="s">
        <v>25</v>
      </c>
      <c r="D758" s="2" t="s">
        <v>4646</v>
      </c>
      <c r="E758" s="2" t="s">
        <v>4598</v>
      </c>
      <c r="F758" s="2" t="s">
        <v>4643</v>
      </c>
      <c r="G758" s="2" t="s">
        <v>51</v>
      </c>
      <c r="H758" s="2" t="s">
        <v>4644</v>
      </c>
      <c r="I758" s="2" t="s">
        <v>137</v>
      </c>
      <c r="J758" s="2" t="s">
        <v>273</v>
      </c>
      <c r="K758" s="2" t="s">
        <v>33</v>
      </c>
      <c r="L758" s="3" t="s">
        <v>36</v>
      </c>
      <c r="M758" s="3" t="s">
        <v>169</v>
      </c>
      <c r="N758" s="3" t="s">
        <v>37</v>
      </c>
      <c r="O758" s="3" t="s">
        <v>37</v>
      </c>
      <c r="P758" s="2" t="s">
        <v>4627</v>
      </c>
      <c r="Q758" s="4"/>
      <c r="R758" s="4"/>
      <c r="S758" s="4"/>
      <c r="T758" s="2" t="s">
        <v>197</v>
      </c>
      <c r="U758" s="4"/>
      <c r="V758" s="4"/>
      <c r="W758" s="4"/>
    </row>
    <row r="759" spans="1:23" x14ac:dyDescent="0.2">
      <c r="A759" s="2" t="s">
        <v>4300</v>
      </c>
      <c r="B759" s="2" t="s">
        <v>4301</v>
      </c>
      <c r="C759" s="2" t="s">
        <v>25</v>
      </c>
      <c r="D759" s="2" t="s">
        <v>4647</v>
      </c>
      <c r="E759" s="2" t="s">
        <v>4598</v>
      </c>
      <c r="F759" s="2" t="s">
        <v>4643</v>
      </c>
      <c r="G759" s="2" t="s">
        <v>58</v>
      </c>
      <c r="H759" s="2" t="s">
        <v>4644</v>
      </c>
      <c r="I759" s="2" t="s">
        <v>137</v>
      </c>
      <c r="J759" s="2" t="s">
        <v>273</v>
      </c>
      <c r="K759" s="2" t="s">
        <v>33</v>
      </c>
      <c r="L759" s="3" t="s">
        <v>36</v>
      </c>
      <c r="M759" s="3" t="s">
        <v>169</v>
      </c>
      <c r="N759" s="3" t="s">
        <v>37</v>
      </c>
      <c r="O759" s="3" t="s">
        <v>37</v>
      </c>
      <c r="P759" s="2" t="s">
        <v>4543</v>
      </c>
      <c r="Q759" s="4"/>
      <c r="R759" s="4"/>
      <c r="S759" s="4"/>
      <c r="T759" s="2" t="s">
        <v>197</v>
      </c>
      <c r="U759" s="4"/>
      <c r="V759" s="4"/>
      <c r="W759" s="4"/>
    </row>
    <row r="760" spans="1:23" x14ac:dyDescent="0.2">
      <c r="A760" s="2" t="s">
        <v>4300</v>
      </c>
      <c r="B760" s="2" t="s">
        <v>4301</v>
      </c>
      <c r="C760" s="2" t="s">
        <v>25</v>
      </c>
      <c r="D760" s="2" t="s">
        <v>4648</v>
      </c>
      <c r="E760" s="2" t="s">
        <v>4598</v>
      </c>
      <c r="F760" s="2" t="s">
        <v>4643</v>
      </c>
      <c r="G760" s="2" t="s">
        <v>65</v>
      </c>
      <c r="H760" s="2" t="s">
        <v>4644</v>
      </c>
      <c r="I760" s="2" t="s">
        <v>137</v>
      </c>
      <c r="J760" s="2" t="s">
        <v>273</v>
      </c>
      <c r="K760" s="2" t="s">
        <v>33</v>
      </c>
      <c r="L760" s="3" t="s">
        <v>36</v>
      </c>
      <c r="M760" s="3" t="s">
        <v>137</v>
      </c>
      <c r="N760" s="3" t="s">
        <v>37</v>
      </c>
      <c r="O760" s="3" t="s">
        <v>37</v>
      </c>
      <c r="P760" s="2" t="s">
        <v>4649</v>
      </c>
      <c r="Q760" s="4"/>
      <c r="R760" s="4"/>
      <c r="S760" s="4"/>
      <c r="T760" s="2" t="s">
        <v>197</v>
      </c>
      <c r="U760" s="4"/>
      <c r="V760" s="4"/>
      <c r="W760" s="4"/>
    </row>
    <row r="761" spans="1:23" x14ac:dyDescent="0.2">
      <c r="A761" s="2" t="s">
        <v>4300</v>
      </c>
      <c r="B761" s="2" t="s">
        <v>4301</v>
      </c>
      <c r="C761" s="2" t="s">
        <v>25</v>
      </c>
      <c r="D761" s="2" t="s">
        <v>4650</v>
      </c>
      <c r="E761" s="2" t="s">
        <v>4598</v>
      </c>
      <c r="F761" s="2" t="s">
        <v>4643</v>
      </c>
      <c r="G761" s="2" t="s">
        <v>428</v>
      </c>
      <c r="H761" s="2" t="s">
        <v>4644</v>
      </c>
      <c r="I761" s="2" t="s">
        <v>137</v>
      </c>
      <c r="J761" s="2" t="s">
        <v>273</v>
      </c>
      <c r="K761" s="2" t="s">
        <v>33</v>
      </c>
      <c r="L761" s="3" t="s">
        <v>36</v>
      </c>
      <c r="M761" s="3" t="s">
        <v>137</v>
      </c>
      <c r="N761" s="3" t="s">
        <v>37</v>
      </c>
      <c r="O761" s="3" t="s">
        <v>37</v>
      </c>
      <c r="P761" s="2" t="s">
        <v>4514</v>
      </c>
      <c r="Q761" s="4"/>
      <c r="R761" s="4"/>
      <c r="S761" s="4"/>
      <c r="T761" s="2" t="s">
        <v>197</v>
      </c>
      <c r="U761" s="4"/>
      <c r="V761" s="4"/>
      <c r="W761" s="4"/>
    </row>
    <row r="762" spans="1:23" x14ac:dyDescent="0.2">
      <c r="A762" s="2" t="s">
        <v>4300</v>
      </c>
      <c r="B762" s="2" t="s">
        <v>4301</v>
      </c>
      <c r="C762" s="2" t="s">
        <v>25</v>
      </c>
      <c r="D762" s="2" t="s">
        <v>4651</v>
      </c>
      <c r="E762" s="2" t="s">
        <v>4598</v>
      </c>
      <c r="F762" s="2" t="s">
        <v>4643</v>
      </c>
      <c r="G762" s="2" t="s">
        <v>430</v>
      </c>
      <c r="H762" s="2" t="s">
        <v>4644</v>
      </c>
      <c r="I762" s="2" t="s">
        <v>137</v>
      </c>
      <c r="J762" s="2" t="s">
        <v>273</v>
      </c>
      <c r="K762" s="2" t="s">
        <v>33</v>
      </c>
      <c r="L762" s="3" t="s">
        <v>36</v>
      </c>
      <c r="M762" s="3" t="s">
        <v>37</v>
      </c>
      <c r="N762" s="3" t="s">
        <v>37</v>
      </c>
      <c r="O762" s="3" t="s">
        <v>37</v>
      </c>
      <c r="P762" s="2" t="s">
        <v>4504</v>
      </c>
      <c r="Q762" s="4"/>
      <c r="R762" s="4"/>
      <c r="S762" s="4"/>
      <c r="T762" s="2" t="s">
        <v>197</v>
      </c>
      <c r="U762" s="4"/>
      <c r="V762" s="4"/>
      <c r="W762" s="4"/>
    </row>
    <row r="763" spans="1:23" x14ac:dyDescent="0.2">
      <c r="A763" s="2" t="s">
        <v>4300</v>
      </c>
      <c r="B763" s="2" t="s">
        <v>4301</v>
      </c>
      <c r="C763" s="2" t="s">
        <v>25</v>
      </c>
      <c r="D763" s="2" t="s">
        <v>4652</v>
      </c>
      <c r="E763" s="2" t="s">
        <v>4598</v>
      </c>
      <c r="F763" s="2" t="s">
        <v>4643</v>
      </c>
      <c r="G763" s="2" t="s">
        <v>433</v>
      </c>
      <c r="H763" s="2" t="s">
        <v>4644</v>
      </c>
      <c r="I763" s="2" t="s">
        <v>137</v>
      </c>
      <c r="J763" s="2" t="s">
        <v>273</v>
      </c>
      <c r="K763" s="2" t="s">
        <v>33</v>
      </c>
      <c r="L763" s="3" t="s">
        <v>36</v>
      </c>
      <c r="M763" s="3" t="s">
        <v>169</v>
      </c>
      <c r="N763" s="3" t="s">
        <v>37</v>
      </c>
      <c r="O763" s="3" t="s">
        <v>37</v>
      </c>
      <c r="P763" s="2" t="s">
        <v>4546</v>
      </c>
      <c r="Q763" s="4"/>
      <c r="R763" s="4"/>
      <c r="S763" s="4"/>
      <c r="T763" s="2" t="s">
        <v>197</v>
      </c>
      <c r="U763" s="4"/>
      <c r="V763" s="4"/>
      <c r="W763" s="4"/>
    </row>
    <row r="764" spans="1:23" x14ac:dyDescent="0.2">
      <c r="A764" s="2" t="s">
        <v>4300</v>
      </c>
      <c r="B764" s="2" t="s">
        <v>4301</v>
      </c>
      <c r="C764" s="2" t="s">
        <v>25</v>
      </c>
      <c r="D764" s="2" t="s">
        <v>4653</v>
      </c>
      <c r="E764" s="2" t="s">
        <v>4598</v>
      </c>
      <c r="F764" s="2" t="s">
        <v>4643</v>
      </c>
      <c r="G764" s="2" t="s">
        <v>436</v>
      </c>
      <c r="H764" s="2" t="s">
        <v>4644</v>
      </c>
      <c r="I764" s="2" t="s">
        <v>137</v>
      </c>
      <c r="J764" s="2" t="s">
        <v>273</v>
      </c>
      <c r="K764" s="2" t="s">
        <v>33</v>
      </c>
      <c r="L764" s="3" t="s">
        <v>36</v>
      </c>
      <c r="M764" s="3" t="s">
        <v>137</v>
      </c>
      <c r="N764" s="3" t="s">
        <v>37</v>
      </c>
      <c r="O764" s="3" t="s">
        <v>37</v>
      </c>
      <c r="P764" s="2" t="s">
        <v>4654</v>
      </c>
      <c r="Q764" s="4"/>
      <c r="R764" s="4"/>
      <c r="S764" s="4"/>
      <c r="T764" s="2" t="s">
        <v>197</v>
      </c>
      <c r="U764" s="4"/>
      <c r="V764" s="4"/>
      <c r="W764" s="4"/>
    </row>
    <row r="765" spans="1:23" x14ac:dyDescent="0.2">
      <c r="A765" s="2" t="s">
        <v>4300</v>
      </c>
      <c r="B765" s="2" t="s">
        <v>4301</v>
      </c>
      <c r="C765" s="2" t="s">
        <v>25</v>
      </c>
      <c r="D765" s="2" t="s">
        <v>4655</v>
      </c>
      <c r="E765" s="2" t="s">
        <v>4598</v>
      </c>
      <c r="F765" s="2" t="s">
        <v>4643</v>
      </c>
      <c r="G765" s="2" t="s">
        <v>438</v>
      </c>
      <c r="H765" s="2" t="s">
        <v>4644</v>
      </c>
      <c r="I765" s="2" t="s">
        <v>137</v>
      </c>
      <c r="J765" s="2" t="s">
        <v>273</v>
      </c>
      <c r="K765" s="2" t="s">
        <v>33</v>
      </c>
      <c r="L765" s="3" t="s">
        <v>36</v>
      </c>
      <c r="M765" s="3" t="s">
        <v>137</v>
      </c>
      <c r="N765" s="3" t="s">
        <v>37</v>
      </c>
      <c r="O765" s="3" t="s">
        <v>37</v>
      </c>
      <c r="P765" s="2" t="s">
        <v>4551</v>
      </c>
      <c r="Q765" s="4"/>
      <c r="R765" s="4"/>
      <c r="S765" s="4"/>
      <c r="T765" s="2" t="s">
        <v>197</v>
      </c>
      <c r="U765" s="4"/>
      <c r="V765" s="4"/>
      <c r="W765" s="4"/>
    </row>
    <row r="766" spans="1:23" x14ac:dyDescent="0.2">
      <c r="A766" s="2" t="s">
        <v>4300</v>
      </c>
      <c r="B766" s="2" t="s">
        <v>4301</v>
      </c>
      <c r="C766" s="2" t="s">
        <v>25</v>
      </c>
      <c r="D766" s="2" t="s">
        <v>4656</v>
      </c>
      <c r="E766" s="2" t="s">
        <v>4598</v>
      </c>
      <c r="F766" s="2" t="s">
        <v>4643</v>
      </c>
      <c r="G766" s="2" t="s">
        <v>119</v>
      </c>
      <c r="H766" s="2" t="s">
        <v>4644</v>
      </c>
      <c r="I766" s="2" t="s">
        <v>137</v>
      </c>
      <c r="J766" s="2" t="s">
        <v>273</v>
      </c>
      <c r="K766" s="2" t="s">
        <v>33</v>
      </c>
      <c r="L766" s="3" t="s">
        <v>137</v>
      </c>
      <c r="M766" s="3" t="s">
        <v>137</v>
      </c>
      <c r="N766" s="3" t="s">
        <v>37</v>
      </c>
      <c r="O766" s="3" t="s">
        <v>37</v>
      </c>
      <c r="P766" s="2" t="s">
        <v>4331</v>
      </c>
      <c r="Q766" s="4"/>
      <c r="R766" s="4"/>
      <c r="S766" s="4"/>
      <c r="T766" s="2" t="s">
        <v>197</v>
      </c>
      <c r="U766" s="4"/>
      <c r="V766" s="4"/>
      <c r="W766" s="4"/>
    </row>
    <row r="767" spans="1:23" x14ac:dyDescent="0.2">
      <c r="A767" s="2" t="s">
        <v>4300</v>
      </c>
      <c r="B767" s="2" t="s">
        <v>4301</v>
      </c>
      <c r="C767" s="2" t="s">
        <v>25</v>
      </c>
      <c r="D767" s="2" t="s">
        <v>4657</v>
      </c>
      <c r="E767" s="2" t="s">
        <v>4598</v>
      </c>
      <c r="F767" s="2" t="s">
        <v>4643</v>
      </c>
      <c r="G767" s="2" t="s">
        <v>129</v>
      </c>
      <c r="H767" s="2" t="s">
        <v>4644</v>
      </c>
      <c r="I767" s="2" t="s">
        <v>137</v>
      </c>
      <c r="J767" s="2" t="s">
        <v>273</v>
      </c>
      <c r="K767" s="2" t="s">
        <v>33</v>
      </c>
      <c r="L767" s="3" t="s">
        <v>36</v>
      </c>
      <c r="M767" s="3" t="s">
        <v>169</v>
      </c>
      <c r="N767" s="3" t="s">
        <v>37</v>
      </c>
      <c r="O767" s="3" t="s">
        <v>37</v>
      </c>
      <c r="P767" s="2" t="s">
        <v>4318</v>
      </c>
      <c r="Q767" s="4"/>
      <c r="R767" s="4"/>
      <c r="S767" s="4"/>
      <c r="T767" s="2" t="s">
        <v>197</v>
      </c>
      <c r="U767" s="4"/>
      <c r="V767" s="4"/>
      <c r="W767" s="4"/>
    </row>
    <row r="768" spans="1:23" x14ac:dyDescent="0.2">
      <c r="A768" s="2" t="s">
        <v>4300</v>
      </c>
      <c r="B768" s="2" t="s">
        <v>4301</v>
      </c>
      <c r="C768" s="2" t="s">
        <v>25</v>
      </c>
      <c r="D768" s="2" t="s">
        <v>4658</v>
      </c>
      <c r="E768" s="2" t="s">
        <v>4598</v>
      </c>
      <c r="F768" s="2" t="s">
        <v>4643</v>
      </c>
      <c r="G768" s="2" t="s">
        <v>109</v>
      </c>
      <c r="H768" s="2" t="s">
        <v>4644</v>
      </c>
      <c r="I768" s="2" t="s">
        <v>137</v>
      </c>
      <c r="J768" s="2" t="s">
        <v>273</v>
      </c>
      <c r="K768" s="2" t="s">
        <v>33</v>
      </c>
      <c r="L768" s="3" t="s">
        <v>137</v>
      </c>
      <c r="M768" s="3" t="s">
        <v>137</v>
      </c>
      <c r="N768" s="3" t="s">
        <v>37</v>
      </c>
      <c r="O768" s="3" t="s">
        <v>37</v>
      </c>
      <c r="P768" s="2" t="s">
        <v>4523</v>
      </c>
      <c r="Q768" s="4"/>
      <c r="R768" s="4"/>
      <c r="S768" s="4"/>
      <c r="T768" s="2" t="s">
        <v>197</v>
      </c>
      <c r="U768" s="4"/>
      <c r="V768" s="4"/>
      <c r="W768" s="4"/>
    </row>
    <row r="769" spans="1:23" x14ac:dyDescent="0.2">
      <c r="A769" s="2" t="s">
        <v>4300</v>
      </c>
      <c r="B769" s="2" t="s">
        <v>4301</v>
      </c>
      <c r="C769" s="2" t="s">
        <v>25</v>
      </c>
      <c r="D769" s="2" t="s">
        <v>4659</v>
      </c>
      <c r="E769" s="2" t="s">
        <v>4598</v>
      </c>
      <c r="F769" s="2" t="s">
        <v>4643</v>
      </c>
      <c r="G769" s="2" t="s">
        <v>86</v>
      </c>
      <c r="H769" s="2" t="s">
        <v>4644</v>
      </c>
      <c r="I769" s="2" t="s">
        <v>137</v>
      </c>
      <c r="J769" s="2" t="s">
        <v>273</v>
      </c>
      <c r="K769" s="2" t="s">
        <v>33</v>
      </c>
      <c r="L769" s="3" t="s">
        <v>137</v>
      </c>
      <c r="M769" s="3" t="s">
        <v>137</v>
      </c>
      <c r="N769" s="3" t="s">
        <v>37</v>
      </c>
      <c r="O769" s="3" t="s">
        <v>37</v>
      </c>
      <c r="P769" s="2" t="s">
        <v>4316</v>
      </c>
      <c r="Q769" s="4"/>
      <c r="R769" s="4"/>
      <c r="S769" s="4"/>
      <c r="T769" s="2" t="s">
        <v>197</v>
      </c>
      <c r="U769" s="4"/>
      <c r="V769" s="4"/>
      <c r="W769" s="4"/>
    </row>
    <row r="770" spans="1:23" x14ac:dyDescent="0.2">
      <c r="A770" s="2" t="s">
        <v>4300</v>
      </c>
      <c r="B770" s="2" t="s">
        <v>4660</v>
      </c>
      <c r="C770" s="2" t="s">
        <v>25</v>
      </c>
      <c r="D770" s="2" t="s">
        <v>4661</v>
      </c>
      <c r="E770" s="2" t="s">
        <v>4598</v>
      </c>
      <c r="F770" s="2" t="s">
        <v>2213</v>
      </c>
      <c r="G770" s="2" t="s">
        <v>29</v>
      </c>
      <c r="H770" s="2" t="s">
        <v>4662</v>
      </c>
      <c r="I770" s="2" t="s">
        <v>137</v>
      </c>
      <c r="J770" s="2" t="s">
        <v>273</v>
      </c>
      <c r="K770" s="2" t="s">
        <v>33</v>
      </c>
      <c r="L770" s="3" t="s">
        <v>137</v>
      </c>
      <c r="M770" s="3" t="s">
        <v>137</v>
      </c>
      <c r="N770" s="3" t="s">
        <v>37</v>
      </c>
      <c r="O770" s="3" t="s">
        <v>37</v>
      </c>
      <c r="P770" s="2" t="s">
        <v>4663</v>
      </c>
      <c r="Q770" s="4"/>
      <c r="R770" s="4"/>
      <c r="S770" s="4"/>
      <c r="T770" s="2" t="s">
        <v>197</v>
      </c>
      <c r="U770" s="2" t="s">
        <v>198</v>
      </c>
      <c r="V770" s="4"/>
      <c r="W770" s="4"/>
    </row>
    <row r="771" spans="1:23" x14ac:dyDescent="0.2">
      <c r="A771" s="2" t="s">
        <v>4300</v>
      </c>
      <c r="B771" s="2" t="s">
        <v>4660</v>
      </c>
      <c r="C771" s="2" t="s">
        <v>25</v>
      </c>
      <c r="D771" s="2" t="s">
        <v>4664</v>
      </c>
      <c r="E771" s="2" t="s">
        <v>4598</v>
      </c>
      <c r="F771" s="2" t="s">
        <v>2213</v>
      </c>
      <c r="G771" s="2" t="s">
        <v>44</v>
      </c>
      <c r="H771" s="2" t="s">
        <v>4662</v>
      </c>
      <c r="I771" s="2" t="s">
        <v>137</v>
      </c>
      <c r="J771" s="2" t="s">
        <v>273</v>
      </c>
      <c r="K771" s="2" t="s">
        <v>33</v>
      </c>
      <c r="L771" s="3" t="s">
        <v>137</v>
      </c>
      <c r="M771" s="3" t="s">
        <v>137</v>
      </c>
      <c r="N771" s="3" t="s">
        <v>37</v>
      </c>
      <c r="O771" s="3" t="s">
        <v>37</v>
      </c>
      <c r="P771" s="2" t="s">
        <v>4663</v>
      </c>
      <c r="Q771" s="4"/>
      <c r="R771" s="4"/>
      <c r="S771" s="4"/>
      <c r="T771" s="2" t="s">
        <v>197</v>
      </c>
      <c r="U771" s="2" t="s">
        <v>198</v>
      </c>
      <c r="V771" s="4"/>
      <c r="W771" s="4"/>
    </row>
    <row r="772" spans="1:23" x14ac:dyDescent="0.2">
      <c r="A772" s="2" t="s">
        <v>4300</v>
      </c>
      <c r="B772" s="2" t="s">
        <v>4301</v>
      </c>
      <c r="C772" s="2" t="s">
        <v>25</v>
      </c>
      <c r="D772" s="2" t="s">
        <v>4673</v>
      </c>
      <c r="E772" s="2" t="s">
        <v>4598</v>
      </c>
      <c r="F772" s="2" t="s">
        <v>2052</v>
      </c>
      <c r="G772" s="2" t="s">
        <v>29</v>
      </c>
      <c r="H772" s="2" t="s">
        <v>4674</v>
      </c>
      <c r="I772" s="2" t="s">
        <v>169</v>
      </c>
      <c r="J772" s="2" t="s">
        <v>273</v>
      </c>
      <c r="K772" s="2" t="s">
        <v>33</v>
      </c>
      <c r="L772" s="3" t="s">
        <v>36</v>
      </c>
      <c r="M772" s="3" t="s">
        <v>31</v>
      </c>
      <c r="N772" s="3" t="s">
        <v>37</v>
      </c>
      <c r="O772" s="3" t="s">
        <v>37</v>
      </c>
      <c r="P772" s="2" t="s">
        <v>4523</v>
      </c>
      <c r="Q772" s="4"/>
      <c r="R772" s="4"/>
      <c r="S772" s="4"/>
      <c r="T772" s="2" t="s">
        <v>197</v>
      </c>
      <c r="U772" s="4"/>
      <c r="V772" s="4"/>
      <c r="W772" s="4"/>
    </row>
    <row r="773" spans="1:23" x14ac:dyDescent="0.2">
      <c r="A773" s="2" t="s">
        <v>4300</v>
      </c>
      <c r="B773" s="2" t="s">
        <v>4301</v>
      </c>
      <c r="C773" s="2" t="s">
        <v>25</v>
      </c>
      <c r="D773" s="2" t="s">
        <v>4675</v>
      </c>
      <c r="E773" s="2" t="s">
        <v>4598</v>
      </c>
      <c r="F773" s="2" t="s">
        <v>2052</v>
      </c>
      <c r="G773" s="2" t="s">
        <v>44</v>
      </c>
      <c r="H773" s="2" t="s">
        <v>4674</v>
      </c>
      <c r="I773" s="2" t="s">
        <v>169</v>
      </c>
      <c r="J773" s="2" t="s">
        <v>273</v>
      </c>
      <c r="K773" s="2" t="s">
        <v>33</v>
      </c>
      <c r="L773" s="3" t="s">
        <v>36</v>
      </c>
      <c r="M773" s="3" t="s">
        <v>137</v>
      </c>
      <c r="N773" s="3" t="s">
        <v>37</v>
      </c>
      <c r="O773" s="3" t="s">
        <v>37</v>
      </c>
      <c r="P773" s="2" t="s">
        <v>4676</v>
      </c>
      <c r="Q773" s="4"/>
      <c r="R773" s="4"/>
      <c r="S773" s="4"/>
      <c r="T773" s="2" t="s">
        <v>197</v>
      </c>
      <c r="U773" s="4"/>
      <c r="V773" s="4"/>
      <c r="W773" s="4"/>
    </row>
    <row r="774" spans="1:23" x14ac:dyDescent="0.2">
      <c r="A774" s="2" t="s">
        <v>4300</v>
      </c>
      <c r="B774" s="2" t="s">
        <v>4301</v>
      </c>
      <c r="C774" s="2" t="s">
        <v>25</v>
      </c>
      <c r="D774" s="2" t="s">
        <v>4677</v>
      </c>
      <c r="E774" s="2" t="s">
        <v>4598</v>
      </c>
      <c r="F774" s="2" t="s">
        <v>2052</v>
      </c>
      <c r="G774" s="2" t="s">
        <v>51</v>
      </c>
      <c r="H774" s="2" t="s">
        <v>4674</v>
      </c>
      <c r="I774" s="2" t="s">
        <v>169</v>
      </c>
      <c r="J774" s="2" t="s">
        <v>273</v>
      </c>
      <c r="K774" s="2" t="s">
        <v>33</v>
      </c>
      <c r="L774" s="3" t="s">
        <v>36</v>
      </c>
      <c r="M774" s="3" t="s">
        <v>137</v>
      </c>
      <c r="N774" s="3" t="s">
        <v>37</v>
      </c>
      <c r="O774" s="3" t="s">
        <v>37</v>
      </c>
      <c r="P774" s="2" t="s">
        <v>4678</v>
      </c>
      <c r="Q774" s="4"/>
      <c r="R774" s="4"/>
      <c r="S774" s="4"/>
      <c r="T774" s="2" t="s">
        <v>197</v>
      </c>
      <c r="U774" s="4"/>
      <c r="V774" s="4"/>
      <c r="W774" s="4"/>
    </row>
    <row r="775" spans="1:23" x14ac:dyDescent="0.2">
      <c r="A775" s="2" t="s">
        <v>4300</v>
      </c>
      <c r="B775" s="2" t="s">
        <v>4301</v>
      </c>
      <c r="C775" s="2" t="s">
        <v>25</v>
      </c>
      <c r="D775" s="2" t="s">
        <v>4679</v>
      </c>
      <c r="E775" s="2" t="s">
        <v>4598</v>
      </c>
      <c r="F775" s="2" t="s">
        <v>2052</v>
      </c>
      <c r="G775" s="2" t="s">
        <v>58</v>
      </c>
      <c r="H775" s="2" t="s">
        <v>4674</v>
      </c>
      <c r="I775" s="2" t="s">
        <v>169</v>
      </c>
      <c r="J775" s="2" t="s">
        <v>273</v>
      </c>
      <c r="K775" s="2" t="s">
        <v>33</v>
      </c>
      <c r="L775" s="3" t="s">
        <v>36</v>
      </c>
      <c r="M775" s="3" t="s">
        <v>137</v>
      </c>
      <c r="N775" s="3" t="s">
        <v>37</v>
      </c>
      <c r="O775" s="3" t="s">
        <v>37</v>
      </c>
      <c r="P775" s="2" t="s">
        <v>4680</v>
      </c>
      <c r="Q775" s="4"/>
      <c r="R775" s="4"/>
      <c r="S775" s="4"/>
      <c r="T775" s="2" t="s">
        <v>197</v>
      </c>
      <c r="U775" s="4"/>
      <c r="V775" s="4"/>
      <c r="W775" s="4"/>
    </row>
    <row r="776" spans="1:23" x14ac:dyDescent="0.2">
      <c r="A776" s="2" t="s">
        <v>4300</v>
      </c>
      <c r="B776" s="2" t="s">
        <v>4301</v>
      </c>
      <c r="C776" s="2" t="s">
        <v>25</v>
      </c>
      <c r="D776" s="2" t="s">
        <v>4681</v>
      </c>
      <c r="E776" s="2" t="s">
        <v>4598</v>
      </c>
      <c r="F776" s="2" t="s">
        <v>2052</v>
      </c>
      <c r="G776" s="2" t="s">
        <v>65</v>
      </c>
      <c r="H776" s="2" t="s">
        <v>4674</v>
      </c>
      <c r="I776" s="2" t="s">
        <v>169</v>
      </c>
      <c r="J776" s="2" t="s">
        <v>273</v>
      </c>
      <c r="K776" s="2" t="s">
        <v>33</v>
      </c>
      <c r="L776" s="3" t="s">
        <v>36</v>
      </c>
      <c r="M776" s="3" t="s">
        <v>137</v>
      </c>
      <c r="N776" s="3" t="s">
        <v>37</v>
      </c>
      <c r="O776" s="3" t="s">
        <v>37</v>
      </c>
      <c r="P776" s="2" t="s">
        <v>4520</v>
      </c>
      <c r="Q776" s="4"/>
      <c r="R776" s="4"/>
      <c r="S776" s="4"/>
      <c r="T776" s="2" t="s">
        <v>197</v>
      </c>
      <c r="U776" s="4"/>
      <c r="V776" s="4"/>
      <c r="W776" s="4"/>
    </row>
    <row r="777" spans="1:23" x14ac:dyDescent="0.2">
      <c r="A777" s="2" t="s">
        <v>4300</v>
      </c>
      <c r="B777" s="2" t="s">
        <v>4301</v>
      </c>
      <c r="C777" s="2" t="s">
        <v>25</v>
      </c>
      <c r="D777" s="2" t="s">
        <v>4682</v>
      </c>
      <c r="E777" s="2" t="s">
        <v>4598</v>
      </c>
      <c r="F777" s="2" t="s">
        <v>2052</v>
      </c>
      <c r="G777" s="2" t="s">
        <v>428</v>
      </c>
      <c r="H777" s="2" t="s">
        <v>4674</v>
      </c>
      <c r="I777" s="2" t="s">
        <v>169</v>
      </c>
      <c r="J777" s="2" t="s">
        <v>273</v>
      </c>
      <c r="K777" s="2" t="s">
        <v>33</v>
      </c>
      <c r="L777" s="3" t="s">
        <v>36</v>
      </c>
      <c r="M777" s="3" t="s">
        <v>137</v>
      </c>
      <c r="N777" s="3" t="s">
        <v>37</v>
      </c>
      <c r="O777" s="3" t="s">
        <v>37</v>
      </c>
      <c r="P777" s="2" t="s">
        <v>4530</v>
      </c>
      <c r="Q777" s="4"/>
      <c r="R777" s="4"/>
      <c r="S777" s="4"/>
      <c r="T777" s="2" t="s">
        <v>197</v>
      </c>
      <c r="U777" s="4"/>
      <c r="V777" s="4"/>
      <c r="W777" s="4"/>
    </row>
    <row r="778" spans="1:23" x14ac:dyDescent="0.2">
      <c r="A778" s="2" t="s">
        <v>4300</v>
      </c>
      <c r="B778" s="2" t="s">
        <v>4301</v>
      </c>
      <c r="C778" s="2" t="s">
        <v>25</v>
      </c>
      <c r="D778" s="2" t="s">
        <v>4683</v>
      </c>
      <c r="E778" s="2" t="s">
        <v>4598</v>
      </c>
      <c r="F778" s="2" t="s">
        <v>2052</v>
      </c>
      <c r="G778" s="2" t="s">
        <v>430</v>
      </c>
      <c r="H778" s="2" t="s">
        <v>4674</v>
      </c>
      <c r="I778" s="2" t="s">
        <v>169</v>
      </c>
      <c r="J778" s="2" t="s">
        <v>273</v>
      </c>
      <c r="K778" s="2" t="s">
        <v>33</v>
      </c>
      <c r="L778" s="3" t="s">
        <v>36</v>
      </c>
      <c r="M778" s="3" t="s">
        <v>169</v>
      </c>
      <c r="N778" s="3" t="s">
        <v>37</v>
      </c>
      <c r="O778" s="3" t="s">
        <v>37</v>
      </c>
      <c r="P778" s="2" t="s">
        <v>4640</v>
      </c>
      <c r="Q778" s="4"/>
      <c r="R778" s="4"/>
      <c r="S778" s="4"/>
      <c r="T778" s="2" t="s">
        <v>197</v>
      </c>
      <c r="U778" s="4"/>
      <c r="V778" s="4"/>
      <c r="W778" s="4"/>
    </row>
    <row r="779" spans="1:23" x14ac:dyDescent="0.2">
      <c r="A779" s="2" t="s">
        <v>4300</v>
      </c>
      <c r="B779" s="2" t="s">
        <v>4301</v>
      </c>
      <c r="C779" s="2" t="s">
        <v>25</v>
      </c>
      <c r="D779" s="2" t="s">
        <v>4684</v>
      </c>
      <c r="E779" s="2" t="s">
        <v>4598</v>
      </c>
      <c r="F779" s="2" t="s">
        <v>2052</v>
      </c>
      <c r="G779" s="2" t="s">
        <v>433</v>
      </c>
      <c r="H779" s="2" t="s">
        <v>4674</v>
      </c>
      <c r="I779" s="2" t="s">
        <v>169</v>
      </c>
      <c r="J779" s="2" t="s">
        <v>273</v>
      </c>
      <c r="K779" s="2" t="s">
        <v>33</v>
      </c>
      <c r="L779" s="3" t="s">
        <v>137</v>
      </c>
      <c r="M779" s="3" t="s">
        <v>137</v>
      </c>
      <c r="N779" s="3" t="s">
        <v>37</v>
      </c>
      <c r="O779" s="3" t="s">
        <v>37</v>
      </c>
      <c r="P779" s="2" t="s">
        <v>4318</v>
      </c>
      <c r="Q779" s="4"/>
      <c r="R779" s="4"/>
      <c r="S779" s="4"/>
      <c r="T779" s="2" t="s">
        <v>197</v>
      </c>
      <c r="U779" s="4"/>
      <c r="V779" s="4"/>
      <c r="W779" s="4"/>
    </row>
    <row r="780" spans="1:23" x14ac:dyDescent="0.2">
      <c r="A780" s="2" t="s">
        <v>4300</v>
      </c>
      <c r="B780" s="2" t="s">
        <v>4301</v>
      </c>
      <c r="C780" s="2" t="s">
        <v>25</v>
      </c>
      <c r="D780" s="2" t="s">
        <v>4685</v>
      </c>
      <c r="E780" s="2" t="s">
        <v>4598</v>
      </c>
      <c r="F780" s="2" t="s">
        <v>2052</v>
      </c>
      <c r="G780" s="2" t="s">
        <v>436</v>
      </c>
      <c r="H780" s="2" t="s">
        <v>4674</v>
      </c>
      <c r="I780" s="2" t="s">
        <v>169</v>
      </c>
      <c r="J780" s="2" t="s">
        <v>273</v>
      </c>
      <c r="K780" s="2" t="s">
        <v>33</v>
      </c>
      <c r="L780" s="3" t="s">
        <v>36</v>
      </c>
      <c r="M780" s="3" t="s">
        <v>137</v>
      </c>
      <c r="N780" s="3" t="s">
        <v>37</v>
      </c>
      <c r="O780" s="3" t="s">
        <v>37</v>
      </c>
      <c r="P780" s="2" t="s">
        <v>4481</v>
      </c>
      <c r="Q780" s="4"/>
      <c r="R780" s="4"/>
      <c r="S780" s="4"/>
      <c r="T780" s="2" t="s">
        <v>197</v>
      </c>
      <c r="U780" s="4"/>
      <c r="V780" s="4"/>
      <c r="W780" s="4"/>
    </row>
    <row r="781" spans="1:23" x14ac:dyDescent="0.2">
      <c r="A781" s="2" t="s">
        <v>4300</v>
      </c>
      <c r="B781" s="2" t="s">
        <v>4301</v>
      </c>
      <c r="C781" s="2" t="s">
        <v>25</v>
      </c>
      <c r="D781" s="2" t="s">
        <v>4686</v>
      </c>
      <c r="E781" s="2" t="s">
        <v>4598</v>
      </c>
      <c r="F781" s="2" t="s">
        <v>2052</v>
      </c>
      <c r="G781" s="2" t="s">
        <v>119</v>
      </c>
      <c r="H781" s="2" t="s">
        <v>4674</v>
      </c>
      <c r="I781" s="2" t="s">
        <v>169</v>
      </c>
      <c r="J781" s="2" t="s">
        <v>273</v>
      </c>
      <c r="K781" s="2" t="s">
        <v>33</v>
      </c>
      <c r="L781" s="3" t="s">
        <v>137</v>
      </c>
      <c r="M781" s="3" t="s">
        <v>137</v>
      </c>
      <c r="N781" s="3" t="s">
        <v>37</v>
      </c>
      <c r="O781" s="3" t="s">
        <v>37</v>
      </c>
      <c r="P781" s="2" t="s">
        <v>4634</v>
      </c>
      <c r="Q781" s="4"/>
      <c r="R781" s="4"/>
      <c r="S781" s="4"/>
      <c r="T781" s="2" t="s">
        <v>197</v>
      </c>
      <c r="U781" s="4"/>
      <c r="V781" s="4"/>
      <c r="W781" s="4"/>
    </row>
    <row r="782" spans="1:23" x14ac:dyDescent="0.2">
      <c r="A782" s="2" t="s">
        <v>4300</v>
      </c>
      <c r="B782" s="2" t="s">
        <v>4660</v>
      </c>
      <c r="C782" s="2" t="s">
        <v>25</v>
      </c>
      <c r="D782" s="2" t="s">
        <v>4695</v>
      </c>
      <c r="E782" s="2" t="s">
        <v>4598</v>
      </c>
      <c r="F782" s="2" t="s">
        <v>270</v>
      </c>
      <c r="G782" s="2" t="s">
        <v>29</v>
      </c>
      <c r="H782" s="2" t="s">
        <v>4662</v>
      </c>
      <c r="I782" s="2" t="s">
        <v>137</v>
      </c>
      <c r="J782" s="2" t="s">
        <v>273</v>
      </c>
      <c r="K782" s="2" t="s">
        <v>118</v>
      </c>
      <c r="L782" s="3" t="s">
        <v>137</v>
      </c>
      <c r="M782" s="3" t="s">
        <v>137</v>
      </c>
      <c r="N782" s="3" t="s">
        <v>37</v>
      </c>
      <c r="O782" s="3" t="s">
        <v>37</v>
      </c>
      <c r="P782" s="2" t="s">
        <v>4395</v>
      </c>
      <c r="Q782" s="4"/>
      <c r="R782" s="4"/>
      <c r="S782" s="4"/>
      <c r="T782" s="2" t="s">
        <v>197</v>
      </c>
      <c r="U782" s="2" t="s">
        <v>198</v>
      </c>
      <c r="V782" s="4"/>
      <c r="W782" s="4"/>
    </row>
    <row r="783" spans="1:23" x14ac:dyDescent="0.2">
      <c r="A783" s="2" t="s">
        <v>4300</v>
      </c>
      <c r="B783" s="2" t="s">
        <v>4301</v>
      </c>
      <c r="C783" s="2" t="s">
        <v>25</v>
      </c>
      <c r="D783" s="2" t="s">
        <v>4706</v>
      </c>
      <c r="E783" s="2" t="s">
        <v>4598</v>
      </c>
      <c r="F783" s="2" t="s">
        <v>135</v>
      </c>
      <c r="G783" s="2" t="s">
        <v>29</v>
      </c>
      <c r="H783" s="2" t="s">
        <v>4707</v>
      </c>
      <c r="I783" s="2" t="s">
        <v>272</v>
      </c>
      <c r="J783" s="2" t="s">
        <v>273</v>
      </c>
      <c r="K783" s="2" t="s">
        <v>33</v>
      </c>
      <c r="L783" s="3" t="s">
        <v>36</v>
      </c>
      <c r="M783" s="3" t="s">
        <v>137</v>
      </c>
      <c r="N783" s="3" t="s">
        <v>37</v>
      </c>
      <c r="O783" s="3" t="s">
        <v>37</v>
      </c>
      <c r="P783" s="2" t="s">
        <v>4708</v>
      </c>
      <c r="Q783" s="4"/>
      <c r="R783" s="4"/>
      <c r="S783" s="4"/>
      <c r="T783" s="2" t="s">
        <v>197</v>
      </c>
      <c r="U783" s="4"/>
      <c r="V783" s="4"/>
      <c r="W783" s="4"/>
    </row>
    <row r="784" spans="1:23" x14ac:dyDescent="0.2">
      <c r="A784" s="2" t="s">
        <v>4300</v>
      </c>
      <c r="B784" s="2" t="s">
        <v>4301</v>
      </c>
      <c r="C784" s="2" t="s">
        <v>25</v>
      </c>
      <c r="D784" s="2" t="s">
        <v>488</v>
      </c>
      <c r="E784" s="2" t="s">
        <v>4598</v>
      </c>
      <c r="F784" s="2" t="s">
        <v>135</v>
      </c>
      <c r="G784" s="2" t="s">
        <v>44</v>
      </c>
      <c r="H784" s="2" t="s">
        <v>4707</v>
      </c>
      <c r="I784" s="2" t="s">
        <v>272</v>
      </c>
      <c r="J784" s="2" t="s">
        <v>273</v>
      </c>
      <c r="K784" s="2" t="s">
        <v>33</v>
      </c>
      <c r="L784" s="3" t="s">
        <v>137</v>
      </c>
      <c r="M784" s="3" t="s">
        <v>137</v>
      </c>
      <c r="N784" s="3" t="s">
        <v>37</v>
      </c>
      <c r="O784" s="3" t="s">
        <v>37</v>
      </c>
      <c r="P784" s="2" t="s">
        <v>4709</v>
      </c>
      <c r="Q784" s="4"/>
      <c r="R784" s="4"/>
      <c r="S784" s="4"/>
      <c r="T784" s="2" t="s">
        <v>197</v>
      </c>
      <c r="U784" s="4"/>
      <c r="V784" s="4"/>
      <c r="W784" s="4"/>
    </row>
    <row r="785" spans="1:23" x14ac:dyDescent="0.2">
      <c r="A785" s="2" t="s">
        <v>4300</v>
      </c>
      <c r="B785" s="2" t="s">
        <v>4301</v>
      </c>
      <c r="C785" s="2" t="s">
        <v>25</v>
      </c>
      <c r="D785" s="2" t="s">
        <v>4710</v>
      </c>
      <c r="E785" s="2" t="s">
        <v>4598</v>
      </c>
      <c r="F785" s="2" t="s">
        <v>135</v>
      </c>
      <c r="G785" s="2" t="s">
        <v>51</v>
      </c>
      <c r="H785" s="2" t="s">
        <v>4707</v>
      </c>
      <c r="I785" s="2" t="s">
        <v>272</v>
      </c>
      <c r="J785" s="2" t="s">
        <v>273</v>
      </c>
      <c r="K785" s="2" t="s">
        <v>33</v>
      </c>
      <c r="L785" s="3" t="s">
        <v>137</v>
      </c>
      <c r="M785" s="3" t="s">
        <v>137</v>
      </c>
      <c r="N785" s="3" t="s">
        <v>37</v>
      </c>
      <c r="O785" s="3" t="s">
        <v>37</v>
      </c>
      <c r="P785" s="2" t="s">
        <v>4680</v>
      </c>
      <c r="Q785" s="4"/>
      <c r="R785" s="4"/>
      <c r="S785" s="4"/>
      <c r="T785" s="2" t="s">
        <v>197</v>
      </c>
      <c r="U785" s="4"/>
      <c r="V785" s="4"/>
      <c r="W785" s="4"/>
    </row>
    <row r="786" spans="1:23" x14ac:dyDescent="0.2">
      <c r="A786" s="2" t="s">
        <v>4300</v>
      </c>
      <c r="B786" s="2" t="s">
        <v>4301</v>
      </c>
      <c r="C786" s="2" t="s">
        <v>25</v>
      </c>
      <c r="D786" s="2" t="s">
        <v>4711</v>
      </c>
      <c r="E786" s="2" t="s">
        <v>4598</v>
      </c>
      <c r="F786" s="2" t="s">
        <v>135</v>
      </c>
      <c r="G786" s="2" t="s">
        <v>58</v>
      </c>
      <c r="H786" s="2" t="s">
        <v>4707</v>
      </c>
      <c r="I786" s="2" t="s">
        <v>272</v>
      </c>
      <c r="J786" s="2" t="s">
        <v>273</v>
      </c>
      <c r="K786" s="2" t="s">
        <v>33</v>
      </c>
      <c r="L786" s="3" t="s">
        <v>137</v>
      </c>
      <c r="M786" s="3" t="s">
        <v>137</v>
      </c>
      <c r="N786" s="3" t="s">
        <v>37</v>
      </c>
      <c r="O786" s="3" t="s">
        <v>37</v>
      </c>
      <c r="P786" s="2" t="s">
        <v>4187</v>
      </c>
      <c r="Q786" s="4"/>
      <c r="R786" s="4"/>
      <c r="S786" s="4"/>
      <c r="T786" s="2" t="s">
        <v>197</v>
      </c>
      <c r="U786" s="4"/>
      <c r="V786" s="4"/>
      <c r="W786" s="4"/>
    </row>
    <row r="787" spans="1:23" x14ac:dyDescent="0.2">
      <c r="A787" s="2" t="s">
        <v>4300</v>
      </c>
      <c r="B787" s="2" t="s">
        <v>4301</v>
      </c>
      <c r="C787" s="2" t="s">
        <v>25</v>
      </c>
      <c r="D787" s="2" t="s">
        <v>4712</v>
      </c>
      <c r="E787" s="2" t="s">
        <v>4598</v>
      </c>
      <c r="F787" s="2" t="s">
        <v>4713</v>
      </c>
      <c r="G787" s="2" t="s">
        <v>29</v>
      </c>
      <c r="H787" s="2" t="s">
        <v>4714</v>
      </c>
      <c r="I787" s="2" t="s">
        <v>137</v>
      </c>
      <c r="J787" s="2" t="s">
        <v>273</v>
      </c>
      <c r="K787" s="2" t="s">
        <v>33</v>
      </c>
      <c r="L787" s="3" t="s">
        <v>169</v>
      </c>
      <c r="M787" s="3" t="s">
        <v>137</v>
      </c>
      <c r="N787" s="3" t="s">
        <v>37</v>
      </c>
      <c r="O787" s="3" t="s">
        <v>37</v>
      </c>
      <c r="P787" s="2" t="s">
        <v>4514</v>
      </c>
      <c r="Q787" s="4"/>
      <c r="R787" s="4"/>
      <c r="S787" s="4"/>
      <c r="T787" s="2" t="s">
        <v>197</v>
      </c>
      <c r="U787" s="4"/>
      <c r="V787" s="4"/>
      <c r="W787" s="4"/>
    </row>
    <row r="788" spans="1:23" x14ac:dyDescent="0.2">
      <c r="A788" s="2" t="s">
        <v>4300</v>
      </c>
      <c r="B788" s="2" t="s">
        <v>4301</v>
      </c>
      <c r="C788" s="2" t="s">
        <v>25</v>
      </c>
      <c r="D788" s="2" t="s">
        <v>4715</v>
      </c>
      <c r="E788" s="2" t="s">
        <v>4598</v>
      </c>
      <c r="F788" s="2" t="s">
        <v>4713</v>
      </c>
      <c r="G788" s="2" t="s">
        <v>44</v>
      </c>
      <c r="H788" s="2" t="s">
        <v>4714</v>
      </c>
      <c r="I788" s="2" t="s">
        <v>137</v>
      </c>
      <c r="J788" s="2" t="s">
        <v>273</v>
      </c>
      <c r="K788" s="2" t="s">
        <v>33</v>
      </c>
      <c r="L788" s="3" t="s">
        <v>137</v>
      </c>
      <c r="M788" s="3" t="s">
        <v>137</v>
      </c>
      <c r="N788" s="3" t="s">
        <v>37</v>
      </c>
      <c r="O788" s="3" t="s">
        <v>37</v>
      </c>
      <c r="P788" s="2" t="s">
        <v>4551</v>
      </c>
      <c r="Q788" s="4"/>
      <c r="R788" s="4"/>
      <c r="S788" s="4"/>
      <c r="T788" s="2" t="s">
        <v>197</v>
      </c>
      <c r="U788" s="4"/>
      <c r="V788" s="4"/>
      <c r="W788" s="4"/>
    </row>
    <row r="789" spans="1:23" x14ac:dyDescent="0.2">
      <c r="A789" s="2" t="s">
        <v>4300</v>
      </c>
      <c r="B789" s="2" t="s">
        <v>4606</v>
      </c>
      <c r="C789" s="2" t="s">
        <v>25</v>
      </c>
      <c r="D789" s="2" t="s">
        <v>4873</v>
      </c>
      <c r="E789" s="2" t="s">
        <v>4784</v>
      </c>
      <c r="F789" s="2" t="s">
        <v>267</v>
      </c>
      <c r="G789" s="2" t="s">
        <v>29</v>
      </c>
      <c r="H789" s="2" t="s">
        <v>4874</v>
      </c>
      <c r="I789" s="2" t="s">
        <v>169</v>
      </c>
      <c r="J789" s="2" t="s">
        <v>273</v>
      </c>
      <c r="K789" s="2" t="s">
        <v>33</v>
      </c>
      <c r="L789" s="3" t="s">
        <v>36</v>
      </c>
      <c r="M789" s="3" t="s">
        <v>37</v>
      </c>
      <c r="N789" s="3" t="s">
        <v>37</v>
      </c>
      <c r="O789" s="3" t="s">
        <v>37</v>
      </c>
      <c r="P789" s="2" t="s">
        <v>4839</v>
      </c>
      <c r="Q789" s="4"/>
      <c r="R789" s="4"/>
      <c r="S789" s="4"/>
      <c r="T789" s="2" t="s">
        <v>197</v>
      </c>
      <c r="U789" s="4"/>
      <c r="V789" s="4"/>
      <c r="W789" s="4"/>
    </row>
    <row r="790" spans="1:23" x14ac:dyDescent="0.2">
      <c r="A790" s="2" t="s">
        <v>4300</v>
      </c>
      <c r="B790" s="2" t="s">
        <v>4606</v>
      </c>
      <c r="C790" s="2" t="s">
        <v>25</v>
      </c>
      <c r="D790" s="2" t="s">
        <v>4875</v>
      </c>
      <c r="E790" s="2" t="s">
        <v>4784</v>
      </c>
      <c r="F790" s="2" t="s">
        <v>267</v>
      </c>
      <c r="G790" s="2" t="s">
        <v>44</v>
      </c>
      <c r="H790" s="2" t="s">
        <v>4874</v>
      </c>
      <c r="I790" s="2" t="s">
        <v>169</v>
      </c>
      <c r="J790" s="2" t="s">
        <v>273</v>
      </c>
      <c r="K790" s="2" t="s">
        <v>33</v>
      </c>
      <c r="L790" s="3" t="s">
        <v>36</v>
      </c>
      <c r="M790" s="3" t="s">
        <v>37</v>
      </c>
      <c r="N790" s="3" t="s">
        <v>37</v>
      </c>
      <c r="O790" s="3" t="s">
        <v>37</v>
      </c>
      <c r="P790" s="2" t="s">
        <v>4709</v>
      </c>
      <c r="Q790" s="4"/>
      <c r="R790" s="4"/>
      <c r="S790" s="4"/>
      <c r="T790" s="2" t="s">
        <v>197</v>
      </c>
      <c r="U790" s="4"/>
      <c r="V790" s="4"/>
      <c r="W790" s="4"/>
    </row>
    <row r="791" spans="1:23" x14ac:dyDescent="0.2">
      <c r="A791" s="2" t="s">
        <v>4300</v>
      </c>
      <c r="B791" s="2" t="s">
        <v>4606</v>
      </c>
      <c r="C791" s="2" t="s">
        <v>25</v>
      </c>
      <c r="D791" s="2" t="s">
        <v>4887</v>
      </c>
      <c r="E791" s="2" t="s">
        <v>4784</v>
      </c>
      <c r="F791" s="2" t="s">
        <v>4888</v>
      </c>
      <c r="G791" s="2" t="s">
        <v>29</v>
      </c>
      <c r="H791" s="2" t="s">
        <v>4889</v>
      </c>
      <c r="I791" s="2" t="s">
        <v>169</v>
      </c>
      <c r="J791" s="2" t="s">
        <v>273</v>
      </c>
      <c r="K791" s="2" t="s">
        <v>33</v>
      </c>
      <c r="L791" s="3" t="s">
        <v>137</v>
      </c>
      <c r="M791" s="3" t="s">
        <v>137</v>
      </c>
      <c r="N791" s="3" t="s">
        <v>37</v>
      </c>
      <c r="O791" s="3" t="s">
        <v>37</v>
      </c>
      <c r="P791" s="2" t="s">
        <v>4634</v>
      </c>
      <c r="Q791" s="4"/>
      <c r="R791" s="4"/>
      <c r="S791" s="4"/>
      <c r="T791" s="2" t="s">
        <v>197</v>
      </c>
      <c r="U791" s="2" t="s">
        <v>198</v>
      </c>
      <c r="V791" s="4"/>
      <c r="W791" s="4"/>
    </row>
    <row r="792" spans="1:23" x14ac:dyDescent="0.2">
      <c r="A792" s="2" t="s">
        <v>4300</v>
      </c>
      <c r="B792" s="2" t="s">
        <v>4606</v>
      </c>
      <c r="C792" s="2" t="s">
        <v>25</v>
      </c>
      <c r="D792" s="2" t="s">
        <v>4890</v>
      </c>
      <c r="E792" s="2" t="s">
        <v>4784</v>
      </c>
      <c r="F792" s="2" t="s">
        <v>4888</v>
      </c>
      <c r="G792" s="2" t="s">
        <v>44</v>
      </c>
      <c r="H792" s="2" t="s">
        <v>4889</v>
      </c>
      <c r="I792" s="2" t="s">
        <v>169</v>
      </c>
      <c r="J792" s="2" t="s">
        <v>273</v>
      </c>
      <c r="K792" s="2" t="s">
        <v>33</v>
      </c>
      <c r="L792" s="3" t="s">
        <v>137</v>
      </c>
      <c r="M792" s="3" t="s">
        <v>137</v>
      </c>
      <c r="N792" s="3" t="s">
        <v>37</v>
      </c>
      <c r="O792" s="3" t="s">
        <v>37</v>
      </c>
      <c r="P792" s="2" t="s">
        <v>4538</v>
      </c>
      <c r="Q792" s="4"/>
      <c r="R792" s="4"/>
      <c r="S792" s="4"/>
      <c r="T792" s="2" t="s">
        <v>197</v>
      </c>
      <c r="U792" s="2" t="s">
        <v>198</v>
      </c>
      <c r="V792" s="4"/>
      <c r="W792" s="4"/>
    </row>
    <row r="793" spans="1:23" x14ac:dyDescent="0.2">
      <c r="A793" s="2" t="s">
        <v>4300</v>
      </c>
      <c r="B793" s="2" t="s">
        <v>4606</v>
      </c>
      <c r="C793" s="2" t="s">
        <v>25</v>
      </c>
      <c r="D793" s="2" t="s">
        <v>4891</v>
      </c>
      <c r="E793" s="2" t="s">
        <v>4784</v>
      </c>
      <c r="F793" s="2" t="s">
        <v>4888</v>
      </c>
      <c r="G793" s="2" t="s">
        <v>51</v>
      </c>
      <c r="H793" s="2" t="s">
        <v>4889</v>
      </c>
      <c r="I793" s="2" t="s">
        <v>31</v>
      </c>
      <c r="J793" s="2" t="s">
        <v>273</v>
      </c>
      <c r="K793" s="2" t="s">
        <v>33</v>
      </c>
      <c r="L793" s="3" t="s">
        <v>169</v>
      </c>
      <c r="M793" s="3" t="s">
        <v>169</v>
      </c>
      <c r="N793" s="3" t="s">
        <v>37</v>
      </c>
      <c r="O793" s="3" t="s">
        <v>37</v>
      </c>
      <c r="P793" s="2" t="s">
        <v>4474</v>
      </c>
      <c r="Q793" s="4"/>
      <c r="R793" s="4"/>
      <c r="S793" s="4"/>
      <c r="T793" s="2" t="s">
        <v>197</v>
      </c>
      <c r="U793" s="2" t="s">
        <v>198</v>
      </c>
      <c r="V793" s="4"/>
      <c r="W793" s="4"/>
    </row>
    <row r="794" spans="1:23" x14ac:dyDescent="0.2">
      <c r="A794" s="2" t="s">
        <v>4300</v>
      </c>
      <c r="B794" s="2" t="s">
        <v>4363</v>
      </c>
      <c r="C794" s="2" t="s">
        <v>25</v>
      </c>
      <c r="D794" s="2" t="s">
        <v>7921</v>
      </c>
      <c r="E794" s="2" t="s">
        <v>4365</v>
      </c>
      <c r="F794" s="2" t="s">
        <v>1224</v>
      </c>
      <c r="G794" s="2" t="s">
        <v>29</v>
      </c>
      <c r="H794" s="2" t="s">
        <v>4444</v>
      </c>
      <c r="I794" s="2" t="s">
        <v>169</v>
      </c>
      <c r="J794" s="2" t="s">
        <v>273</v>
      </c>
      <c r="K794" s="2" t="s">
        <v>118</v>
      </c>
      <c r="L794" s="3" t="s">
        <v>61</v>
      </c>
      <c r="M794" s="3" t="s">
        <v>66</v>
      </c>
      <c r="N794" s="3" t="s">
        <v>36</v>
      </c>
      <c r="O794" s="3" t="s">
        <v>37</v>
      </c>
      <c r="P794" s="2" t="s">
        <v>4382</v>
      </c>
      <c r="Q794" s="2" t="s">
        <v>39</v>
      </c>
      <c r="R794" s="2" t="s">
        <v>4445</v>
      </c>
      <c r="S794" s="2" t="s">
        <v>4446</v>
      </c>
      <c r="T794" s="2" t="s">
        <v>4210</v>
      </c>
      <c r="U794" s="4"/>
      <c r="V794" s="4"/>
      <c r="W794" s="4"/>
    </row>
    <row r="795" spans="1:23" x14ac:dyDescent="0.2">
      <c r="A795" s="2" t="s">
        <v>4300</v>
      </c>
      <c r="B795" s="2" t="s">
        <v>4301</v>
      </c>
      <c r="C795" s="2" t="s">
        <v>25</v>
      </c>
      <c r="D795" s="2" t="s">
        <v>8008</v>
      </c>
      <c r="E795" s="2" t="s">
        <v>4598</v>
      </c>
      <c r="F795" s="2" t="s">
        <v>3075</v>
      </c>
      <c r="G795" s="2" t="s">
        <v>29</v>
      </c>
      <c r="H795" s="2" t="s">
        <v>4621</v>
      </c>
      <c r="I795" s="2" t="s">
        <v>4299</v>
      </c>
      <c r="J795" s="2" t="s">
        <v>273</v>
      </c>
      <c r="K795" s="2" t="s">
        <v>33</v>
      </c>
      <c r="L795" s="3" t="s">
        <v>31</v>
      </c>
      <c r="M795" s="3" t="s">
        <v>137</v>
      </c>
      <c r="N795" s="3" t="s">
        <v>37</v>
      </c>
      <c r="O795" s="3" t="s">
        <v>37</v>
      </c>
      <c r="P795" s="2" t="s">
        <v>4980</v>
      </c>
      <c r="Q795" s="4"/>
      <c r="R795" s="4"/>
      <c r="S795" s="4"/>
      <c r="T795" s="2" t="s">
        <v>197</v>
      </c>
      <c r="U795" s="4"/>
      <c r="V795" s="4"/>
      <c r="W795" s="4"/>
    </row>
    <row r="796" spans="1:23" x14ac:dyDescent="0.2">
      <c r="A796" s="2" t="s">
        <v>4300</v>
      </c>
      <c r="B796" s="2" t="s">
        <v>4301</v>
      </c>
      <c r="C796" s="2" t="s">
        <v>25</v>
      </c>
      <c r="D796" s="2" t="s">
        <v>8009</v>
      </c>
      <c r="E796" s="2" t="s">
        <v>4598</v>
      </c>
      <c r="F796" s="2" t="s">
        <v>3075</v>
      </c>
      <c r="G796" s="2" t="s">
        <v>44</v>
      </c>
      <c r="H796" s="2" t="s">
        <v>4621</v>
      </c>
      <c r="I796" s="2" t="s">
        <v>4299</v>
      </c>
      <c r="J796" s="2" t="s">
        <v>273</v>
      </c>
      <c r="K796" s="2" t="s">
        <v>33</v>
      </c>
      <c r="L796" s="3" t="s">
        <v>137</v>
      </c>
      <c r="M796" s="3" t="s">
        <v>37</v>
      </c>
      <c r="N796" s="3" t="s">
        <v>37</v>
      </c>
      <c r="O796" s="3" t="s">
        <v>37</v>
      </c>
      <c r="P796" s="2" t="s">
        <v>4501</v>
      </c>
      <c r="Q796" s="4"/>
      <c r="R796" s="4"/>
      <c r="S796" s="4"/>
      <c r="T796" s="2" t="s">
        <v>197</v>
      </c>
      <c r="U796" s="4"/>
      <c r="V796" s="4"/>
      <c r="W796" s="4"/>
    </row>
    <row r="797" spans="1:23" x14ac:dyDescent="0.2">
      <c r="A797" s="2" t="s">
        <v>4300</v>
      </c>
      <c r="B797" s="2" t="s">
        <v>4301</v>
      </c>
      <c r="C797" s="2" t="s">
        <v>25</v>
      </c>
      <c r="D797" s="2" t="s">
        <v>8010</v>
      </c>
      <c r="E797" s="2" t="s">
        <v>4598</v>
      </c>
      <c r="F797" s="2" t="s">
        <v>3075</v>
      </c>
      <c r="G797" s="2" t="s">
        <v>51</v>
      </c>
      <c r="H797" s="2" t="s">
        <v>4621</v>
      </c>
      <c r="I797" s="2" t="s">
        <v>4299</v>
      </c>
      <c r="J797" s="2" t="s">
        <v>273</v>
      </c>
      <c r="K797" s="2" t="s">
        <v>33</v>
      </c>
      <c r="L797" s="3" t="s">
        <v>442</v>
      </c>
      <c r="M797" s="3" t="s">
        <v>442</v>
      </c>
      <c r="N797" s="3" t="s">
        <v>37</v>
      </c>
      <c r="O797" s="3" t="s">
        <v>37</v>
      </c>
      <c r="P797" s="2" t="s">
        <v>4624</v>
      </c>
      <c r="Q797" s="4"/>
      <c r="R797" s="4"/>
      <c r="S797" s="4"/>
      <c r="T797" s="2" t="s">
        <v>197</v>
      </c>
      <c r="U797" s="4"/>
      <c r="V797" s="4"/>
      <c r="W797" s="4"/>
    </row>
    <row r="798" spans="1:23" x14ac:dyDescent="0.2">
      <c r="A798" s="2" t="s">
        <v>4300</v>
      </c>
      <c r="B798" s="2" t="s">
        <v>4301</v>
      </c>
      <c r="C798" s="2" t="s">
        <v>25</v>
      </c>
      <c r="D798" s="2" t="s">
        <v>8011</v>
      </c>
      <c r="E798" s="2" t="s">
        <v>4598</v>
      </c>
      <c r="F798" s="2" t="s">
        <v>3075</v>
      </c>
      <c r="G798" s="2" t="s">
        <v>58</v>
      </c>
      <c r="H798" s="2" t="s">
        <v>4621</v>
      </c>
      <c r="I798" s="2" t="s">
        <v>4299</v>
      </c>
      <c r="J798" s="2" t="s">
        <v>273</v>
      </c>
      <c r="K798" s="2" t="s">
        <v>33</v>
      </c>
      <c r="L798" s="3" t="s">
        <v>31</v>
      </c>
      <c r="M798" s="3" t="s">
        <v>169</v>
      </c>
      <c r="N798" s="3" t="s">
        <v>37</v>
      </c>
      <c r="O798" s="3" t="s">
        <v>37</v>
      </c>
      <c r="P798" s="2" t="s">
        <v>4619</v>
      </c>
      <c r="Q798" s="4"/>
      <c r="R798" s="4"/>
      <c r="S798" s="4"/>
      <c r="T798" s="2" t="s">
        <v>197</v>
      </c>
      <c r="U798" s="4"/>
      <c r="V798" s="4"/>
      <c r="W798" s="4"/>
    </row>
    <row r="799" spans="1:23" x14ac:dyDescent="0.2">
      <c r="A799" s="2" t="s">
        <v>4300</v>
      </c>
      <c r="B799" s="2" t="s">
        <v>4301</v>
      </c>
      <c r="C799" s="2" t="s">
        <v>25</v>
      </c>
      <c r="D799" s="2" t="s">
        <v>8012</v>
      </c>
      <c r="E799" s="2" t="s">
        <v>4598</v>
      </c>
      <c r="F799" s="2" t="s">
        <v>3075</v>
      </c>
      <c r="G799" s="2" t="s">
        <v>65</v>
      </c>
      <c r="H799" s="2" t="s">
        <v>4621</v>
      </c>
      <c r="I799" s="2" t="s">
        <v>4299</v>
      </c>
      <c r="J799" s="2" t="s">
        <v>273</v>
      </c>
      <c r="K799" s="2" t="s">
        <v>33</v>
      </c>
      <c r="L799" s="3" t="s">
        <v>137</v>
      </c>
      <c r="M799" s="3" t="s">
        <v>137</v>
      </c>
      <c r="N799" s="3" t="s">
        <v>37</v>
      </c>
      <c r="O799" s="3" t="s">
        <v>37</v>
      </c>
      <c r="P799" s="2" t="s">
        <v>4627</v>
      </c>
      <c r="Q799" s="4"/>
      <c r="R799" s="4"/>
      <c r="S799" s="4"/>
      <c r="T799" s="2" t="s">
        <v>197</v>
      </c>
      <c r="U799" s="4"/>
      <c r="V799" s="4"/>
      <c r="W799" s="4"/>
    </row>
    <row r="800" spans="1:23" x14ac:dyDescent="0.2">
      <c r="A800" s="2" t="s">
        <v>4300</v>
      </c>
      <c r="B800" s="2" t="s">
        <v>4301</v>
      </c>
      <c r="C800" s="2" t="s">
        <v>25</v>
      </c>
      <c r="D800" s="2" t="s">
        <v>8013</v>
      </c>
      <c r="E800" s="2" t="s">
        <v>4598</v>
      </c>
      <c r="F800" s="2" t="s">
        <v>3075</v>
      </c>
      <c r="G800" s="2" t="s">
        <v>428</v>
      </c>
      <c r="H800" s="2" t="s">
        <v>4621</v>
      </c>
      <c r="I800" s="2" t="s">
        <v>4299</v>
      </c>
      <c r="J800" s="2" t="s">
        <v>273</v>
      </c>
      <c r="K800" s="2" t="s">
        <v>33</v>
      </c>
      <c r="L800" s="3" t="s">
        <v>169</v>
      </c>
      <c r="M800" s="3" t="s">
        <v>137</v>
      </c>
      <c r="N800" s="3" t="s">
        <v>37</v>
      </c>
      <c r="O800" s="3" t="s">
        <v>37</v>
      </c>
      <c r="P800" s="2" t="s">
        <v>4943</v>
      </c>
      <c r="Q800" s="4"/>
      <c r="R800" s="4"/>
      <c r="S800" s="4"/>
      <c r="T800" s="2" t="s">
        <v>197</v>
      </c>
      <c r="U800" s="4"/>
      <c r="V800" s="4"/>
      <c r="W800" s="4"/>
    </row>
    <row r="801" spans="1:23" x14ac:dyDescent="0.2">
      <c r="A801" s="2" t="s">
        <v>4300</v>
      </c>
      <c r="B801" s="2" t="s">
        <v>4301</v>
      </c>
      <c r="C801" s="2" t="s">
        <v>25</v>
      </c>
      <c r="D801" s="2" t="s">
        <v>8014</v>
      </c>
      <c r="E801" s="2" t="s">
        <v>4598</v>
      </c>
      <c r="F801" s="2" t="s">
        <v>3075</v>
      </c>
      <c r="G801" s="2" t="s">
        <v>430</v>
      </c>
      <c r="H801" s="2" t="s">
        <v>4621</v>
      </c>
      <c r="I801" s="2" t="s">
        <v>4299</v>
      </c>
      <c r="J801" s="2" t="s">
        <v>273</v>
      </c>
      <c r="K801" s="2" t="s">
        <v>33</v>
      </c>
      <c r="L801" s="3" t="s">
        <v>31</v>
      </c>
      <c r="M801" s="3" t="s">
        <v>137</v>
      </c>
      <c r="N801" s="3" t="s">
        <v>37</v>
      </c>
      <c r="O801" s="3" t="s">
        <v>37</v>
      </c>
      <c r="P801" s="2" t="s">
        <v>4649</v>
      </c>
      <c r="Q801" s="4"/>
      <c r="R801" s="4"/>
      <c r="S801" s="4"/>
      <c r="T801" s="2" t="s">
        <v>197</v>
      </c>
      <c r="U801" s="4"/>
      <c r="V801" s="4"/>
      <c r="W801" s="4"/>
    </row>
    <row r="802" spans="1:23" x14ac:dyDescent="0.2">
      <c r="A802" s="2" t="s">
        <v>4300</v>
      </c>
      <c r="B802" s="2" t="s">
        <v>4301</v>
      </c>
      <c r="C802" s="2" t="s">
        <v>25</v>
      </c>
      <c r="D802" s="2" t="s">
        <v>8015</v>
      </c>
      <c r="E802" s="2" t="s">
        <v>4598</v>
      </c>
      <c r="F802" s="2" t="s">
        <v>3075</v>
      </c>
      <c r="G802" s="2" t="s">
        <v>433</v>
      </c>
      <c r="H802" s="2" t="s">
        <v>4621</v>
      </c>
      <c r="I802" s="2" t="s">
        <v>4299</v>
      </c>
      <c r="J802" s="2" t="s">
        <v>273</v>
      </c>
      <c r="K802" s="2" t="s">
        <v>33</v>
      </c>
      <c r="L802" s="3" t="s">
        <v>137</v>
      </c>
      <c r="M802" s="3" t="s">
        <v>137</v>
      </c>
      <c r="N802" s="3" t="s">
        <v>37</v>
      </c>
      <c r="O802" s="3" t="s">
        <v>37</v>
      </c>
      <c r="P802" s="2" t="s">
        <v>4905</v>
      </c>
      <c r="Q802" s="4"/>
      <c r="R802" s="4"/>
      <c r="S802" s="4"/>
      <c r="T802" s="2" t="s">
        <v>197</v>
      </c>
      <c r="U802" s="4"/>
      <c r="V802" s="4"/>
      <c r="W802" s="4"/>
    </row>
    <row r="803" spans="1:23" x14ac:dyDescent="0.2">
      <c r="A803" s="2" t="s">
        <v>4300</v>
      </c>
      <c r="B803" s="2" t="s">
        <v>4301</v>
      </c>
      <c r="C803" s="2" t="s">
        <v>25</v>
      </c>
      <c r="D803" s="2" t="s">
        <v>8016</v>
      </c>
      <c r="E803" s="2" t="s">
        <v>4598</v>
      </c>
      <c r="F803" s="2" t="s">
        <v>3075</v>
      </c>
      <c r="G803" s="2" t="s">
        <v>436</v>
      </c>
      <c r="H803" s="2" t="s">
        <v>4621</v>
      </c>
      <c r="I803" s="2" t="s">
        <v>4299</v>
      </c>
      <c r="J803" s="2" t="s">
        <v>273</v>
      </c>
      <c r="K803" s="2" t="s">
        <v>33</v>
      </c>
      <c r="L803" s="3" t="s">
        <v>169</v>
      </c>
      <c r="M803" s="3" t="s">
        <v>137</v>
      </c>
      <c r="N803" s="3" t="s">
        <v>37</v>
      </c>
      <c r="O803" s="3" t="s">
        <v>37</v>
      </c>
      <c r="P803" s="2" t="s">
        <v>5504</v>
      </c>
      <c r="Q803" s="4"/>
      <c r="R803" s="4"/>
      <c r="S803" s="4"/>
      <c r="T803" s="2" t="s">
        <v>197</v>
      </c>
      <c r="U803" s="4"/>
      <c r="V803" s="4"/>
      <c r="W803" s="4"/>
    </row>
    <row r="804" spans="1:23" x14ac:dyDescent="0.2">
      <c r="A804" s="2" t="s">
        <v>4300</v>
      </c>
      <c r="B804" s="2" t="s">
        <v>4301</v>
      </c>
      <c r="C804" s="2" t="s">
        <v>25</v>
      </c>
      <c r="D804" s="2" t="s">
        <v>8017</v>
      </c>
      <c r="E804" s="2" t="s">
        <v>4598</v>
      </c>
      <c r="F804" s="2" t="s">
        <v>3075</v>
      </c>
      <c r="G804" s="2" t="s">
        <v>438</v>
      </c>
      <c r="H804" s="2" t="s">
        <v>4621</v>
      </c>
      <c r="I804" s="2" t="s">
        <v>4299</v>
      </c>
      <c r="J804" s="2" t="s">
        <v>273</v>
      </c>
      <c r="K804" s="2" t="s">
        <v>33</v>
      </c>
      <c r="L804" s="3" t="s">
        <v>31</v>
      </c>
      <c r="M804" s="3" t="s">
        <v>137</v>
      </c>
      <c r="N804" s="3" t="s">
        <v>37</v>
      </c>
      <c r="O804" s="3" t="s">
        <v>37</v>
      </c>
      <c r="P804" s="2" t="s">
        <v>4520</v>
      </c>
      <c r="Q804" s="4"/>
      <c r="R804" s="4"/>
      <c r="S804" s="4"/>
      <c r="T804" s="2" t="s">
        <v>197</v>
      </c>
      <c r="U804" s="4"/>
      <c r="V804" s="4"/>
      <c r="W804" s="4"/>
    </row>
    <row r="805" spans="1:23" x14ac:dyDescent="0.2">
      <c r="A805" s="2" t="s">
        <v>4300</v>
      </c>
      <c r="B805" s="2" t="s">
        <v>4301</v>
      </c>
      <c r="C805" s="2" t="s">
        <v>25</v>
      </c>
      <c r="D805" s="2" t="s">
        <v>8018</v>
      </c>
      <c r="E805" s="2" t="s">
        <v>4598</v>
      </c>
      <c r="F805" s="2" t="s">
        <v>3075</v>
      </c>
      <c r="G805" s="2" t="s">
        <v>119</v>
      </c>
      <c r="H805" s="2" t="s">
        <v>4621</v>
      </c>
      <c r="I805" s="2" t="s">
        <v>4299</v>
      </c>
      <c r="J805" s="2" t="s">
        <v>273</v>
      </c>
      <c r="K805" s="2" t="s">
        <v>33</v>
      </c>
      <c r="L805" s="3" t="s">
        <v>137</v>
      </c>
      <c r="M805" s="3" t="s">
        <v>137</v>
      </c>
      <c r="N805" s="3" t="s">
        <v>37</v>
      </c>
      <c r="O805" s="3" t="s">
        <v>37</v>
      </c>
      <c r="P805" s="2" t="s">
        <v>4318</v>
      </c>
      <c r="Q805" s="4"/>
      <c r="R805" s="4"/>
      <c r="S805" s="4"/>
      <c r="T805" s="2" t="s">
        <v>197</v>
      </c>
      <c r="U805" s="4"/>
      <c r="V805" s="4"/>
      <c r="W805" s="4"/>
    </row>
    <row r="806" spans="1:23" x14ac:dyDescent="0.2">
      <c r="A806" s="2" t="s">
        <v>4300</v>
      </c>
      <c r="B806" s="2" t="s">
        <v>4301</v>
      </c>
      <c r="C806" s="2" t="s">
        <v>25</v>
      </c>
      <c r="D806" s="2" t="s">
        <v>8019</v>
      </c>
      <c r="E806" s="2" t="s">
        <v>4598</v>
      </c>
      <c r="F806" s="2" t="s">
        <v>3075</v>
      </c>
      <c r="G806" s="2" t="s">
        <v>129</v>
      </c>
      <c r="H806" s="2" t="s">
        <v>4621</v>
      </c>
      <c r="I806" s="2" t="s">
        <v>4299</v>
      </c>
      <c r="J806" s="2" t="s">
        <v>273</v>
      </c>
      <c r="K806" s="2" t="s">
        <v>33</v>
      </c>
      <c r="L806" s="3" t="s">
        <v>137</v>
      </c>
      <c r="M806" s="3" t="s">
        <v>137</v>
      </c>
      <c r="N806" s="3" t="s">
        <v>37</v>
      </c>
      <c r="O806" s="3" t="s">
        <v>37</v>
      </c>
      <c r="P806" s="2" t="s">
        <v>4546</v>
      </c>
      <c r="Q806" s="4"/>
      <c r="R806" s="4"/>
      <c r="S806" s="4"/>
      <c r="T806" s="2" t="s">
        <v>197</v>
      </c>
      <c r="U806" s="4"/>
      <c r="V806" s="4"/>
      <c r="W806" s="4"/>
    </row>
    <row r="807" spans="1:23" x14ac:dyDescent="0.2">
      <c r="A807" s="2" t="s">
        <v>4300</v>
      </c>
      <c r="B807" s="2" t="s">
        <v>4301</v>
      </c>
      <c r="C807" s="2" t="s">
        <v>25</v>
      </c>
      <c r="D807" s="2" t="s">
        <v>8020</v>
      </c>
      <c r="E807" s="2" t="s">
        <v>4598</v>
      </c>
      <c r="F807" s="2" t="s">
        <v>3075</v>
      </c>
      <c r="G807" s="2" t="s">
        <v>109</v>
      </c>
      <c r="H807" s="2" t="s">
        <v>4621</v>
      </c>
      <c r="I807" s="2" t="s">
        <v>4299</v>
      </c>
      <c r="J807" s="2" t="s">
        <v>273</v>
      </c>
      <c r="K807" s="2" t="s">
        <v>33</v>
      </c>
      <c r="L807" s="3" t="s">
        <v>36</v>
      </c>
      <c r="M807" s="3" t="s">
        <v>31</v>
      </c>
      <c r="N807" s="3" t="s">
        <v>37</v>
      </c>
      <c r="O807" s="3" t="s">
        <v>37</v>
      </c>
      <c r="P807" s="2" t="s">
        <v>4538</v>
      </c>
      <c r="Q807" s="4"/>
      <c r="R807" s="4"/>
      <c r="S807" s="4"/>
      <c r="T807" s="2" t="s">
        <v>197</v>
      </c>
      <c r="U807" s="4"/>
      <c r="V807" s="4"/>
      <c r="W807" s="4"/>
    </row>
    <row r="808" spans="1:23" x14ac:dyDescent="0.2">
      <c r="A808" s="2" t="s">
        <v>4300</v>
      </c>
      <c r="B808" s="2" t="s">
        <v>4301</v>
      </c>
      <c r="C808" s="2" t="s">
        <v>25</v>
      </c>
      <c r="D808" s="2" t="s">
        <v>8021</v>
      </c>
      <c r="E808" s="2" t="s">
        <v>4598</v>
      </c>
      <c r="F808" s="2" t="s">
        <v>3075</v>
      </c>
      <c r="G808" s="2" t="s">
        <v>86</v>
      </c>
      <c r="H808" s="2" t="s">
        <v>4621</v>
      </c>
      <c r="I808" s="2" t="s">
        <v>4299</v>
      </c>
      <c r="J808" s="2" t="s">
        <v>273</v>
      </c>
      <c r="K808" s="2" t="s">
        <v>33</v>
      </c>
      <c r="L808" s="3" t="s">
        <v>442</v>
      </c>
      <c r="M808" s="3" t="s">
        <v>442</v>
      </c>
      <c r="N808" s="3" t="s">
        <v>37</v>
      </c>
      <c r="O808" s="3" t="s">
        <v>37</v>
      </c>
      <c r="P808" s="2" t="s">
        <v>4543</v>
      </c>
      <c r="Q808" s="4"/>
      <c r="R808" s="4"/>
      <c r="S808" s="4"/>
      <c r="T808" s="2" t="s">
        <v>197</v>
      </c>
      <c r="U808" s="4"/>
      <c r="V808" s="4"/>
      <c r="W808" s="4"/>
    </row>
    <row r="809" spans="1:23" x14ac:dyDescent="0.2">
      <c r="A809" s="2" t="s">
        <v>4300</v>
      </c>
      <c r="B809" s="2" t="s">
        <v>4301</v>
      </c>
      <c r="C809" s="2" t="s">
        <v>25</v>
      </c>
      <c r="D809" s="2" t="s">
        <v>8022</v>
      </c>
      <c r="E809" s="2" t="s">
        <v>4598</v>
      </c>
      <c r="F809" s="2" t="s">
        <v>3075</v>
      </c>
      <c r="G809" s="2" t="s">
        <v>72</v>
      </c>
      <c r="H809" s="2" t="s">
        <v>4621</v>
      </c>
      <c r="I809" s="2" t="s">
        <v>4299</v>
      </c>
      <c r="J809" s="2" t="s">
        <v>273</v>
      </c>
      <c r="K809" s="2" t="s">
        <v>33</v>
      </c>
      <c r="L809" s="3" t="s">
        <v>137</v>
      </c>
      <c r="M809" s="3" t="s">
        <v>137</v>
      </c>
      <c r="N809" s="3" t="s">
        <v>37</v>
      </c>
      <c r="O809" s="3" t="s">
        <v>37</v>
      </c>
      <c r="P809" s="2" t="s">
        <v>4504</v>
      </c>
      <c r="Q809" s="4"/>
      <c r="R809" s="4"/>
      <c r="S809" s="4"/>
      <c r="T809" s="2" t="s">
        <v>197</v>
      </c>
      <c r="U809" s="4"/>
      <c r="V809" s="4"/>
      <c r="W809" s="4"/>
    </row>
    <row r="810" spans="1:23" x14ac:dyDescent="0.2">
      <c r="A810" s="2" t="s">
        <v>4300</v>
      </c>
      <c r="B810" s="2" t="s">
        <v>4301</v>
      </c>
      <c r="C810" s="2" t="s">
        <v>25</v>
      </c>
      <c r="D810" s="2" t="s">
        <v>8023</v>
      </c>
      <c r="E810" s="2" t="s">
        <v>4598</v>
      </c>
      <c r="F810" s="2" t="s">
        <v>3075</v>
      </c>
      <c r="G810" s="2" t="s">
        <v>248</v>
      </c>
      <c r="H810" s="2" t="s">
        <v>4621</v>
      </c>
      <c r="I810" s="2" t="s">
        <v>4299</v>
      </c>
      <c r="J810" s="2" t="s">
        <v>273</v>
      </c>
      <c r="K810" s="2" t="s">
        <v>33</v>
      </c>
      <c r="L810" s="3" t="s">
        <v>72</v>
      </c>
      <c r="M810" s="3" t="s">
        <v>36</v>
      </c>
      <c r="N810" s="3" t="s">
        <v>37</v>
      </c>
      <c r="O810" s="3" t="s">
        <v>37</v>
      </c>
      <c r="P810" s="2" t="s">
        <v>5505</v>
      </c>
      <c r="Q810" s="4"/>
      <c r="R810" s="4"/>
      <c r="S810" s="4"/>
      <c r="T810" s="2" t="s">
        <v>197</v>
      </c>
      <c r="U810" s="4"/>
      <c r="V810" s="4"/>
      <c r="W810" s="4"/>
    </row>
    <row r="811" spans="1:23" x14ac:dyDescent="0.2">
      <c r="A811" s="2" t="s">
        <v>4300</v>
      </c>
      <c r="B811" s="2" t="s">
        <v>4301</v>
      </c>
      <c r="C811" s="2" t="s">
        <v>25</v>
      </c>
      <c r="D811" s="2" t="s">
        <v>8024</v>
      </c>
      <c r="E811" s="2" t="s">
        <v>4598</v>
      </c>
      <c r="F811" s="2" t="s">
        <v>3075</v>
      </c>
      <c r="G811" s="2" t="s">
        <v>66</v>
      </c>
      <c r="H811" s="2" t="s">
        <v>4621</v>
      </c>
      <c r="I811" s="2" t="s">
        <v>4299</v>
      </c>
      <c r="J811" s="2" t="s">
        <v>273</v>
      </c>
      <c r="K811" s="2" t="s">
        <v>33</v>
      </c>
      <c r="L811" s="3" t="s">
        <v>169</v>
      </c>
      <c r="M811" s="3" t="s">
        <v>169</v>
      </c>
      <c r="N811" s="3" t="s">
        <v>37</v>
      </c>
      <c r="O811" s="3" t="s">
        <v>37</v>
      </c>
      <c r="P811" s="2" t="s">
        <v>4654</v>
      </c>
      <c r="Q811" s="4"/>
      <c r="R811" s="4"/>
      <c r="S811" s="4"/>
      <c r="T811" s="2" t="s">
        <v>197</v>
      </c>
      <c r="U811" s="4"/>
      <c r="V811" s="4"/>
      <c r="W811" s="4"/>
    </row>
    <row r="812" spans="1:23" x14ac:dyDescent="0.2">
      <c r="A812" s="2" t="s">
        <v>4300</v>
      </c>
      <c r="B812" s="2" t="s">
        <v>4301</v>
      </c>
      <c r="C812" s="2" t="s">
        <v>25</v>
      </c>
      <c r="D812" s="2" t="s">
        <v>8025</v>
      </c>
      <c r="E812" s="2" t="s">
        <v>4598</v>
      </c>
      <c r="F812" s="2" t="s">
        <v>3075</v>
      </c>
      <c r="G812" s="2" t="s">
        <v>35</v>
      </c>
      <c r="H812" s="2" t="s">
        <v>4621</v>
      </c>
      <c r="I812" s="2" t="s">
        <v>4299</v>
      </c>
      <c r="J812" s="2" t="s">
        <v>273</v>
      </c>
      <c r="K812" s="2" t="s">
        <v>33</v>
      </c>
      <c r="L812" s="3" t="s">
        <v>169</v>
      </c>
      <c r="M812" s="3" t="s">
        <v>169</v>
      </c>
      <c r="N812" s="3" t="s">
        <v>37</v>
      </c>
      <c r="O812" s="3" t="s">
        <v>37</v>
      </c>
      <c r="P812" s="2" t="s">
        <v>4533</v>
      </c>
      <c r="Q812" s="4"/>
      <c r="R812" s="4"/>
      <c r="S812" s="4"/>
      <c r="T812" s="2" t="s">
        <v>197</v>
      </c>
      <c r="U812" s="4"/>
      <c r="V812" s="4"/>
      <c r="W812" s="4"/>
    </row>
    <row r="813" spans="1:23" x14ac:dyDescent="0.2">
      <c r="A813" s="2" t="s">
        <v>4300</v>
      </c>
      <c r="B813" s="2" t="s">
        <v>4301</v>
      </c>
      <c r="C813" s="2" t="s">
        <v>25</v>
      </c>
      <c r="D813" s="2" t="s">
        <v>8026</v>
      </c>
      <c r="E813" s="2" t="s">
        <v>4598</v>
      </c>
      <c r="F813" s="2" t="s">
        <v>3075</v>
      </c>
      <c r="G813" s="2" t="s">
        <v>256</v>
      </c>
      <c r="H813" s="2" t="s">
        <v>4621</v>
      </c>
      <c r="I813" s="2" t="s">
        <v>4299</v>
      </c>
      <c r="J813" s="2" t="s">
        <v>273</v>
      </c>
      <c r="K813" s="2" t="s">
        <v>33</v>
      </c>
      <c r="L813" s="3" t="s">
        <v>169</v>
      </c>
      <c r="M813" s="3" t="s">
        <v>169</v>
      </c>
      <c r="N813" s="3" t="s">
        <v>37</v>
      </c>
      <c r="O813" s="3" t="s">
        <v>37</v>
      </c>
      <c r="P813" s="2" t="s">
        <v>4631</v>
      </c>
      <c r="Q813" s="4"/>
      <c r="R813" s="4"/>
      <c r="S813" s="4"/>
      <c r="T813" s="2" t="s">
        <v>197</v>
      </c>
      <c r="U813" s="4"/>
      <c r="V813" s="4"/>
      <c r="W813" s="4"/>
    </row>
    <row r="814" spans="1:23" x14ac:dyDescent="0.2">
      <c r="A814" s="2" t="s">
        <v>4300</v>
      </c>
      <c r="B814" s="2" t="s">
        <v>4301</v>
      </c>
      <c r="C814" s="2" t="s">
        <v>25</v>
      </c>
      <c r="D814" s="2" t="s">
        <v>8027</v>
      </c>
      <c r="E814" s="2" t="s">
        <v>4598</v>
      </c>
      <c r="F814" s="2" t="s">
        <v>3075</v>
      </c>
      <c r="G814" s="2" t="s">
        <v>34</v>
      </c>
      <c r="H814" s="2" t="s">
        <v>4621</v>
      </c>
      <c r="I814" s="2" t="s">
        <v>4299</v>
      </c>
      <c r="J814" s="2" t="s">
        <v>273</v>
      </c>
      <c r="K814" s="2" t="s">
        <v>33</v>
      </c>
      <c r="L814" s="3" t="s">
        <v>137</v>
      </c>
      <c r="M814" s="3" t="s">
        <v>137</v>
      </c>
      <c r="N814" s="3" t="s">
        <v>37</v>
      </c>
      <c r="O814" s="3" t="s">
        <v>37</v>
      </c>
      <c r="P814" s="2" t="s">
        <v>5501</v>
      </c>
      <c r="Q814" s="4"/>
      <c r="R814" s="4"/>
      <c r="S814" s="4"/>
      <c r="T814" s="2" t="s">
        <v>197</v>
      </c>
      <c r="U814" s="4"/>
      <c r="V814" s="4"/>
      <c r="W814" s="4"/>
    </row>
    <row r="815" spans="1:23" x14ac:dyDescent="0.2">
      <c r="A815" s="2" t="s">
        <v>4300</v>
      </c>
      <c r="B815" s="2" t="s">
        <v>4301</v>
      </c>
      <c r="C815" s="2" t="s">
        <v>25</v>
      </c>
      <c r="D815" s="2" t="s">
        <v>8028</v>
      </c>
      <c r="E815" s="2" t="s">
        <v>4598</v>
      </c>
      <c r="F815" s="2" t="s">
        <v>3075</v>
      </c>
      <c r="G815" s="2" t="s">
        <v>52</v>
      </c>
      <c r="H815" s="2" t="s">
        <v>4621</v>
      </c>
      <c r="I815" s="2" t="s">
        <v>4299</v>
      </c>
      <c r="J815" s="2" t="s">
        <v>273</v>
      </c>
      <c r="K815" s="2" t="s">
        <v>33</v>
      </c>
      <c r="L815" s="3" t="s">
        <v>169</v>
      </c>
      <c r="M815" s="3" t="s">
        <v>169</v>
      </c>
      <c r="N815" s="3" t="s">
        <v>37</v>
      </c>
      <c r="O815" s="3" t="s">
        <v>37</v>
      </c>
      <c r="P815" s="2" t="s">
        <v>4551</v>
      </c>
      <c r="Q815" s="4"/>
      <c r="R815" s="4"/>
      <c r="S815" s="4"/>
      <c r="T815" s="2" t="s">
        <v>197</v>
      </c>
      <c r="U815" s="4"/>
      <c r="V815" s="4"/>
      <c r="W815" s="4"/>
    </row>
    <row r="816" spans="1:23" x14ac:dyDescent="0.2">
      <c r="A816" s="2" t="s">
        <v>4300</v>
      </c>
      <c r="B816" s="2" t="s">
        <v>4301</v>
      </c>
      <c r="C816" s="2" t="s">
        <v>25</v>
      </c>
      <c r="D816" s="2" t="s">
        <v>8029</v>
      </c>
      <c r="E816" s="2" t="s">
        <v>4598</v>
      </c>
      <c r="F816" s="2" t="s">
        <v>3075</v>
      </c>
      <c r="G816" s="2" t="s">
        <v>98</v>
      </c>
      <c r="H816" s="2" t="s">
        <v>4621</v>
      </c>
      <c r="I816" s="2" t="s">
        <v>4299</v>
      </c>
      <c r="J816" s="2" t="s">
        <v>273</v>
      </c>
      <c r="K816" s="2" t="s">
        <v>33</v>
      </c>
      <c r="L816" s="3" t="s">
        <v>137</v>
      </c>
      <c r="M816" s="3" t="s">
        <v>137</v>
      </c>
      <c r="N816" s="3" t="s">
        <v>37</v>
      </c>
      <c r="O816" s="3" t="s">
        <v>37</v>
      </c>
      <c r="P816" s="2" t="s">
        <v>4530</v>
      </c>
      <c r="Q816" s="4"/>
      <c r="R816" s="4"/>
      <c r="S816" s="4"/>
      <c r="T816" s="2" t="s">
        <v>197</v>
      </c>
      <c r="U816" s="4"/>
      <c r="V816" s="4"/>
      <c r="W816" s="4"/>
    </row>
    <row r="817" spans="1:23" x14ac:dyDescent="0.2">
      <c r="A817" s="2" t="s">
        <v>4300</v>
      </c>
      <c r="B817" s="2" t="s">
        <v>4301</v>
      </c>
      <c r="C817" s="2" t="s">
        <v>25</v>
      </c>
      <c r="D817" s="2" t="s">
        <v>8035</v>
      </c>
      <c r="E817" s="2" t="s">
        <v>4598</v>
      </c>
      <c r="F817" s="2" t="s">
        <v>4643</v>
      </c>
      <c r="G817" s="2" t="s">
        <v>29</v>
      </c>
      <c r="H817" s="2" t="s">
        <v>4644</v>
      </c>
      <c r="I817" s="2" t="s">
        <v>137</v>
      </c>
      <c r="J817" s="2" t="s">
        <v>273</v>
      </c>
      <c r="K817" s="2" t="s">
        <v>33</v>
      </c>
      <c r="L817" s="3" t="s">
        <v>169</v>
      </c>
      <c r="M817" s="3" t="s">
        <v>169</v>
      </c>
      <c r="N817" s="3" t="s">
        <v>37</v>
      </c>
      <c r="O817" s="3" t="s">
        <v>37</v>
      </c>
      <c r="P817" s="2" t="s">
        <v>4501</v>
      </c>
      <c r="Q817" s="4"/>
      <c r="R817" s="4"/>
      <c r="S817" s="4"/>
      <c r="T817" s="2" t="s">
        <v>197</v>
      </c>
      <c r="U817" s="4"/>
      <c r="V817" s="4"/>
      <c r="W817" s="4"/>
    </row>
    <row r="818" spans="1:23" x14ac:dyDescent="0.2">
      <c r="A818" s="2" t="s">
        <v>4300</v>
      </c>
      <c r="B818" s="2" t="s">
        <v>4301</v>
      </c>
      <c r="C818" s="2" t="s">
        <v>25</v>
      </c>
      <c r="D818" s="2" t="s">
        <v>8036</v>
      </c>
      <c r="E818" s="2" t="s">
        <v>4598</v>
      </c>
      <c r="F818" s="2" t="s">
        <v>4643</v>
      </c>
      <c r="G818" s="2" t="s">
        <v>44</v>
      </c>
      <c r="H818" s="2" t="s">
        <v>4644</v>
      </c>
      <c r="I818" s="2" t="s">
        <v>137</v>
      </c>
      <c r="J818" s="2" t="s">
        <v>273</v>
      </c>
      <c r="K818" s="2" t="s">
        <v>33</v>
      </c>
      <c r="L818" s="3" t="s">
        <v>169</v>
      </c>
      <c r="M818" s="3" t="s">
        <v>37</v>
      </c>
      <c r="N818" s="3" t="s">
        <v>37</v>
      </c>
      <c r="O818" s="3" t="s">
        <v>37</v>
      </c>
      <c r="P818" s="2" t="s">
        <v>4624</v>
      </c>
      <c r="Q818" s="4"/>
      <c r="R818" s="4"/>
      <c r="S818" s="4"/>
      <c r="T818" s="2" t="s">
        <v>197</v>
      </c>
      <c r="U818" s="4"/>
      <c r="V818" s="4"/>
      <c r="W818" s="4"/>
    </row>
    <row r="819" spans="1:23" x14ac:dyDescent="0.2">
      <c r="A819" s="2" t="s">
        <v>4300</v>
      </c>
      <c r="B819" s="2" t="s">
        <v>4301</v>
      </c>
      <c r="C819" s="2" t="s">
        <v>25</v>
      </c>
      <c r="D819" s="2" t="s">
        <v>8037</v>
      </c>
      <c r="E819" s="2" t="s">
        <v>4598</v>
      </c>
      <c r="F819" s="2" t="s">
        <v>4643</v>
      </c>
      <c r="G819" s="2" t="s">
        <v>51</v>
      </c>
      <c r="H819" s="2" t="s">
        <v>4644</v>
      </c>
      <c r="I819" s="2" t="s">
        <v>137</v>
      </c>
      <c r="J819" s="2" t="s">
        <v>273</v>
      </c>
      <c r="K819" s="2" t="s">
        <v>33</v>
      </c>
      <c r="L819" s="3" t="s">
        <v>31</v>
      </c>
      <c r="M819" s="3" t="s">
        <v>31</v>
      </c>
      <c r="N819" s="3" t="s">
        <v>37</v>
      </c>
      <c r="O819" s="3" t="s">
        <v>37</v>
      </c>
      <c r="P819" s="2" t="s">
        <v>4627</v>
      </c>
      <c r="Q819" s="4"/>
      <c r="R819" s="4"/>
      <c r="S819" s="4"/>
      <c r="T819" s="2" t="s">
        <v>197</v>
      </c>
      <c r="U819" s="4"/>
      <c r="V819" s="4"/>
      <c r="W819" s="4"/>
    </row>
    <row r="820" spans="1:23" x14ac:dyDescent="0.2">
      <c r="A820" s="2" t="s">
        <v>4300</v>
      </c>
      <c r="B820" s="2" t="s">
        <v>4301</v>
      </c>
      <c r="C820" s="2" t="s">
        <v>25</v>
      </c>
      <c r="D820" s="2" t="s">
        <v>8038</v>
      </c>
      <c r="E820" s="2" t="s">
        <v>4598</v>
      </c>
      <c r="F820" s="2" t="s">
        <v>4643</v>
      </c>
      <c r="G820" s="2" t="s">
        <v>58</v>
      </c>
      <c r="H820" s="2" t="s">
        <v>4644</v>
      </c>
      <c r="I820" s="2" t="s">
        <v>137</v>
      </c>
      <c r="J820" s="2" t="s">
        <v>273</v>
      </c>
      <c r="K820" s="2" t="s">
        <v>33</v>
      </c>
      <c r="L820" s="3" t="s">
        <v>137</v>
      </c>
      <c r="M820" s="3" t="s">
        <v>37</v>
      </c>
      <c r="N820" s="3" t="s">
        <v>37</v>
      </c>
      <c r="O820" s="3" t="s">
        <v>37</v>
      </c>
      <c r="P820" s="2" t="s">
        <v>4649</v>
      </c>
      <c r="Q820" s="4"/>
      <c r="R820" s="4"/>
      <c r="S820" s="4"/>
      <c r="T820" s="2" t="s">
        <v>197</v>
      </c>
      <c r="U820" s="4"/>
      <c r="V820" s="4"/>
      <c r="W820" s="4"/>
    </row>
    <row r="821" spans="1:23" x14ac:dyDescent="0.2">
      <c r="A821" s="2" t="s">
        <v>4300</v>
      </c>
      <c r="B821" s="2" t="s">
        <v>4301</v>
      </c>
      <c r="C821" s="2" t="s">
        <v>25</v>
      </c>
      <c r="D821" s="2" t="s">
        <v>8039</v>
      </c>
      <c r="E821" s="2" t="s">
        <v>4598</v>
      </c>
      <c r="F821" s="2" t="s">
        <v>4643</v>
      </c>
      <c r="G821" s="2" t="s">
        <v>65</v>
      </c>
      <c r="H821" s="2" t="s">
        <v>4644</v>
      </c>
      <c r="I821" s="2" t="s">
        <v>137</v>
      </c>
      <c r="J821" s="2" t="s">
        <v>273</v>
      </c>
      <c r="K821" s="2" t="s">
        <v>33</v>
      </c>
      <c r="L821" s="3" t="s">
        <v>169</v>
      </c>
      <c r="M821" s="3" t="s">
        <v>137</v>
      </c>
      <c r="N821" s="3" t="s">
        <v>37</v>
      </c>
      <c r="O821" s="3" t="s">
        <v>37</v>
      </c>
      <c r="P821" s="2" t="s">
        <v>4520</v>
      </c>
      <c r="Q821" s="4"/>
      <c r="R821" s="4"/>
      <c r="S821" s="4"/>
      <c r="T821" s="2" t="s">
        <v>197</v>
      </c>
      <c r="U821" s="4"/>
      <c r="V821" s="4"/>
      <c r="W821" s="4"/>
    </row>
    <row r="822" spans="1:23" x14ac:dyDescent="0.2">
      <c r="A822" s="2" t="s">
        <v>4300</v>
      </c>
      <c r="B822" s="2" t="s">
        <v>4301</v>
      </c>
      <c r="C822" s="2" t="s">
        <v>25</v>
      </c>
      <c r="D822" s="2" t="s">
        <v>8040</v>
      </c>
      <c r="E822" s="2" t="s">
        <v>4598</v>
      </c>
      <c r="F822" s="2" t="s">
        <v>4643</v>
      </c>
      <c r="G822" s="2" t="s">
        <v>428</v>
      </c>
      <c r="H822" s="2" t="s">
        <v>4644</v>
      </c>
      <c r="I822" s="2" t="s">
        <v>137</v>
      </c>
      <c r="J822" s="2" t="s">
        <v>273</v>
      </c>
      <c r="K822" s="2" t="s">
        <v>33</v>
      </c>
      <c r="L822" s="3" t="s">
        <v>137</v>
      </c>
      <c r="M822" s="3" t="s">
        <v>137</v>
      </c>
      <c r="N822" s="3" t="s">
        <v>37</v>
      </c>
      <c r="O822" s="3" t="s">
        <v>37</v>
      </c>
      <c r="P822" s="2" t="s">
        <v>4546</v>
      </c>
      <c r="Q822" s="4"/>
      <c r="R822" s="4"/>
      <c r="S822" s="4"/>
      <c r="T822" s="2" t="s">
        <v>197</v>
      </c>
      <c r="U822" s="4"/>
      <c r="V822" s="4"/>
      <c r="W822" s="4"/>
    </row>
    <row r="823" spans="1:23" x14ac:dyDescent="0.2">
      <c r="A823" s="2" t="s">
        <v>4300</v>
      </c>
      <c r="B823" s="2" t="s">
        <v>4301</v>
      </c>
      <c r="C823" s="2" t="s">
        <v>25</v>
      </c>
      <c r="D823" s="2" t="s">
        <v>8041</v>
      </c>
      <c r="E823" s="2" t="s">
        <v>4598</v>
      </c>
      <c r="F823" s="2" t="s">
        <v>4643</v>
      </c>
      <c r="G823" s="2" t="s">
        <v>430</v>
      </c>
      <c r="H823" s="2" t="s">
        <v>4644</v>
      </c>
      <c r="I823" s="2" t="s">
        <v>137</v>
      </c>
      <c r="J823" s="2" t="s">
        <v>273</v>
      </c>
      <c r="K823" s="2" t="s">
        <v>33</v>
      </c>
      <c r="L823" s="3" t="s">
        <v>169</v>
      </c>
      <c r="M823" s="3" t="s">
        <v>137</v>
      </c>
      <c r="N823" s="3" t="s">
        <v>37</v>
      </c>
      <c r="O823" s="3" t="s">
        <v>37</v>
      </c>
      <c r="P823" s="2" t="s">
        <v>5501</v>
      </c>
      <c r="Q823" s="4"/>
      <c r="R823" s="4"/>
      <c r="S823" s="4"/>
      <c r="T823" s="2" t="s">
        <v>197</v>
      </c>
      <c r="U823" s="4"/>
      <c r="V823" s="4"/>
      <c r="W823" s="4"/>
    </row>
    <row r="824" spans="1:23" x14ac:dyDescent="0.2">
      <c r="A824" s="2" t="s">
        <v>4300</v>
      </c>
      <c r="B824" s="2" t="s">
        <v>4301</v>
      </c>
      <c r="C824" s="2" t="s">
        <v>25</v>
      </c>
      <c r="D824" s="2" t="s">
        <v>8042</v>
      </c>
      <c r="E824" s="2" t="s">
        <v>4598</v>
      </c>
      <c r="F824" s="2" t="s">
        <v>4643</v>
      </c>
      <c r="G824" s="2" t="s">
        <v>433</v>
      </c>
      <c r="H824" s="2" t="s">
        <v>4644</v>
      </c>
      <c r="I824" s="2" t="s">
        <v>137</v>
      </c>
      <c r="J824" s="2" t="s">
        <v>273</v>
      </c>
      <c r="K824" s="2" t="s">
        <v>33</v>
      </c>
      <c r="L824" s="3" t="s">
        <v>169</v>
      </c>
      <c r="M824" s="3" t="s">
        <v>137</v>
      </c>
      <c r="N824" s="3" t="s">
        <v>37</v>
      </c>
      <c r="O824" s="3" t="s">
        <v>37</v>
      </c>
      <c r="P824" s="2" t="s">
        <v>4538</v>
      </c>
      <c r="Q824" s="4"/>
      <c r="R824" s="4"/>
      <c r="S824" s="4"/>
      <c r="T824" s="2" t="s">
        <v>197</v>
      </c>
      <c r="U824" s="4"/>
      <c r="V824" s="4"/>
      <c r="W824" s="4"/>
    </row>
    <row r="825" spans="1:23" x14ac:dyDescent="0.2">
      <c r="A825" s="2" t="s">
        <v>4300</v>
      </c>
      <c r="B825" s="2" t="s">
        <v>4301</v>
      </c>
      <c r="C825" s="2" t="s">
        <v>25</v>
      </c>
      <c r="D825" s="2" t="s">
        <v>8043</v>
      </c>
      <c r="E825" s="2" t="s">
        <v>4598</v>
      </c>
      <c r="F825" s="2" t="s">
        <v>4643</v>
      </c>
      <c r="G825" s="2" t="s">
        <v>436</v>
      </c>
      <c r="H825" s="2" t="s">
        <v>4644</v>
      </c>
      <c r="I825" s="2" t="s">
        <v>137</v>
      </c>
      <c r="J825" s="2" t="s">
        <v>273</v>
      </c>
      <c r="K825" s="2" t="s">
        <v>33</v>
      </c>
      <c r="L825" s="3" t="s">
        <v>137</v>
      </c>
      <c r="M825" s="3" t="s">
        <v>137</v>
      </c>
      <c r="N825" s="3" t="s">
        <v>37</v>
      </c>
      <c r="O825" s="3" t="s">
        <v>37</v>
      </c>
      <c r="P825" s="2" t="s">
        <v>4551</v>
      </c>
      <c r="Q825" s="4"/>
      <c r="R825" s="4"/>
      <c r="S825" s="4"/>
      <c r="T825" s="2" t="s">
        <v>197</v>
      </c>
      <c r="U825" s="4"/>
      <c r="V825" s="4"/>
      <c r="W825" s="4"/>
    </row>
    <row r="826" spans="1:23" x14ac:dyDescent="0.2">
      <c r="A826" s="2" t="s">
        <v>4300</v>
      </c>
      <c r="B826" s="2" t="s">
        <v>4301</v>
      </c>
      <c r="C826" s="2" t="s">
        <v>25</v>
      </c>
      <c r="D826" s="2" t="s">
        <v>8044</v>
      </c>
      <c r="E826" s="2" t="s">
        <v>4598</v>
      </c>
      <c r="F826" s="2" t="s">
        <v>4643</v>
      </c>
      <c r="G826" s="2" t="s">
        <v>438</v>
      </c>
      <c r="H826" s="2" t="s">
        <v>4644</v>
      </c>
      <c r="I826" s="2" t="s">
        <v>137</v>
      </c>
      <c r="J826" s="2" t="s">
        <v>273</v>
      </c>
      <c r="K826" s="2" t="s">
        <v>33</v>
      </c>
      <c r="L826" s="3" t="s">
        <v>169</v>
      </c>
      <c r="M826" s="3" t="s">
        <v>137</v>
      </c>
      <c r="N826" s="3" t="s">
        <v>37</v>
      </c>
      <c r="O826" s="3" t="s">
        <v>37</v>
      </c>
      <c r="P826" s="2" t="s">
        <v>4678</v>
      </c>
      <c r="Q826" s="4"/>
      <c r="R826" s="4"/>
      <c r="S826" s="4"/>
      <c r="T826" s="2" t="s">
        <v>197</v>
      </c>
      <c r="U826" s="4"/>
      <c r="V826" s="4"/>
      <c r="W826" s="4"/>
    </row>
    <row r="827" spans="1:23" x14ac:dyDescent="0.2">
      <c r="A827" s="2" t="s">
        <v>4300</v>
      </c>
      <c r="B827" s="2" t="s">
        <v>4301</v>
      </c>
      <c r="C827" s="2" t="s">
        <v>25</v>
      </c>
      <c r="D827" s="2" t="s">
        <v>8045</v>
      </c>
      <c r="E827" s="2" t="s">
        <v>4598</v>
      </c>
      <c r="F827" s="2" t="s">
        <v>4643</v>
      </c>
      <c r="G827" s="2" t="s">
        <v>119</v>
      </c>
      <c r="H827" s="2" t="s">
        <v>4644</v>
      </c>
      <c r="I827" s="2" t="s">
        <v>137</v>
      </c>
      <c r="J827" s="2" t="s">
        <v>273</v>
      </c>
      <c r="K827" s="2" t="s">
        <v>33</v>
      </c>
      <c r="L827" s="3" t="s">
        <v>31</v>
      </c>
      <c r="M827" s="3" t="s">
        <v>169</v>
      </c>
      <c r="N827" s="3" t="s">
        <v>37</v>
      </c>
      <c r="O827" s="3" t="s">
        <v>37</v>
      </c>
      <c r="P827" s="2" t="s">
        <v>4654</v>
      </c>
      <c r="Q827" s="4"/>
      <c r="R827" s="4"/>
      <c r="S827" s="4"/>
      <c r="T827" s="2" t="s">
        <v>197</v>
      </c>
      <c r="U827" s="4"/>
      <c r="V827" s="4"/>
      <c r="W827" s="4"/>
    </row>
    <row r="828" spans="1:23" x14ac:dyDescent="0.2">
      <c r="A828" s="2" t="s">
        <v>4300</v>
      </c>
      <c r="B828" s="2" t="s">
        <v>4301</v>
      </c>
      <c r="C828" s="2" t="s">
        <v>25</v>
      </c>
      <c r="D828" s="2" t="s">
        <v>8046</v>
      </c>
      <c r="E828" s="2" t="s">
        <v>4598</v>
      </c>
      <c r="F828" s="2" t="s">
        <v>4643</v>
      </c>
      <c r="G828" s="2" t="s">
        <v>129</v>
      </c>
      <c r="H828" s="2" t="s">
        <v>4644</v>
      </c>
      <c r="I828" s="2" t="s">
        <v>137</v>
      </c>
      <c r="J828" s="2" t="s">
        <v>273</v>
      </c>
      <c r="K828" s="2" t="s">
        <v>33</v>
      </c>
      <c r="L828" s="3" t="s">
        <v>169</v>
      </c>
      <c r="M828" s="3" t="s">
        <v>169</v>
      </c>
      <c r="N828" s="3" t="s">
        <v>37</v>
      </c>
      <c r="O828" s="3" t="s">
        <v>37</v>
      </c>
      <c r="P828" s="2" t="s">
        <v>5508</v>
      </c>
      <c r="Q828" s="4"/>
      <c r="R828" s="4"/>
      <c r="S828" s="4"/>
      <c r="T828" s="2" t="s">
        <v>197</v>
      </c>
      <c r="U828" s="4"/>
      <c r="V828" s="4"/>
      <c r="W828" s="4"/>
    </row>
    <row r="829" spans="1:23" x14ac:dyDescent="0.2">
      <c r="A829" s="2" t="s">
        <v>4300</v>
      </c>
      <c r="B829" s="2" t="s">
        <v>4301</v>
      </c>
      <c r="C829" s="2" t="s">
        <v>25</v>
      </c>
      <c r="D829" s="2" t="s">
        <v>8047</v>
      </c>
      <c r="E829" s="2" t="s">
        <v>4598</v>
      </c>
      <c r="F829" s="2" t="s">
        <v>4643</v>
      </c>
      <c r="G829" s="2" t="s">
        <v>109</v>
      </c>
      <c r="H829" s="2" t="s">
        <v>4644</v>
      </c>
      <c r="I829" s="2" t="s">
        <v>137</v>
      </c>
      <c r="J829" s="2" t="s">
        <v>273</v>
      </c>
      <c r="K829" s="2" t="s">
        <v>33</v>
      </c>
      <c r="L829" s="3" t="s">
        <v>137</v>
      </c>
      <c r="M829" s="3" t="s">
        <v>137</v>
      </c>
      <c r="N829" s="3" t="s">
        <v>37</v>
      </c>
      <c r="O829" s="3" t="s">
        <v>37</v>
      </c>
      <c r="P829" s="2" t="s">
        <v>4504</v>
      </c>
      <c r="Q829" s="4"/>
      <c r="R829" s="4"/>
      <c r="S829" s="4"/>
      <c r="T829" s="2" t="s">
        <v>197</v>
      </c>
      <c r="U829" s="4"/>
      <c r="V829" s="4"/>
      <c r="W829" s="4"/>
    </row>
    <row r="830" spans="1:23" x14ac:dyDescent="0.2">
      <c r="A830" s="2" t="s">
        <v>4300</v>
      </c>
      <c r="B830" s="2" t="s">
        <v>4301</v>
      </c>
      <c r="C830" s="2" t="s">
        <v>25</v>
      </c>
      <c r="D830" s="2" t="s">
        <v>8048</v>
      </c>
      <c r="E830" s="2" t="s">
        <v>4598</v>
      </c>
      <c r="F830" s="2" t="s">
        <v>4643</v>
      </c>
      <c r="G830" s="2" t="s">
        <v>86</v>
      </c>
      <c r="H830" s="2" t="s">
        <v>4644</v>
      </c>
      <c r="I830" s="2" t="s">
        <v>137</v>
      </c>
      <c r="J830" s="2" t="s">
        <v>273</v>
      </c>
      <c r="K830" s="2" t="s">
        <v>33</v>
      </c>
      <c r="L830" s="3" t="s">
        <v>137</v>
      </c>
      <c r="M830" s="3" t="s">
        <v>137</v>
      </c>
      <c r="N830" s="3" t="s">
        <v>37</v>
      </c>
      <c r="O830" s="3" t="s">
        <v>37</v>
      </c>
      <c r="P830" s="2" t="s">
        <v>4533</v>
      </c>
      <c r="Q830" s="4"/>
      <c r="R830" s="4"/>
      <c r="S830" s="4"/>
      <c r="T830" s="2" t="s">
        <v>197</v>
      </c>
      <c r="U830" s="4"/>
      <c r="V830" s="4"/>
      <c r="W830" s="4"/>
    </row>
    <row r="831" spans="1:23" x14ac:dyDescent="0.2">
      <c r="A831" s="2" t="s">
        <v>4300</v>
      </c>
      <c r="B831" s="2" t="s">
        <v>4660</v>
      </c>
      <c r="C831" s="2" t="s">
        <v>25</v>
      </c>
      <c r="D831" s="2" t="s">
        <v>8049</v>
      </c>
      <c r="E831" s="2" t="s">
        <v>4598</v>
      </c>
      <c r="F831" s="2" t="s">
        <v>2213</v>
      </c>
      <c r="G831" s="2" t="s">
        <v>29</v>
      </c>
      <c r="H831" s="2" t="s">
        <v>4662</v>
      </c>
      <c r="I831" s="2" t="s">
        <v>169</v>
      </c>
      <c r="J831" s="2" t="s">
        <v>273</v>
      </c>
      <c r="K831" s="2" t="s">
        <v>33</v>
      </c>
      <c r="L831" s="3" t="s">
        <v>137</v>
      </c>
      <c r="M831" s="3" t="s">
        <v>137</v>
      </c>
      <c r="N831" s="3" t="s">
        <v>37</v>
      </c>
      <c r="O831" s="3" t="s">
        <v>37</v>
      </c>
      <c r="P831" s="2" t="s">
        <v>4850</v>
      </c>
      <c r="Q831" s="4"/>
      <c r="R831" s="4"/>
      <c r="S831" s="4"/>
      <c r="T831" s="2" t="s">
        <v>197</v>
      </c>
      <c r="U831" s="2" t="s">
        <v>198</v>
      </c>
      <c r="V831" s="4"/>
      <c r="W831" s="4"/>
    </row>
    <row r="832" spans="1:23" x14ac:dyDescent="0.2">
      <c r="A832" s="2" t="s">
        <v>4300</v>
      </c>
      <c r="B832" s="2" t="s">
        <v>4660</v>
      </c>
      <c r="C832" s="2" t="s">
        <v>25</v>
      </c>
      <c r="D832" s="2" t="s">
        <v>8050</v>
      </c>
      <c r="E832" s="2" t="s">
        <v>4598</v>
      </c>
      <c r="F832" s="2" t="s">
        <v>2213</v>
      </c>
      <c r="G832" s="2" t="s">
        <v>44</v>
      </c>
      <c r="H832" s="2" t="s">
        <v>4662</v>
      </c>
      <c r="I832" s="2" t="s">
        <v>169</v>
      </c>
      <c r="J832" s="2" t="s">
        <v>273</v>
      </c>
      <c r="K832" s="2" t="s">
        <v>33</v>
      </c>
      <c r="L832" s="3" t="s">
        <v>137</v>
      </c>
      <c r="M832" s="3" t="s">
        <v>137</v>
      </c>
      <c r="N832" s="3" t="s">
        <v>37</v>
      </c>
      <c r="O832" s="3" t="s">
        <v>37</v>
      </c>
      <c r="P832" s="2" t="s">
        <v>4331</v>
      </c>
      <c r="Q832" s="4"/>
      <c r="R832" s="4"/>
      <c r="S832" s="4"/>
      <c r="T832" s="2" t="s">
        <v>197</v>
      </c>
      <c r="U832" s="2" t="s">
        <v>198</v>
      </c>
      <c r="V832" s="4"/>
      <c r="W832" s="4"/>
    </row>
    <row r="833" spans="1:23" x14ac:dyDescent="0.2">
      <c r="A833" s="2" t="s">
        <v>4300</v>
      </c>
      <c r="B833" s="2" t="s">
        <v>4301</v>
      </c>
      <c r="C833" s="2" t="s">
        <v>25</v>
      </c>
      <c r="D833" s="2" t="s">
        <v>8058</v>
      </c>
      <c r="E833" s="2" t="s">
        <v>4598</v>
      </c>
      <c r="F833" s="2" t="s">
        <v>2052</v>
      </c>
      <c r="G833" s="2" t="s">
        <v>29</v>
      </c>
      <c r="H833" s="2" t="s">
        <v>4674</v>
      </c>
      <c r="I833" s="2" t="s">
        <v>169</v>
      </c>
      <c r="J833" s="2" t="s">
        <v>273</v>
      </c>
      <c r="K833" s="2" t="s">
        <v>33</v>
      </c>
      <c r="L833" s="3" t="s">
        <v>31</v>
      </c>
      <c r="M833" s="3" t="s">
        <v>31</v>
      </c>
      <c r="N833" s="3" t="s">
        <v>37</v>
      </c>
      <c r="O833" s="3" t="s">
        <v>37</v>
      </c>
      <c r="P833" s="2" t="s">
        <v>4520</v>
      </c>
      <c r="Q833" s="4"/>
      <c r="R833" s="4"/>
      <c r="S833" s="4"/>
      <c r="T833" s="2" t="s">
        <v>197</v>
      </c>
      <c r="U833" s="4"/>
      <c r="V833" s="4"/>
      <c r="W833" s="4"/>
    </row>
    <row r="834" spans="1:23" x14ac:dyDescent="0.2">
      <c r="A834" s="2" t="s">
        <v>4300</v>
      </c>
      <c r="B834" s="2" t="s">
        <v>4301</v>
      </c>
      <c r="C834" s="2" t="s">
        <v>25</v>
      </c>
      <c r="D834" s="2" t="s">
        <v>8059</v>
      </c>
      <c r="E834" s="2" t="s">
        <v>4598</v>
      </c>
      <c r="F834" s="2" t="s">
        <v>2052</v>
      </c>
      <c r="G834" s="2" t="s">
        <v>44</v>
      </c>
      <c r="H834" s="2" t="s">
        <v>4674</v>
      </c>
      <c r="I834" s="2" t="s">
        <v>169</v>
      </c>
      <c r="J834" s="2" t="s">
        <v>273</v>
      </c>
      <c r="K834" s="2" t="s">
        <v>33</v>
      </c>
      <c r="L834" s="3" t="s">
        <v>137</v>
      </c>
      <c r="M834" s="3" t="s">
        <v>37</v>
      </c>
      <c r="N834" s="3" t="s">
        <v>37</v>
      </c>
      <c r="O834" s="3" t="s">
        <v>37</v>
      </c>
      <c r="P834" s="2" t="s">
        <v>4546</v>
      </c>
      <c r="Q834" s="4"/>
      <c r="R834" s="4"/>
      <c r="S834" s="4"/>
      <c r="T834" s="2" t="s">
        <v>197</v>
      </c>
      <c r="U834" s="4"/>
      <c r="V834" s="4"/>
      <c r="W834" s="4"/>
    </row>
    <row r="835" spans="1:23" x14ac:dyDescent="0.2">
      <c r="A835" s="2" t="s">
        <v>4300</v>
      </c>
      <c r="B835" s="2" t="s">
        <v>4301</v>
      </c>
      <c r="C835" s="2" t="s">
        <v>25</v>
      </c>
      <c r="D835" s="2" t="s">
        <v>8060</v>
      </c>
      <c r="E835" s="2" t="s">
        <v>4598</v>
      </c>
      <c r="F835" s="2" t="s">
        <v>2052</v>
      </c>
      <c r="G835" s="2" t="s">
        <v>51</v>
      </c>
      <c r="H835" s="2" t="s">
        <v>4674</v>
      </c>
      <c r="I835" s="2" t="s">
        <v>169</v>
      </c>
      <c r="J835" s="2" t="s">
        <v>273</v>
      </c>
      <c r="K835" s="2" t="s">
        <v>33</v>
      </c>
      <c r="L835" s="3" t="s">
        <v>169</v>
      </c>
      <c r="M835" s="3" t="s">
        <v>169</v>
      </c>
      <c r="N835" s="3" t="s">
        <v>37</v>
      </c>
      <c r="O835" s="3" t="s">
        <v>37</v>
      </c>
      <c r="P835" s="2" t="s">
        <v>4187</v>
      </c>
      <c r="Q835" s="4"/>
      <c r="R835" s="4"/>
      <c r="S835" s="4"/>
      <c r="T835" s="2" t="s">
        <v>197</v>
      </c>
      <c r="U835" s="4"/>
      <c r="V835" s="4"/>
      <c r="W835" s="4"/>
    </row>
    <row r="836" spans="1:23" x14ac:dyDescent="0.2">
      <c r="A836" s="2" t="s">
        <v>4300</v>
      </c>
      <c r="B836" s="2" t="s">
        <v>4301</v>
      </c>
      <c r="C836" s="2" t="s">
        <v>25</v>
      </c>
      <c r="D836" s="2" t="s">
        <v>8061</v>
      </c>
      <c r="E836" s="2" t="s">
        <v>4598</v>
      </c>
      <c r="F836" s="2" t="s">
        <v>2052</v>
      </c>
      <c r="G836" s="2" t="s">
        <v>58</v>
      </c>
      <c r="H836" s="2" t="s">
        <v>4674</v>
      </c>
      <c r="I836" s="2" t="s">
        <v>169</v>
      </c>
      <c r="J836" s="2" t="s">
        <v>273</v>
      </c>
      <c r="K836" s="2" t="s">
        <v>33</v>
      </c>
      <c r="L836" s="3" t="s">
        <v>137</v>
      </c>
      <c r="M836" s="3" t="s">
        <v>137</v>
      </c>
      <c r="N836" s="3" t="s">
        <v>37</v>
      </c>
      <c r="O836" s="3" t="s">
        <v>37</v>
      </c>
      <c r="P836" s="2" t="s">
        <v>4504</v>
      </c>
      <c r="Q836" s="4"/>
      <c r="R836" s="4"/>
      <c r="S836" s="4"/>
      <c r="T836" s="2" t="s">
        <v>197</v>
      </c>
      <c r="U836" s="4"/>
      <c r="V836" s="4"/>
      <c r="W836" s="4"/>
    </row>
    <row r="837" spans="1:23" x14ac:dyDescent="0.2">
      <c r="A837" s="2" t="s">
        <v>4300</v>
      </c>
      <c r="B837" s="2" t="s">
        <v>4301</v>
      </c>
      <c r="C837" s="2" t="s">
        <v>25</v>
      </c>
      <c r="D837" s="2" t="s">
        <v>8062</v>
      </c>
      <c r="E837" s="2" t="s">
        <v>4598</v>
      </c>
      <c r="F837" s="2" t="s">
        <v>2052</v>
      </c>
      <c r="G837" s="2" t="s">
        <v>65</v>
      </c>
      <c r="H837" s="2" t="s">
        <v>4674</v>
      </c>
      <c r="I837" s="2" t="s">
        <v>169</v>
      </c>
      <c r="J837" s="2" t="s">
        <v>273</v>
      </c>
      <c r="K837" s="2" t="s">
        <v>33</v>
      </c>
      <c r="L837" s="3" t="s">
        <v>137</v>
      </c>
      <c r="M837" s="3" t="s">
        <v>137</v>
      </c>
      <c r="N837" s="3" t="s">
        <v>37</v>
      </c>
      <c r="O837" s="3" t="s">
        <v>37</v>
      </c>
      <c r="P837" s="2" t="s">
        <v>4640</v>
      </c>
      <c r="Q837" s="4"/>
      <c r="R837" s="4"/>
      <c r="S837" s="4"/>
      <c r="T837" s="2" t="s">
        <v>197</v>
      </c>
      <c r="U837" s="4"/>
      <c r="V837" s="4"/>
      <c r="W837" s="4"/>
    </row>
    <row r="838" spans="1:23" x14ac:dyDescent="0.2">
      <c r="A838" s="2" t="s">
        <v>4300</v>
      </c>
      <c r="B838" s="2" t="s">
        <v>4301</v>
      </c>
      <c r="C838" s="2" t="s">
        <v>25</v>
      </c>
      <c r="D838" s="2" t="s">
        <v>8063</v>
      </c>
      <c r="E838" s="2" t="s">
        <v>4598</v>
      </c>
      <c r="F838" s="2" t="s">
        <v>2052</v>
      </c>
      <c r="G838" s="2" t="s">
        <v>428</v>
      </c>
      <c r="H838" s="2" t="s">
        <v>4674</v>
      </c>
      <c r="I838" s="2" t="s">
        <v>169</v>
      </c>
      <c r="J838" s="2" t="s">
        <v>273</v>
      </c>
      <c r="K838" s="2" t="s">
        <v>33</v>
      </c>
      <c r="L838" s="3" t="s">
        <v>36</v>
      </c>
      <c r="M838" s="3" t="s">
        <v>137</v>
      </c>
      <c r="N838" s="3" t="s">
        <v>37</v>
      </c>
      <c r="O838" s="3" t="s">
        <v>37</v>
      </c>
      <c r="P838" s="2" t="s">
        <v>4331</v>
      </c>
      <c r="Q838" s="4"/>
      <c r="R838" s="4"/>
      <c r="S838" s="4"/>
      <c r="T838" s="2" t="s">
        <v>197</v>
      </c>
      <c r="U838" s="4"/>
      <c r="V838" s="4"/>
      <c r="W838" s="4"/>
    </row>
    <row r="839" spans="1:23" x14ac:dyDescent="0.2">
      <c r="A839" s="2" t="s">
        <v>4300</v>
      </c>
      <c r="B839" s="2" t="s">
        <v>4301</v>
      </c>
      <c r="C839" s="2" t="s">
        <v>25</v>
      </c>
      <c r="D839" s="2" t="s">
        <v>8064</v>
      </c>
      <c r="E839" s="2" t="s">
        <v>4598</v>
      </c>
      <c r="F839" s="2" t="s">
        <v>2052</v>
      </c>
      <c r="G839" s="2" t="s">
        <v>430</v>
      </c>
      <c r="H839" s="2" t="s">
        <v>4674</v>
      </c>
      <c r="I839" s="2" t="s">
        <v>169</v>
      </c>
      <c r="J839" s="2" t="s">
        <v>273</v>
      </c>
      <c r="K839" s="2" t="s">
        <v>33</v>
      </c>
      <c r="L839" s="3" t="s">
        <v>31</v>
      </c>
      <c r="M839" s="3" t="s">
        <v>31</v>
      </c>
      <c r="N839" s="3" t="s">
        <v>37</v>
      </c>
      <c r="O839" s="3" t="s">
        <v>37</v>
      </c>
      <c r="P839" s="2" t="s">
        <v>5508</v>
      </c>
      <c r="Q839" s="4"/>
      <c r="R839" s="4"/>
      <c r="S839" s="4"/>
      <c r="T839" s="2" t="s">
        <v>197</v>
      </c>
      <c r="U839" s="4"/>
      <c r="V839" s="4"/>
      <c r="W839" s="4"/>
    </row>
    <row r="840" spans="1:23" x14ac:dyDescent="0.2">
      <c r="A840" s="2" t="s">
        <v>4300</v>
      </c>
      <c r="B840" s="2" t="s">
        <v>4660</v>
      </c>
      <c r="C840" s="2" t="s">
        <v>25</v>
      </c>
      <c r="D840" s="2" t="s">
        <v>8074</v>
      </c>
      <c r="E840" s="2" t="s">
        <v>4598</v>
      </c>
      <c r="F840" s="2" t="s">
        <v>270</v>
      </c>
      <c r="G840" s="2" t="s">
        <v>29</v>
      </c>
      <c r="H840" s="2" t="s">
        <v>4662</v>
      </c>
      <c r="I840" s="2" t="s">
        <v>31</v>
      </c>
      <c r="J840" s="2" t="s">
        <v>273</v>
      </c>
      <c r="K840" s="2" t="s">
        <v>118</v>
      </c>
      <c r="L840" s="3" t="s">
        <v>137</v>
      </c>
      <c r="M840" s="3" t="s">
        <v>137</v>
      </c>
      <c r="N840" s="3" t="s">
        <v>37</v>
      </c>
      <c r="O840" s="3" t="s">
        <v>37</v>
      </c>
      <c r="P840" s="2" t="s">
        <v>4423</v>
      </c>
      <c r="Q840" s="4"/>
      <c r="R840" s="4"/>
      <c r="S840" s="4"/>
      <c r="T840" s="2" t="s">
        <v>197</v>
      </c>
      <c r="U840" s="2" t="s">
        <v>198</v>
      </c>
      <c r="V840" s="4"/>
      <c r="W840" s="4"/>
    </row>
    <row r="841" spans="1:23" x14ac:dyDescent="0.2">
      <c r="A841" s="2" t="s">
        <v>4300</v>
      </c>
      <c r="B841" s="2" t="s">
        <v>4660</v>
      </c>
      <c r="C841" s="2" t="s">
        <v>25</v>
      </c>
      <c r="D841" s="2" t="s">
        <v>8075</v>
      </c>
      <c r="E841" s="2" t="s">
        <v>4598</v>
      </c>
      <c r="F841" s="2" t="s">
        <v>270</v>
      </c>
      <c r="G841" s="2" t="s">
        <v>44</v>
      </c>
      <c r="H841" s="2" t="s">
        <v>4662</v>
      </c>
      <c r="I841" s="2" t="s">
        <v>117</v>
      </c>
      <c r="J841" s="2" t="s">
        <v>273</v>
      </c>
      <c r="K841" s="2" t="s">
        <v>118</v>
      </c>
      <c r="L841" s="3" t="s">
        <v>137</v>
      </c>
      <c r="M841" s="3" t="s">
        <v>137</v>
      </c>
      <c r="N841" s="3" t="s">
        <v>37</v>
      </c>
      <c r="O841" s="3" t="s">
        <v>37</v>
      </c>
      <c r="P841" s="2" t="s">
        <v>5509</v>
      </c>
      <c r="Q841" s="4"/>
      <c r="R841" s="4"/>
      <c r="S841" s="4"/>
      <c r="T841" s="2" t="s">
        <v>197</v>
      </c>
      <c r="U841" s="2" t="s">
        <v>198</v>
      </c>
      <c r="V841" s="4"/>
      <c r="W841" s="4"/>
    </row>
    <row r="842" spans="1:23" x14ac:dyDescent="0.2">
      <c r="A842" s="2" t="s">
        <v>4300</v>
      </c>
      <c r="B842" s="2" t="s">
        <v>4660</v>
      </c>
      <c r="C842" s="2" t="s">
        <v>25</v>
      </c>
      <c r="D842" s="2" t="s">
        <v>8076</v>
      </c>
      <c r="E842" s="2" t="s">
        <v>4598</v>
      </c>
      <c r="F842" s="2" t="s">
        <v>270</v>
      </c>
      <c r="G842" s="2" t="s">
        <v>51</v>
      </c>
      <c r="H842" s="2" t="s">
        <v>4662</v>
      </c>
      <c r="I842" s="2" t="s">
        <v>137</v>
      </c>
      <c r="J842" s="2" t="s">
        <v>273</v>
      </c>
      <c r="K842" s="2" t="s">
        <v>118</v>
      </c>
      <c r="L842" s="3" t="s">
        <v>137</v>
      </c>
      <c r="M842" s="3" t="s">
        <v>137</v>
      </c>
      <c r="N842" s="3" t="s">
        <v>37</v>
      </c>
      <c r="O842" s="3" t="s">
        <v>37</v>
      </c>
      <c r="P842" s="2" t="s">
        <v>4367</v>
      </c>
      <c r="Q842" s="4"/>
      <c r="R842" s="4"/>
      <c r="S842" s="4"/>
      <c r="T842" s="2" t="s">
        <v>197</v>
      </c>
      <c r="U842" s="2" t="s">
        <v>198</v>
      </c>
      <c r="V842" s="4"/>
      <c r="W842" s="4"/>
    </row>
    <row r="843" spans="1:23" x14ac:dyDescent="0.2">
      <c r="A843" s="2" t="s">
        <v>4300</v>
      </c>
      <c r="B843" s="2" t="s">
        <v>4301</v>
      </c>
      <c r="C843" s="2" t="s">
        <v>25</v>
      </c>
      <c r="D843" s="2" t="s">
        <v>8090</v>
      </c>
      <c r="E843" s="2" t="s">
        <v>4598</v>
      </c>
      <c r="F843" s="2" t="s">
        <v>135</v>
      </c>
      <c r="G843" s="2" t="s">
        <v>29</v>
      </c>
      <c r="H843" s="2" t="s">
        <v>4707</v>
      </c>
      <c r="I843" s="2" t="s">
        <v>272</v>
      </c>
      <c r="J843" s="2" t="s">
        <v>273</v>
      </c>
      <c r="K843" s="2" t="s">
        <v>33</v>
      </c>
      <c r="L843" s="3" t="s">
        <v>137</v>
      </c>
      <c r="M843" s="3" t="s">
        <v>37</v>
      </c>
      <c r="N843" s="3" t="s">
        <v>37</v>
      </c>
      <c r="O843" s="3" t="s">
        <v>37</v>
      </c>
      <c r="P843" s="2" t="s">
        <v>4489</v>
      </c>
      <c r="Q843" s="4"/>
      <c r="R843" s="4"/>
      <c r="S843" s="4"/>
      <c r="T843" s="2" t="s">
        <v>197</v>
      </c>
      <c r="U843" s="4"/>
      <c r="V843" s="4"/>
      <c r="W843" s="4"/>
    </row>
    <row r="844" spans="1:23" x14ac:dyDescent="0.2">
      <c r="A844" s="2" t="s">
        <v>4300</v>
      </c>
      <c r="B844" s="2" t="s">
        <v>4301</v>
      </c>
      <c r="C844" s="2" t="s">
        <v>25</v>
      </c>
      <c r="D844" s="2" t="s">
        <v>8091</v>
      </c>
      <c r="E844" s="2" t="s">
        <v>4598</v>
      </c>
      <c r="F844" s="2" t="s">
        <v>135</v>
      </c>
      <c r="G844" s="2" t="s">
        <v>44</v>
      </c>
      <c r="H844" s="2" t="s">
        <v>4707</v>
      </c>
      <c r="I844" s="2" t="s">
        <v>272</v>
      </c>
      <c r="J844" s="2" t="s">
        <v>273</v>
      </c>
      <c r="K844" s="2" t="s">
        <v>33</v>
      </c>
      <c r="L844" s="3" t="s">
        <v>137</v>
      </c>
      <c r="M844" s="3" t="s">
        <v>137</v>
      </c>
      <c r="N844" s="3" t="s">
        <v>37</v>
      </c>
      <c r="O844" s="3" t="s">
        <v>37</v>
      </c>
      <c r="P844" s="2" t="s">
        <v>4423</v>
      </c>
      <c r="Q844" s="4"/>
      <c r="R844" s="4"/>
      <c r="S844" s="4"/>
      <c r="T844" s="2" t="s">
        <v>197</v>
      </c>
      <c r="U844" s="4"/>
      <c r="V844" s="4"/>
      <c r="W844" s="4"/>
    </row>
    <row r="845" spans="1:23" x14ac:dyDescent="0.2">
      <c r="A845" s="2" t="s">
        <v>4300</v>
      </c>
      <c r="B845" s="2" t="s">
        <v>4301</v>
      </c>
      <c r="C845" s="2" t="s">
        <v>25</v>
      </c>
      <c r="D845" s="2" t="s">
        <v>8092</v>
      </c>
      <c r="E845" s="2" t="s">
        <v>4598</v>
      </c>
      <c r="F845" s="2" t="s">
        <v>135</v>
      </c>
      <c r="G845" s="2" t="s">
        <v>51</v>
      </c>
      <c r="H845" s="2" t="s">
        <v>4707</v>
      </c>
      <c r="I845" s="2" t="s">
        <v>272</v>
      </c>
      <c r="J845" s="2" t="s">
        <v>273</v>
      </c>
      <c r="K845" s="2" t="s">
        <v>33</v>
      </c>
      <c r="L845" s="3" t="s">
        <v>137</v>
      </c>
      <c r="M845" s="3" t="s">
        <v>137</v>
      </c>
      <c r="N845" s="3" t="s">
        <v>37</v>
      </c>
      <c r="O845" s="3" t="s">
        <v>37</v>
      </c>
      <c r="P845" s="2" t="s">
        <v>4627</v>
      </c>
      <c r="Q845" s="4"/>
      <c r="R845" s="4"/>
      <c r="S845" s="4"/>
      <c r="T845" s="2" t="s">
        <v>197</v>
      </c>
      <c r="U845" s="4"/>
      <c r="V845" s="4"/>
      <c r="W845" s="4"/>
    </row>
    <row r="846" spans="1:23" x14ac:dyDescent="0.2">
      <c r="A846" s="2" t="s">
        <v>4300</v>
      </c>
      <c r="B846" s="2" t="s">
        <v>4301</v>
      </c>
      <c r="C846" s="2" t="s">
        <v>25</v>
      </c>
      <c r="D846" s="2" t="s">
        <v>8093</v>
      </c>
      <c r="E846" s="2" t="s">
        <v>4598</v>
      </c>
      <c r="F846" s="2" t="s">
        <v>135</v>
      </c>
      <c r="G846" s="2" t="s">
        <v>58</v>
      </c>
      <c r="H846" s="2" t="s">
        <v>4707</v>
      </c>
      <c r="I846" s="2" t="s">
        <v>272</v>
      </c>
      <c r="J846" s="2" t="s">
        <v>273</v>
      </c>
      <c r="K846" s="2" t="s">
        <v>33</v>
      </c>
      <c r="L846" s="3" t="s">
        <v>169</v>
      </c>
      <c r="M846" s="3" t="s">
        <v>169</v>
      </c>
      <c r="N846" s="3" t="s">
        <v>37</v>
      </c>
      <c r="O846" s="3" t="s">
        <v>37</v>
      </c>
      <c r="P846" s="2" t="s">
        <v>4905</v>
      </c>
      <c r="Q846" s="4"/>
      <c r="R846" s="4"/>
      <c r="S846" s="4"/>
      <c r="T846" s="2" t="s">
        <v>197</v>
      </c>
      <c r="U846" s="4"/>
      <c r="V846" s="4"/>
      <c r="W846" s="4"/>
    </row>
    <row r="847" spans="1:23" x14ac:dyDescent="0.2">
      <c r="A847" s="2" t="s">
        <v>4300</v>
      </c>
      <c r="B847" s="2" t="s">
        <v>4301</v>
      </c>
      <c r="C847" s="2" t="s">
        <v>25</v>
      </c>
      <c r="D847" s="2" t="s">
        <v>8094</v>
      </c>
      <c r="E847" s="2" t="s">
        <v>4598</v>
      </c>
      <c r="F847" s="2" t="s">
        <v>135</v>
      </c>
      <c r="G847" s="2" t="s">
        <v>65</v>
      </c>
      <c r="H847" s="2" t="s">
        <v>4707</v>
      </c>
      <c r="I847" s="2" t="s">
        <v>272</v>
      </c>
      <c r="J847" s="2" t="s">
        <v>273</v>
      </c>
      <c r="K847" s="2" t="s">
        <v>33</v>
      </c>
      <c r="L847" s="3" t="s">
        <v>137</v>
      </c>
      <c r="M847" s="3" t="s">
        <v>37</v>
      </c>
      <c r="N847" s="3" t="s">
        <v>37</v>
      </c>
      <c r="O847" s="3" t="s">
        <v>37</v>
      </c>
      <c r="P847" s="2" t="s">
        <v>5504</v>
      </c>
      <c r="Q847" s="4"/>
      <c r="R847" s="4"/>
      <c r="S847" s="4"/>
      <c r="T847" s="2" t="s">
        <v>197</v>
      </c>
      <c r="U847" s="4"/>
      <c r="V847" s="4"/>
      <c r="W847" s="4"/>
    </row>
    <row r="848" spans="1:23" x14ac:dyDescent="0.2">
      <c r="A848" s="2" t="s">
        <v>4300</v>
      </c>
      <c r="B848" s="2" t="s">
        <v>4301</v>
      </c>
      <c r="C848" s="2" t="s">
        <v>25</v>
      </c>
      <c r="D848" s="2" t="s">
        <v>8095</v>
      </c>
      <c r="E848" s="2" t="s">
        <v>4598</v>
      </c>
      <c r="F848" s="2" t="s">
        <v>135</v>
      </c>
      <c r="G848" s="2" t="s">
        <v>428</v>
      </c>
      <c r="H848" s="2" t="s">
        <v>4707</v>
      </c>
      <c r="I848" s="2" t="s">
        <v>272</v>
      </c>
      <c r="J848" s="2" t="s">
        <v>273</v>
      </c>
      <c r="K848" s="2" t="s">
        <v>33</v>
      </c>
      <c r="L848" s="3" t="s">
        <v>137</v>
      </c>
      <c r="M848" s="3" t="s">
        <v>137</v>
      </c>
      <c r="N848" s="3" t="s">
        <v>37</v>
      </c>
      <c r="O848" s="3" t="s">
        <v>37</v>
      </c>
      <c r="P848" s="2" t="s">
        <v>4520</v>
      </c>
      <c r="Q848" s="4"/>
      <c r="R848" s="4"/>
      <c r="S848" s="4"/>
      <c r="T848" s="2" t="s">
        <v>197</v>
      </c>
      <c r="U848" s="4"/>
      <c r="V848" s="4"/>
      <c r="W848" s="4"/>
    </row>
    <row r="849" spans="1:23" x14ac:dyDescent="0.2">
      <c r="A849" s="2" t="s">
        <v>4300</v>
      </c>
      <c r="B849" s="2" t="s">
        <v>4301</v>
      </c>
      <c r="C849" s="2" t="s">
        <v>25</v>
      </c>
      <c r="D849" s="2" t="s">
        <v>8096</v>
      </c>
      <c r="E849" s="2" t="s">
        <v>4598</v>
      </c>
      <c r="F849" s="2" t="s">
        <v>135</v>
      </c>
      <c r="G849" s="2" t="s">
        <v>430</v>
      </c>
      <c r="H849" s="2" t="s">
        <v>4707</v>
      </c>
      <c r="I849" s="2" t="s">
        <v>272</v>
      </c>
      <c r="J849" s="2" t="s">
        <v>273</v>
      </c>
      <c r="K849" s="2" t="s">
        <v>33</v>
      </c>
      <c r="L849" s="3" t="s">
        <v>137</v>
      </c>
      <c r="M849" s="3" t="s">
        <v>137</v>
      </c>
      <c r="N849" s="3" t="s">
        <v>37</v>
      </c>
      <c r="O849" s="3" t="s">
        <v>37</v>
      </c>
      <c r="P849" s="2" t="s">
        <v>5501</v>
      </c>
      <c r="Q849" s="4"/>
      <c r="R849" s="4"/>
      <c r="S849" s="4"/>
      <c r="T849" s="2" t="s">
        <v>197</v>
      </c>
      <c r="U849" s="4"/>
      <c r="V849" s="4"/>
      <c r="W849" s="4"/>
    </row>
    <row r="850" spans="1:23" x14ac:dyDescent="0.2">
      <c r="A850" s="2" t="s">
        <v>4300</v>
      </c>
      <c r="B850" s="2" t="s">
        <v>4301</v>
      </c>
      <c r="C850" s="2" t="s">
        <v>25</v>
      </c>
      <c r="D850" s="2" t="s">
        <v>8097</v>
      </c>
      <c r="E850" s="2" t="s">
        <v>4598</v>
      </c>
      <c r="F850" s="2" t="s">
        <v>135</v>
      </c>
      <c r="G850" s="2" t="s">
        <v>433</v>
      </c>
      <c r="H850" s="2" t="s">
        <v>4707</v>
      </c>
      <c r="I850" s="2" t="s">
        <v>272</v>
      </c>
      <c r="J850" s="2" t="s">
        <v>273</v>
      </c>
      <c r="K850" s="2" t="s">
        <v>33</v>
      </c>
      <c r="L850" s="3" t="s">
        <v>169</v>
      </c>
      <c r="M850" s="3" t="s">
        <v>169</v>
      </c>
      <c r="N850" s="3" t="s">
        <v>37</v>
      </c>
      <c r="O850" s="3" t="s">
        <v>37</v>
      </c>
      <c r="P850" s="2" t="s">
        <v>4514</v>
      </c>
      <c r="Q850" s="4"/>
      <c r="R850" s="4"/>
      <c r="S850" s="4"/>
      <c r="T850" s="2" t="s">
        <v>197</v>
      </c>
      <c r="U850" s="4"/>
      <c r="V850" s="4"/>
      <c r="W850" s="4"/>
    </row>
    <row r="851" spans="1:23" x14ac:dyDescent="0.2">
      <c r="A851" s="2" t="s">
        <v>4300</v>
      </c>
      <c r="B851" s="2" t="s">
        <v>4301</v>
      </c>
      <c r="C851" s="2" t="s">
        <v>25</v>
      </c>
      <c r="D851" s="2" t="s">
        <v>8098</v>
      </c>
      <c r="E851" s="2" t="s">
        <v>4598</v>
      </c>
      <c r="F851" s="2" t="s">
        <v>135</v>
      </c>
      <c r="G851" s="2" t="s">
        <v>436</v>
      </c>
      <c r="H851" s="2" t="s">
        <v>4707</v>
      </c>
      <c r="I851" s="2" t="s">
        <v>272</v>
      </c>
      <c r="J851" s="2" t="s">
        <v>273</v>
      </c>
      <c r="K851" s="2" t="s">
        <v>33</v>
      </c>
      <c r="L851" s="3" t="s">
        <v>169</v>
      </c>
      <c r="M851" s="3" t="s">
        <v>169</v>
      </c>
      <c r="N851" s="3" t="s">
        <v>37</v>
      </c>
      <c r="O851" s="3" t="s">
        <v>37</v>
      </c>
      <c r="P851" s="2" t="s">
        <v>4538</v>
      </c>
      <c r="Q851" s="4"/>
      <c r="R851" s="4"/>
      <c r="S851" s="4"/>
      <c r="T851" s="2" t="s">
        <v>197</v>
      </c>
      <c r="U851" s="4"/>
      <c r="V851" s="4"/>
      <c r="W851" s="4"/>
    </row>
    <row r="852" spans="1:23" x14ac:dyDescent="0.2">
      <c r="A852" s="2" t="s">
        <v>4300</v>
      </c>
      <c r="B852" s="2" t="s">
        <v>4301</v>
      </c>
      <c r="C852" s="2" t="s">
        <v>25</v>
      </c>
      <c r="D852" s="2" t="s">
        <v>8099</v>
      </c>
      <c r="E852" s="2" t="s">
        <v>4598</v>
      </c>
      <c r="F852" s="2" t="s">
        <v>135</v>
      </c>
      <c r="G852" s="2" t="s">
        <v>438</v>
      </c>
      <c r="H852" s="2" t="s">
        <v>4707</v>
      </c>
      <c r="I852" s="2" t="s">
        <v>272</v>
      </c>
      <c r="J852" s="2" t="s">
        <v>273</v>
      </c>
      <c r="K852" s="2" t="s">
        <v>33</v>
      </c>
      <c r="L852" s="3" t="s">
        <v>137</v>
      </c>
      <c r="M852" s="3" t="s">
        <v>137</v>
      </c>
      <c r="N852" s="3" t="s">
        <v>37</v>
      </c>
      <c r="O852" s="3" t="s">
        <v>37</v>
      </c>
      <c r="P852" s="2" t="s">
        <v>4476</v>
      </c>
      <c r="Q852" s="4"/>
      <c r="R852" s="4"/>
      <c r="S852" s="4"/>
      <c r="T852" s="2" t="s">
        <v>197</v>
      </c>
      <c r="U852" s="4"/>
      <c r="V852" s="4"/>
      <c r="W852" s="4"/>
    </row>
    <row r="853" spans="1:23" x14ac:dyDescent="0.2">
      <c r="A853" s="2" t="s">
        <v>4300</v>
      </c>
      <c r="B853" s="2" t="s">
        <v>4301</v>
      </c>
      <c r="C853" s="2" t="s">
        <v>25</v>
      </c>
      <c r="D853" s="2" t="s">
        <v>8100</v>
      </c>
      <c r="E853" s="2" t="s">
        <v>4598</v>
      </c>
      <c r="F853" s="2" t="s">
        <v>135</v>
      </c>
      <c r="G853" s="2" t="s">
        <v>119</v>
      </c>
      <c r="H853" s="2" t="s">
        <v>4707</v>
      </c>
      <c r="I853" s="2" t="s">
        <v>272</v>
      </c>
      <c r="J853" s="2" t="s">
        <v>273</v>
      </c>
      <c r="K853" s="2" t="s">
        <v>33</v>
      </c>
      <c r="L853" s="3" t="s">
        <v>169</v>
      </c>
      <c r="M853" s="3" t="s">
        <v>169</v>
      </c>
      <c r="N853" s="3" t="s">
        <v>37</v>
      </c>
      <c r="O853" s="3" t="s">
        <v>37</v>
      </c>
      <c r="P853" s="2" t="s">
        <v>4533</v>
      </c>
      <c r="Q853" s="4"/>
      <c r="R853" s="4"/>
      <c r="S853" s="4"/>
      <c r="T853" s="2" t="s">
        <v>197</v>
      </c>
      <c r="U853" s="4"/>
      <c r="V853" s="4"/>
      <c r="W853" s="4"/>
    </row>
    <row r="854" spans="1:23" x14ac:dyDescent="0.2">
      <c r="A854" s="2" t="s">
        <v>4300</v>
      </c>
      <c r="B854" s="2" t="s">
        <v>4301</v>
      </c>
      <c r="C854" s="2" t="s">
        <v>25</v>
      </c>
      <c r="D854" s="2" t="s">
        <v>8101</v>
      </c>
      <c r="E854" s="2" t="s">
        <v>4598</v>
      </c>
      <c r="F854" s="2" t="s">
        <v>135</v>
      </c>
      <c r="G854" s="2" t="s">
        <v>129</v>
      </c>
      <c r="H854" s="2" t="s">
        <v>4707</v>
      </c>
      <c r="I854" s="2" t="s">
        <v>272</v>
      </c>
      <c r="J854" s="2" t="s">
        <v>273</v>
      </c>
      <c r="K854" s="2" t="s">
        <v>33</v>
      </c>
      <c r="L854" s="3" t="s">
        <v>31</v>
      </c>
      <c r="M854" s="3" t="s">
        <v>31</v>
      </c>
      <c r="N854" s="3" t="s">
        <v>37</v>
      </c>
      <c r="O854" s="3" t="s">
        <v>37</v>
      </c>
      <c r="P854" s="2" t="s">
        <v>5508</v>
      </c>
      <c r="Q854" s="4"/>
      <c r="R854" s="4"/>
      <c r="S854" s="4"/>
      <c r="T854" s="2" t="s">
        <v>197</v>
      </c>
      <c r="U854" s="4"/>
      <c r="V854" s="4"/>
      <c r="W854" s="4"/>
    </row>
    <row r="855" spans="1:23" x14ac:dyDescent="0.2">
      <c r="A855" s="2" t="s">
        <v>4300</v>
      </c>
      <c r="B855" s="2" t="s">
        <v>4301</v>
      </c>
      <c r="C855" s="2" t="s">
        <v>25</v>
      </c>
      <c r="D855" s="2" t="s">
        <v>8102</v>
      </c>
      <c r="E855" s="2" t="s">
        <v>4598</v>
      </c>
      <c r="F855" s="2" t="s">
        <v>135</v>
      </c>
      <c r="G855" s="2" t="s">
        <v>109</v>
      </c>
      <c r="H855" s="2" t="s">
        <v>4707</v>
      </c>
      <c r="I855" s="2" t="s">
        <v>272</v>
      </c>
      <c r="J855" s="2" t="s">
        <v>273</v>
      </c>
      <c r="K855" s="2" t="s">
        <v>33</v>
      </c>
      <c r="L855" s="3" t="s">
        <v>137</v>
      </c>
      <c r="M855" s="3" t="s">
        <v>137</v>
      </c>
      <c r="N855" s="3" t="s">
        <v>37</v>
      </c>
      <c r="O855" s="3" t="s">
        <v>37</v>
      </c>
      <c r="P855" s="2" t="s">
        <v>4474</v>
      </c>
      <c r="Q855" s="4"/>
      <c r="R855" s="4"/>
      <c r="S855" s="4"/>
      <c r="T855" s="2" t="s">
        <v>197</v>
      </c>
      <c r="U855" s="4"/>
      <c r="V855" s="4"/>
      <c r="W855" s="4"/>
    </row>
    <row r="856" spans="1:23" x14ac:dyDescent="0.2">
      <c r="A856" s="2" t="s">
        <v>4300</v>
      </c>
      <c r="B856" s="2" t="s">
        <v>4301</v>
      </c>
      <c r="C856" s="2" t="s">
        <v>25</v>
      </c>
      <c r="D856" s="2" t="s">
        <v>8103</v>
      </c>
      <c r="E856" s="2" t="s">
        <v>4598</v>
      </c>
      <c r="F856" s="2" t="s">
        <v>135</v>
      </c>
      <c r="G856" s="2" t="s">
        <v>86</v>
      </c>
      <c r="H856" s="2" t="s">
        <v>4707</v>
      </c>
      <c r="I856" s="2" t="s">
        <v>272</v>
      </c>
      <c r="J856" s="2" t="s">
        <v>273</v>
      </c>
      <c r="K856" s="2" t="s">
        <v>33</v>
      </c>
      <c r="L856" s="3" t="s">
        <v>137</v>
      </c>
      <c r="M856" s="3" t="s">
        <v>137</v>
      </c>
      <c r="N856" s="3" t="s">
        <v>37</v>
      </c>
      <c r="O856" s="3" t="s">
        <v>37</v>
      </c>
      <c r="P856" s="2" t="s">
        <v>4680</v>
      </c>
      <c r="Q856" s="4"/>
      <c r="R856" s="4"/>
      <c r="S856" s="4"/>
      <c r="T856" s="2" t="s">
        <v>197</v>
      </c>
      <c r="U856" s="4"/>
      <c r="V856" s="4"/>
      <c r="W856" s="4"/>
    </row>
    <row r="857" spans="1:23" x14ac:dyDescent="0.2">
      <c r="A857" s="2" t="s">
        <v>4300</v>
      </c>
      <c r="B857" s="2" t="s">
        <v>4301</v>
      </c>
      <c r="C857" s="2" t="s">
        <v>25</v>
      </c>
      <c r="D857" s="2" t="s">
        <v>8104</v>
      </c>
      <c r="E857" s="2" t="s">
        <v>4598</v>
      </c>
      <c r="F857" s="2" t="s">
        <v>135</v>
      </c>
      <c r="G857" s="2" t="s">
        <v>72</v>
      </c>
      <c r="H857" s="2" t="s">
        <v>4707</v>
      </c>
      <c r="I857" s="2" t="s">
        <v>272</v>
      </c>
      <c r="J857" s="2" t="s">
        <v>273</v>
      </c>
      <c r="K857" s="2" t="s">
        <v>33</v>
      </c>
      <c r="L857" s="3" t="s">
        <v>137</v>
      </c>
      <c r="M857" s="3" t="s">
        <v>137</v>
      </c>
      <c r="N857" s="3" t="s">
        <v>37</v>
      </c>
      <c r="O857" s="3" t="s">
        <v>37</v>
      </c>
      <c r="P857" s="2" t="s">
        <v>4543</v>
      </c>
      <c r="Q857" s="4"/>
      <c r="R857" s="4"/>
      <c r="S857" s="4"/>
      <c r="T857" s="2" t="s">
        <v>197</v>
      </c>
      <c r="U857" s="4"/>
      <c r="V857" s="4"/>
      <c r="W857" s="4"/>
    </row>
    <row r="858" spans="1:23" x14ac:dyDescent="0.2">
      <c r="A858" s="2" t="s">
        <v>4300</v>
      </c>
      <c r="B858" s="2" t="s">
        <v>4301</v>
      </c>
      <c r="C858" s="2" t="s">
        <v>25</v>
      </c>
      <c r="D858" s="2" t="s">
        <v>8105</v>
      </c>
      <c r="E858" s="2" t="s">
        <v>4598</v>
      </c>
      <c r="F858" s="2" t="s">
        <v>135</v>
      </c>
      <c r="G858" s="2" t="s">
        <v>248</v>
      </c>
      <c r="H858" s="2" t="s">
        <v>4707</v>
      </c>
      <c r="I858" s="2" t="s">
        <v>272</v>
      </c>
      <c r="J858" s="2" t="s">
        <v>273</v>
      </c>
      <c r="K858" s="2" t="s">
        <v>33</v>
      </c>
      <c r="L858" s="3" t="s">
        <v>137</v>
      </c>
      <c r="M858" s="3" t="s">
        <v>137</v>
      </c>
      <c r="N858" s="3" t="s">
        <v>37</v>
      </c>
      <c r="O858" s="3" t="s">
        <v>37</v>
      </c>
      <c r="P858" s="2" t="s">
        <v>4501</v>
      </c>
      <c r="Q858" s="4"/>
      <c r="R858" s="4"/>
      <c r="S858" s="4"/>
      <c r="T858" s="2" t="s">
        <v>197</v>
      </c>
      <c r="U858" s="4"/>
      <c r="V858" s="4"/>
      <c r="W858" s="4"/>
    </row>
    <row r="859" spans="1:23" x14ac:dyDescent="0.2">
      <c r="A859" s="2" t="s">
        <v>4300</v>
      </c>
      <c r="B859" s="2" t="s">
        <v>4301</v>
      </c>
      <c r="C859" s="2" t="s">
        <v>25</v>
      </c>
      <c r="D859" s="2" t="s">
        <v>8106</v>
      </c>
      <c r="E859" s="2" t="s">
        <v>4598</v>
      </c>
      <c r="F859" s="2" t="s">
        <v>4713</v>
      </c>
      <c r="G859" s="2" t="s">
        <v>29</v>
      </c>
      <c r="H859" s="2" t="s">
        <v>4714</v>
      </c>
      <c r="I859" s="2" t="s">
        <v>137</v>
      </c>
      <c r="J859" s="2" t="s">
        <v>273</v>
      </c>
      <c r="K859" s="2" t="s">
        <v>33</v>
      </c>
      <c r="L859" s="3" t="s">
        <v>169</v>
      </c>
      <c r="M859" s="3" t="s">
        <v>37</v>
      </c>
      <c r="N859" s="3" t="s">
        <v>37</v>
      </c>
      <c r="O859" s="3" t="s">
        <v>37</v>
      </c>
      <c r="P859" s="2" t="s">
        <v>5501</v>
      </c>
      <c r="Q859" s="4"/>
      <c r="R859" s="4"/>
      <c r="S859" s="4"/>
      <c r="T859" s="2" t="s">
        <v>197</v>
      </c>
      <c r="U859" s="4"/>
      <c r="V859" s="4"/>
      <c r="W859" s="4"/>
    </row>
    <row r="860" spans="1:23" x14ac:dyDescent="0.2">
      <c r="A860" s="2" t="s">
        <v>4300</v>
      </c>
      <c r="B860" s="2" t="s">
        <v>4301</v>
      </c>
      <c r="C860" s="2" t="s">
        <v>25</v>
      </c>
      <c r="D860" s="2" t="s">
        <v>8107</v>
      </c>
      <c r="E860" s="2" t="s">
        <v>4598</v>
      </c>
      <c r="F860" s="2" t="s">
        <v>4713</v>
      </c>
      <c r="G860" s="2" t="s">
        <v>44</v>
      </c>
      <c r="H860" s="2" t="s">
        <v>4714</v>
      </c>
      <c r="I860" s="2" t="s">
        <v>137</v>
      </c>
      <c r="J860" s="2" t="s">
        <v>273</v>
      </c>
      <c r="K860" s="2" t="s">
        <v>33</v>
      </c>
      <c r="L860" s="3" t="s">
        <v>137</v>
      </c>
      <c r="M860" s="3" t="s">
        <v>137</v>
      </c>
      <c r="N860" s="3" t="s">
        <v>37</v>
      </c>
      <c r="O860" s="3" t="s">
        <v>37</v>
      </c>
      <c r="P860" s="2" t="s">
        <v>4514</v>
      </c>
      <c r="Q860" s="4"/>
      <c r="R860" s="4"/>
      <c r="S860" s="4"/>
      <c r="T860" s="2" t="s">
        <v>197</v>
      </c>
      <c r="U860" s="4"/>
      <c r="V860" s="4"/>
      <c r="W860" s="4"/>
    </row>
    <row r="861" spans="1:23" x14ac:dyDescent="0.2">
      <c r="A861" s="2" t="s">
        <v>4300</v>
      </c>
      <c r="B861" s="2" t="s">
        <v>4301</v>
      </c>
      <c r="C861" s="2" t="s">
        <v>25</v>
      </c>
      <c r="D861" s="2" t="s">
        <v>8108</v>
      </c>
      <c r="E861" s="2" t="s">
        <v>4598</v>
      </c>
      <c r="F861" s="2" t="s">
        <v>4713</v>
      </c>
      <c r="G861" s="2" t="s">
        <v>51</v>
      </c>
      <c r="H861" s="2" t="s">
        <v>4714</v>
      </c>
      <c r="I861" s="2" t="s">
        <v>137</v>
      </c>
      <c r="J861" s="2" t="s">
        <v>273</v>
      </c>
      <c r="K861" s="2" t="s">
        <v>33</v>
      </c>
      <c r="L861" s="3" t="s">
        <v>169</v>
      </c>
      <c r="M861" s="3" t="s">
        <v>169</v>
      </c>
      <c r="N861" s="3" t="s">
        <v>37</v>
      </c>
      <c r="O861" s="3" t="s">
        <v>37</v>
      </c>
      <c r="P861" s="2" t="s">
        <v>4452</v>
      </c>
      <c r="Q861" s="4"/>
      <c r="R861" s="4"/>
      <c r="S861" s="4"/>
      <c r="T861" s="2" t="s">
        <v>197</v>
      </c>
      <c r="U861" s="4"/>
      <c r="V861" s="4"/>
      <c r="W861" s="4"/>
    </row>
    <row r="862" spans="1:23" x14ac:dyDescent="0.2">
      <c r="A862" s="2" t="s">
        <v>4300</v>
      </c>
      <c r="B862" s="2" t="s">
        <v>4606</v>
      </c>
      <c r="C862" s="2" t="s">
        <v>25</v>
      </c>
      <c r="D862" s="2" t="s">
        <v>8212</v>
      </c>
      <c r="E862" s="2" t="s">
        <v>4784</v>
      </c>
      <c r="F862" s="2" t="s">
        <v>267</v>
      </c>
      <c r="G862" s="2" t="s">
        <v>29</v>
      </c>
      <c r="H862" s="2" t="s">
        <v>4874</v>
      </c>
      <c r="I862" s="2" t="s">
        <v>169</v>
      </c>
      <c r="J862" s="2" t="s">
        <v>273</v>
      </c>
      <c r="K862" s="2" t="s">
        <v>33</v>
      </c>
      <c r="L862" s="3" t="s">
        <v>104</v>
      </c>
      <c r="M862" s="3" t="s">
        <v>137</v>
      </c>
      <c r="N862" s="3" t="s">
        <v>37</v>
      </c>
      <c r="O862" s="3" t="s">
        <v>37</v>
      </c>
      <c r="P862" s="2" t="s">
        <v>4839</v>
      </c>
      <c r="Q862" s="4"/>
      <c r="R862" s="4"/>
      <c r="S862" s="4"/>
      <c r="T862" s="2" t="s">
        <v>197</v>
      </c>
      <c r="U862" s="4"/>
      <c r="V862" s="4"/>
      <c r="W862" s="4"/>
    </row>
    <row r="863" spans="1:23" x14ac:dyDescent="0.2">
      <c r="A863" s="2" t="s">
        <v>4300</v>
      </c>
      <c r="B863" s="2" t="s">
        <v>4606</v>
      </c>
      <c r="C863" s="2" t="s">
        <v>25</v>
      </c>
      <c r="D863" s="2" t="s">
        <v>8213</v>
      </c>
      <c r="E863" s="2" t="s">
        <v>4784</v>
      </c>
      <c r="F863" s="2" t="s">
        <v>267</v>
      </c>
      <c r="G863" s="2" t="s">
        <v>44</v>
      </c>
      <c r="H863" s="2" t="s">
        <v>4874</v>
      </c>
      <c r="I863" s="2" t="s">
        <v>169</v>
      </c>
      <c r="J863" s="2" t="s">
        <v>273</v>
      </c>
      <c r="K863" s="2" t="s">
        <v>33</v>
      </c>
      <c r="L863" s="3" t="s">
        <v>31</v>
      </c>
      <c r="M863" s="3" t="s">
        <v>169</v>
      </c>
      <c r="N863" s="3" t="s">
        <v>37</v>
      </c>
      <c r="O863" s="3" t="s">
        <v>37</v>
      </c>
      <c r="P863" s="2" t="s">
        <v>4709</v>
      </c>
      <c r="Q863" s="4"/>
      <c r="R863" s="4"/>
      <c r="S863" s="4"/>
      <c r="T863" s="2" t="s">
        <v>197</v>
      </c>
      <c r="U863" s="4"/>
      <c r="V863" s="4"/>
      <c r="W863" s="4"/>
    </row>
    <row r="864" spans="1:23" x14ac:dyDescent="0.2">
      <c r="A864" s="2" t="s">
        <v>4300</v>
      </c>
      <c r="B864" s="2" t="s">
        <v>4606</v>
      </c>
      <c r="C864" s="2" t="s">
        <v>25</v>
      </c>
      <c r="D864" s="2" t="s">
        <v>8221</v>
      </c>
      <c r="E864" s="2" t="s">
        <v>4784</v>
      </c>
      <c r="F864" s="2" t="s">
        <v>4888</v>
      </c>
      <c r="G864" s="2" t="s">
        <v>29</v>
      </c>
      <c r="H864" s="2" t="s">
        <v>4889</v>
      </c>
      <c r="I864" s="2" t="s">
        <v>169</v>
      </c>
      <c r="J864" s="2" t="s">
        <v>273</v>
      </c>
      <c r="K864" s="2" t="s">
        <v>33</v>
      </c>
      <c r="L864" s="3" t="s">
        <v>137</v>
      </c>
      <c r="M864" s="3" t="s">
        <v>137</v>
      </c>
      <c r="N864" s="3" t="s">
        <v>37</v>
      </c>
      <c r="O864" s="3" t="s">
        <v>37</v>
      </c>
      <c r="P864" s="2" t="s">
        <v>4423</v>
      </c>
      <c r="Q864" s="4"/>
      <c r="R864" s="4"/>
      <c r="S864" s="4"/>
      <c r="T864" s="2" t="s">
        <v>197</v>
      </c>
      <c r="U864" s="2" t="s">
        <v>198</v>
      </c>
      <c r="V864" s="4"/>
      <c r="W864" s="4"/>
    </row>
    <row r="865" spans="1:23" x14ac:dyDescent="0.2">
      <c r="A865" s="2" t="s">
        <v>4300</v>
      </c>
      <c r="B865" s="2" t="s">
        <v>4606</v>
      </c>
      <c r="C865" s="2" t="s">
        <v>25</v>
      </c>
      <c r="D865" s="2" t="s">
        <v>8222</v>
      </c>
      <c r="E865" s="2" t="s">
        <v>4784</v>
      </c>
      <c r="F865" s="2" t="s">
        <v>4888</v>
      </c>
      <c r="G865" s="2" t="s">
        <v>44</v>
      </c>
      <c r="H865" s="2" t="s">
        <v>4889</v>
      </c>
      <c r="I865" s="2" t="s">
        <v>137</v>
      </c>
      <c r="J865" s="2" t="s">
        <v>273</v>
      </c>
      <c r="K865" s="2" t="s">
        <v>33</v>
      </c>
      <c r="L865" s="3" t="s">
        <v>137</v>
      </c>
      <c r="M865" s="3" t="s">
        <v>137</v>
      </c>
      <c r="N865" s="3" t="s">
        <v>37</v>
      </c>
      <c r="O865" s="3" t="s">
        <v>37</v>
      </c>
      <c r="P865" s="2" t="s">
        <v>4886</v>
      </c>
      <c r="Q865" s="4"/>
      <c r="R865" s="4"/>
      <c r="S865" s="4"/>
      <c r="T865" s="2" t="s">
        <v>197</v>
      </c>
      <c r="U865" s="2" t="s">
        <v>1019</v>
      </c>
      <c r="V865" s="4"/>
      <c r="W865" s="4"/>
    </row>
    <row r="866" spans="1:23" x14ac:dyDescent="0.2">
      <c r="A866" s="2" t="s">
        <v>410</v>
      </c>
      <c r="B866" s="2" t="s">
        <v>671</v>
      </c>
      <c r="C866" s="2" t="s">
        <v>25</v>
      </c>
      <c r="D866" s="2" t="s">
        <v>716</v>
      </c>
      <c r="E866" s="2" t="s">
        <v>673</v>
      </c>
      <c r="F866" s="2" t="s">
        <v>717</v>
      </c>
      <c r="G866" s="2" t="s">
        <v>29</v>
      </c>
      <c r="H866" s="2" t="s">
        <v>718</v>
      </c>
      <c r="I866" s="2" t="s">
        <v>442</v>
      </c>
      <c r="J866" s="2" t="s">
        <v>719</v>
      </c>
      <c r="K866" s="2" t="s">
        <v>33</v>
      </c>
      <c r="L866" s="3" t="s">
        <v>72</v>
      </c>
      <c r="M866" s="3" t="s">
        <v>129</v>
      </c>
      <c r="N866" s="3" t="s">
        <v>31</v>
      </c>
      <c r="O866" s="3" t="s">
        <v>37</v>
      </c>
      <c r="P866" s="2" t="s">
        <v>700</v>
      </c>
      <c r="Q866" s="2" t="s">
        <v>131</v>
      </c>
      <c r="R866" s="2" t="s">
        <v>54</v>
      </c>
      <c r="S866" s="2" t="s">
        <v>720</v>
      </c>
      <c r="T866" s="2" t="s">
        <v>696</v>
      </c>
      <c r="U866" s="4"/>
      <c r="V866" s="4"/>
      <c r="W866" s="4"/>
    </row>
    <row r="867" spans="1:23" x14ac:dyDescent="0.2">
      <c r="A867" s="2" t="s">
        <v>410</v>
      </c>
      <c r="B867" s="2" t="s">
        <v>671</v>
      </c>
      <c r="C867" s="2" t="s">
        <v>25</v>
      </c>
      <c r="D867" s="2" t="s">
        <v>5760</v>
      </c>
      <c r="E867" s="2" t="s">
        <v>673</v>
      </c>
      <c r="F867" s="2" t="s">
        <v>717</v>
      </c>
      <c r="G867" s="2" t="s">
        <v>29</v>
      </c>
      <c r="H867" s="2" t="s">
        <v>718</v>
      </c>
      <c r="I867" s="2" t="s">
        <v>442</v>
      </c>
      <c r="J867" s="2" t="s">
        <v>719</v>
      </c>
      <c r="K867" s="2" t="s">
        <v>33</v>
      </c>
      <c r="L867" s="3" t="s">
        <v>72</v>
      </c>
      <c r="M867" s="3" t="s">
        <v>521</v>
      </c>
      <c r="N867" s="3" t="s">
        <v>31</v>
      </c>
      <c r="O867" s="3" t="s">
        <v>37</v>
      </c>
      <c r="P867" s="2" t="s">
        <v>700</v>
      </c>
      <c r="Q867" s="2" t="s">
        <v>150</v>
      </c>
      <c r="R867" s="2" t="s">
        <v>54</v>
      </c>
      <c r="S867" s="2" t="s">
        <v>720</v>
      </c>
      <c r="T867" s="2" t="s">
        <v>595</v>
      </c>
      <c r="U867" s="4"/>
      <c r="V867" s="4"/>
      <c r="W867" s="4"/>
    </row>
    <row r="868" spans="1:23" x14ac:dyDescent="0.2">
      <c r="A868" s="2" t="s">
        <v>1039</v>
      </c>
      <c r="B868" s="2" t="s">
        <v>1242</v>
      </c>
      <c r="C868" s="2" t="s">
        <v>25</v>
      </c>
      <c r="D868" s="2" t="s">
        <v>1247</v>
      </c>
      <c r="E868" s="2" t="s">
        <v>1248</v>
      </c>
      <c r="F868" s="2" t="s">
        <v>1249</v>
      </c>
      <c r="G868" s="2" t="s">
        <v>29</v>
      </c>
      <c r="H868" s="2" t="s">
        <v>1250</v>
      </c>
      <c r="I868" s="2" t="s">
        <v>137</v>
      </c>
      <c r="J868" s="2" t="s">
        <v>719</v>
      </c>
      <c r="K868" s="2" t="s">
        <v>33</v>
      </c>
      <c r="L868" s="3" t="s">
        <v>60</v>
      </c>
      <c r="M868" s="3" t="s">
        <v>60</v>
      </c>
      <c r="N868" s="3" t="s">
        <v>36</v>
      </c>
      <c r="O868" s="3" t="s">
        <v>37</v>
      </c>
      <c r="P868" s="2" t="s">
        <v>1251</v>
      </c>
      <c r="Q868" s="2" t="s">
        <v>131</v>
      </c>
      <c r="R868" s="2" t="s">
        <v>54</v>
      </c>
      <c r="S868" s="2" t="s">
        <v>55</v>
      </c>
      <c r="T868" s="2" t="s">
        <v>1072</v>
      </c>
      <c r="U868" s="4"/>
      <c r="V868" s="4"/>
      <c r="W868" s="4"/>
    </row>
    <row r="869" spans="1:23" x14ac:dyDescent="0.2">
      <c r="A869" s="2" t="s">
        <v>1039</v>
      </c>
      <c r="B869" s="2" t="s">
        <v>1242</v>
      </c>
      <c r="C869" s="2" t="s">
        <v>25</v>
      </c>
      <c r="D869" s="2" t="s">
        <v>6062</v>
      </c>
      <c r="E869" s="2" t="s">
        <v>1248</v>
      </c>
      <c r="F869" s="2" t="s">
        <v>1249</v>
      </c>
      <c r="G869" s="2" t="s">
        <v>29</v>
      </c>
      <c r="H869" s="2" t="s">
        <v>1250</v>
      </c>
      <c r="I869" s="2" t="s">
        <v>137</v>
      </c>
      <c r="J869" s="2" t="s">
        <v>719</v>
      </c>
      <c r="K869" s="2" t="s">
        <v>33</v>
      </c>
      <c r="L869" s="3" t="s">
        <v>187</v>
      </c>
      <c r="M869" s="3" t="s">
        <v>252</v>
      </c>
      <c r="N869" s="3" t="s">
        <v>37</v>
      </c>
      <c r="O869" s="3" t="s">
        <v>37</v>
      </c>
      <c r="P869" s="2" t="s">
        <v>1251</v>
      </c>
      <c r="Q869" s="2" t="s">
        <v>131</v>
      </c>
      <c r="R869" s="2" t="s">
        <v>54</v>
      </c>
      <c r="S869" s="2" t="s">
        <v>55</v>
      </c>
      <c r="T869" s="2" t="s">
        <v>1072</v>
      </c>
      <c r="U869" s="4"/>
      <c r="V869" s="4"/>
      <c r="W869" s="4"/>
    </row>
    <row r="870" spans="1:23" x14ac:dyDescent="0.2">
      <c r="A870" s="2" t="s">
        <v>1039</v>
      </c>
      <c r="B870" s="2" t="s">
        <v>1242</v>
      </c>
      <c r="C870" s="2" t="s">
        <v>25</v>
      </c>
      <c r="D870" s="2" t="s">
        <v>6063</v>
      </c>
      <c r="E870" s="2" t="s">
        <v>1248</v>
      </c>
      <c r="F870" s="2" t="s">
        <v>1249</v>
      </c>
      <c r="G870" s="2" t="s">
        <v>44</v>
      </c>
      <c r="H870" s="2" t="s">
        <v>1250</v>
      </c>
      <c r="I870" s="2" t="s">
        <v>137</v>
      </c>
      <c r="J870" s="2" t="s">
        <v>719</v>
      </c>
      <c r="K870" s="2" t="s">
        <v>33</v>
      </c>
      <c r="L870" s="3" t="s">
        <v>60</v>
      </c>
      <c r="M870" s="3" t="s">
        <v>60</v>
      </c>
      <c r="N870" s="3" t="s">
        <v>36</v>
      </c>
      <c r="O870" s="3" t="s">
        <v>37</v>
      </c>
      <c r="P870" s="2" t="s">
        <v>3036</v>
      </c>
      <c r="Q870" s="2" t="s">
        <v>150</v>
      </c>
      <c r="R870" s="2" t="s">
        <v>550</v>
      </c>
      <c r="S870" s="2" t="s">
        <v>133</v>
      </c>
      <c r="T870" s="2" t="s">
        <v>1185</v>
      </c>
      <c r="U870" s="4"/>
      <c r="V870" s="4"/>
      <c r="W870" s="4"/>
    </row>
    <row r="871" spans="1:23" x14ac:dyDescent="0.2">
      <c r="A871" s="2" t="s">
        <v>2095</v>
      </c>
      <c r="B871" s="2" t="s">
        <v>2642</v>
      </c>
      <c r="C871" s="2" t="s">
        <v>25</v>
      </c>
      <c r="D871" s="2" t="s">
        <v>3740</v>
      </c>
      <c r="E871" s="2" t="s">
        <v>3719</v>
      </c>
      <c r="F871" s="2" t="s">
        <v>1253</v>
      </c>
      <c r="G871" s="2" t="s">
        <v>29</v>
      </c>
      <c r="H871" s="2" t="s">
        <v>3741</v>
      </c>
      <c r="I871" s="2" t="s">
        <v>31</v>
      </c>
      <c r="J871" s="2" t="s">
        <v>719</v>
      </c>
      <c r="K871" s="2" t="s">
        <v>33</v>
      </c>
      <c r="L871" s="3" t="s">
        <v>129</v>
      </c>
      <c r="M871" s="3" t="s">
        <v>119</v>
      </c>
      <c r="N871" s="3" t="s">
        <v>36</v>
      </c>
      <c r="O871" s="3" t="s">
        <v>37</v>
      </c>
      <c r="P871" s="2" t="s">
        <v>3728</v>
      </c>
      <c r="Q871" s="2" t="s">
        <v>121</v>
      </c>
      <c r="R871" s="2" t="s">
        <v>79</v>
      </c>
      <c r="S871" s="2" t="s">
        <v>82</v>
      </c>
      <c r="T871" s="2" t="s">
        <v>3742</v>
      </c>
      <c r="U871" s="4"/>
      <c r="V871" s="4"/>
      <c r="W871" s="4"/>
    </row>
    <row r="872" spans="1:23" x14ac:dyDescent="0.2">
      <c r="A872" s="2" t="s">
        <v>2095</v>
      </c>
      <c r="B872" s="2" t="s">
        <v>2642</v>
      </c>
      <c r="C872" s="2" t="s">
        <v>25</v>
      </c>
      <c r="D872" s="2" t="s">
        <v>3743</v>
      </c>
      <c r="E872" s="2" t="s">
        <v>3719</v>
      </c>
      <c r="F872" s="2" t="s">
        <v>1253</v>
      </c>
      <c r="G872" s="2" t="s">
        <v>44</v>
      </c>
      <c r="H872" s="2" t="s">
        <v>3741</v>
      </c>
      <c r="I872" s="2" t="s">
        <v>31</v>
      </c>
      <c r="J872" s="2" t="s">
        <v>719</v>
      </c>
      <c r="K872" s="2" t="s">
        <v>33</v>
      </c>
      <c r="L872" s="3" t="s">
        <v>129</v>
      </c>
      <c r="M872" s="3" t="s">
        <v>119</v>
      </c>
      <c r="N872" s="3" t="s">
        <v>36</v>
      </c>
      <c r="O872" s="3" t="s">
        <v>37</v>
      </c>
      <c r="P872" s="2" t="s">
        <v>3734</v>
      </c>
      <c r="Q872" s="2" t="s">
        <v>121</v>
      </c>
      <c r="R872" s="2" t="s">
        <v>279</v>
      </c>
      <c r="S872" s="2" t="s">
        <v>141</v>
      </c>
      <c r="T872" s="2" t="s">
        <v>3742</v>
      </c>
      <c r="U872" s="4"/>
      <c r="V872" s="4"/>
      <c r="W872" s="4"/>
    </row>
    <row r="873" spans="1:23" x14ac:dyDescent="0.2">
      <c r="A873" s="2" t="s">
        <v>2095</v>
      </c>
      <c r="B873" s="2" t="s">
        <v>2642</v>
      </c>
      <c r="C873" s="2" t="s">
        <v>25</v>
      </c>
      <c r="D873" s="2" t="s">
        <v>3841</v>
      </c>
      <c r="E873" s="2" t="s">
        <v>3719</v>
      </c>
      <c r="F873" s="2" t="s">
        <v>28</v>
      </c>
      <c r="G873" s="2" t="s">
        <v>29</v>
      </c>
      <c r="H873" s="2" t="s">
        <v>3842</v>
      </c>
      <c r="I873" s="2" t="s">
        <v>31</v>
      </c>
      <c r="J873" s="2" t="s">
        <v>719</v>
      </c>
      <c r="K873" s="2" t="s">
        <v>33</v>
      </c>
      <c r="L873" s="3" t="s">
        <v>521</v>
      </c>
      <c r="M873" s="3" t="s">
        <v>438</v>
      </c>
      <c r="N873" s="3" t="s">
        <v>36</v>
      </c>
      <c r="O873" s="3" t="s">
        <v>37</v>
      </c>
      <c r="P873" s="2" t="s">
        <v>3832</v>
      </c>
      <c r="Q873" s="2" t="s">
        <v>74</v>
      </c>
      <c r="R873" s="2" t="s">
        <v>79</v>
      </c>
      <c r="S873" s="2" t="s">
        <v>47</v>
      </c>
      <c r="T873" s="2" t="s">
        <v>3843</v>
      </c>
      <c r="U873" s="4"/>
      <c r="V873" s="4"/>
      <c r="W873" s="4"/>
    </row>
    <row r="874" spans="1:23" x14ac:dyDescent="0.2">
      <c r="A874" s="2" t="s">
        <v>2095</v>
      </c>
      <c r="B874" s="2" t="s">
        <v>2642</v>
      </c>
      <c r="C874" s="2" t="s">
        <v>25</v>
      </c>
      <c r="D874" s="2" t="s">
        <v>3885</v>
      </c>
      <c r="E874" s="2" t="s">
        <v>3719</v>
      </c>
      <c r="F874" s="2" t="s">
        <v>610</v>
      </c>
      <c r="G874" s="2" t="s">
        <v>29</v>
      </c>
      <c r="H874" s="2" t="s">
        <v>3886</v>
      </c>
      <c r="I874" s="2" t="s">
        <v>31</v>
      </c>
      <c r="J874" s="2" t="s">
        <v>719</v>
      </c>
      <c r="K874" s="2" t="s">
        <v>33</v>
      </c>
      <c r="L874" s="3" t="s">
        <v>521</v>
      </c>
      <c r="M874" s="3" t="s">
        <v>175</v>
      </c>
      <c r="N874" s="3" t="s">
        <v>36</v>
      </c>
      <c r="O874" s="3" t="s">
        <v>37</v>
      </c>
      <c r="P874" s="2" t="s">
        <v>3725</v>
      </c>
      <c r="Q874" s="2" t="s">
        <v>39</v>
      </c>
      <c r="R874" s="2" t="s">
        <v>47</v>
      </c>
      <c r="S874" s="2" t="s">
        <v>48</v>
      </c>
      <c r="T874" s="2" t="s">
        <v>3731</v>
      </c>
      <c r="U874" s="4"/>
      <c r="V874" s="4"/>
      <c r="W874" s="4"/>
    </row>
    <row r="875" spans="1:23" x14ac:dyDescent="0.2">
      <c r="A875" s="2" t="s">
        <v>2095</v>
      </c>
      <c r="B875" s="2" t="s">
        <v>2642</v>
      </c>
      <c r="C875" s="2" t="s">
        <v>25</v>
      </c>
      <c r="D875" s="2" t="s">
        <v>3887</v>
      </c>
      <c r="E875" s="2" t="s">
        <v>3719</v>
      </c>
      <c r="F875" s="2" t="s">
        <v>1324</v>
      </c>
      <c r="G875" s="2" t="s">
        <v>29</v>
      </c>
      <c r="H875" s="2" t="s">
        <v>3888</v>
      </c>
      <c r="I875" s="2" t="s">
        <v>31</v>
      </c>
      <c r="J875" s="2" t="s">
        <v>719</v>
      </c>
      <c r="K875" s="2" t="s">
        <v>33</v>
      </c>
      <c r="L875" s="3" t="s">
        <v>86</v>
      </c>
      <c r="M875" s="3" t="s">
        <v>119</v>
      </c>
      <c r="N875" s="3" t="s">
        <v>36</v>
      </c>
      <c r="O875" s="3" t="s">
        <v>37</v>
      </c>
      <c r="P875" s="2" t="s">
        <v>3832</v>
      </c>
      <c r="Q875" s="2" t="s">
        <v>39</v>
      </c>
      <c r="R875" s="2" t="s">
        <v>87</v>
      </c>
      <c r="S875" s="2" t="s">
        <v>88</v>
      </c>
      <c r="T875" s="2" t="s">
        <v>3843</v>
      </c>
      <c r="U875" s="4"/>
      <c r="V875" s="4"/>
      <c r="W875" s="4"/>
    </row>
    <row r="876" spans="1:23" x14ac:dyDescent="0.2">
      <c r="A876" s="2" t="s">
        <v>2095</v>
      </c>
      <c r="B876" s="2" t="s">
        <v>2642</v>
      </c>
      <c r="C876" s="2" t="s">
        <v>25</v>
      </c>
      <c r="D876" s="2" t="s">
        <v>3889</v>
      </c>
      <c r="E876" s="2" t="s">
        <v>3719</v>
      </c>
      <c r="F876" s="2" t="s">
        <v>1327</v>
      </c>
      <c r="G876" s="2" t="s">
        <v>29</v>
      </c>
      <c r="H876" s="2" t="s">
        <v>3890</v>
      </c>
      <c r="I876" s="2" t="s">
        <v>31</v>
      </c>
      <c r="J876" s="2" t="s">
        <v>719</v>
      </c>
      <c r="K876" s="2" t="s">
        <v>33</v>
      </c>
      <c r="L876" s="3" t="s">
        <v>438</v>
      </c>
      <c r="M876" s="3" t="s">
        <v>129</v>
      </c>
      <c r="N876" s="3" t="s">
        <v>36</v>
      </c>
      <c r="O876" s="3" t="s">
        <v>37</v>
      </c>
      <c r="P876" s="2" t="s">
        <v>3723</v>
      </c>
      <c r="Q876" s="2" t="s">
        <v>39</v>
      </c>
      <c r="R876" s="2" t="s">
        <v>87</v>
      </c>
      <c r="S876" s="2" t="s">
        <v>88</v>
      </c>
      <c r="T876" s="2" t="s">
        <v>3747</v>
      </c>
      <c r="U876" s="4"/>
      <c r="V876" s="4"/>
      <c r="W876" s="4"/>
    </row>
    <row r="877" spans="1:23" x14ac:dyDescent="0.2">
      <c r="A877" s="2" t="s">
        <v>2095</v>
      </c>
      <c r="B877" s="2" t="s">
        <v>2642</v>
      </c>
      <c r="C877" s="2" t="s">
        <v>25</v>
      </c>
      <c r="D877" s="2" t="s">
        <v>3891</v>
      </c>
      <c r="E877" s="2" t="s">
        <v>3719</v>
      </c>
      <c r="F877" s="2" t="s">
        <v>1330</v>
      </c>
      <c r="G877" s="2" t="s">
        <v>29</v>
      </c>
      <c r="H877" s="2" t="s">
        <v>3892</v>
      </c>
      <c r="I877" s="2" t="s">
        <v>31</v>
      </c>
      <c r="J877" s="2" t="s">
        <v>719</v>
      </c>
      <c r="K877" s="2" t="s">
        <v>33</v>
      </c>
      <c r="L877" s="3" t="s">
        <v>521</v>
      </c>
      <c r="M877" s="3" t="s">
        <v>521</v>
      </c>
      <c r="N877" s="3" t="s">
        <v>36</v>
      </c>
      <c r="O877" s="3" t="s">
        <v>37</v>
      </c>
      <c r="P877" s="2" t="s">
        <v>3721</v>
      </c>
      <c r="Q877" s="2" t="s">
        <v>39</v>
      </c>
      <c r="R877" s="2" t="s">
        <v>47</v>
      </c>
      <c r="S877" s="2" t="s">
        <v>48</v>
      </c>
      <c r="T877" s="2" t="s">
        <v>3836</v>
      </c>
      <c r="U877" s="4"/>
      <c r="V877" s="4"/>
      <c r="W877" s="4"/>
    </row>
    <row r="878" spans="1:23" x14ac:dyDescent="0.2">
      <c r="A878" s="2" t="s">
        <v>2095</v>
      </c>
      <c r="B878" s="2" t="s">
        <v>2642</v>
      </c>
      <c r="C878" s="2" t="s">
        <v>25</v>
      </c>
      <c r="D878" s="2" t="s">
        <v>3895</v>
      </c>
      <c r="E878" s="2" t="s">
        <v>3719</v>
      </c>
      <c r="F878" s="2" t="s">
        <v>763</v>
      </c>
      <c r="G878" s="2" t="s">
        <v>29</v>
      </c>
      <c r="H878" s="2" t="s">
        <v>3896</v>
      </c>
      <c r="I878" s="2" t="s">
        <v>169</v>
      </c>
      <c r="J878" s="2" t="s">
        <v>719</v>
      </c>
      <c r="K878" s="2" t="s">
        <v>33</v>
      </c>
      <c r="L878" s="3" t="s">
        <v>129</v>
      </c>
      <c r="M878" s="3" t="s">
        <v>438</v>
      </c>
      <c r="N878" s="3" t="s">
        <v>36</v>
      </c>
      <c r="O878" s="3" t="s">
        <v>37</v>
      </c>
      <c r="P878" s="2" t="s">
        <v>3761</v>
      </c>
      <c r="Q878" s="2" t="s">
        <v>39</v>
      </c>
      <c r="R878" s="2" t="s">
        <v>79</v>
      </c>
      <c r="S878" s="2" t="s">
        <v>82</v>
      </c>
      <c r="T878" s="2" t="s">
        <v>2647</v>
      </c>
      <c r="U878" s="4"/>
      <c r="V878" s="4"/>
      <c r="W878" s="4"/>
    </row>
    <row r="879" spans="1:23" x14ac:dyDescent="0.2">
      <c r="A879" s="2" t="s">
        <v>2095</v>
      </c>
      <c r="B879" s="2" t="s">
        <v>2642</v>
      </c>
      <c r="C879" s="2" t="s">
        <v>25</v>
      </c>
      <c r="D879" s="2" t="s">
        <v>7527</v>
      </c>
      <c r="E879" s="2" t="s">
        <v>3719</v>
      </c>
      <c r="F879" s="2" t="s">
        <v>802</v>
      </c>
      <c r="G879" s="2" t="s">
        <v>29</v>
      </c>
      <c r="H879" s="2" t="s">
        <v>7528</v>
      </c>
      <c r="I879" s="2" t="s">
        <v>31</v>
      </c>
      <c r="J879" s="2" t="s">
        <v>719</v>
      </c>
      <c r="K879" s="2" t="s">
        <v>33</v>
      </c>
      <c r="L879" s="3" t="s">
        <v>129</v>
      </c>
      <c r="M879" s="3" t="s">
        <v>109</v>
      </c>
      <c r="N879" s="3" t="s">
        <v>36</v>
      </c>
      <c r="O879" s="3" t="s">
        <v>37</v>
      </c>
      <c r="P879" s="2" t="s">
        <v>3728</v>
      </c>
      <c r="Q879" s="2" t="s">
        <v>39</v>
      </c>
      <c r="R879" s="2" t="s">
        <v>92</v>
      </c>
      <c r="S879" s="2" t="s">
        <v>93</v>
      </c>
      <c r="T879" s="2" t="s">
        <v>3742</v>
      </c>
      <c r="U879" s="4"/>
      <c r="V879" s="4"/>
      <c r="W879" s="4"/>
    </row>
    <row r="880" spans="1:23" x14ac:dyDescent="0.2">
      <c r="A880" s="2" t="s">
        <v>2095</v>
      </c>
      <c r="B880" s="2" t="s">
        <v>2642</v>
      </c>
      <c r="C880" s="2" t="s">
        <v>25</v>
      </c>
      <c r="D880" s="2" t="s">
        <v>7531</v>
      </c>
      <c r="E880" s="2" t="s">
        <v>3719</v>
      </c>
      <c r="F880" s="2" t="s">
        <v>7532</v>
      </c>
      <c r="G880" s="2" t="s">
        <v>29</v>
      </c>
      <c r="H880" s="2" t="s">
        <v>7533</v>
      </c>
      <c r="I880" s="2" t="s">
        <v>117</v>
      </c>
      <c r="J880" s="2" t="s">
        <v>719</v>
      </c>
      <c r="K880" s="2" t="s">
        <v>33</v>
      </c>
      <c r="L880" s="3" t="s">
        <v>129</v>
      </c>
      <c r="M880" s="3" t="s">
        <v>109</v>
      </c>
      <c r="N880" s="3" t="s">
        <v>36</v>
      </c>
      <c r="O880" s="3" t="s">
        <v>37</v>
      </c>
      <c r="P880" s="2" t="s">
        <v>3746</v>
      </c>
      <c r="Q880" s="2" t="s">
        <v>161</v>
      </c>
      <c r="R880" s="2" t="s">
        <v>75</v>
      </c>
      <c r="S880" s="2" t="s">
        <v>93</v>
      </c>
      <c r="T880" s="2" t="s">
        <v>3747</v>
      </c>
      <c r="U880" s="4"/>
      <c r="V880" s="4"/>
      <c r="W880" s="4"/>
    </row>
    <row r="881" spans="1:23" x14ac:dyDescent="0.2">
      <c r="A881" s="2" t="s">
        <v>2095</v>
      </c>
      <c r="B881" s="2" t="s">
        <v>2642</v>
      </c>
      <c r="C881" s="2" t="s">
        <v>25</v>
      </c>
      <c r="D881" s="2" t="s">
        <v>7534</v>
      </c>
      <c r="E881" s="2" t="s">
        <v>3719</v>
      </c>
      <c r="F881" s="2" t="s">
        <v>7532</v>
      </c>
      <c r="G881" s="2" t="s">
        <v>44</v>
      </c>
      <c r="H881" s="2" t="s">
        <v>7533</v>
      </c>
      <c r="I881" s="2" t="s">
        <v>117</v>
      </c>
      <c r="J881" s="2" t="s">
        <v>719</v>
      </c>
      <c r="K881" s="2" t="s">
        <v>33</v>
      </c>
      <c r="L881" s="3" t="s">
        <v>129</v>
      </c>
      <c r="M881" s="3" t="s">
        <v>438</v>
      </c>
      <c r="N881" s="3" t="s">
        <v>36</v>
      </c>
      <c r="O881" s="3" t="s">
        <v>37</v>
      </c>
      <c r="P881" s="2" t="s">
        <v>3746</v>
      </c>
      <c r="Q881" s="2" t="s">
        <v>131</v>
      </c>
      <c r="R881" s="2" t="s">
        <v>75</v>
      </c>
      <c r="S881" s="2" t="s">
        <v>93</v>
      </c>
      <c r="T881" s="2" t="s">
        <v>3747</v>
      </c>
      <c r="U881" s="4"/>
      <c r="V881" s="4"/>
      <c r="W881" s="4"/>
    </row>
    <row r="882" spans="1:23" x14ac:dyDescent="0.2">
      <c r="A882" s="2" t="s">
        <v>2095</v>
      </c>
      <c r="B882" s="2" t="s">
        <v>2642</v>
      </c>
      <c r="C882" s="2" t="s">
        <v>25</v>
      </c>
      <c r="D882" s="2" t="s">
        <v>7535</v>
      </c>
      <c r="E882" s="2" t="s">
        <v>3719</v>
      </c>
      <c r="F882" s="2" t="s">
        <v>2239</v>
      </c>
      <c r="G882" s="2" t="s">
        <v>29</v>
      </c>
      <c r="H882" s="2" t="s">
        <v>7536</v>
      </c>
      <c r="I882" s="2" t="s">
        <v>31</v>
      </c>
      <c r="J882" s="2" t="s">
        <v>719</v>
      </c>
      <c r="K882" s="2" t="s">
        <v>33</v>
      </c>
      <c r="L882" s="3" t="s">
        <v>295</v>
      </c>
      <c r="M882" s="3" t="s">
        <v>60</v>
      </c>
      <c r="N882" s="3" t="s">
        <v>36</v>
      </c>
      <c r="O882" s="3" t="s">
        <v>37</v>
      </c>
      <c r="P882" s="2" t="s">
        <v>3725</v>
      </c>
      <c r="Q882" s="2" t="s">
        <v>39</v>
      </c>
      <c r="R882" s="2" t="s">
        <v>87</v>
      </c>
      <c r="S882" s="2" t="s">
        <v>88</v>
      </c>
      <c r="T882" s="2" t="s">
        <v>2539</v>
      </c>
      <c r="U882" s="4"/>
      <c r="V882" s="4"/>
      <c r="W882" s="4"/>
    </row>
    <row r="883" spans="1:23" x14ac:dyDescent="0.2">
      <c r="A883" s="2" t="s">
        <v>2095</v>
      </c>
      <c r="B883" s="2" t="s">
        <v>2642</v>
      </c>
      <c r="C883" s="2" t="s">
        <v>25</v>
      </c>
      <c r="D883" s="2" t="s">
        <v>7537</v>
      </c>
      <c r="E883" s="2" t="s">
        <v>3719</v>
      </c>
      <c r="F883" s="2" t="s">
        <v>7538</v>
      </c>
      <c r="G883" s="2" t="s">
        <v>29</v>
      </c>
      <c r="H883" s="2" t="s">
        <v>7539</v>
      </c>
      <c r="I883" s="2" t="s">
        <v>31</v>
      </c>
      <c r="J883" s="2" t="s">
        <v>719</v>
      </c>
      <c r="K883" s="2" t="s">
        <v>33</v>
      </c>
      <c r="L883" s="3" t="s">
        <v>438</v>
      </c>
      <c r="M883" s="3" t="s">
        <v>119</v>
      </c>
      <c r="N883" s="3" t="s">
        <v>36</v>
      </c>
      <c r="O883" s="3" t="s">
        <v>37</v>
      </c>
      <c r="P883" s="2" t="s">
        <v>3721</v>
      </c>
      <c r="Q883" s="2" t="s">
        <v>121</v>
      </c>
      <c r="R883" s="2" t="s">
        <v>79</v>
      </c>
      <c r="S883" s="2" t="s">
        <v>82</v>
      </c>
      <c r="T883" s="2" t="s">
        <v>3747</v>
      </c>
      <c r="U883" s="4"/>
      <c r="V883" s="4"/>
      <c r="W883" s="4"/>
    </row>
    <row r="884" spans="1:23" x14ac:dyDescent="0.2">
      <c r="A884" s="2" t="s">
        <v>2095</v>
      </c>
      <c r="B884" s="2" t="s">
        <v>2642</v>
      </c>
      <c r="C884" s="2" t="s">
        <v>25</v>
      </c>
      <c r="D884" s="2" t="s">
        <v>7540</v>
      </c>
      <c r="E884" s="2" t="s">
        <v>3719</v>
      </c>
      <c r="F884" s="2" t="s">
        <v>7538</v>
      </c>
      <c r="G884" s="2" t="s">
        <v>44</v>
      </c>
      <c r="H884" s="2" t="s">
        <v>7539</v>
      </c>
      <c r="I884" s="2" t="s">
        <v>31</v>
      </c>
      <c r="J884" s="2" t="s">
        <v>719</v>
      </c>
      <c r="K884" s="2" t="s">
        <v>33</v>
      </c>
      <c r="L884" s="3" t="s">
        <v>438</v>
      </c>
      <c r="M884" s="3" t="s">
        <v>129</v>
      </c>
      <c r="N884" s="3" t="s">
        <v>36</v>
      </c>
      <c r="O884" s="3" t="s">
        <v>37</v>
      </c>
      <c r="P884" s="2" t="s">
        <v>3723</v>
      </c>
      <c r="Q884" s="2" t="s">
        <v>121</v>
      </c>
      <c r="R884" s="2" t="s">
        <v>79</v>
      </c>
      <c r="S884" s="2" t="s">
        <v>82</v>
      </c>
      <c r="T884" s="2" t="s">
        <v>3926</v>
      </c>
      <c r="U884" s="4"/>
      <c r="V884" s="4"/>
      <c r="W884" s="4"/>
    </row>
    <row r="885" spans="1:23" x14ac:dyDescent="0.2">
      <c r="A885" s="2" t="s">
        <v>2095</v>
      </c>
      <c r="B885" s="2" t="s">
        <v>2642</v>
      </c>
      <c r="C885" s="2" t="s">
        <v>25</v>
      </c>
      <c r="D885" s="2" t="s">
        <v>7543</v>
      </c>
      <c r="E885" s="2" t="s">
        <v>3719</v>
      </c>
      <c r="F885" s="2" t="s">
        <v>734</v>
      </c>
      <c r="G885" s="2" t="s">
        <v>29</v>
      </c>
      <c r="H885" s="2" t="s">
        <v>7544</v>
      </c>
      <c r="I885" s="2" t="s">
        <v>31</v>
      </c>
      <c r="J885" s="2" t="s">
        <v>719</v>
      </c>
      <c r="K885" s="2" t="s">
        <v>33</v>
      </c>
      <c r="L885" s="3" t="s">
        <v>129</v>
      </c>
      <c r="M885" s="3" t="s">
        <v>119</v>
      </c>
      <c r="N885" s="3" t="s">
        <v>36</v>
      </c>
      <c r="O885" s="3" t="s">
        <v>37</v>
      </c>
      <c r="P885" s="2" t="s">
        <v>3767</v>
      </c>
      <c r="Q885" s="2" t="s">
        <v>121</v>
      </c>
      <c r="R885" s="2" t="s">
        <v>79</v>
      </c>
      <c r="S885" s="2" t="s">
        <v>82</v>
      </c>
      <c r="T885" s="2" t="s">
        <v>3773</v>
      </c>
      <c r="U885" s="4"/>
      <c r="V885" s="4"/>
      <c r="W885" s="4"/>
    </row>
    <row r="886" spans="1:23" x14ac:dyDescent="0.2">
      <c r="A886" s="2" t="s">
        <v>2095</v>
      </c>
      <c r="B886" s="2" t="s">
        <v>2642</v>
      </c>
      <c r="C886" s="2" t="s">
        <v>25</v>
      </c>
      <c r="D886" s="2" t="s">
        <v>7545</v>
      </c>
      <c r="E886" s="2" t="s">
        <v>3719</v>
      </c>
      <c r="F886" s="2" t="s">
        <v>734</v>
      </c>
      <c r="G886" s="2" t="s">
        <v>44</v>
      </c>
      <c r="H886" s="2" t="s">
        <v>7544</v>
      </c>
      <c r="I886" s="2" t="s">
        <v>31</v>
      </c>
      <c r="J886" s="2" t="s">
        <v>719</v>
      </c>
      <c r="K886" s="2" t="s">
        <v>33</v>
      </c>
      <c r="L886" s="3" t="s">
        <v>129</v>
      </c>
      <c r="M886" s="3" t="s">
        <v>129</v>
      </c>
      <c r="N886" s="3" t="s">
        <v>36</v>
      </c>
      <c r="O886" s="3" t="s">
        <v>37</v>
      </c>
      <c r="P886" s="2" t="s">
        <v>3769</v>
      </c>
      <c r="Q886" s="2" t="s">
        <v>121</v>
      </c>
      <c r="R886" s="2" t="s">
        <v>79</v>
      </c>
      <c r="S886" s="2" t="s">
        <v>82</v>
      </c>
      <c r="T886" s="2" t="s">
        <v>3759</v>
      </c>
      <c r="U886" s="4"/>
      <c r="V886" s="4"/>
      <c r="W886" s="4"/>
    </row>
    <row r="887" spans="1:23" x14ac:dyDescent="0.2">
      <c r="A887" s="2" t="s">
        <v>2095</v>
      </c>
      <c r="B887" s="2" t="s">
        <v>2642</v>
      </c>
      <c r="C887" s="2" t="s">
        <v>25</v>
      </c>
      <c r="D887" s="2" t="s">
        <v>7546</v>
      </c>
      <c r="E887" s="2" t="s">
        <v>3719</v>
      </c>
      <c r="F887" s="2" t="s">
        <v>734</v>
      </c>
      <c r="G887" s="2" t="s">
        <v>51</v>
      </c>
      <c r="H887" s="2" t="s">
        <v>7544</v>
      </c>
      <c r="I887" s="2" t="s">
        <v>31</v>
      </c>
      <c r="J887" s="2" t="s">
        <v>719</v>
      </c>
      <c r="K887" s="2" t="s">
        <v>33</v>
      </c>
      <c r="L887" s="3" t="s">
        <v>129</v>
      </c>
      <c r="M887" s="3" t="s">
        <v>129</v>
      </c>
      <c r="N887" s="3" t="s">
        <v>36</v>
      </c>
      <c r="O887" s="3" t="s">
        <v>37</v>
      </c>
      <c r="P887" s="2" t="s">
        <v>3771</v>
      </c>
      <c r="Q887" s="2" t="s">
        <v>121</v>
      </c>
      <c r="R887" s="2" t="s">
        <v>79</v>
      </c>
      <c r="S887" s="2" t="s">
        <v>82</v>
      </c>
      <c r="T887" s="2" t="s">
        <v>2669</v>
      </c>
      <c r="U887" s="4"/>
      <c r="V887" s="4"/>
      <c r="W887" s="4"/>
    </row>
    <row r="888" spans="1:23" x14ac:dyDescent="0.2">
      <c r="A888" s="2" t="s">
        <v>2095</v>
      </c>
      <c r="B888" s="2" t="s">
        <v>2642</v>
      </c>
      <c r="C888" s="2" t="s">
        <v>25</v>
      </c>
      <c r="D888" s="2" t="s">
        <v>7547</v>
      </c>
      <c r="E888" s="2" t="s">
        <v>3719</v>
      </c>
      <c r="F888" s="2" t="s">
        <v>734</v>
      </c>
      <c r="G888" s="2" t="s">
        <v>58</v>
      </c>
      <c r="H888" s="2" t="s">
        <v>7544</v>
      </c>
      <c r="I888" s="2" t="s">
        <v>31</v>
      </c>
      <c r="J888" s="2" t="s">
        <v>719</v>
      </c>
      <c r="K888" s="2" t="s">
        <v>33</v>
      </c>
      <c r="L888" s="3" t="s">
        <v>129</v>
      </c>
      <c r="M888" s="3" t="s">
        <v>119</v>
      </c>
      <c r="N888" s="3" t="s">
        <v>36</v>
      </c>
      <c r="O888" s="3" t="s">
        <v>37</v>
      </c>
      <c r="P888" s="2" t="s">
        <v>3764</v>
      </c>
      <c r="Q888" s="2" t="s">
        <v>121</v>
      </c>
      <c r="R888" s="2" t="s">
        <v>79</v>
      </c>
      <c r="S888" s="2" t="s">
        <v>82</v>
      </c>
      <c r="T888" s="2" t="s">
        <v>2647</v>
      </c>
      <c r="U888" s="4"/>
      <c r="V888" s="4"/>
      <c r="W888" s="4"/>
    </row>
    <row r="889" spans="1:23" x14ac:dyDescent="0.2">
      <c r="A889" s="2" t="s">
        <v>2095</v>
      </c>
      <c r="B889" s="2" t="s">
        <v>2642</v>
      </c>
      <c r="C889" s="2" t="s">
        <v>25</v>
      </c>
      <c r="D889" s="2" t="s">
        <v>7553</v>
      </c>
      <c r="E889" s="2" t="s">
        <v>3719</v>
      </c>
      <c r="F889" s="2" t="s">
        <v>3782</v>
      </c>
      <c r="G889" s="2" t="s">
        <v>29</v>
      </c>
      <c r="H889" s="2" t="s">
        <v>3783</v>
      </c>
      <c r="I889" s="2" t="s">
        <v>137</v>
      </c>
      <c r="J889" s="2" t="s">
        <v>719</v>
      </c>
      <c r="K889" s="2" t="s">
        <v>118</v>
      </c>
      <c r="L889" s="3" t="s">
        <v>438</v>
      </c>
      <c r="M889" s="3" t="s">
        <v>86</v>
      </c>
      <c r="N889" s="3" t="s">
        <v>36</v>
      </c>
      <c r="O889" s="3" t="s">
        <v>37</v>
      </c>
      <c r="P889" s="2" t="s">
        <v>3779</v>
      </c>
      <c r="Q889" s="2" t="s">
        <v>121</v>
      </c>
      <c r="R889" s="2" t="s">
        <v>279</v>
      </c>
      <c r="S889" s="2" t="s">
        <v>1510</v>
      </c>
      <c r="T889" s="2" t="s">
        <v>2669</v>
      </c>
      <c r="U889" s="4"/>
      <c r="V889" s="4"/>
      <c r="W889" s="4"/>
    </row>
    <row r="890" spans="1:23" x14ac:dyDescent="0.2">
      <c r="A890" s="2" t="s">
        <v>2095</v>
      </c>
      <c r="B890" s="2" t="s">
        <v>2642</v>
      </c>
      <c r="C890" s="2" t="s">
        <v>25</v>
      </c>
      <c r="D890" s="2" t="s">
        <v>7554</v>
      </c>
      <c r="E890" s="2" t="s">
        <v>3719</v>
      </c>
      <c r="F890" s="2" t="s">
        <v>3782</v>
      </c>
      <c r="G890" s="2" t="s">
        <v>44</v>
      </c>
      <c r="H890" s="2" t="s">
        <v>3783</v>
      </c>
      <c r="I890" s="2" t="s">
        <v>137</v>
      </c>
      <c r="J890" s="2" t="s">
        <v>719</v>
      </c>
      <c r="K890" s="2" t="s">
        <v>128</v>
      </c>
      <c r="L890" s="3" t="s">
        <v>438</v>
      </c>
      <c r="M890" s="3" t="s">
        <v>438</v>
      </c>
      <c r="N890" s="3" t="s">
        <v>36</v>
      </c>
      <c r="O890" s="3" t="s">
        <v>37</v>
      </c>
      <c r="P890" s="2" t="s">
        <v>3779</v>
      </c>
      <c r="Q890" s="2" t="s">
        <v>121</v>
      </c>
      <c r="R890" s="2" t="s">
        <v>279</v>
      </c>
      <c r="S890" s="2" t="s">
        <v>1510</v>
      </c>
      <c r="T890" s="2" t="s">
        <v>2669</v>
      </c>
      <c r="U890" s="4"/>
      <c r="V890" s="4"/>
      <c r="W890" s="4"/>
    </row>
    <row r="891" spans="1:23" x14ac:dyDescent="0.2">
      <c r="A891" s="2" t="s">
        <v>2095</v>
      </c>
      <c r="B891" s="2" t="s">
        <v>2642</v>
      </c>
      <c r="C891" s="2" t="s">
        <v>199</v>
      </c>
      <c r="D891" s="2" t="s">
        <v>7555</v>
      </c>
      <c r="E891" s="2" t="s">
        <v>3719</v>
      </c>
      <c r="F891" s="2" t="s">
        <v>3782</v>
      </c>
      <c r="G891" s="2" t="s">
        <v>202</v>
      </c>
      <c r="H891" s="2" t="s">
        <v>3783</v>
      </c>
      <c r="I891" s="2" t="s">
        <v>137</v>
      </c>
      <c r="J891" s="2" t="s">
        <v>719</v>
      </c>
      <c r="K891" s="2" t="s">
        <v>33</v>
      </c>
      <c r="L891" s="3" t="s">
        <v>438</v>
      </c>
      <c r="M891" s="3" t="s">
        <v>438</v>
      </c>
      <c r="N891" s="3" t="s">
        <v>37</v>
      </c>
      <c r="O891" s="3" t="s">
        <v>37</v>
      </c>
      <c r="P891" s="2" t="s">
        <v>3784</v>
      </c>
      <c r="Q891" s="2" t="s">
        <v>139</v>
      </c>
      <c r="R891" s="2" t="s">
        <v>75</v>
      </c>
      <c r="S891" s="2" t="s">
        <v>1415</v>
      </c>
      <c r="T891" s="2" t="s">
        <v>197</v>
      </c>
      <c r="U891" s="4"/>
      <c r="V891" s="4"/>
      <c r="W891" s="4"/>
    </row>
    <row r="892" spans="1:23" x14ac:dyDescent="0.2">
      <c r="A892" s="2" t="s">
        <v>2095</v>
      </c>
      <c r="B892" s="2" t="s">
        <v>2642</v>
      </c>
      <c r="C892" s="2" t="s">
        <v>25</v>
      </c>
      <c r="D892" s="2" t="s">
        <v>7591</v>
      </c>
      <c r="E892" s="2" t="s">
        <v>3719</v>
      </c>
      <c r="F892" s="2" t="s">
        <v>845</v>
      </c>
      <c r="G892" s="2" t="s">
        <v>29</v>
      </c>
      <c r="H892" s="2" t="s">
        <v>7592</v>
      </c>
      <c r="I892" s="2" t="s">
        <v>31</v>
      </c>
      <c r="J892" s="2" t="s">
        <v>719</v>
      </c>
      <c r="K892" s="2" t="s">
        <v>33</v>
      </c>
      <c r="L892" s="3" t="s">
        <v>129</v>
      </c>
      <c r="M892" s="3" t="s">
        <v>119</v>
      </c>
      <c r="N892" s="3" t="s">
        <v>36</v>
      </c>
      <c r="O892" s="3" t="s">
        <v>37</v>
      </c>
      <c r="P892" s="2" t="s">
        <v>3779</v>
      </c>
      <c r="Q892" s="2" t="s">
        <v>39</v>
      </c>
      <c r="R892" s="2" t="s">
        <v>79</v>
      </c>
      <c r="S892" s="2" t="s">
        <v>82</v>
      </c>
      <c r="T892" s="2" t="s">
        <v>3762</v>
      </c>
      <c r="U892" s="4"/>
      <c r="V892" s="4"/>
      <c r="W892" s="4"/>
    </row>
    <row r="893" spans="1:23" x14ac:dyDescent="0.2">
      <c r="A893" s="2" t="s">
        <v>2095</v>
      </c>
      <c r="B893" s="2" t="s">
        <v>2642</v>
      </c>
      <c r="C893" s="2" t="s">
        <v>25</v>
      </c>
      <c r="D893" s="2" t="s">
        <v>7593</v>
      </c>
      <c r="E893" s="2" t="s">
        <v>3719</v>
      </c>
      <c r="F893" s="2" t="s">
        <v>845</v>
      </c>
      <c r="G893" s="2" t="s">
        <v>44</v>
      </c>
      <c r="H893" s="2" t="s">
        <v>7592</v>
      </c>
      <c r="I893" s="2" t="s">
        <v>31</v>
      </c>
      <c r="J893" s="2" t="s">
        <v>719</v>
      </c>
      <c r="K893" s="2" t="s">
        <v>33</v>
      </c>
      <c r="L893" s="3" t="s">
        <v>129</v>
      </c>
      <c r="M893" s="3" t="s">
        <v>119</v>
      </c>
      <c r="N893" s="3" t="s">
        <v>36</v>
      </c>
      <c r="O893" s="3" t="s">
        <v>37</v>
      </c>
      <c r="P893" s="2" t="s">
        <v>3769</v>
      </c>
      <c r="Q893" s="2" t="s">
        <v>39</v>
      </c>
      <c r="R893" s="2" t="s">
        <v>79</v>
      </c>
      <c r="S893" s="2" t="s">
        <v>82</v>
      </c>
      <c r="T893" s="2" t="s">
        <v>3773</v>
      </c>
      <c r="U893" s="4"/>
      <c r="V893" s="4"/>
      <c r="W893" s="4"/>
    </row>
    <row r="894" spans="1:23" x14ac:dyDescent="0.2">
      <c r="A894" s="2" t="s">
        <v>2095</v>
      </c>
      <c r="B894" s="2" t="s">
        <v>2642</v>
      </c>
      <c r="C894" s="2" t="s">
        <v>25</v>
      </c>
      <c r="D894" s="2" t="s">
        <v>7594</v>
      </c>
      <c r="E894" s="2" t="s">
        <v>3719</v>
      </c>
      <c r="F894" s="2" t="s">
        <v>845</v>
      </c>
      <c r="G894" s="2" t="s">
        <v>51</v>
      </c>
      <c r="H894" s="2" t="s">
        <v>7592</v>
      </c>
      <c r="I894" s="2" t="s">
        <v>31</v>
      </c>
      <c r="J894" s="2" t="s">
        <v>719</v>
      </c>
      <c r="K894" s="2" t="s">
        <v>33</v>
      </c>
      <c r="L894" s="3" t="s">
        <v>129</v>
      </c>
      <c r="M894" s="3" t="s">
        <v>521</v>
      </c>
      <c r="N894" s="3" t="s">
        <v>36</v>
      </c>
      <c r="O894" s="3" t="s">
        <v>37</v>
      </c>
      <c r="P894" s="2" t="s">
        <v>3771</v>
      </c>
      <c r="Q894" s="2" t="s">
        <v>39</v>
      </c>
      <c r="R894" s="2" t="s">
        <v>79</v>
      </c>
      <c r="S894" s="2" t="s">
        <v>82</v>
      </c>
      <c r="T894" s="2" t="s">
        <v>3759</v>
      </c>
      <c r="U894" s="4"/>
      <c r="V894" s="4"/>
      <c r="W894" s="4"/>
    </row>
    <row r="895" spans="1:23" x14ac:dyDescent="0.2">
      <c r="A895" s="2" t="s">
        <v>2095</v>
      </c>
      <c r="B895" s="2" t="s">
        <v>2642</v>
      </c>
      <c r="C895" s="2" t="s">
        <v>25</v>
      </c>
      <c r="D895" s="2" t="s">
        <v>7626</v>
      </c>
      <c r="E895" s="2" t="s">
        <v>3719</v>
      </c>
      <c r="F895" s="2" t="s">
        <v>322</v>
      </c>
      <c r="G895" s="2" t="s">
        <v>29</v>
      </c>
      <c r="H895" s="2" t="s">
        <v>7627</v>
      </c>
      <c r="I895" s="2" t="s">
        <v>31</v>
      </c>
      <c r="J895" s="2" t="s">
        <v>719</v>
      </c>
      <c r="K895" s="2" t="s">
        <v>33</v>
      </c>
      <c r="L895" s="3" t="s">
        <v>129</v>
      </c>
      <c r="M895" s="3" t="s">
        <v>113</v>
      </c>
      <c r="N895" s="3" t="s">
        <v>36</v>
      </c>
      <c r="O895" s="3" t="s">
        <v>37</v>
      </c>
      <c r="P895" s="2" t="s">
        <v>3723</v>
      </c>
      <c r="Q895" s="2" t="s">
        <v>479</v>
      </c>
      <c r="R895" s="2" t="s">
        <v>75</v>
      </c>
      <c r="S895" s="2" t="s">
        <v>76</v>
      </c>
      <c r="T895" s="2" t="s">
        <v>3738</v>
      </c>
      <c r="U895" s="4"/>
      <c r="V895" s="4"/>
      <c r="W895" s="4"/>
    </row>
    <row r="896" spans="1:23" x14ac:dyDescent="0.2">
      <c r="A896" s="2" t="s">
        <v>2095</v>
      </c>
      <c r="B896" s="2" t="s">
        <v>2642</v>
      </c>
      <c r="C896" s="2" t="s">
        <v>25</v>
      </c>
      <c r="D896" s="2" t="s">
        <v>7626</v>
      </c>
      <c r="E896" s="2" t="s">
        <v>3719</v>
      </c>
      <c r="F896" s="2" t="s">
        <v>322</v>
      </c>
      <c r="G896" s="2" t="s">
        <v>29</v>
      </c>
      <c r="H896" s="2" t="s">
        <v>7627</v>
      </c>
      <c r="I896" s="2" t="s">
        <v>31</v>
      </c>
      <c r="J896" s="2" t="s">
        <v>719</v>
      </c>
      <c r="K896" s="2" t="s">
        <v>33</v>
      </c>
      <c r="L896" s="3" t="s">
        <v>129</v>
      </c>
      <c r="M896" s="3" t="s">
        <v>113</v>
      </c>
      <c r="N896" s="3" t="s">
        <v>36</v>
      </c>
      <c r="O896" s="3" t="s">
        <v>37</v>
      </c>
      <c r="P896" s="2" t="s">
        <v>3723</v>
      </c>
      <c r="Q896" s="2" t="s">
        <v>39</v>
      </c>
      <c r="R896" s="2" t="s">
        <v>92</v>
      </c>
      <c r="S896" s="2" t="s">
        <v>93</v>
      </c>
      <c r="T896" s="2" t="s">
        <v>3836</v>
      </c>
      <c r="U896" s="4"/>
      <c r="V896" s="4"/>
      <c r="W896" s="4"/>
    </row>
    <row r="897" spans="1:23" x14ac:dyDescent="0.2">
      <c r="A897" s="2" t="s">
        <v>2095</v>
      </c>
      <c r="B897" s="2" t="s">
        <v>2642</v>
      </c>
      <c r="C897" s="2" t="s">
        <v>25</v>
      </c>
      <c r="D897" s="2" t="s">
        <v>7628</v>
      </c>
      <c r="E897" s="2" t="s">
        <v>3719</v>
      </c>
      <c r="F897" s="2" t="s">
        <v>607</v>
      </c>
      <c r="G897" s="2" t="s">
        <v>29</v>
      </c>
      <c r="H897" s="2" t="s">
        <v>7629</v>
      </c>
      <c r="I897" s="2" t="s">
        <v>31</v>
      </c>
      <c r="J897" s="2" t="s">
        <v>719</v>
      </c>
      <c r="K897" s="2" t="s">
        <v>33</v>
      </c>
      <c r="L897" s="3" t="s">
        <v>438</v>
      </c>
      <c r="M897" s="3" t="s">
        <v>521</v>
      </c>
      <c r="N897" s="3" t="s">
        <v>36</v>
      </c>
      <c r="O897" s="3" t="s">
        <v>37</v>
      </c>
      <c r="P897" s="2" t="s">
        <v>3734</v>
      </c>
      <c r="Q897" s="2" t="s">
        <v>39</v>
      </c>
      <c r="R897" s="2" t="s">
        <v>47</v>
      </c>
      <c r="S897" s="2" t="s">
        <v>48</v>
      </c>
      <c r="T897" s="2" t="s">
        <v>3742</v>
      </c>
      <c r="U897" s="4"/>
      <c r="V897" s="4"/>
      <c r="W897" s="4"/>
    </row>
    <row r="898" spans="1:23" x14ac:dyDescent="0.2">
      <c r="A898" s="2" t="s">
        <v>2095</v>
      </c>
      <c r="B898" s="2" t="s">
        <v>2642</v>
      </c>
      <c r="C898" s="2" t="s">
        <v>25</v>
      </c>
      <c r="D898" s="2" t="s">
        <v>7636</v>
      </c>
      <c r="E898" s="2" t="s">
        <v>3719</v>
      </c>
      <c r="F898" s="2" t="s">
        <v>359</v>
      </c>
      <c r="G898" s="2" t="s">
        <v>29</v>
      </c>
      <c r="H898" s="2" t="s">
        <v>7637</v>
      </c>
      <c r="I898" s="2" t="s">
        <v>31</v>
      </c>
      <c r="J898" s="2" t="s">
        <v>719</v>
      </c>
      <c r="K898" s="2" t="s">
        <v>33</v>
      </c>
      <c r="L898" s="3" t="s">
        <v>521</v>
      </c>
      <c r="M898" s="3" t="s">
        <v>137</v>
      </c>
      <c r="N898" s="3" t="s">
        <v>36</v>
      </c>
      <c r="O898" s="3" t="s">
        <v>37</v>
      </c>
      <c r="P898" s="2" t="s">
        <v>3832</v>
      </c>
      <c r="Q898" s="2" t="s">
        <v>121</v>
      </c>
      <c r="R898" s="2" t="s">
        <v>75</v>
      </c>
      <c r="S898" s="2" t="s">
        <v>47</v>
      </c>
      <c r="T898" s="2" t="s">
        <v>3843</v>
      </c>
      <c r="U898" s="4"/>
      <c r="V898" s="4"/>
      <c r="W898" s="4"/>
    </row>
    <row r="899" spans="1:23" x14ac:dyDescent="0.2">
      <c r="A899" s="2" t="s">
        <v>2095</v>
      </c>
      <c r="B899" s="2" t="s">
        <v>2642</v>
      </c>
      <c r="C899" s="2" t="s">
        <v>25</v>
      </c>
      <c r="D899" s="2" t="s">
        <v>7672</v>
      </c>
      <c r="E899" s="2" t="s">
        <v>3719</v>
      </c>
      <c r="F899" s="2" t="s">
        <v>5213</v>
      </c>
      <c r="G899" s="2" t="s">
        <v>29</v>
      </c>
      <c r="H899" s="2" t="s">
        <v>7673</v>
      </c>
      <c r="I899" s="2" t="s">
        <v>169</v>
      </c>
      <c r="J899" s="2" t="s">
        <v>719</v>
      </c>
      <c r="K899" s="2" t="s">
        <v>33</v>
      </c>
      <c r="L899" s="3" t="s">
        <v>35</v>
      </c>
      <c r="M899" s="3" t="s">
        <v>248</v>
      </c>
      <c r="N899" s="3" t="s">
        <v>36</v>
      </c>
      <c r="O899" s="3" t="s">
        <v>37</v>
      </c>
      <c r="P899" s="2" t="s">
        <v>3761</v>
      </c>
      <c r="Q899" s="2" t="s">
        <v>479</v>
      </c>
      <c r="R899" s="2" t="s">
        <v>3316</v>
      </c>
      <c r="S899" s="2" t="s">
        <v>54</v>
      </c>
      <c r="T899" s="2" t="s">
        <v>2654</v>
      </c>
      <c r="U899" s="4"/>
      <c r="V899" s="4"/>
      <c r="W899" s="4"/>
    </row>
    <row r="900" spans="1:23" x14ac:dyDescent="0.2">
      <c r="A900" s="2" t="s">
        <v>2095</v>
      </c>
      <c r="B900" s="2" t="s">
        <v>2642</v>
      </c>
      <c r="C900" s="2" t="s">
        <v>25</v>
      </c>
      <c r="D900" s="2" t="s">
        <v>7672</v>
      </c>
      <c r="E900" s="2" t="s">
        <v>3719</v>
      </c>
      <c r="F900" s="2" t="s">
        <v>5213</v>
      </c>
      <c r="G900" s="2" t="s">
        <v>29</v>
      </c>
      <c r="H900" s="2" t="s">
        <v>7673</v>
      </c>
      <c r="I900" s="2" t="s">
        <v>169</v>
      </c>
      <c r="J900" s="2" t="s">
        <v>719</v>
      </c>
      <c r="K900" s="2" t="s">
        <v>33</v>
      </c>
      <c r="L900" s="3" t="s">
        <v>35</v>
      </c>
      <c r="M900" s="3" t="s">
        <v>248</v>
      </c>
      <c r="N900" s="3" t="s">
        <v>36</v>
      </c>
      <c r="O900" s="3" t="s">
        <v>37</v>
      </c>
      <c r="P900" s="2" t="s">
        <v>3761</v>
      </c>
      <c r="Q900" s="2" t="s">
        <v>479</v>
      </c>
      <c r="R900" s="2" t="s">
        <v>3316</v>
      </c>
      <c r="S900" s="2" t="s">
        <v>54</v>
      </c>
      <c r="T900" s="2" t="s">
        <v>3762</v>
      </c>
      <c r="U900" s="4"/>
      <c r="V900" s="4"/>
      <c r="W900" s="4"/>
    </row>
    <row r="901" spans="1:23" x14ac:dyDescent="0.2">
      <c r="A901" s="2" t="s">
        <v>4300</v>
      </c>
      <c r="B901" s="2" t="s">
        <v>4301</v>
      </c>
      <c r="C901" s="2" t="s">
        <v>25</v>
      </c>
      <c r="D901" s="2" t="s">
        <v>4617</v>
      </c>
      <c r="E901" s="2" t="s">
        <v>4598</v>
      </c>
      <c r="F901" s="2" t="s">
        <v>1131</v>
      </c>
      <c r="G901" s="2" t="s">
        <v>29</v>
      </c>
      <c r="H901" s="2" t="s">
        <v>4618</v>
      </c>
      <c r="I901" s="2" t="s">
        <v>137</v>
      </c>
      <c r="J901" s="2" t="s">
        <v>719</v>
      </c>
      <c r="K901" s="2" t="s">
        <v>118</v>
      </c>
      <c r="L901" s="3" t="s">
        <v>34</v>
      </c>
      <c r="M901" s="3" t="s">
        <v>86</v>
      </c>
      <c r="N901" s="3" t="s">
        <v>36</v>
      </c>
      <c r="O901" s="3" t="s">
        <v>37</v>
      </c>
      <c r="P901" s="2" t="s">
        <v>4619</v>
      </c>
      <c r="Q901" s="2" t="s">
        <v>121</v>
      </c>
      <c r="R901" s="2" t="s">
        <v>122</v>
      </c>
      <c r="S901" s="2" t="s">
        <v>68</v>
      </c>
      <c r="T901" s="2" t="s">
        <v>4353</v>
      </c>
      <c r="U901" s="4"/>
      <c r="V901" s="4"/>
      <c r="W901" s="4"/>
    </row>
    <row r="902" spans="1:23" x14ac:dyDescent="0.2">
      <c r="A902" s="2" t="s">
        <v>4300</v>
      </c>
      <c r="B902" s="2" t="s">
        <v>4301</v>
      </c>
      <c r="C902" s="2" t="s">
        <v>25</v>
      </c>
      <c r="D902" s="2" t="s">
        <v>4751</v>
      </c>
      <c r="E902" s="2" t="s">
        <v>4722</v>
      </c>
      <c r="F902" s="2" t="s">
        <v>4752</v>
      </c>
      <c r="G902" s="2" t="s">
        <v>29</v>
      </c>
      <c r="H902" s="2" t="s">
        <v>4753</v>
      </c>
      <c r="I902" s="2" t="s">
        <v>137</v>
      </c>
      <c r="J902" s="2" t="s">
        <v>719</v>
      </c>
      <c r="K902" s="2" t="s">
        <v>33</v>
      </c>
      <c r="L902" s="3" t="s">
        <v>438</v>
      </c>
      <c r="M902" s="3" t="s">
        <v>113</v>
      </c>
      <c r="N902" s="3" t="s">
        <v>37</v>
      </c>
      <c r="O902" s="3" t="s">
        <v>37</v>
      </c>
      <c r="P902" s="2" t="s">
        <v>4754</v>
      </c>
      <c r="Q902" s="2" t="s">
        <v>139</v>
      </c>
      <c r="R902" s="2" t="s">
        <v>79</v>
      </c>
      <c r="S902" s="2" t="s">
        <v>47</v>
      </c>
      <c r="T902" s="2" t="s">
        <v>4755</v>
      </c>
      <c r="U902" s="4"/>
      <c r="V902" s="4"/>
      <c r="W902" s="4"/>
    </row>
    <row r="903" spans="1:23" x14ac:dyDescent="0.2">
      <c r="A903" s="2" t="s">
        <v>4300</v>
      </c>
      <c r="B903" s="2" t="s">
        <v>4301</v>
      </c>
      <c r="C903" s="2" t="s">
        <v>25</v>
      </c>
      <c r="D903" s="2" t="s">
        <v>4756</v>
      </c>
      <c r="E903" s="2" t="s">
        <v>4722</v>
      </c>
      <c r="F903" s="2" t="s">
        <v>4752</v>
      </c>
      <c r="G903" s="2" t="s">
        <v>44</v>
      </c>
      <c r="H903" s="2" t="s">
        <v>4753</v>
      </c>
      <c r="I903" s="2" t="s">
        <v>137</v>
      </c>
      <c r="J903" s="2" t="s">
        <v>719</v>
      </c>
      <c r="K903" s="2" t="s">
        <v>33</v>
      </c>
      <c r="L903" s="3" t="s">
        <v>438</v>
      </c>
      <c r="M903" s="3" t="s">
        <v>113</v>
      </c>
      <c r="N903" s="3" t="s">
        <v>37</v>
      </c>
      <c r="O903" s="3" t="s">
        <v>37</v>
      </c>
      <c r="P903" s="2" t="s">
        <v>4754</v>
      </c>
      <c r="Q903" s="2" t="s">
        <v>479</v>
      </c>
      <c r="R903" s="2" t="s">
        <v>79</v>
      </c>
      <c r="S903" s="2" t="s">
        <v>47</v>
      </c>
      <c r="T903" s="2" t="s">
        <v>4755</v>
      </c>
      <c r="U903" s="4"/>
      <c r="V903" s="4"/>
      <c r="W903" s="4"/>
    </row>
    <row r="904" spans="1:23" x14ac:dyDescent="0.2">
      <c r="A904" s="2" t="s">
        <v>4300</v>
      </c>
      <c r="B904" s="2" t="s">
        <v>4301</v>
      </c>
      <c r="C904" s="2" t="s">
        <v>25</v>
      </c>
      <c r="D904" s="2" t="s">
        <v>4757</v>
      </c>
      <c r="E904" s="2" t="s">
        <v>4722</v>
      </c>
      <c r="F904" s="2" t="s">
        <v>4758</v>
      </c>
      <c r="G904" s="2" t="s">
        <v>29</v>
      </c>
      <c r="H904" s="2" t="s">
        <v>4759</v>
      </c>
      <c r="I904" s="2" t="s">
        <v>137</v>
      </c>
      <c r="J904" s="2" t="s">
        <v>719</v>
      </c>
      <c r="K904" s="2" t="s">
        <v>33</v>
      </c>
      <c r="L904" s="3" t="s">
        <v>438</v>
      </c>
      <c r="M904" s="3" t="s">
        <v>113</v>
      </c>
      <c r="N904" s="3" t="s">
        <v>37</v>
      </c>
      <c r="O904" s="3" t="s">
        <v>37</v>
      </c>
      <c r="P904" s="2" t="s">
        <v>4754</v>
      </c>
      <c r="Q904" s="2" t="s">
        <v>479</v>
      </c>
      <c r="R904" s="2" t="s">
        <v>81</v>
      </c>
      <c r="S904" s="2" t="s">
        <v>82</v>
      </c>
      <c r="T904" s="2" t="s">
        <v>4755</v>
      </c>
      <c r="U904" s="4"/>
      <c r="V904" s="4"/>
      <c r="W904" s="4"/>
    </row>
    <row r="905" spans="1:23" x14ac:dyDescent="0.2">
      <c r="A905" s="2" t="s">
        <v>4300</v>
      </c>
      <c r="B905" s="2" t="s">
        <v>4301</v>
      </c>
      <c r="C905" s="2" t="s">
        <v>25</v>
      </c>
      <c r="D905" s="2" t="s">
        <v>4775</v>
      </c>
      <c r="E905" s="2" t="s">
        <v>4770</v>
      </c>
      <c r="F905" s="2" t="s">
        <v>1957</v>
      </c>
      <c r="G905" s="2" t="s">
        <v>29</v>
      </c>
      <c r="H905" s="2" t="s">
        <v>4776</v>
      </c>
      <c r="I905" s="2" t="s">
        <v>137</v>
      </c>
      <c r="J905" s="2" t="s">
        <v>719</v>
      </c>
      <c r="K905" s="2" t="s">
        <v>33</v>
      </c>
      <c r="L905" s="3" t="s">
        <v>72</v>
      </c>
      <c r="M905" s="3" t="s">
        <v>109</v>
      </c>
      <c r="N905" s="3" t="s">
        <v>36</v>
      </c>
      <c r="O905" s="3" t="s">
        <v>37</v>
      </c>
      <c r="P905" s="2" t="s">
        <v>4749</v>
      </c>
      <c r="Q905" s="2" t="s">
        <v>39</v>
      </c>
      <c r="R905" s="2" t="s">
        <v>87</v>
      </c>
      <c r="S905" s="2" t="s">
        <v>145</v>
      </c>
      <c r="T905" s="2" t="s">
        <v>4266</v>
      </c>
      <c r="U905" s="4"/>
      <c r="V905" s="4"/>
      <c r="W905" s="4"/>
    </row>
    <row r="906" spans="1:23" x14ac:dyDescent="0.2">
      <c r="A906" s="2" t="s">
        <v>4300</v>
      </c>
      <c r="B906" s="2" t="s">
        <v>4301</v>
      </c>
      <c r="C906" s="2" t="s">
        <v>25</v>
      </c>
      <c r="D906" s="2" t="s">
        <v>4777</v>
      </c>
      <c r="E906" s="2" t="s">
        <v>4770</v>
      </c>
      <c r="F906" s="2" t="s">
        <v>1957</v>
      </c>
      <c r="G906" s="2" t="s">
        <v>44</v>
      </c>
      <c r="H906" s="2" t="s">
        <v>4776</v>
      </c>
      <c r="I906" s="2" t="s">
        <v>137</v>
      </c>
      <c r="J906" s="2" t="s">
        <v>719</v>
      </c>
      <c r="K906" s="2" t="s">
        <v>33</v>
      </c>
      <c r="L906" s="3" t="s">
        <v>72</v>
      </c>
      <c r="M906" s="3" t="s">
        <v>109</v>
      </c>
      <c r="N906" s="3" t="s">
        <v>36</v>
      </c>
      <c r="O906" s="3" t="s">
        <v>37</v>
      </c>
      <c r="P906" s="2" t="s">
        <v>4749</v>
      </c>
      <c r="Q906" s="2" t="s">
        <v>121</v>
      </c>
      <c r="R906" s="2" t="s">
        <v>145</v>
      </c>
      <c r="S906" s="2" t="s">
        <v>146</v>
      </c>
      <c r="T906" s="2" t="s">
        <v>4266</v>
      </c>
      <c r="U906" s="4"/>
      <c r="V906" s="4"/>
      <c r="W906" s="4"/>
    </row>
    <row r="907" spans="1:23" x14ac:dyDescent="0.2">
      <c r="A907" s="2" t="s">
        <v>4300</v>
      </c>
      <c r="B907" s="2" t="s">
        <v>4301</v>
      </c>
      <c r="C907" s="2" t="s">
        <v>25</v>
      </c>
      <c r="D907" s="2" t="s">
        <v>4778</v>
      </c>
      <c r="E907" s="2" t="s">
        <v>4770</v>
      </c>
      <c r="F907" s="2" t="s">
        <v>2174</v>
      </c>
      <c r="G907" s="2" t="s">
        <v>29</v>
      </c>
      <c r="H907" s="2" t="s">
        <v>4779</v>
      </c>
      <c r="I907" s="2" t="s">
        <v>137</v>
      </c>
      <c r="J907" s="2" t="s">
        <v>719</v>
      </c>
      <c r="K907" s="2" t="s">
        <v>33</v>
      </c>
      <c r="L907" s="3" t="s">
        <v>438</v>
      </c>
      <c r="M907" s="3" t="s">
        <v>438</v>
      </c>
      <c r="N907" s="3" t="s">
        <v>37</v>
      </c>
      <c r="O907" s="3" t="s">
        <v>37</v>
      </c>
      <c r="P907" s="2" t="s">
        <v>4699</v>
      </c>
      <c r="Q907" s="2" t="s">
        <v>39</v>
      </c>
      <c r="R907" s="2" t="s">
        <v>54</v>
      </c>
      <c r="S907" s="2" t="s">
        <v>743</v>
      </c>
      <c r="T907" s="2" t="s">
        <v>4311</v>
      </c>
      <c r="U907" s="4"/>
      <c r="V907" s="4"/>
      <c r="W907" s="4"/>
    </row>
    <row r="908" spans="1:23" x14ac:dyDescent="0.2">
      <c r="A908" s="2" t="s">
        <v>4300</v>
      </c>
      <c r="B908" s="2" t="s">
        <v>4301</v>
      </c>
      <c r="C908" s="2" t="s">
        <v>25</v>
      </c>
      <c r="D908" s="2" t="s">
        <v>4995</v>
      </c>
      <c r="E908" s="2" t="s">
        <v>4896</v>
      </c>
      <c r="F908" s="2" t="s">
        <v>4326</v>
      </c>
      <c r="G908" s="2" t="s">
        <v>29</v>
      </c>
      <c r="H908" s="2" t="s">
        <v>4996</v>
      </c>
      <c r="I908" s="2" t="s">
        <v>623</v>
      </c>
      <c r="J908" s="2" t="s">
        <v>719</v>
      </c>
      <c r="K908" s="2" t="s">
        <v>33</v>
      </c>
      <c r="L908" s="3" t="s">
        <v>34</v>
      </c>
      <c r="M908" s="3" t="s">
        <v>52</v>
      </c>
      <c r="N908" s="3" t="s">
        <v>37</v>
      </c>
      <c r="O908" s="3" t="s">
        <v>37</v>
      </c>
      <c r="P908" s="2" t="s">
        <v>4690</v>
      </c>
      <c r="Q908" s="2" t="s">
        <v>139</v>
      </c>
      <c r="R908" s="2" t="s">
        <v>289</v>
      </c>
      <c r="S908" s="2" t="s">
        <v>925</v>
      </c>
      <c r="T908" s="2" t="s">
        <v>4211</v>
      </c>
      <c r="U908" s="4"/>
      <c r="V908" s="2" t="s">
        <v>139</v>
      </c>
      <c r="W908" s="4"/>
    </row>
    <row r="909" spans="1:23" x14ac:dyDescent="0.2">
      <c r="A909" s="2" t="s">
        <v>4300</v>
      </c>
      <c r="B909" s="2" t="s">
        <v>4301</v>
      </c>
      <c r="C909" s="2" t="s">
        <v>25</v>
      </c>
      <c r="D909" s="2" t="s">
        <v>4997</v>
      </c>
      <c r="E909" s="2" t="s">
        <v>4896</v>
      </c>
      <c r="F909" s="2" t="s">
        <v>4326</v>
      </c>
      <c r="G909" s="2" t="s">
        <v>44</v>
      </c>
      <c r="H909" s="2" t="s">
        <v>4996</v>
      </c>
      <c r="I909" s="2" t="s">
        <v>623</v>
      </c>
      <c r="J909" s="2" t="s">
        <v>719</v>
      </c>
      <c r="K909" s="2" t="s">
        <v>33</v>
      </c>
      <c r="L909" s="3" t="s">
        <v>34</v>
      </c>
      <c r="M909" s="3" t="s">
        <v>113</v>
      </c>
      <c r="N909" s="3" t="s">
        <v>37</v>
      </c>
      <c r="O909" s="3" t="s">
        <v>37</v>
      </c>
      <c r="P909" s="2" t="s">
        <v>4518</v>
      </c>
      <c r="Q909" s="2" t="s">
        <v>161</v>
      </c>
      <c r="R909" s="2" t="s">
        <v>289</v>
      </c>
      <c r="S909" s="2" t="s">
        <v>925</v>
      </c>
      <c r="T909" s="2" t="s">
        <v>4210</v>
      </c>
      <c r="U909" s="4"/>
      <c r="V909" s="2" t="s">
        <v>139</v>
      </c>
      <c r="W909" s="4"/>
    </row>
    <row r="910" spans="1:23" x14ac:dyDescent="0.2">
      <c r="A910" s="2" t="s">
        <v>4300</v>
      </c>
      <c r="B910" s="2" t="s">
        <v>4301</v>
      </c>
      <c r="C910" s="2" t="s">
        <v>25</v>
      </c>
      <c r="D910" s="2" t="s">
        <v>4998</v>
      </c>
      <c r="E910" s="2" t="s">
        <v>4896</v>
      </c>
      <c r="F910" s="2" t="s">
        <v>4326</v>
      </c>
      <c r="G910" s="2" t="s">
        <v>51</v>
      </c>
      <c r="H910" s="2" t="s">
        <v>4996</v>
      </c>
      <c r="I910" s="2" t="s">
        <v>623</v>
      </c>
      <c r="J910" s="2" t="s">
        <v>719</v>
      </c>
      <c r="K910" s="2" t="s">
        <v>33</v>
      </c>
      <c r="L910" s="3" t="s">
        <v>34</v>
      </c>
      <c r="M910" s="3" t="s">
        <v>521</v>
      </c>
      <c r="N910" s="3" t="s">
        <v>37</v>
      </c>
      <c r="O910" s="3" t="s">
        <v>37</v>
      </c>
      <c r="P910" s="2" t="s">
        <v>4551</v>
      </c>
      <c r="Q910" s="2" t="s">
        <v>131</v>
      </c>
      <c r="R910" s="2" t="s">
        <v>54</v>
      </c>
      <c r="S910" s="2" t="s">
        <v>743</v>
      </c>
      <c r="T910" s="2" t="s">
        <v>4385</v>
      </c>
      <c r="U910" s="4"/>
      <c r="V910" s="2" t="s">
        <v>139</v>
      </c>
      <c r="W910" s="4"/>
    </row>
    <row r="911" spans="1:23" x14ac:dyDescent="0.2">
      <c r="A911" s="2" t="s">
        <v>4300</v>
      </c>
      <c r="B911" s="2" t="s">
        <v>4301</v>
      </c>
      <c r="C911" s="2" t="s">
        <v>25</v>
      </c>
      <c r="D911" s="2" t="s">
        <v>4999</v>
      </c>
      <c r="E911" s="2" t="s">
        <v>4896</v>
      </c>
      <c r="F911" s="2" t="s">
        <v>4326</v>
      </c>
      <c r="G911" s="2" t="s">
        <v>58</v>
      </c>
      <c r="H911" s="2" t="s">
        <v>4996</v>
      </c>
      <c r="I911" s="2" t="s">
        <v>623</v>
      </c>
      <c r="J911" s="2" t="s">
        <v>719</v>
      </c>
      <c r="K911" s="2" t="s">
        <v>33</v>
      </c>
      <c r="L911" s="3" t="s">
        <v>34</v>
      </c>
      <c r="M911" s="3" t="s">
        <v>119</v>
      </c>
      <c r="N911" s="3" t="s">
        <v>37</v>
      </c>
      <c r="O911" s="3" t="s">
        <v>37</v>
      </c>
      <c r="P911" s="2" t="s">
        <v>4533</v>
      </c>
      <c r="Q911" s="2" t="s">
        <v>150</v>
      </c>
      <c r="R911" s="2" t="s">
        <v>289</v>
      </c>
      <c r="S911" s="2" t="s">
        <v>925</v>
      </c>
      <c r="T911" s="2" t="s">
        <v>4385</v>
      </c>
      <c r="U911" s="4"/>
      <c r="V911" s="2" t="s">
        <v>139</v>
      </c>
      <c r="W911" s="4"/>
    </row>
    <row r="912" spans="1:23" x14ac:dyDescent="0.2">
      <c r="A912" s="2" t="s">
        <v>4300</v>
      </c>
      <c r="B912" s="2" t="s">
        <v>4301</v>
      </c>
      <c r="C912" s="2" t="s">
        <v>25</v>
      </c>
      <c r="D912" s="2" t="s">
        <v>5000</v>
      </c>
      <c r="E912" s="2" t="s">
        <v>4896</v>
      </c>
      <c r="F912" s="2" t="s">
        <v>4326</v>
      </c>
      <c r="G912" s="2" t="s">
        <v>65</v>
      </c>
      <c r="H912" s="2" t="s">
        <v>4996</v>
      </c>
      <c r="I912" s="2" t="s">
        <v>623</v>
      </c>
      <c r="J912" s="2" t="s">
        <v>719</v>
      </c>
      <c r="K912" s="2" t="s">
        <v>33</v>
      </c>
      <c r="L912" s="3" t="s">
        <v>34</v>
      </c>
      <c r="M912" s="3" t="s">
        <v>66</v>
      </c>
      <c r="N912" s="3" t="s">
        <v>37</v>
      </c>
      <c r="O912" s="3" t="s">
        <v>37</v>
      </c>
      <c r="P912" s="2" t="s">
        <v>4538</v>
      </c>
      <c r="Q912" s="2" t="s">
        <v>131</v>
      </c>
      <c r="R912" s="2" t="s">
        <v>289</v>
      </c>
      <c r="S912" s="2" t="s">
        <v>925</v>
      </c>
      <c r="T912" s="2" t="s">
        <v>4350</v>
      </c>
      <c r="U912" s="4"/>
      <c r="V912" s="2" t="s">
        <v>139</v>
      </c>
      <c r="W912" s="4"/>
    </row>
    <row r="913" spans="1:23" x14ac:dyDescent="0.2">
      <c r="A913" s="2" t="s">
        <v>4300</v>
      </c>
      <c r="B913" s="2" t="s">
        <v>4301</v>
      </c>
      <c r="C913" s="2" t="s">
        <v>25</v>
      </c>
      <c r="D913" s="2" t="s">
        <v>5001</v>
      </c>
      <c r="E913" s="2" t="s">
        <v>4896</v>
      </c>
      <c r="F913" s="2" t="s">
        <v>4326</v>
      </c>
      <c r="G913" s="2" t="s">
        <v>428</v>
      </c>
      <c r="H913" s="2" t="s">
        <v>4996</v>
      </c>
      <c r="I913" s="2" t="s">
        <v>623</v>
      </c>
      <c r="J913" s="2" t="s">
        <v>719</v>
      </c>
      <c r="K913" s="2" t="s">
        <v>33</v>
      </c>
      <c r="L913" s="3" t="s">
        <v>34</v>
      </c>
      <c r="M913" s="3" t="s">
        <v>113</v>
      </c>
      <c r="N913" s="3" t="s">
        <v>37</v>
      </c>
      <c r="O913" s="3" t="s">
        <v>37</v>
      </c>
      <c r="P913" s="2" t="s">
        <v>4485</v>
      </c>
      <c r="Q913" s="2" t="s">
        <v>131</v>
      </c>
      <c r="R913" s="2" t="s">
        <v>54</v>
      </c>
      <c r="S913" s="2" t="s">
        <v>743</v>
      </c>
      <c r="T913" s="2" t="s">
        <v>4458</v>
      </c>
      <c r="U913" s="4"/>
      <c r="V913" s="2" t="s">
        <v>139</v>
      </c>
      <c r="W913" s="4"/>
    </row>
    <row r="914" spans="1:23" x14ac:dyDescent="0.2">
      <c r="A914" s="2" t="s">
        <v>4300</v>
      </c>
      <c r="B914" s="2" t="s">
        <v>4301</v>
      </c>
      <c r="C914" s="2" t="s">
        <v>25</v>
      </c>
      <c r="D914" s="2" t="s">
        <v>5002</v>
      </c>
      <c r="E914" s="2" t="s">
        <v>4896</v>
      </c>
      <c r="F914" s="2" t="s">
        <v>4326</v>
      </c>
      <c r="G914" s="2" t="s">
        <v>430</v>
      </c>
      <c r="H914" s="2" t="s">
        <v>4996</v>
      </c>
      <c r="I914" s="2" t="s">
        <v>623</v>
      </c>
      <c r="J914" s="2" t="s">
        <v>719</v>
      </c>
      <c r="K914" s="2" t="s">
        <v>33</v>
      </c>
      <c r="L914" s="3" t="s">
        <v>34</v>
      </c>
      <c r="M914" s="3" t="s">
        <v>119</v>
      </c>
      <c r="N914" s="3" t="s">
        <v>37</v>
      </c>
      <c r="O914" s="3" t="s">
        <v>37</v>
      </c>
      <c r="P914" s="2" t="s">
        <v>4481</v>
      </c>
      <c r="Q914" s="2" t="s">
        <v>139</v>
      </c>
      <c r="R914" s="2" t="s">
        <v>54</v>
      </c>
      <c r="S914" s="2" t="s">
        <v>743</v>
      </c>
      <c r="T914" s="2" t="s">
        <v>4459</v>
      </c>
      <c r="U914" s="4"/>
      <c r="V914" s="2" t="s">
        <v>139</v>
      </c>
      <c r="W914" s="4"/>
    </row>
    <row r="915" spans="1:23" x14ac:dyDescent="0.2">
      <c r="A915" s="2" t="s">
        <v>4300</v>
      </c>
      <c r="B915" s="2" t="s">
        <v>4301</v>
      </c>
      <c r="C915" s="2" t="s">
        <v>25</v>
      </c>
      <c r="D915" s="2" t="s">
        <v>5003</v>
      </c>
      <c r="E915" s="2" t="s">
        <v>4896</v>
      </c>
      <c r="F915" s="2" t="s">
        <v>4326</v>
      </c>
      <c r="G915" s="2" t="s">
        <v>433</v>
      </c>
      <c r="H915" s="2" t="s">
        <v>4996</v>
      </c>
      <c r="I915" s="2" t="s">
        <v>623</v>
      </c>
      <c r="J915" s="2" t="s">
        <v>719</v>
      </c>
      <c r="K915" s="2" t="s">
        <v>33</v>
      </c>
      <c r="L915" s="3" t="s">
        <v>34</v>
      </c>
      <c r="M915" s="3" t="s">
        <v>72</v>
      </c>
      <c r="N915" s="3" t="s">
        <v>37</v>
      </c>
      <c r="O915" s="3" t="s">
        <v>37</v>
      </c>
      <c r="P915" s="2" t="s">
        <v>4523</v>
      </c>
      <c r="Q915" s="2" t="s">
        <v>139</v>
      </c>
      <c r="R915" s="2" t="s">
        <v>122</v>
      </c>
      <c r="S915" s="2" t="s">
        <v>68</v>
      </c>
      <c r="T915" s="2" t="s">
        <v>4459</v>
      </c>
      <c r="U915" s="4"/>
      <c r="V915" s="2" t="s">
        <v>139</v>
      </c>
      <c r="W915" s="4"/>
    </row>
    <row r="916" spans="1:23" x14ac:dyDescent="0.2">
      <c r="A916" s="2" t="s">
        <v>4300</v>
      </c>
      <c r="B916" s="2" t="s">
        <v>4301</v>
      </c>
      <c r="C916" s="2" t="s">
        <v>25</v>
      </c>
      <c r="D916" s="2" t="s">
        <v>5004</v>
      </c>
      <c r="E916" s="2" t="s">
        <v>4896</v>
      </c>
      <c r="F916" s="2" t="s">
        <v>4326</v>
      </c>
      <c r="G916" s="2" t="s">
        <v>436</v>
      </c>
      <c r="H916" s="2" t="s">
        <v>4996</v>
      </c>
      <c r="I916" s="2" t="s">
        <v>623</v>
      </c>
      <c r="J916" s="2" t="s">
        <v>719</v>
      </c>
      <c r="K916" s="2" t="s">
        <v>33</v>
      </c>
      <c r="L916" s="3" t="s">
        <v>34</v>
      </c>
      <c r="M916" s="3" t="s">
        <v>129</v>
      </c>
      <c r="N916" s="3" t="s">
        <v>37</v>
      </c>
      <c r="O916" s="3" t="s">
        <v>37</v>
      </c>
      <c r="P916" s="2" t="s">
        <v>4501</v>
      </c>
      <c r="Q916" s="2" t="s">
        <v>139</v>
      </c>
      <c r="R916" s="2" t="s">
        <v>54</v>
      </c>
      <c r="S916" s="2" t="s">
        <v>743</v>
      </c>
      <c r="T916" s="2" t="s">
        <v>4211</v>
      </c>
      <c r="U916" s="4"/>
      <c r="V916" s="2" t="s">
        <v>139</v>
      </c>
      <c r="W916" s="4"/>
    </row>
    <row r="917" spans="1:23" x14ac:dyDescent="0.2">
      <c r="A917" s="2" t="s">
        <v>4300</v>
      </c>
      <c r="B917" s="2" t="s">
        <v>4301</v>
      </c>
      <c r="C917" s="2" t="s">
        <v>25</v>
      </c>
      <c r="D917" s="2" t="s">
        <v>5005</v>
      </c>
      <c r="E917" s="2" t="s">
        <v>4896</v>
      </c>
      <c r="F917" s="2" t="s">
        <v>4326</v>
      </c>
      <c r="G917" s="2" t="s">
        <v>438</v>
      </c>
      <c r="H917" s="2" t="s">
        <v>4996</v>
      </c>
      <c r="I917" s="2" t="s">
        <v>623</v>
      </c>
      <c r="J917" s="2" t="s">
        <v>719</v>
      </c>
      <c r="K917" s="2" t="s">
        <v>33</v>
      </c>
      <c r="L917" s="3" t="s">
        <v>34</v>
      </c>
      <c r="M917" s="3" t="s">
        <v>109</v>
      </c>
      <c r="N917" s="3" t="s">
        <v>37</v>
      </c>
      <c r="O917" s="3" t="s">
        <v>37</v>
      </c>
      <c r="P917" s="2" t="s">
        <v>4305</v>
      </c>
      <c r="Q917" s="2" t="s">
        <v>161</v>
      </c>
      <c r="R917" s="2" t="s">
        <v>289</v>
      </c>
      <c r="S917" s="2" t="s">
        <v>925</v>
      </c>
      <c r="T917" s="2" t="s">
        <v>4328</v>
      </c>
      <c r="U917" s="4"/>
      <c r="V917" s="2" t="s">
        <v>139</v>
      </c>
      <c r="W917" s="4"/>
    </row>
    <row r="918" spans="1:23" x14ac:dyDescent="0.2">
      <c r="A918" s="2" t="s">
        <v>4300</v>
      </c>
      <c r="B918" s="2" t="s">
        <v>4301</v>
      </c>
      <c r="C918" s="2" t="s">
        <v>25</v>
      </c>
      <c r="D918" s="2" t="s">
        <v>5006</v>
      </c>
      <c r="E918" s="2" t="s">
        <v>4896</v>
      </c>
      <c r="F918" s="2" t="s">
        <v>4326</v>
      </c>
      <c r="G918" s="2" t="s">
        <v>119</v>
      </c>
      <c r="H918" s="2" t="s">
        <v>4996</v>
      </c>
      <c r="I918" s="2" t="s">
        <v>623</v>
      </c>
      <c r="J918" s="2" t="s">
        <v>719</v>
      </c>
      <c r="K918" s="2" t="s">
        <v>33</v>
      </c>
      <c r="L918" s="3" t="s">
        <v>34</v>
      </c>
      <c r="M918" s="3" t="s">
        <v>66</v>
      </c>
      <c r="N918" s="3" t="s">
        <v>37</v>
      </c>
      <c r="O918" s="3" t="s">
        <v>37</v>
      </c>
      <c r="P918" s="2" t="s">
        <v>4676</v>
      </c>
      <c r="Q918" s="2" t="s">
        <v>150</v>
      </c>
      <c r="R918" s="2" t="s">
        <v>54</v>
      </c>
      <c r="S918" s="2" t="s">
        <v>743</v>
      </c>
      <c r="T918" s="2" t="s">
        <v>4211</v>
      </c>
      <c r="U918" s="4"/>
      <c r="V918" s="2" t="s">
        <v>139</v>
      </c>
      <c r="W918" s="4"/>
    </row>
    <row r="919" spans="1:23" x14ac:dyDescent="0.2">
      <c r="A919" s="2" t="s">
        <v>4300</v>
      </c>
      <c r="B919" s="2" t="s">
        <v>4301</v>
      </c>
      <c r="C919" s="2" t="s">
        <v>25</v>
      </c>
      <c r="D919" s="2" t="s">
        <v>5007</v>
      </c>
      <c r="E919" s="2" t="s">
        <v>4896</v>
      </c>
      <c r="F919" s="2" t="s">
        <v>4326</v>
      </c>
      <c r="G919" s="2" t="s">
        <v>129</v>
      </c>
      <c r="H919" s="2" t="s">
        <v>4996</v>
      </c>
      <c r="I919" s="2" t="s">
        <v>623</v>
      </c>
      <c r="J919" s="2" t="s">
        <v>719</v>
      </c>
      <c r="K919" s="2" t="s">
        <v>33</v>
      </c>
      <c r="L919" s="3" t="s">
        <v>45</v>
      </c>
      <c r="M919" s="3" t="s">
        <v>34</v>
      </c>
      <c r="N919" s="3" t="s">
        <v>37</v>
      </c>
      <c r="O919" s="3" t="s">
        <v>37</v>
      </c>
      <c r="P919" s="2" t="s">
        <v>4624</v>
      </c>
      <c r="Q919" s="2" t="s">
        <v>131</v>
      </c>
      <c r="R919" s="2" t="s">
        <v>289</v>
      </c>
      <c r="S919" s="2" t="s">
        <v>925</v>
      </c>
      <c r="T919" s="2" t="s">
        <v>4211</v>
      </c>
      <c r="U919" s="4"/>
      <c r="V919" s="2" t="s">
        <v>139</v>
      </c>
      <c r="W919" s="4"/>
    </row>
    <row r="920" spans="1:23" x14ac:dyDescent="0.2">
      <c r="A920" s="2" t="s">
        <v>4300</v>
      </c>
      <c r="B920" s="2" t="s">
        <v>4301</v>
      </c>
      <c r="C920" s="2" t="s">
        <v>25</v>
      </c>
      <c r="D920" s="2" t="s">
        <v>5008</v>
      </c>
      <c r="E920" s="2" t="s">
        <v>4896</v>
      </c>
      <c r="F920" s="2" t="s">
        <v>4326</v>
      </c>
      <c r="G920" s="2" t="s">
        <v>109</v>
      </c>
      <c r="H920" s="2" t="s">
        <v>4996</v>
      </c>
      <c r="I920" s="2" t="s">
        <v>623</v>
      </c>
      <c r="J920" s="2" t="s">
        <v>719</v>
      </c>
      <c r="K920" s="2" t="s">
        <v>33</v>
      </c>
      <c r="L920" s="3" t="s">
        <v>34</v>
      </c>
      <c r="M920" s="3" t="s">
        <v>129</v>
      </c>
      <c r="N920" s="3" t="s">
        <v>37</v>
      </c>
      <c r="O920" s="3" t="s">
        <v>37</v>
      </c>
      <c r="P920" s="2" t="s">
        <v>4640</v>
      </c>
      <c r="Q920" s="2" t="s">
        <v>131</v>
      </c>
      <c r="R920" s="2" t="s">
        <v>54</v>
      </c>
      <c r="S920" s="2" t="s">
        <v>743</v>
      </c>
      <c r="T920" s="2" t="s">
        <v>4350</v>
      </c>
      <c r="U920" s="4"/>
      <c r="V920" s="2" t="s">
        <v>139</v>
      </c>
      <c r="W920" s="4"/>
    </row>
    <row r="921" spans="1:23" x14ac:dyDescent="0.2">
      <c r="A921" s="2" t="s">
        <v>4300</v>
      </c>
      <c r="B921" s="2" t="s">
        <v>4301</v>
      </c>
      <c r="C921" s="2" t="s">
        <v>25</v>
      </c>
      <c r="D921" s="2" t="s">
        <v>5009</v>
      </c>
      <c r="E921" s="2" t="s">
        <v>4896</v>
      </c>
      <c r="F921" s="2" t="s">
        <v>4326</v>
      </c>
      <c r="G921" s="2" t="s">
        <v>86</v>
      </c>
      <c r="H921" s="2" t="s">
        <v>4996</v>
      </c>
      <c r="I921" s="2" t="s">
        <v>623</v>
      </c>
      <c r="J921" s="2" t="s">
        <v>719</v>
      </c>
      <c r="K921" s="2" t="s">
        <v>33</v>
      </c>
      <c r="L921" s="3" t="s">
        <v>34</v>
      </c>
      <c r="M921" s="3" t="s">
        <v>34</v>
      </c>
      <c r="N921" s="3" t="s">
        <v>37</v>
      </c>
      <c r="O921" s="3" t="s">
        <v>37</v>
      </c>
      <c r="P921" s="2" t="s">
        <v>4619</v>
      </c>
      <c r="Q921" s="2" t="s">
        <v>139</v>
      </c>
      <c r="R921" s="2" t="s">
        <v>289</v>
      </c>
      <c r="S921" s="2" t="s">
        <v>925</v>
      </c>
      <c r="T921" s="2" t="s">
        <v>4459</v>
      </c>
      <c r="U921" s="4"/>
      <c r="V921" s="2" t="s">
        <v>139</v>
      </c>
      <c r="W921" s="4"/>
    </row>
    <row r="922" spans="1:23" x14ac:dyDescent="0.2">
      <c r="A922" s="2" t="s">
        <v>4300</v>
      </c>
      <c r="B922" s="2" t="s">
        <v>4301</v>
      </c>
      <c r="C922" s="2" t="s">
        <v>25</v>
      </c>
      <c r="D922" s="2" t="s">
        <v>5010</v>
      </c>
      <c r="E922" s="2" t="s">
        <v>4896</v>
      </c>
      <c r="F922" s="2" t="s">
        <v>4326</v>
      </c>
      <c r="G922" s="2" t="s">
        <v>72</v>
      </c>
      <c r="H922" s="2" t="s">
        <v>4996</v>
      </c>
      <c r="I922" s="2" t="s">
        <v>623</v>
      </c>
      <c r="J922" s="2" t="s">
        <v>719</v>
      </c>
      <c r="K922" s="2" t="s">
        <v>33</v>
      </c>
      <c r="L922" s="3" t="s">
        <v>34</v>
      </c>
      <c r="M922" s="3" t="s">
        <v>72</v>
      </c>
      <c r="N922" s="3" t="s">
        <v>37</v>
      </c>
      <c r="O922" s="3" t="s">
        <v>37</v>
      </c>
      <c r="P922" s="2" t="s">
        <v>4627</v>
      </c>
      <c r="Q922" s="2" t="s">
        <v>150</v>
      </c>
      <c r="R922" s="2" t="s">
        <v>54</v>
      </c>
      <c r="S922" s="2" t="s">
        <v>743</v>
      </c>
      <c r="T922" s="2" t="s">
        <v>4459</v>
      </c>
      <c r="U922" s="4"/>
      <c r="V922" s="2" t="s">
        <v>139</v>
      </c>
      <c r="W922" s="4"/>
    </row>
    <row r="923" spans="1:23" x14ac:dyDescent="0.2">
      <c r="A923" s="2" t="s">
        <v>4300</v>
      </c>
      <c r="B923" s="2" t="s">
        <v>4301</v>
      </c>
      <c r="C923" s="2" t="s">
        <v>25</v>
      </c>
      <c r="D923" s="2" t="s">
        <v>5011</v>
      </c>
      <c r="E923" s="2" t="s">
        <v>4896</v>
      </c>
      <c r="F923" s="2" t="s">
        <v>4326</v>
      </c>
      <c r="G923" s="2" t="s">
        <v>66</v>
      </c>
      <c r="H923" s="2" t="s">
        <v>4996</v>
      </c>
      <c r="I923" s="2" t="s">
        <v>623</v>
      </c>
      <c r="J923" s="2" t="s">
        <v>719</v>
      </c>
      <c r="K923" s="2" t="s">
        <v>33</v>
      </c>
      <c r="L923" s="3" t="s">
        <v>34</v>
      </c>
      <c r="M923" s="3" t="s">
        <v>35</v>
      </c>
      <c r="N923" s="3" t="s">
        <v>37</v>
      </c>
      <c r="O923" s="3" t="s">
        <v>37</v>
      </c>
      <c r="P923" s="2" t="s">
        <v>4902</v>
      </c>
      <c r="Q923" s="2" t="s">
        <v>161</v>
      </c>
      <c r="R923" s="2" t="s">
        <v>289</v>
      </c>
      <c r="S923" s="2" t="s">
        <v>925</v>
      </c>
      <c r="T923" s="2" t="s">
        <v>4459</v>
      </c>
      <c r="U923" s="4"/>
      <c r="V923" s="2" t="s">
        <v>139</v>
      </c>
      <c r="W923" s="4"/>
    </row>
    <row r="924" spans="1:23" x14ac:dyDescent="0.2">
      <c r="A924" s="2" t="s">
        <v>4300</v>
      </c>
      <c r="B924" s="2" t="s">
        <v>4301</v>
      </c>
      <c r="C924" s="2" t="s">
        <v>25</v>
      </c>
      <c r="D924" s="2" t="s">
        <v>5012</v>
      </c>
      <c r="E924" s="2" t="s">
        <v>4896</v>
      </c>
      <c r="F924" s="2" t="s">
        <v>4326</v>
      </c>
      <c r="G924" s="2" t="s">
        <v>35</v>
      </c>
      <c r="H924" s="2" t="s">
        <v>4996</v>
      </c>
      <c r="I924" s="2" t="s">
        <v>623</v>
      </c>
      <c r="J924" s="2" t="s">
        <v>719</v>
      </c>
      <c r="K924" s="2" t="s">
        <v>33</v>
      </c>
      <c r="L924" s="3" t="s">
        <v>34</v>
      </c>
      <c r="M924" s="3" t="s">
        <v>35</v>
      </c>
      <c r="N924" s="3" t="s">
        <v>37</v>
      </c>
      <c r="O924" s="3" t="s">
        <v>37</v>
      </c>
      <c r="P924" s="2" t="s">
        <v>4649</v>
      </c>
      <c r="Q924" s="2" t="s">
        <v>131</v>
      </c>
      <c r="R924" s="2" t="s">
        <v>289</v>
      </c>
      <c r="S924" s="2" t="s">
        <v>925</v>
      </c>
      <c r="T924" s="2" t="s">
        <v>4385</v>
      </c>
      <c r="U924" s="4"/>
      <c r="V924" s="2" t="s">
        <v>139</v>
      </c>
      <c r="W924" s="4"/>
    </row>
    <row r="925" spans="1:23" x14ac:dyDescent="0.2">
      <c r="A925" s="2" t="s">
        <v>4300</v>
      </c>
      <c r="B925" s="2" t="s">
        <v>4301</v>
      </c>
      <c r="C925" s="2" t="s">
        <v>25</v>
      </c>
      <c r="D925" s="2" t="s">
        <v>5013</v>
      </c>
      <c r="E925" s="2" t="s">
        <v>4896</v>
      </c>
      <c r="F925" s="2" t="s">
        <v>4326</v>
      </c>
      <c r="G925" s="2" t="s">
        <v>256</v>
      </c>
      <c r="H925" s="2" t="s">
        <v>4996</v>
      </c>
      <c r="I925" s="2" t="s">
        <v>623</v>
      </c>
      <c r="J925" s="2" t="s">
        <v>719</v>
      </c>
      <c r="K925" s="2" t="s">
        <v>33</v>
      </c>
      <c r="L925" s="3" t="s">
        <v>34</v>
      </c>
      <c r="M925" s="3" t="s">
        <v>66</v>
      </c>
      <c r="N925" s="3" t="s">
        <v>37</v>
      </c>
      <c r="O925" s="3" t="s">
        <v>37</v>
      </c>
      <c r="P925" s="2" t="s">
        <v>4905</v>
      </c>
      <c r="Q925" s="2" t="s">
        <v>161</v>
      </c>
      <c r="R925" s="2" t="s">
        <v>289</v>
      </c>
      <c r="S925" s="2" t="s">
        <v>925</v>
      </c>
      <c r="T925" s="2" t="s">
        <v>4211</v>
      </c>
      <c r="U925" s="4"/>
      <c r="V925" s="2" t="s">
        <v>139</v>
      </c>
      <c r="W925" s="4"/>
    </row>
    <row r="926" spans="1:23" x14ac:dyDescent="0.2">
      <c r="A926" s="2" t="s">
        <v>4300</v>
      </c>
      <c r="B926" s="2" t="s">
        <v>4301</v>
      </c>
      <c r="C926" s="2" t="s">
        <v>25</v>
      </c>
      <c r="D926" s="2" t="s">
        <v>5014</v>
      </c>
      <c r="E926" s="2" t="s">
        <v>4896</v>
      </c>
      <c r="F926" s="2" t="s">
        <v>4326</v>
      </c>
      <c r="G926" s="2" t="s">
        <v>34</v>
      </c>
      <c r="H926" s="2" t="s">
        <v>4996</v>
      </c>
      <c r="I926" s="2" t="s">
        <v>623</v>
      </c>
      <c r="J926" s="2" t="s">
        <v>719</v>
      </c>
      <c r="K926" s="2" t="s">
        <v>33</v>
      </c>
      <c r="L926" s="3" t="s">
        <v>34</v>
      </c>
      <c r="M926" s="3" t="s">
        <v>119</v>
      </c>
      <c r="N926" s="3" t="s">
        <v>37</v>
      </c>
      <c r="O926" s="3" t="s">
        <v>37</v>
      </c>
      <c r="P926" s="2" t="s">
        <v>4678</v>
      </c>
      <c r="Q926" s="2" t="s">
        <v>150</v>
      </c>
      <c r="R926" s="2" t="s">
        <v>54</v>
      </c>
      <c r="S926" s="2" t="s">
        <v>743</v>
      </c>
      <c r="T926" s="2" t="s">
        <v>4385</v>
      </c>
      <c r="U926" s="4"/>
      <c r="V926" s="2" t="s">
        <v>139</v>
      </c>
      <c r="W926" s="4"/>
    </row>
    <row r="927" spans="1:23" x14ac:dyDescent="0.2">
      <c r="A927" s="2" t="s">
        <v>4300</v>
      </c>
      <c r="B927" s="2" t="s">
        <v>4301</v>
      </c>
      <c r="C927" s="2" t="s">
        <v>25</v>
      </c>
      <c r="D927" s="2" t="s">
        <v>5015</v>
      </c>
      <c r="E927" s="2" t="s">
        <v>4896</v>
      </c>
      <c r="F927" s="2" t="s">
        <v>4326</v>
      </c>
      <c r="G927" s="2" t="s">
        <v>52</v>
      </c>
      <c r="H927" s="2" t="s">
        <v>4996</v>
      </c>
      <c r="I927" s="2" t="s">
        <v>623</v>
      </c>
      <c r="J927" s="2" t="s">
        <v>719</v>
      </c>
      <c r="K927" s="2" t="s">
        <v>33</v>
      </c>
      <c r="L927" s="3" t="s">
        <v>34</v>
      </c>
      <c r="M927" s="3" t="s">
        <v>86</v>
      </c>
      <c r="N927" s="3" t="s">
        <v>37</v>
      </c>
      <c r="O927" s="3" t="s">
        <v>37</v>
      </c>
      <c r="P927" s="2" t="s">
        <v>4543</v>
      </c>
      <c r="Q927" s="2" t="s">
        <v>150</v>
      </c>
      <c r="R927" s="2" t="s">
        <v>289</v>
      </c>
      <c r="S927" s="2" t="s">
        <v>925</v>
      </c>
      <c r="T927" s="2" t="s">
        <v>4211</v>
      </c>
      <c r="U927" s="4"/>
      <c r="V927" s="2" t="s">
        <v>139</v>
      </c>
      <c r="W927" s="4"/>
    </row>
    <row r="928" spans="1:23" x14ac:dyDescent="0.2">
      <c r="A928" s="2" t="s">
        <v>4300</v>
      </c>
      <c r="B928" s="2" t="s">
        <v>4301</v>
      </c>
      <c r="C928" s="2" t="s">
        <v>25</v>
      </c>
      <c r="D928" s="2" t="s">
        <v>5016</v>
      </c>
      <c r="E928" s="2" t="s">
        <v>4896</v>
      </c>
      <c r="F928" s="2" t="s">
        <v>4326</v>
      </c>
      <c r="G928" s="2" t="s">
        <v>98</v>
      </c>
      <c r="H928" s="2" t="s">
        <v>4996</v>
      </c>
      <c r="I928" s="2" t="s">
        <v>623</v>
      </c>
      <c r="J928" s="2" t="s">
        <v>719</v>
      </c>
      <c r="K928" s="2" t="s">
        <v>33</v>
      </c>
      <c r="L928" s="3" t="s">
        <v>34</v>
      </c>
      <c r="M928" s="3" t="s">
        <v>86</v>
      </c>
      <c r="N928" s="3" t="s">
        <v>37</v>
      </c>
      <c r="O928" s="3" t="s">
        <v>37</v>
      </c>
      <c r="P928" s="2" t="s">
        <v>4708</v>
      </c>
      <c r="Q928" s="2" t="s">
        <v>161</v>
      </c>
      <c r="R928" s="2" t="s">
        <v>289</v>
      </c>
      <c r="S928" s="2" t="s">
        <v>925</v>
      </c>
      <c r="T928" s="2" t="s">
        <v>4350</v>
      </c>
      <c r="U928" s="4"/>
      <c r="V928" s="2" t="s">
        <v>139</v>
      </c>
      <c r="W928" s="4"/>
    </row>
    <row r="929" spans="1:23" x14ac:dyDescent="0.2">
      <c r="A929" s="2" t="s">
        <v>4300</v>
      </c>
      <c r="B929" s="2" t="s">
        <v>4301</v>
      </c>
      <c r="C929" s="2" t="s">
        <v>25</v>
      </c>
      <c r="D929" s="2" t="s">
        <v>5017</v>
      </c>
      <c r="E929" s="2" t="s">
        <v>4896</v>
      </c>
      <c r="F929" s="2" t="s">
        <v>4326</v>
      </c>
      <c r="G929" s="2" t="s">
        <v>61</v>
      </c>
      <c r="H929" s="2" t="s">
        <v>4996</v>
      </c>
      <c r="I929" s="2" t="s">
        <v>623</v>
      </c>
      <c r="J929" s="2" t="s">
        <v>719</v>
      </c>
      <c r="K929" s="2" t="s">
        <v>33</v>
      </c>
      <c r="L929" s="3" t="s">
        <v>34</v>
      </c>
      <c r="M929" s="3" t="s">
        <v>438</v>
      </c>
      <c r="N929" s="3" t="s">
        <v>37</v>
      </c>
      <c r="O929" s="3" t="s">
        <v>37</v>
      </c>
      <c r="P929" s="2" t="s">
        <v>4187</v>
      </c>
      <c r="Q929" s="2" t="s">
        <v>139</v>
      </c>
      <c r="R929" s="2" t="s">
        <v>122</v>
      </c>
      <c r="S929" s="2" t="s">
        <v>68</v>
      </c>
      <c r="T929" s="2" t="s">
        <v>4211</v>
      </c>
      <c r="U929" s="4"/>
      <c r="V929" s="2" t="s">
        <v>139</v>
      </c>
      <c r="W929" s="4"/>
    </row>
    <row r="930" spans="1:23" x14ac:dyDescent="0.2">
      <c r="A930" s="2" t="s">
        <v>4300</v>
      </c>
      <c r="B930" s="2" t="s">
        <v>4301</v>
      </c>
      <c r="C930" s="2" t="s">
        <v>25</v>
      </c>
      <c r="D930" s="2" t="s">
        <v>5018</v>
      </c>
      <c r="E930" s="2" t="s">
        <v>4896</v>
      </c>
      <c r="F930" s="2" t="s">
        <v>4326</v>
      </c>
      <c r="G930" s="2" t="s">
        <v>235</v>
      </c>
      <c r="H930" s="2" t="s">
        <v>4996</v>
      </c>
      <c r="I930" s="2" t="s">
        <v>623</v>
      </c>
      <c r="J930" s="2" t="s">
        <v>719</v>
      </c>
      <c r="K930" s="2" t="s">
        <v>33</v>
      </c>
      <c r="L930" s="3" t="s">
        <v>34</v>
      </c>
      <c r="M930" s="3" t="s">
        <v>119</v>
      </c>
      <c r="N930" s="3" t="s">
        <v>37</v>
      </c>
      <c r="O930" s="3" t="s">
        <v>37</v>
      </c>
      <c r="P930" s="2" t="s">
        <v>4504</v>
      </c>
      <c r="Q930" s="2" t="s">
        <v>139</v>
      </c>
      <c r="R930" s="2" t="s">
        <v>54</v>
      </c>
      <c r="S930" s="2" t="s">
        <v>743</v>
      </c>
      <c r="T930" s="2" t="s">
        <v>4350</v>
      </c>
      <c r="U930" s="4"/>
      <c r="V930" s="2" t="s">
        <v>139</v>
      </c>
      <c r="W930" s="4"/>
    </row>
    <row r="931" spans="1:23" x14ac:dyDescent="0.2">
      <c r="A931" s="2" t="s">
        <v>4300</v>
      </c>
      <c r="B931" s="2" t="s">
        <v>4301</v>
      </c>
      <c r="C931" s="2" t="s">
        <v>25</v>
      </c>
      <c r="D931" s="2" t="s">
        <v>5019</v>
      </c>
      <c r="E931" s="2" t="s">
        <v>4896</v>
      </c>
      <c r="F931" s="2" t="s">
        <v>4326</v>
      </c>
      <c r="G931" s="2" t="s">
        <v>45</v>
      </c>
      <c r="H931" s="2" t="s">
        <v>4996</v>
      </c>
      <c r="I931" s="2" t="s">
        <v>623</v>
      </c>
      <c r="J931" s="2" t="s">
        <v>719</v>
      </c>
      <c r="K931" s="2" t="s">
        <v>33</v>
      </c>
      <c r="L931" s="3" t="s">
        <v>34</v>
      </c>
      <c r="M931" s="3" t="s">
        <v>438</v>
      </c>
      <c r="N931" s="3" t="s">
        <v>37</v>
      </c>
      <c r="O931" s="3" t="s">
        <v>37</v>
      </c>
      <c r="P931" s="2" t="s">
        <v>4680</v>
      </c>
      <c r="Q931" s="2" t="s">
        <v>139</v>
      </c>
      <c r="R931" s="2" t="s">
        <v>54</v>
      </c>
      <c r="S931" s="2" t="s">
        <v>743</v>
      </c>
      <c r="T931" s="2" t="s">
        <v>4164</v>
      </c>
      <c r="U931" s="4"/>
      <c r="V931" s="2" t="s">
        <v>139</v>
      </c>
      <c r="W931" s="4"/>
    </row>
    <row r="932" spans="1:23" x14ac:dyDescent="0.2">
      <c r="A932" s="2" t="s">
        <v>4300</v>
      </c>
      <c r="B932" s="2" t="s">
        <v>4301</v>
      </c>
      <c r="C932" s="2" t="s">
        <v>25</v>
      </c>
      <c r="D932" s="2" t="s">
        <v>5020</v>
      </c>
      <c r="E932" s="2" t="s">
        <v>4896</v>
      </c>
      <c r="F932" s="2" t="s">
        <v>4326</v>
      </c>
      <c r="G932" s="2" t="s">
        <v>46</v>
      </c>
      <c r="H932" s="2" t="s">
        <v>4996</v>
      </c>
      <c r="I932" s="2" t="s">
        <v>623</v>
      </c>
      <c r="J932" s="2" t="s">
        <v>719</v>
      </c>
      <c r="K932" s="2" t="s">
        <v>33</v>
      </c>
      <c r="L932" s="3" t="s">
        <v>34</v>
      </c>
      <c r="M932" s="3" t="s">
        <v>119</v>
      </c>
      <c r="N932" s="3" t="s">
        <v>37</v>
      </c>
      <c r="O932" s="3" t="s">
        <v>37</v>
      </c>
      <c r="P932" s="2" t="s">
        <v>4520</v>
      </c>
      <c r="Q932" s="2" t="s">
        <v>161</v>
      </c>
      <c r="R932" s="2" t="s">
        <v>289</v>
      </c>
      <c r="S932" s="2" t="s">
        <v>925</v>
      </c>
      <c r="T932" s="2" t="s">
        <v>4458</v>
      </c>
      <c r="U932" s="4"/>
      <c r="V932" s="2" t="s">
        <v>139</v>
      </c>
      <c r="W932" s="4"/>
    </row>
    <row r="933" spans="1:23" x14ac:dyDescent="0.2">
      <c r="A933" s="2" t="s">
        <v>4300</v>
      </c>
      <c r="B933" s="2" t="s">
        <v>4301</v>
      </c>
      <c r="C933" s="2" t="s">
        <v>25</v>
      </c>
      <c r="D933" s="2" t="s">
        <v>5021</v>
      </c>
      <c r="E933" s="2" t="s">
        <v>4896</v>
      </c>
      <c r="F933" s="2" t="s">
        <v>4326</v>
      </c>
      <c r="G933" s="2" t="s">
        <v>328</v>
      </c>
      <c r="H933" s="2" t="s">
        <v>4996</v>
      </c>
      <c r="I933" s="2" t="s">
        <v>623</v>
      </c>
      <c r="J933" s="2" t="s">
        <v>719</v>
      </c>
      <c r="K933" s="2" t="s">
        <v>33</v>
      </c>
      <c r="L933" s="3" t="s">
        <v>45</v>
      </c>
      <c r="M933" s="3" t="s">
        <v>98</v>
      </c>
      <c r="N933" s="3" t="s">
        <v>37</v>
      </c>
      <c r="O933" s="3" t="s">
        <v>37</v>
      </c>
      <c r="P933" s="2" t="s">
        <v>4631</v>
      </c>
      <c r="Q933" s="2" t="s">
        <v>139</v>
      </c>
      <c r="R933" s="2" t="s">
        <v>289</v>
      </c>
      <c r="S933" s="2" t="s">
        <v>925</v>
      </c>
      <c r="T933" s="2" t="s">
        <v>4350</v>
      </c>
      <c r="U933" s="4"/>
      <c r="V933" s="2" t="s">
        <v>139</v>
      </c>
      <c r="W933" s="4"/>
    </row>
    <row r="934" spans="1:23" x14ac:dyDescent="0.2">
      <c r="A934" s="2" t="s">
        <v>4300</v>
      </c>
      <c r="B934" s="2" t="s">
        <v>4301</v>
      </c>
      <c r="C934" s="2" t="s">
        <v>25</v>
      </c>
      <c r="D934" s="2" t="s">
        <v>5022</v>
      </c>
      <c r="E934" s="2" t="s">
        <v>4896</v>
      </c>
      <c r="F934" s="2" t="s">
        <v>4326</v>
      </c>
      <c r="G934" s="2" t="s">
        <v>295</v>
      </c>
      <c r="H934" s="2" t="s">
        <v>4996</v>
      </c>
      <c r="I934" s="2" t="s">
        <v>623</v>
      </c>
      <c r="J934" s="2" t="s">
        <v>719</v>
      </c>
      <c r="K934" s="2" t="s">
        <v>33</v>
      </c>
      <c r="L934" s="3" t="s">
        <v>34</v>
      </c>
      <c r="M934" s="3" t="s">
        <v>72</v>
      </c>
      <c r="N934" s="3" t="s">
        <v>37</v>
      </c>
      <c r="O934" s="3" t="s">
        <v>37</v>
      </c>
      <c r="P934" s="2" t="s">
        <v>4318</v>
      </c>
      <c r="Q934" s="2" t="s">
        <v>161</v>
      </c>
      <c r="R934" s="2" t="s">
        <v>5023</v>
      </c>
      <c r="S934" s="2" t="s">
        <v>132</v>
      </c>
      <c r="T934" s="2" t="s">
        <v>4385</v>
      </c>
      <c r="U934" s="4"/>
      <c r="V934" s="2" t="s">
        <v>139</v>
      </c>
      <c r="W934" s="4"/>
    </row>
    <row r="935" spans="1:23" x14ac:dyDescent="0.2">
      <c r="A935" s="2" t="s">
        <v>4300</v>
      </c>
      <c r="B935" s="2" t="s">
        <v>4301</v>
      </c>
      <c r="C935" s="2" t="s">
        <v>25</v>
      </c>
      <c r="D935" s="2" t="s">
        <v>5024</v>
      </c>
      <c r="E935" s="2" t="s">
        <v>4896</v>
      </c>
      <c r="F935" s="2" t="s">
        <v>4326</v>
      </c>
      <c r="G935" s="2" t="s">
        <v>245</v>
      </c>
      <c r="H935" s="2" t="s">
        <v>4996</v>
      </c>
      <c r="I935" s="2" t="s">
        <v>623</v>
      </c>
      <c r="J935" s="2" t="s">
        <v>719</v>
      </c>
      <c r="K935" s="2" t="s">
        <v>33</v>
      </c>
      <c r="L935" s="3" t="s">
        <v>34</v>
      </c>
      <c r="M935" s="3" t="s">
        <v>521</v>
      </c>
      <c r="N935" s="3" t="s">
        <v>37</v>
      </c>
      <c r="O935" s="3" t="s">
        <v>37</v>
      </c>
      <c r="P935" s="2" t="s">
        <v>4546</v>
      </c>
      <c r="Q935" s="2" t="s">
        <v>150</v>
      </c>
      <c r="R935" s="2" t="s">
        <v>289</v>
      </c>
      <c r="S935" s="2" t="s">
        <v>925</v>
      </c>
      <c r="T935" s="2" t="s">
        <v>4459</v>
      </c>
      <c r="U935" s="4"/>
      <c r="V935" s="2" t="s">
        <v>139</v>
      </c>
      <c r="W935" s="4"/>
    </row>
    <row r="936" spans="1:23" x14ac:dyDescent="0.2">
      <c r="A936" s="2" t="s">
        <v>4300</v>
      </c>
      <c r="B936" s="2" t="s">
        <v>4301</v>
      </c>
      <c r="C936" s="2" t="s">
        <v>25</v>
      </c>
      <c r="D936" s="2" t="s">
        <v>5025</v>
      </c>
      <c r="E936" s="2" t="s">
        <v>4896</v>
      </c>
      <c r="F936" s="2" t="s">
        <v>4326</v>
      </c>
      <c r="G936" s="2" t="s">
        <v>60</v>
      </c>
      <c r="H936" s="2" t="s">
        <v>4996</v>
      </c>
      <c r="I936" s="2" t="s">
        <v>623</v>
      </c>
      <c r="J936" s="2" t="s">
        <v>719</v>
      </c>
      <c r="K936" s="2" t="s">
        <v>33</v>
      </c>
      <c r="L936" s="3" t="s">
        <v>34</v>
      </c>
      <c r="M936" s="3" t="s">
        <v>438</v>
      </c>
      <c r="N936" s="3" t="s">
        <v>37</v>
      </c>
      <c r="O936" s="3" t="s">
        <v>37</v>
      </c>
      <c r="P936" s="2" t="s">
        <v>4634</v>
      </c>
      <c r="Q936" s="2" t="s">
        <v>161</v>
      </c>
      <c r="R936" s="2" t="s">
        <v>54</v>
      </c>
      <c r="S936" s="2" t="s">
        <v>743</v>
      </c>
      <c r="T936" s="2" t="s">
        <v>4211</v>
      </c>
      <c r="U936" s="4"/>
      <c r="V936" s="2" t="s">
        <v>139</v>
      </c>
      <c r="W936" s="4"/>
    </row>
    <row r="937" spans="1:23" x14ac:dyDescent="0.2">
      <c r="A937" s="2" t="s">
        <v>4300</v>
      </c>
      <c r="B937" s="2" t="s">
        <v>4301</v>
      </c>
      <c r="C937" s="2" t="s">
        <v>25</v>
      </c>
      <c r="D937" s="2" t="s">
        <v>5026</v>
      </c>
      <c r="E937" s="2" t="s">
        <v>4896</v>
      </c>
      <c r="F937" s="2" t="s">
        <v>4326</v>
      </c>
      <c r="G937" s="2" t="s">
        <v>252</v>
      </c>
      <c r="H937" s="2" t="s">
        <v>4996</v>
      </c>
      <c r="I937" s="2" t="s">
        <v>623</v>
      </c>
      <c r="J937" s="2" t="s">
        <v>719</v>
      </c>
      <c r="K937" s="2" t="s">
        <v>33</v>
      </c>
      <c r="L937" s="3" t="s">
        <v>34</v>
      </c>
      <c r="M937" s="3" t="s">
        <v>35</v>
      </c>
      <c r="N937" s="3" t="s">
        <v>37</v>
      </c>
      <c r="O937" s="3" t="s">
        <v>37</v>
      </c>
      <c r="P937" s="2" t="s">
        <v>4654</v>
      </c>
      <c r="Q937" s="2" t="s">
        <v>139</v>
      </c>
      <c r="R937" s="2" t="s">
        <v>289</v>
      </c>
      <c r="S937" s="2" t="s">
        <v>925</v>
      </c>
      <c r="T937" s="2" t="s">
        <v>4385</v>
      </c>
      <c r="U937" s="4"/>
      <c r="V937" s="2" t="s">
        <v>139</v>
      </c>
      <c r="W937" s="4"/>
    </row>
    <row r="938" spans="1:23" x14ac:dyDescent="0.2">
      <c r="A938" s="2" t="s">
        <v>4300</v>
      </c>
      <c r="B938" s="2" t="s">
        <v>4301</v>
      </c>
      <c r="C938" s="2" t="s">
        <v>25</v>
      </c>
      <c r="D938" s="2" t="s">
        <v>5027</v>
      </c>
      <c r="E938" s="2" t="s">
        <v>4896</v>
      </c>
      <c r="F938" s="2" t="s">
        <v>4326</v>
      </c>
      <c r="G938" s="2" t="s">
        <v>186</v>
      </c>
      <c r="H938" s="2" t="s">
        <v>4996</v>
      </c>
      <c r="I938" s="2" t="s">
        <v>623</v>
      </c>
      <c r="J938" s="2" t="s">
        <v>719</v>
      </c>
      <c r="K938" s="2" t="s">
        <v>33</v>
      </c>
      <c r="L938" s="3" t="s">
        <v>34</v>
      </c>
      <c r="M938" s="3" t="s">
        <v>119</v>
      </c>
      <c r="N938" s="3" t="s">
        <v>37</v>
      </c>
      <c r="O938" s="3" t="s">
        <v>37</v>
      </c>
      <c r="P938" s="2" t="s">
        <v>4530</v>
      </c>
      <c r="Q938" s="2" t="s">
        <v>131</v>
      </c>
      <c r="R938" s="2" t="s">
        <v>54</v>
      </c>
      <c r="S938" s="2" t="s">
        <v>743</v>
      </c>
      <c r="T938" s="2" t="s">
        <v>4211</v>
      </c>
      <c r="U938" s="4"/>
      <c r="V938" s="2" t="s">
        <v>139</v>
      </c>
      <c r="W938" s="4"/>
    </row>
    <row r="939" spans="1:23" x14ac:dyDescent="0.2">
      <c r="A939" s="2" t="s">
        <v>4300</v>
      </c>
      <c r="B939" s="2" t="s">
        <v>4301</v>
      </c>
      <c r="C939" s="2" t="s">
        <v>25</v>
      </c>
      <c r="D939" s="2" t="s">
        <v>5028</v>
      </c>
      <c r="E939" s="2" t="s">
        <v>4896</v>
      </c>
      <c r="F939" s="2" t="s">
        <v>4326</v>
      </c>
      <c r="G939" s="2" t="s">
        <v>187</v>
      </c>
      <c r="H939" s="2" t="s">
        <v>4996</v>
      </c>
      <c r="I939" s="2" t="s">
        <v>623</v>
      </c>
      <c r="J939" s="2" t="s">
        <v>719</v>
      </c>
      <c r="K939" s="2" t="s">
        <v>33</v>
      </c>
      <c r="L939" s="3" t="s">
        <v>34</v>
      </c>
      <c r="M939" s="3" t="s">
        <v>129</v>
      </c>
      <c r="N939" s="3" t="s">
        <v>37</v>
      </c>
      <c r="O939" s="3" t="s">
        <v>37</v>
      </c>
      <c r="P939" s="2" t="s">
        <v>4514</v>
      </c>
      <c r="Q939" s="2" t="s">
        <v>139</v>
      </c>
      <c r="R939" s="2" t="s">
        <v>54</v>
      </c>
      <c r="S939" s="2" t="s">
        <v>743</v>
      </c>
      <c r="T939" s="2" t="s">
        <v>4385</v>
      </c>
      <c r="U939" s="4"/>
      <c r="V939" s="2" t="s">
        <v>139</v>
      </c>
      <c r="W939" s="4"/>
    </row>
    <row r="940" spans="1:23" x14ac:dyDescent="0.2">
      <c r="A940" s="2" t="s">
        <v>4300</v>
      </c>
      <c r="B940" s="2" t="s">
        <v>4301</v>
      </c>
      <c r="C940" s="2" t="s">
        <v>25</v>
      </c>
      <c r="D940" s="2" t="s">
        <v>5029</v>
      </c>
      <c r="E940" s="2" t="s">
        <v>4896</v>
      </c>
      <c r="F940" s="2" t="s">
        <v>4326</v>
      </c>
      <c r="G940" s="2" t="s">
        <v>183</v>
      </c>
      <c r="H940" s="2" t="s">
        <v>4996</v>
      </c>
      <c r="I940" s="2" t="s">
        <v>623</v>
      </c>
      <c r="J940" s="2" t="s">
        <v>719</v>
      </c>
      <c r="K940" s="2" t="s">
        <v>33</v>
      </c>
      <c r="L940" s="3" t="s">
        <v>34</v>
      </c>
      <c r="M940" s="3" t="s">
        <v>36</v>
      </c>
      <c r="N940" s="3" t="s">
        <v>37</v>
      </c>
      <c r="O940" s="3" t="s">
        <v>37</v>
      </c>
      <c r="P940" s="2" t="s">
        <v>4980</v>
      </c>
      <c r="Q940" s="2" t="s">
        <v>139</v>
      </c>
      <c r="R940" s="2" t="s">
        <v>54</v>
      </c>
      <c r="S940" s="2" t="s">
        <v>743</v>
      </c>
      <c r="T940" s="2" t="s">
        <v>4164</v>
      </c>
      <c r="U940" s="4"/>
      <c r="V940" s="2" t="s">
        <v>139</v>
      </c>
      <c r="W940" s="4"/>
    </row>
    <row r="941" spans="1:23" x14ac:dyDescent="0.2">
      <c r="A941" s="2" t="s">
        <v>4300</v>
      </c>
      <c r="B941" s="2" t="s">
        <v>4301</v>
      </c>
      <c r="C941" s="2" t="s">
        <v>25</v>
      </c>
      <c r="D941" s="2" t="s">
        <v>5030</v>
      </c>
      <c r="E941" s="2" t="s">
        <v>4896</v>
      </c>
      <c r="F941" s="2" t="s">
        <v>4326</v>
      </c>
      <c r="G941" s="2" t="s">
        <v>180</v>
      </c>
      <c r="H941" s="2" t="s">
        <v>4996</v>
      </c>
      <c r="I941" s="2" t="s">
        <v>623</v>
      </c>
      <c r="J941" s="2" t="s">
        <v>719</v>
      </c>
      <c r="K941" s="2" t="s">
        <v>33</v>
      </c>
      <c r="L941" s="3" t="s">
        <v>137</v>
      </c>
      <c r="M941" s="3" t="s">
        <v>137</v>
      </c>
      <c r="N941" s="3" t="s">
        <v>37</v>
      </c>
      <c r="O941" s="3" t="s">
        <v>37</v>
      </c>
      <c r="P941" s="2" t="s">
        <v>4883</v>
      </c>
      <c r="Q941" s="4"/>
      <c r="R941" s="4"/>
      <c r="S941" s="4"/>
      <c r="T941" s="2" t="s">
        <v>197</v>
      </c>
      <c r="U941" s="4"/>
      <c r="V941" s="2" t="s">
        <v>139</v>
      </c>
      <c r="W941" s="4"/>
    </row>
    <row r="942" spans="1:23" x14ac:dyDescent="0.2">
      <c r="A942" s="2" t="s">
        <v>4300</v>
      </c>
      <c r="B942" s="2" t="s">
        <v>4301</v>
      </c>
      <c r="C942" s="2" t="s">
        <v>25</v>
      </c>
      <c r="D942" s="2" t="s">
        <v>5031</v>
      </c>
      <c r="E942" s="2" t="s">
        <v>4896</v>
      </c>
      <c r="F942" s="2" t="s">
        <v>4326</v>
      </c>
      <c r="G942" s="2" t="s">
        <v>301</v>
      </c>
      <c r="H942" s="2" t="s">
        <v>4996</v>
      </c>
      <c r="I942" s="2" t="s">
        <v>623</v>
      </c>
      <c r="J942" s="2" t="s">
        <v>719</v>
      </c>
      <c r="K942" s="2" t="s">
        <v>33</v>
      </c>
      <c r="L942" s="3" t="s">
        <v>34</v>
      </c>
      <c r="M942" s="3" t="s">
        <v>442</v>
      </c>
      <c r="N942" s="3" t="s">
        <v>37</v>
      </c>
      <c r="O942" s="3" t="s">
        <v>37</v>
      </c>
      <c r="P942" s="2" t="s">
        <v>4943</v>
      </c>
      <c r="Q942" s="2" t="s">
        <v>150</v>
      </c>
      <c r="R942" s="2" t="s">
        <v>54</v>
      </c>
      <c r="S942" s="2" t="s">
        <v>743</v>
      </c>
      <c r="T942" s="2" t="s">
        <v>4459</v>
      </c>
      <c r="U942" s="4"/>
      <c r="V942" s="2" t="s">
        <v>139</v>
      </c>
      <c r="W942" s="4"/>
    </row>
    <row r="943" spans="1:23" x14ac:dyDescent="0.2">
      <c r="A943" s="2" t="s">
        <v>4300</v>
      </c>
      <c r="B943" s="2" t="s">
        <v>4363</v>
      </c>
      <c r="C943" s="2" t="s">
        <v>25</v>
      </c>
      <c r="D943" s="2" t="s">
        <v>3148</v>
      </c>
      <c r="E943" s="2" t="s">
        <v>5319</v>
      </c>
      <c r="F943" s="2" t="s">
        <v>178</v>
      </c>
      <c r="G943" s="2" t="s">
        <v>29</v>
      </c>
      <c r="H943" s="2" t="s">
        <v>5320</v>
      </c>
      <c r="I943" s="2" t="s">
        <v>137</v>
      </c>
      <c r="J943" s="2" t="s">
        <v>719</v>
      </c>
      <c r="K943" s="2" t="s">
        <v>33</v>
      </c>
      <c r="L943" s="3" t="s">
        <v>72</v>
      </c>
      <c r="M943" s="3" t="s">
        <v>72</v>
      </c>
      <c r="N943" s="3" t="s">
        <v>36</v>
      </c>
      <c r="O943" s="3" t="s">
        <v>37</v>
      </c>
      <c r="P943" s="2" t="s">
        <v>4395</v>
      </c>
      <c r="Q943" s="2" t="s">
        <v>139</v>
      </c>
      <c r="R943" s="2" t="s">
        <v>79</v>
      </c>
      <c r="S943" s="2" t="s">
        <v>47</v>
      </c>
      <c r="T943" s="2" t="s">
        <v>4373</v>
      </c>
      <c r="U943" s="4"/>
      <c r="V943" s="4"/>
      <c r="W943" s="4"/>
    </row>
    <row r="944" spans="1:23" x14ac:dyDescent="0.2">
      <c r="A944" s="2" t="s">
        <v>4300</v>
      </c>
      <c r="B944" s="2" t="s">
        <v>4363</v>
      </c>
      <c r="C944" s="2" t="s">
        <v>25</v>
      </c>
      <c r="D944" s="2" t="s">
        <v>5046</v>
      </c>
      <c r="E944" s="2" t="s">
        <v>5319</v>
      </c>
      <c r="F944" s="2" t="s">
        <v>178</v>
      </c>
      <c r="G944" s="2" t="s">
        <v>44</v>
      </c>
      <c r="H944" s="2" t="s">
        <v>5320</v>
      </c>
      <c r="I944" s="2" t="s">
        <v>137</v>
      </c>
      <c r="J944" s="2" t="s">
        <v>719</v>
      </c>
      <c r="K944" s="2" t="s">
        <v>33</v>
      </c>
      <c r="L944" s="3" t="s">
        <v>72</v>
      </c>
      <c r="M944" s="3" t="s">
        <v>72</v>
      </c>
      <c r="N944" s="3" t="s">
        <v>36</v>
      </c>
      <c r="O944" s="3" t="s">
        <v>37</v>
      </c>
      <c r="P944" s="2" t="s">
        <v>4395</v>
      </c>
      <c r="Q944" s="2" t="s">
        <v>161</v>
      </c>
      <c r="R944" s="2" t="s">
        <v>289</v>
      </c>
      <c r="S944" s="2" t="s">
        <v>925</v>
      </c>
      <c r="T944" s="2" t="s">
        <v>4373</v>
      </c>
      <c r="U944" s="4"/>
      <c r="V944" s="4"/>
      <c r="W944" s="4"/>
    </row>
    <row r="945" spans="1:23" x14ac:dyDescent="0.2">
      <c r="A945" s="2" t="s">
        <v>4300</v>
      </c>
      <c r="B945" s="2" t="s">
        <v>4363</v>
      </c>
      <c r="C945" s="2" t="s">
        <v>25</v>
      </c>
      <c r="D945" s="2" t="s">
        <v>5321</v>
      </c>
      <c r="E945" s="2" t="s">
        <v>5319</v>
      </c>
      <c r="F945" s="2" t="s">
        <v>1253</v>
      </c>
      <c r="G945" s="2" t="s">
        <v>29</v>
      </c>
      <c r="H945" s="2" t="s">
        <v>5322</v>
      </c>
      <c r="I945" s="2" t="s">
        <v>137</v>
      </c>
      <c r="J945" s="2" t="s">
        <v>719</v>
      </c>
      <c r="K945" s="2" t="s">
        <v>33</v>
      </c>
      <c r="L945" s="3" t="s">
        <v>438</v>
      </c>
      <c r="M945" s="3" t="s">
        <v>113</v>
      </c>
      <c r="N945" s="3" t="s">
        <v>36</v>
      </c>
      <c r="O945" s="3" t="s">
        <v>37</v>
      </c>
      <c r="P945" s="2" t="s">
        <v>4640</v>
      </c>
      <c r="Q945" s="2" t="s">
        <v>150</v>
      </c>
      <c r="R945" s="2" t="s">
        <v>40</v>
      </c>
      <c r="S945" s="2" t="s">
        <v>1179</v>
      </c>
      <c r="T945" s="2" t="s">
        <v>4385</v>
      </c>
      <c r="U945" s="4"/>
      <c r="V945" s="4"/>
      <c r="W945" s="4"/>
    </row>
    <row r="946" spans="1:23" x14ac:dyDescent="0.2">
      <c r="A946" s="2" t="s">
        <v>4300</v>
      </c>
      <c r="B946" s="2" t="s">
        <v>4363</v>
      </c>
      <c r="C946" s="2" t="s">
        <v>25</v>
      </c>
      <c r="D946" s="2" t="s">
        <v>5323</v>
      </c>
      <c r="E946" s="2" t="s">
        <v>5319</v>
      </c>
      <c r="F946" s="2" t="s">
        <v>920</v>
      </c>
      <c r="G946" s="2" t="s">
        <v>29</v>
      </c>
      <c r="H946" s="2" t="s">
        <v>5324</v>
      </c>
      <c r="I946" s="2" t="s">
        <v>137</v>
      </c>
      <c r="J946" s="2" t="s">
        <v>719</v>
      </c>
      <c r="K946" s="2" t="s">
        <v>33</v>
      </c>
      <c r="L946" s="3" t="s">
        <v>438</v>
      </c>
      <c r="M946" s="3" t="s">
        <v>113</v>
      </c>
      <c r="N946" s="3" t="s">
        <v>36</v>
      </c>
      <c r="O946" s="3" t="s">
        <v>37</v>
      </c>
      <c r="P946" s="2" t="s">
        <v>4318</v>
      </c>
      <c r="Q946" s="2" t="s">
        <v>150</v>
      </c>
      <c r="R946" s="2" t="s">
        <v>75</v>
      </c>
      <c r="S946" s="2" t="s">
        <v>76</v>
      </c>
      <c r="T946" s="2" t="s">
        <v>4373</v>
      </c>
      <c r="U946" s="4"/>
      <c r="V946" s="4"/>
      <c r="W946" s="4"/>
    </row>
    <row r="947" spans="1:23" x14ac:dyDescent="0.2">
      <c r="A947" s="2" t="s">
        <v>4300</v>
      </c>
      <c r="B947" s="2" t="s">
        <v>4363</v>
      </c>
      <c r="C947" s="2" t="s">
        <v>25</v>
      </c>
      <c r="D947" s="2" t="s">
        <v>5325</v>
      </c>
      <c r="E947" s="2" t="s">
        <v>5319</v>
      </c>
      <c r="F947" s="2" t="s">
        <v>1265</v>
      </c>
      <c r="G947" s="2" t="s">
        <v>29</v>
      </c>
      <c r="H947" s="2" t="s">
        <v>5326</v>
      </c>
      <c r="I947" s="2" t="s">
        <v>137</v>
      </c>
      <c r="J947" s="2" t="s">
        <v>719</v>
      </c>
      <c r="K947" s="2" t="s">
        <v>33</v>
      </c>
      <c r="L947" s="3" t="s">
        <v>438</v>
      </c>
      <c r="M947" s="3" t="s">
        <v>36</v>
      </c>
      <c r="N947" s="3" t="s">
        <v>36</v>
      </c>
      <c r="O947" s="3" t="s">
        <v>37</v>
      </c>
      <c r="P947" s="2" t="s">
        <v>4485</v>
      </c>
      <c r="Q947" s="2" t="s">
        <v>150</v>
      </c>
      <c r="R947" s="2" t="s">
        <v>140</v>
      </c>
      <c r="S947" s="2" t="s">
        <v>141</v>
      </c>
      <c r="T947" s="2" t="s">
        <v>4188</v>
      </c>
      <c r="U947" s="4"/>
      <c r="V947" s="4"/>
      <c r="W947" s="4"/>
    </row>
    <row r="948" spans="1:23" x14ac:dyDescent="0.2">
      <c r="A948" s="2" t="s">
        <v>4300</v>
      </c>
      <c r="B948" s="2" t="s">
        <v>4363</v>
      </c>
      <c r="C948" s="2" t="s">
        <v>25</v>
      </c>
      <c r="D948" s="2" t="s">
        <v>5327</v>
      </c>
      <c r="E948" s="2" t="s">
        <v>5319</v>
      </c>
      <c r="F948" s="2" t="s">
        <v>927</v>
      </c>
      <c r="G948" s="2" t="s">
        <v>29</v>
      </c>
      <c r="H948" s="2" t="s">
        <v>5328</v>
      </c>
      <c r="I948" s="2" t="s">
        <v>137</v>
      </c>
      <c r="J948" s="2" t="s">
        <v>719</v>
      </c>
      <c r="K948" s="2" t="s">
        <v>33</v>
      </c>
      <c r="L948" s="3" t="s">
        <v>438</v>
      </c>
      <c r="M948" s="3" t="s">
        <v>521</v>
      </c>
      <c r="N948" s="3" t="s">
        <v>36</v>
      </c>
      <c r="O948" s="3" t="s">
        <v>37</v>
      </c>
      <c r="P948" s="2" t="s">
        <v>5300</v>
      </c>
      <c r="Q948" s="2" t="s">
        <v>131</v>
      </c>
      <c r="R948" s="2" t="s">
        <v>4445</v>
      </c>
      <c r="S948" s="2" t="s">
        <v>4446</v>
      </c>
      <c r="T948" s="2" t="s">
        <v>4385</v>
      </c>
      <c r="U948" s="4"/>
      <c r="V948" s="4"/>
      <c r="W948" s="4"/>
    </row>
    <row r="949" spans="1:23" x14ac:dyDescent="0.2">
      <c r="A949" s="2" t="s">
        <v>4300</v>
      </c>
      <c r="B949" s="2" t="s">
        <v>4363</v>
      </c>
      <c r="C949" s="2" t="s">
        <v>25</v>
      </c>
      <c r="D949" s="2" t="s">
        <v>5329</v>
      </c>
      <c r="E949" s="2" t="s">
        <v>5319</v>
      </c>
      <c r="F949" s="2" t="s">
        <v>927</v>
      </c>
      <c r="G949" s="2" t="s">
        <v>44</v>
      </c>
      <c r="H949" s="2" t="s">
        <v>5328</v>
      </c>
      <c r="I949" s="2" t="s">
        <v>137</v>
      </c>
      <c r="J949" s="2" t="s">
        <v>719</v>
      </c>
      <c r="K949" s="2" t="s">
        <v>33</v>
      </c>
      <c r="L949" s="3" t="s">
        <v>438</v>
      </c>
      <c r="M949" s="3" t="s">
        <v>521</v>
      </c>
      <c r="N949" s="3" t="s">
        <v>36</v>
      </c>
      <c r="O949" s="3" t="s">
        <v>37</v>
      </c>
      <c r="P949" s="2" t="s">
        <v>5300</v>
      </c>
      <c r="Q949" s="2" t="s">
        <v>150</v>
      </c>
      <c r="R949" s="2" t="s">
        <v>40</v>
      </c>
      <c r="S949" s="2" t="s">
        <v>1179</v>
      </c>
      <c r="T949" s="2" t="s">
        <v>4210</v>
      </c>
      <c r="U949" s="4"/>
      <c r="V949" s="4"/>
      <c r="W949" s="4"/>
    </row>
    <row r="950" spans="1:23" x14ac:dyDescent="0.2">
      <c r="A950" s="2" t="s">
        <v>4300</v>
      </c>
      <c r="B950" s="2" t="s">
        <v>4363</v>
      </c>
      <c r="C950" s="2" t="s">
        <v>25</v>
      </c>
      <c r="D950" s="2" t="s">
        <v>5330</v>
      </c>
      <c r="E950" s="2" t="s">
        <v>5319</v>
      </c>
      <c r="F950" s="2" t="s">
        <v>821</v>
      </c>
      <c r="G950" s="2" t="s">
        <v>29</v>
      </c>
      <c r="H950" s="2" t="s">
        <v>5331</v>
      </c>
      <c r="I950" s="2" t="s">
        <v>137</v>
      </c>
      <c r="J950" s="2" t="s">
        <v>719</v>
      </c>
      <c r="K950" s="2" t="s">
        <v>33</v>
      </c>
      <c r="L950" s="3" t="s">
        <v>438</v>
      </c>
      <c r="M950" s="3" t="s">
        <v>113</v>
      </c>
      <c r="N950" s="3" t="s">
        <v>36</v>
      </c>
      <c r="O950" s="3" t="s">
        <v>37</v>
      </c>
      <c r="P950" s="2" t="s">
        <v>4546</v>
      </c>
      <c r="Q950" s="2" t="s">
        <v>131</v>
      </c>
      <c r="R950" s="2" t="s">
        <v>47</v>
      </c>
      <c r="S950" s="2" t="s">
        <v>480</v>
      </c>
      <c r="T950" s="2" t="s">
        <v>4458</v>
      </c>
      <c r="U950" s="4"/>
      <c r="V950" s="4"/>
      <c r="W950" s="4"/>
    </row>
    <row r="951" spans="1:23" x14ac:dyDescent="0.2">
      <c r="A951" s="2" t="s">
        <v>4300</v>
      </c>
      <c r="B951" s="2" t="s">
        <v>4363</v>
      </c>
      <c r="C951" s="2" t="s">
        <v>25</v>
      </c>
      <c r="D951" s="2" t="s">
        <v>5332</v>
      </c>
      <c r="E951" s="2" t="s">
        <v>5319</v>
      </c>
      <c r="F951" s="2" t="s">
        <v>229</v>
      </c>
      <c r="G951" s="2" t="s">
        <v>44</v>
      </c>
      <c r="H951" s="2" t="s">
        <v>5333</v>
      </c>
      <c r="I951" s="2" t="s">
        <v>137</v>
      </c>
      <c r="J951" s="2" t="s">
        <v>719</v>
      </c>
      <c r="K951" s="2" t="s">
        <v>33</v>
      </c>
      <c r="L951" s="3" t="s">
        <v>438</v>
      </c>
      <c r="M951" s="3" t="s">
        <v>31</v>
      </c>
      <c r="N951" s="3" t="s">
        <v>36</v>
      </c>
      <c r="O951" s="3" t="s">
        <v>37</v>
      </c>
      <c r="P951" s="2" t="s">
        <v>4956</v>
      </c>
      <c r="Q951" s="2" t="s">
        <v>479</v>
      </c>
      <c r="R951" s="2" t="s">
        <v>40</v>
      </c>
      <c r="S951" s="2" t="s">
        <v>1179</v>
      </c>
      <c r="T951" s="2" t="s">
        <v>4385</v>
      </c>
      <c r="U951" s="4"/>
      <c r="V951" s="4"/>
      <c r="W951" s="4"/>
    </row>
    <row r="952" spans="1:23" x14ac:dyDescent="0.2">
      <c r="A952" s="2" t="s">
        <v>4300</v>
      </c>
      <c r="B952" s="2" t="s">
        <v>4363</v>
      </c>
      <c r="C952" s="2" t="s">
        <v>25</v>
      </c>
      <c r="D952" s="2" t="s">
        <v>5334</v>
      </c>
      <c r="E952" s="2" t="s">
        <v>5319</v>
      </c>
      <c r="F952" s="2" t="s">
        <v>4516</v>
      </c>
      <c r="G952" s="2" t="s">
        <v>29</v>
      </c>
      <c r="H952" s="2" t="s">
        <v>5335</v>
      </c>
      <c r="I952" s="2" t="s">
        <v>137</v>
      </c>
      <c r="J952" s="2" t="s">
        <v>719</v>
      </c>
      <c r="K952" s="2" t="s">
        <v>33</v>
      </c>
      <c r="L952" s="3" t="s">
        <v>72</v>
      </c>
      <c r="M952" s="3" t="s">
        <v>86</v>
      </c>
      <c r="N952" s="3" t="s">
        <v>36</v>
      </c>
      <c r="O952" s="3" t="s">
        <v>37</v>
      </c>
      <c r="P952" s="2" t="s">
        <v>4962</v>
      </c>
      <c r="Q952" s="2" t="s">
        <v>139</v>
      </c>
      <c r="R952" s="2" t="s">
        <v>40</v>
      </c>
      <c r="S952" s="2" t="s">
        <v>1179</v>
      </c>
      <c r="T952" s="2" t="s">
        <v>4458</v>
      </c>
      <c r="U952" s="4"/>
      <c r="V952" s="4"/>
      <c r="W952" s="4"/>
    </row>
    <row r="953" spans="1:23" x14ac:dyDescent="0.2">
      <c r="A953" s="2" t="s">
        <v>4300</v>
      </c>
      <c r="B953" s="2" t="s">
        <v>4363</v>
      </c>
      <c r="C953" s="2" t="s">
        <v>25</v>
      </c>
      <c r="D953" s="2" t="s">
        <v>5336</v>
      </c>
      <c r="E953" s="2" t="s">
        <v>5319</v>
      </c>
      <c r="F953" s="2" t="s">
        <v>3410</v>
      </c>
      <c r="G953" s="2" t="s">
        <v>29</v>
      </c>
      <c r="H953" s="2" t="s">
        <v>5337</v>
      </c>
      <c r="I953" s="2" t="s">
        <v>623</v>
      </c>
      <c r="J953" s="2" t="s">
        <v>719</v>
      </c>
      <c r="K953" s="2" t="s">
        <v>118</v>
      </c>
      <c r="L953" s="3" t="s">
        <v>438</v>
      </c>
      <c r="M953" s="3" t="s">
        <v>175</v>
      </c>
      <c r="N953" s="3" t="s">
        <v>36</v>
      </c>
      <c r="O953" s="3" t="s">
        <v>37</v>
      </c>
      <c r="P953" s="2" t="s">
        <v>5338</v>
      </c>
      <c r="Q953" s="2" t="s">
        <v>479</v>
      </c>
      <c r="R953" s="2" t="s">
        <v>140</v>
      </c>
      <c r="S953" s="2" t="s">
        <v>141</v>
      </c>
      <c r="T953" s="2" t="s">
        <v>4188</v>
      </c>
      <c r="U953" s="4"/>
      <c r="V953" s="4"/>
      <c r="W953" s="4"/>
    </row>
    <row r="954" spans="1:23" x14ac:dyDescent="0.2">
      <c r="A954" s="2" t="s">
        <v>4300</v>
      </c>
      <c r="B954" s="2" t="s">
        <v>4363</v>
      </c>
      <c r="C954" s="2" t="s">
        <v>25</v>
      </c>
      <c r="D954" s="2" t="s">
        <v>5339</v>
      </c>
      <c r="E954" s="2" t="s">
        <v>5319</v>
      </c>
      <c r="F954" s="2" t="s">
        <v>3410</v>
      </c>
      <c r="G954" s="2" t="s">
        <v>44</v>
      </c>
      <c r="H954" s="2" t="s">
        <v>5337</v>
      </c>
      <c r="I954" s="2" t="s">
        <v>623</v>
      </c>
      <c r="J954" s="2" t="s">
        <v>719</v>
      </c>
      <c r="K954" s="2" t="s">
        <v>128</v>
      </c>
      <c r="L954" s="3" t="s">
        <v>438</v>
      </c>
      <c r="M954" s="3" t="s">
        <v>442</v>
      </c>
      <c r="N954" s="3" t="s">
        <v>36</v>
      </c>
      <c r="O954" s="3" t="s">
        <v>37</v>
      </c>
      <c r="P954" s="2" t="s">
        <v>5338</v>
      </c>
      <c r="Q954" s="2" t="s">
        <v>479</v>
      </c>
      <c r="R954" s="2" t="s">
        <v>140</v>
      </c>
      <c r="S954" s="2" t="s">
        <v>141</v>
      </c>
      <c r="T954" s="2" t="s">
        <v>4188</v>
      </c>
      <c r="U954" s="4"/>
      <c r="V954" s="4"/>
      <c r="W954" s="4"/>
    </row>
    <row r="955" spans="1:23" x14ac:dyDescent="0.2">
      <c r="A955" s="2" t="s">
        <v>4300</v>
      </c>
      <c r="B955" s="2" t="s">
        <v>4363</v>
      </c>
      <c r="C955" s="2" t="s">
        <v>25</v>
      </c>
      <c r="D955" s="2" t="s">
        <v>5340</v>
      </c>
      <c r="E955" s="2" t="s">
        <v>5319</v>
      </c>
      <c r="F955" s="2" t="s">
        <v>940</v>
      </c>
      <c r="G955" s="2" t="s">
        <v>29</v>
      </c>
      <c r="H955" s="2" t="s">
        <v>5341</v>
      </c>
      <c r="I955" s="2" t="s">
        <v>623</v>
      </c>
      <c r="J955" s="2" t="s">
        <v>719</v>
      </c>
      <c r="K955" s="2" t="s">
        <v>118</v>
      </c>
      <c r="L955" s="3" t="s">
        <v>438</v>
      </c>
      <c r="M955" s="3" t="s">
        <v>521</v>
      </c>
      <c r="N955" s="3" t="s">
        <v>36</v>
      </c>
      <c r="O955" s="3" t="s">
        <v>37</v>
      </c>
      <c r="P955" s="2" t="s">
        <v>4504</v>
      </c>
      <c r="Q955" s="2" t="s">
        <v>139</v>
      </c>
      <c r="R955" s="2" t="s">
        <v>40</v>
      </c>
      <c r="S955" s="2" t="s">
        <v>1179</v>
      </c>
      <c r="T955" s="2" t="s">
        <v>4164</v>
      </c>
      <c r="U955" s="4"/>
      <c r="V955" s="4"/>
      <c r="W955" s="4"/>
    </row>
    <row r="956" spans="1:23" x14ac:dyDescent="0.2">
      <c r="A956" s="2" t="s">
        <v>4300</v>
      </c>
      <c r="B956" s="2" t="s">
        <v>4363</v>
      </c>
      <c r="C956" s="2" t="s">
        <v>25</v>
      </c>
      <c r="D956" s="2" t="s">
        <v>5342</v>
      </c>
      <c r="E956" s="2" t="s">
        <v>5319</v>
      </c>
      <c r="F956" s="2" t="s">
        <v>940</v>
      </c>
      <c r="G956" s="2" t="s">
        <v>44</v>
      </c>
      <c r="H956" s="2" t="s">
        <v>5341</v>
      </c>
      <c r="I956" s="2" t="s">
        <v>623</v>
      </c>
      <c r="J956" s="2" t="s">
        <v>719</v>
      </c>
      <c r="K956" s="2" t="s">
        <v>128</v>
      </c>
      <c r="L956" s="3" t="s">
        <v>438</v>
      </c>
      <c r="M956" s="3" t="s">
        <v>119</v>
      </c>
      <c r="N956" s="3" t="s">
        <v>36</v>
      </c>
      <c r="O956" s="3" t="s">
        <v>37</v>
      </c>
      <c r="P956" s="2" t="s">
        <v>4504</v>
      </c>
      <c r="Q956" s="2" t="s">
        <v>139</v>
      </c>
      <c r="R956" s="2" t="s">
        <v>40</v>
      </c>
      <c r="S956" s="2" t="s">
        <v>1179</v>
      </c>
      <c r="T956" s="2" t="s">
        <v>4164</v>
      </c>
      <c r="U956" s="4"/>
      <c r="V956" s="4"/>
      <c r="W956" s="4"/>
    </row>
    <row r="957" spans="1:23" x14ac:dyDescent="0.2">
      <c r="A957" s="2" t="s">
        <v>4300</v>
      </c>
      <c r="B957" s="2" t="s">
        <v>4363</v>
      </c>
      <c r="C957" s="2" t="s">
        <v>25</v>
      </c>
      <c r="D957" s="2" t="s">
        <v>5343</v>
      </c>
      <c r="E957" s="2" t="s">
        <v>5319</v>
      </c>
      <c r="F957" s="2" t="s">
        <v>824</v>
      </c>
      <c r="G957" s="2" t="s">
        <v>29</v>
      </c>
      <c r="H957" s="2" t="s">
        <v>5344</v>
      </c>
      <c r="I957" s="2" t="s">
        <v>137</v>
      </c>
      <c r="J957" s="2" t="s">
        <v>719</v>
      </c>
      <c r="K957" s="2" t="s">
        <v>33</v>
      </c>
      <c r="L957" s="3" t="s">
        <v>438</v>
      </c>
      <c r="M957" s="3" t="s">
        <v>175</v>
      </c>
      <c r="N957" s="3" t="s">
        <v>36</v>
      </c>
      <c r="O957" s="3" t="s">
        <v>37</v>
      </c>
      <c r="P957" s="2" t="s">
        <v>4481</v>
      </c>
      <c r="Q957" s="2" t="s">
        <v>479</v>
      </c>
      <c r="R957" s="2" t="s">
        <v>75</v>
      </c>
      <c r="S957" s="2" t="s">
        <v>76</v>
      </c>
      <c r="T957" s="2" t="s">
        <v>4210</v>
      </c>
      <c r="U957" s="4"/>
      <c r="V957" s="4"/>
      <c r="W957" s="4"/>
    </row>
    <row r="958" spans="1:23" x14ac:dyDescent="0.2">
      <c r="A958" s="2" t="s">
        <v>4300</v>
      </c>
      <c r="B958" s="2" t="s">
        <v>4363</v>
      </c>
      <c r="C958" s="2" t="s">
        <v>25</v>
      </c>
      <c r="D958" s="2" t="s">
        <v>5345</v>
      </c>
      <c r="E958" s="2" t="s">
        <v>5319</v>
      </c>
      <c r="F958" s="2" t="s">
        <v>824</v>
      </c>
      <c r="G958" s="2" t="s">
        <v>51</v>
      </c>
      <c r="H958" s="2" t="s">
        <v>5344</v>
      </c>
      <c r="I958" s="2" t="s">
        <v>137</v>
      </c>
      <c r="J958" s="2" t="s">
        <v>719</v>
      </c>
      <c r="K958" s="2" t="s">
        <v>33</v>
      </c>
      <c r="L958" s="3" t="s">
        <v>438</v>
      </c>
      <c r="M958" s="3" t="s">
        <v>36</v>
      </c>
      <c r="N958" s="3" t="s">
        <v>37</v>
      </c>
      <c r="O958" s="3" t="s">
        <v>37</v>
      </c>
      <c r="P958" s="2" t="s">
        <v>4481</v>
      </c>
      <c r="Q958" s="2" t="s">
        <v>479</v>
      </c>
      <c r="R958" s="2" t="s">
        <v>279</v>
      </c>
      <c r="S958" s="2" t="s">
        <v>280</v>
      </c>
      <c r="T958" s="2" t="s">
        <v>4265</v>
      </c>
      <c r="U958" s="4"/>
      <c r="V958" s="4"/>
      <c r="W958" s="4"/>
    </row>
    <row r="959" spans="1:23" x14ac:dyDescent="0.2">
      <c r="A959" s="2" t="s">
        <v>4300</v>
      </c>
      <c r="B959" s="2" t="s">
        <v>4363</v>
      </c>
      <c r="C959" s="2" t="s">
        <v>25</v>
      </c>
      <c r="D959" s="2" t="s">
        <v>5346</v>
      </c>
      <c r="E959" s="2" t="s">
        <v>5319</v>
      </c>
      <c r="F959" s="2" t="s">
        <v>3775</v>
      </c>
      <c r="G959" s="2" t="s">
        <v>29</v>
      </c>
      <c r="H959" s="2" t="s">
        <v>5347</v>
      </c>
      <c r="I959" s="2" t="s">
        <v>623</v>
      </c>
      <c r="J959" s="2" t="s">
        <v>719</v>
      </c>
      <c r="K959" s="2" t="s">
        <v>118</v>
      </c>
      <c r="L959" s="3" t="s">
        <v>438</v>
      </c>
      <c r="M959" s="3" t="s">
        <v>438</v>
      </c>
      <c r="N959" s="3" t="s">
        <v>36</v>
      </c>
      <c r="O959" s="3" t="s">
        <v>37</v>
      </c>
      <c r="P959" s="2" t="s">
        <v>4501</v>
      </c>
      <c r="Q959" s="2" t="s">
        <v>479</v>
      </c>
      <c r="R959" s="2" t="s">
        <v>81</v>
      </c>
      <c r="S959" s="2" t="s">
        <v>82</v>
      </c>
      <c r="T959" s="2" t="s">
        <v>4350</v>
      </c>
      <c r="U959" s="4"/>
      <c r="V959" s="4"/>
      <c r="W959" s="4"/>
    </row>
    <row r="960" spans="1:23" x14ac:dyDescent="0.2">
      <c r="A960" s="2" t="s">
        <v>4300</v>
      </c>
      <c r="B960" s="2" t="s">
        <v>4363</v>
      </c>
      <c r="C960" s="2" t="s">
        <v>25</v>
      </c>
      <c r="D960" s="2" t="s">
        <v>5348</v>
      </c>
      <c r="E960" s="2" t="s">
        <v>5319</v>
      </c>
      <c r="F960" s="2" t="s">
        <v>3775</v>
      </c>
      <c r="G960" s="2" t="s">
        <v>44</v>
      </c>
      <c r="H960" s="2" t="s">
        <v>5347</v>
      </c>
      <c r="I960" s="2" t="s">
        <v>623</v>
      </c>
      <c r="J960" s="2" t="s">
        <v>719</v>
      </c>
      <c r="K960" s="2" t="s">
        <v>128</v>
      </c>
      <c r="L960" s="3" t="s">
        <v>438</v>
      </c>
      <c r="M960" s="3" t="s">
        <v>113</v>
      </c>
      <c r="N960" s="3" t="s">
        <v>36</v>
      </c>
      <c r="O960" s="3" t="s">
        <v>37</v>
      </c>
      <c r="P960" s="2" t="s">
        <v>4501</v>
      </c>
      <c r="Q960" s="2" t="s">
        <v>479</v>
      </c>
      <c r="R960" s="2" t="s">
        <v>81</v>
      </c>
      <c r="S960" s="2" t="s">
        <v>82</v>
      </c>
      <c r="T960" s="2" t="s">
        <v>4350</v>
      </c>
      <c r="U960" s="4"/>
      <c r="V960" s="4"/>
      <c r="W960" s="4"/>
    </row>
    <row r="961" spans="1:23" x14ac:dyDescent="0.2">
      <c r="A961" s="2" t="s">
        <v>4300</v>
      </c>
      <c r="B961" s="2" t="s">
        <v>4363</v>
      </c>
      <c r="C961" s="2" t="s">
        <v>25</v>
      </c>
      <c r="D961" s="2" t="s">
        <v>5349</v>
      </c>
      <c r="E961" s="2" t="s">
        <v>5319</v>
      </c>
      <c r="F961" s="2" t="s">
        <v>3786</v>
      </c>
      <c r="G961" s="2" t="s">
        <v>29</v>
      </c>
      <c r="H961" s="2" t="s">
        <v>5350</v>
      </c>
      <c r="I961" s="2" t="s">
        <v>623</v>
      </c>
      <c r="J961" s="2" t="s">
        <v>719</v>
      </c>
      <c r="K961" s="2" t="s">
        <v>118</v>
      </c>
      <c r="L961" s="3" t="s">
        <v>438</v>
      </c>
      <c r="M961" s="3" t="s">
        <v>438</v>
      </c>
      <c r="N961" s="3" t="s">
        <v>36</v>
      </c>
      <c r="O961" s="3" t="s">
        <v>37</v>
      </c>
      <c r="P961" s="2" t="s">
        <v>4501</v>
      </c>
      <c r="Q961" s="2" t="s">
        <v>139</v>
      </c>
      <c r="R961" s="2" t="s">
        <v>81</v>
      </c>
      <c r="S961" s="2" t="s">
        <v>82</v>
      </c>
      <c r="T961" s="2" t="s">
        <v>4164</v>
      </c>
      <c r="U961" s="4"/>
      <c r="V961" s="4"/>
      <c r="W961" s="4"/>
    </row>
    <row r="962" spans="1:23" x14ac:dyDescent="0.2">
      <c r="A962" s="2" t="s">
        <v>4300</v>
      </c>
      <c r="B962" s="2" t="s">
        <v>4363</v>
      </c>
      <c r="C962" s="2" t="s">
        <v>25</v>
      </c>
      <c r="D962" s="2" t="s">
        <v>5351</v>
      </c>
      <c r="E962" s="2" t="s">
        <v>5319</v>
      </c>
      <c r="F962" s="2" t="s">
        <v>3786</v>
      </c>
      <c r="G962" s="2" t="s">
        <v>44</v>
      </c>
      <c r="H962" s="2" t="s">
        <v>5350</v>
      </c>
      <c r="I962" s="2" t="s">
        <v>623</v>
      </c>
      <c r="J962" s="2" t="s">
        <v>719</v>
      </c>
      <c r="K962" s="2" t="s">
        <v>128</v>
      </c>
      <c r="L962" s="3" t="s">
        <v>438</v>
      </c>
      <c r="M962" s="3" t="s">
        <v>113</v>
      </c>
      <c r="N962" s="3" t="s">
        <v>36</v>
      </c>
      <c r="O962" s="3" t="s">
        <v>37</v>
      </c>
      <c r="P962" s="2" t="s">
        <v>4501</v>
      </c>
      <c r="Q962" s="2" t="s">
        <v>139</v>
      </c>
      <c r="R962" s="2" t="s">
        <v>81</v>
      </c>
      <c r="S962" s="2" t="s">
        <v>82</v>
      </c>
      <c r="T962" s="2" t="s">
        <v>4164</v>
      </c>
      <c r="U962" s="4"/>
      <c r="V962" s="4"/>
      <c r="W962" s="4"/>
    </row>
    <row r="963" spans="1:23" x14ac:dyDescent="0.2">
      <c r="A963" s="2" t="s">
        <v>4300</v>
      </c>
      <c r="B963" s="2" t="s">
        <v>4363</v>
      </c>
      <c r="C963" s="2" t="s">
        <v>25</v>
      </c>
      <c r="D963" s="2" t="s">
        <v>5352</v>
      </c>
      <c r="E963" s="2" t="s">
        <v>5319</v>
      </c>
      <c r="F963" s="2" t="s">
        <v>460</v>
      </c>
      <c r="G963" s="2" t="s">
        <v>29</v>
      </c>
      <c r="H963" s="2" t="s">
        <v>5353</v>
      </c>
      <c r="I963" s="2" t="s">
        <v>137</v>
      </c>
      <c r="J963" s="2" t="s">
        <v>719</v>
      </c>
      <c r="K963" s="2" t="s">
        <v>33</v>
      </c>
      <c r="L963" s="3" t="s">
        <v>438</v>
      </c>
      <c r="M963" s="3" t="s">
        <v>438</v>
      </c>
      <c r="N963" s="3" t="s">
        <v>36</v>
      </c>
      <c r="O963" s="3" t="s">
        <v>37</v>
      </c>
      <c r="P963" s="2" t="s">
        <v>4518</v>
      </c>
      <c r="Q963" s="2" t="s">
        <v>1937</v>
      </c>
      <c r="R963" s="2" t="s">
        <v>75</v>
      </c>
      <c r="S963" s="2" t="s">
        <v>76</v>
      </c>
      <c r="T963" s="2" t="s">
        <v>4458</v>
      </c>
      <c r="U963" s="4"/>
      <c r="V963" s="4"/>
      <c r="W963" s="4"/>
    </row>
    <row r="964" spans="1:23" x14ac:dyDescent="0.2">
      <c r="A964" s="2" t="s">
        <v>4300</v>
      </c>
      <c r="B964" s="2" t="s">
        <v>4363</v>
      </c>
      <c r="C964" s="2" t="s">
        <v>25</v>
      </c>
      <c r="D964" s="2" t="s">
        <v>5354</v>
      </c>
      <c r="E964" s="2" t="s">
        <v>5319</v>
      </c>
      <c r="F964" s="2" t="s">
        <v>460</v>
      </c>
      <c r="G964" s="2" t="s">
        <v>44</v>
      </c>
      <c r="H964" s="2" t="s">
        <v>5353</v>
      </c>
      <c r="I964" s="2" t="s">
        <v>137</v>
      </c>
      <c r="J964" s="2" t="s">
        <v>719</v>
      </c>
      <c r="K964" s="2" t="s">
        <v>33</v>
      </c>
      <c r="L964" s="3" t="s">
        <v>438</v>
      </c>
      <c r="M964" s="3" t="s">
        <v>438</v>
      </c>
      <c r="N964" s="3" t="s">
        <v>36</v>
      </c>
      <c r="O964" s="3" t="s">
        <v>37</v>
      </c>
      <c r="P964" s="2" t="s">
        <v>4518</v>
      </c>
      <c r="Q964" s="2" t="s">
        <v>1937</v>
      </c>
      <c r="R964" s="2" t="s">
        <v>79</v>
      </c>
      <c r="S964" s="2" t="s">
        <v>47</v>
      </c>
      <c r="T964" s="2" t="s">
        <v>4458</v>
      </c>
      <c r="U964" s="4"/>
      <c r="V964" s="4"/>
      <c r="W964" s="4"/>
    </row>
    <row r="965" spans="1:23" x14ac:dyDescent="0.2">
      <c r="A965" s="2" t="s">
        <v>4300</v>
      </c>
      <c r="B965" s="2" t="s">
        <v>4363</v>
      </c>
      <c r="C965" s="2" t="s">
        <v>25</v>
      </c>
      <c r="D965" s="2" t="s">
        <v>5355</v>
      </c>
      <c r="E965" s="2" t="s">
        <v>5319</v>
      </c>
      <c r="F965" s="2" t="s">
        <v>460</v>
      </c>
      <c r="G965" s="2" t="s">
        <v>51</v>
      </c>
      <c r="H965" s="2" t="s">
        <v>5353</v>
      </c>
      <c r="I965" s="2" t="s">
        <v>137</v>
      </c>
      <c r="J965" s="2" t="s">
        <v>719</v>
      </c>
      <c r="K965" s="2" t="s">
        <v>33</v>
      </c>
      <c r="L965" s="3" t="s">
        <v>438</v>
      </c>
      <c r="M965" s="3" t="s">
        <v>175</v>
      </c>
      <c r="N965" s="3" t="s">
        <v>36</v>
      </c>
      <c r="O965" s="3" t="s">
        <v>37</v>
      </c>
      <c r="P965" s="2" t="s">
        <v>4518</v>
      </c>
      <c r="Q965" s="2" t="s">
        <v>1937</v>
      </c>
      <c r="R965" s="2" t="s">
        <v>81</v>
      </c>
      <c r="S965" s="2" t="s">
        <v>82</v>
      </c>
      <c r="T965" s="2" t="s">
        <v>4458</v>
      </c>
      <c r="U965" s="4"/>
      <c r="V965" s="4"/>
      <c r="W965" s="4"/>
    </row>
    <row r="966" spans="1:23" x14ac:dyDescent="0.2">
      <c r="A966" s="2" t="s">
        <v>4300</v>
      </c>
      <c r="B966" s="2" t="s">
        <v>4301</v>
      </c>
      <c r="C966" s="2" t="s">
        <v>25</v>
      </c>
      <c r="D966" s="2" t="s">
        <v>5356</v>
      </c>
      <c r="E966" s="2" t="s">
        <v>5319</v>
      </c>
      <c r="F966" s="2" t="s">
        <v>1957</v>
      </c>
      <c r="G966" s="2" t="s">
        <v>44</v>
      </c>
      <c r="H966" s="2" t="s">
        <v>5357</v>
      </c>
      <c r="I966" s="2" t="s">
        <v>137</v>
      </c>
      <c r="J966" s="2" t="s">
        <v>719</v>
      </c>
      <c r="K966" s="2" t="s">
        <v>33</v>
      </c>
      <c r="L966" s="3" t="s">
        <v>438</v>
      </c>
      <c r="M966" s="3" t="s">
        <v>438</v>
      </c>
      <c r="N966" s="3" t="s">
        <v>37</v>
      </c>
      <c r="O966" s="3" t="s">
        <v>37</v>
      </c>
      <c r="P966" s="2" t="s">
        <v>4489</v>
      </c>
      <c r="Q966" s="2" t="s">
        <v>39</v>
      </c>
      <c r="R966" s="2" t="s">
        <v>3199</v>
      </c>
      <c r="S966" s="2" t="s">
        <v>41</v>
      </c>
      <c r="T966" s="2" t="s">
        <v>4311</v>
      </c>
      <c r="U966" s="4"/>
      <c r="V966" s="4"/>
      <c r="W966" s="4"/>
    </row>
    <row r="967" spans="1:23" x14ac:dyDescent="0.2">
      <c r="A967" s="2" t="s">
        <v>4300</v>
      </c>
      <c r="B967" s="2" t="s">
        <v>4301</v>
      </c>
      <c r="C967" s="2" t="s">
        <v>25</v>
      </c>
      <c r="D967" s="2" t="s">
        <v>5358</v>
      </c>
      <c r="E967" s="2" t="s">
        <v>5319</v>
      </c>
      <c r="F967" s="2" t="s">
        <v>1957</v>
      </c>
      <c r="G967" s="2" t="s">
        <v>51</v>
      </c>
      <c r="H967" s="2" t="s">
        <v>5357</v>
      </c>
      <c r="I967" s="2" t="s">
        <v>137</v>
      </c>
      <c r="J967" s="2" t="s">
        <v>719</v>
      </c>
      <c r="K967" s="2" t="s">
        <v>33</v>
      </c>
      <c r="L967" s="3" t="s">
        <v>438</v>
      </c>
      <c r="M967" s="3" t="s">
        <v>438</v>
      </c>
      <c r="N967" s="3" t="s">
        <v>37</v>
      </c>
      <c r="O967" s="3" t="s">
        <v>37</v>
      </c>
      <c r="P967" s="2" t="s">
        <v>4701</v>
      </c>
      <c r="Q967" s="2" t="s">
        <v>121</v>
      </c>
      <c r="R967" s="2" t="s">
        <v>75</v>
      </c>
      <c r="S967" s="2" t="s">
        <v>76</v>
      </c>
      <c r="T967" s="2" t="s">
        <v>4755</v>
      </c>
      <c r="U967" s="4"/>
      <c r="V967" s="4"/>
      <c r="W967" s="4"/>
    </row>
    <row r="968" spans="1:23" x14ac:dyDescent="0.2">
      <c r="A968" s="2" t="s">
        <v>4300</v>
      </c>
      <c r="B968" s="2" t="s">
        <v>4301</v>
      </c>
      <c r="C968" s="2" t="s">
        <v>25</v>
      </c>
      <c r="D968" s="2" t="s">
        <v>5359</v>
      </c>
      <c r="E968" s="2" t="s">
        <v>5319</v>
      </c>
      <c r="F968" s="2" t="s">
        <v>1957</v>
      </c>
      <c r="G968" s="2" t="s">
        <v>58</v>
      </c>
      <c r="H968" s="2" t="s">
        <v>5357</v>
      </c>
      <c r="I968" s="2" t="s">
        <v>137</v>
      </c>
      <c r="J968" s="2" t="s">
        <v>719</v>
      </c>
      <c r="K968" s="2" t="s">
        <v>33</v>
      </c>
      <c r="L968" s="3" t="s">
        <v>438</v>
      </c>
      <c r="M968" s="3" t="s">
        <v>438</v>
      </c>
      <c r="N968" s="3" t="s">
        <v>37</v>
      </c>
      <c r="O968" s="3" t="s">
        <v>37</v>
      </c>
      <c r="P968" s="2" t="s">
        <v>4489</v>
      </c>
      <c r="Q968" s="2" t="s">
        <v>39</v>
      </c>
      <c r="R968" s="2" t="s">
        <v>76</v>
      </c>
      <c r="S968" s="2" t="s">
        <v>93</v>
      </c>
      <c r="T968" s="2" t="s">
        <v>4755</v>
      </c>
      <c r="U968" s="4"/>
      <c r="V968" s="4"/>
      <c r="W968" s="4"/>
    </row>
    <row r="969" spans="1:23" x14ac:dyDescent="0.2">
      <c r="A969" s="2" t="s">
        <v>4300</v>
      </c>
      <c r="B969" s="2" t="s">
        <v>4301</v>
      </c>
      <c r="C969" s="2" t="s">
        <v>25</v>
      </c>
      <c r="D969" s="2" t="s">
        <v>5360</v>
      </c>
      <c r="E969" s="2" t="s">
        <v>5319</v>
      </c>
      <c r="F969" s="2" t="s">
        <v>1957</v>
      </c>
      <c r="G969" s="2" t="s">
        <v>65</v>
      </c>
      <c r="H969" s="2" t="s">
        <v>5357</v>
      </c>
      <c r="I969" s="2" t="s">
        <v>137</v>
      </c>
      <c r="J969" s="2" t="s">
        <v>719</v>
      </c>
      <c r="K969" s="2" t="s">
        <v>33</v>
      </c>
      <c r="L969" s="3" t="s">
        <v>438</v>
      </c>
      <c r="M969" s="3" t="s">
        <v>113</v>
      </c>
      <c r="N969" s="3" t="s">
        <v>37</v>
      </c>
      <c r="O969" s="3" t="s">
        <v>37</v>
      </c>
      <c r="P969" s="2" t="s">
        <v>5361</v>
      </c>
      <c r="Q969" s="2" t="s">
        <v>121</v>
      </c>
      <c r="R969" s="2" t="s">
        <v>81</v>
      </c>
      <c r="S969" s="2" t="s">
        <v>82</v>
      </c>
      <c r="T969" s="2" t="s">
        <v>4755</v>
      </c>
      <c r="U969" s="4"/>
      <c r="V969" s="4"/>
      <c r="W969" s="4"/>
    </row>
    <row r="970" spans="1:23" x14ac:dyDescent="0.2">
      <c r="A970" s="2" t="s">
        <v>4300</v>
      </c>
      <c r="B970" s="2" t="s">
        <v>4301</v>
      </c>
      <c r="C970" s="2" t="s">
        <v>25</v>
      </c>
      <c r="D970" s="2" t="s">
        <v>5362</v>
      </c>
      <c r="E970" s="2" t="s">
        <v>5319</v>
      </c>
      <c r="F970" s="2" t="s">
        <v>1957</v>
      </c>
      <c r="G970" s="2" t="s">
        <v>428</v>
      </c>
      <c r="H970" s="2" t="s">
        <v>5357</v>
      </c>
      <c r="I970" s="2" t="s">
        <v>137</v>
      </c>
      <c r="J970" s="2" t="s">
        <v>719</v>
      </c>
      <c r="K970" s="2" t="s">
        <v>33</v>
      </c>
      <c r="L970" s="3" t="s">
        <v>438</v>
      </c>
      <c r="M970" s="3" t="s">
        <v>438</v>
      </c>
      <c r="N970" s="3" t="s">
        <v>37</v>
      </c>
      <c r="O970" s="3" t="s">
        <v>37</v>
      </c>
      <c r="P970" s="2" t="s">
        <v>4699</v>
      </c>
      <c r="Q970" s="2" t="s">
        <v>39</v>
      </c>
      <c r="R970" s="2" t="s">
        <v>918</v>
      </c>
      <c r="S970" s="2" t="s">
        <v>48</v>
      </c>
      <c r="T970" s="2" t="s">
        <v>4311</v>
      </c>
      <c r="U970" s="4"/>
      <c r="V970" s="4"/>
      <c r="W970" s="4"/>
    </row>
    <row r="971" spans="1:23" x14ac:dyDescent="0.2">
      <c r="A971" s="2" t="s">
        <v>4300</v>
      </c>
      <c r="B971" s="2" t="s">
        <v>4301</v>
      </c>
      <c r="C971" s="2" t="s">
        <v>25</v>
      </c>
      <c r="D971" s="2" t="s">
        <v>5363</v>
      </c>
      <c r="E971" s="2" t="s">
        <v>5319</v>
      </c>
      <c r="F971" s="2" t="s">
        <v>1957</v>
      </c>
      <c r="G971" s="2" t="s">
        <v>430</v>
      </c>
      <c r="H971" s="2" t="s">
        <v>5357</v>
      </c>
      <c r="I971" s="2" t="s">
        <v>137</v>
      </c>
      <c r="J971" s="2" t="s">
        <v>719</v>
      </c>
      <c r="K971" s="2" t="s">
        <v>33</v>
      </c>
      <c r="L971" s="3" t="s">
        <v>438</v>
      </c>
      <c r="M971" s="3" t="s">
        <v>113</v>
      </c>
      <c r="N971" s="3" t="s">
        <v>37</v>
      </c>
      <c r="O971" s="3" t="s">
        <v>37</v>
      </c>
      <c r="P971" s="2" t="s">
        <v>4699</v>
      </c>
      <c r="Q971" s="2" t="s">
        <v>121</v>
      </c>
      <c r="R971" s="2" t="s">
        <v>140</v>
      </c>
      <c r="S971" s="2" t="s">
        <v>141</v>
      </c>
      <c r="T971" s="2" t="s">
        <v>4311</v>
      </c>
      <c r="U971" s="4"/>
      <c r="V971" s="4"/>
      <c r="W971" s="4"/>
    </row>
    <row r="972" spans="1:23" x14ac:dyDescent="0.2">
      <c r="A972" s="2" t="s">
        <v>4300</v>
      </c>
      <c r="B972" s="2" t="s">
        <v>4301</v>
      </c>
      <c r="C972" s="2" t="s">
        <v>25</v>
      </c>
      <c r="D972" s="2" t="s">
        <v>5364</v>
      </c>
      <c r="E972" s="2" t="s">
        <v>5319</v>
      </c>
      <c r="F972" s="2" t="s">
        <v>1957</v>
      </c>
      <c r="G972" s="2" t="s">
        <v>433</v>
      </c>
      <c r="H972" s="2" t="s">
        <v>5357</v>
      </c>
      <c r="I972" s="2" t="s">
        <v>137</v>
      </c>
      <c r="J972" s="2" t="s">
        <v>719</v>
      </c>
      <c r="K972" s="2" t="s">
        <v>33</v>
      </c>
      <c r="L972" s="3" t="s">
        <v>438</v>
      </c>
      <c r="M972" s="3" t="s">
        <v>113</v>
      </c>
      <c r="N972" s="3" t="s">
        <v>37</v>
      </c>
      <c r="O972" s="3" t="s">
        <v>37</v>
      </c>
      <c r="P972" s="2" t="s">
        <v>4699</v>
      </c>
      <c r="Q972" s="2" t="s">
        <v>39</v>
      </c>
      <c r="R972" s="2" t="s">
        <v>87</v>
      </c>
      <c r="S972" s="2" t="s">
        <v>145</v>
      </c>
      <c r="T972" s="2" t="s">
        <v>4755</v>
      </c>
      <c r="U972" s="4"/>
      <c r="V972" s="4"/>
      <c r="W972" s="4"/>
    </row>
    <row r="973" spans="1:23" x14ac:dyDescent="0.2">
      <c r="A973" s="2" t="s">
        <v>4300</v>
      </c>
      <c r="B973" s="2" t="s">
        <v>4301</v>
      </c>
      <c r="C973" s="2" t="s">
        <v>25</v>
      </c>
      <c r="D973" s="2" t="s">
        <v>5365</v>
      </c>
      <c r="E973" s="2" t="s">
        <v>5319</v>
      </c>
      <c r="F973" s="2" t="s">
        <v>1957</v>
      </c>
      <c r="G973" s="2" t="s">
        <v>436</v>
      </c>
      <c r="H973" s="2" t="s">
        <v>5357</v>
      </c>
      <c r="I973" s="2" t="s">
        <v>137</v>
      </c>
      <c r="J973" s="2" t="s">
        <v>719</v>
      </c>
      <c r="K973" s="2" t="s">
        <v>33</v>
      </c>
      <c r="L973" s="3" t="s">
        <v>438</v>
      </c>
      <c r="M973" s="3" t="s">
        <v>438</v>
      </c>
      <c r="N973" s="3" t="s">
        <v>37</v>
      </c>
      <c r="O973" s="3" t="s">
        <v>37</v>
      </c>
      <c r="P973" s="2" t="s">
        <v>4699</v>
      </c>
      <c r="Q973" s="2" t="s">
        <v>121</v>
      </c>
      <c r="R973" s="2" t="s">
        <v>145</v>
      </c>
      <c r="S973" s="2" t="s">
        <v>146</v>
      </c>
      <c r="T973" s="2" t="s">
        <v>4311</v>
      </c>
      <c r="U973" s="4"/>
      <c r="V973" s="4"/>
      <c r="W973" s="4"/>
    </row>
    <row r="974" spans="1:23" x14ac:dyDescent="0.2">
      <c r="A974" s="2" t="s">
        <v>4300</v>
      </c>
      <c r="B974" s="2" t="s">
        <v>4301</v>
      </c>
      <c r="C974" s="2" t="s">
        <v>25</v>
      </c>
      <c r="D974" s="2" t="s">
        <v>5366</v>
      </c>
      <c r="E974" s="2" t="s">
        <v>5319</v>
      </c>
      <c r="F974" s="2" t="s">
        <v>2577</v>
      </c>
      <c r="G974" s="2" t="s">
        <v>44</v>
      </c>
      <c r="H974" s="2" t="s">
        <v>5367</v>
      </c>
      <c r="I974" s="2" t="s">
        <v>137</v>
      </c>
      <c r="J974" s="2" t="s">
        <v>719</v>
      </c>
      <c r="K974" s="2" t="s">
        <v>33</v>
      </c>
      <c r="L974" s="3" t="s">
        <v>438</v>
      </c>
      <c r="M974" s="3" t="s">
        <v>104</v>
      </c>
      <c r="N974" s="3" t="s">
        <v>37</v>
      </c>
      <c r="O974" s="3" t="s">
        <v>37</v>
      </c>
      <c r="P974" s="2" t="s">
        <v>5361</v>
      </c>
      <c r="Q974" s="2" t="s">
        <v>121</v>
      </c>
      <c r="R974" s="2" t="s">
        <v>75</v>
      </c>
      <c r="S974" s="2" t="s">
        <v>76</v>
      </c>
      <c r="T974" s="2" t="s">
        <v>4311</v>
      </c>
      <c r="U974" s="4"/>
      <c r="V974" s="4"/>
      <c r="W974" s="4"/>
    </row>
    <row r="975" spans="1:23" x14ac:dyDescent="0.2">
      <c r="A975" s="2" t="s">
        <v>4300</v>
      </c>
      <c r="B975" s="2" t="s">
        <v>4301</v>
      </c>
      <c r="C975" s="2" t="s">
        <v>25</v>
      </c>
      <c r="D975" s="2" t="s">
        <v>5368</v>
      </c>
      <c r="E975" s="2" t="s">
        <v>5319</v>
      </c>
      <c r="F975" s="2" t="s">
        <v>2290</v>
      </c>
      <c r="G975" s="2" t="s">
        <v>29</v>
      </c>
      <c r="H975" s="2" t="s">
        <v>5369</v>
      </c>
      <c r="I975" s="2" t="s">
        <v>137</v>
      </c>
      <c r="J975" s="2" t="s">
        <v>719</v>
      </c>
      <c r="K975" s="2" t="s">
        <v>33</v>
      </c>
      <c r="L975" s="3" t="s">
        <v>438</v>
      </c>
      <c r="M975" s="3" t="s">
        <v>104</v>
      </c>
      <c r="N975" s="3" t="s">
        <v>37</v>
      </c>
      <c r="O975" s="3" t="s">
        <v>37</v>
      </c>
      <c r="P975" s="2" t="s">
        <v>4187</v>
      </c>
      <c r="Q975" s="2" t="s">
        <v>39</v>
      </c>
      <c r="R975" s="2" t="s">
        <v>918</v>
      </c>
      <c r="S975" s="2" t="s">
        <v>48</v>
      </c>
      <c r="T975" s="2" t="s">
        <v>4755</v>
      </c>
      <c r="U975" s="4"/>
      <c r="V975" s="4"/>
      <c r="W975" s="4"/>
    </row>
    <row r="976" spans="1:23" x14ac:dyDescent="0.2">
      <c r="A976" s="2" t="s">
        <v>4300</v>
      </c>
      <c r="B976" s="2" t="s">
        <v>4363</v>
      </c>
      <c r="C976" s="2" t="s">
        <v>25</v>
      </c>
      <c r="D976" s="2" t="s">
        <v>5370</v>
      </c>
      <c r="E976" s="2" t="s">
        <v>5319</v>
      </c>
      <c r="F976" s="2" t="s">
        <v>3489</v>
      </c>
      <c r="G976" s="2" t="s">
        <v>29</v>
      </c>
      <c r="H976" s="2" t="s">
        <v>5371</v>
      </c>
      <c r="I976" s="2" t="s">
        <v>137</v>
      </c>
      <c r="J976" s="2" t="s">
        <v>719</v>
      </c>
      <c r="K976" s="2" t="s">
        <v>33</v>
      </c>
      <c r="L976" s="3" t="s">
        <v>438</v>
      </c>
      <c r="M976" s="3" t="s">
        <v>36</v>
      </c>
      <c r="N976" s="3" t="s">
        <v>36</v>
      </c>
      <c r="O976" s="3" t="s">
        <v>37</v>
      </c>
      <c r="P976" s="2" t="s">
        <v>5372</v>
      </c>
      <c r="Q976" s="2" t="s">
        <v>1937</v>
      </c>
      <c r="R976" s="2" t="s">
        <v>75</v>
      </c>
      <c r="S976" s="2" t="s">
        <v>76</v>
      </c>
      <c r="T976" s="2" t="s">
        <v>4188</v>
      </c>
      <c r="U976" s="4"/>
      <c r="V976" s="4"/>
      <c r="W976" s="4"/>
    </row>
    <row r="977" spans="1:23" x14ac:dyDescent="0.2">
      <c r="A977" s="2" t="s">
        <v>4300</v>
      </c>
      <c r="B977" s="2" t="s">
        <v>4363</v>
      </c>
      <c r="C977" s="2" t="s">
        <v>25</v>
      </c>
      <c r="D977" s="2" t="s">
        <v>5373</v>
      </c>
      <c r="E977" s="2" t="s">
        <v>5319</v>
      </c>
      <c r="F977" s="2" t="s">
        <v>3489</v>
      </c>
      <c r="G977" s="2" t="s">
        <v>44</v>
      </c>
      <c r="H977" s="2" t="s">
        <v>5371</v>
      </c>
      <c r="I977" s="2" t="s">
        <v>137</v>
      </c>
      <c r="J977" s="2" t="s">
        <v>719</v>
      </c>
      <c r="K977" s="2" t="s">
        <v>33</v>
      </c>
      <c r="L977" s="3" t="s">
        <v>438</v>
      </c>
      <c r="M977" s="3" t="s">
        <v>36</v>
      </c>
      <c r="N977" s="3" t="s">
        <v>36</v>
      </c>
      <c r="O977" s="3" t="s">
        <v>37</v>
      </c>
      <c r="P977" s="2" t="s">
        <v>5372</v>
      </c>
      <c r="Q977" s="2" t="s">
        <v>1937</v>
      </c>
      <c r="R977" s="2" t="s">
        <v>79</v>
      </c>
      <c r="S977" s="2" t="s">
        <v>47</v>
      </c>
      <c r="T977" s="2" t="s">
        <v>4188</v>
      </c>
      <c r="U977" s="4"/>
      <c r="V977" s="4"/>
      <c r="W977" s="4"/>
    </row>
    <row r="978" spans="1:23" x14ac:dyDescent="0.2">
      <c r="A978" s="2" t="s">
        <v>4300</v>
      </c>
      <c r="B978" s="2" t="s">
        <v>4363</v>
      </c>
      <c r="C978" s="2" t="s">
        <v>25</v>
      </c>
      <c r="D978" s="2" t="s">
        <v>5374</v>
      </c>
      <c r="E978" s="2" t="s">
        <v>5319</v>
      </c>
      <c r="F978" s="2" t="s">
        <v>3489</v>
      </c>
      <c r="G978" s="2" t="s">
        <v>51</v>
      </c>
      <c r="H978" s="2" t="s">
        <v>5371</v>
      </c>
      <c r="I978" s="2" t="s">
        <v>137</v>
      </c>
      <c r="J978" s="2" t="s">
        <v>719</v>
      </c>
      <c r="K978" s="2" t="s">
        <v>33</v>
      </c>
      <c r="L978" s="3" t="s">
        <v>438</v>
      </c>
      <c r="M978" s="3" t="s">
        <v>442</v>
      </c>
      <c r="N978" s="3" t="s">
        <v>36</v>
      </c>
      <c r="O978" s="3" t="s">
        <v>37</v>
      </c>
      <c r="P978" s="2" t="s">
        <v>5372</v>
      </c>
      <c r="Q978" s="2" t="s">
        <v>1937</v>
      </c>
      <c r="R978" s="2" t="s">
        <v>81</v>
      </c>
      <c r="S978" s="2" t="s">
        <v>82</v>
      </c>
      <c r="T978" s="2" t="s">
        <v>4188</v>
      </c>
      <c r="U978" s="4"/>
      <c r="V978" s="4"/>
      <c r="W978" s="4"/>
    </row>
    <row r="979" spans="1:23" x14ac:dyDescent="0.2">
      <c r="A979" s="2" t="s">
        <v>4300</v>
      </c>
      <c r="B979" s="2" t="s">
        <v>4301</v>
      </c>
      <c r="C979" s="2" t="s">
        <v>25</v>
      </c>
      <c r="D979" s="2" t="s">
        <v>5375</v>
      </c>
      <c r="E979" s="2" t="s">
        <v>5319</v>
      </c>
      <c r="F979" s="2" t="s">
        <v>964</v>
      </c>
      <c r="G979" s="2" t="s">
        <v>29</v>
      </c>
      <c r="H979" s="2" t="s">
        <v>5376</v>
      </c>
      <c r="I979" s="2" t="s">
        <v>137</v>
      </c>
      <c r="J979" s="2" t="s">
        <v>719</v>
      </c>
      <c r="K979" s="2" t="s">
        <v>33</v>
      </c>
      <c r="L979" s="3" t="s">
        <v>438</v>
      </c>
      <c r="M979" s="3" t="s">
        <v>104</v>
      </c>
      <c r="N979" s="3" t="s">
        <v>37</v>
      </c>
      <c r="O979" s="3" t="s">
        <v>37</v>
      </c>
      <c r="P979" s="2" t="s">
        <v>4749</v>
      </c>
      <c r="Q979" s="2" t="s">
        <v>121</v>
      </c>
      <c r="R979" s="2" t="s">
        <v>279</v>
      </c>
      <c r="S979" s="2" t="s">
        <v>280</v>
      </c>
      <c r="T979" s="2" t="s">
        <v>4755</v>
      </c>
      <c r="U979" s="4"/>
      <c r="V979" s="4"/>
      <c r="W979" s="4"/>
    </row>
    <row r="980" spans="1:23" x14ac:dyDescent="0.2">
      <c r="A980" s="2" t="s">
        <v>4300</v>
      </c>
      <c r="B980" s="2" t="s">
        <v>4301</v>
      </c>
      <c r="C980" s="2" t="s">
        <v>25</v>
      </c>
      <c r="D980" s="2" t="s">
        <v>5377</v>
      </c>
      <c r="E980" s="2" t="s">
        <v>5319</v>
      </c>
      <c r="F980" s="2" t="s">
        <v>3075</v>
      </c>
      <c r="G980" s="2" t="s">
        <v>29</v>
      </c>
      <c r="H980" s="2" t="s">
        <v>5378</v>
      </c>
      <c r="I980" s="2" t="s">
        <v>137</v>
      </c>
      <c r="J980" s="2" t="s">
        <v>719</v>
      </c>
      <c r="K980" s="2" t="s">
        <v>33</v>
      </c>
      <c r="L980" s="3" t="s">
        <v>104</v>
      </c>
      <c r="M980" s="3" t="s">
        <v>36</v>
      </c>
      <c r="N980" s="3" t="s">
        <v>37</v>
      </c>
      <c r="O980" s="3" t="s">
        <v>37</v>
      </c>
      <c r="P980" s="2" t="s">
        <v>4699</v>
      </c>
      <c r="Q980" s="2" t="s">
        <v>39</v>
      </c>
      <c r="R980" s="2" t="s">
        <v>3199</v>
      </c>
      <c r="S980" s="2" t="s">
        <v>41</v>
      </c>
      <c r="T980" s="2" t="s">
        <v>4755</v>
      </c>
      <c r="U980" s="4"/>
      <c r="V980" s="4"/>
      <c r="W980" s="4"/>
    </row>
    <row r="981" spans="1:23" x14ac:dyDescent="0.2">
      <c r="A981" s="2" t="s">
        <v>4300</v>
      </c>
      <c r="B981" s="2" t="s">
        <v>4301</v>
      </c>
      <c r="C981" s="2" t="s">
        <v>25</v>
      </c>
      <c r="D981" s="2" t="s">
        <v>5379</v>
      </c>
      <c r="E981" s="2" t="s">
        <v>5319</v>
      </c>
      <c r="F981" s="2" t="s">
        <v>3075</v>
      </c>
      <c r="G981" s="2" t="s">
        <v>44</v>
      </c>
      <c r="H981" s="2" t="s">
        <v>5378</v>
      </c>
      <c r="I981" s="2" t="s">
        <v>137</v>
      </c>
      <c r="J981" s="2" t="s">
        <v>719</v>
      </c>
      <c r="K981" s="2" t="s">
        <v>33</v>
      </c>
      <c r="L981" s="3" t="s">
        <v>104</v>
      </c>
      <c r="M981" s="3" t="s">
        <v>36</v>
      </c>
      <c r="N981" s="3" t="s">
        <v>37</v>
      </c>
      <c r="O981" s="3" t="s">
        <v>37</v>
      </c>
      <c r="P981" s="2" t="s">
        <v>4489</v>
      </c>
      <c r="Q981" s="2" t="s">
        <v>121</v>
      </c>
      <c r="R981" s="2" t="s">
        <v>122</v>
      </c>
      <c r="S981" s="2" t="s">
        <v>68</v>
      </c>
      <c r="T981" s="2" t="s">
        <v>4755</v>
      </c>
      <c r="U981" s="4"/>
      <c r="V981" s="4"/>
      <c r="W981" s="4"/>
    </row>
    <row r="982" spans="1:23" x14ac:dyDescent="0.2">
      <c r="A982" s="2" t="s">
        <v>4300</v>
      </c>
      <c r="B982" s="2" t="s">
        <v>4301</v>
      </c>
      <c r="C982" s="2" t="s">
        <v>25</v>
      </c>
      <c r="D982" s="2" t="s">
        <v>5380</v>
      </c>
      <c r="E982" s="2" t="s">
        <v>5319</v>
      </c>
      <c r="F982" s="2" t="s">
        <v>3075</v>
      </c>
      <c r="G982" s="2" t="s">
        <v>51</v>
      </c>
      <c r="H982" s="2" t="s">
        <v>5378</v>
      </c>
      <c r="I982" s="2" t="s">
        <v>137</v>
      </c>
      <c r="J982" s="2" t="s">
        <v>719</v>
      </c>
      <c r="K982" s="2" t="s">
        <v>33</v>
      </c>
      <c r="L982" s="3" t="s">
        <v>104</v>
      </c>
      <c r="M982" s="3" t="s">
        <v>169</v>
      </c>
      <c r="N982" s="3" t="s">
        <v>37</v>
      </c>
      <c r="O982" s="3" t="s">
        <v>37</v>
      </c>
      <c r="P982" s="2" t="s">
        <v>4699</v>
      </c>
      <c r="Q982" s="2" t="s">
        <v>39</v>
      </c>
      <c r="R982" s="2" t="s">
        <v>122</v>
      </c>
      <c r="S982" s="2" t="s">
        <v>68</v>
      </c>
      <c r="T982" s="2" t="s">
        <v>4755</v>
      </c>
      <c r="U982" s="4"/>
      <c r="V982" s="4"/>
      <c r="W982" s="4"/>
    </row>
    <row r="983" spans="1:23" x14ac:dyDescent="0.2">
      <c r="A983" s="2" t="s">
        <v>4300</v>
      </c>
      <c r="B983" s="2" t="s">
        <v>4363</v>
      </c>
      <c r="C983" s="2" t="s">
        <v>25</v>
      </c>
      <c r="D983" s="2" t="s">
        <v>5381</v>
      </c>
      <c r="E983" s="2" t="s">
        <v>5319</v>
      </c>
      <c r="F983" s="2" t="s">
        <v>1174</v>
      </c>
      <c r="G983" s="2" t="s">
        <v>29</v>
      </c>
      <c r="H983" s="2" t="s">
        <v>5382</v>
      </c>
      <c r="I983" s="2" t="s">
        <v>137</v>
      </c>
      <c r="J983" s="2" t="s">
        <v>719</v>
      </c>
      <c r="K983" s="2" t="s">
        <v>33</v>
      </c>
      <c r="L983" s="3" t="s">
        <v>129</v>
      </c>
      <c r="M983" s="3" t="s">
        <v>438</v>
      </c>
      <c r="N983" s="3" t="s">
        <v>36</v>
      </c>
      <c r="O983" s="3" t="s">
        <v>37</v>
      </c>
      <c r="P983" s="2" t="s">
        <v>4367</v>
      </c>
      <c r="Q983" s="2" t="s">
        <v>39</v>
      </c>
      <c r="R983" s="2" t="s">
        <v>1179</v>
      </c>
      <c r="S983" s="2" t="s">
        <v>676</v>
      </c>
      <c r="T983" s="2" t="s">
        <v>4188</v>
      </c>
      <c r="U983" s="4"/>
      <c r="V983" s="4"/>
      <c r="W983" s="4"/>
    </row>
    <row r="984" spans="1:23" x14ac:dyDescent="0.2">
      <c r="A984" s="2" t="s">
        <v>4300</v>
      </c>
      <c r="B984" s="2" t="s">
        <v>4363</v>
      </c>
      <c r="C984" s="2" t="s">
        <v>25</v>
      </c>
      <c r="D984" s="2" t="s">
        <v>5383</v>
      </c>
      <c r="E984" s="2" t="s">
        <v>5319</v>
      </c>
      <c r="F984" s="2" t="s">
        <v>1174</v>
      </c>
      <c r="G984" s="2" t="s">
        <v>44</v>
      </c>
      <c r="H984" s="2" t="s">
        <v>5382</v>
      </c>
      <c r="I984" s="2" t="s">
        <v>137</v>
      </c>
      <c r="J984" s="2" t="s">
        <v>719</v>
      </c>
      <c r="K984" s="2" t="s">
        <v>33</v>
      </c>
      <c r="L984" s="3" t="s">
        <v>129</v>
      </c>
      <c r="M984" s="3" t="s">
        <v>104</v>
      </c>
      <c r="N984" s="3" t="s">
        <v>36</v>
      </c>
      <c r="O984" s="3" t="s">
        <v>37</v>
      </c>
      <c r="P984" s="2" t="s">
        <v>4367</v>
      </c>
      <c r="Q984" s="2" t="s">
        <v>39</v>
      </c>
      <c r="R984" s="2" t="s">
        <v>76</v>
      </c>
      <c r="S984" s="2" t="s">
        <v>93</v>
      </c>
      <c r="T984" s="2" t="s">
        <v>4188</v>
      </c>
      <c r="U984" s="4"/>
      <c r="V984" s="4"/>
      <c r="W984" s="4"/>
    </row>
    <row r="985" spans="1:23" x14ac:dyDescent="0.2">
      <c r="A985" s="2" t="s">
        <v>4300</v>
      </c>
      <c r="B985" s="2" t="s">
        <v>4363</v>
      </c>
      <c r="C985" s="2" t="s">
        <v>25</v>
      </c>
      <c r="D985" s="2" t="s">
        <v>5384</v>
      </c>
      <c r="E985" s="2" t="s">
        <v>5319</v>
      </c>
      <c r="F985" s="2" t="s">
        <v>1177</v>
      </c>
      <c r="G985" s="2" t="s">
        <v>29</v>
      </c>
      <c r="H985" s="2" t="s">
        <v>5385</v>
      </c>
      <c r="I985" s="2" t="s">
        <v>137</v>
      </c>
      <c r="J985" s="2" t="s">
        <v>719</v>
      </c>
      <c r="K985" s="2" t="s">
        <v>33</v>
      </c>
      <c r="L985" s="3" t="s">
        <v>129</v>
      </c>
      <c r="M985" s="3" t="s">
        <v>521</v>
      </c>
      <c r="N985" s="3" t="s">
        <v>36</v>
      </c>
      <c r="O985" s="3" t="s">
        <v>37</v>
      </c>
      <c r="P985" s="2" t="s">
        <v>4404</v>
      </c>
      <c r="Q985" s="2" t="s">
        <v>39</v>
      </c>
      <c r="R985" s="2" t="s">
        <v>4445</v>
      </c>
      <c r="S985" s="2" t="s">
        <v>4446</v>
      </c>
      <c r="T985" s="2" t="s">
        <v>4188</v>
      </c>
      <c r="U985" s="4"/>
      <c r="V985" s="4"/>
      <c r="W985" s="4"/>
    </row>
    <row r="986" spans="1:23" x14ac:dyDescent="0.2">
      <c r="A986" s="2" t="s">
        <v>4300</v>
      </c>
      <c r="B986" s="2" t="s">
        <v>4301</v>
      </c>
      <c r="C986" s="2" t="s">
        <v>25</v>
      </c>
      <c r="D986" s="2" t="s">
        <v>7947</v>
      </c>
      <c r="E986" s="2" t="s">
        <v>4454</v>
      </c>
      <c r="F986" s="2" t="s">
        <v>1672</v>
      </c>
      <c r="G986" s="2" t="s">
        <v>29</v>
      </c>
      <c r="H986" s="2" t="s">
        <v>7948</v>
      </c>
      <c r="I986" s="2" t="s">
        <v>4299</v>
      </c>
      <c r="J986" s="2" t="s">
        <v>719</v>
      </c>
      <c r="K986" s="2" t="s">
        <v>33</v>
      </c>
      <c r="L986" s="3" t="s">
        <v>438</v>
      </c>
      <c r="M986" s="3" t="s">
        <v>37</v>
      </c>
      <c r="N986" s="3" t="s">
        <v>37</v>
      </c>
      <c r="O986" s="3" t="s">
        <v>37</v>
      </c>
      <c r="P986" s="2" t="s">
        <v>4489</v>
      </c>
      <c r="Q986" s="4"/>
      <c r="R986" s="4"/>
      <c r="S986" s="4"/>
      <c r="T986" s="2" t="s">
        <v>197</v>
      </c>
      <c r="U986" s="4"/>
      <c r="V986" s="4"/>
      <c r="W986" s="4"/>
    </row>
    <row r="987" spans="1:23" x14ac:dyDescent="0.2">
      <c r="A987" s="2" t="s">
        <v>4300</v>
      </c>
      <c r="B987" s="2" t="s">
        <v>4301</v>
      </c>
      <c r="C987" s="2" t="s">
        <v>25</v>
      </c>
      <c r="D987" s="2" t="s">
        <v>8052</v>
      </c>
      <c r="E987" s="2" t="s">
        <v>4598</v>
      </c>
      <c r="F987" s="2" t="s">
        <v>1218</v>
      </c>
      <c r="G987" s="2" t="s">
        <v>29</v>
      </c>
      <c r="H987" s="2" t="s">
        <v>8053</v>
      </c>
      <c r="I987" s="2" t="s">
        <v>169</v>
      </c>
      <c r="J987" s="2" t="s">
        <v>719</v>
      </c>
      <c r="K987" s="2" t="s">
        <v>33</v>
      </c>
      <c r="L987" s="3" t="s">
        <v>34</v>
      </c>
      <c r="M987" s="3" t="s">
        <v>113</v>
      </c>
      <c r="N987" s="3" t="s">
        <v>36</v>
      </c>
      <c r="O987" s="3" t="s">
        <v>37</v>
      </c>
      <c r="P987" s="2" t="s">
        <v>4649</v>
      </c>
      <c r="Q987" s="2" t="s">
        <v>74</v>
      </c>
      <c r="R987" s="2" t="s">
        <v>54</v>
      </c>
      <c r="S987" s="2" t="s">
        <v>743</v>
      </c>
      <c r="T987" s="2" t="s">
        <v>4353</v>
      </c>
      <c r="U987" s="4"/>
      <c r="V987" s="4"/>
      <c r="W987" s="4"/>
    </row>
    <row r="988" spans="1:23" x14ac:dyDescent="0.2">
      <c r="A988" s="2" t="s">
        <v>4300</v>
      </c>
      <c r="B988" s="2" t="s">
        <v>4301</v>
      </c>
      <c r="C988" s="2" t="s">
        <v>25</v>
      </c>
      <c r="D988" s="2" t="s">
        <v>8129</v>
      </c>
      <c r="E988" s="2" t="s">
        <v>4722</v>
      </c>
      <c r="F988" s="2" t="s">
        <v>2577</v>
      </c>
      <c r="G988" s="2" t="s">
        <v>29</v>
      </c>
      <c r="H988" s="2" t="s">
        <v>8130</v>
      </c>
      <c r="I988" s="2" t="s">
        <v>137</v>
      </c>
      <c r="J988" s="2" t="s">
        <v>719</v>
      </c>
      <c r="K988" s="2" t="s">
        <v>33</v>
      </c>
      <c r="L988" s="3" t="s">
        <v>438</v>
      </c>
      <c r="M988" s="3" t="s">
        <v>113</v>
      </c>
      <c r="N988" s="3" t="s">
        <v>36</v>
      </c>
      <c r="O988" s="3" t="s">
        <v>37</v>
      </c>
      <c r="P988" s="2" t="s">
        <v>4749</v>
      </c>
      <c r="Q988" s="2" t="s">
        <v>121</v>
      </c>
      <c r="R988" s="2" t="s">
        <v>122</v>
      </c>
      <c r="S988" s="2" t="s">
        <v>68</v>
      </c>
      <c r="T988" s="2" t="s">
        <v>4311</v>
      </c>
      <c r="U988" s="4"/>
      <c r="V988" s="4"/>
      <c r="W988" s="4"/>
    </row>
    <row r="989" spans="1:23" x14ac:dyDescent="0.2">
      <c r="A989" s="2" t="s">
        <v>4300</v>
      </c>
      <c r="B989" s="2" t="s">
        <v>4301</v>
      </c>
      <c r="C989" s="2" t="s">
        <v>25</v>
      </c>
      <c r="D989" s="2" t="s">
        <v>8131</v>
      </c>
      <c r="E989" s="2" t="s">
        <v>4722</v>
      </c>
      <c r="F989" s="2" t="s">
        <v>2577</v>
      </c>
      <c r="G989" s="2" t="s">
        <v>44</v>
      </c>
      <c r="H989" s="2" t="s">
        <v>8130</v>
      </c>
      <c r="I989" s="2" t="s">
        <v>137</v>
      </c>
      <c r="J989" s="2" t="s">
        <v>719</v>
      </c>
      <c r="K989" s="2" t="s">
        <v>33</v>
      </c>
      <c r="L989" s="3" t="s">
        <v>438</v>
      </c>
      <c r="M989" s="3" t="s">
        <v>438</v>
      </c>
      <c r="N989" s="3" t="s">
        <v>36</v>
      </c>
      <c r="O989" s="3" t="s">
        <v>37</v>
      </c>
      <c r="P989" s="2" t="s">
        <v>4749</v>
      </c>
      <c r="Q989" s="2" t="s">
        <v>39</v>
      </c>
      <c r="R989" s="2" t="s">
        <v>122</v>
      </c>
      <c r="S989" s="2" t="s">
        <v>68</v>
      </c>
      <c r="T989" s="2" t="s">
        <v>4311</v>
      </c>
      <c r="U989" s="4"/>
      <c r="V989" s="4"/>
      <c r="W989" s="4"/>
    </row>
    <row r="990" spans="1:23" x14ac:dyDescent="0.2">
      <c r="A990" s="2" t="s">
        <v>4300</v>
      </c>
      <c r="B990" s="2" t="s">
        <v>4301</v>
      </c>
      <c r="C990" s="2" t="s">
        <v>25</v>
      </c>
      <c r="D990" s="2" t="s">
        <v>8132</v>
      </c>
      <c r="E990" s="2" t="s">
        <v>4722</v>
      </c>
      <c r="F990" s="2" t="s">
        <v>4752</v>
      </c>
      <c r="G990" s="2" t="s">
        <v>29</v>
      </c>
      <c r="H990" s="2" t="s">
        <v>4753</v>
      </c>
      <c r="I990" s="2" t="s">
        <v>137</v>
      </c>
      <c r="J990" s="2" t="s">
        <v>719</v>
      </c>
      <c r="K990" s="2" t="s">
        <v>33</v>
      </c>
      <c r="L990" s="3" t="s">
        <v>438</v>
      </c>
      <c r="M990" s="3" t="s">
        <v>438</v>
      </c>
      <c r="N990" s="3" t="s">
        <v>36</v>
      </c>
      <c r="O990" s="3" t="s">
        <v>37</v>
      </c>
      <c r="P990" s="2" t="s">
        <v>4754</v>
      </c>
      <c r="Q990" s="2" t="s">
        <v>139</v>
      </c>
      <c r="R990" s="2" t="s">
        <v>79</v>
      </c>
      <c r="S990" s="2" t="s">
        <v>47</v>
      </c>
      <c r="T990" s="2" t="s">
        <v>4755</v>
      </c>
      <c r="U990" s="4"/>
      <c r="V990" s="4"/>
      <c r="W990" s="4"/>
    </row>
    <row r="991" spans="1:23" x14ac:dyDescent="0.2">
      <c r="A991" s="2" t="s">
        <v>4300</v>
      </c>
      <c r="B991" s="2" t="s">
        <v>4301</v>
      </c>
      <c r="C991" s="2" t="s">
        <v>25</v>
      </c>
      <c r="D991" s="2" t="s">
        <v>8133</v>
      </c>
      <c r="E991" s="2" t="s">
        <v>4722</v>
      </c>
      <c r="F991" s="2" t="s">
        <v>4752</v>
      </c>
      <c r="G991" s="2" t="s">
        <v>44</v>
      </c>
      <c r="H991" s="2" t="s">
        <v>4753</v>
      </c>
      <c r="I991" s="2" t="s">
        <v>137</v>
      </c>
      <c r="J991" s="2" t="s">
        <v>719</v>
      </c>
      <c r="K991" s="2" t="s">
        <v>33</v>
      </c>
      <c r="L991" s="3" t="s">
        <v>438</v>
      </c>
      <c r="M991" s="3" t="s">
        <v>521</v>
      </c>
      <c r="N991" s="3" t="s">
        <v>36</v>
      </c>
      <c r="O991" s="3" t="s">
        <v>37</v>
      </c>
      <c r="P991" s="2" t="s">
        <v>4754</v>
      </c>
      <c r="Q991" s="2" t="s">
        <v>479</v>
      </c>
      <c r="R991" s="2" t="s">
        <v>79</v>
      </c>
      <c r="S991" s="2" t="s">
        <v>47</v>
      </c>
      <c r="T991" s="2" t="s">
        <v>4755</v>
      </c>
      <c r="U991" s="4"/>
      <c r="V991" s="4"/>
      <c r="W991" s="4"/>
    </row>
    <row r="992" spans="1:23" x14ac:dyDescent="0.2">
      <c r="A992" s="2" t="s">
        <v>4300</v>
      </c>
      <c r="B992" s="2" t="s">
        <v>4301</v>
      </c>
      <c r="C992" s="2" t="s">
        <v>25</v>
      </c>
      <c r="D992" s="2" t="s">
        <v>8134</v>
      </c>
      <c r="E992" s="2" t="s">
        <v>4722</v>
      </c>
      <c r="F992" s="2" t="s">
        <v>4758</v>
      </c>
      <c r="G992" s="2" t="s">
        <v>29</v>
      </c>
      <c r="H992" s="2" t="s">
        <v>4759</v>
      </c>
      <c r="I992" s="2" t="s">
        <v>137</v>
      </c>
      <c r="J992" s="2" t="s">
        <v>719</v>
      </c>
      <c r="K992" s="2" t="s">
        <v>33</v>
      </c>
      <c r="L992" s="3" t="s">
        <v>438</v>
      </c>
      <c r="M992" s="3" t="s">
        <v>442</v>
      </c>
      <c r="N992" s="3" t="s">
        <v>36</v>
      </c>
      <c r="O992" s="3" t="s">
        <v>37</v>
      </c>
      <c r="P992" s="2" t="s">
        <v>4754</v>
      </c>
      <c r="Q992" s="2" t="s">
        <v>479</v>
      </c>
      <c r="R992" s="2" t="s">
        <v>81</v>
      </c>
      <c r="S992" s="2" t="s">
        <v>82</v>
      </c>
      <c r="T992" s="2" t="s">
        <v>4755</v>
      </c>
      <c r="U992" s="4"/>
      <c r="V992" s="4"/>
      <c r="W992" s="4"/>
    </row>
    <row r="993" spans="1:23" x14ac:dyDescent="0.2">
      <c r="A993" s="2" t="s">
        <v>4300</v>
      </c>
      <c r="B993" s="2" t="s">
        <v>4301</v>
      </c>
      <c r="C993" s="2" t="s">
        <v>25</v>
      </c>
      <c r="D993" s="2" t="s">
        <v>8141</v>
      </c>
      <c r="E993" s="2" t="s">
        <v>4770</v>
      </c>
      <c r="F993" s="2" t="s">
        <v>2577</v>
      </c>
      <c r="G993" s="2" t="s">
        <v>29</v>
      </c>
      <c r="H993" s="2" t="s">
        <v>8142</v>
      </c>
      <c r="I993" s="2" t="s">
        <v>137</v>
      </c>
      <c r="J993" s="2" t="s">
        <v>719</v>
      </c>
      <c r="K993" s="2" t="s">
        <v>33</v>
      </c>
      <c r="L993" s="3" t="s">
        <v>72</v>
      </c>
      <c r="M993" s="3" t="s">
        <v>72</v>
      </c>
      <c r="N993" s="3" t="s">
        <v>36</v>
      </c>
      <c r="O993" s="3" t="s">
        <v>37</v>
      </c>
      <c r="P993" s="2" t="s">
        <v>4749</v>
      </c>
      <c r="Q993" s="2" t="s">
        <v>39</v>
      </c>
      <c r="R993" s="2" t="s">
        <v>87</v>
      </c>
      <c r="S993" s="2" t="s">
        <v>145</v>
      </c>
      <c r="T993" s="2" t="s">
        <v>4266</v>
      </c>
      <c r="U993" s="4"/>
      <c r="V993" s="4"/>
      <c r="W993" s="4"/>
    </row>
    <row r="994" spans="1:23" x14ac:dyDescent="0.2">
      <c r="A994" s="2" t="s">
        <v>4300</v>
      </c>
      <c r="B994" s="2" t="s">
        <v>4301</v>
      </c>
      <c r="C994" s="2" t="s">
        <v>25</v>
      </c>
      <c r="D994" s="2" t="s">
        <v>8143</v>
      </c>
      <c r="E994" s="2" t="s">
        <v>4770</v>
      </c>
      <c r="F994" s="2" t="s">
        <v>2577</v>
      </c>
      <c r="G994" s="2" t="s">
        <v>44</v>
      </c>
      <c r="H994" s="2" t="s">
        <v>8142</v>
      </c>
      <c r="I994" s="2" t="s">
        <v>137</v>
      </c>
      <c r="J994" s="2" t="s">
        <v>719</v>
      </c>
      <c r="K994" s="2" t="s">
        <v>33</v>
      </c>
      <c r="L994" s="3" t="s">
        <v>72</v>
      </c>
      <c r="M994" s="3" t="s">
        <v>521</v>
      </c>
      <c r="N994" s="3" t="s">
        <v>36</v>
      </c>
      <c r="O994" s="3" t="s">
        <v>37</v>
      </c>
      <c r="P994" s="2" t="s">
        <v>5504</v>
      </c>
      <c r="Q994" s="2" t="s">
        <v>121</v>
      </c>
      <c r="R994" s="2" t="s">
        <v>145</v>
      </c>
      <c r="S994" s="2" t="s">
        <v>146</v>
      </c>
      <c r="T994" s="2" t="s">
        <v>4266</v>
      </c>
      <c r="U994" s="4"/>
      <c r="V994" s="4"/>
      <c r="W994" s="4"/>
    </row>
    <row r="995" spans="1:23" x14ac:dyDescent="0.2">
      <c r="A995" s="2" t="s">
        <v>4300</v>
      </c>
      <c r="B995" s="2" t="s">
        <v>4301</v>
      </c>
      <c r="C995" s="2" t="s">
        <v>25</v>
      </c>
      <c r="D995" s="2" t="s">
        <v>8289</v>
      </c>
      <c r="E995" s="2" t="s">
        <v>4896</v>
      </c>
      <c r="F995" s="2" t="s">
        <v>4326</v>
      </c>
      <c r="G995" s="2" t="s">
        <v>29</v>
      </c>
      <c r="H995" s="2" t="s">
        <v>4996</v>
      </c>
      <c r="I995" s="2" t="s">
        <v>623</v>
      </c>
      <c r="J995" s="2" t="s">
        <v>719</v>
      </c>
      <c r="K995" s="2" t="s">
        <v>33</v>
      </c>
      <c r="L995" s="3" t="s">
        <v>60</v>
      </c>
      <c r="M995" s="3" t="s">
        <v>34</v>
      </c>
      <c r="N995" s="3" t="s">
        <v>36</v>
      </c>
      <c r="O995" s="3" t="s">
        <v>37</v>
      </c>
      <c r="P995" s="2" t="s">
        <v>4690</v>
      </c>
      <c r="Q995" s="2" t="s">
        <v>139</v>
      </c>
      <c r="R995" s="2" t="s">
        <v>289</v>
      </c>
      <c r="S995" s="2" t="s">
        <v>925</v>
      </c>
      <c r="T995" s="2" t="s">
        <v>4459</v>
      </c>
      <c r="U995" s="4"/>
      <c r="V995" s="2" t="s">
        <v>139</v>
      </c>
      <c r="W995" s="4"/>
    </row>
    <row r="996" spans="1:23" x14ac:dyDescent="0.2">
      <c r="A996" s="2" t="s">
        <v>4300</v>
      </c>
      <c r="B996" s="2" t="s">
        <v>4301</v>
      </c>
      <c r="C996" s="2" t="s">
        <v>25</v>
      </c>
      <c r="D996" s="2" t="s">
        <v>8290</v>
      </c>
      <c r="E996" s="2" t="s">
        <v>4896</v>
      </c>
      <c r="F996" s="2" t="s">
        <v>4326</v>
      </c>
      <c r="G996" s="2" t="s">
        <v>44</v>
      </c>
      <c r="H996" s="2" t="s">
        <v>4996</v>
      </c>
      <c r="I996" s="2" t="s">
        <v>623</v>
      </c>
      <c r="J996" s="2" t="s">
        <v>719</v>
      </c>
      <c r="K996" s="2" t="s">
        <v>33</v>
      </c>
      <c r="L996" s="3" t="s">
        <v>60</v>
      </c>
      <c r="M996" s="3" t="s">
        <v>438</v>
      </c>
      <c r="N996" s="3" t="s">
        <v>36</v>
      </c>
      <c r="O996" s="3" t="s">
        <v>37</v>
      </c>
      <c r="P996" s="2" t="s">
        <v>4518</v>
      </c>
      <c r="Q996" s="2" t="s">
        <v>161</v>
      </c>
      <c r="R996" s="2" t="s">
        <v>289</v>
      </c>
      <c r="S996" s="2" t="s">
        <v>925</v>
      </c>
      <c r="T996" s="2" t="s">
        <v>4210</v>
      </c>
      <c r="U996" s="4"/>
      <c r="V996" s="2" t="s">
        <v>139</v>
      </c>
      <c r="W996" s="4"/>
    </row>
    <row r="997" spans="1:23" x14ac:dyDescent="0.2">
      <c r="A997" s="2" t="s">
        <v>4300</v>
      </c>
      <c r="B997" s="2" t="s">
        <v>4301</v>
      </c>
      <c r="C997" s="2" t="s">
        <v>25</v>
      </c>
      <c r="D997" s="2" t="s">
        <v>8291</v>
      </c>
      <c r="E997" s="2" t="s">
        <v>4896</v>
      </c>
      <c r="F997" s="2" t="s">
        <v>4326</v>
      </c>
      <c r="G997" s="2" t="s">
        <v>51</v>
      </c>
      <c r="H997" s="2" t="s">
        <v>4996</v>
      </c>
      <c r="I997" s="2" t="s">
        <v>623</v>
      </c>
      <c r="J997" s="2" t="s">
        <v>719</v>
      </c>
      <c r="K997" s="2" t="s">
        <v>33</v>
      </c>
      <c r="L997" s="3" t="s">
        <v>60</v>
      </c>
      <c r="M997" s="3" t="s">
        <v>248</v>
      </c>
      <c r="N997" s="3" t="s">
        <v>36</v>
      </c>
      <c r="O997" s="3" t="s">
        <v>37</v>
      </c>
      <c r="P997" s="2" t="s">
        <v>5505</v>
      </c>
      <c r="Q997" s="2" t="s">
        <v>150</v>
      </c>
      <c r="R997" s="2" t="s">
        <v>54</v>
      </c>
      <c r="S997" s="2" t="s">
        <v>743</v>
      </c>
      <c r="T997" s="2" t="s">
        <v>4459</v>
      </c>
      <c r="U997" s="4"/>
      <c r="V997" s="2" t="s">
        <v>139</v>
      </c>
      <c r="W997" s="4"/>
    </row>
    <row r="998" spans="1:23" x14ac:dyDescent="0.2">
      <c r="A998" s="2" t="s">
        <v>4300</v>
      </c>
      <c r="B998" s="2" t="s">
        <v>4301</v>
      </c>
      <c r="C998" s="2" t="s">
        <v>25</v>
      </c>
      <c r="D998" s="2" t="s">
        <v>8292</v>
      </c>
      <c r="E998" s="2" t="s">
        <v>4896</v>
      </c>
      <c r="F998" s="2" t="s">
        <v>4326</v>
      </c>
      <c r="G998" s="2" t="s">
        <v>58</v>
      </c>
      <c r="H998" s="2" t="s">
        <v>4996</v>
      </c>
      <c r="I998" s="2" t="s">
        <v>623</v>
      </c>
      <c r="J998" s="2" t="s">
        <v>719</v>
      </c>
      <c r="K998" s="2" t="s">
        <v>33</v>
      </c>
      <c r="L998" s="3" t="s">
        <v>60</v>
      </c>
      <c r="M998" s="3" t="s">
        <v>521</v>
      </c>
      <c r="N998" s="3" t="s">
        <v>36</v>
      </c>
      <c r="O998" s="3" t="s">
        <v>37</v>
      </c>
      <c r="P998" s="2" t="s">
        <v>4551</v>
      </c>
      <c r="Q998" s="2" t="s">
        <v>131</v>
      </c>
      <c r="R998" s="2" t="s">
        <v>54</v>
      </c>
      <c r="S998" s="2" t="s">
        <v>743</v>
      </c>
      <c r="T998" s="2" t="s">
        <v>4211</v>
      </c>
      <c r="U998" s="4"/>
      <c r="V998" s="2" t="s">
        <v>139</v>
      </c>
      <c r="W998" s="4"/>
    </row>
    <row r="999" spans="1:23" x14ac:dyDescent="0.2">
      <c r="A999" s="2" t="s">
        <v>4300</v>
      </c>
      <c r="B999" s="2" t="s">
        <v>4301</v>
      </c>
      <c r="C999" s="2" t="s">
        <v>25</v>
      </c>
      <c r="D999" s="2" t="s">
        <v>8293</v>
      </c>
      <c r="E999" s="2" t="s">
        <v>4896</v>
      </c>
      <c r="F999" s="2" t="s">
        <v>4326</v>
      </c>
      <c r="G999" s="2" t="s">
        <v>65</v>
      </c>
      <c r="H999" s="2" t="s">
        <v>4996</v>
      </c>
      <c r="I999" s="2" t="s">
        <v>623</v>
      </c>
      <c r="J999" s="2" t="s">
        <v>719</v>
      </c>
      <c r="K999" s="2" t="s">
        <v>33</v>
      </c>
      <c r="L999" s="3" t="s">
        <v>60</v>
      </c>
      <c r="M999" s="3" t="s">
        <v>438</v>
      </c>
      <c r="N999" s="3" t="s">
        <v>36</v>
      </c>
      <c r="O999" s="3" t="s">
        <v>37</v>
      </c>
      <c r="P999" s="2" t="s">
        <v>4533</v>
      </c>
      <c r="Q999" s="2" t="s">
        <v>150</v>
      </c>
      <c r="R999" s="2" t="s">
        <v>289</v>
      </c>
      <c r="S999" s="2" t="s">
        <v>925</v>
      </c>
      <c r="T999" s="2" t="s">
        <v>4211</v>
      </c>
      <c r="U999" s="4"/>
      <c r="V999" s="2" t="s">
        <v>139</v>
      </c>
      <c r="W999" s="4"/>
    </row>
    <row r="1000" spans="1:23" x14ac:dyDescent="0.2">
      <c r="A1000" s="2" t="s">
        <v>4300</v>
      </c>
      <c r="B1000" s="2" t="s">
        <v>4301</v>
      </c>
      <c r="C1000" s="2" t="s">
        <v>25</v>
      </c>
      <c r="D1000" s="2" t="s">
        <v>8294</v>
      </c>
      <c r="E1000" s="2" t="s">
        <v>4896</v>
      </c>
      <c r="F1000" s="2" t="s">
        <v>4326</v>
      </c>
      <c r="G1000" s="2" t="s">
        <v>428</v>
      </c>
      <c r="H1000" s="2" t="s">
        <v>4996</v>
      </c>
      <c r="I1000" s="2" t="s">
        <v>623</v>
      </c>
      <c r="J1000" s="2" t="s">
        <v>719</v>
      </c>
      <c r="K1000" s="2" t="s">
        <v>33</v>
      </c>
      <c r="L1000" s="3" t="s">
        <v>60</v>
      </c>
      <c r="M1000" s="3" t="s">
        <v>248</v>
      </c>
      <c r="N1000" s="3" t="s">
        <v>36</v>
      </c>
      <c r="O1000" s="3" t="s">
        <v>37</v>
      </c>
      <c r="P1000" s="2" t="s">
        <v>4538</v>
      </c>
      <c r="Q1000" s="2" t="s">
        <v>131</v>
      </c>
      <c r="R1000" s="2" t="s">
        <v>289</v>
      </c>
      <c r="S1000" s="2" t="s">
        <v>925</v>
      </c>
      <c r="T1000" s="2" t="s">
        <v>4211</v>
      </c>
      <c r="U1000" s="4"/>
      <c r="V1000" s="2" t="s">
        <v>139</v>
      </c>
      <c r="W1000" s="4"/>
    </row>
    <row r="1001" spans="1:23" x14ac:dyDescent="0.2">
      <c r="A1001" s="2" t="s">
        <v>4300</v>
      </c>
      <c r="B1001" s="2" t="s">
        <v>4301</v>
      </c>
      <c r="C1001" s="2" t="s">
        <v>25</v>
      </c>
      <c r="D1001" s="2" t="s">
        <v>8295</v>
      </c>
      <c r="E1001" s="2" t="s">
        <v>4896</v>
      </c>
      <c r="F1001" s="2" t="s">
        <v>4326</v>
      </c>
      <c r="G1001" s="2" t="s">
        <v>430</v>
      </c>
      <c r="H1001" s="2" t="s">
        <v>4996</v>
      </c>
      <c r="I1001" s="2" t="s">
        <v>623</v>
      </c>
      <c r="J1001" s="2" t="s">
        <v>719</v>
      </c>
      <c r="K1001" s="2" t="s">
        <v>33</v>
      </c>
      <c r="L1001" s="3" t="s">
        <v>60</v>
      </c>
      <c r="M1001" s="3" t="s">
        <v>438</v>
      </c>
      <c r="N1001" s="3" t="s">
        <v>36</v>
      </c>
      <c r="O1001" s="3" t="s">
        <v>37</v>
      </c>
      <c r="P1001" s="2" t="s">
        <v>4485</v>
      </c>
      <c r="Q1001" s="2" t="s">
        <v>161</v>
      </c>
      <c r="R1001" s="2" t="s">
        <v>54</v>
      </c>
      <c r="S1001" s="2" t="s">
        <v>743</v>
      </c>
      <c r="T1001" s="2" t="s">
        <v>4350</v>
      </c>
      <c r="U1001" s="4"/>
      <c r="V1001" s="2" t="s">
        <v>139</v>
      </c>
      <c r="W1001" s="4"/>
    </row>
    <row r="1002" spans="1:23" x14ac:dyDescent="0.2">
      <c r="A1002" s="2" t="s">
        <v>4300</v>
      </c>
      <c r="B1002" s="2" t="s">
        <v>4301</v>
      </c>
      <c r="C1002" s="2" t="s">
        <v>25</v>
      </c>
      <c r="D1002" s="2" t="s">
        <v>8296</v>
      </c>
      <c r="E1002" s="2" t="s">
        <v>4896</v>
      </c>
      <c r="F1002" s="2" t="s">
        <v>4326</v>
      </c>
      <c r="G1002" s="2" t="s">
        <v>433</v>
      </c>
      <c r="H1002" s="2" t="s">
        <v>4996</v>
      </c>
      <c r="I1002" s="2" t="s">
        <v>623</v>
      </c>
      <c r="J1002" s="2" t="s">
        <v>719</v>
      </c>
      <c r="K1002" s="2" t="s">
        <v>33</v>
      </c>
      <c r="L1002" s="3" t="s">
        <v>60</v>
      </c>
      <c r="M1002" s="3" t="s">
        <v>175</v>
      </c>
      <c r="N1002" s="3" t="s">
        <v>36</v>
      </c>
      <c r="O1002" s="3" t="s">
        <v>37</v>
      </c>
      <c r="P1002" s="2" t="s">
        <v>4481</v>
      </c>
      <c r="Q1002" s="2" t="s">
        <v>139</v>
      </c>
      <c r="R1002" s="2" t="s">
        <v>54</v>
      </c>
      <c r="S1002" s="2" t="s">
        <v>743</v>
      </c>
      <c r="T1002" s="2" t="s">
        <v>4459</v>
      </c>
      <c r="U1002" s="4"/>
      <c r="V1002" s="2" t="s">
        <v>139</v>
      </c>
      <c r="W1002" s="4"/>
    </row>
    <row r="1003" spans="1:23" x14ac:dyDescent="0.2">
      <c r="A1003" s="2" t="s">
        <v>4300</v>
      </c>
      <c r="B1003" s="2" t="s">
        <v>4301</v>
      </c>
      <c r="C1003" s="2" t="s">
        <v>25</v>
      </c>
      <c r="D1003" s="2" t="s">
        <v>8297</v>
      </c>
      <c r="E1003" s="2" t="s">
        <v>4896</v>
      </c>
      <c r="F1003" s="2" t="s">
        <v>4326</v>
      </c>
      <c r="G1003" s="2" t="s">
        <v>436</v>
      </c>
      <c r="H1003" s="2" t="s">
        <v>4996</v>
      </c>
      <c r="I1003" s="2" t="s">
        <v>623</v>
      </c>
      <c r="J1003" s="2" t="s">
        <v>719</v>
      </c>
      <c r="K1003" s="2" t="s">
        <v>33</v>
      </c>
      <c r="L1003" s="3" t="s">
        <v>60</v>
      </c>
      <c r="M1003" s="3" t="s">
        <v>442</v>
      </c>
      <c r="N1003" s="3" t="s">
        <v>36</v>
      </c>
      <c r="O1003" s="3" t="s">
        <v>37</v>
      </c>
      <c r="P1003" s="2" t="s">
        <v>4980</v>
      </c>
      <c r="Q1003" s="2" t="s">
        <v>139</v>
      </c>
      <c r="R1003" s="2" t="s">
        <v>54</v>
      </c>
      <c r="S1003" s="2" t="s">
        <v>743</v>
      </c>
      <c r="T1003" s="2" t="s">
        <v>4164</v>
      </c>
      <c r="U1003" s="4"/>
      <c r="V1003" s="2" t="s">
        <v>139</v>
      </c>
      <c r="W1003" s="4"/>
    </row>
    <row r="1004" spans="1:23" x14ac:dyDescent="0.2">
      <c r="A1004" s="2" t="s">
        <v>4300</v>
      </c>
      <c r="B1004" s="2" t="s">
        <v>4301</v>
      </c>
      <c r="C1004" s="2" t="s">
        <v>25</v>
      </c>
      <c r="D1004" s="2" t="s">
        <v>8298</v>
      </c>
      <c r="E1004" s="2" t="s">
        <v>4896</v>
      </c>
      <c r="F1004" s="2" t="s">
        <v>4326</v>
      </c>
      <c r="G1004" s="2" t="s">
        <v>438</v>
      </c>
      <c r="H1004" s="2" t="s">
        <v>4996</v>
      </c>
      <c r="I1004" s="2" t="s">
        <v>623</v>
      </c>
      <c r="J1004" s="2" t="s">
        <v>719</v>
      </c>
      <c r="K1004" s="2" t="s">
        <v>33</v>
      </c>
      <c r="L1004" s="3" t="s">
        <v>60</v>
      </c>
      <c r="M1004" s="3" t="s">
        <v>129</v>
      </c>
      <c r="N1004" s="3" t="s">
        <v>36</v>
      </c>
      <c r="O1004" s="3" t="s">
        <v>37</v>
      </c>
      <c r="P1004" s="2" t="s">
        <v>4501</v>
      </c>
      <c r="Q1004" s="2" t="s">
        <v>139</v>
      </c>
      <c r="R1004" s="2" t="s">
        <v>54</v>
      </c>
      <c r="S1004" s="2" t="s">
        <v>743</v>
      </c>
      <c r="T1004" s="2" t="s">
        <v>4211</v>
      </c>
      <c r="U1004" s="4"/>
      <c r="V1004" s="2" t="s">
        <v>139</v>
      </c>
      <c r="W1004" s="4"/>
    </row>
    <row r="1005" spans="1:23" x14ac:dyDescent="0.2">
      <c r="A1005" s="2" t="s">
        <v>4300</v>
      </c>
      <c r="B1005" s="2" t="s">
        <v>4301</v>
      </c>
      <c r="C1005" s="2" t="s">
        <v>25</v>
      </c>
      <c r="D1005" s="2" t="s">
        <v>8299</v>
      </c>
      <c r="E1005" s="2" t="s">
        <v>4896</v>
      </c>
      <c r="F1005" s="2" t="s">
        <v>4326</v>
      </c>
      <c r="G1005" s="2" t="s">
        <v>119</v>
      </c>
      <c r="H1005" s="2" t="s">
        <v>4996</v>
      </c>
      <c r="I1005" s="2" t="s">
        <v>623</v>
      </c>
      <c r="J1005" s="2" t="s">
        <v>719</v>
      </c>
      <c r="K1005" s="2" t="s">
        <v>33</v>
      </c>
      <c r="L1005" s="3" t="s">
        <v>34</v>
      </c>
      <c r="M1005" s="3" t="s">
        <v>438</v>
      </c>
      <c r="N1005" s="3" t="s">
        <v>36</v>
      </c>
      <c r="O1005" s="3" t="s">
        <v>37</v>
      </c>
      <c r="P1005" s="2" t="s">
        <v>4305</v>
      </c>
      <c r="Q1005" s="2" t="s">
        <v>161</v>
      </c>
      <c r="R1005" s="2" t="s">
        <v>289</v>
      </c>
      <c r="S1005" s="2" t="s">
        <v>925</v>
      </c>
      <c r="T1005" s="2" t="s">
        <v>4328</v>
      </c>
      <c r="U1005" s="4"/>
      <c r="V1005" s="2" t="s">
        <v>139</v>
      </c>
      <c r="W1005" s="4"/>
    </row>
    <row r="1006" spans="1:23" x14ac:dyDescent="0.2">
      <c r="A1006" s="2" t="s">
        <v>4300</v>
      </c>
      <c r="B1006" s="2" t="s">
        <v>4301</v>
      </c>
      <c r="C1006" s="2" t="s">
        <v>25</v>
      </c>
      <c r="D1006" s="2" t="s">
        <v>8300</v>
      </c>
      <c r="E1006" s="2" t="s">
        <v>4896</v>
      </c>
      <c r="F1006" s="2" t="s">
        <v>4326</v>
      </c>
      <c r="G1006" s="2" t="s">
        <v>129</v>
      </c>
      <c r="H1006" s="2" t="s">
        <v>4996</v>
      </c>
      <c r="I1006" s="2" t="s">
        <v>623</v>
      </c>
      <c r="J1006" s="2" t="s">
        <v>719</v>
      </c>
      <c r="K1006" s="2" t="s">
        <v>33</v>
      </c>
      <c r="L1006" s="3" t="s">
        <v>60</v>
      </c>
      <c r="M1006" s="3" t="s">
        <v>52</v>
      </c>
      <c r="N1006" s="3" t="s">
        <v>36</v>
      </c>
      <c r="O1006" s="3" t="s">
        <v>37</v>
      </c>
      <c r="P1006" s="2" t="s">
        <v>4624</v>
      </c>
      <c r="Q1006" s="2" t="s">
        <v>131</v>
      </c>
      <c r="R1006" s="2" t="s">
        <v>289</v>
      </c>
      <c r="S1006" s="2" t="s">
        <v>925</v>
      </c>
      <c r="T1006" s="2" t="s">
        <v>4350</v>
      </c>
      <c r="U1006" s="4"/>
      <c r="V1006" s="2" t="s">
        <v>139</v>
      </c>
      <c r="W1006" s="4"/>
    </row>
    <row r="1007" spans="1:23" x14ac:dyDescent="0.2">
      <c r="A1007" s="2" t="s">
        <v>4300</v>
      </c>
      <c r="B1007" s="2" t="s">
        <v>4301</v>
      </c>
      <c r="C1007" s="2" t="s">
        <v>25</v>
      </c>
      <c r="D1007" s="2" t="s">
        <v>8301</v>
      </c>
      <c r="E1007" s="2" t="s">
        <v>4896</v>
      </c>
      <c r="F1007" s="2" t="s">
        <v>4326</v>
      </c>
      <c r="G1007" s="2" t="s">
        <v>109</v>
      </c>
      <c r="H1007" s="2" t="s">
        <v>4996</v>
      </c>
      <c r="I1007" s="2" t="s">
        <v>623</v>
      </c>
      <c r="J1007" s="2" t="s">
        <v>719</v>
      </c>
      <c r="K1007" s="2" t="s">
        <v>33</v>
      </c>
      <c r="L1007" s="3" t="s">
        <v>60</v>
      </c>
      <c r="M1007" s="3" t="s">
        <v>137</v>
      </c>
      <c r="N1007" s="3" t="s">
        <v>36</v>
      </c>
      <c r="O1007" s="3" t="s">
        <v>37</v>
      </c>
      <c r="P1007" s="2" t="s">
        <v>4883</v>
      </c>
      <c r="Q1007" s="4"/>
      <c r="R1007" s="4"/>
      <c r="S1007" s="4"/>
      <c r="T1007" s="2" t="s">
        <v>197</v>
      </c>
      <c r="U1007" s="4"/>
      <c r="V1007" s="2" t="s">
        <v>139</v>
      </c>
      <c r="W1007" s="4"/>
    </row>
    <row r="1008" spans="1:23" x14ac:dyDescent="0.2">
      <c r="A1008" s="2" t="s">
        <v>4300</v>
      </c>
      <c r="B1008" s="2" t="s">
        <v>4301</v>
      </c>
      <c r="C1008" s="2" t="s">
        <v>25</v>
      </c>
      <c r="D1008" s="2" t="s">
        <v>8302</v>
      </c>
      <c r="E1008" s="2" t="s">
        <v>4896</v>
      </c>
      <c r="F1008" s="2" t="s">
        <v>4326</v>
      </c>
      <c r="G1008" s="2" t="s">
        <v>86</v>
      </c>
      <c r="H1008" s="2" t="s">
        <v>4996</v>
      </c>
      <c r="I1008" s="2" t="s">
        <v>623</v>
      </c>
      <c r="J1008" s="2" t="s">
        <v>719</v>
      </c>
      <c r="K1008" s="2" t="s">
        <v>33</v>
      </c>
      <c r="L1008" s="3" t="s">
        <v>60</v>
      </c>
      <c r="M1008" s="3" t="s">
        <v>438</v>
      </c>
      <c r="N1008" s="3" t="s">
        <v>36</v>
      </c>
      <c r="O1008" s="3" t="s">
        <v>37</v>
      </c>
      <c r="P1008" s="2" t="s">
        <v>4640</v>
      </c>
      <c r="Q1008" s="2" t="s">
        <v>131</v>
      </c>
      <c r="R1008" s="2" t="s">
        <v>54</v>
      </c>
      <c r="S1008" s="2" t="s">
        <v>743</v>
      </c>
      <c r="T1008" s="2" t="s">
        <v>4385</v>
      </c>
      <c r="U1008" s="4"/>
      <c r="V1008" s="2" t="s">
        <v>139</v>
      </c>
      <c r="W1008" s="4"/>
    </row>
    <row r="1009" spans="1:23" x14ac:dyDescent="0.2">
      <c r="A1009" s="2" t="s">
        <v>4300</v>
      </c>
      <c r="B1009" s="2" t="s">
        <v>4301</v>
      </c>
      <c r="C1009" s="2" t="s">
        <v>25</v>
      </c>
      <c r="D1009" s="2" t="s">
        <v>8303</v>
      </c>
      <c r="E1009" s="2" t="s">
        <v>4896</v>
      </c>
      <c r="F1009" s="2" t="s">
        <v>4326</v>
      </c>
      <c r="G1009" s="2" t="s">
        <v>72</v>
      </c>
      <c r="H1009" s="2" t="s">
        <v>4996</v>
      </c>
      <c r="I1009" s="2" t="s">
        <v>623</v>
      </c>
      <c r="J1009" s="2" t="s">
        <v>719</v>
      </c>
      <c r="K1009" s="2" t="s">
        <v>33</v>
      </c>
      <c r="L1009" s="3" t="s">
        <v>60</v>
      </c>
      <c r="M1009" s="3" t="s">
        <v>35</v>
      </c>
      <c r="N1009" s="3" t="s">
        <v>36</v>
      </c>
      <c r="O1009" s="3" t="s">
        <v>37</v>
      </c>
      <c r="P1009" s="2" t="s">
        <v>4619</v>
      </c>
      <c r="Q1009" s="2" t="s">
        <v>139</v>
      </c>
      <c r="R1009" s="2" t="s">
        <v>289</v>
      </c>
      <c r="S1009" s="2" t="s">
        <v>925</v>
      </c>
      <c r="T1009" s="2" t="s">
        <v>4350</v>
      </c>
      <c r="U1009" s="4"/>
      <c r="V1009" s="2" t="s">
        <v>139</v>
      </c>
      <c r="W1009" s="4"/>
    </row>
    <row r="1010" spans="1:23" x14ac:dyDescent="0.2">
      <c r="A1010" s="2" t="s">
        <v>4300</v>
      </c>
      <c r="B1010" s="2" t="s">
        <v>4301</v>
      </c>
      <c r="C1010" s="2" t="s">
        <v>25</v>
      </c>
      <c r="D1010" s="2" t="s">
        <v>8304</v>
      </c>
      <c r="E1010" s="2" t="s">
        <v>4896</v>
      </c>
      <c r="F1010" s="2" t="s">
        <v>4326</v>
      </c>
      <c r="G1010" s="2" t="s">
        <v>248</v>
      </c>
      <c r="H1010" s="2" t="s">
        <v>4996</v>
      </c>
      <c r="I1010" s="2" t="s">
        <v>623</v>
      </c>
      <c r="J1010" s="2" t="s">
        <v>719</v>
      </c>
      <c r="K1010" s="2" t="s">
        <v>33</v>
      </c>
      <c r="L1010" s="3" t="s">
        <v>60</v>
      </c>
      <c r="M1010" s="3" t="s">
        <v>248</v>
      </c>
      <c r="N1010" s="3" t="s">
        <v>36</v>
      </c>
      <c r="O1010" s="3" t="s">
        <v>37</v>
      </c>
      <c r="P1010" s="2" t="s">
        <v>4627</v>
      </c>
      <c r="Q1010" s="2" t="s">
        <v>150</v>
      </c>
      <c r="R1010" s="2" t="s">
        <v>54</v>
      </c>
      <c r="S1010" s="2" t="s">
        <v>743</v>
      </c>
      <c r="T1010" s="2" t="s">
        <v>4385</v>
      </c>
      <c r="U1010" s="4"/>
      <c r="V1010" s="2" t="s">
        <v>139</v>
      </c>
      <c r="W1010" s="4"/>
    </row>
    <row r="1011" spans="1:23" x14ac:dyDescent="0.2">
      <c r="A1011" s="2" t="s">
        <v>4300</v>
      </c>
      <c r="B1011" s="2" t="s">
        <v>4301</v>
      </c>
      <c r="C1011" s="2" t="s">
        <v>25</v>
      </c>
      <c r="D1011" s="2" t="s">
        <v>8305</v>
      </c>
      <c r="E1011" s="2" t="s">
        <v>4896</v>
      </c>
      <c r="F1011" s="2" t="s">
        <v>4326</v>
      </c>
      <c r="G1011" s="2" t="s">
        <v>66</v>
      </c>
      <c r="H1011" s="2" t="s">
        <v>4996</v>
      </c>
      <c r="I1011" s="2" t="s">
        <v>623</v>
      </c>
      <c r="J1011" s="2" t="s">
        <v>719</v>
      </c>
      <c r="K1011" s="2" t="s">
        <v>33</v>
      </c>
      <c r="L1011" s="3" t="s">
        <v>60</v>
      </c>
      <c r="M1011" s="3" t="s">
        <v>113</v>
      </c>
      <c r="N1011" s="3" t="s">
        <v>36</v>
      </c>
      <c r="O1011" s="3" t="s">
        <v>37</v>
      </c>
      <c r="P1011" s="2" t="s">
        <v>5508</v>
      </c>
      <c r="Q1011" s="2" t="s">
        <v>139</v>
      </c>
      <c r="R1011" s="2" t="s">
        <v>122</v>
      </c>
      <c r="S1011" s="2" t="s">
        <v>68</v>
      </c>
      <c r="T1011" s="2" t="s">
        <v>4211</v>
      </c>
      <c r="U1011" s="4"/>
      <c r="V1011" s="2" t="s">
        <v>139</v>
      </c>
      <c r="W1011" s="4"/>
    </row>
    <row r="1012" spans="1:23" x14ac:dyDescent="0.2">
      <c r="A1012" s="2" t="s">
        <v>4300</v>
      </c>
      <c r="B1012" s="2" t="s">
        <v>4301</v>
      </c>
      <c r="C1012" s="2" t="s">
        <v>25</v>
      </c>
      <c r="D1012" s="2" t="s">
        <v>8306</v>
      </c>
      <c r="E1012" s="2" t="s">
        <v>4896</v>
      </c>
      <c r="F1012" s="2" t="s">
        <v>4326</v>
      </c>
      <c r="G1012" s="2" t="s">
        <v>35</v>
      </c>
      <c r="H1012" s="2" t="s">
        <v>4996</v>
      </c>
      <c r="I1012" s="2" t="s">
        <v>623</v>
      </c>
      <c r="J1012" s="2" t="s">
        <v>719</v>
      </c>
      <c r="K1012" s="2" t="s">
        <v>33</v>
      </c>
      <c r="L1012" s="3" t="s">
        <v>60</v>
      </c>
      <c r="M1012" s="3" t="s">
        <v>256</v>
      </c>
      <c r="N1012" s="3" t="s">
        <v>36</v>
      </c>
      <c r="O1012" s="3" t="s">
        <v>37</v>
      </c>
      <c r="P1012" s="2" t="s">
        <v>4902</v>
      </c>
      <c r="Q1012" s="2" t="s">
        <v>131</v>
      </c>
      <c r="R1012" s="2" t="s">
        <v>289</v>
      </c>
      <c r="S1012" s="2" t="s">
        <v>925</v>
      </c>
      <c r="T1012" s="2" t="s">
        <v>4385</v>
      </c>
      <c r="U1012" s="4"/>
      <c r="V1012" s="2" t="s">
        <v>139</v>
      </c>
      <c r="W1012" s="4"/>
    </row>
    <row r="1013" spans="1:23" x14ac:dyDescent="0.2">
      <c r="A1013" s="2" t="s">
        <v>4300</v>
      </c>
      <c r="B1013" s="2" t="s">
        <v>4301</v>
      </c>
      <c r="C1013" s="2" t="s">
        <v>25</v>
      </c>
      <c r="D1013" s="2" t="s">
        <v>8307</v>
      </c>
      <c r="E1013" s="2" t="s">
        <v>4896</v>
      </c>
      <c r="F1013" s="2" t="s">
        <v>4326</v>
      </c>
      <c r="G1013" s="2" t="s">
        <v>256</v>
      </c>
      <c r="H1013" s="2" t="s">
        <v>4996</v>
      </c>
      <c r="I1013" s="2" t="s">
        <v>623</v>
      </c>
      <c r="J1013" s="2" t="s">
        <v>719</v>
      </c>
      <c r="K1013" s="2" t="s">
        <v>33</v>
      </c>
      <c r="L1013" s="3" t="s">
        <v>60</v>
      </c>
      <c r="M1013" s="3" t="s">
        <v>31</v>
      </c>
      <c r="N1013" s="3" t="s">
        <v>36</v>
      </c>
      <c r="O1013" s="3" t="s">
        <v>37</v>
      </c>
      <c r="P1013" s="2" t="s">
        <v>4943</v>
      </c>
      <c r="Q1013" s="2" t="s">
        <v>150</v>
      </c>
      <c r="R1013" s="2" t="s">
        <v>54</v>
      </c>
      <c r="S1013" s="2" t="s">
        <v>743</v>
      </c>
      <c r="T1013" s="2" t="s">
        <v>4306</v>
      </c>
      <c r="U1013" s="4"/>
      <c r="V1013" s="2" t="s">
        <v>139</v>
      </c>
      <c r="W1013" s="4"/>
    </row>
    <row r="1014" spans="1:23" x14ac:dyDescent="0.2">
      <c r="A1014" s="2" t="s">
        <v>4300</v>
      </c>
      <c r="B1014" s="2" t="s">
        <v>4301</v>
      </c>
      <c r="C1014" s="2" t="s">
        <v>25</v>
      </c>
      <c r="D1014" s="2" t="s">
        <v>8308</v>
      </c>
      <c r="E1014" s="2" t="s">
        <v>4896</v>
      </c>
      <c r="F1014" s="2" t="s">
        <v>4326</v>
      </c>
      <c r="G1014" s="2" t="s">
        <v>34</v>
      </c>
      <c r="H1014" s="2" t="s">
        <v>4996</v>
      </c>
      <c r="I1014" s="2" t="s">
        <v>623</v>
      </c>
      <c r="J1014" s="2" t="s">
        <v>719</v>
      </c>
      <c r="K1014" s="2" t="s">
        <v>33</v>
      </c>
      <c r="L1014" s="3" t="s">
        <v>60</v>
      </c>
      <c r="M1014" s="3" t="s">
        <v>248</v>
      </c>
      <c r="N1014" s="3" t="s">
        <v>36</v>
      </c>
      <c r="O1014" s="3" t="s">
        <v>37</v>
      </c>
      <c r="P1014" s="2" t="s">
        <v>4649</v>
      </c>
      <c r="Q1014" s="2" t="s">
        <v>161</v>
      </c>
      <c r="R1014" s="2" t="s">
        <v>289</v>
      </c>
      <c r="S1014" s="2" t="s">
        <v>925</v>
      </c>
      <c r="T1014" s="2" t="s">
        <v>4350</v>
      </c>
      <c r="U1014" s="4"/>
      <c r="V1014" s="2" t="s">
        <v>139</v>
      </c>
      <c r="W1014" s="4"/>
    </row>
    <row r="1015" spans="1:23" x14ac:dyDescent="0.2">
      <c r="A1015" s="2" t="s">
        <v>4300</v>
      </c>
      <c r="B1015" s="2" t="s">
        <v>4301</v>
      </c>
      <c r="C1015" s="2" t="s">
        <v>25</v>
      </c>
      <c r="D1015" s="2" t="s">
        <v>8309</v>
      </c>
      <c r="E1015" s="2" t="s">
        <v>4896</v>
      </c>
      <c r="F1015" s="2" t="s">
        <v>4326</v>
      </c>
      <c r="G1015" s="2" t="s">
        <v>52</v>
      </c>
      <c r="H1015" s="2" t="s">
        <v>4996</v>
      </c>
      <c r="I1015" s="2" t="s">
        <v>623</v>
      </c>
      <c r="J1015" s="2" t="s">
        <v>719</v>
      </c>
      <c r="K1015" s="2" t="s">
        <v>33</v>
      </c>
      <c r="L1015" s="3" t="s">
        <v>60</v>
      </c>
      <c r="M1015" s="3" t="s">
        <v>66</v>
      </c>
      <c r="N1015" s="3" t="s">
        <v>36</v>
      </c>
      <c r="O1015" s="3" t="s">
        <v>37</v>
      </c>
      <c r="P1015" s="2" t="s">
        <v>4905</v>
      </c>
      <c r="Q1015" s="2" t="s">
        <v>139</v>
      </c>
      <c r="R1015" s="2" t="s">
        <v>289</v>
      </c>
      <c r="S1015" s="2" t="s">
        <v>925</v>
      </c>
      <c r="T1015" s="2" t="s">
        <v>4385</v>
      </c>
      <c r="U1015" s="4"/>
      <c r="V1015" s="2" t="s">
        <v>139</v>
      </c>
      <c r="W1015" s="4"/>
    </row>
    <row r="1016" spans="1:23" x14ac:dyDescent="0.2">
      <c r="A1016" s="2" t="s">
        <v>4300</v>
      </c>
      <c r="B1016" s="2" t="s">
        <v>4301</v>
      </c>
      <c r="C1016" s="2" t="s">
        <v>25</v>
      </c>
      <c r="D1016" s="2" t="s">
        <v>8310</v>
      </c>
      <c r="E1016" s="2" t="s">
        <v>4896</v>
      </c>
      <c r="F1016" s="2" t="s">
        <v>4326</v>
      </c>
      <c r="G1016" s="2" t="s">
        <v>98</v>
      </c>
      <c r="H1016" s="2" t="s">
        <v>4996</v>
      </c>
      <c r="I1016" s="2" t="s">
        <v>623</v>
      </c>
      <c r="J1016" s="2" t="s">
        <v>719</v>
      </c>
      <c r="K1016" s="2" t="s">
        <v>33</v>
      </c>
      <c r="L1016" s="3" t="s">
        <v>60</v>
      </c>
      <c r="M1016" s="3" t="s">
        <v>438</v>
      </c>
      <c r="N1016" s="3" t="s">
        <v>36</v>
      </c>
      <c r="O1016" s="3" t="s">
        <v>37</v>
      </c>
      <c r="P1016" s="2" t="s">
        <v>4678</v>
      </c>
      <c r="Q1016" s="2" t="s">
        <v>150</v>
      </c>
      <c r="R1016" s="2" t="s">
        <v>54</v>
      </c>
      <c r="S1016" s="2" t="s">
        <v>743</v>
      </c>
      <c r="T1016" s="2" t="s">
        <v>4211</v>
      </c>
      <c r="U1016" s="4"/>
      <c r="V1016" s="2" t="s">
        <v>139</v>
      </c>
      <c r="W1016" s="4"/>
    </row>
    <row r="1017" spans="1:23" x14ac:dyDescent="0.2">
      <c r="A1017" s="2" t="s">
        <v>4300</v>
      </c>
      <c r="B1017" s="2" t="s">
        <v>4301</v>
      </c>
      <c r="C1017" s="2" t="s">
        <v>25</v>
      </c>
      <c r="D1017" s="2" t="s">
        <v>8311</v>
      </c>
      <c r="E1017" s="2" t="s">
        <v>4896</v>
      </c>
      <c r="F1017" s="2" t="s">
        <v>4326</v>
      </c>
      <c r="G1017" s="2" t="s">
        <v>61</v>
      </c>
      <c r="H1017" s="2" t="s">
        <v>4996</v>
      </c>
      <c r="I1017" s="2" t="s">
        <v>623</v>
      </c>
      <c r="J1017" s="2" t="s">
        <v>719</v>
      </c>
      <c r="K1017" s="2" t="s">
        <v>33</v>
      </c>
      <c r="L1017" s="3" t="s">
        <v>60</v>
      </c>
      <c r="M1017" s="3" t="s">
        <v>86</v>
      </c>
      <c r="N1017" s="3" t="s">
        <v>36</v>
      </c>
      <c r="O1017" s="3" t="s">
        <v>37</v>
      </c>
      <c r="P1017" s="2" t="s">
        <v>4543</v>
      </c>
      <c r="Q1017" s="2" t="s">
        <v>150</v>
      </c>
      <c r="R1017" s="2" t="s">
        <v>289</v>
      </c>
      <c r="S1017" s="2" t="s">
        <v>925</v>
      </c>
      <c r="T1017" s="2" t="s">
        <v>4459</v>
      </c>
      <c r="U1017" s="4"/>
      <c r="V1017" s="2" t="s">
        <v>139</v>
      </c>
      <c r="W1017" s="4"/>
    </row>
    <row r="1018" spans="1:23" x14ac:dyDescent="0.2">
      <c r="A1018" s="2" t="s">
        <v>4300</v>
      </c>
      <c r="B1018" s="2" t="s">
        <v>4301</v>
      </c>
      <c r="C1018" s="2" t="s">
        <v>25</v>
      </c>
      <c r="D1018" s="2" t="s">
        <v>8312</v>
      </c>
      <c r="E1018" s="2" t="s">
        <v>4896</v>
      </c>
      <c r="F1018" s="2" t="s">
        <v>4326</v>
      </c>
      <c r="G1018" s="2" t="s">
        <v>235</v>
      </c>
      <c r="H1018" s="2" t="s">
        <v>4996</v>
      </c>
      <c r="I1018" s="2" t="s">
        <v>623</v>
      </c>
      <c r="J1018" s="2" t="s">
        <v>719</v>
      </c>
      <c r="K1018" s="2" t="s">
        <v>33</v>
      </c>
      <c r="L1018" s="3" t="s">
        <v>60</v>
      </c>
      <c r="M1018" s="3" t="s">
        <v>86</v>
      </c>
      <c r="N1018" s="3" t="s">
        <v>36</v>
      </c>
      <c r="O1018" s="3" t="s">
        <v>37</v>
      </c>
      <c r="P1018" s="2" t="s">
        <v>5504</v>
      </c>
      <c r="Q1018" s="2" t="s">
        <v>161</v>
      </c>
      <c r="R1018" s="2" t="s">
        <v>289</v>
      </c>
      <c r="S1018" s="2" t="s">
        <v>925</v>
      </c>
      <c r="T1018" s="2" t="s">
        <v>4459</v>
      </c>
      <c r="U1018" s="4"/>
      <c r="V1018" s="2" t="s">
        <v>139</v>
      </c>
      <c r="W1018" s="4"/>
    </row>
    <row r="1019" spans="1:23" x14ac:dyDescent="0.2">
      <c r="A1019" s="2" t="s">
        <v>4300</v>
      </c>
      <c r="B1019" s="2" t="s">
        <v>4301</v>
      </c>
      <c r="C1019" s="2" t="s">
        <v>25</v>
      </c>
      <c r="D1019" s="2" t="s">
        <v>8313</v>
      </c>
      <c r="E1019" s="2" t="s">
        <v>4896</v>
      </c>
      <c r="F1019" s="2" t="s">
        <v>4326</v>
      </c>
      <c r="G1019" s="2" t="s">
        <v>45</v>
      </c>
      <c r="H1019" s="2" t="s">
        <v>4996</v>
      </c>
      <c r="I1019" s="2" t="s">
        <v>623</v>
      </c>
      <c r="J1019" s="2" t="s">
        <v>719</v>
      </c>
      <c r="K1019" s="2" t="s">
        <v>33</v>
      </c>
      <c r="L1019" s="3" t="s">
        <v>60</v>
      </c>
      <c r="M1019" s="3" t="s">
        <v>129</v>
      </c>
      <c r="N1019" s="3" t="s">
        <v>36</v>
      </c>
      <c r="O1019" s="3" t="s">
        <v>37</v>
      </c>
      <c r="P1019" s="2" t="s">
        <v>4187</v>
      </c>
      <c r="Q1019" s="2" t="s">
        <v>139</v>
      </c>
      <c r="R1019" s="2" t="s">
        <v>122</v>
      </c>
      <c r="S1019" s="2" t="s">
        <v>68</v>
      </c>
      <c r="T1019" s="2" t="s">
        <v>4459</v>
      </c>
      <c r="U1019" s="4"/>
      <c r="V1019" s="2" t="s">
        <v>139</v>
      </c>
      <c r="W1019" s="4"/>
    </row>
    <row r="1020" spans="1:23" x14ac:dyDescent="0.2">
      <c r="A1020" s="2" t="s">
        <v>4300</v>
      </c>
      <c r="B1020" s="2" t="s">
        <v>4301</v>
      </c>
      <c r="C1020" s="2" t="s">
        <v>25</v>
      </c>
      <c r="D1020" s="2" t="s">
        <v>8314</v>
      </c>
      <c r="E1020" s="2" t="s">
        <v>4896</v>
      </c>
      <c r="F1020" s="2" t="s">
        <v>4326</v>
      </c>
      <c r="G1020" s="2" t="s">
        <v>46</v>
      </c>
      <c r="H1020" s="2" t="s">
        <v>4996</v>
      </c>
      <c r="I1020" s="2" t="s">
        <v>623</v>
      </c>
      <c r="J1020" s="2" t="s">
        <v>719</v>
      </c>
      <c r="K1020" s="2" t="s">
        <v>33</v>
      </c>
      <c r="L1020" s="3" t="s">
        <v>60</v>
      </c>
      <c r="M1020" s="3" t="s">
        <v>119</v>
      </c>
      <c r="N1020" s="3" t="s">
        <v>36</v>
      </c>
      <c r="O1020" s="3" t="s">
        <v>37</v>
      </c>
      <c r="P1020" s="2" t="s">
        <v>4504</v>
      </c>
      <c r="Q1020" s="2" t="s">
        <v>139</v>
      </c>
      <c r="R1020" s="2" t="s">
        <v>54</v>
      </c>
      <c r="S1020" s="2" t="s">
        <v>743</v>
      </c>
      <c r="T1020" s="2" t="s">
        <v>4350</v>
      </c>
      <c r="U1020" s="4"/>
      <c r="V1020" s="2" t="s">
        <v>139</v>
      </c>
      <c r="W1020" s="4"/>
    </row>
    <row r="1021" spans="1:23" x14ac:dyDescent="0.2">
      <c r="A1021" s="2" t="s">
        <v>4300</v>
      </c>
      <c r="B1021" s="2" t="s">
        <v>4301</v>
      </c>
      <c r="C1021" s="2" t="s">
        <v>25</v>
      </c>
      <c r="D1021" s="2" t="s">
        <v>8315</v>
      </c>
      <c r="E1021" s="2" t="s">
        <v>4896</v>
      </c>
      <c r="F1021" s="2" t="s">
        <v>4326</v>
      </c>
      <c r="G1021" s="2" t="s">
        <v>328</v>
      </c>
      <c r="H1021" s="2" t="s">
        <v>4996</v>
      </c>
      <c r="I1021" s="2" t="s">
        <v>623</v>
      </c>
      <c r="J1021" s="2" t="s">
        <v>719</v>
      </c>
      <c r="K1021" s="2" t="s">
        <v>33</v>
      </c>
      <c r="L1021" s="3" t="s">
        <v>60</v>
      </c>
      <c r="M1021" s="3" t="s">
        <v>521</v>
      </c>
      <c r="N1021" s="3" t="s">
        <v>36</v>
      </c>
      <c r="O1021" s="3" t="s">
        <v>37</v>
      </c>
      <c r="P1021" s="2" t="s">
        <v>4680</v>
      </c>
      <c r="Q1021" s="2" t="s">
        <v>139</v>
      </c>
      <c r="R1021" s="2" t="s">
        <v>54</v>
      </c>
      <c r="S1021" s="2" t="s">
        <v>743</v>
      </c>
      <c r="T1021" s="2" t="s">
        <v>4164</v>
      </c>
      <c r="U1021" s="4"/>
      <c r="V1021" s="2" t="s">
        <v>139</v>
      </c>
      <c r="W1021" s="4"/>
    </row>
    <row r="1022" spans="1:23" x14ac:dyDescent="0.2">
      <c r="A1022" s="2" t="s">
        <v>4300</v>
      </c>
      <c r="B1022" s="2" t="s">
        <v>4301</v>
      </c>
      <c r="C1022" s="2" t="s">
        <v>25</v>
      </c>
      <c r="D1022" s="2" t="s">
        <v>8316</v>
      </c>
      <c r="E1022" s="2" t="s">
        <v>4896</v>
      </c>
      <c r="F1022" s="2" t="s">
        <v>4326</v>
      </c>
      <c r="G1022" s="2" t="s">
        <v>295</v>
      </c>
      <c r="H1022" s="2" t="s">
        <v>4996</v>
      </c>
      <c r="I1022" s="2" t="s">
        <v>623</v>
      </c>
      <c r="J1022" s="2" t="s">
        <v>719</v>
      </c>
      <c r="K1022" s="2" t="s">
        <v>33</v>
      </c>
      <c r="L1022" s="3" t="s">
        <v>60</v>
      </c>
      <c r="M1022" s="3" t="s">
        <v>119</v>
      </c>
      <c r="N1022" s="3" t="s">
        <v>36</v>
      </c>
      <c r="O1022" s="3" t="s">
        <v>37</v>
      </c>
      <c r="P1022" s="2" t="s">
        <v>4520</v>
      </c>
      <c r="Q1022" s="2" t="s">
        <v>161</v>
      </c>
      <c r="R1022" s="2" t="s">
        <v>289</v>
      </c>
      <c r="S1022" s="2" t="s">
        <v>925</v>
      </c>
      <c r="T1022" s="2" t="s">
        <v>4458</v>
      </c>
      <c r="U1022" s="4"/>
      <c r="V1022" s="2" t="s">
        <v>139</v>
      </c>
      <c r="W1022" s="4"/>
    </row>
    <row r="1023" spans="1:23" x14ac:dyDescent="0.2">
      <c r="A1023" s="2" t="s">
        <v>4300</v>
      </c>
      <c r="B1023" s="2" t="s">
        <v>4301</v>
      </c>
      <c r="C1023" s="2" t="s">
        <v>25</v>
      </c>
      <c r="D1023" s="2" t="s">
        <v>8317</v>
      </c>
      <c r="E1023" s="2" t="s">
        <v>4896</v>
      </c>
      <c r="F1023" s="2" t="s">
        <v>4326</v>
      </c>
      <c r="G1023" s="2" t="s">
        <v>245</v>
      </c>
      <c r="H1023" s="2" t="s">
        <v>4996</v>
      </c>
      <c r="I1023" s="2" t="s">
        <v>623</v>
      </c>
      <c r="J1023" s="2" t="s">
        <v>719</v>
      </c>
      <c r="K1023" s="2" t="s">
        <v>33</v>
      </c>
      <c r="L1023" s="3" t="s">
        <v>60</v>
      </c>
      <c r="M1023" s="3" t="s">
        <v>35</v>
      </c>
      <c r="N1023" s="3" t="s">
        <v>36</v>
      </c>
      <c r="O1023" s="3" t="s">
        <v>37</v>
      </c>
      <c r="P1023" s="2" t="s">
        <v>4631</v>
      </c>
      <c r="Q1023" s="2" t="s">
        <v>139</v>
      </c>
      <c r="R1023" s="2" t="s">
        <v>289</v>
      </c>
      <c r="S1023" s="2" t="s">
        <v>925</v>
      </c>
      <c r="T1023" s="2" t="s">
        <v>4211</v>
      </c>
      <c r="U1023" s="4"/>
      <c r="V1023" s="2" t="s">
        <v>139</v>
      </c>
      <c r="W1023" s="4"/>
    </row>
    <row r="1024" spans="1:23" x14ac:dyDescent="0.2">
      <c r="A1024" s="2" t="s">
        <v>4300</v>
      </c>
      <c r="B1024" s="2" t="s">
        <v>4301</v>
      </c>
      <c r="C1024" s="2" t="s">
        <v>25</v>
      </c>
      <c r="D1024" s="2" t="s">
        <v>8318</v>
      </c>
      <c r="E1024" s="2" t="s">
        <v>4896</v>
      </c>
      <c r="F1024" s="2" t="s">
        <v>4326</v>
      </c>
      <c r="G1024" s="2" t="s">
        <v>60</v>
      </c>
      <c r="H1024" s="2" t="s">
        <v>4996</v>
      </c>
      <c r="I1024" s="2" t="s">
        <v>623</v>
      </c>
      <c r="J1024" s="2" t="s">
        <v>719</v>
      </c>
      <c r="K1024" s="2" t="s">
        <v>33</v>
      </c>
      <c r="L1024" s="3" t="s">
        <v>60</v>
      </c>
      <c r="M1024" s="3" t="s">
        <v>109</v>
      </c>
      <c r="N1024" s="3" t="s">
        <v>36</v>
      </c>
      <c r="O1024" s="3" t="s">
        <v>37</v>
      </c>
      <c r="P1024" s="2" t="s">
        <v>4318</v>
      </c>
      <c r="Q1024" s="2" t="s">
        <v>161</v>
      </c>
      <c r="R1024" s="2" t="s">
        <v>5023</v>
      </c>
      <c r="S1024" s="2" t="s">
        <v>132</v>
      </c>
      <c r="T1024" s="2" t="s">
        <v>4385</v>
      </c>
      <c r="U1024" s="4"/>
      <c r="V1024" s="2" t="s">
        <v>139</v>
      </c>
      <c r="W1024" s="4"/>
    </row>
    <row r="1025" spans="1:23" x14ac:dyDescent="0.2">
      <c r="A1025" s="2" t="s">
        <v>4300</v>
      </c>
      <c r="B1025" s="2" t="s">
        <v>4301</v>
      </c>
      <c r="C1025" s="2" t="s">
        <v>25</v>
      </c>
      <c r="D1025" s="2" t="s">
        <v>8319</v>
      </c>
      <c r="E1025" s="2" t="s">
        <v>4896</v>
      </c>
      <c r="F1025" s="2" t="s">
        <v>4326</v>
      </c>
      <c r="G1025" s="2" t="s">
        <v>252</v>
      </c>
      <c r="H1025" s="2" t="s">
        <v>4996</v>
      </c>
      <c r="I1025" s="2" t="s">
        <v>623</v>
      </c>
      <c r="J1025" s="2" t="s">
        <v>719</v>
      </c>
      <c r="K1025" s="2" t="s">
        <v>33</v>
      </c>
      <c r="L1025" s="3" t="s">
        <v>60</v>
      </c>
      <c r="M1025" s="3" t="s">
        <v>521</v>
      </c>
      <c r="N1025" s="3" t="s">
        <v>36</v>
      </c>
      <c r="O1025" s="3" t="s">
        <v>37</v>
      </c>
      <c r="P1025" s="2" t="s">
        <v>4546</v>
      </c>
      <c r="Q1025" s="2" t="s">
        <v>150</v>
      </c>
      <c r="R1025" s="2" t="s">
        <v>289</v>
      </c>
      <c r="S1025" s="2" t="s">
        <v>925</v>
      </c>
      <c r="T1025" s="2" t="s">
        <v>4385</v>
      </c>
      <c r="U1025" s="4"/>
      <c r="V1025" s="2" t="s">
        <v>139</v>
      </c>
      <c r="W1025" s="4"/>
    </row>
    <row r="1026" spans="1:23" x14ac:dyDescent="0.2">
      <c r="A1026" s="2" t="s">
        <v>4300</v>
      </c>
      <c r="B1026" s="2" t="s">
        <v>4301</v>
      </c>
      <c r="C1026" s="2" t="s">
        <v>25</v>
      </c>
      <c r="D1026" s="2" t="s">
        <v>8320</v>
      </c>
      <c r="E1026" s="2" t="s">
        <v>4896</v>
      </c>
      <c r="F1026" s="2" t="s">
        <v>4326</v>
      </c>
      <c r="G1026" s="2" t="s">
        <v>186</v>
      </c>
      <c r="H1026" s="2" t="s">
        <v>4996</v>
      </c>
      <c r="I1026" s="2" t="s">
        <v>623</v>
      </c>
      <c r="J1026" s="2" t="s">
        <v>719</v>
      </c>
      <c r="K1026" s="2" t="s">
        <v>33</v>
      </c>
      <c r="L1026" s="3" t="s">
        <v>60</v>
      </c>
      <c r="M1026" s="3" t="s">
        <v>521</v>
      </c>
      <c r="N1026" s="3" t="s">
        <v>36</v>
      </c>
      <c r="O1026" s="3" t="s">
        <v>37</v>
      </c>
      <c r="P1026" s="2" t="s">
        <v>5501</v>
      </c>
      <c r="Q1026" s="2" t="s">
        <v>161</v>
      </c>
      <c r="R1026" s="2" t="s">
        <v>54</v>
      </c>
      <c r="S1026" s="2" t="s">
        <v>743</v>
      </c>
      <c r="T1026" s="2" t="s">
        <v>4211</v>
      </c>
      <c r="U1026" s="4"/>
      <c r="V1026" s="2" t="s">
        <v>139</v>
      </c>
      <c r="W1026" s="4"/>
    </row>
    <row r="1027" spans="1:23" x14ac:dyDescent="0.2">
      <c r="A1027" s="2" t="s">
        <v>4300</v>
      </c>
      <c r="B1027" s="2" t="s">
        <v>4301</v>
      </c>
      <c r="C1027" s="2" t="s">
        <v>25</v>
      </c>
      <c r="D1027" s="2" t="s">
        <v>8321</v>
      </c>
      <c r="E1027" s="2" t="s">
        <v>4896</v>
      </c>
      <c r="F1027" s="2" t="s">
        <v>4326</v>
      </c>
      <c r="G1027" s="2" t="s">
        <v>187</v>
      </c>
      <c r="H1027" s="2" t="s">
        <v>4996</v>
      </c>
      <c r="I1027" s="2" t="s">
        <v>623</v>
      </c>
      <c r="J1027" s="2" t="s">
        <v>719</v>
      </c>
      <c r="K1027" s="2" t="s">
        <v>33</v>
      </c>
      <c r="L1027" s="3" t="s">
        <v>60</v>
      </c>
      <c r="M1027" s="3" t="s">
        <v>35</v>
      </c>
      <c r="N1027" s="3" t="s">
        <v>36</v>
      </c>
      <c r="O1027" s="3" t="s">
        <v>37</v>
      </c>
      <c r="P1027" s="2" t="s">
        <v>4654</v>
      </c>
      <c r="Q1027" s="2" t="s">
        <v>161</v>
      </c>
      <c r="R1027" s="2" t="s">
        <v>289</v>
      </c>
      <c r="S1027" s="2" t="s">
        <v>925</v>
      </c>
      <c r="T1027" s="2" t="s">
        <v>4211</v>
      </c>
      <c r="U1027" s="4"/>
      <c r="V1027" s="2" t="s">
        <v>139</v>
      </c>
      <c r="W1027" s="4"/>
    </row>
    <row r="1028" spans="1:23" x14ac:dyDescent="0.2">
      <c r="A1028" s="2" t="s">
        <v>4300</v>
      </c>
      <c r="B1028" s="2" t="s">
        <v>4301</v>
      </c>
      <c r="C1028" s="2" t="s">
        <v>25</v>
      </c>
      <c r="D1028" s="2" t="s">
        <v>8322</v>
      </c>
      <c r="E1028" s="2" t="s">
        <v>4896</v>
      </c>
      <c r="F1028" s="2" t="s">
        <v>4326</v>
      </c>
      <c r="G1028" s="2" t="s">
        <v>183</v>
      </c>
      <c r="H1028" s="2" t="s">
        <v>4996</v>
      </c>
      <c r="I1028" s="2" t="s">
        <v>623</v>
      </c>
      <c r="J1028" s="2" t="s">
        <v>719</v>
      </c>
      <c r="K1028" s="2" t="s">
        <v>33</v>
      </c>
      <c r="L1028" s="3" t="s">
        <v>60</v>
      </c>
      <c r="M1028" s="3" t="s">
        <v>438</v>
      </c>
      <c r="N1028" s="3" t="s">
        <v>36</v>
      </c>
      <c r="O1028" s="3" t="s">
        <v>37</v>
      </c>
      <c r="P1028" s="2" t="s">
        <v>4530</v>
      </c>
      <c r="Q1028" s="2" t="s">
        <v>131</v>
      </c>
      <c r="R1028" s="2" t="s">
        <v>54</v>
      </c>
      <c r="S1028" s="2" t="s">
        <v>743</v>
      </c>
      <c r="T1028" s="2" t="s">
        <v>4350</v>
      </c>
      <c r="U1028" s="4"/>
      <c r="V1028" s="2" t="s">
        <v>139</v>
      </c>
      <c r="W1028" s="4"/>
    </row>
    <row r="1029" spans="1:23" x14ac:dyDescent="0.2">
      <c r="A1029" s="2" t="s">
        <v>4300</v>
      </c>
      <c r="B1029" s="2" t="s">
        <v>4301</v>
      </c>
      <c r="C1029" s="2" t="s">
        <v>25</v>
      </c>
      <c r="D1029" s="2" t="s">
        <v>8323</v>
      </c>
      <c r="E1029" s="2" t="s">
        <v>4896</v>
      </c>
      <c r="F1029" s="2" t="s">
        <v>4326</v>
      </c>
      <c r="G1029" s="2" t="s">
        <v>180</v>
      </c>
      <c r="H1029" s="2" t="s">
        <v>4996</v>
      </c>
      <c r="I1029" s="2" t="s">
        <v>623</v>
      </c>
      <c r="J1029" s="2" t="s">
        <v>719</v>
      </c>
      <c r="K1029" s="2" t="s">
        <v>33</v>
      </c>
      <c r="L1029" s="3" t="s">
        <v>60</v>
      </c>
      <c r="M1029" s="3" t="s">
        <v>129</v>
      </c>
      <c r="N1029" s="3" t="s">
        <v>36</v>
      </c>
      <c r="O1029" s="3" t="s">
        <v>37</v>
      </c>
      <c r="P1029" s="2" t="s">
        <v>4514</v>
      </c>
      <c r="Q1029" s="2" t="s">
        <v>139</v>
      </c>
      <c r="R1029" s="2" t="s">
        <v>54</v>
      </c>
      <c r="S1029" s="2" t="s">
        <v>743</v>
      </c>
      <c r="T1029" s="2" t="s">
        <v>4385</v>
      </c>
      <c r="U1029" s="4"/>
      <c r="V1029" s="2" t="s">
        <v>139</v>
      </c>
      <c r="W1029" s="4"/>
    </row>
    <row r="1030" spans="1:23" x14ac:dyDescent="0.2">
      <c r="A1030" s="2" t="s">
        <v>4300</v>
      </c>
      <c r="B1030" s="2" t="s">
        <v>4363</v>
      </c>
      <c r="C1030" s="2" t="s">
        <v>25</v>
      </c>
      <c r="D1030" s="2" t="s">
        <v>8512</v>
      </c>
      <c r="E1030" s="2" t="s">
        <v>5319</v>
      </c>
      <c r="F1030" s="2" t="s">
        <v>178</v>
      </c>
      <c r="G1030" s="2" t="s">
        <v>29</v>
      </c>
      <c r="H1030" s="2" t="s">
        <v>5320</v>
      </c>
      <c r="I1030" s="2" t="s">
        <v>137</v>
      </c>
      <c r="J1030" s="2" t="s">
        <v>719</v>
      </c>
      <c r="K1030" s="2" t="s">
        <v>33</v>
      </c>
      <c r="L1030" s="3" t="s">
        <v>72</v>
      </c>
      <c r="M1030" s="3" t="s">
        <v>248</v>
      </c>
      <c r="N1030" s="3" t="s">
        <v>36</v>
      </c>
      <c r="O1030" s="3" t="s">
        <v>37</v>
      </c>
      <c r="P1030" s="2" t="s">
        <v>4395</v>
      </c>
      <c r="Q1030" s="2" t="s">
        <v>139</v>
      </c>
      <c r="R1030" s="2" t="s">
        <v>79</v>
      </c>
      <c r="S1030" s="2" t="s">
        <v>47</v>
      </c>
      <c r="T1030" s="2" t="s">
        <v>4373</v>
      </c>
      <c r="U1030" s="4"/>
      <c r="V1030" s="4"/>
      <c r="W1030" s="4"/>
    </row>
    <row r="1031" spans="1:23" x14ac:dyDescent="0.2">
      <c r="A1031" s="2" t="s">
        <v>4300</v>
      </c>
      <c r="B1031" s="2" t="s">
        <v>4363</v>
      </c>
      <c r="C1031" s="2" t="s">
        <v>25</v>
      </c>
      <c r="D1031" s="2" t="s">
        <v>8513</v>
      </c>
      <c r="E1031" s="2" t="s">
        <v>5319</v>
      </c>
      <c r="F1031" s="2" t="s">
        <v>384</v>
      </c>
      <c r="G1031" s="2" t="s">
        <v>29</v>
      </c>
      <c r="H1031" s="2" t="s">
        <v>8514</v>
      </c>
      <c r="I1031" s="2" t="s">
        <v>137</v>
      </c>
      <c r="J1031" s="2" t="s">
        <v>719</v>
      </c>
      <c r="K1031" s="2" t="s">
        <v>33</v>
      </c>
      <c r="L1031" s="3" t="s">
        <v>438</v>
      </c>
      <c r="M1031" s="3" t="s">
        <v>169</v>
      </c>
      <c r="N1031" s="3" t="s">
        <v>36</v>
      </c>
      <c r="O1031" s="3" t="s">
        <v>37</v>
      </c>
      <c r="P1031" s="2" t="s">
        <v>5515</v>
      </c>
      <c r="Q1031" s="2" t="s">
        <v>150</v>
      </c>
      <c r="R1031" s="2" t="s">
        <v>75</v>
      </c>
      <c r="S1031" s="2" t="s">
        <v>76</v>
      </c>
      <c r="T1031" s="2" t="s">
        <v>4385</v>
      </c>
      <c r="U1031" s="4"/>
      <c r="V1031" s="4"/>
      <c r="W1031" s="4"/>
    </row>
    <row r="1032" spans="1:23" x14ac:dyDescent="0.2">
      <c r="A1032" s="2" t="s">
        <v>4300</v>
      </c>
      <c r="B1032" s="2" t="s">
        <v>4363</v>
      </c>
      <c r="C1032" s="2" t="s">
        <v>25</v>
      </c>
      <c r="D1032" s="2" t="s">
        <v>8515</v>
      </c>
      <c r="E1032" s="2" t="s">
        <v>5319</v>
      </c>
      <c r="F1032" s="2" t="s">
        <v>686</v>
      </c>
      <c r="G1032" s="2" t="s">
        <v>29</v>
      </c>
      <c r="H1032" s="2" t="s">
        <v>8516</v>
      </c>
      <c r="I1032" s="2" t="s">
        <v>137</v>
      </c>
      <c r="J1032" s="2" t="s">
        <v>719</v>
      </c>
      <c r="K1032" s="2" t="s">
        <v>33</v>
      </c>
      <c r="L1032" s="3" t="s">
        <v>438</v>
      </c>
      <c r="M1032" s="3" t="s">
        <v>104</v>
      </c>
      <c r="N1032" s="3" t="s">
        <v>36</v>
      </c>
      <c r="O1032" s="3" t="s">
        <v>37</v>
      </c>
      <c r="P1032" s="2" t="s">
        <v>4551</v>
      </c>
      <c r="Q1032" s="2" t="s">
        <v>139</v>
      </c>
      <c r="R1032" s="2" t="s">
        <v>40</v>
      </c>
      <c r="S1032" s="2" t="s">
        <v>1179</v>
      </c>
      <c r="T1032" s="2" t="s">
        <v>4188</v>
      </c>
      <c r="U1032" s="4"/>
      <c r="V1032" s="4"/>
      <c r="W1032" s="4"/>
    </row>
    <row r="1033" spans="1:23" x14ac:dyDescent="0.2">
      <c r="A1033" s="2" t="s">
        <v>4300</v>
      </c>
      <c r="B1033" s="2" t="s">
        <v>4363</v>
      </c>
      <c r="C1033" s="2" t="s">
        <v>25</v>
      </c>
      <c r="D1033" s="2" t="s">
        <v>8517</v>
      </c>
      <c r="E1033" s="2" t="s">
        <v>5319</v>
      </c>
      <c r="F1033" s="2" t="s">
        <v>2239</v>
      </c>
      <c r="G1033" s="2" t="s">
        <v>29</v>
      </c>
      <c r="H1033" s="2" t="s">
        <v>8518</v>
      </c>
      <c r="I1033" s="2" t="s">
        <v>137</v>
      </c>
      <c r="J1033" s="2" t="s">
        <v>719</v>
      </c>
      <c r="K1033" s="2" t="s">
        <v>33</v>
      </c>
      <c r="L1033" s="3" t="s">
        <v>438</v>
      </c>
      <c r="M1033" s="3" t="s">
        <v>36</v>
      </c>
      <c r="N1033" s="3" t="s">
        <v>36</v>
      </c>
      <c r="O1033" s="3" t="s">
        <v>37</v>
      </c>
      <c r="P1033" s="2" t="s">
        <v>4640</v>
      </c>
      <c r="Q1033" s="2" t="s">
        <v>161</v>
      </c>
      <c r="R1033" s="2" t="s">
        <v>4445</v>
      </c>
      <c r="S1033" s="2" t="s">
        <v>4446</v>
      </c>
      <c r="T1033" s="2" t="s">
        <v>4188</v>
      </c>
      <c r="U1033" s="4"/>
      <c r="V1033" s="4"/>
      <c r="W1033" s="4"/>
    </row>
    <row r="1034" spans="1:23" x14ac:dyDescent="0.2">
      <c r="A1034" s="2" t="s">
        <v>4300</v>
      </c>
      <c r="B1034" s="2" t="s">
        <v>4363</v>
      </c>
      <c r="C1034" s="2" t="s">
        <v>25</v>
      </c>
      <c r="D1034" s="2" t="s">
        <v>8519</v>
      </c>
      <c r="E1034" s="2" t="s">
        <v>5319</v>
      </c>
      <c r="F1034" s="2" t="s">
        <v>1265</v>
      </c>
      <c r="G1034" s="2" t="s">
        <v>29</v>
      </c>
      <c r="H1034" s="2" t="s">
        <v>5326</v>
      </c>
      <c r="I1034" s="2" t="s">
        <v>137</v>
      </c>
      <c r="J1034" s="2" t="s">
        <v>719</v>
      </c>
      <c r="K1034" s="2" t="s">
        <v>33</v>
      </c>
      <c r="L1034" s="3" t="s">
        <v>438</v>
      </c>
      <c r="M1034" s="3" t="s">
        <v>113</v>
      </c>
      <c r="N1034" s="3" t="s">
        <v>36</v>
      </c>
      <c r="O1034" s="3" t="s">
        <v>37</v>
      </c>
      <c r="P1034" s="2" t="s">
        <v>4485</v>
      </c>
      <c r="Q1034" s="2" t="s">
        <v>150</v>
      </c>
      <c r="R1034" s="2" t="s">
        <v>140</v>
      </c>
      <c r="S1034" s="2" t="s">
        <v>141</v>
      </c>
      <c r="T1034" s="2" t="s">
        <v>4373</v>
      </c>
      <c r="U1034" s="4"/>
      <c r="V1034" s="4"/>
      <c r="W1034" s="4"/>
    </row>
    <row r="1035" spans="1:23" x14ac:dyDescent="0.2">
      <c r="A1035" s="2" t="s">
        <v>4300</v>
      </c>
      <c r="B1035" s="2" t="s">
        <v>4363</v>
      </c>
      <c r="C1035" s="2" t="s">
        <v>25</v>
      </c>
      <c r="D1035" s="2" t="s">
        <v>8520</v>
      </c>
      <c r="E1035" s="2" t="s">
        <v>5319</v>
      </c>
      <c r="F1035" s="2" t="s">
        <v>927</v>
      </c>
      <c r="G1035" s="2" t="s">
        <v>29</v>
      </c>
      <c r="H1035" s="2" t="s">
        <v>5328</v>
      </c>
      <c r="I1035" s="2" t="s">
        <v>137</v>
      </c>
      <c r="J1035" s="2" t="s">
        <v>719</v>
      </c>
      <c r="K1035" s="2" t="s">
        <v>33</v>
      </c>
      <c r="L1035" s="3" t="s">
        <v>438</v>
      </c>
      <c r="M1035" s="3" t="s">
        <v>31</v>
      </c>
      <c r="N1035" s="3" t="s">
        <v>36</v>
      </c>
      <c r="O1035" s="3" t="s">
        <v>37</v>
      </c>
      <c r="P1035" s="2" t="s">
        <v>5300</v>
      </c>
      <c r="Q1035" s="2" t="s">
        <v>161</v>
      </c>
      <c r="R1035" s="2" t="s">
        <v>4445</v>
      </c>
      <c r="S1035" s="2" t="s">
        <v>4446</v>
      </c>
      <c r="T1035" s="2" t="s">
        <v>4306</v>
      </c>
      <c r="U1035" s="4"/>
      <c r="V1035" s="4"/>
      <c r="W1035" s="4"/>
    </row>
    <row r="1036" spans="1:23" x14ac:dyDescent="0.2">
      <c r="A1036" s="2" t="s">
        <v>4300</v>
      </c>
      <c r="B1036" s="2" t="s">
        <v>4363</v>
      </c>
      <c r="C1036" s="2" t="s">
        <v>25</v>
      </c>
      <c r="D1036" s="2" t="s">
        <v>8521</v>
      </c>
      <c r="E1036" s="2" t="s">
        <v>5319</v>
      </c>
      <c r="F1036" s="2" t="s">
        <v>927</v>
      </c>
      <c r="G1036" s="2" t="s">
        <v>44</v>
      </c>
      <c r="H1036" s="2" t="s">
        <v>5328</v>
      </c>
      <c r="I1036" s="2" t="s">
        <v>137</v>
      </c>
      <c r="J1036" s="2" t="s">
        <v>719</v>
      </c>
      <c r="K1036" s="2" t="s">
        <v>33</v>
      </c>
      <c r="L1036" s="3" t="s">
        <v>438</v>
      </c>
      <c r="M1036" s="3" t="s">
        <v>113</v>
      </c>
      <c r="N1036" s="3" t="s">
        <v>36</v>
      </c>
      <c r="O1036" s="3" t="s">
        <v>37</v>
      </c>
      <c r="P1036" s="2" t="s">
        <v>5300</v>
      </c>
      <c r="Q1036" s="2" t="s">
        <v>150</v>
      </c>
      <c r="R1036" s="2" t="s">
        <v>75</v>
      </c>
      <c r="S1036" s="2" t="s">
        <v>76</v>
      </c>
      <c r="T1036" s="2" t="s">
        <v>4188</v>
      </c>
      <c r="U1036" s="4"/>
      <c r="V1036" s="4"/>
      <c r="W1036" s="4"/>
    </row>
    <row r="1037" spans="1:23" x14ac:dyDescent="0.2">
      <c r="A1037" s="2" t="s">
        <v>4300</v>
      </c>
      <c r="B1037" s="2" t="s">
        <v>4363</v>
      </c>
      <c r="C1037" s="2" t="s">
        <v>25</v>
      </c>
      <c r="D1037" s="2" t="s">
        <v>8522</v>
      </c>
      <c r="E1037" s="2" t="s">
        <v>5319</v>
      </c>
      <c r="F1037" s="2" t="s">
        <v>821</v>
      </c>
      <c r="G1037" s="2" t="s">
        <v>29</v>
      </c>
      <c r="H1037" s="2" t="s">
        <v>5331</v>
      </c>
      <c r="I1037" s="2" t="s">
        <v>137</v>
      </c>
      <c r="J1037" s="2" t="s">
        <v>719</v>
      </c>
      <c r="K1037" s="2" t="s">
        <v>33</v>
      </c>
      <c r="L1037" s="3" t="s">
        <v>72</v>
      </c>
      <c r="M1037" s="3" t="s">
        <v>86</v>
      </c>
      <c r="N1037" s="3" t="s">
        <v>36</v>
      </c>
      <c r="O1037" s="3" t="s">
        <v>37</v>
      </c>
      <c r="P1037" s="2" t="s">
        <v>4546</v>
      </c>
      <c r="Q1037" s="2" t="s">
        <v>479</v>
      </c>
      <c r="R1037" s="2" t="s">
        <v>279</v>
      </c>
      <c r="S1037" s="2" t="s">
        <v>280</v>
      </c>
      <c r="T1037" s="2" t="s">
        <v>4188</v>
      </c>
      <c r="U1037" s="4"/>
      <c r="V1037" s="4"/>
      <c r="W1037" s="4"/>
    </row>
    <row r="1038" spans="1:23" x14ac:dyDescent="0.2">
      <c r="A1038" s="2" t="s">
        <v>4300</v>
      </c>
      <c r="B1038" s="2" t="s">
        <v>4363</v>
      </c>
      <c r="C1038" s="2" t="s">
        <v>25</v>
      </c>
      <c r="D1038" s="2" t="s">
        <v>8523</v>
      </c>
      <c r="E1038" s="2" t="s">
        <v>5319</v>
      </c>
      <c r="F1038" s="2" t="s">
        <v>821</v>
      </c>
      <c r="G1038" s="2" t="s">
        <v>44</v>
      </c>
      <c r="H1038" s="2" t="s">
        <v>5331</v>
      </c>
      <c r="I1038" s="2" t="s">
        <v>137</v>
      </c>
      <c r="J1038" s="2" t="s">
        <v>719</v>
      </c>
      <c r="K1038" s="2" t="s">
        <v>33</v>
      </c>
      <c r="L1038" s="3" t="s">
        <v>72</v>
      </c>
      <c r="M1038" s="3" t="s">
        <v>129</v>
      </c>
      <c r="N1038" s="3" t="s">
        <v>36</v>
      </c>
      <c r="O1038" s="3" t="s">
        <v>37</v>
      </c>
      <c r="P1038" s="2" t="s">
        <v>4546</v>
      </c>
      <c r="Q1038" s="2" t="s">
        <v>139</v>
      </c>
      <c r="R1038" s="2" t="s">
        <v>140</v>
      </c>
      <c r="S1038" s="2" t="s">
        <v>141</v>
      </c>
      <c r="T1038" s="2" t="s">
        <v>4188</v>
      </c>
      <c r="U1038" s="4"/>
      <c r="V1038" s="4"/>
      <c r="W1038" s="4"/>
    </row>
    <row r="1039" spans="1:23" x14ac:dyDescent="0.2">
      <c r="A1039" s="2" t="s">
        <v>4300</v>
      </c>
      <c r="B1039" s="2" t="s">
        <v>4363</v>
      </c>
      <c r="C1039" s="2" t="s">
        <v>25</v>
      </c>
      <c r="D1039" s="2" t="s">
        <v>8524</v>
      </c>
      <c r="E1039" s="2" t="s">
        <v>5319</v>
      </c>
      <c r="F1039" s="2" t="s">
        <v>229</v>
      </c>
      <c r="G1039" s="2" t="s">
        <v>29</v>
      </c>
      <c r="H1039" s="2" t="s">
        <v>5333</v>
      </c>
      <c r="I1039" s="2" t="s">
        <v>137</v>
      </c>
      <c r="J1039" s="2" t="s">
        <v>719</v>
      </c>
      <c r="K1039" s="2" t="s">
        <v>33</v>
      </c>
      <c r="L1039" s="3" t="s">
        <v>72</v>
      </c>
      <c r="M1039" s="3" t="s">
        <v>113</v>
      </c>
      <c r="N1039" s="3" t="s">
        <v>36</v>
      </c>
      <c r="O1039" s="3" t="s">
        <v>37</v>
      </c>
      <c r="P1039" s="2" t="s">
        <v>4956</v>
      </c>
      <c r="Q1039" s="2" t="s">
        <v>150</v>
      </c>
      <c r="R1039" s="2" t="s">
        <v>40</v>
      </c>
      <c r="S1039" s="2" t="s">
        <v>1179</v>
      </c>
      <c r="T1039" s="2" t="s">
        <v>4188</v>
      </c>
      <c r="U1039" s="4"/>
      <c r="V1039" s="4"/>
      <c r="W1039" s="4"/>
    </row>
    <row r="1040" spans="1:23" x14ac:dyDescent="0.2">
      <c r="A1040" s="2" t="s">
        <v>4300</v>
      </c>
      <c r="B1040" s="2" t="s">
        <v>4363</v>
      </c>
      <c r="C1040" s="2" t="s">
        <v>25</v>
      </c>
      <c r="D1040" s="2" t="s">
        <v>8525</v>
      </c>
      <c r="E1040" s="2" t="s">
        <v>5319</v>
      </c>
      <c r="F1040" s="2" t="s">
        <v>229</v>
      </c>
      <c r="G1040" s="2" t="s">
        <v>44</v>
      </c>
      <c r="H1040" s="2" t="s">
        <v>5333</v>
      </c>
      <c r="I1040" s="2" t="s">
        <v>137</v>
      </c>
      <c r="J1040" s="2" t="s">
        <v>719</v>
      </c>
      <c r="K1040" s="2" t="s">
        <v>33</v>
      </c>
      <c r="L1040" s="3" t="s">
        <v>72</v>
      </c>
      <c r="M1040" s="3" t="s">
        <v>119</v>
      </c>
      <c r="N1040" s="3" t="s">
        <v>36</v>
      </c>
      <c r="O1040" s="3" t="s">
        <v>37</v>
      </c>
      <c r="P1040" s="2" t="s">
        <v>4956</v>
      </c>
      <c r="Q1040" s="2" t="s">
        <v>479</v>
      </c>
      <c r="R1040" s="2" t="s">
        <v>75</v>
      </c>
      <c r="S1040" s="2" t="s">
        <v>76</v>
      </c>
      <c r="T1040" s="2" t="s">
        <v>4210</v>
      </c>
      <c r="U1040" s="4"/>
      <c r="V1040" s="4"/>
      <c r="W1040" s="4"/>
    </row>
    <row r="1041" spans="1:23" x14ac:dyDescent="0.2">
      <c r="A1041" s="2" t="s">
        <v>4300</v>
      </c>
      <c r="B1041" s="2" t="s">
        <v>4363</v>
      </c>
      <c r="C1041" s="2" t="s">
        <v>25</v>
      </c>
      <c r="D1041" s="2" t="s">
        <v>8526</v>
      </c>
      <c r="E1041" s="2" t="s">
        <v>5319</v>
      </c>
      <c r="F1041" s="2" t="s">
        <v>4516</v>
      </c>
      <c r="G1041" s="2" t="s">
        <v>29</v>
      </c>
      <c r="H1041" s="2" t="s">
        <v>5335</v>
      </c>
      <c r="I1041" s="2" t="s">
        <v>137</v>
      </c>
      <c r="J1041" s="2" t="s">
        <v>719</v>
      </c>
      <c r="K1041" s="2" t="s">
        <v>33</v>
      </c>
      <c r="L1041" s="3" t="s">
        <v>72</v>
      </c>
      <c r="M1041" s="3" t="s">
        <v>72</v>
      </c>
      <c r="N1041" s="3" t="s">
        <v>36</v>
      </c>
      <c r="O1041" s="3" t="s">
        <v>37</v>
      </c>
      <c r="P1041" s="2" t="s">
        <v>4962</v>
      </c>
      <c r="Q1041" s="2" t="s">
        <v>150</v>
      </c>
      <c r="R1041" s="2" t="s">
        <v>279</v>
      </c>
      <c r="S1041" s="2" t="s">
        <v>280</v>
      </c>
      <c r="T1041" s="2" t="s">
        <v>4188</v>
      </c>
      <c r="U1041" s="4"/>
      <c r="V1041" s="4"/>
      <c r="W1041" s="4"/>
    </row>
    <row r="1042" spans="1:23" x14ac:dyDescent="0.2">
      <c r="A1042" s="2" t="s">
        <v>4300</v>
      </c>
      <c r="B1042" s="2" t="s">
        <v>4363</v>
      </c>
      <c r="C1042" s="2" t="s">
        <v>25</v>
      </c>
      <c r="D1042" s="2" t="s">
        <v>8527</v>
      </c>
      <c r="E1042" s="2" t="s">
        <v>5319</v>
      </c>
      <c r="F1042" s="2" t="s">
        <v>4516</v>
      </c>
      <c r="G1042" s="2" t="s">
        <v>44</v>
      </c>
      <c r="H1042" s="2" t="s">
        <v>5335</v>
      </c>
      <c r="I1042" s="2" t="s">
        <v>137</v>
      </c>
      <c r="J1042" s="2" t="s">
        <v>719</v>
      </c>
      <c r="K1042" s="2" t="s">
        <v>33</v>
      </c>
      <c r="L1042" s="3" t="s">
        <v>438</v>
      </c>
      <c r="M1042" s="3" t="s">
        <v>119</v>
      </c>
      <c r="N1042" s="3" t="s">
        <v>36</v>
      </c>
      <c r="O1042" s="3" t="s">
        <v>37</v>
      </c>
      <c r="P1042" s="2" t="s">
        <v>4962</v>
      </c>
      <c r="Q1042" s="2" t="s">
        <v>161</v>
      </c>
      <c r="R1042" s="2" t="s">
        <v>47</v>
      </c>
      <c r="S1042" s="2" t="s">
        <v>480</v>
      </c>
      <c r="T1042" s="2" t="s">
        <v>4188</v>
      </c>
      <c r="U1042" s="4"/>
      <c r="V1042" s="4"/>
      <c r="W1042" s="4"/>
    </row>
    <row r="1043" spans="1:23" x14ac:dyDescent="0.2">
      <c r="A1043" s="2" t="s">
        <v>4300</v>
      </c>
      <c r="B1043" s="2" t="s">
        <v>4363</v>
      </c>
      <c r="C1043" s="2" t="s">
        <v>25</v>
      </c>
      <c r="D1043" s="2" t="s">
        <v>8528</v>
      </c>
      <c r="E1043" s="2" t="s">
        <v>5319</v>
      </c>
      <c r="F1043" s="2" t="s">
        <v>3410</v>
      </c>
      <c r="G1043" s="2" t="s">
        <v>29</v>
      </c>
      <c r="H1043" s="2" t="s">
        <v>5337</v>
      </c>
      <c r="I1043" s="2" t="s">
        <v>623</v>
      </c>
      <c r="J1043" s="2" t="s">
        <v>719</v>
      </c>
      <c r="K1043" s="2" t="s">
        <v>118</v>
      </c>
      <c r="L1043" s="3" t="s">
        <v>438</v>
      </c>
      <c r="M1043" s="3" t="s">
        <v>119</v>
      </c>
      <c r="N1043" s="3" t="s">
        <v>36</v>
      </c>
      <c r="O1043" s="3" t="s">
        <v>37</v>
      </c>
      <c r="P1043" s="2" t="s">
        <v>5338</v>
      </c>
      <c r="Q1043" s="2" t="s">
        <v>161</v>
      </c>
      <c r="R1043" s="2" t="s">
        <v>4445</v>
      </c>
      <c r="S1043" s="2" t="s">
        <v>4446</v>
      </c>
      <c r="T1043" s="2" t="s">
        <v>4385</v>
      </c>
      <c r="U1043" s="4"/>
      <c r="V1043" s="4"/>
      <c r="W1043" s="4"/>
    </row>
    <row r="1044" spans="1:23" x14ac:dyDescent="0.2">
      <c r="A1044" s="2" t="s">
        <v>4300</v>
      </c>
      <c r="B1044" s="2" t="s">
        <v>4363</v>
      </c>
      <c r="C1044" s="2" t="s">
        <v>25</v>
      </c>
      <c r="D1044" s="2" t="s">
        <v>8529</v>
      </c>
      <c r="E1044" s="2" t="s">
        <v>5319</v>
      </c>
      <c r="F1044" s="2" t="s">
        <v>3410</v>
      </c>
      <c r="G1044" s="2" t="s">
        <v>44</v>
      </c>
      <c r="H1044" s="2" t="s">
        <v>5337</v>
      </c>
      <c r="I1044" s="2" t="s">
        <v>623</v>
      </c>
      <c r="J1044" s="2" t="s">
        <v>719</v>
      </c>
      <c r="K1044" s="2" t="s">
        <v>128</v>
      </c>
      <c r="L1044" s="3" t="s">
        <v>438</v>
      </c>
      <c r="M1044" s="3" t="s">
        <v>521</v>
      </c>
      <c r="N1044" s="3" t="s">
        <v>36</v>
      </c>
      <c r="O1044" s="3" t="s">
        <v>37</v>
      </c>
      <c r="P1044" s="2" t="s">
        <v>5338</v>
      </c>
      <c r="Q1044" s="2" t="s">
        <v>139</v>
      </c>
      <c r="R1044" s="2" t="s">
        <v>40</v>
      </c>
      <c r="S1044" s="2" t="s">
        <v>1179</v>
      </c>
      <c r="T1044" s="2" t="s">
        <v>4385</v>
      </c>
      <c r="U1044" s="4"/>
      <c r="V1044" s="4"/>
      <c r="W1044" s="4"/>
    </row>
    <row r="1045" spans="1:23" x14ac:dyDescent="0.2">
      <c r="A1045" s="2" t="s">
        <v>4300</v>
      </c>
      <c r="B1045" s="2" t="s">
        <v>4363</v>
      </c>
      <c r="C1045" s="2" t="s">
        <v>25</v>
      </c>
      <c r="D1045" s="2" t="s">
        <v>8530</v>
      </c>
      <c r="E1045" s="2" t="s">
        <v>5319</v>
      </c>
      <c r="F1045" s="2" t="s">
        <v>940</v>
      </c>
      <c r="G1045" s="2" t="s">
        <v>29</v>
      </c>
      <c r="H1045" s="2" t="s">
        <v>5341</v>
      </c>
      <c r="I1045" s="2" t="s">
        <v>623</v>
      </c>
      <c r="J1045" s="2" t="s">
        <v>719</v>
      </c>
      <c r="K1045" s="2" t="s">
        <v>118</v>
      </c>
      <c r="L1045" s="3" t="s">
        <v>72</v>
      </c>
      <c r="M1045" s="3" t="s">
        <v>129</v>
      </c>
      <c r="N1045" s="3" t="s">
        <v>36</v>
      </c>
      <c r="O1045" s="3" t="s">
        <v>37</v>
      </c>
      <c r="P1045" s="2" t="s">
        <v>4504</v>
      </c>
      <c r="Q1045" s="2" t="s">
        <v>139</v>
      </c>
      <c r="R1045" s="2" t="s">
        <v>40</v>
      </c>
      <c r="S1045" s="2" t="s">
        <v>1179</v>
      </c>
      <c r="T1045" s="2" t="s">
        <v>4385</v>
      </c>
      <c r="U1045" s="4"/>
      <c r="V1045" s="4"/>
      <c r="W1045" s="4"/>
    </row>
    <row r="1046" spans="1:23" x14ac:dyDescent="0.2">
      <c r="A1046" s="2" t="s">
        <v>4300</v>
      </c>
      <c r="B1046" s="2" t="s">
        <v>4363</v>
      </c>
      <c r="C1046" s="2" t="s">
        <v>25</v>
      </c>
      <c r="D1046" s="2" t="s">
        <v>8531</v>
      </c>
      <c r="E1046" s="2" t="s">
        <v>5319</v>
      </c>
      <c r="F1046" s="2" t="s">
        <v>940</v>
      </c>
      <c r="G1046" s="2" t="s">
        <v>44</v>
      </c>
      <c r="H1046" s="2" t="s">
        <v>5341</v>
      </c>
      <c r="I1046" s="2" t="s">
        <v>623</v>
      </c>
      <c r="J1046" s="2" t="s">
        <v>719</v>
      </c>
      <c r="K1046" s="2" t="s">
        <v>128</v>
      </c>
      <c r="L1046" s="3" t="s">
        <v>72</v>
      </c>
      <c r="M1046" s="3" t="s">
        <v>521</v>
      </c>
      <c r="N1046" s="3" t="s">
        <v>36</v>
      </c>
      <c r="O1046" s="3" t="s">
        <v>37</v>
      </c>
      <c r="P1046" s="2" t="s">
        <v>4504</v>
      </c>
      <c r="Q1046" s="2" t="s">
        <v>161</v>
      </c>
      <c r="R1046" s="2" t="s">
        <v>4445</v>
      </c>
      <c r="S1046" s="2" t="s">
        <v>4446</v>
      </c>
      <c r="T1046" s="2" t="s">
        <v>4385</v>
      </c>
      <c r="U1046" s="4"/>
      <c r="V1046" s="4"/>
      <c r="W1046" s="4"/>
    </row>
    <row r="1047" spans="1:23" x14ac:dyDescent="0.2">
      <c r="A1047" s="2" t="s">
        <v>4300</v>
      </c>
      <c r="B1047" s="2" t="s">
        <v>4363</v>
      </c>
      <c r="C1047" s="2" t="s">
        <v>25</v>
      </c>
      <c r="D1047" s="2" t="s">
        <v>8532</v>
      </c>
      <c r="E1047" s="2" t="s">
        <v>5319</v>
      </c>
      <c r="F1047" s="2" t="s">
        <v>824</v>
      </c>
      <c r="G1047" s="2" t="s">
        <v>29</v>
      </c>
      <c r="H1047" s="2" t="s">
        <v>5344</v>
      </c>
      <c r="I1047" s="2" t="s">
        <v>137</v>
      </c>
      <c r="J1047" s="2" t="s">
        <v>719</v>
      </c>
      <c r="K1047" s="2" t="s">
        <v>33</v>
      </c>
      <c r="L1047" s="3" t="s">
        <v>438</v>
      </c>
      <c r="M1047" s="3" t="s">
        <v>104</v>
      </c>
      <c r="N1047" s="3" t="s">
        <v>36</v>
      </c>
      <c r="O1047" s="3" t="s">
        <v>37</v>
      </c>
      <c r="P1047" s="2" t="s">
        <v>5309</v>
      </c>
      <c r="Q1047" s="2" t="s">
        <v>150</v>
      </c>
      <c r="R1047" s="2" t="s">
        <v>40</v>
      </c>
      <c r="S1047" s="2" t="s">
        <v>1179</v>
      </c>
      <c r="T1047" s="2" t="s">
        <v>4350</v>
      </c>
      <c r="U1047" s="4"/>
      <c r="V1047" s="4"/>
      <c r="W1047" s="4"/>
    </row>
    <row r="1048" spans="1:23" x14ac:dyDescent="0.2">
      <c r="A1048" s="2" t="s">
        <v>4300</v>
      </c>
      <c r="B1048" s="2" t="s">
        <v>4363</v>
      </c>
      <c r="C1048" s="2" t="s">
        <v>25</v>
      </c>
      <c r="D1048" s="2" t="s">
        <v>8533</v>
      </c>
      <c r="E1048" s="2" t="s">
        <v>5319</v>
      </c>
      <c r="F1048" s="2" t="s">
        <v>824</v>
      </c>
      <c r="G1048" s="2" t="s">
        <v>44</v>
      </c>
      <c r="H1048" s="2" t="s">
        <v>5344</v>
      </c>
      <c r="I1048" s="2" t="s">
        <v>623</v>
      </c>
      <c r="J1048" s="2" t="s">
        <v>719</v>
      </c>
      <c r="K1048" s="2" t="s">
        <v>118</v>
      </c>
      <c r="L1048" s="3" t="s">
        <v>438</v>
      </c>
      <c r="M1048" s="3" t="s">
        <v>31</v>
      </c>
      <c r="N1048" s="3" t="s">
        <v>36</v>
      </c>
      <c r="O1048" s="3" t="s">
        <v>37</v>
      </c>
      <c r="P1048" s="2" t="s">
        <v>5309</v>
      </c>
      <c r="Q1048" s="2" t="s">
        <v>161</v>
      </c>
      <c r="R1048" s="2" t="s">
        <v>76</v>
      </c>
      <c r="S1048" s="2" t="s">
        <v>93</v>
      </c>
      <c r="T1048" s="2" t="s">
        <v>4373</v>
      </c>
      <c r="U1048" s="4"/>
      <c r="V1048" s="4"/>
      <c r="W1048" s="4"/>
    </row>
    <row r="1049" spans="1:23" x14ac:dyDescent="0.2">
      <c r="A1049" s="2" t="s">
        <v>4300</v>
      </c>
      <c r="B1049" s="2" t="s">
        <v>4363</v>
      </c>
      <c r="C1049" s="2" t="s">
        <v>25</v>
      </c>
      <c r="D1049" s="2" t="s">
        <v>8534</v>
      </c>
      <c r="E1049" s="2" t="s">
        <v>5319</v>
      </c>
      <c r="F1049" s="2" t="s">
        <v>3775</v>
      </c>
      <c r="G1049" s="2" t="s">
        <v>29</v>
      </c>
      <c r="H1049" s="2" t="s">
        <v>5347</v>
      </c>
      <c r="I1049" s="2" t="s">
        <v>623</v>
      </c>
      <c r="J1049" s="2" t="s">
        <v>719</v>
      </c>
      <c r="K1049" s="2" t="s">
        <v>128</v>
      </c>
      <c r="L1049" s="3" t="s">
        <v>438</v>
      </c>
      <c r="M1049" s="3" t="s">
        <v>438</v>
      </c>
      <c r="N1049" s="3" t="s">
        <v>36</v>
      </c>
      <c r="O1049" s="3" t="s">
        <v>37</v>
      </c>
      <c r="P1049" s="2" t="s">
        <v>4501</v>
      </c>
      <c r="Q1049" s="2" t="s">
        <v>479</v>
      </c>
      <c r="R1049" s="2" t="s">
        <v>81</v>
      </c>
      <c r="S1049" s="2" t="s">
        <v>82</v>
      </c>
      <c r="T1049" s="2" t="s">
        <v>4385</v>
      </c>
      <c r="U1049" s="4"/>
      <c r="V1049" s="4"/>
      <c r="W1049" s="4"/>
    </row>
    <row r="1050" spans="1:23" x14ac:dyDescent="0.2">
      <c r="A1050" s="2" t="s">
        <v>4300</v>
      </c>
      <c r="B1050" s="2" t="s">
        <v>4363</v>
      </c>
      <c r="C1050" s="2" t="s">
        <v>25</v>
      </c>
      <c r="D1050" s="2" t="s">
        <v>8535</v>
      </c>
      <c r="E1050" s="2" t="s">
        <v>5319</v>
      </c>
      <c r="F1050" s="2" t="s">
        <v>3786</v>
      </c>
      <c r="G1050" s="2" t="s">
        <v>29</v>
      </c>
      <c r="H1050" s="2" t="s">
        <v>5350</v>
      </c>
      <c r="I1050" s="2" t="s">
        <v>623</v>
      </c>
      <c r="J1050" s="2" t="s">
        <v>719</v>
      </c>
      <c r="K1050" s="2" t="s">
        <v>118</v>
      </c>
      <c r="L1050" s="3" t="s">
        <v>438</v>
      </c>
      <c r="M1050" s="3" t="s">
        <v>113</v>
      </c>
      <c r="N1050" s="3" t="s">
        <v>36</v>
      </c>
      <c r="O1050" s="3" t="s">
        <v>37</v>
      </c>
      <c r="P1050" s="2" t="s">
        <v>4501</v>
      </c>
      <c r="Q1050" s="2" t="s">
        <v>479</v>
      </c>
      <c r="R1050" s="2" t="s">
        <v>81</v>
      </c>
      <c r="S1050" s="2" t="s">
        <v>82</v>
      </c>
      <c r="T1050" s="2" t="s">
        <v>4385</v>
      </c>
      <c r="U1050" s="4"/>
      <c r="V1050" s="4"/>
      <c r="W1050" s="4"/>
    </row>
    <row r="1051" spans="1:23" x14ac:dyDescent="0.2">
      <c r="A1051" s="2" t="s">
        <v>4300</v>
      </c>
      <c r="B1051" s="2" t="s">
        <v>4363</v>
      </c>
      <c r="C1051" s="2" t="s">
        <v>25</v>
      </c>
      <c r="D1051" s="2" t="s">
        <v>8536</v>
      </c>
      <c r="E1051" s="2" t="s">
        <v>5319</v>
      </c>
      <c r="F1051" s="2" t="s">
        <v>460</v>
      </c>
      <c r="G1051" s="2" t="s">
        <v>29</v>
      </c>
      <c r="H1051" s="2" t="s">
        <v>5353</v>
      </c>
      <c r="I1051" s="2" t="s">
        <v>137</v>
      </c>
      <c r="J1051" s="2" t="s">
        <v>719</v>
      </c>
      <c r="K1051" s="2" t="s">
        <v>33</v>
      </c>
      <c r="L1051" s="3" t="s">
        <v>72</v>
      </c>
      <c r="M1051" s="3" t="s">
        <v>72</v>
      </c>
      <c r="N1051" s="3" t="s">
        <v>36</v>
      </c>
      <c r="O1051" s="3" t="s">
        <v>37</v>
      </c>
      <c r="P1051" s="2" t="s">
        <v>4518</v>
      </c>
      <c r="Q1051" s="2" t="s">
        <v>1937</v>
      </c>
      <c r="R1051" s="2" t="s">
        <v>79</v>
      </c>
      <c r="S1051" s="2" t="s">
        <v>47</v>
      </c>
      <c r="T1051" s="2" t="s">
        <v>4458</v>
      </c>
      <c r="U1051" s="4"/>
      <c r="V1051" s="4"/>
      <c r="W1051" s="4"/>
    </row>
    <row r="1052" spans="1:23" x14ac:dyDescent="0.2">
      <c r="A1052" s="2" t="s">
        <v>4300</v>
      </c>
      <c r="B1052" s="2" t="s">
        <v>4363</v>
      </c>
      <c r="C1052" s="2" t="s">
        <v>25</v>
      </c>
      <c r="D1052" s="2" t="s">
        <v>8537</v>
      </c>
      <c r="E1052" s="2" t="s">
        <v>5319</v>
      </c>
      <c r="F1052" s="2" t="s">
        <v>460</v>
      </c>
      <c r="G1052" s="2" t="s">
        <v>44</v>
      </c>
      <c r="H1052" s="2" t="s">
        <v>5353</v>
      </c>
      <c r="I1052" s="2" t="s">
        <v>137</v>
      </c>
      <c r="J1052" s="2" t="s">
        <v>719</v>
      </c>
      <c r="K1052" s="2" t="s">
        <v>33</v>
      </c>
      <c r="L1052" s="3" t="s">
        <v>72</v>
      </c>
      <c r="M1052" s="3" t="s">
        <v>119</v>
      </c>
      <c r="N1052" s="3" t="s">
        <v>36</v>
      </c>
      <c r="O1052" s="3" t="s">
        <v>37</v>
      </c>
      <c r="P1052" s="2" t="s">
        <v>4518</v>
      </c>
      <c r="Q1052" s="2" t="s">
        <v>1937</v>
      </c>
      <c r="R1052" s="2" t="s">
        <v>75</v>
      </c>
      <c r="S1052" s="2" t="s">
        <v>76</v>
      </c>
      <c r="T1052" s="2" t="s">
        <v>4458</v>
      </c>
      <c r="U1052" s="4"/>
      <c r="V1052" s="4"/>
      <c r="W1052" s="4"/>
    </row>
    <row r="1053" spans="1:23" x14ac:dyDescent="0.2">
      <c r="A1053" s="2" t="s">
        <v>4300</v>
      </c>
      <c r="B1053" s="2" t="s">
        <v>4301</v>
      </c>
      <c r="C1053" s="2" t="s">
        <v>25</v>
      </c>
      <c r="D1053" s="2" t="s">
        <v>8538</v>
      </c>
      <c r="E1053" s="2" t="s">
        <v>5319</v>
      </c>
      <c r="F1053" s="2" t="s">
        <v>1957</v>
      </c>
      <c r="G1053" s="2" t="s">
        <v>29</v>
      </c>
      <c r="H1053" s="2" t="s">
        <v>5357</v>
      </c>
      <c r="I1053" s="2" t="s">
        <v>137</v>
      </c>
      <c r="J1053" s="2" t="s">
        <v>719</v>
      </c>
      <c r="K1053" s="2" t="s">
        <v>33</v>
      </c>
      <c r="L1053" s="3" t="s">
        <v>438</v>
      </c>
      <c r="M1053" s="3" t="s">
        <v>113</v>
      </c>
      <c r="N1053" s="3" t="s">
        <v>36</v>
      </c>
      <c r="O1053" s="3" t="s">
        <v>37</v>
      </c>
      <c r="P1053" s="2" t="s">
        <v>5361</v>
      </c>
      <c r="Q1053" s="2" t="s">
        <v>121</v>
      </c>
      <c r="R1053" s="2" t="s">
        <v>40</v>
      </c>
      <c r="S1053" s="2" t="s">
        <v>1179</v>
      </c>
      <c r="T1053" s="2" t="s">
        <v>4311</v>
      </c>
      <c r="U1053" s="4"/>
      <c r="V1053" s="4"/>
      <c r="W1053" s="4"/>
    </row>
    <row r="1054" spans="1:23" x14ac:dyDescent="0.2">
      <c r="A1054" s="2" t="s">
        <v>4300</v>
      </c>
      <c r="B1054" s="2" t="s">
        <v>4301</v>
      </c>
      <c r="C1054" s="2" t="s">
        <v>25</v>
      </c>
      <c r="D1054" s="2" t="s">
        <v>8539</v>
      </c>
      <c r="E1054" s="2" t="s">
        <v>5319</v>
      </c>
      <c r="F1054" s="2" t="s">
        <v>2577</v>
      </c>
      <c r="G1054" s="2" t="s">
        <v>29</v>
      </c>
      <c r="H1054" s="2" t="s">
        <v>5367</v>
      </c>
      <c r="I1054" s="2" t="s">
        <v>137</v>
      </c>
      <c r="J1054" s="2" t="s">
        <v>719</v>
      </c>
      <c r="K1054" s="2" t="s">
        <v>33</v>
      </c>
      <c r="L1054" s="3" t="s">
        <v>438</v>
      </c>
      <c r="M1054" s="3" t="s">
        <v>175</v>
      </c>
      <c r="N1054" s="3" t="s">
        <v>36</v>
      </c>
      <c r="O1054" s="3" t="s">
        <v>37</v>
      </c>
      <c r="P1054" s="2" t="s">
        <v>4489</v>
      </c>
      <c r="Q1054" s="2" t="s">
        <v>39</v>
      </c>
      <c r="R1054" s="2" t="s">
        <v>3199</v>
      </c>
      <c r="S1054" s="2" t="s">
        <v>41</v>
      </c>
      <c r="T1054" s="2" t="s">
        <v>4311</v>
      </c>
      <c r="U1054" s="4"/>
      <c r="V1054" s="4"/>
      <c r="W1054" s="4"/>
    </row>
    <row r="1055" spans="1:23" x14ac:dyDescent="0.2">
      <c r="A1055" s="2" t="s">
        <v>4300</v>
      </c>
      <c r="B1055" s="2" t="s">
        <v>4301</v>
      </c>
      <c r="C1055" s="2" t="s">
        <v>25</v>
      </c>
      <c r="D1055" s="2" t="s">
        <v>8540</v>
      </c>
      <c r="E1055" s="2" t="s">
        <v>5319</v>
      </c>
      <c r="F1055" s="2" t="s">
        <v>2577</v>
      </c>
      <c r="G1055" s="2" t="s">
        <v>44</v>
      </c>
      <c r="H1055" s="2" t="s">
        <v>5367</v>
      </c>
      <c r="I1055" s="2" t="s">
        <v>137</v>
      </c>
      <c r="J1055" s="2" t="s">
        <v>719</v>
      </c>
      <c r="K1055" s="2" t="s">
        <v>33</v>
      </c>
      <c r="L1055" s="3" t="s">
        <v>438</v>
      </c>
      <c r="M1055" s="3" t="s">
        <v>438</v>
      </c>
      <c r="N1055" s="3" t="s">
        <v>36</v>
      </c>
      <c r="O1055" s="3" t="s">
        <v>37</v>
      </c>
      <c r="P1055" s="2" t="s">
        <v>4701</v>
      </c>
      <c r="Q1055" s="2" t="s">
        <v>121</v>
      </c>
      <c r="R1055" s="2" t="s">
        <v>279</v>
      </c>
      <c r="S1055" s="2" t="s">
        <v>280</v>
      </c>
      <c r="T1055" s="2" t="s">
        <v>4755</v>
      </c>
      <c r="U1055" s="4"/>
      <c r="V1055" s="4"/>
      <c r="W1055" s="4"/>
    </row>
    <row r="1056" spans="1:23" x14ac:dyDescent="0.2">
      <c r="A1056" s="2" t="s">
        <v>4300</v>
      </c>
      <c r="B1056" s="2" t="s">
        <v>4301</v>
      </c>
      <c r="C1056" s="2" t="s">
        <v>25</v>
      </c>
      <c r="D1056" s="2" t="s">
        <v>8541</v>
      </c>
      <c r="E1056" s="2" t="s">
        <v>5319</v>
      </c>
      <c r="F1056" s="2" t="s">
        <v>2577</v>
      </c>
      <c r="G1056" s="2" t="s">
        <v>51</v>
      </c>
      <c r="H1056" s="2" t="s">
        <v>5367</v>
      </c>
      <c r="I1056" s="2" t="s">
        <v>137</v>
      </c>
      <c r="J1056" s="2" t="s">
        <v>719</v>
      </c>
      <c r="K1056" s="2" t="s">
        <v>33</v>
      </c>
      <c r="L1056" s="3" t="s">
        <v>438</v>
      </c>
      <c r="M1056" s="3" t="s">
        <v>31</v>
      </c>
      <c r="N1056" s="3" t="s">
        <v>36</v>
      </c>
      <c r="O1056" s="3" t="s">
        <v>37</v>
      </c>
      <c r="P1056" s="2" t="s">
        <v>5361</v>
      </c>
      <c r="Q1056" s="2" t="s">
        <v>121</v>
      </c>
      <c r="R1056" s="2" t="s">
        <v>75</v>
      </c>
      <c r="S1056" s="2" t="s">
        <v>76</v>
      </c>
      <c r="T1056" s="2" t="s">
        <v>4311</v>
      </c>
      <c r="U1056" s="4"/>
      <c r="V1056" s="4"/>
      <c r="W1056" s="4"/>
    </row>
    <row r="1057" spans="1:23" x14ac:dyDescent="0.2">
      <c r="A1057" s="2" t="s">
        <v>4300</v>
      </c>
      <c r="B1057" s="2" t="s">
        <v>4301</v>
      </c>
      <c r="C1057" s="2" t="s">
        <v>25</v>
      </c>
      <c r="D1057" s="2" t="s">
        <v>8542</v>
      </c>
      <c r="E1057" s="2" t="s">
        <v>5319</v>
      </c>
      <c r="F1057" s="2" t="s">
        <v>2577</v>
      </c>
      <c r="G1057" s="2" t="s">
        <v>58</v>
      </c>
      <c r="H1057" s="2" t="s">
        <v>5367</v>
      </c>
      <c r="I1057" s="2" t="s">
        <v>137</v>
      </c>
      <c r="J1057" s="2" t="s">
        <v>719</v>
      </c>
      <c r="K1057" s="2" t="s">
        <v>33</v>
      </c>
      <c r="L1057" s="3" t="s">
        <v>438</v>
      </c>
      <c r="M1057" s="3" t="s">
        <v>36</v>
      </c>
      <c r="N1057" s="3" t="s">
        <v>36</v>
      </c>
      <c r="O1057" s="3" t="s">
        <v>37</v>
      </c>
      <c r="P1057" s="2" t="s">
        <v>4489</v>
      </c>
      <c r="Q1057" s="2" t="s">
        <v>39</v>
      </c>
      <c r="R1057" s="2" t="s">
        <v>76</v>
      </c>
      <c r="S1057" s="2" t="s">
        <v>93</v>
      </c>
      <c r="T1057" s="2" t="s">
        <v>4755</v>
      </c>
      <c r="U1057" s="4"/>
      <c r="V1057" s="4"/>
      <c r="W1057" s="4"/>
    </row>
    <row r="1058" spans="1:23" x14ac:dyDescent="0.2">
      <c r="A1058" s="2" t="s">
        <v>4300</v>
      </c>
      <c r="B1058" s="2" t="s">
        <v>4301</v>
      </c>
      <c r="C1058" s="2" t="s">
        <v>25</v>
      </c>
      <c r="D1058" s="2" t="s">
        <v>8543</v>
      </c>
      <c r="E1058" s="2" t="s">
        <v>5319</v>
      </c>
      <c r="F1058" s="2" t="s">
        <v>2577</v>
      </c>
      <c r="G1058" s="2" t="s">
        <v>65</v>
      </c>
      <c r="H1058" s="2" t="s">
        <v>5367</v>
      </c>
      <c r="I1058" s="2" t="s">
        <v>137</v>
      </c>
      <c r="J1058" s="2" t="s">
        <v>719</v>
      </c>
      <c r="K1058" s="2" t="s">
        <v>33</v>
      </c>
      <c r="L1058" s="3" t="s">
        <v>438</v>
      </c>
      <c r="M1058" s="3" t="s">
        <v>113</v>
      </c>
      <c r="N1058" s="3" t="s">
        <v>36</v>
      </c>
      <c r="O1058" s="3" t="s">
        <v>37</v>
      </c>
      <c r="P1058" s="2" t="s">
        <v>4699</v>
      </c>
      <c r="Q1058" s="2" t="s">
        <v>121</v>
      </c>
      <c r="R1058" s="2" t="s">
        <v>81</v>
      </c>
      <c r="S1058" s="2" t="s">
        <v>82</v>
      </c>
      <c r="T1058" s="2" t="s">
        <v>4755</v>
      </c>
      <c r="U1058" s="4"/>
      <c r="V1058" s="4"/>
      <c r="W1058" s="4"/>
    </row>
    <row r="1059" spans="1:23" x14ac:dyDescent="0.2">
      <c r="A1059" s="2" t="s">
        <v>4300</v>
      </c>
      <c r="B1059" s="2" t="s">
        <v>4301</v>
      </c>
      <c r="C1059" s="2" t="s">
        <v>25</v>
      </c>
      <c r="D1059" s="2" t="s">
        <v>8544</v>
      </c>
      <c r="E1059" s="2" t="s">
        <v>5319</v>
      </c>
      <c r="F1059" s="2" t="s">
        <v>2577</v>
      </c>
      <c r="G1059" s="2" t="s">
        <v>428</v>
      </c>
      <c r="H1059" s="2" t="s">
        <v>5367</v>
      </c>
      <c r="I1059" s="2" t="s">
        <v>137</v>
      </c>
      <c r="J1059" s="2" t="s">
        <v>719</v>
      </c>
      <c r="K1059" s="2" t="s">
        <v>33</v>
      </c>
      <c r="L1059" s="3" t="s">
        <v>438</v>
      </c>
      <c r="M1059" s="3" t="s">
        <v>36</v>
      </c>
      <c r="N1059" s="3" t="s">
        <v>36</v>
      </c>
      <c r="O1059" s="3" t="s">
        <v>37</v>
      </c>
      <c r="P1059" s="2" t="s">
        <v>5361</v>
      </c>
      <c r="Q1059" s="2" t="s">
        <v>121</v>
      </c>
      <c r="R1059" s="2" t="s">
        <v>81</v>
      </c>
      <c r="S1059" s="2" t="s">
        <v>82</v>
      </c>
      <c r="T1059" s="2" t="s">
        <v>4311</v>
      </c>
      <c r="U1059" s="4"/>
      <c r="V1059" s="4"/>
      <c r="W1059" s="4"/>
    </row>
    <row r="1060" spans="1:23" x14ac:dyDescent="0.2">
      <c r="A1060" s="2" t="s">
        <v>4300</v>
      </c>
      <c r="B1060" s="2" t="s">
        <v>4301</v>
      </c>
      <c r="C1060" s="2" t="s">
        <v>25</v>
      </c>
      <c r="D1060" s="2" t="s">
        <v>8545</v>
      </c>
      <c r="E1060" s="2" t="s">
        <v>5319</v>
      </c>
      <c r="F1060" s="2" t="s">
        <v>2577</v>
      </c>
      <c r="G1060" s="2" t="s">
        <v>430</v>
      </c>
      <c r="H1060" s="2" t="s">
        <v>5367</v>
      </c>
      <c r="I1060" s="2" t="s">
        <v>137</v>
      </c>
      <c r="J1060" s="2" t="s">
        <v>719</v>
      </c>
      <c r="K1060" s="2" t="s">
        <v>33</v>
      </c>
      <c r="L1060" s="3" t="s">
        <v>438</v>
      </c>
      <c r="M1060" s="3" t="s">
        <v>438</v>
      </c>
      <c r="N1060" s="3" t="s">
        <v>36</v>
      </c>
      <c r="O1060" s="3" t="s">
        <v>37</v>
      </c>
      <c r="P1060" s="2" t="s">
        <v>4699</v>
      </c>
      <c r="Q1060" s="2" t="s">
        <v>39</v>
      </c>
      <c r="R1060" s="2" t="s">
        <v>918</v>
      </c>
      <c r="S1060" s="2" t="s">
        <v>48</v>
      </c>
      <c r="T1060" s="2" t="s">
        <v>4311</v>
      </c>
      <c r="U1060" s="4"/>
      <c r="V1060" s="4"/>
      <c r="W1060" s="4"/>
    </row>
    <row r="1061" spans="1:23" x14ac:dyDescent="0.2">
      <c r="A1061" s="2" t="s">
        <v>4300</v>
      </c>
      <c r="B1061" s="2" t="s">
        <v>4301</v>
      </c>
      <c r="C1061" s="2" t="s">
        <v>25</v>
      </c>
      <c r="D1061" s="2" t="s">
        <v>8546</v>
      </c>
      <c r="E1061" s="2" t="s">
        <v>5319</v>
      </c>
      <c r="F1061" s="2" t="s">
        <v>2577</v>
      </c>
      <c r="G1061" s="2" t="s">
        <v>433</v>
      </c>
      <c r="H1061" s="2" t="s">
        <v>5367</v>
      </c>
      <c r="I1061" s="2" t="s">
        <v>137</v>
      </c>
      <c r="J1061" s="2" t="s">
        <v>719</v>
      </c>
      <c r="K1061" s="2" t="s">
        <v>33</v>
      </c>
      <c r="L1061" s="3" t="s">
        <v>438</v>
      </c>
      <c r="M1061" s="3" t="s">
        <v>31</v>
      </c>
      <c r="N1061" s="3" t="s">
        <v>36</v>
      </c>
      <c r="O1061" s="3" t="s">
        <v>37</v>
      </c>
      <c r="P1061" s="2" t="s">
        <v>5361</v>
      </c>
      <c r="Q1061" s="2" t="s">
        <v>121</v>
      </c>
      <c r="R1061" s="2" t="s">
        <v>279</v>
      </c>
      <c r="S1061" s="2" t="s">
        <v>280</v>
      </c>
      <c r="T1061" s="2" t="s">
        <v>4311</v>
      </c>
      <c r="U1061" s="4"/>
      <c r="V1061" s="4"/>
      <c r="W1061" s="4"/>
    </row>
    <row r="1062" spans="1:23" x14ac:dyDescent="0.2">
      <c r="A1062" s="2" t="s">
        <v>4300</v>
      </c>
      <c r="B1062" s="2" t="s">
        <v>4301</v>
      </c>
      <c r="C1062" s="2" t="s">
        <v>25</v>
      </c>
      <c r="D1062" s="2" t="s">
        <v>8547</v>
      </c>
      <c r="E1062" s="2" t="s">
        <v>5319</v>
      </c>
      <c r="F1062" s="2" t="s">
        <v>2577</v>
      </c>
      <c r="G1062" s="2" t="s">
        <v>436</v>
      </c>
      <c r="H1062" s="2" t="s">
        <v>5367</v>
      </c>
      <c r="I1062" s="2" t="s">
        <v>137</v>
      </c>
      <c r="J1062" s="2" t="s">
        <v>719</v>
      </c>
      <c r="K1062" s="2" t="s">
        <v>33</v>
      </c>
      <c r="L1062" s="3" t="s">
        <v>438</v>
      </c>
      <c r="M1062" s="3" t="s">
        <v>521</v>
      </c>
      <c r="N1062" s="3" t="s">
        <v>36</v>
      </c>
      <c r="O1062" s="3" t="s">
        <v>37</v>
      </c>
      <c r="P1062" s="2" t="s">
        <v>4699</v>
      </c>
      <c r="Q1062" s="2" t="s">
        <v>39</v>
      </c>
      <c r="R1062" s="2" t="s">
        <v>87</v>
      </c>
      <c r="S1062" s="2" t="s">
        <v>145</v>
      </c>
      <c r="T1062" s="2" t="s">
        <v>4755</v>
      </c>
      <c r="U1062" s="4"/>
      <c r="V1062" s="4"/>
      <c r="W1062" s="4"/>
    </row>
    <row r="1063" spans="1:23" x14ac:dyDescent="0.2">
      <c r="A1063" s="2" t="s">
        <v>4300</v>
      </c>
      <c r="B1063" s="2" t="s">
        <v>4301</v>
      </c>
      <c r="C1063" s="2" t="s">
        <v>25</v>
      </c>
      <c r="D1063" s="2" t="s">
        <v>8548</v>
      </c>
      <c r="E1063" s="2" t="s">
        <v>5319</v>
      </c>
      <c r="F1063" s="2" t="s">
        <v>2577</v>
      </c>
      <c r="G1063" s="2" t="s">
        <v>438</v>
      </c>
      <c r="H1063" s="2" t="s">
        <v>5367</v>
      </c>
      <c r="I1063" s="2" t="s">
        <v>137</v>
      </c>
      <c r="J1063" s="2" t="s">
        <v>719</v>
      </c>
      <c r="K1063" s="2" t="s">
        <v>33</v>
      </c>
      <c r="L1063" s="3" t="s">
        <v>438</v>
      </c>
      <c r="M1063" s="3" t="s">
        <v>113</v>
      </c>
      <c r="N1063" s="3" t="s">
        <v>36</v>
      </c>
      <c r="O1063" s="3" t="s">
        <v>37</v>
      </c>
      <c r="P1063" s="2" t="s">
        <v>4699</v>
      </c>
      <c r="Q1063" s="2" t="s">
        <v>121</v>
      </c>
      <c r="R1063" s="2" t="s">
        <v>145</v>
      </c>
      <c r="S1063" s="2" t="s">
        <v>146</v>
      </c>
      <c r="T1063" s="2" t="s">
        <v>4755</v>
      </c>
      <c r="U1063" s="4"/>
      <c r="V1063" s="4"/>
      <c r="W1063" s="4"/>
    </row>
    <row r="1064" spans="1:23" x14ac:dyDescent="0.2">
      <c r="A1064" s="2" t="s">
        <v>4300</v>
      </c>
      <c r="B1064" s="2" t="s">
        <v>4301</v>
      </c>
      <c r="C1064" s="2" t="s">
        <v>25</v>
      </c>
      <c r="D1064" s="2" t="s">
        <v>8549</v>
      </c>
      <c r="E1064" s="2" t="s">
        <v>5319</v>
      </c>
      <c r="F1064" s="2" t="s">
        <v>8550</v>
      </c>
      <c r="G1064" s="2" t="s">
        <v>29</v>
      </c>
      <c r="H1064" s="2" t="s">
        <v>8551</v>
      </c>
      <c r="I1064" s="2" t="s">
        <v>137</v>
      </c>
      <c r="J1064" s="2" t="s">
        <v>719</v>
      </c>
      <c r="K1064" s="2" t="s">
        <v>33</v>
      </c>
      <c r="L1064" s="3" t="s">
        <v>438</v>
      </c>
      <c r="M1064" s="3" t="s">
        <v>36</v>
      </c>
      <c r="N1064" s="3" t="s">
        <v>36</v>
      </c>
      <c r="O1064" s="3" t="s">
        <v>37</v>
      </c>
      <c r="P1064" s="2" t="s">
        <v>4187</v>
      </c>
      <c r="Q1064" s="2" t="s">
        <v>39</v>
      </c>
      <c r="R1064" s="2" t="s">
        <v>918</v>
      </c>
      <c r="S1064" s="2" t="s">
        <v>48</v>
      </c>
      <c r="T1064" s="2" t="s">
        <v>4755</v>
      </c>
      <c r="U1064" s="4"/>
      <c r="V1064" s="4"/>
      <c r="W1064" s="4"/>
    </row>
    <row r="1065" spans="1:23" x14ac:dyDescent="0.2">
      <c r="A1065" s="2" t="s">
        <v>4300</v>
      </c>
      <c r="B1065" s="2" t="s">
        <v>4363</v>
      </c>
      <c r="C1065" s="2" t="s">
        <v>25</v>
      </c>
      <c r="D1065" s="2" t="s">
        <v>8552</v>
      </c>
      <c r="E1065" s="2" t="s">
        <v>5319</v>
      </c>
      <c r="F1065" s="2" t="s">
        <v>3489</v>
      </c>
      <c r="G1065" s="2" t="s">
        <v>29</v>
      </c>
      <c r="H1065" s="2" t="s">
        <v>5371</v>
      </c>
      <c r="I1065" s="2" t="s">
        <v>137</v>
      </c>
      <c r="J1065" s="2" t="s">
        <v>719</v>
      </c>
      <c r="K1065" s="2" t="s">
        <v>33</v>
      </c>
      <c r="L1065" s="3" t="s">
        <v>438</v>
      </c>
      <c r="M1065" s="3" t="s">
        <v>442</v>
      </c>
      <c r="N1065" s="3" t="s">
        <v>36</v>
      </c>
      <c r="O1065" s="3" t="s">
        <v>37</v>
      </c>
      <c r="P1065" s="2" t="s">
        <v>5372</v>
      </c>
      <c r="Q1065" s="2" t="s">
        <v>1937</v>
      </c>
      <c r="R1065" s="2" t="s">
        <v>75</v>
      </c>
      <c r="S1065" s="2" t="s">
        <v>76</v>
      </c>
      <c r="T1065" s="2" t="s">
        <v>4188</v>
      </c>
      <c r="U1065" s="4"/>
      <c r="V1065" s="4"/>
      <c r="W1065" s="4"/>
    </row>
    <row r="1066" spans="1:23" x14ac:dyDescent="0.2">
      <c r="A1066" s="2" t="s">
        <v>4300</v>
      </c>
      <c r="B1066" s="2" t="s">
        <v>4363</v>
      </c>
      <c r="C1066" s="2" t="s">
        <v>25</v>
      </c>
      <c r="D1066" s="2" t="s">
        <v>8553</v>
      </c>
      <c r="E1066" s="2" t="s">
        <v>5319</v>
      </c>
      <c r="F1066" s="2" t="s">
        <v>3489</v>
      </c>
      <c r="G1066" s="2" t="s">
        <v>44</v>
      </c>
      <c r="H1066" s="2" t="s">
        <v>5371</v>
      </c>
      <c r="I1066" s="2" t="s">
        <v>137</v>
      </c>
      <c r="J1066" s="2" t="s">
        <v>719</v>
      </c>
      <c r="K1066" s="2" t="s">
        <v>33</v>
      </c>
      <c r="L1066" s="3" t="s">
        <v>438</v>
      </c>
      <c r="M1066" s="3" t="s">
        <v>119</v>
      </c>
      <c r="N1066" s="3" t="s">
        <v>36</v>
      </c>
      <c r="O1066" s="3" t="s">
        <v>37</v>
      </c>
      <c r="P1066" s="2" t="s">
        <v>5372</v>
      </c>
      <c r="Q1066" s="2" t="s">
        <v>1937</v>
      </c>
      <c r="R1066" s="2" t="s">
        <v>79</v>
      </c>
      <c r="S1066" s="2" t="s">
        <v>47</v>
      </c>
      <c r="T1066" s="2" t="s">
        <v>4188</v>
      </c>
      <c r="U1066" s="4"/>
      <c r="V1066" s="4"/>
      <c r="W1066" s="4"/>
    </row>
    <row r="1067" spans="1:23" x14ac:dyDescent="0.2">
      <c r="A1067" s="2" t="s">
        <v>4300</v>
      </c>
      <c r="B1067" s="2" t="s">
        <v>4363</v>
      </c>
      <c r="C1067" s="2" t="s">
        <v>25</v>
      </c>
      <c r="D1067" s="2" t="s">
        <v>8554</v>
      </c>
      <c r="E1067" s="2" t="s">
        <v>5319</v>
      </c>
      <c r="F1067" s="2" t="s">
        <v>3489</v>
      </c>
      <c r="G1067" s="2" t="s">
        <v>51</v>
      </c>
      <c r="H1067" s="2" t="s">
        <v>5371</v>
      </c>
      <c r="I1067" s="2" t="s">
        <v>137</v>
      </c>
      <c r="J1067" s="2" t="s">
        <v>719</v>
      </c>
      <c r="K1067" s="2" t="s">
        <v>33</v>
      </c>
      <c r="L1067" s="3" t="s">
        <v>438</v>
      </c>
      <c r="M1067" s="3" t="s">
        <v>521</v>
      </c>
      <c r="N1067" s="3" t="s">
        <v>36</v>
      </c>
      <c r="O1067" s="3" t="s">
        <v>37</v>
      </c>
      <c r="P1067" s="2" t="s">
        <v>5372</v>
      </c>
      <c r="Q1067" s="2" t="s">
        <v>1937</v>
      </c>
      <c r="R1067" s="2" t="s">
        <v>81</v>
      </c>
      <c r="S1067" s="2" t="s">
        <v>82</v>
      </c>
      <c r="T1067" s="2" t="s">
        <v>4188</v>
      </c>
      <c r="U1067" s="4"/>
      <c r="V1067" s="4"/>
      <c r="W1067" s="4"/>
    </row>
    <row r="1068" spans="1:23" x14ac:dyDescent="0.2">
      <c r="A1068" s="2" t="s">
        <v>4300</v>
      </c>
      <c r="B1068" s="2" t="s">
        <v>4301</v>
      </c>
      <c r="C1068" s="2" t="s">
        <v>25</v>
      </c>
      <c r="D1068" s="2" t="s">
        <v>8555</v>
      </c>
      <c r="E1068" s="2" t="s">
        <v>5319</v>
      </c>
      <c r="F1068" s="2" t="s">
        <v>8556</v>
      </c>
      <c r="G1068" s="2" t="s">
        <v>29</v>
      </c>
      <c r="H1068" s="2" t="s">
        <v>8557</v>
      </c>
      <c r="I1068" s="2" t="s">
        <v>137</v>
      </c>
      <c r="J1068" s="2" t="s">
        <v>719</v>
      </c>
      <c r="K1068" s="2" t="s">
        <v>33</v>
      </c>
      <c r="L1068" s="3" t="s">
        <v>104</v>
      </c>
      <c r="M1068" s="3" t="s">
        <v>104</v>
      </c>
      <c r="N1068" s="3" t="s">
        <v>31</v>
      </c>
      <c r="O1068" s="3" t="s">
        <v>37</v>
      </c>
      <c r="P1068" s="2" t="s">
        <v>4749</v>
      </c>
      <c r="Q1068" s="2" t="s">
        <v>121</v>
      </c>
      <c r="R1068" s="2" t="s">
        <v>75</v>
      </c>
      <c r="S1068" s="2" t="s">
        <v>76</v>
      </c>
      <c r="T1068" s="2" t="s">
        <v>4755</v>
      </c>
      <c r="U1068" s="4"/>
      <c r="V1068" s="4"/>
      <c r="W1068" s="4"/>
    </row>
    <row r="1069" spans="1:23" x14ac:dyDescent="0.2">
      <c r="A1069" s="2" t="s">
        <v>4300</v>
      </c>
      <c r="B1069" s="2" t="s">
        <v>4301</v>
      </c>
      <c r="C1069" s="2" t="s">
        <v>25</v>
      </c>
      <c r="D1069" s="2" t="s">
        <v>8558</v>
      </c>
      <c r="E1069" s="2" t="s">
        <v>5319</v>
      </c>
      <c r="F1069" s="2" t="s">
        <v>7009</v>
      </c>
      <c r="G1069" s="2" t="s">
        <v>29</v>
      </c>
      <c r="H1069" s="2" t="s">
        <v>8559</v>
      </c>
      <c r="I1069" s="2" t="s">
        <v>137</v>
      </c>
      <c r="J1069" s="2" t="s">
        <v>719</v>
      </c>
      <c r="K1069" s="2" t="s">
        <v>33</v>
      </c>
      <c r="L1069" s="3" t="s">
        <v>104</v>
      </c>
      <c r="M1069" s="3" t="s">
        <v>31</v>
      </c>
      <c r="N1069" s="3" t="s">
        <v>31</v>
      </c>
      <c r="O1069" s="3" t="s">
        <v>37</v>
      </c>
      <c r="P1069" s="2" t="s">
        <v>4699</v>
      </c>
      <c r="Q1069" s="2" t="s">
        <v>39</v>
      </c>
      <c r="R1069" s="2" t="s">
        <v>3199</v>
      </c>
      <c r="S1069" s="2" t="s">
        <v>41</v>
      </c>
      <c r="T1069" s="2" t="s">
        <v>4755</v>
      </c>
      <c r="U1069" s="4"/>
      <c r="V1069" s="4"/>
      <c r="W1069" s="4"/>
    </row>
    <row r="1070" spans="1:23" x14ac:dyDescent="0.2">
      <c r="A1070" s="2" t="s">
        <v>4300</v>
      </c>
      <c r="B1070" s="2" t="s">
        <v>4301</v>
      </c>
      <c r="C1070" s="2" t="s">
        <v>25</v>
      </c>
      <c r="D1070" s="2" t="s">
        <v>8560</v>
      </c>
      <c r="E1070" s="2" t="s">
        <v>5319</v>
      </c>
      <c r="F1070" s="2" t="s">
        <v>7009</v>
      </c>
      <c r="G1070" s="2" t="s">
        <v>44</v>
      </c>
      <c r="H1070" s="2" t="s">
        <v>8559</v>
      </c>
      <c r="I1070" s="2" t="s">
        <v>137</v>
      </c>
      <c r="J1070" s="2" t="s">
        <v>719</v>
      </c>
      <c r="K1070" s="2" t="s">
        <v>33</v>
      </c>
      <c r="L1070" s="3" t="s">
        <v>104</v>
      </c>
      <c r="M1070" s="3" t="s">
        <v>104</v>
      </c>
      <c r="N1070" s="3" t="s">
        <v>31</v>
      </c>
      <c r="O1070" s="3" t="s">
        <v>37</v>
      </c>
      <c r="P1070" s="2" t="s">
        <v>4489</v>
      </c>
      <c r="Q1070" s="2" t="s">
        <v>121</v>
      </c>
      <c r="R1070" s="2" t="s">
        <v>122</v>
      </c>
      <c r="S1070" s="2" t="s">
        <v>68</v>
      </c>
      <c r="T1070" s="2" t="s">
        <v>4755</v>
      </c>
      <c r="U1070" s="4"/>
      <c r="V1070" s="4"/>
      <c r="W1070" s="4"/>
    </row>
    <row r="1071" spans="1:23" x14ac:dyDescent="0.2">
      <c r="A1071" s="2" t="s">
        <v>4300</v>
      </c>
      <c r="B1071" s="2" t="s">
        <v>4363</v>
      </c>
      <c r="C1071" s="2" t="s">
        <v>25</v>
      </c>
      <c r="D1071" s="2" t="s">
        <v>8561</v>
      </c>
      <c r="E1071" s="2" t="s">
        <v>5319</v>
      </c>
      <c r="F1071" s="2" t="s">
        <v>1174</v>
      </c>
      <c r="G1071" s="2" t="s">
        <v>29</v>
      </c>
      <c r="H1071" s="2" t="s">
        <v>5382</v>
      </c>
      <c r="I1071" s="2" t="s">
        <v>137</v>
      </c>
      <c r="J1071" s="2" t="s">
        <v>719</v>
      </c>
      <c r="K1071" s="2" t="s">
        <v>33</v>
      </c>
      <c r="L1071" s="3" t="s">
        <v>129</v>
      </c>
      <c r="M1071" s="3" t="s">
        <v>442</v>
      </c>
      <c r="N1071" s="3" t="s">
        <v>36</v>
      </c>
      <c r="O1071" s="3" t="s">
        <v>37</v>
      </c>
      <c r="P1071" s="2" t="s">
        <v>5516</v>
      </c>
      <c r="Q1071" s="2" t="s">
        <v>121</v>
      </c>
      <c r="R1071" s="2" t="s">
        <v>75</v>
      </c>
      <c r="S1071" s="2" t="s">
        <v>76</v>
      </c>
      <c r="T1071" s="2" t="s">
        <v>4210</v>
      </c>
      <c r="U1071" s="4"/>
      <c r="V1071" s="4"/>
      <c r="W1071" s="4"/>
    </row>
    <row r="1072" spans="1:23" x14ac:dyDescent="0.2">
      <c r="A1072" s="2" t="s">
        <v>4300</v>
      </c>
      <c r="B1072" s="2" t="s">
        <v>4363</v>
      </c>
      <c r="C1072" s="2" t="s">
        <v>25</v>
      </c>
      <c r="D1072" s="2" t="s">
        <v>8562</v>
      </c>
      <c r="E1072" s="2" t="s">
        <v>5319</v>
      </c>
      <c r="F1072" s="2" t="s">
        <v>1177</v>
      </c>
      <c r="G1072" s="2" t="s">
        <v>29</v>
      </c>
      <c r="H1072" s="2" t="s">
        <v>5385</v>
      </c>
      <c r="I1072" s="2" t="s">
        <v>137</v>
      </c>
      <c r="J1072" s="2" t="s">
        <v>719</v>
      </c>
      <c r="K1072" s="2" t="s">
        <v>33</v>
      </c>
      <c r="L1072" s="3" t="s">
        <v>129</v>
      </c>
      <c r="M1072" s="3" t="s">
        <v>175</v>
      </c>
      <c r="N1072" s="3" t="s">
        <v>36</v>
      </c>
      <c r="O1072" s="3" t="s">
        <v>37</v>
      </c>
      <c r="P1072" s="2" t="s">
        <v>4404</v>
      </c>
      <c r="Q1072" s="2" t="s">
        <v>39</v>
      </c>
      <c r="R1072" s="2" t="s">
        <v>1179</v>
      </c>
      <c r="S1072" s="2" t="s">
        <v>676</v>
      </c>
      <c r="T1072" s="2" t="s">
        <v>4350</v>
      </c>
      <c r="U1072" s="4"/>
      <c r="V1072" s="4"/>
      <c r="W1072" s="4"/>
    </row>
    <row r="1073" spans="1:23" x14ac:dyDescent="0.2">
      <c r="A1073" s="2" t="s">
        <v>4300</v>
      </c>
      <c r="B1073" s="2" t="s">
        <v>4363</v>
      </c>
      <c r="C1073" s="2" t="s">
        <v>25</v>
      </c>
      <c r="D1073" s="2" t="s">
        <v>8563</v>
      </c>
      <c r="E1073" s="2" t="s">
        <v>5319</v>
      </c>
      <c r="F1073" s="2" t="s">
        <v>1177</v>
      </c>
      <c r="G1073" s="2" t="s">
        <v>44</v>
      </c>
      <c r="H1073" s="2" t="s">
        <v>5385</v>
      </c>
      <c r="I1073" s="2" t="s">
        <v>137</v>
      </c>
      <c r="J1073" s="2" t="s">
        <v>719</v>
      </c>
      <c r="K1073" s="2" t="s">
        <v>33</v>
      </c>
      <c r="L1073" s="3" t="s">
        <v>129</v>
      </c>
      <c r="M1073" s="3" t="s">
        <v>31</v>
      </c>
      <c r="N1073" s="3" t="s">
        <v>36</v>
      </c>
      <c r="O1073" s="3" t="s">
        <v>37</v>
      </c>
      <c r="P1073" s="2" t="s">
        <v>4404</v>
      </c>
      <c r="Q1073" s="2" t="s">
        <v>39</v>
      </c>
      <c r="R1073" s="2" t="s">
        <v>4445</v>
      </c>
      <c r="S1073" s="2" t="s">
        <v>4446</v>
      </c>
      <c r="T1073" s="2" t="s">
        <v>4350</v>
      </c>
      <c r="U1073" s="4"/>
      <c r="V1073" s="4"/>
      <c r="W1073" s="4"/>
    </row>
    <row r="1074" spans="1:23" x14ac:dyDescent="0.2">
      <c r="A1074" s="2" t="s">
        <v>23</v>
      </c>
      <c r="B1074" s="2" t="s">
        <v>99</v>
      </c>
      <c r="C1074" s="2" t="s">
        <v>199</v>
      </c>
      <c r="D1074" s="2" t="s">
        <v>200</v>
      </c>
      <c r="E1074" s="2" t="s">
        <v>177</v>
      </c>
      <c r="F1074" s="2" t="s">
        <v>201</v>
      </c>
      <c r="G1074" s="2" t="s">
        <v>202</v>
      </c>
      <c r="H1074" s="2" t="s">
        <v>203</v>
      </c>
      <c r="I1074" s="2" t="s">
        <v>204</v>
      </c>
      <c r="J1074" s="2" t="s">
        <v>205</v>
      </c>
      <c r="K1074" s="2" t="s">
        <v>33</v>
      </c>
      <c r="L1074" s="3" t="s">
        <v>137</v>
      </c>
      <c r="M1074" s="3" t="s">
        <v>37</v>
      </c>
      <c r="N1074" s="3" t="s">
        <v>37</v>
      </c>
      <c r="O1074" s="3" t="s">
        <v>37</v>
      </c>
      <c r="P1074" s="2" t="s">
        <v>206</v>
      </c>
      <c r="Q1074" s="4"/>
      <c r="R1074" s="4"/>
      <c r="S1074" s="4"/>
      <c r="T1074" s="2" t="s">
        <v>197</v>
      </c>
      <c r="U1074" s="4"/>
      <c r="V1074" s="4"/>
      <c r="W1074" s="4"/>
    </row>
    <row r="1075" spans="1:23" x14ac:dyDescent="0.2">
      <c r="A1075" s="2" t="s">
        <v>23</v>
      </c>
      <c r="B1075" s="2" t="s">
        <v>99</v>
      </c>
      <c r="C1075" s="2" t="s">
        <v>25</v>
      </c>
      <c r="D1075" s="2" t="s">
        <v>213</v>
      </c>
      <c r="E1075" s="2" t="s">
        <v>177</v>
      </c>
      <c r="F1075" s="2" t="s">
        <v>214</v>
      </c>
      <c r="G1075" s="2" t="s">
        <v>29</v>
      </c>
      <c r="H1075" s="2" t="s">
        <v>203</v>
      </c>
      <c r="I1075" s="2" t="s">
        <v>204</v>
      </c>
      <c r="J1075" s="2" t="s">
        <v>205</v>
      </c>
      <c r="K1075" s="2" t="s">
        <v>33</v>
      </c>
      <c r="L1075" s="3" t="s">
        <v>36</v>
      </c>
      <c r="M1075" s="3" t="s">
        <v>137</v>
      </c>
      <c r="N1075" s="3" t="s">
        <v>37</v>
      </c>
      <c r="O1075" s="3" t="s">
        <v>37</v>
      </c>
      <c r="P1075" s="2" t="s">
        <v>215</v>
      </c>
      <c r="Q1075" s="4"/>
      <c r="R1075" s="4"/>
      <c r="S1075" s="4"/>
      <c r="T1075" s="2" t="s">
        <v>197</v>
      </c>
      <c r="U1075" s="2" t="s">
        <v>198</v>
      </c>
      <c r="V1075" s="4"/>
      <c r="W1075" s="4"/>
    </row>
    <row r="1076" spans="1:23" x14ac:dyDescent="0.2">
      <c r="A1076" s="2" t="s">
        <v>23</v>
      </c>
      <c r="B1076" s="2" t="s">
        <v>99</v>
      </c>
      <c r="C1076" s="2" t="s">
        <v>199</v>
      </c>
      <c r="D1076" s="2" t="s">
        <v>216</v>
      </c>
      <c r="E1076" s="2" t="s">
        <v>177</v>
      </c>
      <c r="F1076" s="2" t="s">
        <v>214</v>
      </c>
      <c r="G1076" s="2" t="s">
        <v>202</v>
      </c>
      <c r="H1076" s="2" t="s">
        <v>203</v>
      </c>
      <c r="I1076" s="2" t="s">
        <v>204</v>
      </c>
      <c r="J1076" s="2" t="s">
        <v>205</v>
      </c>
      <c r="K1076" s="2" t="s">
        <v>33</v>
      </c>
      <c r="L1076" s="3" t="s">
        <v>169</v>
      </c>
      <c r="M1076" s="3" t="s">
        <v>37</v>
      </c>
      <c r="N1076" s="3" t="s">
        <v>37</v>
      </c>
      <c r="O1076" s="3" t="s">
        <v>37</v>
      </c>
      <c r="P1076" s="2" t="s">
        <v>206</v>
      </c>
      <c r="Q1076" s="4"/>
      <c r="R1076" s="4"/>
      <c r="S1076" s="4"/>
      <c r="T1076" s="2" t="s">
        <v>197</v>
      </c>
      <c r="U1076" s="4"/>
      <c r="V1076" s="4"/>
      <c r="W1076" s="4"/>
    </row>
    <row r="1077" spans="1:23" x14ac:dyDescent="0.2">
      <c r="A1077" s="2" t="s">
        <v>23</v>
      </c>
      <c r="B1077" s="2" t="s">
        <v>222</v>
      </c>
      <c r="C1077" s="2" t="s">
        <v>25</v>
      </c>
      <c r="D1077" s="2" t="s">
        <v>266</v>
      </c>
      <c r="E1077" s="2" t="s">
        <v>224</v>
      </c>
      <c r="F1077" s="2" t="s">
        <v>267</v>
      </c>
      <c r="G1077" s="2" t="s">
        <v>51</v>
      </c>
      <c r="H1077" s="2" t="s">
        <v>268</v>
      </c>
      <c r="I1077" s="2" t="s">
        <v>204</v>
      </c>
      <c r="J1077" s="2" t="s">
        <v>205</v>
      </c>
      <c r="K1077" s="2" t="s">
        <v>128</v>
      </c>
      <c r="L1077" s="3" t="s">
        <v>36</v>
      </c>
      <c r="M1077" s="3" t="s">
        <v>137</v>
      </c>
      <c r="N1077" s="3" t="s">
        <v>37</v>
      </c>
      <c r="O1077" s="3" t="s">
        <v>37</v>
      </c>
      <c r="P1077" s="2" t="s">
        <v>227</v>
      </c>
      <c r="Q1077" s="4"/>
      <c r="R1077" s="4"/>
      <c r="S1077" s="4"/>
      <c r="T1077" s="2" t="s">
        <v>197</v>
      </c>
      <c r="U1077" s="2" t="s">
        <v>198</v>
      </c>
      <c r="V1077" s="4"/>
      <c r="W1077" s="4"/>
    </row>
    <row r="1078" spans="1:23" x14ac:dyDescent="0.2">
      <c r="A1078" s="2" t="s">
        <v>23</v>
      </c>
      <c r="B1078" s="2" t="s">
        <v>24</v>
      </c>
      <c r="C1078" s="2" t="s">
        <v>25</v>
      </c>
      <c r="D1078" s="2" t="s">
        <v>5530</v>
      </c>
      <c r="E1078" s="2" t="s">
        <v>27</v>
      </c>
      <c r="F1078" s="2" t="s">
        <v>267</v>
      </c>
      <c r="G1078" s="2" t="s">
        <v>29</v>
      </c>
      <c r="H1078" s="2" t="s">
        <v>5531</v>
      </c>
      <c r="I1078" s="2" t="s">
        <v>31</v>
      </c>
      <c r="J1078" s="2" t="s">
        <v>205</v>
      </c>
      <c r="K1078" s="2" t="s">
        <v>33</v>
      </c>
      <c r="L1078" s="3" t="s">
        <v>60</v>
      </c>
      <c r="M1078" s="3" t="s">
        <v>31</v>
      </c>
      <c r="N1078" s="3" t="s">
        <v>37</v>
      </c>
      <c r="O1078" s="3" t="s">
        <v>37</v>
      </c>
      <c r="P1078" s="2" t="s">
        <v>53</v>
      </c>
      <c r="Q1078" s="4"/>
      <c r="R1078" s="4"/>
      <c r="S1078" s="4"/>
      <c r="T1078" s="2" t="s">
        <v>197</v>
      </c>
      <c r="U1078" s="2" t="s">
        <v>198</v>
      </c>
      <c r="V1078" s="4"/>
      <c r="W1078" s="4"/>
    </row>
    <row r="1079" spans="1:23" x14ac:dyDescent="0.2">
      <c r="A1079" s="2" t="s">
        <v>23</v>
      </c>
      <c r="B1079" s="2" t="s">
        <v>99</v>
      </c>
      <c r="C1079" s="2" t="s">
        <v>25</v>
      </c>
      <c r="D1079" s="2" t="s">
        <v>5559</v>
      </c>
      <c r="E1079" s="2" t="s">
        <v>177</v>
      </c>
      <c r="F1079" s="2" t="s">
        <v>201</v>
      </c>
      <c r="G1079" s="2" t="s">
        <v>29</v>
      </c>
      <c r="H1079" s="2" t="s">
        <v>203</v>
      </c>
      <c r="I1079" s="2" t="s">
        <v>204</v>
      </c>
      <c r="J1079" s="2" t="s">
        <v>205</v>
      </c>
      <c r="K1079" s="2" t="s">
        <v>33</v>
      </c>
      <c r="L1079" s="3" t="s">
        <v>36</v>
      </c>
      <c r="M1079" s="3" t="s">
        <v>137</v>
      </c>
      <c r="N1079" s="3" t="s">
        <v>37</v>
      </c>
      <c r="O1079" s="3" t="s">
        <v>37</v>
      </c>
      <c r="P1079" s="2" t="s">
        <v>389</v>
      </c>
      <c r="Q1079" s="4"/>
      <c r="R1079" s="4"/>
      <c r="S1079" s="4"/>
      <c r="T1079" s="2" t="s">
        <v>197</v>
      </c>
      <c r="U1079" s="2" t="s">
        <v>198</v>
      </c>
      <c r="V1079" s="4"/>
      <c r="W1079" s="4"/>
    </row>
    <row r="1080" spans="1:23" x14ac:dyDescent="0.2">
      <c r="A1080" s="2" t="s">
        <v>23</v>
      </c>
      <c r="B1080" s="2" t="s">
        <v>99</v>
      </c>
      <c r="C1080" s="2" t="s">
        <v>25</v>
      </c>
      <c r="D1080" s="2" t="s">
        <v>5561</v>
      </c>
      <c r="E1080" s="2" t="s">
        <v>177</v>
      </c>
      <c r="F1080" s="2" t="s">
        <v>214</v>
      </c>
      <c r="G1080" s="2" t="s">
        <v>44</v>
      </c>
      <c r="H1080" s="2" t="s">
        <v>203</v>
      </c>
      <c r="I1080" s="2" t="s">
        <v>204</v>
      </c>
      <c r="J1080" s="2" t="s">
        <v>205</v>
      </c>
      <c r="K1080" s="2" t="s">
        <v>33</v>
      </c>
      <c r="L1080" s="3" t="s">
        <v>36</v>
      </c>
      <c r="M1080" s="3" t="s">
        <v>137</v>
      </c>
      <c r="N1080" s="3" t="s">
        <v>37</v>
      </c>
      <c r="O1080" s="3" t="s">
        <v>37</v>
      </c>
      <c r="P1080" s="2" t="s">
        <v>221</v>
      </c>
      <c r="Q1080" s="4"/>
      <c r="R1080" s="4"/>
      <c r="S1080" s="4"/>
      <c r="T1080" s="2" t="s">
        <v>197</v>
      </c>
      <c r="U1080" s="2" t="s">
        <v>198</v>
      </c>
      <c r="V1080" s="4"/>
      <c r="W1080" s="4"/>
    </row>
    <row r="1081" spans="1:23" x14ac:dyDescent="0.2">
      <c r="A1081" s="2" t="s">
        <v>23</v>
      </c>
      <c r="B1081" s="2" t="s">
        <v>99</v>
      </c>
      <c r="C1081" s="2" t="s">
        <v>199</v>
      </c>
      <c r="D1081" s="2" t="s">
        <v>5562</v>
      </c>
      <c r="E1081" s="2" t="s">
        <v>177</v>
      </c>
      <c r="F1081" s="2" t="s">
        <v>214</v>
      </c>
      <c r="G1081" s="2" t="s">
        <v>202</v>
      </c>
      <c r="H1081" s="2" t="s">
        <v>203</v>
      </c>
      <c r="I1081" s="2" t="s">
        <v>31</v>
      </c>
      <c r="J1081" s="2" t="s">
        <v>205</v>
      </c>
      <c r="K1081" s="2" t="s">
        <v>33</v>
      </c>
      <c r="L1081" s="3" t="s">
        <v>36</v>
      </c>
      <c r="M1081" s="3" t="s">
        <v>37</v>
      </c>
      <c r="N1081" s="3" t="s">
        <v>37</v>
      </c>
      <c r="O1081" s="3" t="s">
        <v>37</v>
      </c>
      <c r="P1081" s="2" t="s">
        <v>206</v>
      </c>
      <c r="Q1081" s="4"/>
      <c r="R1081" s="4"/>
      <c r="S1081" s="4"/>
      <c r="T1081" s="2" t="s">
        <v>197</v>
      </c>
      <c r="U1081" s="4"/>
      <c r="V1081" s="4"/>
      <c r="W1081" s="4"/>
    </row>
    <row r="1082" spans="1:23" x14ac:dyDescent="0.2">
      <c r="A1082" s="2" t="s">
        <v>23</v>
      </c>
      <c r="B1082" s="2" t="s">
        <v>290</v>
      </c>
      <c r="C1082" s="2" t="s">
        <v>25</v>
      </c>
      <c r="D1082" s="2" t="s">
        <v>5633</v>
      </c>
      <c r="E1082" s="2" t="s">
        <v>292</v>
      </c>
      <c r="F1082" s="2" t="s">
        <v>267</v>
      </c>
      <c r="G1082" s="2" t="s">
        <v>29</v>
      </c>
      <c r="H1082" s="2" t="s">
        <v>268</v>
      </c>
      <c r="I1082" s="2" t="s">
        <v>204</v>
      </c>
      <c r="J1082" s="2" t="s">
        <v>205</v>
      </c>
      <c r="K1082" s="2" t="s">
        <v>33</v>
      </c>
      <c r="L1082" s="3" t="s">
        <v>37</v>
      </c>
      <c r="M1082" s="3" t="s">
        <v>137</v>
      </c>
      <c r="N1082" s="3" t="s">
        <v>37</v>
      </c>
      <c r="O1082" s="3" t="s">
        <v>37</v>
      </c>
      <c r="P1082" s="2" t="s">
        <v>324</v>
      </c>
      <c r="Q1082" s="4"/>
      <c r="R1082" s="4"/>
      <c r="S1082" s="4"/>
      <c r="T1082" s="2" t="s">
        <v>197</v>
      </c>
      <c r="U1082" s="2" t="s">
        <v>5397</v>
      </c>
      <c r="V1082" s="4"/>
      <c r="W1082" s="4"/>
    </row>
    <row r="1083" spans="1:23" x14ac:dyDescent="0.2">
      <c r="A1083" s="2" t="s">
        <v>410</v>
      </c>
      <c r="B1083" s="2" t="s">
        <v>411</v>
      </c>
      <c r="C1083" s="2" t="s">
        <v>25</v>
      </c>
      <c r="D1083" s="2" t="s">
        <v>567</v>
      </c>
      <c r="E1083" s="2" t="s">
        <v>413</v>
      </c>
      <c r="F1083" s="2" t="s">
        <v>568</v>
      </c>
      <c r="G1083" s="2" t="s">
        <v>29</v>
      </c>
      <c r="H1083" s="2" t="s">
        <v>569</v>
      </c>
      <c r="I1083" s="2" t="s">
        <v>570</v>
      </c>
      <c r="J1083" s="2" t="s">
        <v>205</v>
      </c>
      <c r="K1083" s="2" t="s">
        <v>33</v>
      </c>
      <c r="L1083" s="3" t="s">
        <v>137</v>
      </c>
      <c r="M1083" s="3" t="s">
        <v>137</v>
      </c>
      <c r="N1083" s="3" t="s">
        <v>37</v>
      </c>
      <c r="O1083" s="3" t="s">
        <v>37</v>
      </c>
      <c r="P1083" s="2" t="s">
        <v>571</v>
      </c>
      <c r="Q1083" s="4"/>
      <c r="R1083" s="4"/>
      <c r="S1083" s="4"/>
      <c r="T1083" s="2" t="s">
        <v>197</v>
      </c>
      <c r="U1083" s="2" t="s">
        <v>572</v>
      </c>
      <c r="V1083" s="4"/>
      <c r="W1083" s="4"/>
    </row>
    <row r="1084" spans="1:23" x14ac:dyDescent="0.2">
      <c r="A1084" s="2" t="s">
        <v>410</v>
      </c>
      <c r="B1084" s="2" t="s">
        <v>411</v>
      </c>
      <c r="C1084" s="2" t="s">
        <v>506</v>
      </c>
      <c r="D1084" s="2" t="s">
        <v>573</v>
      </c>
      <c r="E1084" s="2" t="s">
        <v>413</v>
      </c>
      <c r="F1084" s="2" t="s">
        <v>568</v>
      </c>
      <c r="G1084" s="2" t="s">
        <v>508</v>
      </c>
      <c r="H1084" s="2" t="s">
        <v>569</v>
      </c>
      <c r="I1084" s="2" t="s">
        <v>570</v>
      </c>
      <c r="J1084" s="2" t="s">
        <v>205</v>
      </c>
      <c r="K1084" s="2" t="s">
        <v>33</v>
      </c>
      <c r="L1084" s="3" t="s">
        <v>195</v>
      </c>
      <c r="M1084" s="3" t="s">
        <v>245</v>
      </c>
      <c r="N1084" s="3" t="s">
        <v>37</v>
      </c>
      <c r="O1084" s="3" t="s">
        <v>37</v>
      </c>
      <c r="P1084" s="2" t="s">
        <v>509</v>
      </c>
      <c r="Q1084" s="4"/>
      <c r="R1084" s="4"/>
      <c r="S1084" s="4"/>
      <c r="T1084" s="2" t="s">
        <v>197</v>
      </c>
      <c r="U1084" s="4"/>
      <c r="V1084" s="4"/>
      <c r="W1084" s="4"/>
    </row>
    <row r="1085" spans="1:23" x14ac:dyDescent="0.2">
      <c r="A1085" s="2" t="s">
        <v>410</v>
      </c>
      <c r="B1085" s="2" t="s">
        <v>411</v>
      </c>
      <c r="C1085" s="2" t="s">
        <v>199</v>
      </c>
      <c r="D1085" s="2" t="s">
        <v>574</v>
      </c>
      <c r="E1085" s="2" t="s">
        <v>413</v>
      </c>
      <c r="F1085" s="2" t="s">
        <v>267</v>
      </c>
      <c r="G1085" s="2" t="s">
        <v>202</v>
      </c>
      <c r="H1085" s="2" t="s">
        <v>575</v>
      </c>
      <c r="I1085" s="2" t="s">
        <v>576</v>
      </c>
      <c r="J1085" s="2" t="s">
        <v>205</v>
      </c>
      <c r="K1085" s="2" t="s">
        <v>33</v>
      </c>
      <c r="L1085" s="3" t="s">
        <v>36</v>
      </c>
      <c r="M1085" s="3" t="s">
        <v>169</v>
      </c>
      <c r="N1085" s="3" t="s">
        <v>37</v>
      </c>
      <c r="O1085" s="3" t="s">
        <v>37</v>
      </c>
      <c r="P1085" s="2" t="s">
        <v>206</v>
      </c>
      <c r="Q1085" s="4"/>
      <c r="R1085" s="4"/>
      <c r="S1085" s="4"/>
      <c r="T1085" s="2" t="s">
        <v>197</v>
      </c>
      <c r="U1085" s="4"/>
      <c r="V1085" s="4"/>
      <c r="W1085" s="4"/>
    </row>
    <row r="1086" spans="1:23" x14ac:dyDescent="0.2">
      <c r="A1086" s="2" t="s">
        <v>410</v>
      </c>
      <c r="B1086" s="2" t="s">
        <v>671</v>
      </c>
      <c r="C1086" s="2" t="s">
        <v>25</v>
      </c>
      <c r="D1086" s="2" t="s">
        <v>724</v>
      </c>
      <c r="E1086" s="2" t="s">
        <v>673</v>
      </c>
      <c r="F1086" s="2" t="s">
        <v>568</v>
      </c>
      <c r="G1086" s="2" t="s">
        <v>29</v>
      </c>
      <c r="H1086" s="2" t="s">
        <v>205</v>
      </c>
      <c r="I1086" s="2" t="s">
        <v>570</v>
      </c>
      <c r="J1086" s="2" t="s">
        <v>205</v>
      </c>
      <c r="K1086" s="2" t="s">
        <v>33</v>
      </c>
      <c r="L1086" s="3" t="s">
        <v>137</v>
      </c>
      <c r="M1086" s="3" t="s">
        <v>169</v>
      </c>
      <c r="N1086" s="3" t="s">
        <v>37</v>
      </c>
      <c r="O1086" s="3" t="s">
        <v>37</v>
      </c>
      <c r="P1086" s="2" t="s">
        <v>594</v>
      </c>
      <c r="Q1086" s="4"/>
      <c r="R1086" s="4"/>
      <c r="S1086" s="4"/>
      <c r="T1086" s="2" t="s">
        <v>197</v>
      </c>
      <c r="U1086" s="2" t="s">
        <v>572</v>
      </c>
      <c r="V1086" s="4"/>
      <c r="W1086" s="4"/>
    </row>
    <row r="1087" spans="1:23" x14ac:dyDescent="0.2">
      <c r="A1087" s="2" t="s">
        <v>410</v>
      </c>
      <c r="B1087" s="2" t="s">
        <v>671</v>
      </c>
      <c r="C1087" s="2" t="s">
        <v>506</v>
      </c>
      <c r="D1087" s="2" t="s">
        <v>725</v>
      </c>
      <c r="E1087" s="2" t="s">
        <v>673</v>
      </c>
      <c r="F1087" s="2" t="s">
        <v>568</v>
      </c>
      <c r="G1087" s="2" t="s">
        <v>508</v>
      </c>
      <c r="H1087" s="2" t="s">
        <v>205</v>
      </c>
      <c r="I1087" s="2" t="s">
        <v>570</v>
      </c>
      <c r="J1087" s="2" t="s">
        <v>205</v>
      </c>
      <c r="K1087" s="2" t="s">
        <v>33</v>
      </c>
      <c r="L1087" s="3" t="s">
        <v>72</v>
      </c>
      <c r="M1087" s="3" t="s">
        <v>36</v>
      </c>
      <c r="N1087" s="3" t="s">
        <v>37</v>
      </c>
      <c r="O1087" s="3" t="s">
        <v>37</v>
      </c>
      <c r="P1087" s="2" t="s">
        <v>509</v>
      </c>
      <c r="Q1087" s="4"/>
      <c r="R1087" s="4"/>
      <c r="S1087" s="4"/>
      <c r="T1087" s="2" t="s">
        <v>197</v>
      </c>
      <c r="U1087" s="4"/>
      <c r="V1087" s="4"/>
      <c r="W1087" s="4"/>
    </row>
    <row r="1088" spans="1:23" x14ac:dyDescent="0.2">
      <c r="A1088" s="2" t="s">
        <v>410</v>
      </c>
      <c r="B1088" s="2" t="s">
        <v>671</v>
      </c>
      <c r="C1088" s="2" t="s">
        <v>199</v>
      </c>
      <c r="D1088" s="2" t="s">
        <v>726</v>
      </c>
      <c r="E1088" s="2" t="s">
        <v>673</v>
      </c>
      <c r="F1088" s="2" t="s">
        <v>568</v>
      </c>
      <c r="G1088" s="2" t="s">
        <v>202</v>
      </c>
      <c r="H1088" s="2" t="s">
        <v>205</v>
      </c>
      <c r="I1088" s="2" t="s">
        <v>570</v>
      </c>
      <c r="J1088" s="2" t="s">
        <v>205</v>
      </c>
      <c r="K1088" s="2" t="s">
        <v>33</v>
      </c>
      <c r="L1088" s="3" t="s">
        <v>36</v>
      </c>
      <c r="M1088" s="3" t="s">
        <v>169</v>
      </c>
      <c r="N1088" s="3" t="s">
        <v>37</v>
      </c>
      <c r="O1088" s="3" t="s">
        <v>37</v>
      </c>
      <c r="P1088" s="2" t="s">
        <v>206</v>
      </c>
      <c r="Q1088" s="4"/>
      <c r="R1088" s="4"/>
      <c r="S1088" s="4"/>
      <c r="T1088" s="2" t="s">
        <v>197</v>
      </c>
      <c r="U1088" s="4"/>
      <c r="V1088" s="4"/>
      <c r="W1088" s="4"/>
    </row>
    <row r="1089" spans="1:23" x14ac:dyDescent="0.2">
      <c r="A1089" s="2" t="s">
        <v>410</v>
      </c>
      <c r="B1089" s="2" t="s">
        <v>589</v>
      </c>
      <c r="C1089" s="2" t="s">
        <v>25</v>
      </c>
      <c r="D1089" s="2" t="s">
        <v>792</v>
      </c>
      <c r="E1089" s="2" t="s">
        <v>775</v>
      </c>
      <c r="F1089" s="2" t="s">
        <v>793</v>
      </c>
      <c r="G1089" s="2" t="s">
        <v>29</v>
      </c>
      <c r="H1089" s="2" t="s">
        <v>794</v>
      </c>
      <c r="I1089" s="2" t="s">
        <v>795</v>
      </c>
      <c r="J1089" s="2" t="s">
        <v>205</v>
      </c>
      <c r="K1089" s="2" t="s">
        <v>33</v>
      </c>
      <c r="L1089" s="3" t="s">
        <v>137</v>
      </c>
      <c r="M1089" s="3" t="s">
        <v>169</v>
      </c>
      <c r="N1089" s="3" t="s">
        <v>37</v>
      </c>
      <c r="O1089" s="3" t="s">
        <v>37</v>
      </c>
      <c r="P1089" s="2" t="s">
        <v>777</v>
      </c>
      <c r="Q1089" s="4"/>
      <c r="R1089" s="4"/>
      <c r="S1089" s="4"/>
      <c r="T1089" s="2" t="s">
        <v>197</v>
      </c>
      <c r="U1089" s="2" t="s">
        <v>572</v>
      </c>
      <c r="V1089" s="4"/>
      <c r="W1089" s="4"/>
    </row>
    <row r="1090" spans="1:23" x14ac:dyDescent="0.2">
      <c r="A1090" s="2" t="s">
        <v>410</v>
      </c>
      <c r="B1090" s="2" t="s">
        <v>589</v>
      </c>
      <c r="C1090" s="2" t="s">
        <v>25</v>
      </c>
      <c r="D1090" s="2" t="s">
        <v>796</v>
      </c>
      <c r="E1090" s="2" t="s">
        <v>775</v>
      </c>
      <c r="F1090" s="2" t="s">
        <v>793</v>
      </c>
      <c r="G1090" s="2" t="s">
        <v>44</v>
      </c>
      <c r="H1090" s="2" t="s">
        <v>794</v>
      </c>
      <c r="I1090" s="2" t="s">
        <v>795</v>
      </c>
      <c r="J1090" s="2" t="s">
        <v>205</v>
      </c>
      <c r="K1090" s="2" t="s">
        <v>33</v>
      </c>
      <c r="L1090" s="3" t="s">
        <v>137</v>
      </c>
      <c r="M1090" s="3" t="s">
        <v>169</v>
      </c>
      <c r="N1090" s="3" t="s">
        <v>37</v>
      </c>
      <c r="O1090" s="3" t="s">
        <v>37</v>
      </c>
      <c r="P1090" s="2" t="s">
        <v>571</v>
      </c>
      <c r="Q1090" s="4"/>
      <c r="R1090" s="4"/>
      <c r="S1090" s="4"/>
      <c r="T1090" s="2" t="s">
        <v>197</v>
      </c>
      <c r="U1090" s="2" t="s">
        <v>572</v>
      </c>
      <c r="V1090" s="4"/>
      <c r="W1090" s="4"/>
    </row>
    <row r="1091" spans="1:23" x14ac:dyDescent="0.2">
      <c r="A1091" s="2" t="s">
        <v>410</v>
      </c>
      <c r="B1091" s="2" t="s">
        <v>589</v>
      </c>
      <c r="C1091" s="2" t="s">
        <v>506</v>
      </c>
      <c r="D1091" s="2" t="s">
        <v>797</v>
      </c>
      <c r="E1091" s="2" t="s">
        <v>775</v>
      </c>
      <c r="F1091" s="2" t="s">
        <v>793</v>
      </c>
      <c r="G1091" s="2" t="s">
        <v>508</v>
      </c>
      <c r="H1091" s="2" t="s">
        <v>794</v>
      </c>
      <c r="I1091" s="2" t="s">
        <v>795</v>
      </c>
      <c r="J1091" s="2" t="s">
        <v>205</v>
      </c>
      <c r="K1091" s="2" t="s">
        <v>33</v>
      </c>
      <c r="L1091" s="3" t="s">
        <v>72</v>
      </c>
      <c r="M1091" s="3" t="s">
        <v>37</v>
      </c>
      <c r="N1091" s="3" t="s">
        <v>37</v>
      </c>
      <c r="O1091" s="3" t="s">
        <v>37</v>
      </c>
      <c r="P1091" s="4"/>
      <c r="Q1091" s="4"/>
      <c r="R1091" s="4"/>
      <c r="S1091" s="4"/>
      <c r="T1091" s="2" t="s">
        <v>197</v>
      </c>
      <c r="U1091" s="4"/>
      <c r="V1091" s="4"/>
      <c r="W1091" s="4"/>
    </row>
    <row r="1092" spans="1:23" x14ac:dyDescent="0.2">
      <c r="A1092" s="2" t="s">
        <v>410</v>
      </c>
      <c r="B1092" s="2" t="s">
        <v>589</v>
      </c>
      <c r="C1092" s="2" t="s">
        <v>199</v>
      </c>
      <c r="D1092" s="2" t="s">
        <v>798</v>
      </c>
      <c r="E1092" s="2" t="s">
        <v>775</v>
      </c>
      <c r="F1092" s="2" t="s">
        <v>793</v>
      </c>
      <c r="G1092" s="2" t="s">
        <v>202</v>
      </c>
      <c r="H1092" s="2" t="s">
        <v>794</v>
      </c>
      <c r="I1092" s="2" t="s">
        <v>795</v>
      </c>
      <c r="J1092" s="2" t="s">
        <v>205</v>
      </c>
      <c r="K1092" s="2" t="s">
        <v>33</v>
      </c>
      <c r="L1092" s="3" t="s">
        <v>137</v>
      </c>
      <c r="M1092" s="3" t="s">
        <v>137</v>
      </c>
      <c r="N1092" s="3" t="s">
        <v>37</v>
      </c>
      <c r="O1092" s="3" t="s">
        <v>37</v>
      </c>
      <c r="P1092" s="2" t="s">
        <v>206</v>
      </c>
      <c r="Q1092" s="4"/>
      <c r="R1092" s="4"/>
      <c r="S1092" s="4"/>
      <c r="T1092" s="2" t="s">
        <v>197</v>
      </c>
      <c r="U1092" s="4"/>
      <c r="V1092" s="4"/>
      <c r="W1092" s="4"/>
    </row>
    <row r="1093" spans="1:23" x14ac:dyDescent="0.2">
      <c r="A1093" s="2" t="s">
        <v>410</v>
      </c>
      <c r="B1093" s="2" t="s">
        <v>799</v>
      </c>
      <c r="C1093" s="2" t="s">
        <v>25</v>
      </c>
      <c r="D1093" s="2" t="s">
        <v>892</v>
      </c>
      <c r="E1093" s="2" t="s">
        <v>801</v>
      </c>
      <c r="F1093" s="2" t="s">
        <v>568</v>
      </c>
      <c r="G1093" s="2" t="s">
        <v>29</v>
      </c>
      <c r="H1093" s="2" t="s">
        <v>205</v>
      </c>
      <c r="I1093" s="2" t="s">
        <v>795</v>
      </c>
      <c r="J1093" s="2" t="s">
        <v>205</v>
      </c>
      <c r="K1093" s="2" t="s">
        <v>33</v>
      </c>
      <c r="L1093" s="3" t="s">
        <v>36</v>
      </c>
      <c r="M1093" s="3" t="s">
        <v>31</v>
      </c>
      <c r="N1093" s="3" t="s">
        <v>37</v>
      </c>
      <c r="O1093" s="3" t="s">
        <v>37</v>
      </c>
      <c r="P1093" s="2" t="s">
        <v>571</v>
      </c>
      <c r="Q1093" s="4"/>
      <c r="R1093" s="4"/>
      <c r="S1093" s="4"/>
      <c r="T1093" s="2" t="s">
        <v>197</v>
      </c>
      <c r="U1093" s="2" t="s">
        <v>572</v>
      </c>
      <c r="V1093" s="4"/>
      <c r="W1093" s="4"/>
    </row>
    <row r="1094" spans="1:23" x14ac:dyDescent="0.2">
      <c r="A1094" s="2" t="s">
        <v>410</v>
      </c>
      <c r="B1094" s="2" t="s">
        <v>799</v>
      </c>
      <c r="C1094" s="2" t="s">
        <v>25</v>
      </c>
      <c r="D1094" s="2" t="s">
        <v>893</v>
      </c>
      <c r="E1094" s="2" t="s">
        <v>801</v>
      </c>
      <c r="F1094" s="2" t="s">
        <v>568</v>
      </c>
      <c r="G1094" s="2" t="s">
        <v>51</v>
      </c>
      <c r="H1094" s="2" t="s">
        <v>205</v>
      </c>
      <c r="I1094" s="2" t="s">
        <v>795</v>
      </c>
      <c r="J1094" s="2" t="s">
        <v>205</v>
      </c>
      <c r="K1094" s="2" t="s">
        <v>128</v>
      </c>
      <c r="L1094" s="3" t="s">
        <v>137</v>
      </c>
      <c r="M1094" s="3" t="s">
        <v>137</v>
      </c>
      <c r="N1094" s="3" t="s">
        <v>37</v>
      </c>
      <c r="O1094" s="3" t="s">
        <v>37</v>
      </c>
      <c r="P1094" s="2" t="s">
        <v>571</v>
      </c>
      <c r="Q1094" s="4"/>
      <c r="R1094" s="4"/>
      <c r="S1094" s="4"/>
      <c r="T1094" s="2" t="s">
        <v>197</v>
      </c>
      <c r="U1094" s="2" t="s">
        <v>572</v>
      </c>
      <c r="V1094" s="4"/>
      <c r="W1094" s="4"/>
    </row>
    <row r="1095" spans="1:23" x14ac:dyDescent="0.2">
      <c r="A1095" s="2" t="s">
        <v>410</v>
      </c>
      <c r="B1095" s="2" t="s">
        <v>799</v>
      </c>
      <c r="C1095" s="2" t="s">
        <v>506</v>
      </c>
      <c r="D1095" s="2" t="s">
        <v>894</v>
      </c>
      <c r="E1095" s="2" t="s">
        <v>801</v>
      </c>
      <c r="F1095" s="2" t="s">
        <v>568</v>
      </c>
      <c r="G1095" s="2" t="s">
        <v>508</v>
      </c>
      <c r="H1095" s="2" t="s">
        <v>205</v>
      </c>
      <c r="I1095" s="2" t="s">
        <v>795</v>
      </c>
      <c r="J1095" s="2" t="s">
        <v>205</v>
      </c>
      <c r="K1095" s="2" t="s">
        <v>33</v>
      </c>
      <c r="L1095" s="3" t="s">
        <v>438</v>
      </c>
      <c r="M1095" s="3" t="s">
        <v>36</v>
      </c>
      <c r="N1095" s="3" t="s">
        <v>37</v>
      </c>
      <c r="O1095" s="3" t="s">
        <v>37</v>
      </c>
      <c r="P1095" s="2" t="s">
        <v>509</v>
      </c>
      <c r="Q1095" s="4"/>
      <c r="R1095" s="4"/>
      <c r="S1095" s="4"/>
      <c r="T1095" s="2" t="s">
        <v>197</v>
      </c>
      <c r="U1095" s="4"/>
      <c r="V1095" s="4"/>
      <c r="W1095" s="4"/>
    </row>
    <row r="1096" spans="1:23" x14ac:dyDescent="0.2">
      <c r="A1096" s="2" t="s">
        <v>410</v>
      </c>
      <c r="B1096" s="2" t="s">
        <v>799</v>
      </c>
      <c r="C1096" s="2" t="s">
        <v>25</v>
      </c>
      <c r="D1096" s="2" t="s">
        <v>895</v>
      </c>
      <c r="E1096" s="2" t="s">
        <v>801</v>
      </c>
      <c r="F1096" s="2" t="s">
        <v>96</v>
      </c>
      <c r="G1096" s="2" t="s">
        <v>29</v>
      </c>
      <c r="H1096" s="2" t="s">
        <v>205</v>
      </c>
      <c r="I1096" s="2" t="s">
        <v>795</v>
      </c>
      <c r="J1096" s="2" t="s">
        <v>205</v>
      </c>
      <c r="K1096" s="2" t="s">
        <v>33</v>
      </c>
      <c r="L1096" s="3" t="s">
        <v>36</v>
      </c>
      <c r="M1096" s="3" t="s">
        <v>31</v>
      </c>
      <c r="N1096" s="3" t="s">
        <v>37</v>
      </c>
      <c r="O1096" s="3" t="s">
        <v>37</v>
      </c>
      <c r="P1096" s="2" t="s">
        <v>826</v>
      </c>
      <c r="Q1096" s="4"/>
      <c r="R1096" s="4"/>
      <c r="S1096" s="4"/>
      <c r="T1096" s="2" t="s">
        <v>197</v>
      </c>
      <c r="U1096" s="2" t="s">
        <v>572</v>
      </c>
      <c r="V1096" s="4"/>
      <c r="W1096" s="4"/>
    </row>
    <row r="1097" spans="1:23" x14ac:dyDescent="0.2">
      <c r="A1097" s="2" t="s">
        <v>410</v>
      </c>
      <c r="B1097" s="2" t="s">
        <v>799</v>
      </c>
      <c r="C1097" s="2" t="s">
        <v>25</v>
      </c>
      <c r="D1097" s="2" t="s">
        <v>896</v>
      </c>
      <c r="E1097" s="2" t="s">
        <v>801</v>
      </c>
      <c r="F1097" s="2" t="s">
        <v>96</v>
      </c>
      <c r="G1097" s="2" t="s">
        <v>44</v>
      </c>
      <c r="H1097" s="2" t="s">
        <v>205</v>
      </c>
      <c r="I1097" s="2" t="s">
        <v>795</v>
      </c>
      <c r="J1097" s="2" t="s">
        <v>205</v>
      </c>
      <c r="K1097" s="2" t="s">
        <v>33</v>
      </c>
      <c r="L1097" s="3" t="s">
        <v>137</v>
      </c>
      <c r="M1097" s="3" t="s">
        <v>137</v>
      </c>
      <c r="N1097" s="3" t="s">
        <v>37</v>
      </c>
      <c r="O1097" s="3" t="s">
        <v>37</v>
      </c>
      <c r="P1097" s="2" t="s">
        <v>631</v>
      </c>
      <c r="Q1097" s="4"/>
      <c r="R1097" s="4"/>
      <c r="S1097" s="4"/>
      <c r="T1097" s="2" t="s">
        <v>197</v>
      </c>
      <c r="U1097" s="2" t="s">
        <v>572</v>
      </c>
      <c r="V1097" s="4"/>
      <c r="W1097" s="4"/>
    </row>
    <row r="1098" spans="1:23" x14ac:dyDescent="0.2">
      <c r="A1098" s="2" t="s">
        <v>410</v>
      </c>
      <c r="B1098" s="2" t="s">
        <v>799</v>
      </c>
      <c r="C1098" s="2" t="s">
        <v>25</v>
      </c>
      <c r="D1098" s="2" t="s">
        <v>897</v>
      </c>
      <c r="E1098" s="2" t="s">
        <v>801</v>
      </c>
      <c r="F1098" s="2" t="s">
        <v>96</v>
      </c>
      <c r="G1098" s="2" t="s">
        <v>51</v>
      </c>
      <c r="H1098" s="2" t="s">
        <v>205</v>
      </c>
      <c r="I1098" s="2" t="s">
        <v>795</v>
      </c>
      <c r="J1098" s="2" t="s">
        <v>205</v>
      </c>
      <c r="K1098" s="2" t="s">
        <v>33</v>
      </c>
      <c r="L1098" s="3" t="s">
        <v>137</v>
      </c>
      <c r="M1098" s="3" t="s">
        <v>169</v>
      </c>
      <c r="N1098" s="3" t="s">
        <v>37</v>
      </c>
      <c r="O1098" s="3" t="s">
        <v>37</v>
      </c>
      <c r="P1098" s="2" t="s">
        <v>571</v>
      </c>
      <c r="Q1098" s="4"/>
      <c r="R1098" s="4"/>
      <c r="S1098" s="4"/>
      <c r="T1098" s="2" t="s">
        <v>197</v>
      </c>
      <c r="U1098" s="2" t="s">
        <v>572</v>
      </c>
      <c r="V1098" s="4"/>
      <c r="W1098" s="4"/>
    </row>
    <row r="1099" spans="1:23" x14ac:dyDescent="0.2">
      <c r="A1099" s="2" t="s">
        <v>410</v>
      </c>
      <c r="B1099" s="2" t="s">
        <v>799</v>
      </c>
      <c r="C1099" s="2" t="s">
        <v>506</v>
      </c>
      <c r="D1099" s="2" t="s">
        <v>898</v>
      </c>
      <c r="E1099" s="2" t="s">
        <v>801</v>
      </c>
      <c r="F1099" s="2" t="s">
        <v>96</v>
      </c>
      <c r="G1099" s="2" t="s">
        <v>508</v>
      </c>
      <c r="H1099" s="2" t="s">
        <v>899</v>
      </c>
      <c r="I1099" s="2" t="s">
        <v>795</v>
      </c>
      <c r="J1099" s="2" t="s">
        <v>205</v>
      </c>
      <c r="K1099" s="2" t="s">
        <v>33</v>
      </c>
      <c r="L1099" s="3" t="s">
        <v>36</v>
      </c>
      <c r="M1099" s="3" t="s">
        <v>37</v>
      </c>
      <c r="N1099" s="3" t="s">
        <v>37</v>
      </c>
      <c r="O1099" s="3" t="s">
        <v>37</v>
      </c>
      <c r="P1099" s="2" t="s">
        <v>509</v>
      </c>
      <c r="Q1099" s="4"/>
      <c r="R1099" s="4"/>
      <c r="S1099" s="4"/>
      <c r="T1099" s="2" t="s">
        <v>197</v>
      </c>
      <c r="U1099" s="4"/>
      <c r="V1099" s="4"/>
      <c r="W1099" s="4"/>
    </row>
    <row r="1100" spans="1:23" x14ac:dyDescent="0.2">
      <c r="A1100" s="2" t="s">
        <v>410</v>
      </c>
      <c r="B1100" s="2" t="s">
        <v>799</v>
      </c>
      <c r="C1100" s="2" t="s">
        <v>199</v>
      </c>
      <c r="D1100" s="2" t="s">
        <v>900</v>
      </c>
      <c r="E1100" s="2" t="s">
        <v>801</v>
      </c>
      <c r="F1100" s="2" t="s">
        <v>267</v>
      </c>
      <c r="G1100" s="2" t="s">
        <v>202</v>
      </c>
      <c r="H1100" s="2" t="s">
        <v>901</v>
      </c>
      <c r="I1100" s="2" t="s">
        <v>576</v>
      </c>
      <c r="J1100" s="2" t="s">
        <v>205</v>
      </c>
      <c r="K1100" s="2" t="s">
        <v>33</v>
      </c>
      <c r="L1100" s="3" t="s">
        <v>438</v>
      </c>
      <c r="M1100" s="3" t="s">
        <v>31</v>
      </c>
      <c r="N1100" s="3" t="s">
        <v>37</v>
      </c>
      <c r="O1100" s="3" t="s">
        <v>37</v>
      </c>
      <c r="P1100" s="2" t="s">
        <v>206</v>
      </c>
      <c r="Q1100" s="4"/>
      <c r="R1100" s="4"/>
      <c r="S1100" s="4"/>
      <c r="T1100" s="2" t="s">
        <v>197</v>
      </c>
      <c r="U1100" s="4"/>
      <c r="V1100" s="4"/>
      <c r="W1100" s="4"/>
    </row>
    <row r="1101" spans="1:23" x14ac:dyDescent="0.2">
      <c r="A1101" s="2" t="s">
        <v>410</v>
      </c>
      <c r="B1101" s="2" t="s">
        <v>411</v>
      </c>
      <c r="C1101" s="2" t="s">
        <v>25</v>
      </c>
      <c r="D1101" s="2" t="s">
        <v>1028</v>
      </c>
      <c r="E1101" s="2" t="s">
        <v>904</v>
      </c>
      <c r="F1101" s="2" t="s">
        <v>568</v>
      </c>
      <c r="G1101" s="2" t="s">
        <v>29</v>
      </c>
      <c r="H1101" s="2" t="s">
        <v>205</v>
      </c>
      <c r="I1101" s="2" t="s">
        <v>570</v>
      </c>
      <c r="J1101" s="2" t="s">
        <v>205</v>
      </c>
      <c r="K1101" s="2" t="s">
        <v>33</v>
      </c>
      <c r="L1101" s="3" t="s">
        <v>137</v>
      </c>
      <c r="M1101" s="3" t="s">
        <v>31</v>
      </c>
      <c r="N1101" s="3" t="s">
        <v>37</v>
      </c>
      <c r="O1101" s="3" t="s">
        <v>37</v>
      </c>
      <c r="P1101" s="2" t="s">
        <v>571</v>
      </c>
      <c r="Q1101" s="4"/>
      <c r="R1101" s="4"/>
      <c r="S1101" s="4"/>
      <c r="T1101" s="2" t="s">
        <v>197</v>
      </c>
      <c r="U1101" s="2" t="s">
        <v>572</v>
      </c>
      <c r="V1101" s="4"/>
      <c r="W1101" s="4"/>
    </row>
    <row r="1102" spans="1:23" x14ac:dyDescent="0.2">
      <c r="A1102" s="2" t="s">
        <v>410</v>
      </c>
      <c r="B1102" s="2" t="s">
        <v>411</v>
      </c>
      <c r="C1102" s="2" t="s">
        <v>506</v>
      </c>
      <c r="D1102" s="2" t="s">
        <v>1029</v>
      </c>
      <c r="E1102" s="2" t="s">
        <v>904</v>
      </c>
      <c r="F1102" s="2" t="s">
        <v>568</v>
      </c>
      <c r="G1102" s="2" t="s">
        <v>508</v>
      </c>
      <c r="H1102" s="2" t="s">
        <v>205</v>
      </c>
      <c r="I1102" s="2" t="s">
        <v>570</v>
      </c>
      <c r="J1102" s="2" t="s">
        <v>205</v>
      </c>
      <c r="K1102" s="2" t="s">
        <v>33</v>
      </c>
      <c r="L1102" s="3" t="s">
        <v>195</v>
      </c>
      <c r="M1102" s="3" t="s">
        <v>1030</v>
      </c>
      <c r="N1102" s="3" t="s">
        <v>37</v>
      </c>
      <c r="O1102" s="3" t="s">
        <v>37</v>
      </c>
      <c r="P1102" s="2" t="s">
        <v>509</v>
      </c>
      <c r="Q1102" s="4"/>
      <c r="R1102" s="4"/>
      <c r="S1102" s="4"/>
      <c r="T1102" s="2" t="s">
        <v>197</v>
      </c>
      <c r="U1102" s="4"/>
      <c r="V1102" s="4"/>
      <c r="W1102" s="4"/>
    </row>
    <row r="1103" spans="1:23" x14ac:dyDescent="0.2">
      <c r="A1103" s="2" t="s">
        <v>410</v>
      </c>
      <c r="B1103" s="2" t="s">
        <v>411</v>
      </c>
      <c r="C1103" s="2" t="s">
        <v>199</v>
      </c>
      <c r="D1103" s="2" t="s">
        <v>1036</v>
      </c>
      <c r="E1103" s="2" t="s">
        <v>904</v>
      </c>
      <c r="F1103" s="2" t="s">
        <v>267</v>
      </c>
      <c r="G1103" s="2" t="s">
        <v>202</v>
      </c>
      <c r="H1103" s="2" t="s">
        <v>1037</v>
      </c>
      <c r="I1103" s="2" t="s">
        <v>576</v>
      </c>
      <c r="J1103" s="2" t="s">
        <v>205</v>
      </c>
      <c r="K1103" s="2" t="s">
        <v>33</v>
      </c>
      <c r="L1103" s="3" t="s">
        <v>438</v>
      </c>
      <c r="M1103" s="3" t="s">
        <v>36</v>
      </c>
      <c r="N1103" s="3" t="s">
        <v>37</v>
      </c>
      <c r="O1103" s="3" t="s">
        <v>37</v>
      </c>
      <c r="P1103" s="2" t="s">
        <v>206</v>
      </c>
      <c r="Q1103" s="4"/>
      <c r="R1103" s="4"/>
      <c r="S1103" s="4"/>
      <c r="T1103" s="2" t="s">
        <v>197</v>
      </c>
      <c r="U1103" s="4"/>
      <c r="V1103" s="4"/>
      <c r="W1103" s="4"/>
    </row>
    <row r="1104" spans="1:23" x14ac:dyDescent="0.2">
      <c r="A1104" s="2" t="s">
        <v>410</v>
      </c>
      <c r="B1104" s="2" t="s">
        <v>411</v>
      </c>
      <c r="C1104" s="2" t="s">
        <v>25</v>
      </c>
      <c r="D1104" s="2" t="s">
        <v>5716</v>
      </c>
      <c r="E1104" s="2" t="s">
        <v>413</v>
      </c>
      <c r="F1104" s="2" t="s">
        <v>568</v>
      </c>
      <c r="G1104" s="2" t="s">
        <v>29</v>
      </c>
      <c r="H1104" s="2" t="s">
        <v>569</v>
      </c>
      <c r="I1104" s="2" t="s">
        <v>570</v>
      </c>
      <c r="J1104" s="2" t="s">
        <v>205</v>
      </c>
      <c r="K1104" s="2" t="s">
        <v>33</v>
      </c>
      <c r="L1104" s="3" t="s">
        <v>137</v>
      </c>
      <c r="M1104" s="3" t="s">
        <v>104</v>
      </c>
      <c r="N1104" s="3" t="s">
        <v>37</v>
      </c>
      <c r="O1104" s="3" t="s">
        <v>37</v>
      </c>
      <c r="P1104" s="2" t="s">
        <v>571</v>
      </c>
      <c r="Q1104" s="4"/>
      <c r="R1104" s="4"/>
      <c r="S1104" s="4"/>
      <c r="T1104" s="2" t="s">
        <v>197</v>
      </c>
      <c r="U1104" s="2" t="s">
        <v>572</v>
      </c>
      <c r="V1104" s="4"/>
      <c r="W1104" s="4"/>
    </row>
    <row r="1105" spans="1:23" x14ac:dyDescent="0.2">
      <c r="A1105" s="2" t="s">
        <v>410</v>
      </c>
      <c r="B1105" s="2" t="s">
        <v>411</v>
      </c>
      <c r="C1105" s="2" t="s">
        <v>506</v>
      </c>
      <c r="D1105" s="2" t="s">
        <v>5717</v>
      </c>
      <c r="E1105" s="2" t="s">
        <v>413</v>
      </c>
      <c r="F1105" s="2" t="s">
        <v>568</v>
      </c>
      <c r="G1105" s="2" t="s">
        <v>508</v>
      </c>
      <c r="H1105" s="2" t="s">
        <v>569</v>
      </c>
      <c r="I1105" s="2" t="s">
        <v>570</v>
      </c>
      <c r="J1105" s="2" t="s">
        <v>205</v>
      </c>
      <c r="K1105" s="2" t="s">
        <v>33</v>
      </c>
      <c r="L1105" s="3" t="s">
        <v>483</v>
      </c>
      <c r="M1105" s="3" t="s">
        <v>1391</v>
      </c>
      <c r="N1105" s="3" t="s">
        <v>37</v>
      </c>
      <c r="O1105" s="3" t="s">
        <v>37</v>
      </c>
      <c r="P1105" s="2" t="s">
        <v>509</v>
      </c>
      <c r="Q1105" s="4"/>
      <c r="R1105" s="4"/>
      <c r="S1105" s="4"/>
      <c r="T1105" s="2" t="s">
        <v>197</v>
      </c>
      <c r="U1105" s="4"/>
      <c r="V1105" s="4"/>
      <c r="W1105" s="4"/>
    </row>
    <row r="1106" spans="1:23" x14ac:dyDescent="0.2">
      <c r="A1106" s="2" t="s">
        <v>410</v>
      </c>
      <c r="B1106" s="2" t="s">
        <v>411</v>
      </c>
      <c r="C1106" s="2" t="s">
        <v>199</v>
      </c>
      <c r="D1106" s="2" t="s">
        <v>5718</v>
      </c>
      <c r="E1106" s="2" t="s">
        <v>413</v>
      </c>
      <c r="F1106" s="2" t="s">
        <v>267</v>
      </c>
      <c r="G1106" s="2" t="s">
        <v>202</v>
      </c>
      <c r="H1106" s="2" t="s">
        <v>575</v>
      </c>
      <c r="I1106" s="2" t="s">
        <v>576</v>
      </c>
      <c r="J1106" s="2" t="s">
        <v>205</v>
      </c>
      <c r="K1106" s="2" t="s">
        <v>33</v>
      </c>
      <c r="L1106" s="3" t="s">
        <v>438</v>
      </c>
      <c r="M1106" s="3" t="s">
        <v>442</v>
      </c>
      <c r="N1106" s="3" t="s">
        <v>37</v>
      </c>
      <c r="O1106" s="3" t="s">
        <v>37</v>
      </c>
      <c r="P1106" s="2" t="s">
        <v>206</v>
      </c>
      <c r="Q1106" s="4"/>
      <c r="R1106" s="4"/>
      <c r="S1106" s="4"/>
      <c r="T1106" s="2" t="s">
        <v>197</v>
      </c>
      <c r="U1106" s="4"/>
      <c r="V1106" s="4"/>
      <c r="W1106" s="4"/>
    </row>
    <row r="1107" spans="1:23" x14ac:dyDescent="0.2">
      <c r="A1107" s="2" t="s">
        <v>410</v>
      </c>
      <c r="B1107" s="2" t="s">
        <v>671</v>
      </c>
      <c r="C1107" s="2" t="s">
        <v>25</v>
      </c>
      <c r="D1107" s="2" t="s">
        <v>5764</v>
      </c>
      <c r="E1107" s="2" t="s">
        <v>673</v>
      </c>
      <c r="F1107" s="2" t="s">
        <v>568</v>
      </c>
      <c r="G1107" s="2" t="s">
        <v>29</v>
      </c>
      <c r="H1107" s="2" t="s">
        <v>205</v>
      </c>
      <c r="I1107" s="2" t="s">
        <v>570</v>
      </c>
      <c r="J1107" s="2" t="s">
        <v>205</v>
      </c>
      <c r="K1107" s="2" t="s">
        <v>33</v>
      </c>
      <c r="L1107" s="3" t="s">
        <v>137</v>
      </c>
      <c r="M1107" s="3" t="s">
        <v>31</v>
      </c>
      <c r="N1107" s="3" t="s">
        <v>37</v>
      </c>
      <c r="O1107" s="3" t="s">
        <v>37</v>
      </c>
      <c r="P1107" s="2" t="s">
        <v>571</v>
      </c>
      <c r="Q1107" s="4"/>
      <c r="R1107" s="4"/>
      <c r="S1107" s="4"/>
      <c r="T1107" s="2" t="s">
        <v>197</v>
      </c>
      <c r="U1107" s="2" t="s">
        <v>572</v>
      </c>
      <c r="V1107" s="4"/>
      <c r="W1107" s="4"/>
    </row>
    <row r="1108" spans="1:23" x14ac:dyDescent="0.2">
      <c r="A1108" s="2" t="s">
        <v>410</v>
      </c>
      <c r="B1108" s="2" t="s">
        <v>671</v>
      </c>
      <c r="C1108" s="2" t="s">
        <v>506</v>
      </c>
      <c r="D1108" s="2" t="s">
        <v>5765</v>
      </c>
      <c r="E1108" s="2" t="s">
        <v>673</v>
      </c>
      <c r="F1108" s="2" t="s">
        <v>568</v>
      </c>
      <c r="G1108" s="2" t="s">
        <v>508</v>
      </c>
      <c r="H1108" s="2" t="s">
        <v>205</v>
      </c>
      <c r="I1108" s="2" t="s">
        <v>570</v>
      </c>
      <c r="J1108" s="2" t="s">
        <v>205</v>
      </c>
      <c r="K1108" s="2" t="s">
        <v>33</v>
      </c>
      <c r="L1108" s="3" t="s">
        <v>60</v>
      </c>
      <c r="M1108" s="3" t="s">
        <v>31</v>
      </c>
      <c r="N1108" s="3" t="s">
        <v>37</v>
      </c>
      <c r="O1108" s="3" t="s">
        <v>37</v>
      </c>
      <c r="P1108" s="2" t="s">
        <v>509</v>
      </c>
      <c r="Q1108" s="4"/>
      <c r="R1108" s="4"/>
      <c r="S1108" s="4"/>
      <c r="T1108" s="2" t="s">
        <v>197</v>
      </c>
      <c r="U1108" s="4"/>
      <c r="V1108" s="4"/>
      <c r="W1108" s="4"/>
    </row>
    <row r="1109" spans="1:23" x14ac:dyDescent="0.2">
      <c r="A1109" s="2" t="s">
        <v>410</v>
      </c>
      <c r="B1109" s="2" t="s">
        <v>671</v>
      </c>
      <c r="C1109" s="2" t="s">
        <v>199</v>
      </c>
      <c r="D1109" s="2" t="s">
        <v>5766</v>
      </c>
      <c r="E1109" s="2" t="s">
        <v>673</v>
      </c>
      <c r="F1109" s="2" t="s">
        <v>568</v>
      </c>
      <c r="G1109" s="2" t="s">
        <v>202</v>
      </c>
      <c r="H1109" s="2" t="s">
        <v>205</v>
      </c>
      <c r="I1109" s="2" t="s">
        <v>31</v>
      </c>
      <c r="J1109" s="2" t="s">
        <v>205</v>
      </c>
      <c r="K1109" s="2" t="s">
        <v>33</v>
      </c>
      <c r="L1109" s="3" t="s">
        <v>438</v>
      </c>
      <c r="M1109" s="3" t="s">
        <v>137</v>
      </c>
      <c r="N1109" s="3" t="s">
        <v>37</v>
      </c>
      <c r="O1109" s="3" t="s">
        <v>37</v>
      </c>
      <c r="P1109" s="2" t="s">
        <v>206</v>
      </c>
      <c r="Q1109" s="4"/>
      <c r="R1109" s="4"/>
      <c r="S1109" s="4"/>
      <c r="T1109" s="2" t="s">
        <v>197</v>
      </c>
      <c r="U1109" s="2" t="s">
        <v>1019</v>
      </c>
      <c r="V1109" s="4"/>
      <c r="W1109" s="4"/>
    </row>
    <row r="1110" spans="1:23" x14ac:dyDescent="0.2">
      <c r="A1110" s="2" t="s">
        <v>410</v>
      </c>
      <c r="B1110" s="2" t="s">
        <v>589</v>
      </c>
      <c r="C1110" s="2" t="s">
        <v>25</v>
      </c>
      <c r="D1110" s="2" t="s">
        <v>5810</v>
      </c>
      <c r="E1110" s="2" t="s">
        <v>775</v>
      </c>
      <c r="F1110" s="2" t="s">
        <v>793</v>
      </c>
      <c r="G1110" s="2" t="s">
        <v>29</v>
      </c>
      <c r="H1110" s="2" t="s">
        <v>794</v>
      </c>
      <c r="I1110" s="2" t="s">
        <v>795</v>
      </c>
      <c r="J1110" s="2" t="s">
        <v>205</v>
      </c>
      <c r="K1110" s="2" t="s">
        <v>33</v>
      </c>
      <c r="L1110" s="3" t="s">
        <v>137</v>
      </c>
      <c r="M1110" s="3" t="s">
        <v>104</v>
      </c>
      <c r="N1110" s="3" t="s">
        <v>37</v>
      </c>
      <c r="O1110" s="3" t="s">
        <v>37</v>
      </c>
      <c r="P1110" s="2" t="s">
        <v>571</v>
      </c>
      <c r="Q1110" s="4"/>
      <c r="R1110" s="4"/>
      <c r="S1110" s="4"/>
      <c r="T1110" s="2" t="s">
        <v>197</v>
      </c>
      <c r="U1110" s="2" t="s">
        <v>572</v>
      </c>
      <c r="V1110" s="4"/>
      <c r="W1110" s="4"/>
    </row>
    <row r="1111" spans="1:23" x14ac:dyDescent="0.2">
      <c r="A1111" s="2" t="s">
        <v>410</v>
      </c>
      <c r="B1111" s="2" t="s">
        <v>589</v>
      </c>
      <c r="C1111" s="2" t="s">
        <v>25</v>
      </c>
      <c r="D1111" s="2" t="s">
        <v>5811</v>
      </c>
      <c r="E1111" s="2" t="s">
        <v>775</v>
      </c>
      <c r="F1111" s="2" t="s">
        <v>793</v>
      </c>
      <c r="G1111" s="2" t="s">
        <v>44</v>
      </c>
      <c r="H1111" s="2" t="s">
        <v>794</v>
      </c>
      <c r="I1111" s="2" t="s">
        <v>795</v>
      </c>
      <c r="J1111" s="2" t="s">
        <v>205</v>
      </c>
      <c r="K1111" s="2" t="s">
        <v>33</v>
      </c>
      <c r="L1111" s="3" t="s">
        <v>137</v>
      </c>
      <c r="M1111" s="3" t="s">
        <v>137</v>
      </c>
      <c r="N1111" s="3" t="s">
        <v>37</v>
      </c>
      <c r="O1111" s="3" t="s">
        <v>37</v>
      </c>
      <c r="P1111" s="2" t="s">
        <v>777</v>
      </c>
      <c r="Q1111" s="4"/>
      <c r="R1111" s="4"/>
      <c r="S1111" s="4"/>
      <c r="T1111" s="2" t="s">
        <v>197</v>
      </c>
      <c r="U1111" s="2" t="s">
        <v>572</v>
      </c>
      <c r="V1111" s="4"/>
      <c r="W1111" s="4"/>
    </row>
    <row r="1112" spans="1:23" x14ac:dyDescent="0.2">
      <c r="A1112" s="2" t="s">
        <v>410</v>
      </c>
      <c r="B1112" s="2" t="s">
        <v>589</v>
      </c>
      <c r="C1112" s="2" t="s">
        <v>506</v>
      </c>
      <c r="D1112" s="2" t="s">
        <v>5812</v>
      </c>
      <c r="E1112" s="2" t="s">
        <v>775</v>
      </c>
      <c r="F1112" s="2" t="s">
        <v>793</v>
      </c>
      <c r="G1112" s="2" t="s">
        <v>508</v>
      </c>
      <c r="H1112" s="2" t="s">
        <v>794</v>
      </c>
      <c r="I1112" s="2" t="s">
        <v>795</v>
      </c>
      <c r="J1112" s="2" t="s">
        <v>205</v>
      </c>
      <c r="K1112" s="2" t="s">
        <v>33</v>
      </c>
      <c r="L1112" s="3" t="s">
        <v>438</v>
      </c>
      <c r="M1112" s="3" t="s">
        <v>169</v>
      </c>
      <c r="N1112" s="3" t="s">
        <v>37</v>
      </c>
      <c r="O1112" s="3" t="s">
        <v>37</v>
      </c>
      <c r="P1112" s="2" t="s">
        <v>509</v>
      </c>
      <c r="Q1112" s="4"/>
      <c r="R1112" s="4"/>
      <c r="S1112" s="4"/>
      <c r="T1112" s="2" t="s">
        <v>197</v>
      </c>
      <c r="U1112" s="4"/>
      <c r="V1112" s="4"/>
      <c r="W1112" s="4"/>
    </row>
    <row r="1113" spans="1:23" x14ac:dyDescent="0.2">
      <c r="A1113" s="2" t="s">
        <v>410</v>
      </c>
      <c r="B1113" s="2" t="s">
        <v>799</v>
      </c>
      <c r="C1113" s="2" t="s">
        <v>25</v>
      </c>
      <c r="D1113" s="2" t="s">
        <v>5867</v>
      </c>
      <c r="E1113" s="2" t="s">
        <v>801</v>
      </c>
      <c r="F1113" s="2" t="s">
        <v>568</v>
      </c>
      <c r="G1113" s="2" t="s">
        <v>29</v>
      </c>
      <c r="H1113" s="2" t="s">
        <v>205</v>
      </c>
      <c r="I1113" s="2" t="s">
        <v>795</v>
      </c>
      <c r="J1113" s="2" t="s">
        <v>205</v>
      </c>
      <c r="K1113" s="2" t="s">
        <v>33</v>
      </c>
      <c r="L1113" s="3" t="s">
        <v>137</v>
      </c>
      <c r="M1113" s="3" t="s">
        <v>137</v>
      </c>
      <c r="N1113" s="3" t="s">
        <v>37</v>
      </c>
      <c r="O1113" s="3" t="s">
        <v>37</v>
      </c>
      <c r="P1113" s="2" t="s">
        <v>631</v>
      </c>
      <c r="Q1113" s="4"/>
      <c r="R1113" s="4"/>
      <c r="S1113" s="4"/>
      <c r="T1113" s="2" t="s">
        <v>197</v>
      </c>
      <c r="U1113" s="2" t="s">
        <v>572</v>
      </c>
      <c r="V1113" s="4"/>
      <c r="W1113" s="4"/>
    </row>
    <row r="1114" spans="1:23" x14ac:dyDescent="0.2">
      <c r="A1114" s="2" t="s">
        <v>410</v>
      </c>
      <c r="B1114" s="2" t="s">
        <v>799</v>
      </c>
      <c r="C1114" s="2" t="s">
        <v>25</v>
      </c>
      <c r="D1114" s="2" t="s">
        <v>5868</v>
      </c>
      <c r="E1114" s="2" t="s">
        <v>801</v>
      </c>
      <c r="F1114" s="2" t="s">
        <v>568</v>
      </c>
      <c r="G1114" s="2" t="s">
        <v>44</v>
      </c>
      <c r="H1114" s="2" t="s">
        <v>205</v>
      </c>
      <c r="I1114" s="2" t="s">
        <v>795</v>
      </c>
      <c r="J1114" s="2" t="s">
        <v>205</v>
      </c>
      <c r="K1114" s="2" t="s">
        <v>33</v>
      </c>
      <c r="L1114" s="3" t="s">
        <v>137</v>
      </c>
      <c r="M1114" s="3" t="s">
        <v>137</v>
      </c>
      <c r="N1114" s="3" t="s">
        <v>37</v>
      </c>
      <c r="O1114" s="3" t="s">
        <v>37</v>
      </c>
      <c r="P1114" s="2" t="s">
        <v>816</v>
      </c>
      <c r="Q1114" s="4"/>
      <c r="R1114" s="4"/>
      <c r="S1114" s="4"/>
      <c r="T1114" s="2" t="s">
        <v>197</v>
      </c>
      <c r="U1114" s="2" t="s">
        <v>572</v>
      </c>
      <c r="V1114" s="4"/>
      <c r="W1114" s="4"/>
    </row>
    <row r="1115" spans="1:23" x14ac:dyDescent="0.2">
      <c r="A1115" s="2" t="s">
        <v>410</v>
      </c>
      <c r="B1115" s="2" t="s">
        <v>799</v>
      </c>
      <c r="C1115" s="2" t="s">
        <v>25</v>
      </c>
      <c r="D1115" s="2" t="s">
        <v>5869</v>
      </c>
      <c r="E1115" s="2" t="s">
        <v>801</v>
      </c>
      <c r="F1115" s="2" t="s">
        <v>568</v>
      </c>
      <c r="G1115" s="2" t="s">
        <v>51</v>
      </c>
      <c r="H1115" s="2" t="s">
        <v>205</v>
      </c>
      <c r="I1115" s="2" t="s">
        <v>795</v>
      </c>
      <c r="J1115" s="2" t="s">
        <v>205</v>
      </c>
      <c r="K1115" s="2" t="s">
        <v>33</v>
      </c>
      <c r="L1115" s="3" t="s">
        <v>137</v>
      </c>
      <c r="M1115" s="3" t="s">
        <v>442</v>
      </c>
      <c r="N1115" s="3" t="s">
        <v>37</v>
      </c>
      <c r="O1115" s="3" t="s">
        <v>37</v>
      </c>
      <c r="P1115" s="2" t="s">
        <v>571</v>
      </c>
      <c r="Q1115" s="4"/>
      <c r="R1115" s="4"/>
      <c r="S1115" s="4"/>
      <c r="T1115" s="2" t="s">
        <v>197</v>
      </c>
      <c r="U1115" s="4"/>
      <c r="V1115" s="4"/>
      <c r="W1115" s="4"/>
    </row>
    <row r="1116" spans="1:23" x14ac:dyDescent="0.2">
      <c r="A1116" s="2" t="s">
        <v>410</v>
      </c>
      <c r="B1116" s="2" t="s">
        <v>799</v>
      </c>
      <c r="C1116" s="2" t="s">
        <v>506</v>
      </c>
      <c r="D1116" s="2" t="s">
        <v>5870</v>
      </c>
      <c r="E1116" s="2" t="s">
        <v>801</v>
      </c>
      <c r="F1116" s="2" t="s">
        <v>568</v>
      </c>
      <c r="G1116" s="2" t="s">
        <v>508</v>
      </c>
      <c r="H1116" s="2" t="s">
        <v>205</v>
      </c>
      <c r="I1116" s="2" t="s">
        <v>795</v>
      </c>
      <c r="J1116" s="2" t="s">
        <v>205</v>
      </c>
      <c r="K1116" s="2" t="s">
        <v>33</v>
      </c>
      <c r="L1116" s="3" t="s">
        <v>60</v>
      </c>
      <c r="M1116" s="3" t="s">
        <v>104</v>
      </c>
      <c r="N1116" s="3" t="s">
        <v>37</v>
      </c>
      <c r="O1116" s="3" t="s">
        <v>37</v>
      </c>
      <c r="P1116" s="2" t="s">
        <v>509</v>
      </c>
      <c r="Q1116" s="4"/>
      <c r="R1116" s="4"/>
      <c r="S1116" s="4"/>
      <c r="T1116" s="2" t="s">
        <v>197</v>
      </c>
      <c r="U1116" s="4"/>
      <c r="V1116" s="4"/>
      <c r="W1116" s="4"/>
    </row>
    <row r="1117" spans="1:23" x14ac:dyDescent="0.2">
      <c r="A1117" s="2" t="s">
        <v>410</v>
      </c>
      <c r="B1117" s="2" t="s">
        <v>799</v>
      </c>
      <c r="C1117" s="2" t="s">
        <v>25</v>
      </c>
      <c r="D1117" s="2" t="s">
        <v>5871</v>
      </c>
      <c r="E1117" s="2" t="s">
        <v>801</v>
      </c>
      <c r="F1117" s="2" t="s">
        <v>96</v>
      </c>
      <c r="G1117" s="2" t="s">
        <v>29</v>
      </c>
      <c r="H1117" s="2" t="s">
        <v>205</v>
      </c>
      <c r="I1117" s="2" t="s">
        <v>795</v>
      </c>
      <c r="J1117" s="2" t="s">
        <v>205</v>
      </c>
      <c r="K1117" s="2" t="s">
        <v>33</v>
      </c>
      <c r="L1117" s="3" t="s">
        <v>137</v>
      </c>
      <c r="M1117" s="3" t="s">
        <v>36</v>
      </c>
      <c r="N1117" s="3" t="s">
        <v>37</v>
      </c>
      <c r="O1117" s="3" t="s">
        <v>37</v>
      </c>
      <c r="P1117" s="2" t="s">
        <v>571</v>
      </c>
      <c r="Q1117" s="4"/>
      <c r="R1117" s="4"/>
      <c r="S1117" s="4"/>
      <c r="T1117" s="2" t="s">
        <v>197</v>
      </c>
      <c r="U1117" s="2" t="s">
        <v>572</v>
      </c>
      <c r="V1117" s="4"/>
      <c r="W1117" s="4"/>
    </row>
    <row r="1118" spans="1:23" x14ac:dyDescent="0.2">
      <c r="A1118" s="2" t="s">
        <v>410</v>
      </c>
      <c r="B1118" s="2" t="s">
        <v>799</v>
      </c>
      <c r="C1118" s="2" t="s">
        <v>25</v>
      </c>
      <c r="D1118" s="2" t="s">
        <v>5872</v>
      </c>
      <c r="E1118" s="2" t="s">
        <v>801</v>
      </c>
      <c r="F1118" s="2" t="s">
        <v>96</v>
      </c>
      <c r="G1118" s="2" t="s">
        <v>44</v>
      </c>
      <c r="H1118" s="2" t="s">
        <v>205</v>
      </c>
      <c r="I1118" s="2" t="s">
        <v>795</v>
      </c>
      <c r="J1118" s="2" t="s">
        <v>205</v>
      </c>
      <c r="K1118" s="2" t="s">
        <v>33</v>
      </c>
      <c r="L1118" s="3" t="s">
        <v>137</v>
      </c>
      <c r="M1118" s="3" t="s">
        <v>137</v>
      </c>
      <c r="N1118" s="3" t="s">
        <v>37</v>
      </c>
      <c r="O1118" s="3" t="s">
        <v>37</v>
      </c>
      <c r="P1118" s="2" t="s">
        <v>826</v>
      </c>
      <c r="Q1118" s="4"/>
      <c r="R1118" s="4"/>
      <c r="S1118" s="4"/>
      <c r="T1118" s="2" t="s">
        <v>197</v>
      </c>
      <c r="U1118" s="2" t="s">
        <v>572</v>
      </c>
      <c r="V1118" s="4"/>
      <c r="W1118" s="4"/>
    </row>
    <row r="1119" spans="1:23" x14ac:dyDescent="0.2">
      <c r="A1119" s="2" t="s">
        <v>410</v>
      </c>
      <c r="B1119" s="2" t="s">
        <v>799</v>
      </c>
      <c r="C1119" s="2" t="s">
        <v>506</v>
      </c>
      <c r="D1119" s="2" t="s">
        <v>5873</v>
      </c>
      <c r="E1119" s="2" t="s">
        <v>801</v>
      </c>
      <c r="F1119" s="2" t="s">
        <v>96</v>
      </c>
      <c r="G1119" s="2" t="s">
        <v>508</v>
      </c>
      <c r="H1119" s="2" t="s">
        <v>205</v>
      </c>
      <c r="I1119" s="2" t="s">
        <v>795</v>
      </c>
      <c r="J1119" s="2" t="s">
        <v>205</v>
      </c>
      <c r="K1119" s="2" t="s">
        <v>33</v>
      </c>
      <c r="L1119" s="3" t="s">
        <v>34</v>
      </c>
      <c r="M1119" s="3" t="s">
        <v>442</v>
      </c>
      <c r="N1119" s="3" t="s">
        <v>37</v>
      </c>
      <c r="O1119" s="3" t="s">
        <v>37</v>
      </c>
      <c r="P1119" s="2" t="s">
        <v>509</v>
      </c>
      <c r="Q1119" s="4"/>
      <c r="R1119" s="4"/>
      <c r="S1119" s="4"/>
      <c r="T1119" s="2" t="s">
        <v>197</v>
      </c>
      <c r="U1119" s="4"/>
      <c r="V1119" s="4"/>
      <c r="W1119" s="4"/>
    </row>
    <row r="1120" spans="1:23" x14ac:dyDescent="0.2">
      <c r="A1120" s="2" t="s">
        <v>410</v>
      </c>
      <c r="B1120" s="2" t="s">
        <v>799</v>
      </c>
      <c r="C1120" s="2" t="s">
        <v>199</v>
      </c>
      <c r="D1120" s="2" t="s">
        <v>5874</v>
      </c>
      <c r="E1120" s="2" t="s">
        <v>801</v>
      </c>
      <c r="F1120" s="2" t="s">
        <v>267</v>
      </c>
      <c r="G1120" s="2" t="s">
        <v>202</v>
      </c>
      <c r="H1120" s="2" t="s">
        <v>901</v>
      </c>
      <c r="I1120" s="2" t="s">
        <v>576</v>
      </c>
      <c r="J1120" s="2" t="s">
        <v>205</v>
      </c>
      <c r="K1120" s="2" t="s">
        <v>33</v>
      </c>
      <c r="L1120" s="3" t="s">
        <v>72</v>
      </c>
      <c r="M1120" s="3" t="s">
        <v>169</v>
      </c>
      <c r="N1120" s="3" t="s">
        <v>37</v>
      </c>
      <c r="O1120" s="3" t="s">
        <v>37</v>
      </c>
      <c r="P1120" s="2" t="s">
        <v>206</v>
      </c>
      <c r="Q1120" s="4"/>
      <c r="R1120" s="4"/>
      <c r="S1120" s="4"/>
      <c r="T1120" s="2" t="s">
        <v>197</v>
      </c>
      <c r="U1120" s="2" t="s">
        <v>1019</v>
      </c>
      <c r="V1120" s="4"/>
      <c r="W1120" s="4"/>
    </row>
    <row r="1121" spans="1:23" x14ac:dyDescent="0.2">
      <c r="A1121" s="2" t="s">
        <v>410</v>
      </c>
      <c r="B1121" s="2" t="s">
        <v>411</v>
      </c>
      <c r="C1121" s="2" t="s">
        <v>25</v>
      </c>
      <c r="D1121" s="2" t="s">
        <v>5943</v>
      </c>
      <c r="E1121" s="2" t="s">
        <v>904</v>
      </c>
      <c r="F1121" s="2" t="s">
        <v>568</v>
      </c>
      <c r="G1121" s="2" t="s">
        <v>29</v>
      </c>
      <c r="H1121" s="2" t="s">
        <v>205</v>
      </c>
      <c r="I1121" s="2" t="s">
        <v>570</v>
      </c>
      <c r="J1121" s="2" t="s">
        <v>205</v>
      </c>
      <c r="K1121" s="2" t="s">
        <v>33</v>
      </c>
      <c r="L1121" s="3" t="s">
        <v>137</v>
      </c>
      <c r="M1121" s="3" t="s">
        <v>104</v>
      </c>
      <c r="N1121" s="3" t="s">
        <v>37</v>
      </c>
      <c r="O1121" s="3" t="s">
        <v>37</v>
      </c>
      <c r="P1121" s="2" t="s">
        <v>571</v>
      </c>
      <c r="Q1121" s="4"/>
      <c r="R1121" s="4"/>
      <c r="S1121" s="4"/>
      <c r="T1121" s="2" t="s">
        <v>197</v>
      </c>
      <c r="U1121" s="2" t="s">
        <v>572</v>
      </c>
      <c r="V1121" s="4"/>
      <c r="W1121" s="4"/>
    </row>
    <row r="1122" spans="1:23" x14ac:dyDescent="0.2">
      <c r="A1122" s="2" t="s">
        <v>410</v>
      </c>
      <c r="B1122" s="2" t="s">
        <v>411</v>
      </c>
      <c r="C1122" s="2" t="s">
        <v>25</v>
      </c>
      <c r="D1122" s="2" t="s">
        <v>5944</v>
      </c>
      <c r="E1122" s="2" t="s">
        <v>904</v>
      </c>
      <c r="F1122" s="2" t="s">
        <v>568</v>
      </c>
      <c r="G1122" s="2" t="s">
        <v>44</v>
      </c>
      <c r="H1122" s="2" t="s">
        <v>205</v>
      </c>
      <c r="I1122" s="2" t="s">
        <v>570</v>
      </c>
      <c r="J1122" s="2" t="s">
        <v>205</v>
      </c>
      <c r="K1122" s="2" t="s">
        <v>33</v>
      </c>
      <c r="L1122" s="3" t="s">
        <v>137</v>
      </c>
      <c r="M1122" s="3" t="s">
        <v>137</v>
      </c>
      <c r="N1122" s="3" t="s">
        <v>37</v>
      </c>
      <c r="O1122" s="3" t="s">
        <v>37</v>
      </c>
      <c r="P1122" s="2" t="s">
        <v>945</v>
      </c>
      <c r="Q1122" s="4"/>
      <c r="R1122" s="4"/>
      <c r="S1122" s="4"/>
      <c r="T1122" s="2" t="s">
        <v>197</v>
      </c>
      <c r="U1122" s="2" t="s">
        <v>572</v>
      </c>
      <c r="V1122" s="4"/>
      <c r="W1122" s="4"/>
    </row>
    <row r="1123" spans="1:23" x14ac:dyDescent="0.2">
      <c r="A1123" s="2" t="s">
        <v>410</v>
      </c>
      <c r="B1123" s="2" t="s">
        <v>411</v>
      </c>
      <c r="C1123" s="2" t="s">
        <v>506</v>
      </c>
      <c r="D1123" s="2" t="s">
        <v>5945</v>
      </c>
      <c r="E1123" s="2" t="s">
        <v>904</v>
      </c>
      <c r="F1123" s="2" t="s">
        <v>568</v>
      </c>
      <c r="G1123" s="2" t="s">
        <v>508</v>
      </c>
      <c r="H1123" s="2" t="s">
        <v>205</v>
      </c>
      <c r="I1123" s="2" t="s">
        <v>570</v>
      </c>
      <c r="J1123" s="2" t="s">
        <v>205</v>
      </c>
      <c r="K1123" s="2" t="s">
        <v>33</v>
      </c>
      <c r="L1123" s="3" t="s">
        <v>650</v>
      </c>
      <c r="M1123" s="3" t="s">
        <v>295</v>
      </c>
      <c r="N1123" s="3" t="s">
        <v>37</v>
      </c>
      <c r="O1123" s="3" t="s">
        <v>37</v>
      </c>
      <c r="P1123" s="2" t="s">
        <v>509</v>
      </c>
      <c r="Q1123" s="4"/>
      <c r="R1123" s="4"/>
      <c r="S1123" s="4"/>
      <c r="T1123" s="2" t="s">
        <v>197</v>
      </c>
      <c r="U1123" s="4"/>
      <c r="V1123" s="4"/>
      <c r="W1123" s="4"/>
    </row>
    <row r="1124" spans="1:23" x14ac:dyDescent="0.2">
      <c r="A1124" s="2" t="s">
        <v>410</v>
      </c>
      <c r="B1124" s="2" t="s">
        <v>411</v>
      </c>
      <c r="C1124" s="2" t="s">
        <v>199</v>
      </c>
      <c r="D1124" s="2" t="s">
        <v>5948</v>
      </c>
      <c r="E1124" s="2" t="s">
        <v>904</v>
      </c>
      <c r="F1124" s="2" t="s">
        <v>267</v>
      </c>
      <c r="G1124" s="2" t="s">
        <v>202</v>
      </c>
      <c r="H1124" s="2" t="s">
        <v>1037</v>
      </c>
      <c r="I1124" s="2" t="s">
        <v>576</v>
      </c>
      <c r="J1124" s="2" t="s">
        <v>205</v>
      </c>
      <c r="K1124" s="2" t="s">
        <v>33</v>
      </c>
      <c r="L1124" s="3" t="s">
        <v>36</v>
      </c>
      <c r="M1124" s="3" t="s">
        <v>442</v>
      </c>
      <c r="N1124" s="3" t="s">
        <v>37</v>
      </c>
      <c r="O1124" s="3" t="s">
        <v>37</v>
      </c>
      <c r="P1124" s="2" t="s">
        <v>206</v>
      </c>
      <c r="Q1124" s="4"/>
      <c r="R1124" s="4"/>
      <c r="S1124" s="4"/>
      <c r="T1124" s="2" t="s">
        <v>197</v>
      </c>
      <c r="U1124" s="2" t="s">
        <v>1019</v>
      </c>
      <c r="V1124" s="4"/>
      <c r="W1124" s="4"/>
    </row>
    <row r="1125" spans="1:23" x14ac:dyDescent="0.2">
      <c r="A1125" s="2" t="s">
        <v>1039</v>
      </c>
      <c r="B1125" s="2" t="s">
        <v>1040</v>
      </c>
      <c r="C1125" s="2" t="s">
        <v>25</v>
      </c>
      <c r="D1125" s="2" t="s">
        <v>1094</v>
      </c>
      <c r="E1125" s="2" t="s">
        <v>1042</v>
      </c>
      <c r="F1125" s="2" t="s">
        <v>1095</v>
      </c>
      <c r="G1125" s="2" t="s">
        <v>29</v>
      </c>
      <c r="H1125" s="2" t="s">
        <v>205</v>
      </c>
      <c r="I1125" s="2" t="s">
        <v>272</v>
      </c>
      <c r="J1125" s="2" t="s">
        <v>205</v>
      </c>
      <c r="K1125" s="2" t="s">
        <v>33</v>
      </c>
      <c r="L1125" s="3" t="s">
        <v>36</v>
      </c>
      <c r="M1125" s="3" t="s">
        <v>31</v>
      </c>
      <c r="N1125" s="3" t="s">
        <v>37</v>
      </c>
      <c r="O1125" s="3" t="s">
        <v>37</v>
      </c>
      <c r="P1125" s="2" t="s">
        <v>1057</v>
      </c>
      <c r="Q1125" s="4"/>
      <c r="R1125" s="4"/>
      <c r="S1125" s="4"/>
      <c r="T1125" s="2" t="s">
        <v>197</v>
      </c>
      <c r="U1125" s="2" t="s">
        <v>1019</v>
      </c>
      <c r="V1125" s="4"/>
      <c r="W1125" s="4"/>
    </row>
    <row r="1126" spans="1:23" x14ac:dyDescent="0.2">
      <c r="A1126" s="2" t="s">
        <v>1039</v>
      </c>
      <c r="B1126" s="2" t="s">
        <v>1040</v>
      </c>
      <c r="C1126" s="2" t="s">
        <v>25</v>
      </c>
      <c r="D1126" s="2" t="s">
        <v>1180</v>
      </c>
      <c r="E1126" s="2" t="s">
        <v>1097</v>
      </c>
      <c r="F1126" s="2" t="s">
        <v>333</v>
      </c>
      <c r="G1126" s="2" t="s">
        <v>29</v>
      </c>
      <c r="H1126" s="2" t="s">
        <v>1181</v>
      </c>
      <c r="I1126" s="2" t="s">
        <v>579</v>
      </c>
      <c r="J1126" s="2" t="s">
        <v>205</v>
      </c>
      <c r="K1126" s="2" t="s">
        <v>33</v>
      </c>
      <c r="L1126" s="3" t="s">
        <v>45</v>
      </c>
      <c r="M1126" s="3" t="s">
        <v>129</v>
      </c>
      <c r="N1126" s="3" t="s">
        <v>137</v>
      </c>
      <c r="O1126" s="3" t="s">
        <v>37</v>
      </c>
      <c r="P1126" s="2" t="s">
        <v>1133</v>
      </c>
      <c r="Q1126" s="4"/>
      <c r="R1126" s="4"/>
      <c r="S1126" s="4"/>
      <c r="T1126" s="2" t="s">
        <v>197</v>
      </c>
      <c r="U1126" s="4"/>
      <c r="V1126" s="4"/>
      <c r="W1126" s="4"/>
    </row>
    <row r="1127" spans="1:23" x14ac:dyDescent="0.2">
      <c r="A1127" s="2" t="s">
        <v>1039</v>
      </c>
      <c r="B1127" s="2" t="s">
        <v>1040</v>
      </c>
      <c r="C1127" s="2" t="s">
        <v>25</v>
      </c>
      <c r="D1127" s="2" t="s">
        <v>1217</v>
      </c>
      <c r="E1127" s="2" t="s">
        <v>1097</v>
      </c>
      <c r="F1127" s="2" t="s">
        <v>1218</v>
      </c>
      <c r="G1127" s="2" t="s">
        <v>29</v>
      </c>
      <c r="H1127" s="2" t="s">
        <v>1219</v>
      </c>
      <c r="I1127" s="2" t="s">
        <v>579</v>
      </c>
      <c r="J1127" s="2" t="s">
        <v>205</v>
      </c>
      <c r="K1127" s="2" t="s">
        <v>33</v>
      </c>
      <c r="L1127" s="3" t="s">
        <v>34</v>
      </c>
      <c r="M1127" s="3" t="s">
        <v>86</v>
      </c>
      <c r="N1127" s="3" t="s">
        <v>137</v>
      </c>
      <c r="O1127" s="3" t="s">
        <v>37</v>
      </c>
      <c r="P1127" s="2" t="s">
        <v>1211</v>
      </c>
      <c r="Q1127" s="4"/>
      <c r="R1127" s="4"/>
      <c r="S1127" s="4"/>
      <c r="T1127" s="2" t="s">
        <v>197</v>
      </c>
      <c r="U1127" s="4"/>
      <c r="V1127" s="4"/>
      <c r="W1127" s="4"/>
    </row>
    <row r="1128" spans="1:23" x14ac:dyDescent="0.2">
      <c r="A1128" s="2" t="s">
        <v>1039</v>
      </c>
      <c r="B1128" s="2" t="s">
        <v>1242</v>
      </c>
      <c r="C1128" s="2" t="s">
        <v>25</v>
      </c>
      <c r="D1128" s="2" t="s">
        <v>1352</v>
      </c>
      <c r="E1128" s="2" t="s">
        <v>1248</v>
      </c>
      <c r="F1128" s="2" t="s">
        <v>1353</v>
      </c>
      <c r="G1128" s="2" t="s">
        <v>29</v>
      </c>
      <c r="H1128" s="2" t="s">
        <v>1354</v>
      </c>
      <c r="I1128" s="2" t="s">
        <v>1355</v>
      </c>
      <c r="J1128" s="2" t="s">
        <v>205</v>
      </c>
      <c r="K1128" s="2" t="s">
        <v>33</v>
      </c>
      <c r="L1128" s="3" t="s">
        <v>36</v>
      </c>
      <c r="M1128" s="3" t="s">
        <v>137</v>
      </c>
      <c r="N1128" s="3" t="s">
        <v>37</v>
      </c>
      <c r="O1128" s="3" t="s">
        <v>37</v>
      </c>
      <c r="P1128" s="2" t="s">
        <v>1267</v>
      </c>
      <c r="Q1128" s="4"/>
      <c r="R1128" s="4"/>
      <c r="S1128" s="4"/>
      <c r="T1128" s="2" t="s">
        <v>197</v>
      </c>
      <c r="U1128" s="2" t="s">
        <v>1019</v>
      </c>
      <c r="V1128" s="4"/>
      <c r="W1128" s="4"/>
    </row>
    <row r="1129" spans="1:23" x14ac:dyDescent="0.2">
      <c r="A1129" s="2" t="s">
        <v>1039</v>
      </c>
      <c r="B1129" s="2" t="s">
        <v>1925</v>
      </c>
      <c r="C1129" s="2" t="s">
        <v>25</v>
      </c>
      <c r="D1129" s="2" t="s">
        <v>1989</v>
      </c>
      <c r="E1129" s="2" t="s">
        <v>1927</v>
      </c>
      <c r="F1129" s="2" t="s">
        <v>1859</v>
      </c>
      <c r="G1129" s="2" t="s">
        <v>29</v>
      </c>
      <c r="H1129" s="2" t="s">
        <v>1990</v>
      </c>
      <c r="I1129" s="2" t="s">
        <v>1991</v>
      </c>
      <c r="J1129" s="2" t="s">
        <v>205</v>
      </c>
      <c r="K1129" s="2" t="s">
        <v>33</v>
      </c>
      <c r="L1129" s="3" t="s">
        <v>438</v>
      </c>
      <c r="M1129" s="3" t="s">
        <v>37</v>
      </c>
      <c r="N1129" s="3" t="s">
        <v>37</v>
      </c>
      <c r="O1129" s="3" t="s">
        <v>37</v>
      </c>
      <c r="P1129" s="2" t="s">
        <v>1940</v>
      </c>
      <c r="Q1129" s="4"/>
      <c r="R1129" s="4"/>
      <c r="S1129" s="4"/>
      <c r="T1129" s="2" t="s">
        <v>197</v>
      </c>
      <c r="U1129" s="4"/>
      <c r="V1129" s="4"/>
      <c r="W1129" s="4"/>
    </row>
    <row r="1130" spans="1:23" x14ac:dyDescent="0.2">
      <c r="A1130" s="2" t="s">
        <v>1039</v>
      </c>
      <c r="B1130" s="2" t="s">
        <v>1925</v>
      </c>
      <c r="C1130" s="2" t="s">
        <v>25</v>
      </c>
      <c r="D1130" s="2" t="s">
        <v>1992</v>
      </c>
      <c r="E1130" s="2" t="s">
        <v>1927</v>
      </c>
      <c r="F1130" s="2" t="s">
        <v>1859</v>
      </c>
      <c r="G1130" s="2" t="s">
        <v>44</v>
      </c>
      <c r="H1130" s="2" t="s">
        <v>1990</v>
      </c>
      <c r="I1130" s="2" t="s">
        <v>1991</v>
      </c>
      <c r="J1130" s="2" t="s">
        <v>205</v>
      </c>
      <c r="K1130" s="2" t="s">
        <v>33</v>
      </c>
      <c r="L1130" s="3" t="s">
        <v>438</v>
      </c>
      <c r="M1130" s="3" t="s">
        <v>137</v>
      </c>
      <c r="N1130" s="3" t="s">
        <v>37</v>
      </c>
      <c r="O1130" s="3" t="s">
        <v>37</v>
      </c>
      <c r="P1130" s="2" t="s">
        <v>1940</v>
      </c>
      <c r="Q1130" s="4"/>
      <c r="R1130" s="4"/>
      <c r="S1130" s="4"/>
      <c r="T1130" s="2" t="s">
        <v>197</v>
      </c>
      <c r="U1130" s="2" t="s">
        <v>1019</v>
      </c>
      <c r="V1130" s="4"/>
      <c r="W1130" s="4"/>
    </row>
    <row r="1131" spans="1:23" x14ac:dyDescent="0.2">
      <c r="A1131" s="2" t="s">
        <v>1039</v>
      </c>
      <c r="B1131" s="2" t="s">
        <v>1040</v>
      </c>
      <c r="C1131" s="2" t="s">
        <v>25</v>
      </c>
      <c r="D1131" s="2" t="s">
        <v>5977</v>
      </c>
      <c r="E1131" s="2" t="s">
        <v>1042</v>
      </c>
      <c r="F1131" s="2" t="s">
        <v>1095</v>
      </c>
      <c r="G1131" s="2" t="s">
        <v>29</v>
      </c>
      <c r="H1131" s="2" t="s">
        <v>205</v>
      </c>
      <c r="I1131" s="2" t="s">
        <v>272</v>
      </c>
      <c r="J1131" s="2" t="s">
        <v>205</v>
      </c>
      <c r="K1131" s="2" t="s">
        <v>33</v>
      </c>
      <c r="L1131" s="3" t="s">
        <v>36</v>
      </c>
      <c r="M1131" s="3" t="s">
        <v>169</v>
      </c>
      <c r="N1131" s="3" t="s">
        <v>169</v>
      </c>
      <c r="O1131" s="3" t="s">
        <v>37</v>
      </c>
      <c r="P1131" s="2" t="s">
        <v>1057</v>
      </c>
      <c r="Q1131" s="4"/>
      <c r="R1131" s="4"/>
      <c r="S1131" s="4"/>
      <c r="T1131" s="2" t="s">
        <v>197</v>
      </c>
      <c r="U1131" s="2" t="s">
        <v>1019</v>
      </c>
      <c r="V1131" s="4"/>
      <c r="W1131" s="4"/>
    </row>
    <row r="1132" spans="1:23" x14ac:dyDescent="0.2">
      <c r="A1132" s="2" t="s">
        <v>1039</v>
      </c>
      <c r="B1132" s="2" t="s">
        <v>1040</v>
      </c>
      <c r="C1132" s="2" t="s">
        <v>25</v>
      </c>
      <c r="D1132" s="2" t="s">
        <v>6030</v>
      </c>
      <c r="E1132" s="2" t="s">
        <v>1097</v>
      </c>
      <c r="F1132" s="2" t="s">
        <v>333</v>
      </c>
      <c r="G1132" s="2" t="s">
        <v>29</v>
      </c>
      <c r="H1132" s="2" t="s">
        <v>1181</v>
      </c>
      <c r="I1132" s="2" t="s">
        <v>579</v>
      </c>
      <c r="J1132" s="2" t="s">
        <v>205</v>
      </c>
      <c r="K1132" s="2" t="s">
        <v>33</v>
      </c>
      <c r="L1132" s="3" t="s">
        <v>45</v>
      </c>
      <c r="M1132" s="3" t="s">
        <v>438</v>
      </c>
      <c r="N1132" s="3" t="s">
        <v>37</v>
      </c>
      <c r="O1132" s="3" t="s">
        <v>37</v>
      </c>
      <c r="P1132" s="2" t="s">
        <v>1133</v>
      </c>
      <c r="Q1132" s="4"/>
      <c r="R1132" s="4"/>
      <c r="S1132" s="4"/>
      <c r="T1132" s="2" t="s">
        <v>197</v>
      </c>
      <c r="U1132" s="4"/>
      <c r="V1132" s="4"/>
      <c r="W1132" s="4"/>
    </row>
    <row r="1133" spans="1:23" x14ac:dyDescent="0.2">
      <c r="A1133" s="2" t="s">
        <v>1039</v>
      </c>
      <c r="B1133" s="2" t="s">
        <v>1040</v>
      </c>
      <c r="C1133" s="2" t="s">
        <v>25</v>
      </c>
      <c r="D1133" s="2" t="s">
        <v>1194</v>
      </c>
      <c r="E1133" s="2" t="s">
        <v>1097</v>
      </c>
      <c r="F1133" s="2" t="s">
        <v>1218</v>
      </c>
      <c r="G1133" s="2" t="s">
        <v>29</v>
      </c>
      <c r="H1133" s="2" t="s">
        <v>1219</v>
      </c>
      <c r="I1133" s="2" t="s">
        <v>579</v>
      </c>
      <c r="J1133" s="2" t="s">
        <v>205</v>
      </c>
      <c r="K1133" s="2" t="s">
        <v>33</v>
      </c>
      <c r="L1133" s="3" t="s">
        <v>34</v>
      </c>
      <c r="M1133" s="3" t="s">
        <v>86</v>
      </c>
      <c r="N1133" s="3" t="s">
        <v>37</v>
      </c>
      <c r="O1133" s="3" t="s">
        <v>37</v>
      </c>
      <c r="P1133" s="2" t="s">
        <v>1211</v>
      </c>
      <c r="Q1133" s="4"/>
      <c r="R1133" s="4"/>
      <c r="S1133" s="4"/>
      <c r="T1133" s="2" t="s">
        <v>197</v>
      </c>
      <c r="U1133" s="4"/>
      <c r="V1133" s="4"/>
      <c r="W1133" s="4"/>
    </row>
    <row r="1134" spans="1:23" x14ac:dyDescent="0.2">
      <c r="A1134" s="2" t="s">
        <v>1039</v>
      </c>
      <c r="B1134" s="2" t="s">
        <v>1040</v>
      </c>
      <c r="C1134" s="2" t="s">
        <v>25</v>
      </c>
      <c r="D1134" s="2" t="s">
        <v>6053</v>
      </c>
      <c r="E1134" s="2" t="s">
        <v>1097</v>
      </c>
      <c r="F1134" s="2" t="s">
        <v>2052</v>
      </c>
      <c r="G1134" s="2" t="s">
        <v>29</v>
      </c>
      <c r="H1134" s="2" t="s">
        <v>6054</v>
      </c>
      <c r="I1134" s="2" t="s">
        <v>1355</v>
      </c>
      <c r="J1134" s="2" t="s">
        <v>205</v>
      </c>
      <c r="K1134" s="2" t="s">
        <v>33</v>
      </c>
      <c r="L1134" s="3" t="s">
        <v>34</v>
      </c>
      <c r="M1134" s="3" t="s">
        <v>129</v>
      </c>
      <c r="N1134" s="3" t="s">
        <v>37</v>
      </c>
      <c r="O1134" s="3" t="s">
        <v>37</v>
      </c>
      <c r="P1134" s="2" t="s">
        <v>1146</v>
      </c>
      <c r="Q1134" s="4"/>
      <c r="R1134" s="4"/>
      <c r="S1134" s="4"/>
      <c r="T1134" s="2" t="s">
        <v>197</v>
      </c>
      <c r="U1134" s="4"/>
      <c r="V1134" s="4"/>
      <c r="W1134" s="4"/>
    </row>
    <row r="1135" spans="1:23" x14ac:dyDescent="0.2">
      <c r="A1135" s="2" t="s">
        <v>1039</v>
      </c>
      <c r="B1135" s="2" t="s">
        <v>1040</v>
      </c>
      <c r="C1135" s="2" t="s">
        <v>25</v>
      </c>
      <c r="D1135" s="2" t="s">
        <v>6055</v>
      </c>
      <c r="E1135" s="2" t="s">
        <v>1097</v>
      </c>
      <c r="F1135" s="2" t="s">
        <v>6056</v>
      </c>
      <c r="G1135" s="2" t="s">
        <v>29</v>
      </c>
      <c r="H1135" s="2" t="s">
        <v>6057</v>
      </c>
      <c r="I1135" s="2" t="s">
        <v>1355</v>
      </c>
      <c r="J1135" s="2" t="s">
        <v>205</v>
      </c>
      <c r="K1135" s="2" t="s">
        <v>33</v>
      </c>
      <c r="L1135" s="3" t="s">
        <v>36</v>
      </c>
      <c r="M1135" s="3" t="s">
        <v>37</v>
      </c>
      <c r="N1135" s="3" t="s">
        <v>37</v>
      </c>
      <c r="O1135" s="3" t="s">
        <v>37</v>
      </c>
      <c r="P1135" s="2" t="s">
        <v>1146</v>
      </c>
      <c r="Q1135" s="4"/>
      <c r="R1135" s="4"/>
      <c r="S1135" s="4"/>
      <c r="T1135" s="2" t="s">
        <v>197</v>
      </c>
      <c r="U1135" s="4"/>
      <c r="V1135" s="4"/>
      <c r="W1135" s="4"/>
    </row>
    <row r="1136" spans="1:23" x14ac:dyDescent="0.2">
      <c r="A1136" s="2" t="s">
        <v>1039</v>
      </c>
      <c r="B1136" s="2" t="s">
        <v>1242</v>
      </c>
      <c r="C1136" s="2" t="s">
        <v>25</v>
      </c>
      <c r="D1136" s="2" t="s">
        <v>6113</v>
      </c>
      <c r="E1136" s="2" t="s">
        <v>1248</v>
      </c>
      <c r="F1136" s="2" t="s">
        <v>1353</v>
      </c>
      <c r="G1136" s="2" t="s">
        <v>29</v>
      </c>
      <c r="H1136" s="2" t="s">
        <v>1354</v>
      </c>
      <c r="I1136" s="2" t="s">
        <v>104</v>
      </c>
      <c r="J1136" s="2" t="s">
        <v>205</v>
      </c>
      <c r="K1136" s="2" t="s">
        <v>33</v>
      </c>
      <c r="L1136" s="3" t="s">
        <v>36</v>
      </c>
      <c r="M1136" s="3" t="s">
        <v>37</v>
      </c>
      <c r="N1136" s="3" t="s">
        <v>137</v>
      </c>
      <c r="O1136" s="3" t="s">
        <v>37</v>
      </c>
      <c r="P1136" s="2" t="s">
        <v>1267</v>
      </c>
      <c r="Q1136" s="4"/>
      <c r="R1136" s="4"/>
      <c r="S1136" s="4"/>
      <c r="T1136" s="2" t="s">
        <v>197</v>
      </c>
      <c r="U1136" s="2" t="s">
        <v>1019</v>
      </c>
      <c r="V1136" s="4"/>
      <c r="W1136" s="4"/>
    </row>
    <row r="1137" spans="1:23" x14ac:dyDescent="0.2">
      <c r="A1137" s="2" t="s">
        <v>1039</v>
      </c>
      <c r="B1137" s="2" t="s">
        <v>1925</v>
      </c>
      <c r="C1137" s="2" t="s">
        <v>25</v>
      </c>
      <c r="D1137" s="2" t="s">
        <v>6497</v>
      </c>
      <c r="E1137" s="2" t="s">
        <v>1927</v>
      </c>
      <c r="F1137" s="2" t="s">
        <v>1859</v>
      </c>
      <c r="G1137" s="2" t="s">
        <v>29</v>
      </c>
      <c r="H1137" s="2" t="s">
        <v>1990</v>
      </c>
      <c r="I1137" s="2" t="s">
        <v>1991</v>
      </c>
      <c r="J1137" s="2" t="s">
        <v>205</v>
      </c>
      <c r="K1137" s="2" t="s">
        <v>33</v>
      </c>
      <c r="L1137" s="3" t="s">
        <v>438</v>
      </c>
      <c r="M1137" s="3" t="s">
        <v>37</v>
      </c>
      <c r="N1137" s="3" t="s">
        <v>37</v>
      </c>
      <c r="O1137" s="3" t="s">
        <v>37</v>
      </c>
      <c r="P1137" s="2" t="s">
        <v>1940</v>
      </c>
      <c r="Q1137" s="4"/>
      <c r="R1137" s="4"/>
      <c r="S1137" s="4"/>
      <c r="T1137" s="2" t="s">
        <v>197</v>
      </c>
      <c r="U1137" s="2" t="s">
        <v>1019</v>
      </c>
      <c r="V1137" s="4"/>
      <c r="W1137" s="4"/>
    </row>
    <row r="1138" spans="1:23" x14ac:dyDescent="0.2">
      <c r="A1138" s="2" t="s">
        <v>1039</v>
      </c>
      <c r="B1138" s="2" t="s">
        <v>1925</v>
      </c>
      <c r="C1138" s="2" t="s">
        <v>25</v>
      </c>
      <c r="D1138" s="2" t="s">
        <v>6498</v>
      </c>
      <c r="E1138" s="2" t="s">
        <v>1927</v>
      </c>
      <c r="F1138" s="2" t="s">
        <v>6499</v>
      </c>
      <c r="G1138" s="2" t="s">
        <v>29</v>
      </c>
      <c r="H1138" s="2" t="s">
        <v>6500</v>
      </c>
      <c r="I1138" s="2" t="s">
        <v>6501</v>
      </c>
      <c r="J1138" s="2" t="s">
        <v>205</v>
      </c>
      <c r="K1138" s="2" t="s">
        <v>33</v>
      </c>
      <c r="L1138" s="3" t="s">
        <v>36</v>
      </c>
      <c r="M1138" s="3" t="s">
        <v>37</v>
      </c>
      <c r="N1138" s="3" t="s">
        <v>37</v>
      </c>
      <c r="O1138" s="3" t="s">
        <v>37</v>
      </c>
      <c r="P1138" s="2" t="s">
        <v>1940</v>
      </c>
      <c r="Q1138" s="4"/>
      <c r="R1138" s="4"/>
      <c r="S1138" s="4"/>
      <c r="T1138" s="2" t="s">
        <v>197</v>
      </c>
      <c r="U1138" s="4"/>
      <c r="V1138" s="4"/>
      <c r="W1138" s="4"/>
    </row>
    <row r="1139" spans="1:23" x14ac:dyDescent="0.2">
      <c r="A1139" s="2" t="s">
        <v>2095</v>
      </c>
      <c r="B1139" s="2" t="s">
        <v>2096</v>
      </c>
      <c r="C1139" s="2" t="s">
        <v>199</v>
      </c>
      <c r="D1139" s="2" t="s">
        <v>2117</v>
      </c>
      <c r="E1139" s="2" t="s">
        <v>2098</v>
      </c>
      <c r="F1139" s="2" t="s">
        <v>2118</v>
      </c>
      <c r="G1139" s="2" t="s">
        <v>202</v>
      </c>
      <c r="H1139" s="2" t="s">
        <v>2119</v>
      </c>
      <c r="I1139" s="2" t="s">
        <v>204</v>
      </c>
      <c r="J1139" s="2" t="s">
        <v>205</v>
      </c>
      <c r="K1139" s="2" t="s">
        <v>33</v>
      </c>
      <c r="L1139" s="3" t="s">
        <v>137</v>
      </c>
      <c r="M1139" s="3" t="s">
        <v>37</v>
      </c>
      <c r="N1139" s="3" t="s">
        <v>37</v>
      </c>
      <c r="O1139" s="3" t="s">
        <v>37</v>
      </c>
      <c r="P1139" s="2" t="s">
        <v>206</v>
      </c>
      <c r="Q1139" s="4"/>
      <c r="R1139" s="4"/>
      <c r="S1139" s="4"/>
      <c r="T1139" s="2" t="s">
        <v>197</v>
      </c>
      <c r="U1139" s="4"/>
      <c r="V1139" s="4"/>
      <c r="W1139" s="4"/>
    </row>
    <row r="1140" spans="1:23" x14ac:dyDescent="0.2">
      <c r="A1140" s="2" t="s">
        <v>2095</v>
      </c>
      <c r="B1140" s="2" t="s">
        <v>2129</v>
      </c>
      <c r="C1140" s="2" t="s">
        <v>25</v>
      </c>
      <c r="D1140" s="2" t="s">
        <v>2223</v>
      </c>
      <c r="E1140" s="2" t="s">
        <v>2131</v>
      </c>
      <c r="F1140" s="2" t="s">
        <v>2127</v>
      </c>
      <c r="G1140" s="2" t="s">
        <v>29</v>
      </c>
      <c r="H1140" s="2" t="s">
        <v>2224</v>
      </c>
      <c r="I1140" s="2" t="s">
        <v>579</v>
      </c>
      <c r="J1140" s="2" t="s">
        <v>205</v>
      </c>
      <c r="K1140" s="2" t="s">
        <v>33</v>
      </c>
      <c r="L1140" s="3" t="s">
        <v>36</v>
      </c>
      <c r="M1140" s="3" t="s">
        <v>37</v>
      </c>
      <c r="N1140" s="3" t="s">
        <v>37</v>
      </c>
      <c r="O1140" s="3" t="s">
        <v>37</v>
      </c>
      <c r="P1140" s="2" t="s">
        <v>2164</v>
      </c>
      <c r="Q1140" s="4"/>
      <c r="R1140" s="4"/>
      <c r="S1140" s="4"/>
      <c r="T1140" s="2" t="s">
        <v>197</v>
      </c>
      <c r="U1140" s="2" t="s">
        <v>198</v>
      </c>
      <c r="V1140" s="4"/>
      <c r="W1140" s="4"/>
    </row>
    <row r="1141" spans="1:23" x14ac:dyDescent="0.2">
      <c r="A1141" s="2" t="s">
        <v>2095</v>
      </c>
      <c r="B1141" s="2" t="s">
        <v>2225</v>
      </c>
      <c r="C1141" s="2" t="s">
        <v>25</v>
      </c>
      <c r="D1141" s="2" t="s">
        <v>2284</v>
      </c>
      <c r="E1141" s="2" t="s">
        <v>2227</v>
      </c>
      <c r="F1141" s="2" t="s">
        <v>2285</v>
      </c>
      <c r="G1141" s="2" t="s">
        <v>29</v>
      </c>
      <c r="H1141" s="2" t="s">
        <v>2286</v>
      </c>
      <c r="I1141" s="2" t="s">
        <v>31</v>
      </c>
      <c r="J1141" s="2" t="s">
        <v>205</v>
      </c>
      <c r="K1141" s="2" t="s">
        <v>33</v>
      </c>
      <c r="L1141" s="3" t="s">
        <v>36</v>
      </c>
      <c r="M1141" s="3" t="s">
        <v>137</v>
      </c>
      <c r="N1141" s="3" t="s">
        <v>37</v>
      </c>
      <c r="O1141" s="3" t="s">
        <v>37</v>
      </c>
      <c r="P1141" s="2" t="s">
        <v>2232</v>
      </c>
      <c r="Q1141" s="4"/>
      <c r="R1141" s="4"/>
      <c r="S1141" s="4"/>
      <c r="T1141" s="2" t="s">
        <v>197</v>
      </c>
      <c r="U1141" s="4"/>
      <c r="V1141" s="4"/>
      <c r="W1141" s="4"/>
    </row>
    <row r="1142" spans="1:23" x14ac:dyDescent="0.2">
      <c r="A1142" s="2" t="s">
        <v>2095</v>
      </c>
      <c r="B1142" s="2" t="s">
        <v>2519</v>
      </c>
      <c r="C1142" s="2" t="s">
        <v>199</v>
      </c>
      <c r="D1142" s="2" t="s">
        <v>2525</v>
      </c>
      <c r="E1142" s="2" t="s">
        <v>2521</v>
      </c>
      <c r="F1142" s="2" t="s">
        <v>568</v>
      </c>
      <c r="G1142" s="2" t="s">
        <v>202</v>
      </c>
      <c r="H1142" s="2" t="s">
        <v>2526</v>
      </c>
      <c r="I1142" s="2" t="s">
        <v>204</v>
      </c>
      <c r="J1142" s="2" t="s">
        <v>205</v>
      </c>
      <c r="K1142" s="2" t="s">
        <v>33</v>
      </c>
      <c r="L1142" s="3" t="s">
        <v>169</v>
      </c>
      <c r="M1142" s="3" t="s">
        <v>37</v>
      </c>
      <c r="N1142" s="3" t="s">
        <v>37</v>
      </c>
      <c r="O1142" s="3" t="s">
        <v>37</v>
      </c>
      <c r="P1142" s="2" t="s">
        <v>206</v>
      </c>
      <c r="Q1142" s="4"/>
      <c r="R1142" s="4"/>
      <c r="S1142" s="4"/>
      <c r="T1142" s="2" t="s">
        <v>197</v>
      </c>
      <c r="U1142" s="4"/>
      <c r="V1142" s="4"/>
      <c r="W1142" s="4"/>
    </row>
    <row r="1143" spans="1:23" x14ac:dyDescent="0.2">
      <c r="A1143" s="2" t="s">
        <v>2095</v>
      </c>
      <c r="B1143" s="2" t="s">
        <v>2519</v>
      </c>
      <c r="C1143" s="2" t="s">
        <v>199</v>
      </c>
      <c r="D1143" s="2" t="s">
        <v>2554</v>
      </c>
      <c r="E1143" s="2" t="s">
        <v>2528</v>
      </c>
      <c r="F1143" s="2" t="s">
        <v>2127</v>
      </c>
      <c r="G1143" s="2" t="s">
        <v>202</v>
      </c>
      <c r="H1143" s="2" t="s">
        <v>2555</v>
      </c>
      <c r="I1143" s="2" t="s">
        <v>795</v>
      </c>
      <c r="J1143" s="2" t="s">
        <v>205</v>
      </c>
      <c r="K1143" s="2" t="s">
        <v>33</v>
      </c>
      <c r="L1143" s="3" t="s">
        <v>169</v>
      </c>
      <c r="M1143" s="3" t="s">
        <v>137</v>
      </c>
      <c r="N1143" s="3" t="s">
        <v>37</v>
      </c>
      <c r="O1143" s="3" t="s">
        <v>37</v>
      </c>
      <c r="P1143" s="2" t="s">
        <v>206</v>
      </c>
      <c r="Q1143" s="4"/>
      <c r="R1143" s="4"/>
      <c r="S1143" s="4"/>
      <c r="T1143" s="2" t="s">
        <v>197</v>
      </c>
      <c r="U1143" s="4"/>
      <c r="V1143" s="4"/>
      <c r="W1143" s="4"/>
    </row>
    <row r="1144" spans="1:23" x14ac:dyDescent="0.2">
      <c r="A1144" s="2" t="s">
        <v>2095</v>
      </c>
      <c r="B1144" s="2" t="s">
        <v>2823</v>
      </c>
      <c r="C1144" s="2" t="s">
        <v>199</v>
      </c>
      <c r="D1144" s="2" t="s">
        <v>2905</v>
      </c>
      <c r="E1144" s="2" t="s">
        <v>2825</v>
      </c>
      <c r="F1144" s="2" t="s">
        <v>2127</v>
      </c>
      <c r="G1144" s="2" t="s">
        <v>202</v>
      </c>
      <c r="H1144" s="2" t="s">
        <v>2906</v>
      </c>
      <c r="I1144" s="2" t="s">
        <v>795</v>
      </c>
      <c r="J1144" s="2" t="s">
        <v>205</v>
      </c>
      <c r="K1144" s="2" t="s">
        <v>33</v>
      </c>
      <c r="L1144" s="3" t="s">
        <v>169</v>
      </c>
      <c r="M1144" s="3" t="s">
        <v>137</v>
      </c>
      <c r="N1144" s="3" t="s">
        <v>37</v>
      </c>
      <c r="O1144" s="3" t="s">
        <v>37</v>
      </c>
      <c r="P1144" s="2" t="s">
        <v>206</v>
      </c>
      <c r="Q1144" s="4"/>
      <c r="R1144" s="4"/>
      <c r="S1144" s="4"/>
      <c r="T1144" s="2" t="s">
        <v>197</v>
      </c>
      <c r="U1144" s="4"/>
      <c r="V1144" s="4"/>
      <c r="W1144" s="4"/>
    </row>
    <row r="1145" spans="1:23" x14ac:dyDescent="0.2">
      <c r="A1145" s="2" t="s">
        <v>2095</v>
      </c>
      <c r="B1145" s="2" t="s">
        <v>3048</v>
      </c>
      <c r="C1145" s="2" t="s">
        <v>199</v>
      </c>
      <c r="D1145" s="2" t="s">
        <v>3097</v>
      </c>
      <c r="E1145" s="2" t="s">
        <v>3050</v>
      </c>
      <c r="F1145" s="2" t="s">
        <v>379</v>
      </c>
      <c r="G1145" s="2" t="s">
        <v>202</v>
      </c>
      <c r="H1145" s="2" t="s">
        <v>3098</v>
      </c>
      <c r="I1145" s="2" t="s">
        <v>579</v>
      </c>
      <c r="J1145" s="2" t="s">
        <v>205</v>
      </c>
      <c r="K1145" s="2" t="s">
        <v>33</v>
      </c>
      <c r="L1145" s="3" t="s">
        <v>169</v>
      </c>
      <c r="M1145" s="3" t="s">
        <v>37</v>
      </c>
      <c r="N1145" s="3" t="s">
        <v>37</v>
      </c>
      <c r="O1145" s="3" t="s">
        <v>37</v>
      </c>
      <c r="P1145" s="2" t="s">
        <v>206</v>
      </c>
      <c r="Q1145" s="4"/>
      <c r="R1145" s="4"/>
      <c r="S1145" s="4"/>
      <c r="T1145" s="2" t="s">
        <v>197</v>
      </c>
      <c r="U1145" s="4"/>
      <c r="V1145" s="4"/>
      <c r="W1145" s="4"/>
    </row>
    <row r="1146" spans="1:23" x14ac:dyDescent="0.2">
      <c r="A1146" s="2" t="s">
        <v>2095</v>
      </c>
      <c r="B1146" s="2" t="s">
        <v>3110</v>
      </c>
      <c r="C1146" s="2" t="s">
        <v>25</v>
      </c>
      <c r="D1146" s="2" t="s">
        <v>3126</v>
      </c>
      <c r="E1146" s="2" t="s">
        <v>3112</v>
      </c>
      <c r="F1146" s="2" t="s">
        <v>2896</v>
      </c>
      <c r="G1146" s="2" t="s">
        <v>29</v>
      </c>
      <c r="H1146" s="2" t="s">
        <v>3127</v>
      </c>
      <c r="I1146" s="2" t="s">
        <v>272</v>
      </c>
      <c r="J1146" s="2" t="s">
        <v>205</v>
      </c>
      <c r="K1146" s="2" t="s">
        <v>33</v>
      </c>
      <c r="L1146" s="3" t="s">
        <v>36</v>
      </c>
      <c r="M1146" s="3" t="s">
        <v>137</v>
      </c>
      <c r="N1146" s="3" t="s">
        <v>37</v>
      </c>
      <c r="O1146" s="3" t="s">
        <v>37</v>
      </c>
      <c r="P1146" s="2" t="s">
        <v>3128</v>
      </c>
      <c r="Q1146" s="4"/>
      <c r="R1146" s="4"/>
      <c r="S1146" s="4"/>
      <c r="T1146" s="2" t="s">
        <v>197</v>
      </c>
      <c r="U1146" s="2" t="s">
        <v>198</v>
      </c>
      <c r="V1146" s="4"/>
      <c r="W1146" s="4"/>
    </row>
    <row r="1147" spans="1:23" x14ac:dyDescent="0.2">
      <c r="A1147" s="2" t="s">
        <v>2095</v>
      </c>
      <c r="B1147" s="2" t="s">
        <v>3110</v>
      </c>
      <c r="C1147" s="2" t="s">
        <v>25</v>
      </c>
      <c r="D1147" s="2" t="s">
        <v>3135</v>
      </c>
      <c r="E1147" s="2" t="s">
        <v>3133</v>
      </c>
      <c r="F1147" s="2" t="s">
        <v>568</v>
      </c>
      <c r="G1147" s="2" t="s">
        <v>29</v>
      </c>
      <c r="H1147" s="2" t="s">
        <v>3136</v>
      </c>
      <c r="I1147" s="2" t="s">
        <v>576</v>
      </c>
      <c r="J1147" s="2" t="s">
        <v>205</v>
      </c>
      <c r="K1147" s="2" t="s">
        <v>33</v>
      </c>
      <c r="L1147" s="3" t="s">
        <v>137</v>
      </c>
      <c r="M1147" s="3" t="s">
        <v>137</v>
      </c>
      <c r="N1147" s="3" t="s">
        <v>37</v>
      </c>
      <c r="O1147" s="3" t="s">
        <v>37</v>
      </c>
      <c r="P1147" s="2" t="s">
        <v>2024</v>
      </c>
      <c r="Q1147" s="4"/>
      <c r="R1147" s="4"/>
      <c r="S1147" s="4"/>
      <c r="T1147" s="2" t="s">
        <v>197</v>
      </c>
      <c r="U1147" s="2" t="s">
        <v>198</v>
      </c>
      <c r="V1147" s="4"/>
      <c r="W1147" s="4"/>
    </row>
    <row r="1148" spans="1:23" x14ac:dyDescent="0.2">
      <c r="A1148" s="2" t="s">
        <v>2095</v>
      </c>
      <c r="B1148" s="2" t="s">
        <v>3110</v>
      </c>
      <c r="C1148" s="2" t="s">
        <v>25</v>
      </c>
      <c r="D1148" s="2" t="s">
        <v>3173</v>
      </c>
      <c r="E1148" s="2" t="s">
        <v>3167</v>
      </c>
      <c r="F1148" s="2" t="s">
        <v>267</v>
      </c>
      <c r="G1148" s="2" t="s">
        <v>29</v>
      </c>
      <c r="H1148" s="2" t="s">
        <v>3174</v>
      </c>
      <c r="I1148" s="2" t="s">
        <v>3175</v>
      </c>
      <c r="J1148" s="2" t="s">
        <v>205</v>
      </c>
      <c r="K1148" s="2" t="s">
        <v>33</v>
      </c>
      <c r="L1148" s="3" t="s">
        <v>36</v>
      </c>
      <c r="M1148" s="3" t="s">
        <v>169</v>
      </c>
      <c r="N1148" s="3" t="s">
        <v>37</v>
      </c>
      <c r="O1148" s="3" t="s">
        <v>37</v>
      </c>
      <c r="P1148" s="2" t="s">
        <v>3176</v>
      </c>
      <c r="Q1148" s="4"/>
      <c r="R1148" s="4"/>
      <c r="S1148" s="4"/>
      <c r="T1148" s="2" t="s">
        <v>197</v>
      </c>
      <c r="U1148" s="2" t="s">
        <v>198</v>
      </c>
      <c r="V1148" s="4"/>
      <c r="W1148" s="4"/>
    </row>
    <row r="1149" spans="1:23" x14ac:dyDescent="0.2">
      <c r="A1149" s="2" t="s">
        <v>2095</v>
      </c>
      <c r="B1149" s="2" t="s">
        <v>3110</v>
      </c>
      <c r="C1149" s="2" t="s">
        <v>25</v>
      </c>
      <c r="D1149" s="2" t="s">
        <v>3177</v>
      </c>
      <c r="E1149" s="2" t="s">
        <v>3167</v>
      </c>
      <c r="F1149" s="2" t="s">
        <v>267</v>
      </c>
      <c r="G1149" s="2" t="s">
        <v>44</v>
      </c>
      <c r="H1149" s="2" t="s">
        <v>3174</v>
      </c>
      <c r="I1149" s="2" t="s">
        <v>3175</v>
      </c>
      <c r="J1149" s="2" t="s">
        <v>205</v>
      </c>
      <c r="K1149" s="2" t="s">
        <v>33</v>
      </c>
      <c r="L1149" s="3" t="s">
        <v>36</v>
      </c>
      <c r="M1149" s="3" t="s">
        <v>137</v>
      </c>
      <c r="N1149" s="3" t="s">
        <v>37</v>
      </c>
      <c r="O1149" s="3" t="s">
        <v>37</v>
      </c>
      <c r="P1149" s="2" t="s">
        <v>3169</v>
      </c>
      <c r="Q1149" s="4"/>
      <c r="R1149" s="4"/>
      <c r="S1149" s="4"/>
      <c r="T1149" s="2" t="s">
        <v>197</v>
      </c>
      <c r="U1149" s="2" t="s">
        <v>198</v>
      </c>
      <c r="V1149" s="4"/>
      <c r="W1149" s="4"/>
    </row>
    <row r="1150" spans="1:23" x14ac:dyDescent="0.2">
      <c r="A1150" s="2" t="s">
        <v>2095</v>
      </c>
      <c r="B1150" s="2" t="s">
        <v>3397</v>
      </c>
      <c r="C1150" s="2" t="s">
        <v>25</v>
      </c>
      <c r="D1150" s="2" t="s">
        <v>3452</v>
      </c>
      <c r="E1150" s="2" t="s">
        <v>3399</v>
      </c>
      <c r="F1150" s="2" t="s">
        <v>258</v>
      </c>
      <c r="G1150" s="2" t="s">
        <v>44</v>
      </c>
      <c r="H1150" s="2" t="s">
        <v>3453</v>
      </c>
      <c r="I1150" s="2" t="s">
        <v>795</v>
      </c>
      <c r="J1150" s="2" t="s">
        <v>205</v>
      </c>
      <c r="K1150" s="2" t="s">
        <v>33</v>
      </c>
      <c r="L1150" s="3" t="s">
        <v>36</v>
      </c>
      <c r="M1150" s="3" t="s">
        <v>137</v>
      </c>
      <c r="N1150" s="3" t="s">
        <v>37</v>
      </c>
      <c r="O1150" s="3" t="s">
        <v>37</v>
      </c>
      <c r="P1150" s="2" t="s">
        <v>3176</v>
      </c>
      <c r="Q1150" s="4"/>
      <c r="R1150" s="4"/>
      <c r="S1150" s="4"/>
      <c r="T1150" s="2" t="s">
        <v>197</v>
      </c>
      <c r="U1150" s="2" t="s">
        <v>198</v>
      </c>
      <c r="V1150" s="4"/>
      <c r="W1150" s="4"/>
    </row>
    <row r="1151" spans="1:23" x14ac:dyDescent="0.2">
      <c r="A1151" s="2" t="s">
        <v>2095</v>
      </c>
      <c r="B1151" s="2" t="s">
        <v>3397</v>
      </c>
      <c r="C1151" s="2" t="s">
        <v>25</v>
      </c>
      <c r="D1151" s="2" t="s">
        <v>3454</v>
      </c>
      <c r="E1151" s="2" t="s">
        <v>3399</v>
      </c>
      <c r="F1151" s="2" t="s">
        <v>258</v>
      </c>
      <c r="G1151" s="2" t="s">
        <v>51</v>
      </c>
      <c r="H1151" s="2" t="s">
        <v>3453</v>
      </c>
      <c r="I1151" s="2" t="s">
        <v>795</v>
      </c>
      <c r="J1151" s="2" t="s">
        <v>205</v>
      </c>
      <c r="K1151" s="2" t="s">
        <v>33</v>
      </c>
      <c r="L1151" s="3" t="s">
        <v>36</v>
      </c>
      <c r="M1151" s="3" t="s">
        <v>137</v>
      </c>
      <c r="N1151" s="3" t="s">
        <v>37</v>
      </c>
      <c r="O1151" s="3" t="s">
        <v>37</v>
      </c>
      <c r="P1151" s="2" t="s">
        <v>3426</v>
      </c>
      <c r="Q1151" s="4"/>
      <c r="R1151" s="4"/>
      <c r="S1151" s="4"/>
      <c r="T1151" s="2" t="s">
        <v>197</v>
      </c>
      <c r="U1151" s="2" t="s">
        <v>198</v>
      </c>
      <c r="V1151" s="4"/>
      <c r="W1151" s="4"/>
    </row>
    <row r="1152" spans="1:23" x14ac:dyDescent="0.2">
      <c r="A1152" s="2" t="s">
        <v>2095</v>
      </c>
      <c r="B1152" s="2" t="s">
        <v>3397</v>
      </c>
      <c r="C1152" s="2" t="s">
        <v>199</v>
      </c>
      <c r="D1152" s="2" t="s">
        <v>3455</v>
      </c>
      <c r="E1152" s="2" t="s">
        <v>3399</v>
      </c>
      <c r="F1152" s="2" t="s">
        <v>258</v>
      </c>
      <c r="G1152" s="2" t="s">
        <v>202</v>
      </c>
      <c r="H1152" s="2" t="s">
        <v>3453</v>
      </c>
      <c r="I1152" s="2" t="s">
        <v>795</v>
      </c>
      <c r="J1152" s="2" t="s">
        <v>205</v>
      </c>
      <c r="K1152" s="2" t="s">
        <v>33</v>
      </c>
      <c r="L1152" s="3" t="s">
        <v>169</v>
      </c>
      <c r="M1152" s="3" t="s">
        <v>37</v>
      </c>
      <c r="N1152" s="3" t="s">
        <v>37</v>
      </c>
      <c r="O1152" s="3" t="s">
        <v>37</v>
      </c>
      <c r="P1152" s="2" t="s">
        <v>206</v>
      </c>
      <c r="Q1152" s="4"/>
      <c r="R1152" s="4"/>
      <c r="S1152" s="4"/>
      <c r="T1152" s="2" t="s">
        <v>197</v>
      </c>
      <c r="U1152" s="4"/>
      <c r="V1152" s="4"/>
      <c r="W1152" s="4"/>
    </row>
    <row r="1153" spans="1:23" x14ac:dyDescent="0.2">
      <c r="A1153" s="2" t="s">
        <v>2095</v>
      </c>
      <c r="B1153" s="2" t="s">
        <v>3460</v>
      </c>
      <c r="C1153" s="2" t="s">
        <v>25</v>
      </c>
      <c r="D1153" s="2" t="s">
        <v>3583</v>
      </c>
      <c r="E1153" s="2" t="s">
        <v>3462</v>
      </c>
      <c r="F1153" s="2" t="s">
        <v>888</v>
      </c>
      <c r="G1153" s="2" t="s">
        <v>29</v>
      </c>
      <c r="H1153" s="2" t="s">
        <v>3584</v>
      </c>
      <c r="I1153" s="2" t="s">
        <v>795</v>
      </c>
      <c r="J1153" s="2" t="s">
        <v>205</v>
      </c>
      <c r="K1153" s="2" t="s">
        <v>33</v>
      </c>
      <c r="L1153" s="3" t="s">
        <v>36</v>
      </c>
      <c r="M1153" s="3" t="s">
        <v>137</v>
      </c>
      <c r="N1153" s="3" t="s">
        <v>37</v>
      </c>
      <c r="O1153" s="3" t="s">
        <v>37</v>
      </c>
      <c r="P1153" s="2" t="s">
        <v>3487</v>
      </c>
      <c r="Q1153" s="4"/>
      <c r="R1153" s="4"/>
      <c r="S1153" s="4"/>
      <c r="T1153" s="2" t="s">
        <v>197</v>
      </c>
      <c r="U1153" s="2" t="s">
        <v>198</v>
      </c>
      <c r="V1153" s="4"/>
      <c r="W1153" s="4"/>
    </row>
    <row r="1154" spans="1:23" x14ac:dyDescent="0.2">
      <c r="A1154" s="2" t="s">
        <v>2095</v>
      </c>
      <c r="B1154" s="2" t="s">
        <v>3460</v>
      </c>
      <c r="C1154" s="2" t="s">
        <v>199</v>
      </c>
      <c r="D1154" s="2" t="s">
        <v>3585</v>
      </c>
      <c r="E1154" s="2" t="s">
        <v>3462</v>
      </c>
      <c r="F1154" s="2" t="s">
        <v>888</v>
      </c>
      <c r="G1154" s="2" t="s">
        <v>202</v>
      </c>
      <c r="H1154" s="2" t="s">
        <v>3584</v>
      </c>
      <c r="I1154" s="2" t="s">
        <v>795</v>
      </c>
      <c r="J1154" s="2" t="s">
        <v>205</v>
      </c>
      <c r="K1154" s="2" t="s">
        <v>33</v>
      </c>
      <c r="L1154" s="3" t="s">
        <v>137</v>
      </c>
      <c r="M1154" s="3" t="s">
        <v>37</v>
      </c>
      <c r="N1154" s="3" t="s">
        <v>37</v>
      </c>
      <c r="O1154" s="3" t="s">
        <v>37</v>
      </c>
      <c r="P1154" s="2" t="s">
        <v>206</v>
      </c>
      <c r="Q1154" s="4"/>
      <c r="R1154" s="4"/>
      <c r="S1154" s="4"/>
      <c r="T1154" s="2" t="s">
        <v>197</v>
      </c>
      <c r="U1154" s="4"/>
      <c r="V1154" s="4"/>
      <c r="W1154" s="4"/>
    </row>
    <row r="1155" spans="1:23" x14ac:dyDescent="0.2">
      <c r="A1155" s="2" t="s">
        <v>2095</v>
      </c>
      <c r="B1155" s="2" t="s">
        <v>3613</v>
      </c>
      <c r="C1155" s="2" t="s">
        <v>199</v>
      </c>
      <c r="D1155" s="2" t="s">
        <v>3683</v>
      </c>
      <c r="E1155" s="2" t="s">
        <v>3615</v>
      </c>
      <c r="F1155" s="2" t="s">
        <v>267</v>
      </c>
      <c r="G1155" s="2" t="s">
        <v>202</v>
      </c>
      <c r="H1155" s="2" t="s">
        <v>3684</v>
      </c>
      <c r="I1155" s="2" t="s">
        <v>795</v>
      </c>
      <c r="J1155" s="2" t="s">
        <v>205</v>
      </c>
      <c r="K1155" s="2" t="s">
        <v>33</v>
      </c>
      <c r="L1155" s="3" t="s">
        <v>169</v>
      </c>
      <c r="M1155" s="3" t="s">
        <v>37</v>
      </c>
      <c r="N1155" s="3" t="s">
        <v>37</v>
      </c>
      <c r="O1155" s="3" t="s">
        <v>37</v>
      </c>
      <c r="P1155" s="2" t="s">
        <v>206</v>
      </c>
      <c r="Q1155" s="4"/>
      <c r="R1155" s="4"/>
      <c r="S1155" s="4"/>
      <c r="T1155" s="2" t="s">
        <v>197</v>
      </c>
      <c r="U1155" s="4"/>
      <c r="V1155" s="4"/>
      <c r="W1155" s="4"/>
    </row>
    <row r="1156" spans="1:23" x14ac:dyDescent="0.2">
      <c r="A1156" s="2" t="s">
        <v>2095</v>
      </c>
      <c r="B1156" s="2" t="s">
        <v>2642</v>
      </c>
      <c r="C1156" s="2" t="s">
        <v>25</v>
      </c>
      <c r="D1156" s="2" t="s">
        <v>3959</v>
      </c>
      <c r="E1156" s="2" t="s">
        <v>3719</v>
      </c>
      <c r="F1156" s="2" t="s">
        <v>376</v>
      </c>
      <c r="G1156" s="2" t="s">
        <v>29</v>
      </c>
      <c r="H1156" s="2" t="s">
        <v>3960</v>
      </c>
      <c r="I1156" s="2" t="s">
        <v>795</v>
      </c>
      <c r="J1156" s="2" t="s">
        <v>205</v>
      </c>
      <c r="K1156" s="2" t="s">
        <v>33</v>
      </c>
      <c r="L1156" s="3" t="s">
        <v>438</v>
      </c>
      <c r="M1156" s="3" t="s">
        <v>169</v>
      </c>
      <c r="N1156" s="3" t="s">
        <v>37</v>
      </c>
      <c r="O1156" s="3" t="s">
        <v>37</v>
      </c>
      <c r="P1156" s="2" t="s">
        <v>3806</v>
      </c>
      <c r="Q1156" s="4"/>
      <c r="R1156" s="4"/>
      <c r="S1156" s="4"/>
      <c r="T1156" s="2" t="s">
        <v>197</v>
      </c>
      <c r="U1156" s="2" t="s">
        <v>198</v>
      </c>
      <c r="V1156" s="4"/>
      <c r="W1156" s="4"/>
    </row>
    <row r="1157" spans="1:23" x14ac:dyDescent="0.2">
      <c r="A1157" s="2" t="s">
        <v>2095</v>
      </c>
      <c r="B1157" s="2" t="s">
        <v>2642</v>
      </c>
      <c r="C1157" s="2" t="s">
        <v>25</v>
      </c>
      <c r="D1157" s="2" t="s">
        <v>3961</v>
      </c>
      <c r="E1157" s="2" t="s">
        <v>3719</v>
      </c>
      <c r="F1157" s="2" t="s">
        <v>376</v>
      </c>
      <c r="G1157" s="2" t="s">
        <v>44</v>
      </c>
      <c r="H1157" s="2" t="s">
        <v>3960</v>
      </c>
      <c r="I1157" s="2" t="s">
        <v>795</v>
      </c>
      <c r="J1157" s="2" t="s">
        <v>205</v>
      </c>
      <c r="K1157" s="2" t="s">
        <v>33</v>
      </c>
      <c r="L1157" s="3" t="s">
        <v>438</v>
      </c>
      <c r="M1157" s="3" t="s">
        <v>37</v>
      </c>
      <c r="N1157" s="3" t="s">
        <v>37</v>
      </c>
      <c r="O1157" s="3" t="s">
        <v>37</v>
      </c>
      <c r="P1157" s="4"/>
      <c r="Q1157" s="4"/>
      <c r="R1157" s="4"/>
      <c r="S1157" s="4"/>
      <c r="T1157" s="2" t="s">
        <v>197</v>
      </c>
      <c r="U1157" s="2" t="s">
        <v>198</v>
      </c>
      <c r="V1157" s="4"/>
      <c r="W1157" s="4"/>
    </row>
    <row r="1158" spans="1:23" x14ac:dyDescent="0.2">
      <c r="A1158" s="2" t="s">
        <v>2095</v>
      </c>
      <c r="B1158" s="2" t="s">
        <v>2642</v>
      </c>
      <c r="C1158" s="2" t="s">
        <v>25</v>
      </c>
      <c r="D1158" s="2" t="s">
        <v>3962</v>
      </c>
      <c r="E1158" s="2" t="s">
        <v>3719</v>
      </c>
      <c r="F1158" s="2" t="s">
        <v>376</v>
      </c>
      <c r="G1158" s="2" t="s">
        <v>51</v>
      </c>
      <c r="H1158" s="2" t="s">
        <v>3960</v>
      </c>
      <c r="I1158" s="2" t="s">
        <v>795</v>
      </c>
      <c r="J1158" s="2" t="s">
        <v>205</v>
      </c>
      <c r="K1158" s="2" t="s">
        <v>33</v>
      </c>
      <c r="L1158" s="3" t="s">
        <v>438</v>
      </c>
      <c r="M1158" s="3" t="s">
        <v>37</v>
      </c>
      <c r="N1158" s="3" t="s">
        <v>37</v>
      </c>
      <c r="O1158" s="3" t="s">
        <v>37</v>
      </c>
      <c r="P1158" s="4"/>
      <c r="Q1158" s="4"/>
      <c r="R1158" s="4"/>
      <c r="S1158" s="4"/>
      <c r="T1158" s="2" t="s">
        <v>197</v>
      </c>
      <c r="U1158" s="2" t="s">
        <v>198</v>
      </c>
      <c r="V1158" s="4"/>
      <c r="W1158" s="4"/>
    </row>
    <row r="1159" spans="1:23" x14ac:dyDescent="0.2">
      <c r="A1159" s="2" t="s">
        <v>2095</v>
      </c>
      <c r="B1159" s="2" t="s">
        <v>2642</v>
      </c>
      <c r="C1159" s="2" t="s">
        <v>199</v>
      </c>
      <c r="D1159" s="2" t="s">
        <v>2390</v>
      </c>
      <c r="E1159" s="2" t="s">
        <v>3719</v>
      </c>
      <c r="F1159" s="2" t="s">
        <v>376</v>
      </c>
      <c r="G1159" s="2" t="s">
        <v>202</v>
      </c>
      <c r="H1159" s="2" t="s">
        <v>3960</v>
      </c>
      <c r="I1159" s="2" t="s">
        <v>795</v>
      </c>
      <c r="J1159" s="2" t="s">
        <v>205</v>
      </c>
      <c r="K1159" s="2" t="s">
        <v>33</v>
      </c>
      <c r="L1159" s="3" t="s">
        <v>36</v>
      </c>
      <c r="M1159" s="3" t="s">
        <v>169</v>
      </c>
      <c r="N1159" s="3" t="s">
        <v>37</v>
      </c>
      <c r="O1159" s="3" t="s">
        <v>37</v>
      </c>
      <c r="P1159" s="2" t="s">
        <v>206</v>
      </c>
      <c r="Q1159" s="4"/>
      <c r="R1159" s="4"/>
      <c r="S1159" s="4"/>
      <c r="T1159" s="2" t="s">
        <v>197</v>
      </c>
      <c r="U1159" s="4"/>
      <c r="V1159" s="4"/>
      <c r="W1159" s="4"/>
    </row>
    <row r="1160" spans="1:23" x14ac:dyDescent="0.2">
      <c r="A1160" s="2" t="s">
        <v>2095</v>
      </c>
      <c r="B1160" s="2" t="s">
        <v>3110</v>
      </c>
      <c r="C1160" s="2" t="s">
        <v>25</v>
      </c>
      <c r="D1160" s="2" t="s">
        <v>3973</v>
      </c>
      <c r="E1160" s="2" t="s">
        <v>3968</v>
      </c>
      <c r="F1160" s="2" t="s">
        <v>654</v>
      </c>
      <c r="G1160" s="2" t="s">
        <v>29</v>
      </c>
      <c r="H1160" s="2" t="s">
        <v>3974</v>
      </c>
      <c r="I1160" s="2" t="s">
        <v>795</v>
      </c>
      <c r="J1160" s="2" t="s">
        <v>205</v>
      </c>
      <c r="K1160" s="2" t="s">
        <v>33</v>
      </c>
      <c r="L1160" s="3" t="s">
        <v>36</v>
      </c>
      <c r="M1160" s="3" t="s">
        <v>137</v>
      </c>
      <c r="N1160" s="3" t="s">
        <v>37</v>
      </c>
      <c r="O1160" s="3" t="s">
        <v>37</v>
      </c>
      <c r="P1160" s="2" t="s">
        <v>2232</v>
      </c>
      <c r="Q1160" s="4"/>
      <c r="R1160" s="4"/>
      <c r="S1160" s="4"/>
      <c r="T1160" s="2" t="s">
        <v>197</v>
      </c>
      <c r="U1160" s="2" t="s">
        <v>198</v>
      </c>
      <c r="V1160" s="4"/>
      <c r="W1160" s="4"/>
    </row>
    <row r="1161" spans="1:23" x14ac:dyDescent="0.2">
      <c r="A1161" s="2" t="s">
        <v>2095</v>
      </c>
      <c r="B1161" s="2" t="s">
        <v>3975</v>
      </c>
      <c r="C1161" s="2" t="s">
        <v>25</v>
      </c>
      <c r="D1161" s="2" t="s">
        <v>4035</v>
      </c>
      <c r="E1161" s="2" t="s">
        <v>3977</v>
      </c>
      <c r="F1161" s="2" t="s">
        <v>4036</v>
      </c>
      <c r="G1161" s="2" t="s">
        <v>29</v>
      </c>
      <c r="H1161" s="2" t="s">
        <v>4037</v>
      </c>
      <c r="I1161" s="2" t="s">
        <v>272</v>
      </c>
      <c r="J1161" s="2" t="s">
        <v>205</v>
      </c>
      <c r="K1161" s="2" t="s">
        <v>33</v>
      </c>
      <c r="L1161" s="3" t="s">
        <v>72</v>
      </c>
      <c r="M1161" s="3" t="s">
        <v>37</v>
      </c>
      <c r="N1161" s="3" t="s">
        <v>36</v>
      </c>
      <c r="O1161" s="3" t="s">
        <v>37</v>
      </c>
      <c r="P1161" s="2" t="s">
        <v>4038</v>
      </c>
      <c r="Q1161" s="4"/>
      <c r="R1161" s="4"/>
      <c r="S1161" s="4"/>
      <c r="T1161" s="2" t="s">
        <v>197</v>
      </c>
      <c r="U1161" s="2" t="s">
        <v>1019</v>
      </c>
      <c r="V1161" s="4"/>
      <c r="W1161" s="4"/>
    </row>
    <row r="1162" spans="1:23" x14ac:dyDescent="0.2">
      <c r="A1162" s="2" t="s">
        <v>2095</v>
      </c>
      <c r="B1162" s="2" t="s">
        <v>3975</v>
      </c>
      <c r="C1162" s="2" t="s">
        <v>25</v>
      </c>
      <c r="D1162" s="2" t="s">
        <v>4080</v>
      </c>
      <c r="E1162" s="2" t="s">
        <v>3977</v>
      </c>
      <c r="F1162" s="2" t="s">
        <v>888</v>
      </c>
      <c r="G1162" s="2" t="s">
        <v>29</v>
      </c>
      <c r="H1162" s="2" t="s">
        <v>4081</v>
      </c>
      <c r="I1162" s="2" t="s">
        <v>204</v>
      </c>
      <c r="J1162" s="2" t="s">
        <v>205</v>
      </c>
      <c r="K1162" s="2" t="s">
        <v>33</v>
      </c>
      <c r="L1162" s="3" t="s">
        <v>98</v>
      </c>
      <c r="M1162" s="3" t="s">
        <v>86</v>
      </c>
      <c r="N1162" s="3" t="s">
        <v>37</v>
      </c>
      <c r="O1162" s="3" t="s">
        <v>37</v>
      </c>
      <c r="P1162" s="2" t="s">
        <v>4038</v>
      </c>
      <c r="Q1162" s="4"/>
      <c r="R1162" s="4"/>
      <c r="S1162" s="4"/>
      <c r="T1162" s="2" t="s">
        <v>197</v>
      </c>
      <c r="U1162" s="2" t="s">
        <v>1019</v>
      </c>
      <c r="V1162" s="4"/>
      <c r="W1162" s="4"/>
    </row>
    <row r="1163" spans="1:23" x14ac:dyDescent="0.2">
      <c r="A1163" s="2" t="s">
        <v>2095</v>
      </c>
      <c r="B1163" s="2" t="s">
        <v>3975</v>
      </c>
      <c r="C1163" s="2" t="s">
        <v>199</v>
      </c>
      <c r="D1163" s="2" t="s">
        <v>4082</v>
      </c>
      <c r="E1163" s="2" t="s">
        <v>3977</v>
      </c>
      <c r="F1163" s="2" t="s">
        <v>888</v>
      </c>
      <c r="G1163" s="2" t="s">
        <v>202</v>
      </c>
      <c r="H1163" s="2" t="s">
        <v>4081</v>
      </c>
      <c r="I1163" s="2" t="s">
        <v>204</v>
      </c>
      <c r="J1163" s="2" t="s">
        <v>205</v>
      </c>
      <c r="K1163" s="2" t="s">
        <v>33</v>
      </c>
      <c r="L1163" s="3" t="s">
        <v>169</v>
      </c>
      <c r="M1163" s="3" t="s">
        <v>37</v>
      </c>
      <c r="N1163" s="3" t="s">
        <v>37</v>
      </c>
      <c r="O1163" s="3" t="s">
        <v>37</v>
      </c>
      <c r="P1163" s="2" t="s">
        <v>206</v>
      </c>
      <c r="Q1163" s="4"/>
      <c r="R1163" s="4"/>
      <c r="S1163" s="4"/>
      <c r="T1163" s="2" t="s">
        <v>197</v>
      </c>
      <c r="U1163" s="4"/>
      <c r="V1163" s="4"/>
      <c r="W1163" s="4"/>
    </row>
    <row r="1164" spans="1:23" x14ac:dyDescent="0.2">
      <c r="A1164" s="2" t="s">
        <v>2095</v>
      </c>
      <c r="B1164" s="2" t="s">
        <v>2129</v>
      </c>
      <c r="C1164" s="2" t="s">
        <v>25</v>
      </c>
      <c r="D1164" s="2" t="s">
        <v>6617</v>
      </c>
      <c r="E1164" s="2" t="s">
        <v>2131</v>
      </c>
      <c r="F1164" s="2" t="s">
        <v>2127</v>
      </c>
      <c r="G1164" s="2" t="s">
        <v>29</v>
      </c>
      <c r="H1164" s="2" t="s">
        <v>2224</v>
      </c>
      <c r="I1164" s="2" t="s">
        <v>579</v>
      </c>
      <c r="J1164" s="2" t="s">
        <v>205</v>
      </c>
      <c r="K1164" s="2" t="s">
        <v>33</v>
      </c>
      <c r="L1164" s="3" t="s">
        <v>137</v>
      </c>
      <c r="M1164" s="3" t="s">
        <v>137</v>
      </c>
      <c r="N1164" s="3" t="s">
        <v>37</v>
      </c>
      <c r="O1164" s="3" t="s">
        <v>37</v>
      </c>
      <c r="P1164" s="2" t="s">
        <v>2164</v>
      </c>
      <c r="Q1164" s="4"/>
      <c r="R1164" s="4"/>
      <c r="S1164" s="4"/>
      <c r="T1164" s="2" t="s">
        <v>197</v>
      </c>
      <c r="U1164" s="4"/>
      <c r="V1164" s="4"/>
      <c r="W1164" s="4"/>
    </row>
    <row r="1165" spans="1:23" x14ac:dyDescent="0.2">
      <c r="A1165" s="2" t="s">
        <v>2095</v>
      </c>
      <c r="B1165" s="2" t="s">
        <v>2225</v>
      </c>
      <c r="C1165" s="2" t="s">
        <v>25</v>
      </c>
      <c r="D1165" s="2" t="s">
        <v>6654</v>
      </c>
      <c r="E1165" s="2" t="s">
        <v>2227</v>
      </c>
      <c r="F1165" s="2" t="s">
        <v>2285</v>
      </c>
      <c r="G1165" s="2" t="s">
        <v>29</v>
      </c>
      <c r="H1165" s="2" t="s">
        <v>2286</v>
      </c>
      <c r="I1165" s="2" t="s">
        <v>204</v>
      </c>
      <c r="J1165" s="2" t="s">
        <v>205</v>
      </c>
      <c r="K1165" s="2" t="s">
        <v>33</v>
      </c>
      <c r="L1165" s="3" t="s">
        <v>442</v>
      </c>
      <c r="M1165" s="3" t="s">
        <v>37</v>
      </c>
      <c r="N1165" s="3" t="s">
        <v>37</v>
      </c>
      <c r="O1165" s="3" t="s">
        <v>37</v>
      </c>
      <c r="P1165" s="4"/>
      <c r="Q1165" s="4"/>
      <c r="R1165" s="4"/>
      <c r="S1165" s="4"/>
      <c r="T1165" s="2" t="s">
        <v>197</v>
      </c>
      <c r="U1165" s="2" t="s">
        <v>1019</v>
      </c>
      <c r="V1165" s="4"/>
      <c r="W1165" s="4"/>
    </row>
    <row r="1166" spans="1:23" x14ac:dyDescent="0.2">
      <c r="A1166" s="2" t="s">
        <v>2095</v>
      </c>
      <c r="B1166" s="2" t="s">
        <v>2225</v>
      </c>
      <c r="C1166" s="2" t="s">
        <v>25</v>
      </c>
      <c r="D1166" s="2" t="s">
        <v>6655</v>
      </c>
      <c r="E1166" s="2" t="s">
        <v>2227</v>
      </c>
      <c r="F1166" s="2" t="s">
        <v>2285</v>
      </c>
      <c r="G1166" s="2" t="s">
        <v>44</v>
      </c>
      <c r="H1166" s="2" t="s">
        <v>2286</v>
      </c>
      <c r="I1166" s="2" t="s">
        <v>204</v>
      </c>
      <c r="J1166" s="2" t="s">
        <v>205</v>
      </c>
      <c r="K1166" s="2" t="s">
        <v>33</v>
      </c>
      <c r="L1166" s="3" t="s">
        <v>137</v>
      </c>
      <c r="M1166" s="3" t="s">
        <v>137</v>
      </c>
      <c r="N1166" s="3" t="s">
        <v>37</v>
      </c>
      <c r="O1166" s="3" t="s">
        <v>37</v>
      </c>
      <c r="P1166" s="2" t="s">
        <v>2261</v>
      </c>
      <c r="Q1166" s="4"/>
      <c r="R1166" s="4"/>
      <c r="S1166" s="4"/>
      <c r="T1166" s="2" t="s">
        <v>197</v>
      </c>
      <c r="U1166" s="4"/>
      <c r="V1166" s="4"/>
      <c r="W1166" s="4"/>
    </row>
    <row r="1167" spans="1:23" x14ac:dyDescent="0.2">
      <c r="A1167" s="2" t="s">
        <v>2095</v>
      </c>
      <c r="B1167" s="2" t="s">
        <v>2225</v>
      </c>
      <c r="C1167" s="2" t="s">
        <v>25</v>
      </c>
      <c r="D1167" s="2" t="s">
        <v>6656</v>
      </c>
      <c r="E1167" s="2" t="s">
        <v>2227</v>
      </c>
      <c r="F1167" s="2" t="s">
        <v>2285</v>
      </c>
      <c r="G1167" s="2" t="s">
        <v>51</v>
      </c>
      <c r="H1167" s="2" t="s">
        <v>2286</v>
      </c>
      <c r="I1167" s="2" t="s">
        <v>204</v>
      </c>
      <c r="J1167" s="2" t="s">
        <v>205</v>
      </c>
      <c r="K1167" s="2" t="s">
        <v>33</v>
      </c>
      <c r="L1167" s="3" t="s">
        <v>137</v>
      </c>
      <c r="M1167" s="3" t="s">
        <v>137</v>
      </c>
      <c r="N1167" s="3" t="s">
        <v>37</v>
      </c>
      <c r="O1167" s="3" t="s">
        <v>37</v>
      </c>
      <c r="P1167" s="2" t="s">
        <v>2268</v>
      </c>
      <c r="Q1167" s="4"/>
      <c r="R1167" s="4"/>
      <c r="S1167" s="4"/>
      <c r="T1167" s="2" t="s">
        <v>197</v>
      </c>
      <c r="U1167" s="4"/>
      <c r="V1167" s="4"/>
      <c r="W1167" s="4"/>
    </row>
    <row r="1168" spans="1:23" x14ac:dyDescent="0.2">
      <c r="A1168" s="2" t="s">
        <v>2095</v>
      </c>
      <c r="B1168" s="2" t="s">
        <v>2225</v>
      </c>
      <c r="C1168" s="2" t="s">
        <v>199</v>
      </c>
      <c r="D1168" s="2" t="s">
        <v>6657</v>
      </c>
      <c r="E1168" s="2" t="s">
        <v>2227</v>
      </c>
      <c r="F1168" s="2" t="s">
        <v>2285</v>
      </c>
      <c r="G1168" s="2" t="s">
        <v>202</v>
      </c>
      <c r="H1168" s="2" t="s">
        <v>2286</v>
      </c>
      <c r="I1168" s="2" t="s">
        <v>31</v>
      </c>
      <c r="J1168" s="2" t="s">
        <v>205</v>
      </c>
      <c r="K1168" s="2" t="s">
        <v>33</v>
      </c>
      <c r="L1168" s="3" t="s">
        <v>36</v>
      </c>
      <c r="M1168" s="3" t="s">
        <v>37</v>
      </c>
      <c r="N1168" s="3" t="s">
        <v>37</v>
      </c>
      <c r="O1168" s="3" t="s">
        <v>37</v>
      </c>
      <c r="P1168" s="2" t="s">
        <v>206</v>
      </c>
      <c r="Q1168" s="4"/>
      <c r="R1168" s="4"/>
      <c r="S1168" s="4"/>
      <c r="T1168" s="2" t="s">
        <v>197</v>
      </c>
      <c r="U1168" s="2" t="s">
        <v>1019</v>
      </c>
      <c r="V1168" s="4"/>
      <c r="W1168" s="4"/>
    </row>
    <row r="1169" spans="1:23" x14ac:dyDescent="0.2">
      <c r="A1169" s="2" t="s">
        <v>2095</v>
      </c>
      <c r="B1169" s="2" t="s">
        <v>2225</v>
      </c>
      <c r="C1169" s="2" t="s">
        <v>25</v>
      </c>
      <c r="D1169" s="2" t="s">
        <v>6658</v>
      </c>
      <c r="E1169" s="2" t="s">
        <v>2227</v>
      </c>
      <c r="F1169" s="2" t="s">
        <v>267</v>
      </c>
      <c r="G1169" s="2" t="s">
        <v>29</v>
      </c>
      <c r="H1169" s="2" t="s">
        <v>6659</v>
      </c>
      <c r="I1169" s="2" t="s">
        <v>2320</v>
      </c>
      <c r="J1169" s="2" t="s">
        <v>205</v>
      </c>
      <c r="K1169" s="2" t="s">
        <v>33</v>
      </c>
      <c r="L1169" s="3" t="s">
        <v>442</v>
      </c>
      <c r="M1169" s="3" t="s">
        <v>37</v>
      </c>
      <c r="N1169" s="3" t="s">
        <v>37</v>
      </c>
      <c r="O1169" s="3" t="s">
        <v>37</v>
      </c>
      <c r="P1169" s="4"/>
      <c r="Q1169" s="4"/>
      <c r="R1169" s="4"/>
      <c r="S1169" s="4"/>
      <c r="T1169" s="2" t="s">
        <v>197</v>
      </c>
      <c r="U1169" s="2" t="s">
        <v>1019</v>
      </c>
      <c r="V1169" s="4"/>
      <c r="W1169" s="4"/>
    </row>
    <row r="1170" spans="1:23" x14ac:dyDescent="0.2">
      <c r="A1170" s="2" t="s">
        <v>2095</v>
      </c>
      <c r="B1170" s="2" t="s">
        <v>2295</v>
      </c>
      <c r="C1170" s="2" t="s">
        <v>25</v>
      </c>
      <c r="D1170" s="2" t="s">
        <v>6745</v>
      </c>
      <c r="E1170" s="2" t="s">
        <v>2322</v>
      </c>
      <c r="F1170" s="2" t="s">
        <v>6746</v>
      </c>
      <c r="G1170" s="2" t="s">
        <v>29</v>
      </c>
      <c r="H1170" s="2" t="s">
        <v>6747</v>
      </c>
      <c r="I1170" s="2" t="s">
        <v>204</v>
      </c>
      <c r="J1170" s="2" t="s">
        <v>205</v>
      </c>
      <c r="K1170" s="2" t="s">
        <v>33</v>
      </c>
      <c r="L1170" s="3" t="s">
        <v>137</v>
      </c>
      <c r="M1170" s="3" t="s">
        <v>137</v>
      </c>
      <c r="N1170" s="3" t="s">
        <v>37</v>
      </c>
      <c r="O1170" s="3" t="s">
        <v>37</v>
      </c>
      <c r="P1170" s="2" t="s">
        <v>5462</v>
      </c>
      <c r="Q1170" s="4"/>
      <c r="R1170" s="4"/>
      <c r="S1170" s="4"/>
      <c r="T1170" s="2" t="s">
        <v>197</v>
      </c>
      <c r="U1170" s="4"/>
      <c r="V1170" s="4"/>
      <c r="W1170" s="4"/>
    </row>
    <row r="1171" spans="1:23" x14ac:dyDescent="0.2">
      <c r="A1171" s="2" t="s">
        <v>2095</v>
      </c>
      <c r="B1171" s="2" t="s">
        <v>2519</v>
      </c>
      <c r="C1171" s="2" t="s">
        <v>199</v>
      </c>
      <c r="D1171" s="2" t="s">
        <v>6815</v>
      </c>
      <c r="E1171" s="2" t="s">
        <v>2521</v>
      </c>
      <c r="F1171" s="2" t="s">
        <v>568</v>
      </c>
      <c r="G1171" s="2" t="s">
        <v>202</v>
      </c>
      <c r="H1171" s="2" t="s">
        <v>2526</v>
      </c>
      <c r="I1171" s="2" t="s">
        <v>31</v>
      </c>
      <c r="J1171" s="2" t="s">
        <v>205</v>
      </c>
      <c r="K1171" s="2" t="s">
        <v>33</v>
      </c>
      <c r="L1171" s="3" t="s">
        <v>36</v>
      </c>
      <c r="M1171" s="3" t="s">
        <v>37</v>
      </c>
      <c r="N1171" s="3" t="s">
        <v>37</v>
      </c>
      <c r="O1171" s="3" t="s">
        <v>37</v>
      </c>
      <c r="P1171" s="2" t="s">
        <v>206</v>
      </c>
      <c r="Q1171" s="4"/>
      <c r="R1171" s="4"/>
      <c r="S1171" s="4"/>
      <c r="T1171" s="2" t="s">
        <v>197</v>
      </c>
      <c r="U1171" s="2" t="s">
        <v>1019</v>
      </c>
      <c r="V1171" s="4"/>
      <c r="W1171" s="4"/>
    </row>
    <row r="1172" spans="1:23" x14ac:dyDescent="0.2">
      <c r="A1172" s="2" t="s">
        <v>2095</v>
      </c>
      <c r="B1172" s="2" t="s">
        <v>2519</v>
      </c>
      <c r="C1172" s="2" t="s">
        <v>25</v>
      </c>
      <c r="D1172" s="2" t="s">
        <v>6830</v>
      </c>
      <c r="E1172" s="2" t="s">
        <v>2528</v>
      </c>
      <c r="F1172" s="2" t="s">
        <v>2127</v>
      </c>
      <c r="G1172" s="2" t="s">
        <v>29</v>
      </c>
      <c r="H1172" s="2" t="s">
        <v>2555</v>
      </c>
      <c r="I1172" s="2" t="s">
        <v>31</v>
      </c>
      <c r="J1172" s="2" t="s">
        <v>205</v>
      </c>
      <c r="K1172" s="2" t="s">
        <v>33</v>
      </c>
      <c r="L1172" s="3" t="s">
        <v>442</v>
      </c>
      <c r="M1172" s="3" t="s">
        <v>37</v>
      </c>
      <c r="N1172" s="3" t="s">
        <v>37</v>
      </c>
      <c r="O1172" s="3" t="s">
        <v>37</v>
      </c>
      <c r="P1172" s="4"/>
      <c r="Q1172" s="4"/>
      <c r="R1172" s="4"/>
      <c r="S1172" s="4"/>
      <c r="T1172" s="2" t="s">
        <v>197</v>
      </c>
      <c r="U1172" s="2" t="s">
        <v>1019</v>
      </c>
      <c r="V1172" s="4"/>
      <c r="W1172" s="4"/>
    </row>
    <row r="1173" spans="1:23" x14ac:dyDescent="0.2">
      <c r="A1173" s="2" t="s">
        <v>2095</v>
      </c>
      <c r="B1173" s="2" t="s">
        <v>2519</v>
      </c>
      <c r="C1173" s="2" t="s">
        <v>199</v>
      </c>
      <c r="D1173" s="2" t="s">
        <v>6831</v>
      </c>
      <c r="E1173" s="2" t="s">
        <v>2528</v>
      </c>
      <c r="F1173" s="2" t="s">
        <v>2127</v>
      </c>
      <c r="G1173" s="2" t="s">
        <v>202</v>
      </c>
      <c r="H1173" s="2" t="s">
        <v>2555</v>
      </c>
      <c r="I1173" s="2" t="s">
        <v>31</v>
      </c>
      <c r="J1173" s="2" t="s">
        <v>205</v>
      </c>
      <c r="K1173" s="2" t="s">
        <v>33</v>
      </c>
      <c r="L1173" s="3" t="s">
        <v>36</v>
      </c>
      <c r="M1173" s="3" t="s">
        <v>37</v>
      </c>
      <c r="N1173" s="3" t="s">
        <v>37</v>
      </c>
      <c r="O1173" s="3" t="s">
        <v>37</v>
      </c>
      <c r="P1173" s="2" t="s">
        <v>206</v>
      </c>
      <c r="Q1173" s="4"/>
      <c r="R1173" s="4"/>
      <c r="S1173" s="4"/>
      <c r="T1173" s="2" t="s">
        <v>197</v>
      </c>
      <c r="U1173" s="4"/>
      <c r="V1173" s="4"/>
      <c r="W1173" s="4"/>
    </row>
    <row r="1174" spans="1:23" x14ac:dyDescent="0.2">
      <c r="A1174" s="2" t="s">
        <v>2095</v>
      </c>
      <c r="B1174" s="2" t="s">
        <v>2674</v>
      </c>
      <c r="C1174" s="2" t="s">
        <v>199</v>
      </c>
      <c r="D1174" s="2" t="s">
        <v>6925</v>
      </c>
      <c r="E1174" s="2" t="s">
        <v>2676</v>
      </c>
      <c r="F1174" s="2" t="s">
        <v>568</v>
      </c>
      <c r="G1174" s="2" t="s">
        <v>202</v>
      </c>
      <c r="H1174" s="2" t="s">
        <v>6926</v>
      </c>
      <c r="I1174" s="2" t="s">
        <v>795</v>
      </c>
      <c r="J1174" s="2" t="s">
        <v>205</v>
      </c>
      <c r="K1174" s="2" t="s">
        <v>33</v>
      </c>
      <c r="L1174" s="3" t="s">
        <v>169</v>
      </c>
      <c r="M1174" s="3" t="s">
        <v>137</v>
      </c>
      <c r="N1174" s="3" t="s">
        <v>37</v>
      </c>
      <c r="O1174" s="3" t="s">
        <v>37</v>
      </c>
      <c r="P1174" s="2" t="s">
        <v>206</v>
      </c>
      <c r="Q1174" s="4"/>
      <c r="R1174" s="4"/>
      <c r="S1174" s="4"/>
      <c r="T1174" s="2" t="s">
        <v>197</v>
      </c>
      <c r="U1174" s="4"/>
      <c r="V1174" s="4"/>
      <c r="W1174" s="4"/>
    </row>
    <row r="1175" spans="1:23" x14ac:dyDescent="0.2">
      <c r="A1175" s="2" t="s">
        <v>2095</v>
      </c>
      <c r="B1175" s="2" t="s">
        <v>2707</v>
      </c>
      <c r="C1175" s="2" t="s">
        <v>25</v>
      </c>
      <c r="D1175" s="2" t="s">
        <v>6950</v>
      </c>
      <c r="E1175" s="2" t="s">
        <v>2709</v>
      </c>
      <c r="F1175" s="2" t="s">
        <v>2213</v>
      </c>
      <c r="G1175" s="2" t="s">
        <v>29</v>
      </c>
      <c r="H1175" s="2" t="s">
        <v>6951</v>
      </c>
      <c r="I1175" s="2" t="s">
        <v>570</v>
      </c>
      <c r="J1175" s="2" t="s">
        <v>205</v>
      </c>
      <c r="K1175" s="2" t="s">
        <v>33</v>
      </c>
      <c r="L1175" s="3" t="s">
        <v>137</v>
      </c>
      <c r="M1175" s="3" t="s">
        <v>137</v>
      </c>
      <c r="N1175" s="3" t="s">
        <v>37</v>
      </c>
      <c r="O1175" s="3" t="s">
        <v>37</v>
      </c>
      <c r="P1175" s="2" t="s">
        <v>2875</v>
      </c>
      <c r="Q1175" s="4"/>
      <c r="R1175" s="4"/>
      <c r="S1175" s="4"/>
      <c r="T1175" s="2" t="s">
        <v>197</v>
      </c>
      <c r="U1175" s="4"/>
      <c r="V1175" s="4"/>
      <c r="W1175" s="4"/>
    </row>
    <row r="1176" spans="1:23" x14ac:dyDescent="0.2">
      <c r="A1176" s="2" t="s">
        <v>2095</v>
      </c>
      <c r="B1176" s="2" t="s">
        <v>2707</v>
      </c>
      <c r="C1176" s="2" t="s">
        <v>199</v>
      </c>
      <c r="D1176" s="2" t="s">
        <v>6952</v>
      </c>
      <c r="E1176" s="2" t="s">
        <v>2709</v>
      </c>
      <c r="F1176" s="2" t="s">
        <v>2213</v>
      </c>
      <c r="G1176" s="2" t="s">
        <v>202</v>
      </c>
      <c r="H1176" s="2" t="s">
        <v>6951</v>
      </c>
      <c r="I1176" s="2" t="s">
        <v>31</v>
      </c>
      <c r="J1176" s="2" t="s">
        <v>205</v>
      </c>
      <c r="K1176" s="2" t="s">
        <v>33</v>
      </c>
      <c r="L1176" s="3" t="s">
        <v>137</v>
      </c>
      <c r="M1176" s="3" t="s">
        <v>137</v>
      </c>
      <c r="N1176" s="3" t="s">
        <v>37</v>
      </c>
      <c r="O1176" s="3" t="s">
        <v>37</v>
      </c>
      <c r="P1176" s="2" t="s">
        <v>206</v>
      </c>
      <c r="Q1176" s="4"/>
      <c r="R1176" s="4"/>
      <c r="S1176" s="4"/>
      <c r="T1176" s="2" t="s">
        <v>197</v>
      </c>
      <c r="U1176" s="4"/>
      <c r="V1176" s="4"/>
      <c r="W1176" s="4"/>
    </row>
    <row r="1177" spans="1:23" x14ac:dyDescent="0.2">
      <c r="A1177" s="2" t="s">
        <v>2095</v>
      </c>
      <c r="B1177" s="2" t="s">
        <v>2823</v>
      </c>
      <c r="C1177" s="2" t="s">
        <v>199</v>
      </c>
      <c r="D1177" s="2" t="s">
        <v>7033</v>
      </c>
      <c r="E1177" s="2" t="s">
        <v>2825</v>
      </c>
      <c r="F1177" s="2" t="s">
        <v>2127</v>
      </c>
      <c r="G1177" s="2" t="s">
        <v>202</v>
      </c>
      <c r="H1177" s="2" t="s">
        <v>2906</v>
      </c>
      <c r="I1177" s="2" t="s">
        <v>36</v>
      </c>
      <c r="J1177" s="2" t="s">
        <v>205</v>
      </c>
      <c r="K1177" s="2" t="s">
        <v>33</v>
      </c>
      <c r="L1177" s="3" t="s">
        <v>36</v>
      </c>
      <c r="M1177" s="3" t="s">
        <v>37</v>
      </c>
      <c r="N1177" s="3" t="s">
        <v>37</v>
      </c>
      <c r="O1177" s="3" t="s">
        <v>37</v>
      </c>
      <c r="P1177" s="2" t="s">
        <v>206</v>
      </c>
      <c r="Q1177" s="4"/>
      <c r="R1177" s="4"/>
      <c r="S1177" s="4"/>
      <c r="T1177" s="2" t="s">
        <v>197</v>
      </c>
      <c r="U1177" s="2" t="s">
        <v>1019</v>
      </c>
      <c r="V1177" s="4"/>
      <c r="W1177" s="4"/>
    </row>
    <row r="1178" spans="1:23" x14ac:dyDescent="0.2">
      <c r="A1178" s="2" t="s">
        <v>2095</v>
      </c>
      <c r="B1178" s="2" t="s">
        <v>2918</v>
      </c>
      <c r="C1178" s="2" t="s">
        <v>25</v>
      </c>
      <c r="D1178" s="2" t="s">
        <v>7088</v>
      </c>
      <c r="E1178" s="2" t="s">
        <v>2920</v>
      </c>
      <c r="F1178" s="2" t="s">
        <v>2127</v>
      </c>
      <c r="G1178" s="2" t="s">
        <v>29</v>
      </c>
      <c r="H1178" s="2" t="s">
        <v>7089</v>
      </c>
      <c r="I1178" s="2" t="s">
        <v>795</v>
      </c>
      <c r="J1178" s="2" t="s">
        <v>205</v>
      </c>
      <c r="K1178" s="2" t="s">
        <v>33</v>
      </c>
      <c r="L1178" s="3" t="s">
        <v>137</v>
      </c>
      <c r="M1178" s="3" t="s">
        <v>137</v>
      </c>
      <c r="N1178" s="3" t="s">
        <v>37</v>
      </c>
      <c r="O1178" s="3" t="s">
        <v>37</v>
      </c>
      <c r="P1178" s="2" t="s">
        <v>2935</v>
      </c>
      <c r="Q1178" s="4"/>
      <c r="R1178" s="4"/>
      <c r="S1178" s="4"/>
      <c r="T1178" s="2" t="s">
        <v>197</v>
      </c>
      <c r="U1178" s="4"/>
      <c r="V1178" s="4"/>
      <c r="W1178" s="4"/>
    </row>
    <row r="1179" spans="1:23" x14ac:dyDescent="0.2">
      <c r="A1179" s="2" t="s">
        <v>2095</v>
      </c>
      <c r="B1179" s="2" t="s">
        <v>2918</v>
      </c>
      <c r="C1179" s="2" t="s">
        <v>25</v>
      </c>
      <c r="D1179" s="2" t="s">
        <v>7090</v>
      </c>
      <c r="E1179" s="2" t="s">
        <v>2920</v>
      </c>
      <c r="F1179" s="2" t="s">
        <v>2127</v>
      </c>
      <c r="G1179" s="2" t="s">
        <v>44</v>
      </c>
      <c r="H1179" s="2" t="s">
        <v>7089</v>
      </c>
      <c r="I1179" s="2" t="s">
        <v>795</v>
      </c>
      <c r="J1179" s="2" t="s">
        <v>205</v>
      </c>
      <c r="K1179" s="2" t="s">
        <v>33</v>
      </c>
      <c r="L1179" s="3" t="s">
        <v>137</v>
      </c>
      <c r="M1179" s="3" t="s">
        <v>137</v>
      </c>
      <c r="N1179" s="3" t="s">
        <v>37</v>
      </c>
      <c r="O1179" s="3" t="s">
        <v>37</v>
      </c>
      <c r="P1179" s="2" t="s">
        <v>2925</v>
      </c>
      <c r="Q1179" s="4"/>
      <c r="R1179" s="4"/>
      <c r="S1179" s="4"/>
      <c r="T1179" s="2" t="s">
        <v>197</v>
      </c>
      <c r="U1179" s="4"/>
      <c r="V1179" s="4"/>
      <c r="W1179" s="4"/>
    </row>
    <row r="1180" spans="1:23" x14ac:dyDescent="0.2">
      <c r="A1180" s="2" t="s">
        <v>2095</v>
      </c>
      <c r="B1180" s="2" t="s">
        <v>3029</v>
      </c>
      <c r="C1180" s="2" t="s">
        <v>25</v>
      </c>
      <c r="D1180" s="2" t="s">
        <v>7118</v>
      </c>
      <c r="E1180" s="2" t="s">
        <v>3031</v>
      </c>
      <c r="F1180" s="2" t="s">
        <v>1194</v>
      </c>
      <c r="G1180" s="2" t="s">
        <v>29</v>
      </c>
      <c r="H1180" s="2" t="s">
        <v>7119</v>
      </c>
      <c r="I1180" s="2" t="s">
        <v>7120</v>
      </c>
      <c r="J1180" s="2" t="s">
        <v>205</v>
      </c>
      <c r="K1180" s="2" t="s">
        <v>33</v>
      </c>
      <c r="L1180" s="3" t="s">
        <v>137</v>
      </c>
      <c r="M1180" s="3" t="s">
        <v>137</v>
      </c>
      <c r="N1180" s="3" t="s">
        <v>37</v>
      </c>
      <c r="O1180" s="3" t="s">
        <v>37</v>
      </c>
      <c r="P1180" s="2" t="s">
        <v>3036</v>
      </c>
      <c r="Q1180" s="4"/>
      <c r="R1180" s="4"/>
      <c r="S1180" s="4"/>
      <c r="T1180" s="2" t="s">
        <v>197</v>
      </c>
      <c r="U1180" s="4"/>
      <c r="V1180" s="4"/>
      <c r="W1180" s="4"/>
    </row>
    <row r="1181" spans="1:23" x14ac:dyDescent="0.2">
      <c r="A1181" s="2" t="s">
        <v>2095</v>
      </c>
      <c r="B1181" s="2" t="s">
        <v>3048</v>
      </c>
      <c r="C1181" s="2" t="s">
        <v>199</v>
      </c>
      <c r="D1181" s="2" t="s">
        <v>7155</v>
      </c>
      <c r="E1181" s="2" t="s">
        <v>3050</v>
      </c>
      <c r="F1181" s="2" t="s">
        <v>379</v>
      </c>
      <c r="G1181" s="2" t="s">
        <v>202</v>
      </c>
      <c r="H1181" s="2" t="s">
        <v>3098</v>
      </c>
      <c r="I1181" s="2" t="s">
        <v>31</v>
      </c>
      <c r="J1181" s="2" t="s">
        <v>205</v>
      </c>
      <c r="K1181" s="2" t="s">
        <v>33</v>
      </c>
      <c r="L1181" s="3" t="s">
        <v>36</v>
      </c>
      <c r="M1181" s="3" t="s">
        <v>37</v>
      </c>
      <c r="N1181" s="3" t="s">
        <v>37</v>
      </c>
      <c r="O1181" s="3" t="s">
        <v>37</v>
      </c>
      <c r="P1181" s="2" t="s">
        <v>206</v>
      </c>
      <c r="Q1181" s="4"/>
      <c r="R1181" s="4"/>
      <c r="S1181" s="4"/>
      <c r="T1181" s="2" t="s">
        <v>197</v>
      </c>
      <c r="U1181" s="2" t="s">
        <v>1019</v>
      </c>
      <c r="V1181" s="4"/>
      <c r="W1181" s="4"/>
    </row>
    <row r="1182" spans="1:23" x14ac:dyDescent="0.2">
      <c r="A1182" s="2" t="s">
        <v>2095</v>
      </c>
      <c r="B1182" s="2" t="s">
        <v>3110</v>
      </c>
      <c r="C1182" s="2" t="s">
        <v>25</v>
      </c>
      <c r="D1182" s="2" t="s">
        <v>7166</v>
      </c>
      <c r="E1182" s="2" t="s">
        <v>3133</v>
      </c>
      <c r="F1182" s="2" t="s">
        <v>568</v>
      </c>
      <c r="G1182" s="2" t="s">
        <v>29</v>
      </c>
      <c r="H1182" s="2" t="s">
        <v>3136</v>
      </c>
      <c r="I1182" s="2" t="s">
        <v>576</v>
      </c>
      <c r="J1182" s="2" t="s">
        <v>205</v>
      </c>
      <c r="K1182" s="2" t="s">
        <v>33</v>
      </c>
      <c r="L1182" s="3" t="s">
        <v>137</v>
      </c>
      <c r="M1182" s="3" t="s">
        <v>137</v>
      </c>
      <c r="N1182" s="3" t="s">
        <v>37</v>
      </c>
      <c r="O1182" s="3" t="s">
        <v>37</v>
      </c>
      <c r="P1182" s="2" t="s">
        <v>3061</v>
      </c>
      <c r="Q1182" s="4"/>
      <c r="R1182" s="4"/>
      <c r="S1182" s="4"/>
      <c r="T1182" s="2" t="s">
        <v>197</v>
      </c>
      <c r="U1182" s="4"/>
      <c r="V1182" s="4"/>
      <c r="W1182" s="4"/>
    </row>
    <row r="1183" spans="1:23" x14ac:dyDescent="0.2">
      <c r="A1183" s="2" t="s">
        <v>2095</v>
      </c>
      <c r="B1183" s="2" t="s">
        <v>3110</v>
      </c>
      <c r="C1183" s="2" t="s">
        <v>25</v>
      </c>
      <c r="D1183" s="2" t="s">
        <v>7167</v>
      </c>
      <c r="E1183" s="2" t="s">
        <v>3133</v>
      </c>
      <c r="F1183" s="2" t="s">
        <v>568</v>
      </c>
      <c r="G1183" s="2" t="s">
        <v>44</v>
      </c>
      <c r="H1183" s="2" t="s">
        <v>3136</v>
      </c>
      <c r="I1183" s="2" t="s">
        <v>576</v>
      </c>
      <c r="J1183" s="2" t="s">
        <v>205</v>
      </c>
      <c r="K1183" s="2" t="s">
        <v>33</v>
      </c>
      <c r="L1183" s="3" t="s">
        <v>137</v>
      </c>
      <c r="M1183" s="3" t="s">
        <v>137</v>
      </c>
      <c r="N1183" s="3" t="s">
        <v>37</v>
      </c>
      <c r="O1183" s="3" t="s">
        <v>37</v>
      </c>
      <c r="P1183" s="2" t="s">
        <v>2736</v>
      </c>
      <c r="Q1183" s="4"/>
      <c r="R1183" s="4"/>
      <c r="S1183" s="4"/>
      <c r="T1183" s="2" t="s">
        <v>197</v>
      </c>
      <c r="U1183" s="4"/>
      <c r="V1183" s="4"/>
      <c r="W1183" s="4"/>
    </row>
    <row r="1184" spans="1:23" x14ac:dyDescent="0.2">
      <c r="A1184" s="2" t="s">
        <v>2095</v>
      </c>
      <c r="B1184" s="2" t="s">
        <v>3110</v>
      </c>
      <c r="C1184" s="2" t="s">
        <v>25</v>
      </c>
      <c r="D1184" s="2" t="s">
        <v>1206</v>
      </c>
      <c r="E1184" s="2" t="s">
        <v>3167</v>
      </c>
      <c r="F1184" s="2" t="s">
        <v>267</v>
      </c>
      <c r="G1184" s="2" t="s">
        <v>29</v>
      </c>
      <c r="H1184" s="2" t="s">
        <v>3174</v>
      </c>
      <c r="I1184" s="2" t="s">
        <v>169</v>
      </c>
      <c r="J1184" s="2" t="s">
        <v>205</v>
      </c>
      <c r="K1184" s="2" t="s">
        <v>33</v>
      </c>
      <c r="L1184" s="3" t="s">
        <v>36</v>
      </c>
      <c r="M1184" s="3" t="s">
        <v>137</v>
      </c>
      <c r="N1184" s="3" t="s">
        <v>37</v>
      </c>
      <c r="O1184" s="3" t="s">
        <v>37</v>
      </c>
      <c r="P1184" s="2" t="s">
        <v>3169</v>
      </c>
      <c r="Q1184" s="4"/>
      <c r="R1184" s="4"/>
      <c r="S1184" s="4"/>
      <c r="T1184" s="2" t="s">
        <v>197</v>
      </c>
      <c r="U1184" s="2" t="s">
        <v>1019</v>
      </c>
      <c r="V1184" s="4"/>
      <c r="W1184" s="4"/>
    </row>
    <row r="1185" spans="1:23" x14ac:dyDescent="0.2">
      <c r="A1185" s="2" t="s">
        <v>2095</v>
      </c>
      <c r="B1185" s="2" t="s">
        <v>3188</v>
      </c>
      <c r="C1185" s="2" t="s">
        <v>25</v>
      </c>
      <c r="D1185" s="2" t="s">
        <v>7244</v>
      </c>
      <c r="E1185" s="2" t="s">
        <v>3190</v>
      </c>
      <c r="F1185" s="2" t="s">
        <v>2213</v>
      </c>
      <c r="G1185" s="2" t="s">
        <v>29</v>
      </c>
      <c r="H1185" s="2" t="s">
        <v>7245</v>
      </c>
      <c r="I1185" s="2" t="s">
        <v>204</v>
      </c>
      <c r="J1185" s="2" t="s">
        <v>205</v>
      </c>
      <c r="K1185" s="2" t="s">
        <v>33</v>
      </c>
      <c r="L1185" s="3" t="s">
        <v>137</v>
      </c>
      <c r="M1185" s="3" t="s">
        <v>137</v>
      </c>
      <c r="N1185" s="3" t="s">
        <v>37</v>
      </c>
      <c r="O1185" s="3" t="s">
        <v>37</v>
      </c>
      <c r="P1185" s="2" t="s">
        <v>3128</v>
      </c>
      <c r="Q1185" s="4"/>
      <c r="R1185" s="4"/>
      <c r="S1185" s="4"/>
      <c r="T1185" s="2" t="s">
        <v>197</v>
      </c>
      <c r="U1185" s="4"/>
      <c r="V1185" s="4"/>
      <c r="W1185" s="4"/>
    </row>
    <row r="1186" spans="1:23" x14ac:dyDescent="0.2">
      <c r="A1186" s="2" t="s">
        <v>2095</v>
      </c>
      <c r="B1186" s="2" t="s">
        <v>3397</v>
      </c>
      <c r="C1186" s="2" t="s">
        <v>25</v>
      </c>
      <c r="D1186" s="2" t="s">
        <v>7351</v>
      </c>
      <c r="E1186" s="2" t="s">
        <v>3399</v>
      </c>
      <c r="F1186" s="2" t="s">
        <v>258</v>
      </c>
      <c r="G1186" s="2" t="s">
        <v>29</v>
      </c>
      <c r="H1186" s="2" t="s">
        <v>3453</v>
      </c>
      <c r="I1186" s="2" t="s">
        <v>795</v>
      </c>
      <c r="J1186" s="2" t="s">
        <v>205</v>
      </c>
      <c r="K1186" s="2" t="s">
        <v>33</v>
      </c>
      <c r="L1186" s="3" t="s">
        <v>137</v>
      </c>
      <c r="M1186" s="3" t="s">
        <v>137</v>
      </c>
      <c r="N1186" s="3" t="s">
        <v>37</v>
      </c>
      <c r="O1186" s="3" t="s">
        <v>37</v>
      </c>
      <c r="P1186" s="2" t="s">
        <v>3415</v>
      </c>
      <c r="Q1186" s="4"/>
      <c r="R1186" s="4"/>
      <c r="S1186" s="4"/>
      <c r="T1186" s="2" t="s">
        <v>197</v>
      </c>
      <c r="U1186" s="4"/>
      <c r="V1186" s="4"/>
      <c r="W1186" s="4"/>
    </row>
    <row r="1187" spans="1:23" x14ac:dyDescent="0.2">
      <c r="A1187" s="2" t="s">
        <v>2095</v>
      </c>
      <c r="B1187" s="2" t="s">
        <v>3397</v>
      </c>
      <c r="C1187" s="2" t="s">
        <v>25</v>
      </c>
      <c r="D1187" s="2" t="s">
        <v>7352</v>
      </c>
      <c r="E1187" s="2" t="s">
        <v>3399</v>
      </c>
      <c r="F1187" s="2" t="s">
        <v>258</v>
      </c>
      <c r="G1187" s="2" t="s">
        <v>51</v>
      </c>
      <c r="H1187" s="2" t="s">
        <v>3453</v>
      </c>
      <c r="I1187" s="2" t="s">
        <v>795</v>
      </c>
      <c r="J1187" s="2" t="s">
        <v>205</v>
      </c>
      <c r="K1187" s="2" t="s">
        <v>33</v>
      </c>
      <c r="L1187" s="3" t="s">
        <v>137</v>
      </c>
      <c r="M1187" s="3" t="s">
        <v>137</v>
      </c>
      <c r="N1187" s="3" t="s">
        <v>37</v>
      </c>
      <c r="O1187" s="3" t="s">
        <v>37</v>
      </c>
      <c r="P1187" s="2" t="s">
        <v>3426</v>
      </c>
      <c r="Q1187" s="4"/>
      <c r="R1187" s="4"/>
      <c r="S1187" s="4"/>
      <c r="T1187" s="2" t="s">
        <v>197</v>
      </c>
      <c r="U1187" s="4"/>
      <c r="V1187" s="4"/>
      <c r="W1187" s="4"/>
    </row>
    <row r="1188" spans="1:23" x14ac:dyDescent="0.2">
      <c r="A1188" s="2" t="s">
        <v>2095</v>
      </c>
      <c r="B1188" s="2" t="s">
        <v>3397</v>
      </c>
      <c r="C1188" s="2" t="s">
        <v>199</v>
      </c>
      <c r="D1188" s="2" t="s">
        <v>7353</v>
      </c>
      <c r="E1188" s="2" t="s">
        <v>3399</v>
      </c>
      <c r="F1188" s="2" t="s">
        <v>258</v>
      </c>
      <c r="G1188" s="2" t="s">
        <v>202</v>
      </c>
      <c r="H1188" s="2" t="s">
        <v>3453</v>
      </c>
      <c r="I1188" s="2" t="s">
        <v>31</v>
      </c>
      <c r="J1188" s="2" t="s">
        <v>205</v>
      </c>
      <c r="K1188" s="2" t="s">
        <v>33</v>
      </c>
      <c r="L1188" s="3" t="s">
        <v>36</v>
      </c>
      <c r="M1188" s="3" t="s">
        <v>37</v>
      </c>
      <c r="N1188" s="3" t="s">
        <v>37</v>
      </c>
      <c r="O1188" s="3" t="s">
        <v>37</v>
      </c>
      <c r="P1188" s="2" t="s">
        <v>206</v>
      </c>
      <c r="Q1188" s="4"/>
      <c r="R1188" s="4"/>
      <c r="S1188" s="4"/>
      <c r="T1188" s="2" t="s">
        <v>197</v>
      </c>
      <c r="U1188" s="2" t="s">
        <v>1019</v>
      </c>
      <c r="V1188" s="4"/>
      <c r="W1188" s="4"/>
    </row>
    <row r="1189" spans="1:23" x14ac:dyDescent="0.2">
      <c r="A1189" s="2" t="s">
        <v>2095</v>
      </c>
      <c r="B1189" s="2" t="s">
        <v>3460</v>
      </c>
      <c r="C1189" s="2" t="s">
        <v>25</v>
      </c>
      <c r="D1189" s="2" t="s">
        <v>7419</v>
      </c>
      <c r="E1189" s="2" t="s">
        <v>3462</v>
      </c>
      <c r="F1189" s="2" t="s">
        <v>888</v>
      </c>
      <c r="G1189" s="2" t="s">
        <v>29</v>
      </c>
      <c r="H1189" s="2" t="s">
        <v>3584</v>
      </c>
      <c r="I1189" s="2" t="s">
        <v>795</v>
      </c>
      <c r="J1189" s="2" t="s">
        <v>205</v>
      </c>
      <c r="K1189" s="2" t="s">
        <v>33</v>
      </c>
      <c r="L1189" s="3" t="s">
        <v>137</v>
      </c>
      <c r="M1189" s="3" t="s">
        <v>137</v>
      </c>
      <c r="N1189" s="3" t="s">
        <v>37</v>
      </c>
      <c r="O1189" s="3" t="s">
        <v>37</v>
      </c>
      <c r="P1189" s="2" t="s">
        <v>3568</v>
      </c>
      <c r="Q1189" s="4"/>
      <c r="R1189" s="4"/>
      <c r="S1189" s="4"/>
      <c r="T1189" s="2" t="s">
        <v>197</v>
      </c>
      <c r="U1189" s="4"/>
      <c r="V1189" s="4"/>
      <c r="W1189" s="4"/>
    </row>
    <row r="1190" spans="1:23" x14ac:dyDescent="0.2">
      <c r="A1190" s="2" t="s">
        <v>2095</v>
      </c>
      <c r="B1190" s="2" t="s">
        <v>3460</v>
      </c>
      <c r="C1190" s="2" t="s">
        <v>25</v>
      </c>
      <c r="D1190" s="2" t="s">
        <v>7420</v>
      </c>
      <c r="E1190" s="2" t="s">
        <v>3462</v>
      </c>
      <c r="F1190" s="2" t="s">
        <v>888</v>
      </c>
      <c r="G1190" s="2" t="s">
        <v>44</v>
      </c>
      <c r="H1190" s="2" t="s">
        <v>3584</v>
      </c>
      <c r="I1190" s="2" t="s">
        <v>795</v>
      </c>
      <c r="J1190" s="2" t="s">
        <v>205</v>
      </c>
      <c r="K1190" s="2" t="s">
        <v>128</v>
      </c>
      <c r="L1190" s="3" t="s">
        <v>137</v>
      </c>
      <c r="M1190" s="3" t="s">
        <v>137</v>
      </c>
      <c r="N1190" s="3" t="s">
        <v>37</v>
      </c>
      <c r="O1190" s="3" t="s">
        <v>37</v>
      </c>
      <c r="P1190" s="2" t="s">
        <v>3470</v>
      </c>
      <c r="Q1190" s="4"/>
      <c r="R1190" s="4"/>
      <c r="S1190" s="4"/>
      <c r="T1190" s="2" t="s">
        <v>197</v>
      </c>
      <c r="U1190" s="4"/>
      <c r="V1190" s="4"/>
      <c r="W1190" s="4"/>
    </row>
    <row r="1191" spans="1:23" x14ac:dyDescent="0.2">
      <c r="A1191" s="2" t="s">
        <v>2095</v>
      </c>
      <c r="B1191" s="2" t="s">
        <v>3460</v>
      </c>
      <c r="C1191" s="2" t="s">
        <v>199</v>
      </c>
      <c r="D1191" s="2" t="s">
        <v>7421</v>
      </c>
      <c r="E1191" s="2" t="s">
        <v>3462</v>
      </c>
      <c r="F1191" s="2" t="s">
        <v>888</v>
      </c>
      <c r="G1191" s="2" t="s">
        <v>202</v>
      </c>
      <c r="H1191" s="2" t="s">
        <v>3584</v>
      </c>
      <c r="I1191" s="2" t="s">
        <v>31</v>
      </c>
      <c r="J1191" s="2" t="s">
        <v>205</v>
      </c>
      <c r="K1191" s="2" t="s">
        <v>33</v>
      </c>
      <c r="L1191" s="3" t="s">
        <v>36</v>
      </c>
      <c r="M1191" s="3" t="s">
        <v>37</v>
      </c>
      <c r="N1191" s="3" t="s">
        <v>37</v>
      </c>
      <c r="O1191" s="3" t="s">
        <v>37</v>
      </c>
      <c r="P1191" s="2" t="s">
        <v>206</v>
      </c>
      <c r="Q1191" s="4"/>
      <c r="R1191" s="4"/>
      <c r="S1191" s="4"/>
      <c r="T1191" s="2" t="s">
        <v>197</v>
      </c>
      <c r="U1191" s="2" t="s">
        <v>1019</v>
      </c>
      <c r="V1191" s="4"/>
      <c r="W1191" s="4"/>
    </row>
    <row r="1192" spans="1:23" x14ac:dyDescent="0.2">
      <c r="A1192" s="2" t="s">
        <v>2095</v>
      </c>
      <c r="B1192" s="2" t="s">
        <v>3613</v>
      </c>
      <c r="C1192" s="2" t="s">
        <v>199</v>
      </c>
      <c r="D1192" s="2" t="s">
        <v>7495</v>
      </c>
      <c r="E1192" s="2" t="s">
        <v>3615</v>
      </c>
      <c r="F1192" s="2" t="s">
        <v>267</v>
      </c>
      <c r="G1192" s="2" t="s">
        <v>202</v>
      </c>
      <c r="H1192" s="2" t="s">
        <v>3684</v>
      </c>
      <c r="I1192" s="2" t="s">
        <v>31</v>
      </c>
      <c r="J1192" s="2" t="s">
        <v>205</v>
      </c>
      <c r="K1192" s="2" t="s">
        <v>33</v>
      </c>
      <c r="L1192" s="3" t="s">
        <v>36</v>
      </c>
      <c r="M1192" s="3" t="s">
        <v>37</v>
      </c>
      <c r="N1192" s="3" t="s">
        <v>37</v>
      </c>
      <c r="O1192" s="3" t="s">
        <v>37</v>
      </c>
      <c r="P1192" s="2" t="s">
        <v>206</v>
      </c>
      <c r="Q1192" s="4"/>
      <c r="R1192" s="4"/>
      <c r="S1192" s="4"/>
      <c r="T1192" s="2" t="s">
        <v>197</v>
      </c>
      <c r="U1192" s="2" t="s">
        <v>1019</v>
      </c>
      <c r="V1192" s="4"/>
      <c r="W1192" s="4"/>
    </row>
    <row r="1193" spans="1:23" x14ac:dyDescent="0.2">
      <c r="A1193" s="2" t="s">
        <v>2095</v>
      </c>
      <c r="B1193" s="2" t="s">
        <v>2642</v>
      </c>
      <c r="C1193" s="2" t="s">
        <v>25</v>
      </c>
      <c r="D1193" s="2" t="s">
        <v>7702</v>
      </c>
      <c r="E1193" s="2" t="s">
        <v>3719</v>
      </c>
      <c r="F1193" s="2" t="s">
        <v>376</v>
      </c>
      <c r="G1193" s="2" t="s">
        <v>29</v>
      </c>
      <c r="H1193" s="2" t="s">
        <v>3960</v>
      </c>
      <c r="I1193" s="2" t="s">
        <v>795</v>
      </c>
      <c r="J1193" s="2" t="s">
        <v>205</v>
      </c>
      <c r="K1193" s="2" t="s">
        <v>33</v>
      </c>
      <c r="L1193" s="3" t="s">
        <v>31</v>
      </c>
      <c r="M1193" s="3" t="s">
        <v>31</v>
      </c>
      <c r="N1193" s="3" t="s">
        <v>37</v>
      </c>
      <c r="O1193" s="3" t="s">
        <v>37</v>
      </c>
      <c r="P1193" s="2" t="s">
        <v>3806</v>
      </c>
      <c r="Q1193" s="4"/>
      <c r="R1193" s="4"/>
      <c r="S1193" s="4"/>
      <c r="T1193" s="2" t="s">
        <v>197</v>
      </c>
      <c r="U1193" s="4"/>
      <c r="V1193" s="4"/>
      <c r="W1193" s="4"/>
    </row>
    <row r="1194" spans="1:23" x14ac:dyDescent="0.2">
      <c r="A1194" s="2" t="s">
        <v>2095</v>
      </c>
      <c r="B1194" s="2" t="s">
        <v>2642</v>
      </c>
      <c r="C1194" s="2" t="s">
        <v>199</v>
      </c>
      <c r="D1194" s="2" t="s">
        <v>7703</v>
      </c>
      <c r="E1194" s="2" t="s">
        <v>3719</v>
      </c>
      <c r="F1194" s="2" t="s">
        <v>376</v>
      </c>
      <c r="G1194" s="2" t="s">
        <v>202</v>
      </c>
      <c r="H1194" s="2" t="s">
        <v>3960</v>
      </c>
      <c r="I1194" s="2" t="s">
        <v>31</v>
      </c>
      <c r="J1194" s="2" t="s">
        <v>205</v>
      </c>
      <c r="K1194" s="2" t="s">
        <v>33</v>
      </c>
      <c r="L1194" s="3" t="s">
        <v>36</v>
      </c>
      <c r="M1194" s="3" t="s">
        <v>31</v>
      </c>
      <c r="N1194" s="3" t="s">
        <v>37</v>
      </c>
      <c r="O1194" s="3" t="s">
        <v>37</v>
      </c>
      <c r="P1194" s="2" t="s">
        <v>206</v>
      </c>
      <c r="Q1194" s="4"/>
      <c r="R1194" s="4"/>
      <c r="S1194" s="4"/>
      <c r="T1194" s="2" t="s">
        <v>197</v>
      </c>
      <c r="U1194" s="4"/>
      <c r="V1194" s="4"/>
      <c r="W1194" s="4"/>
    </row>
    <row r="1195" spans="1:23" x14ac:dyDescent="0.2">
      <c r="A1195" s="2" t="s">
        <v>2095</v>
      </c>
      <c r="B1195" s="2" t="s">
        <v>3975</v>
      </c>
      <c r="C1195" s="2" t="s">
        <v>25</v>
      </c>
      <c r="D1195" s="2" t="s">
        <v>7748</v>
      </c>
      <c r="E1195" s="2" t="s">
        <v>3977</v>
      </c>
      <c r="F1195" s="2" t="s">
        <v>4036</v>
      </c>
      <c r="G1195" s="2" t="s">
        <v>29</v>
      </c>
      <c r="H1195" s="2" t="s">
        <v>4037</v>
      </c>
      <c r="I1195" s="2" t="s">
        <v>272</v>
      </c>
      <c r="J1195" s="2" t="s">
        <v>205</v>
      </c>
      <c r="K1195" s="2" t="s">
        <v>33</v>
      </c>
      <c r="L1195" s="3" t="s">
        <v>36</v>
      </c>
      <c r="M1195" s="3" t="s">
        <v>137</v>
      </c>
      <c r="N1195" s="3" t="s">
        <v>36</v>
      </c>
      <c r="O1195" s="3" t="s">
        <v>37</v>
      </c>
      <c r="P1195" s="2" t="s">
        <v>4038</v>
      </c>
      <c r="Q1195" s="4"/>
      <c r="R1195" s="4"/>
      <c r="S1195" s="4"/>
      <c r="T1195" s="2" t="s">
        <v>197</v>
      </c>
      <c r="U1195" s="2" t="s">
        <v>1019</v>
      </c>
      <c r="V1195" s="4"/>
      <c r="W1195" s="4"/>
    </row>
    <row r="1196" spans="1:23" x14ac:dyDescent="0.2">
      <c r="A1196" s="2" t="s">
        <v>2095</v>
      </c>
      <c r="B1196" s="2" t="s">
        <v>3975</v>
      </c>
      <c r="C1196" s="2" t="s">
        <v>25</v>
      </c>
      <c r="D1196" s="2" t="s">
        <v>7773</v>
      </c>
      <c r="E1196" s="2" t="s">
        <v>3977</v>
      </c>
      <c r="F1196" s="2" t="s">
        <v>888</v>
      </c>
      <c r="G1196" s="2" t="s">
        <v>29</v>
      </c>
      <c r="H1196" s="2" t="s">
        <v>4081</v>
      </c>
      <c r="I1196" s="2" t="s">
        <v>204</v>
      </c>
      <c r="J1196" s="2" t="s">
        <v>205</v>
      </c>
      <c r="K1196" s="2" t="s">
        <v>33</v>
      </c>
      <c r="L1196" s="3" t="s">
        <v>98</v>
      </c>
      <c r="M1196" s="3" t="s">
        <v>98</v>
      </c>
      <c r="N1196" s="3" t="s">
        <v>36</v>
      </c>
      <c r="O1196" s="3" t="s">
        <v>37</v>
      </c>
      <c r="P1196" s="2" t="s">
        <v>4038</v>
      </c>
      <c r="Q1196" s="4"/>
      <c r="R1196" s="4"/>
      <c r="S1196" s="4"/>
      <c r="T1196" s="2" t="s">
        <v>197</v>
      </c>
      <c r="U1196" s="2" t="s">
        <v>1019</v>
      </c>
      <c r="V1196" s="4"/>
      <c r="W1196" s="4"/>
    </row>
    <row r="1197" spans="1:23" x14ac:dyDescent="0.2">
      <c r="A1197" s="2" t="s">
        <v>2095</v>
      </c>
      <c r="B1197" s="2" t="s">
        <v>3975</v>
      </c>
      <c r="C1197" s="2" t="s">
        <v>199</v>
      </c>
      <c r="D1197" s="2" t="s">
        <v>7774</v>
      </c>
      <c r="E1197" s="2" t="s">
        <v>3977</v>
      </c>
      <c r="F1197" s="2" t="s">
        <v>888</v>
      </c>
      <c r="G1197" s="2" t="s">
        <v>202</v>
      </c>
      <c r="H1197" s="2" t="s">
        <v>4081</v>
      </c>
      <c r="I1197" s="2" t="s">
        <v>31</v>
      </c>
      <c r="J1197" s="2" t="s">
        <v>205</v>
      </c>
      <c r="K1197" s="2" t="s">
        <v>33</v>
      </c>
      <c r="L1197" s="3" t="s">
        <v>36</v>
      </c>
      <c r="M1197" s="3" t="s">
        <v>37</v>
      </c>
      <c r="N1197" s="3" t="s">
        <v>37</v>
      </c>
      <c r="O1197" s="3" t="s">
        <v>37</v>
      </c>
      <c r="P1197" s="2" t="s">
        <v>206</v>
      </c>
      <c r="Q1197" s="4"/>
      <c r="R1197" s="4"/>
      <c r="S1197" s="4"/>
      <c r="T1197" s="2" t="s">
        <v>197</v>
      </c>
      <c r="U1197" s="2" t="s">
        <v>1019</v>
      </c>
      <c r="V1197" s="4"/>
      <c r="W1197" s="4"/>
    </row>
    <row r="1198" spans="1:23" x14ac:dyDescent="0.2">
      <c r="A1198" s="2" t="s">
        <v>2095</v>
      </c>
      <c r="B1198" s="2" t="s">
        <v>3975</v>
      </c>
      <c r="C1198" s="2" t="s">
        <v>25</v>
      </c>
      <c r="D1198" s="2" t="s">
        <v>7775</v>
      </c>
      <c r="E1198" s="2" t="s">
        <v>3977</v>
      </c>
      <c r="F1198" s="2" t="s">
        <v>7776</v>
      </c>
      <c r="G1198" s="2" t="s">
        <v>29</v>
      </c>
      <c r="H1198" s="2" t="s">
        <v>4081</v>
      </c>
      <c r="I1198" s="2" t="s">
        <v>204</v>
      </c>
      <c r="J1198" s="2" t="s">
        <v>205</v>
      </c>
      <c r="K1198" s="2" t="s">
        <v>33</v>
      </c>
      <c r="L1198" s="3" t="s">
        <v>137</v>
      </c>
      <c r="M1198" s="3" t="s">
        <v>137</v>
      </c>
      <c r="N1198" s="3" t="s">
        <v>37</v>
      </c>
      <c r="O1198" s="3" t="s">
        <v>37</v>
      </c>
      <c r="P1198" s="2" t="s">
        <v>4038</v>
      </c>
      <c r="Q1198" s="4"/>
      <c r="R1198" s="4"/>
      <c r="S1198" s="4"/>
      <c r="T1198" s="2" t="s">
        <v>197</v>
      </c>
      <c r="U1198" s="4"/>
      <c r="V1198" s="4"/>
      <c r="W1198" s="4"/>
    </row>
    <row r="1199" spans="1:23" x14ac:dyDescent="0.2">
      <c r="A1199" s="2" t="s">
        <v>4300</v>
      </c>
      <c r="B1199" s="2" t="s">
        <v>4301</v>
      </c>
      <c r="C1199" s="2" t="s">
        <v>199</v>
      </c>
      <c r="D1199" s="2" t="s">
        <v>8072</v>
      </c>
      <c r="E1199" s="2" t="s">
        <v>4598</v>
      </c>
      <c r="F1199" s="2" t="s">
        <v>568</v>
      </c>
      <c r="G1199" s="2" t="s">
        <v>202</v>
      </c>
      <c r="H1199" s="2" t="s">
        <v>8073</v>
      </c>
      <c r="I1199" s="2" t="s">
        <v>31</v>
      </c>
      <c r="J1199" s="2" t="s">
        <v>205</v>
      </c>
      <c r="K1199" s="2" t="s">
        <v>33</v>
      </c>
      <c r="L1199" s="3" t="s">
        <v>31</v>
      </c>
      <c r="M1199" s="3" t="s">
        <v>37</v>
      </c>
      <c r="N1199" s="3" t="s">
        <v>37</v>
      </c>
      <c r="O1199" s="3" t="s">
        <v>37</v>
      </c>
      <c r="P1199" s="2" t="s">
        <v>206</v>
      </c>
      <c r="Q1199" s="4"/>
      <c r="R1199" s="4"/>
      <c r="S1199" s="4"/>
      <c r="T1199" s="2" t="s">
        <v>197</v>
      </c>
      <c r="U1199" s="2" t="s">
        <v>1019</v>
      </c>
      <c r="V1199" s="4"/>
      <c r="W1199" s="4"/>
    </row>
    <row r="1200" spans="1:23" x14ac:dyDescent="0.2">
      <c r="A1200" s="2" t="s">
        <v>23</v>
      </c>
      <c r="B1200" s="2" t="s">
        <v>290</v>
      </c>
      <c r="C1200" s="2" t="s">
        <v>25</v>
      </c>
      <c r="D1200" s="2" t="s">
        <v>332</v>
      </c>
      <c r="E1200" s="2" t="s">
        <v>292</v>
      </c>
      <c r="F1200" s="2" t="s">
        <v>333</v>
      </c>
      <c r="G1200" s="2" t="s">
        <v>29</v>
      </c>
      <c r="H1200" s="2" t="s">
        <v>334</v>
      </c>
      <c r="I1200" s="2" t="s">
        <v>31</v>
      </c>
      <c r="J1200" s="2" t="s">
        <v>335</v>
      </c>
      <c r="K1200" s="2" t="s">
        <v>33</v>
      </c>
      <c r="L1200" s="3" t="s">
        <v>183</v>
      </c>
      <c r="M1200" s="3" t="s">
        <v>129</v>
      </c>
      <c r="N1200" s="3" t="s">
        <v>36</v>
      </c>
      <c r="O1200" s="3" t="s">
        <v>37</v>
      </c>
      <c r="P1200" s="2" t="s">
        <v>73</v>
      </c>
      <c r="Q1200" s="2" t="s">
        <v>39</v>
      </c>
      <c r="R1200" s="2" t="s">
        <v>67</v>
      </c>
      <c r="S1200" s="2" t="s">
        <v>68</v>
      </c>
      <c r="T1200" s="2" t="s">
        <v>189</v>
      </c>
      <c r="U1200" s="4"/>
      <c r="V1200" s="4"/>
      <c r="W1200" s="4"/>
    </row>
    <row r="1201" spans="1:23" x14ac:dyDescent="0.2">
      <c r="A1201" s="2" t="s">
        <v>410</v>
      </c>
      <c r="B1201" s="2" t="s">
        <v>411</v>
      </c>
      <c r="C1201" s="2" t="s">
        <v>25</v>
      </c>
      <c r="D1201" s="2" t="s">
        <v>440</v>
      </c>
      <c r="E1201" s="2" t="s">
        <v>413</v>
      </c>
      <c r="F1201" s="2" t="s">
        <v>293</v>
      </c>
      <c r="G1201" s="2" t="s">
        <v>29</v>
      </c>
      <c r="H1201" s="2" t="s">
        <v>441</v>
      </c>
      <c r="I1201" s="2" t="s">
        <v>442</v>
      </c>
      <c r="J1201" s="2" t="s">
        <v>335</v>
      </c>
      <c r="K1201" s="2" t="s">
        <v>33</v>
      </c>
      <c r="L1201" s="3" t="s">
        <v>72</v>
      </c>
      <c r="M1201" s="3" t="s">
        <v>72</v>
      </c>
      <c r="N1201" s="3" t="s">
        <v>31</v>
      </c>
      <c r="O1201" s="3" t="s">
        <v>37</v>
      </c>
      <c r="P1201" s="2" t="s">
        <v>443</v>
      </c>
      <c r="Q1201" s="2" t="s">
        <v>131</v>
      </c>
      <c r="R1201" s="2" t="s">
        <v>87</v>
      </c>
      <c r="S1201" s="2" t="s">
        <v>146</v>
      </c>
      <c r="T1201" s="2" t="s">
        <v>444</v>
      </c>
      <c r="U1201" s="4"/>
      <c r="V1201" s="4"/>
      <c r="W1201" s="4"/>
    </row>
    <row r="1202" spans="1:23" x14ac:dyDescent="0.2">
      <c r="A1202" s="2" t="s">
        <v>410</v>
      </c>
      <c r="B1202" s="2" t="s">
        <v>411</v>
      </c>
      <c r="C1202" s="2" t="s">
        <v>25</v>
      </c>
      <c r="D1202" s="2" t="s">
        <v>440</v>
      </c>
      <c r="E1202" s="2" t="s">
        <v>413</v>
      </c>
      <c r="F1202" s="2" t="s">
        <v>293</v>
      </c>
      <c r="G1202" s="2" t="s">
        <v>29</v>
      </c>
      <c r="H1202" s="2" t="s">
        <v>441</v>
      </c>
      <c r="I1202" s="2" t="s">
        <v>442</v>
      </c>
      <c r="J1202" s="2" t="s">
        <v>335</v>
      </c>
      <c r="K1202" s="2" t="s">
        <v>33</v>
      </c>
      <c r="L1202" s="3" t="s">
        <v>72</v>
      </c>
      <c r="M1202" s="3" t="s">
        <v>72</v>
      </c>
      <c r="N1202" s="3" t="s">
        <v>31</v>
      </c>
      <c r="O1202" s="3" t="s">
        <v>37</v>
      </c>
      <c r="P1202" s="2" t="s">
        <v>443</v>
      </c>
      <c r="Q1202" s="2" t="s">
        <v>161</v>
      </c>
      <c r="R1202" s="2" t="s">
        <v>87</v>
      </c>
      <c r="S1202" s="2" t="s">
        <v>146</v>
      </c>
      <c r="T1202" s="2" t="s">
        <v>445</v>
      </c>
      <c r="U1202" s="4"/>
      <c r="V1202" s="4"/>
      <c r="W1202" s="4"/>
    </row>
    <row r="1203" spans="1:23" x14ac:dyDescent="0.2">
      <c r="A1203" s="2" t="s">
        <v>410</v>
      </c>
      <c r="B1203" s="2" t="s">
        <v>411</v>
      </c>
      <c r="C1203" s="2" t="s">
        <v>25</v>
      </c>
      <c r="D1203" s="2" t="s">
        <v>446</v>
      </c>
      <c r="E1203" s="2" t="s">
        <v>413</v>
      </c>
      <c r="F1203" s="2" t="s">
        <v>293</v>
      </c>
      <c r="G1203" s="2" t="s">
        <v>44</v>
      </c>
      <c r="H1203" s="2" t="s">
        <v>441</v>
      </c>
      <c r="I1203" s="2" t="s">
        <v>442</v>
      </c>
      <c r="J1203" s="2" t="s">
        <v>335</v>
      </c>
      <c r="K1203" s="2" t="s">
        <v>33</v>
      </c>
      <c r="L1203" s="3" t="s">
        <v>72</v>
      </c>
      <c r="M1203" s="3" t="s">
        <v>86</v>
      </c>
      <c r="N1203" s="3" t="s">
        <v>31</v>
      </c>
      <c r="O1203" s="3" t="s">
        <v>37</v>
      </c>
      <c r="P1203" s="2" t="s">
        <v>447</v>
      </c>
      <c r="Q1203" s="2" t="s">
        <v>139</v>
      </c>
      <c r="R1203" s="2" t="s">
        <v>122</v>
      </c>
      <c r="S1203" s="2" t="s">
        <v>448</v>
      </c>
      <c r="T1203" s="2" t="s">
        <v>449</v>
      </c>
      <c r="U1203" s="4"/>
      <c r="V1203" s="4"/>
      <c r="W1203" s="4"/>
    </row>
    <row r="1204" spans="1:23" x14ac:dyDescent="0.2">
      <c r="A1204" s="2" t="s">
        <v>410</v>
      </c>
      <c r="B1204" s="2" t="s">
        <v>411</v>
      </c>
      <c r="C1204" s="2" t="s">
        <v>25</v>
      </c>
      <c r="D1204" s="2" t="s">
        <v>446</v>
      </c>
      <c r="E1204" s="2" t="s">
        <v>413</v>
      </c>
      <c r="F1204" s="2" t="s">
        <v>293</v>
      </c>
      <c r="G1204" s="2" t="s">
        <v>44</v>
      </c>
      <c r="H1204" s="2" t="s">
        <v>441</v>
      </c>
      <c r="I1204" s="2" t="s">
        <v>442</v>
      </c>
      <c r="J1204" s="2" t="s">
        <v>335</v>
      </c>
      <c r="K1204" s="2" t="s">
        <v>33</v>
      </c>
      <c r="L1204" s="3" t="s">
        <v>72</v>
      </c>
      <c r="M1204" s="3" t="s">
        <v>86</v>
      </c>
      <c r="N1204" s="3" t="s">
        <v>31</v>
      </c>
      <c r="O1204" s="3" t="s">
        <v>37</v>
      </c>
      <c r="P1204" s="2" t="s">
        <v>447</v>
      </c>
      <c r="Q1204" s="2" t="s">
        <v>150</v>
      </c>
      <c r="R1204" s="2" t="s">
        <v>122</v>
      </c>
      <c r="S1204" s="2" t="s">
        <v>448</v>
      </c>
      <c r="T1204" s="2" t="s">
        <v>450</v>
      </c>
      <c r="U1204" s="4"/>
      <c r="V1204" s="4"/>
      <c r="W1204" s="4"/>
    </row>
    <row r="1205" spans="1:23" x14ac:dyDescent="0.2">
      <c r="A1205" s="2" t="s">
        <v>410</v>
      </c>
      <c r="B1205" s="2" t="s">
        <v>411</v>
      </c>
      <c r="C1205" s="2" t="s">
        <v>25</v>
      </c>
      <c r="D1205" s="2" t="s">
        <v>451</v>
      </c>
      <c r="E1205" s="2" t="s">
        <v>413</v>
      </c>
      <c r="F1205" s="2" t="s">
        <v>293</v>
      </c>
      <c r="G1205" s="2" t="s">
        <v>51</v>
      </c>
      <c r="H1205" s="2" t="s">
        <v>441</v>
      </c>
      <c r="I1205" s="2" t="s">
        <v>442</v>
      </c>
      <c r="J1205" s="2" t="s">
        <v>335</v>
      </c>
      <c r="K1205" s="2" t="s">
        <v>33</v>
      </c>
      <c r="L1205" s="3" t="s">
        <v>72</v>
      </c>
      <c r="M1205" s="3" t="s">
        <v>72</v>
      </c>
      <c r="N1205" s="3" t="s">
        <v>31</v>
      </c>
      <c r="O1205" s="3" t="s">
        <v>37</v>
      </c>
      <c r="P1205" s="2" t="s">
        <v>452</v>
      </c>
      <c r="Q1205" s="2" t="s">
        <v>131</v>
      </c>
      <c r="R1205" s="2" t="s">
        <v>132</v>
      </c>
      <c r="S1205" s="2" t="s">
        <v>453</v>
      </c>
      <c r="T1205" s="2" t="s">
        <v>444</v>
      </c>
      <c r="U1205" s="4"/>
      <c r="V1205" s="4"/>
      <c r="W1205" s="4"/>
    </row>
    <row r="1206" spans="1:23" x14ac:dyDescent="0.2">
      <c r="A1206" s="2" t="s">
        <v>410</v>
      </c>
      <c r="B1206" s="2" t="s">
        <v>411</v>
      </c>
      <c r="C1206" s="2" t="s">
        <v>25</v>
      </c>
      <c r="D1206" s="2" t="s">
        <v>451</v>
      </c>
      <c r="E1206" s="2" t="s">
        <v>413</v>
      </c>
      <c r="F1206" s="2" t="s">
        <v>293</v>
      </c>
      <c r="G1206" s="2" t="s">
        <v>51</v>
      </c>
      <c r="H1206" s="2" t="s">
        <v>441</v>
      </c>
      <c r="I1206" s="2" t="s">
        <v>442</v>
      </c>
      <c r="J1206" s="2" t="s">
        <v>335</v>
      </c>
      <c r="K1206" s="2" t="s">
        <v>33</v>
      </c>
      <c r="L1206" s="3" t="s">
        <v>72</v>
      </c>
      <c r="M1206" s="3" t="s">
        <v>72</v>
      </c>
      <c r="N1206" s="3" t="s">
        <v>31</v>
      </c>
      <c r="O1206" s="3" t="s">
        <v>37</v>
      </c>
      <c r="P1206" s="2" t="s">
        <v>452</v>
      </c>
      <c r="Q1206" s="2" t="s">
        <v>161</v>
      </c>
      <c r="R1206" s="2" t="s">
        <v>132</v>
      </c>
      <c r="S1206" s="2" t="s">
        <v>453</v>
      </c>
      <c r="T1206" s="2" t="s">
        <v>449</v>
      </c>
      <c r="U1206" s="4"/>
      <c r="V1206" s="4"/>
      <c r="W1206" s="4"/>
    </row>
    <row r="1207" spans="1:23" x14ac:dyDescent="0.2">
      <c r="A1207" s="2" t="s">
        <v>410</v>
      </c>
      <c r="B1207" s="2" t="s">
        <v>411</v>
      </c>
      <c r="C1207" s="2" t="s">
        <v>25</v>
      </c>
      <c r="D1207" s="2" t="s">
        <v>454</v>
      </c>
      <c r="E1207" s="2" t="s">
        <v>413</v>
      </c>
      <c r="F1207" s="2" t="s">
        <v>293</v>
      </c>
      <c r="G1207" s="2" t="s">
        <v>58</v>
      </c>
      <c r="H1207" s="2" t="s">
        <v>441</v>
      </c>
      <c r="I1207" s="2" t="s">
        <v>442</v>
      </c>
      <c r="J1207" s="2" t="s">
        <v>335</v>
      </c>
      <c r="K1207" s="2" t="s">
        <v>33</v>
      </c>
      <c r="L1207" s="3" t="s">
        <v>72</v>
      </c>
      <c r="M1207" s="3" t="s">
        <v>72</v>
      </c>
      <c r="N1207" s="3" t="s">
        <v>31</v>
      </c>
      <c r="O1207" s="3" t="s">
        <v>37</v>
      </c>
      <c r="P1207" s="2" t="s">
        <v>455</v>
      </c>
      <c r="Q1207" s="2" t="s">
        <v>139</v>
      </c>
      <c r="R1207" s="2" t="s">
        <v>75</v>
      </c>
      <c r="S1207" s="2" t="s">
        <v>93</v>
      </c>
      <c r="T1207" s="2" t="s">
        <v>445</v>
      </c>
      <c r="U1207" s="4"/>
      <c r="V1207" s="4"/>
      <c r="W1207" s="4"/>
    </row>
    <row r="1208" spans="1:23" x14ac:dyDescent="0.2">
      <c r="A1208" s="2" t="s">
        <v>410</v>
      </c>
      <c r="B1208" s="2" t="s">
        <v>411</v>
      </c>
      <c r="C1208" s="2" t="s">
        <v>25</v>
      </c>
      <c r="D1208" s="2" t="s">
        <v>454</v>
      </c>
      <c r="E1208" s="2" t="s">
        <v>413</v>
      </c>
      <c r="F1208" s="2" t="s">
        <v>293</v>
      </c>
      <c r="G1208" s="2" t="s">
        <v>58</v>
      </c>
      <c r="H1208" s="2" t="s">
        <v>441</v>
      </c>
      <c r="I1208" s="2" t="s">
        <v>442</v>
      </c>
      <c r="J1208" s="2" t="s">
        <v>335</v>
      </c>
      <c r="K1208" s="2" t="s">
        <v>33</v>
      </c>
      <c r="L1208" s="3" t="s">
        <v>72</v>
      </c>
      <c r="M1208" s="3" t="s">
        <v>72</v>
      </c>
      <c r="N1208" s="3" t="s">
        <v>31</v>
      </c>
      <c r="O1208" s="3" t="s">
        <v>37</v>
      </c>
      <c r="P1208" s="2" t="s">
        <v>455</v>
      </c>
      <c r="Q1208" s="2" t="s">
        <v>150</v>
      </c>
      <c r="R1208" s="2" t="s">
        <v>75</v>
      </c>
      <c r="S1208" s="2" t="s">
        <v>93</v>
      </c>
      <c r="T1208" s="2" t="s">
        <v>456</v>
      </c>
      <c r="U1208" s="4"/>
      <c r="V1208" s="4"/>
      <c r="W1208" s="4"/>
    </row>
    <row r="1209" spans="1:23" x14ac:dyDescent="0.2">
      <c r="A1209" s="2" t="s">
        <v>410</v>
      </c>
      <c r="B1209" s="2" t="s">
        <v>411</v>
      </c>
      <c r="C1209" s="2" t="s">
        <v>25</v>
      </c>
      <c r="D1209" s="2" t="s">
        <v>457</v>
      </c>
      <c r="E1209" s="2" t="s">
        <v>413</v>
      </c>
      <c r="F1209" s="2" t="s">
        <v>293</v>
      </c>
      <c r="G1209" s="2" t="s">
        <v>65</v>
      </c>
      <c r="H1209" s="2" t="s">
        <v>441</v>
      </c>
      <c r="I1209" s="2" t="s">
        <v>442</v>
      </c>
      <c r="J1209" s="2" t="s">
        <v>335</v>
      </c>
      <c r="K1209" s="2" t="s">
        <v>33</v>
      </c>
      <c r="L1209" s="3" t="s">
        <v>72</v>
      </c>
      <c r="M1209" s="3" t="s">
        <v>72</v>
      </c>
      <c r="N1209" s="3" t="s">
        <v>31</v>
      </c>
      <c r="O1209" s="3" t="s">
        <v>37</v>
      </c>
      <c r="P1209" s="2" t="s">
        <v>447</v>
      </c>
      <c r="Q1209" s="2" t="s">
        <v>131</v>
      </c>
      <c r="R1209" s="2" t="s">
        <v>122</v>
      </c>
      <c r="S1209" s="2" t="s">
        <v>448</v>
      </c>
      <c r="T1209" s="2" t="s">
        <v>449</v>
      </c>
      <c r="U1209" s="4"/>
      <c r="V1209" s="4"/>
      <c r="W1209" s="4"/>
    </row>
    <row r="1210" spans="1:23" x14ac:dyDescent="0.2">
      <c r="A1210" s="2" t="s">
        <v>410</v>
      </c>
      <c r="B1210" s="2" t="s">
        <v>411</v>
      </c>
      <c r="C1210" s="2" t="s">
        <v>25</v>
      </c>
      <c r="D1210" s="2" t="s">
        <v>457</v>
      </c>
      <c r="E1210" s="2" t="s">
        <v>413</v>
      </c>
      <c r="F1210" s="2" t="s">
        <v>293</v>
      </c>
      <c r="G1210" s="2" t="s">
        <v>65</v>
      </c>
      <c r="H1210" s="2" t="s">
        <v>441</v>
      </c>
      <c r="I1210" s="2" t="s">
        <v>442</v>
      </c>
      <c r="J1210" s="2" t="s">
        <v>335</v>
      </c>
      <c r="K1210" s="2" t="s">
        <v>33</v>
      </c>
      <c r="L1210" s="3" t="s">
        <v>72</v>
      </c>
      <c r="M1210" s="3" t="s">
        <v>72</v>
      </c>
      <c r="N1210" s="3" t="s">
        <v>31</v>
      </c>
      <c r="O1210" s="3" t="s">
        <v>37</v>
      </c>
      <c r="P1210" s="2" t="s">
        <v>447</v>
      </c>
      <c r="Q1210" s="2" t="s">
        <v>161</v>
      </c>
      <c r="R1210" s="2" t="s">
        <v>122</v>
      </c>
      <c r="S1210" s="2" t="s">
        <v>448</v>
      </c>
      <c r="T1210" s="2" t="s">
        <v>444</v>
      </c>
      <c r="U1210" s="4"/>
      <c r="V1210" s="4"/>
      <c r="W1210" s="4"/>
    </row>
    <row r="1211" spans="1:23" x14ac:dyDescent="0.2">
      <c r="A1211" s="2" t="s">
        <v>410</v>
      </c>
      <c r="B1211" s="2" t="s">
        <v>411</v>
      </c>
      <c r="C1211" s="2" t="s">
        <v>25</v>
      </c>
      <c r="D1211" s="2" t="s">
        <v>458</v>
      </c>
      <c r="E1211" s="2" t="s">
        <v>413</v>
      </c>
      <c r="F1211" s="2" t="s">
        <v>293</v>
      </c>
      <c r="G1211" s="2" t="s">
        <v>428</v>
      </c>
      <c r="H1211" s="2" t="s">
        <v>441</v>
      </c>
      <c r="I1211" s="2" t="s">
        <v>442</v>
      </c>
      <c r="J1211" s="2" t="s">
        <v>335</v>
      </c>
      <c r="K1211" s="2" t="s">
        <v>33</v>
      </c>
      <c r="L1211" s="3" t="s">
        <v>72</v>
      </c>
      <c r="M1211" s="3" t="s">
        <v>86</v>
      </c>
      <c r="N1211" s="3" t="s">
        <v>31</v>
      </c>
      <c r="O1211" s="3" t="s">
        <v>37</v>
      </c>
      <c r="P1211" s="2" t="s">
        <v>443</v>
      </c>
      <c r="Q1211" s="2" t="s">
        <v>131</v>
      </c>
      <c r="R1211" s="2" t="s">
        <v>122</v>
      </c>
      <c r="S1211" s="2" t="s">
        <v>448</v>
      </c>
      <c r="T1211" s="2" t="s">
        <v>444</v>
      </c>
      <c r="U1211" s="4"/>
      <c r="V1211" s="4"/>
      <c r="W1211" s="4"/>
    </row>
    <row r="1212" spans="1:23" x14ac:dyDescent="0.2">
      <c r="A1212" s="2" t="s">
        <v>410</v>
      </c>
      <c r="B1212" s="2" t="s">
        <v>411</v>
      </c>
      <c r="C1212" s="2" t="s">
        <v>25</v>
      </c>
      <c r="D1212" s="2" t="s">
        <v>458</v>
      </c>
      <c r="E1212" s="2" t="s">
        <v>413</v>
      </c>
      <c r="F1212" s="2" t="s">
        <v>293</v>
      </c>
      <c r="G1212" s="2" t="s">
        <v>428</v>
      </c>
      <c r="H1212" s="2" t="s">
        <v>441</v>
      </c>
      <c r="I1212" s="2" t="s">
        <v>442</v>
      </c>
      <c r="J1212" s="2" t="s">
        <v>335</v>
      </c>
      <c r="K1212" s="2" t="s">
        <v>33</v>
      </c>
      <c r="L1212" s="3" t="s">
        <v>72</v>
      </c>
      <c r="M1212" s="3" t="s">
        <v>86</v>
      </c>
      <c r="N1212" s="3" t="s">
        <v>31</v>
      </c>
      <c r="O1212" s="3" t="s">
        <v>37</v>
      </c>
      <c r="P1212" s="2" t="s">
        <v>443</v>
      </c>
      <c r="Q1212" s="2" t="s">
        <v>161</v>
      </c>
      <c r="R1212" s="2" t="s">
        <v>122</v>
      </c>
      <c r="S1212" s="2" t="s">
        <v>448</v>
      </c>
      <c r="T1212" s="2" t="s">
        <v>449</v>
      </c>
      <c r="U1212" s="4"/>
      <c r="V1212" s="4"/>
      <c r="W1212" s="4"/>
    </row>
    <row r="1213" spans="1:23" x14ac:dyDescent="0.2">
      <c r="A1213" s="2" t="s">
        <v>410</v>
      </c>
      <c r="B1213" s="2" t="s">
        <v>411</v>
      </c>
      <c r="C1213" s="2" t="s">
        <v>25</v>
      </c>
      <c r="D1213" s="2" t="s">
        <v>470</v>
      </c>
      <c r="E1213" s="2" t="s">
        <v>413</v>
      </c>
      <c r="F1213" s="2" t="s">
        <v>460</v>
      </c>
      <c r="G1213" s="2" t="s">
        <v>428</v>
      </c>
      <c r="H1213" s="2" t="s">
        <v>461</v>
      </c>
      <c r="I1213" s="2" t="s">
        <v>442</v>
      </c>
      <c r="J1213" s="2" t="s">
        <v>335</v>
      </c>
      <c r="K1213" s="2" t="s">
        <v>33</v>
      </c>
      <c r="L1213" s="3" t="s">
        <v>72</v>
      </c>
      <c r="M1213" s="3" t="s">
        <v>248</v>
      </c>
      <c r="N1213" s="3" t="s">
        <v>31</v>
      </c>
      <c r="O1213" s="3" t="s">
        <v>37</v>
      </c>
      <c r="P1213" s="2" t="s">
        <v>467</v>
      </c>
      <c r="Q1213" s="2" t="s">
        <v>39</v>
      </c>
      <c r="R1213" s="2" t="s">
        <v>87</v>
      </c>
      <c r="S1213" s="2" t="s">
        <v>88</v>
      </c>
      <c r="T1213" s="2" t="s">
        <v>471</v>
      </c>
      <c r="U1213" s="4"/>
      <c r="V1213" s="4"/>
      <c r="W1213" s="4"/>
    </row>
    <row r="1214" spans="1:23" x14ac:dyDescent="0.2">
      <c r="A1214" s="2" t="s">
        <v>410</v>
      </c>
      <c r="B1214" s="2" t="s">
        <v>411</v>
      </c>
      <c r="C1214" s="2" t="s">
        <v>25</v>
      </c>
      <c r="D1214" s="2" t="s">
        <v>470</v>
      </c>
      <c r="E1214" s="2" t="s">
        <v>413</v>
      </c>
      <c r="F1214" s="2" t="s">
        <v>460</v>
      </c>
      <c r="G1214" s="2" t="s">
        <v>428</v>
      </c>
      <c r="H1214" s="2" t="s">
        <v>461</v>
      </c>
      <c r="I1214" s="2" t="s">
        <v>442</v>
      </c>
      <c r="J1214" s="2" t="s">
        <v>335</v>
      </c>
      <c r="K1214" s="2" t="s">
        <v>33</v>
      </c>
      <c r="L1214" s="3" t="s">
        <v>72</v>
      </c>
      <c r="M1214" s="3" t="s">
        <v>248</v>
      </c>
      <c r="N1214" s="3" t="s">
        <v>31</v>
      </c>
      <c r="O1214" s="3" t="s">
        <v>37</v>
      </c>
      <c r="P1214" s="2" t="s">
        <v>467</v>
      </c>
      <c r="Q1214" s="2" t="s">
        <v>150</v>
      </c>
      <c r="R1214" s="2" t="s">
        <v>122</v>
      </c>
      <c r="S1214" s="2" t="s">
        <v>68</v>
      </c>
      <c r="T1214" s="2" t="s">
        <v>420</v>
      </c>
      <c r="U1214" s="4"/>
      <c r="V1214" s="4"/>
      <c r="W1214" s="4"/>
    </row>
    <row r="1215" spans="1:23" x14ac:dyDescent="0.2">
      <c r="A1215" s="2" t="s">
        <v>410</v>
      </c>
      <c r="B1215" s="2" t="s">
        <v>411</v>
      </c>
      <c r="C1215" s="2" t="s">
        <v>25</v>
      </c>
      <c r="D1215" s="2" t="s">
        <v>472</v>
      </c>
      <c r="E1215" s="2" t="s">
        <v>413</v>
      </c>
      <c r="F1215" s="2" t="s">
        <v>460</v>
      </c>
      <c r="G1215" s="2" t="s">
        <v>430</v>
      </c>
      <c r="H1215" s="2" t="s">
        <v>461</v>
      </c>
      <c r="I1215" s="2" t="s">
        <v>442</v>
      </c>
      <c r="J1215" s="2" t="s">
        <v>335</v>
      </c>
      <c r="K1215" s="2" t="s">
        <v>33</v>
      </c>
      <c r="L1215" s="3" t="s">
        <v>72</v>
      </c>
      <c r="M1215" s="3" t="s">
        <v>86</v>
      </c>
      <c r="N1215" s="3" t="s">
        <v>31</v>
      </c>
      <c r="O1215" s="3" t="s">
        <v>37</v>
      </c>
      <c r="P1215" s="2" t="s">
        <v>462</v>
      </c>
      <c r="Q1215" s="2" t="s">
        <v>39</v>
      </c>
      <c r="R1215" s="2" t="s">
        <v>67</v>
      </c>
      <c r="S1215" s="2" t="s">
        <v>68</v>
      </c>
      <c r="T1215" s="2" t="s">
        <v>471</v>
      </c>
      <c r="U1215" s="4"/>
      <c r="V1215" s="4"/>
      <c r="W1215" s="4"/>
    </row>
    <row r="1216" spans="1:23" x14ac:dyDescent="0.2">
      <c r="A1216" s="2" t="s">
        <v>410</v>
      </c>
      <c r="B1216" s="2" t="s">
        <v>411</v>
      </c>
      <c r="C1216" s="2" t="s">
        <v>25</v>
      </c>
      <c r="D1216" s="2" t="s">
        <v>472</v>
      </c>
      <c r="E1216" s="2" t="s">
        <v>413</v>
      </c>
      <c r="F1216" s="2" t="s">
        <v>460</v>
      </c>
      <c r="G1216" s="2" t="s">
        <v>430</v>
      </c>
      <c r="H1216" s="2" t="s">
        <v>461</v>
      </c>
      <c r="I1216" s="2" t="s">
        <v>442</v>
      </c>
      <c r="J1216" s="2" t="s">
        <v>335</v>
      </c>
      <c r="K1216" s="2" t="s">
        <v>33</v>
      </c>
      <c r="L1216" s="3" t="s">
        <v>72</v>
      </c>
      <c r="M1216" s="3" t="s">
        <v>86</v>
      </c>
      <c r="N1216" s="3" t="s">
        <v>31</v>
      </c>
      <c r="O1216" s="3" t="s">
        <v>37</v>
      </c>
      <c r="P1216" s="2" t="s">
        <v>462</v>
      </c>
      <c r="Q1216" s="2" t="s">
        <v>150</v>
      </c>
      <c r="R1216" s="2" t="s">
        <v>122</v>
      </c>
      <c r="S1216" s="2" t="s">
        <v>68</v>
      </c>
      <c r="T1216" s="2" t="s">
        <v>420</v>
      </c>
      <c r="U1216" s="4"/>
      <c r="V1216" s="4"/>
      <c r="W1216" s="4"/>
    </row>
    <row r="1217" spans="1:23" x14ac:dyDescent="0.2">
      <c r="A1217" s="2" t="s">
        <v>410</v>
      </c>
      <c r="B1217" s="2" t="s">
        <v>411</v>
      </c>
      <c r="C1217" s="2" t="s">
        <v>25</v>
      </c>
      <c r="D1217" s="2" t="s">
        <v>473</v>
      </c>
      <c r="E1217" s="2" t="s">
        <v>413</v>
      </c>
      <c r="F1217" s="2" t="s">
        <v>460</v>
      </c>
      <c r="G1217" s="2" t="s">
        <v>433</v>
      </c>
      <c r="H1217" s="2" t="s">
        <v>461</v>
      </c>
      <c r="I1217" s="2" t="s">
        <v>442</v>
      </c>
      <c r="J1217" s="2" t="s">
        <v>335</v>
      </c>
      <c r="K1217" s="2" t="s">
        <v>33</v>
      </c>
      <c r="L1217" s="3" t="s">
        <v>72</v>
      </c>
      <c r="M1217" s="3" t="s">
        <v>72</v>
      </c>
      <c r="N1217" s="3" t="s">
        <v>31</v>
      </c>
      <c r="O1217" s="3" t="s">
        <v>37</v>
      </c>
      <c r="P1217" s="2" t="s">
        <v>465</v>
      </c>
      <c r="Q1217" s="2" t="s">
        <v>121</v>
      </c>
      <c r="R1217" s="2" t="s">
        <v>140</v>
      </c>
      <c r="S1217" s="2" t="s">
        <v>474</v>
      </c>
      <c r="T1217" s="2" t="s">
        <v>471</v>
      </c>
      <c r="U1217" s="4"/>
      <c r="V1217" s="4"/>
      <c r="W1217" s="4"/>
    </row>
    <row r="1218" spans="1:23" x14ac:dyDescent="0.2">
      <c r="A1218" s="2" t="s">
        <v>410</v>
      </c>
      <c r="B1218" s="2" t="s">
        <v>411</v>
      </c>
      <c r="C1218" s="2" t="s">
        <v>25</v>
      </c>
      <c r="D1218" s="2" t="s">
        <v>473</v>
      </c>
      <c r="E1218" s="2" t="s">
        <v>413</v>
      </c>
      <c r="F1218" s="2" t="s">
        <v>460</v>
      </c>
      <c r="G1218" s="2" t="s">
        <v>433</v>
      </c>
      <c r="H1218" s="2" t="s">
        <v>461</v>
      </c>
      <c r="I1218" s="2" t="s">
        <v>442</v>
      </c>
      <c r="J1218" s="2" t="s">
        <v>335</v>
      </c>
      <c r="K1218" s="2" t="s">
        <v>33</v>
      </c>
      <c r="L1218" s="3" t="s">
        <v>72</v>
      </c>
      <c r="M1218" s="3" t="s">
        <v>72</v>
      </c>
      <c r="N1218" s="3" t="s">
        <v>31</v>
      </c>
      <c r="O1218" s="3" t="s">
        <v>37</v>
      </c>
      <c r="P1218" s="2" t="s">
        <v>465</v>
      </c>
      <c r="Q1218" s="2" t="s">
        <v>150</v>
      </c>
      <c r="R1218" s="2" t="s">
        <v>122</v>
      </c>
      <c r="S1218" s="2" t="s">
        <v>68</v>
      </c>
      <c r="T1218" s="2" t="s">
        <v>420</v>
      </c>
      <c r="U1218" s="4"/>
      <c r="V1218" s="4"/>
      <c r="W1218" s="4"/>
    </row>
    <row r="1219" spans="1:23" x14ac:dyDescent="0.2">
      <c r="A1219" s="2" t="s">
        <v>410</v>
      </c>
      <c r="B1219" s="2" t="s">
        <v>411</v>
      </c>
      <c r="C1219" s="2" t="s">
        <v>25</v>
      </c>
      <c r="D1219" s="2" t="s">
        <v>487</v>
      </c>
      <c r="E1219" s="2" t="s">
        <v>413</v>
      </c>
      <c r="F1219" s="2" t="s">
        <v>488</v>
      </c>
      <c r="G1219" s="2" t="s">
        <v>29</v>
      </c>
      <c r="H1219" s="2" t="s">
        <v>489</v>
      </c>
      <c r="I1219" s="2" t="s">
        <v>442</v>
      </c>
      <c r="J1219" s="2" t="s">
        <v>335</v>
      </c>
      <c r="K1219" s="2" t="s">
        <v>33</v>
      </c>
      <c r="L1219" s="3" t="s">
        <v>248</v>
      </c>
      <c r="M1219" s="3" t="s">
        <v>248</v>
      </c>
      <c r="N1219" s="3" t="s">
        <v>31</v>
      </c>
      <c r="O1219" s="3" t="s">
        <v>37</v>
      </c>
      <c r="P1219" s="2" t="s">
        <v>490</v>
      </c>
      <c r="Q1219" s="2" t="s">
        <v>121</v>
      </c>
      <c r="R1219" s="2" t="s">
        <v>75</v>
      </c>
      <c r="S1219" s="2" t="s">
        <v>93</v>
      </c>
      <c r="T1219" s="2" t="s">
        <v>449</v>
      </c>
      <c r="U1219" s="4"/>
      <c r="V1219" s="4"/>
      <c r="W1219" s="4"/>
    </row>
    <row r="1220" spans="1:23" x14ac:dyDescent="0.2">
      <c r="A1220" s="2" t="s">
        <v>410</v>
      </c>
      <c r="B1220" s="2" t="s">
        <v>411</v>
      </c>
      <c r="C1220" s="2" t="s">
        <v>25</v>
      </c>
      <c r="D1220" s="2" t="s">
        <v>491</v>
      </c>
      <c r="E1220" s="2" t="s">
        <v>413</v>
      </c>
      <c r="F1220" s="2" t="s">
        <v>488</v>
      </c>
      <c r="G1220" s="2" t="s">
        <v>44</v>
      </c>
      <c r="H1220" s="2" t="s">
        <v>489</v>
      </c>
      <c r="I1220" s="2" t="s">
        <v>442</v>
      </c>
      <c r="J1220" s="2" t="s">
        <v>335</v>
      </c>
      <c r="K1220" s="2" t="s">
        <v>33</v>
      </c>
      <c r="L1220" s="3" t="s">
        <v>248</v>
      </c>
      <c r="M1220" s="3" t="s">
        <v>66</v>
      </c>
      <c r="N1220" s="3" t="s">
        <v>119</v>
      </c>
      <c r="O1220" s="3" t="s">
        <v>37</v>
      </c>
      <c r="P1220" s="2" t="s">
        <v>490</v>
      </c>
      <c r="Q1220" s="2" t="s">
        <v>121</v>
      </c>
      <c r="R1220" s="2" t="s">
        <v>81</v>
      </c>
      <c r="S1220" s="2" t="s">
        <v>492</v>
      </c>
      <c r="T1220" s="2" t="s">
        <v>449</v>
      </c>
      <c r="U1220" s="4"/>
      <c r="V1220" s="4"/>
      <c r="W1220" s="4"/>
    </row>
    <row r="1221" spans="1:23" x14ac:dyDescent="0.2">
      <c r="A1221" s="2" t="s">
        <v>410</v>
      </c>
      <c r="B1221" s="2" t="s">
        <v>411</v>
      </c>
      <c r="C1221" s="2" t="s">
        <v>25</v>
      </c>
      <c r="D1221" s="2" t="s">
        <v>493</v>
      </c>
      <c r="E1221" s="2" t="s">
        <v>413</v>
      </c>
      <c r="F1221" s="2" t="s">
        <v>488</v>
      </c>
      <c r="G1221" s="2" t="s">
        <v>51</v>
      </c>
      <c r="H1221" s="2" t="s">
        <v>489</v>
      </c>
      <c r="I1221" s="2" t="s">
        <v>442</v>
      </c>
      <c r="J1221" s="2" t="s">
        <v>335</v>
      </c>
      <c r="K1221" s="2" t="s">
        <v>33</v>
      </c>
      <c r="L1221" s="3" t="s">
        <v>248</v>
      </c>
      <c r="M1221" s="3" t="s">
        <v>66</v>
      </c>
      <c r="N1221" s="3" t="s">
        <v>438</v>
      </c>
      <c r="O1221" s="3" t="s">
        <v>37</v>
      </c>
      <c r="P1221" s="2" t="s">
        <v>490</v>
      </c>
      <c r="Q1221" s="2" t="s">
        <v>39</v>
      </c>
      <c r="R1221" s="2" t="s">
        <v>92</v>
      </c>
      <c r="S1221" s="2" t="s">
        <v>494</v>
      </c>
      <c r="T1221" s="2" t="s">
        <v>449</v>
      </c>
      <c r="U1221" s="4"/>
      <c r="V1221" s="4"/>
      <c r="W1221" s="4"/>
    </row>
    <row r="1222" spans="1:23" x14ac:dyDescent="0.2">
      <c r="A1222" s="2" t="s">
        <v>410</v>
      </c>
      <c r="B1222" s="2" t="s">
        <v>411</v>
      </c>
      <c r="C1222" s="2" t="s">
        <v>25</v>
      </c>
      <c r="D1222" s="2" t="s">
        <v>495</v>
      </c>
      <c r="E1222" s="2" t="s">
        <v>413</v>
      </c>
      <c r="F1222" s="2" t="s">
        <v>488</v>
      </c>
      <c r="G1222" s="2" t="s">
        <v>58</v>
      </c>
      <c r="H1222" s="2" t="s">
        <v>489</v>
      </c>
      <c r="I1222" s="2" t="s">
        <v>442</v>
      </c>
      <c r="J1222" s="2" t="s">
        <v>335</v>
      </c>
      <c r="K1222" s="2" t="s">
        <v>33</v>
      </c>
      <c r="L1222" s="3" t="s">
        <v>248</v>
      </c>
      <c r="M1222" s="3" t="s">
        <v>248</v>
      </c>
      <c r="N1222" s="3" t="s">
        <v>438</v>
      </c>
      <c r="O1222" s="3" t="s">
        <v>37</v>
      </c>
      <c r="P1222" s="2" t="s">
        <v>490</v>
      </c>
      <c r="Q1222" s="2" t="s">
        <v>39</v>
      </c>
      <c r="R1222" s="2" t="s">
        <v>87</v>
      </c>
      <c r="S1222" s="2" t="s">
        <v>146</v>
      </c>
      <c r="T1222" s="2" t="s">
        <v>449</v>
      </c>
      <c r="U1222" s="4"/>
      <c r="V1222" s="4"/>
      <c r="W1222" s="4"/>
    </row>
    <row r="1223" spans="1:23" x14ac:dyDescent="0.2">
      <c r="A1223" s="2" t="s">
        <v>410</v>
      </c>
      <c r="B1223" s="2" t="s">
        <v>411</v>
      </c>
      <c r="C1223" s="2" t="s">
        <v>25</v>
      </c>
      <c r="D1223" s="2" t="s">
        <v>513</v>
      </c>
      <c r="E1223" s="2" t="s">
        <v>413</v>
      </c>
      <c r="F1223" s="2" t="s">
        <v>514</v>
      </c>
      <c r="G1223" s="2" t="s">
        <v>29</v>
      </c>
      <c r="H1223" s="2" t="s">
        <v>515</v>
      </c>
      <c r="I1223" s="2" t="s">
        <v>442</v>
      </c>
      <c r="J1223" s="2" t="s">
        <v>335</v>
      </c>
      <c r="K1223" s="2" t="s">
        <v>33</v>
      </c>
      <c r="L1223" s="3" t="s">
        <v>35</v>
      </c>
      <c r="M1223" s="3" t="s">
        <v>35</v>
      </c>
      <c r="N1223" s="3" t="s">
        <v>31</v>
      </c>
      <c r="O1223" s="3" t="s">
        <v>37</v>
      </c>
      <c r="P1223" s="2" t="s">
        <v>467</v>
      </c>
      <c r="Q1223" s="2" t="s">
        <v>479</v>
      </c>
      <c r="R1223" s="2" t="s">
        <v>279</v>
      </c>
      <c r="S1223" s="2" t="s">
        <v>516</v>
      </c>
      <c r="T1223" s="2" t="s">
        <v>517</v>
      </c>
      <c r="U1223" s="4"/>
      <c r="V1223" s="4"/>
      <c r="W1223" s="4"/>
    </row>
    <row r="1224" spans="1:23" x14ac:dyDescent="0.2">
      <c r="A1224" s="2" t="s">
        <v>410</v>
      </c>
      <c r="B1224" s="2" t="s">
        <v>411</v>
      </c>
      <c r="C1224" s="2" t="s">
        <v>25</v>
      </c>
      <c r="D1224" s="2" t="s">
        <v>523</v>
      </c>
      <c r="E1224" s="2" t="s">
        <v>413</v>
      </c>
      <c r="F1224" s="2" t="s">
        <v>250</v>
      </c>
      <c r="G1224" s="2" t="s">
        <v>29</v>
      </c>
      <c r="H1224" s="2" t="s">
        <v>524</v>
      </c>
      <c r="I1224" s="2" t="s">
        <v>442</v>
      </c>
      <c r="J1224" s="2" t="s">
        <v>335</v>
      </c>
      <c r="K1224" s="2" t="s">
        <v>33</v>
      </c>
      <c r="L1224" s="3" t="s">
        <v>248</v>
      </c>
      <c r="M1224" s="3" t="s">
        <v>72</v>
      </c>
      <c r="N1224" s="3" t="s">
        <v>31</v>
      </c>
      <c r="O1224" s="3" t="s">
        <v>37</v>
      </c>
      <c r="P1224" s="2" t="s">
        <v>525</v>
      </c>
      <c r="Q1224" s="2" t="s">
        <v>139</v>
      </c>
      <c r="R1224" s="2" t="s">
        <v>140</v>
      </c>
      <c r="S1224" s="2" t="s">
        <v>171</v>
      </c>
      <c r="T1224" s="2" t="s">
        <v>445</v>
      </c>
      <c r="U1224" s="4"/>
      <c r="V1224" s="4"/>
      <c r="W1224" s="4"/>
    </row>
    <row r="1225" spans="1:23" x14ac:dyDescent="0.2">
      <c r="A1225" s="2" t="s">
        <v>410</v>
      </c>
      <c r="B1225" s="2" t="s">
        <v>411</v>
      </c>
      <c r="C1225" s="2" t="s">
        <v>25</v>
      </c>
      <c r="D1225" s="2" t="s">
        <v>523</v>
      </c>
      <c r="E1225" s="2" t="s">
        <v>413</v>
      </c>
      <c r="F1225" s="2" t="s">
        <v>250</v>
      </c>
      <c r="G1225" s="2" t="s">
        <v>29</v>
      </c>
      <c r="H1225" s="2" t="s">
        <v>524</v>
      </c>
      <c r="I1225" s="2" t="s">
        <v>442</v>
      </c>
      <c r="J1225" s="2" t="s">
        <v>335</v>
      </c>
      <c r="K1225" s="2" t="s">
        <v>33</v>
      </c>
      <c r="L1225" s="3" t="s">
        <v>248</v>
      </c>
      <c r="M1225" s="3" t="s">
        <v>72</v>
      </c>
      <c r="N1225" s="3" t="s">
        <v>31</v>
      </c>
      <c r="O1225" s="3" t="s">
        <v>37</v>
      </c>
      <c r="P1225" s="2" t="s">
        <v>525</v>
      </c>
      <c r="Q1225" s="2" t="s">
        <v>150</v>
      </c>
      <c r="R1225" s="2" t="s">
        <v>140</v>
      </c>
      <c r="S1225" s="2" t="s">
        <v>171</v>
      </c>
      <c r="T1225" s="2" t="s">
        <v>456</v>
      </c>
      <c r="U1225" s="4"/>
      <c r="V1225" s="4"/>
      <c r="W1225" s="4"/>
    </row>
    <row r="1226" spans="1:23" x14ac:dyDescent="0.2">
      <c r="A1226" s="2" t="s">
        <v>410</v>
      </c>
      <c r="B1226" s="2" t="s">
        <v>411</v>
      </c>
      <c r="C1226" s="2" t="s">
        <v>25</v>
      </c>
      <c r="D1226" s="2" t="s">
        <v>526</v>
      </c>
      <c r="E1226" s="2" t="s">
        <v>413</v>
      </c>
      <c r="F1226" s="2" t="s">
        <v>250</v>
      </c>
      <c r="G1226" s="2" t="s">
        <v>44</v>
      </c>
      <c r="H1226" s="2" t="s">
        <v>524</v>
      </c>
      <c r="I1226" s="2" t="s">
        <v>442</v>
      </c>
      <c r="J1226" s="2" t="s">
        <v>335</v>
      </c>
      <c r="K1226" s="2" t="s">
        <v>33</v>
      </c>
      <c r="L1226" s="3" t="s">
        <v>248</v>
      </c>
      <c r="M1226" s="3" t="s">
        <v>248</v>
      </c>
      <c r="N1226" s="3" t="s">
        <v>31</v>
      </c>
      <c r="O1226" s="3" t="s">
        <v>37</v>
      </c>
      <c r="P1226" s="2" t="s">
        <v>525</v>
      </c>
      <c r="Q1226" s="2" t="s">
        <v>139</v>
      </c>
      <c r="R1226" s="2" t="s">
        <v>122</v>
      </c>
      <c r="S1226" s="2" t="s">
        <v>448</v>
      </c>
      <c r="T1226" s="2" t="s">
        <v>445</v>
      </c>
      <c r="U1226" s="4"/>
      <c r="V1226" s="4"/>
      <c r="W1226" s="4"/>
    </row>
    <row r="1227" spans="1:23" x14ac:dyDescent="0.2">
      <c r="A1227" s="2" t="s">
        <v>410</v>
      </c>
      <c r="B1227" s="2" t="s">
        <v>411</v>
      </c>
      <c r="C1227" s="2" t="s">
        <v>25</v>
      </c>
      <c r="D1227" s="2" t="s">
        <v>526</v>
      </c>
      <c r="E1227" s="2" t="s">
        <v>413</v>
      </c>
      <c r="F1227" s="2" t="s">
        <v>250</v>
      </c>
      <c r="G1227" s="2" t="s">
        <v>44</v>
      </c>
      <c r="H1227" s="2" t="s">
        <v>524</v>
      </c>
      <c r="I1227" s="2" t="s">
        <v>442</v>
      </c>
      <c r="J1227" s="2" t="s">
        <v>335</v>
      </c>
      <c r="K1227" s="2" t="s">
        <v>33</v>
      </c>
      <c r="L1227" s="3" t="s">
        <v>248</v>
      </c>
      <c r="M1227" s="3" t="s">
        <v>248</v>
      </c>
      <c r="N1227" s="3" t="s">
        <v>31</v>
      </c>
      <c r="O1227" s="3" t="s">
        <v>37</v>
      </c>
      <c r="P1227" s="2" t="s">
        <v>525</v>
      </c>
      <c r="Q1227" s="2" t="s">
        <v>150</v>
      </c>
      <c r="R1227" s="2" t="s">
        <v>122</v>
      </c>
      <c r="S1227" s="2" t="s">
        <v>448</v>
      </c>
      <c r="T1227" s="2" t="s">
        <v>456</v>
      </c>
      <c r="U1227" s="4"/>
      <c r="V1227" s="4"/>
      <c r="W1227" s="4"/>
    </row>
    <row r="1228" spans="1:23" x14ac:dyDescent="0.2">
      <c r="A1228" s="2" t="s">
        <v>410</v>
      </c>
      <c r="B1228" s="2" t="s">
        <v>411</v>
      </c>
      <c r="C1228" s="2" t="s">
        <v>25</v>
      </c>
      <c r="D1228" s="2" t="s">
        <v>527</v>
      </c>
      <c r="E1228" s="2" t="s">
        <v>413</v>
      </c>
      <c r="F1228" s="2" t="s">
        <v>250</v>
      </c>
      <c r="G1228" s="2" t="s">
        <v>51</v>
      </c>
      <c r="H1228" s="2" t="s">
        <v>524</v>
      </c>
      <c r="I1228" s="2" t="s">
        <v>442</v>
      </c>
      <c r="J1228" s="2" t="s">
        <v>335</v>
      </c>
      <c r="K1228" s="2" t="s">
        <v>33</v>
      </c>
      <c r="L1228" s="3" t="s">
        <v>72</v>
      </c>
      <c r="M1228" s="3" t="s">
        <v>438</v>
      </c>
      <c r="N1228" s="3" t="s">
        <v>31</v>
      </c>
      <c r="O1228" s="3" t="s">
        <v>37</v>
      </c>
      <c r="P1228" s="2" t="s">
        <v>525</v>
      </c>
      <c r="Q1228" s="2" t="s">
        <v>131</v>
      </c>
      <c r="R1228" s="2" t="s">
        <v>87</v>
      </c>
      <c r="S1228" s="2" t="s">
        <v>146</v>
      </c>
      <c r="T1228" s="2" t="s">
        <v>445</v>
      </c>
      <c r="U1228" s="4"/>
      <c r="V1228" s="4"/>
      <c r="W1228" s="4"/>
    </row>
    <row r="1229" spans="1:23" x14ac:dyDescent="0.2">
      <c r="A1229" s="2" t="s">
        <v>410</v>
      </c>
      <c r="B1229" s="2" t="s">
        <v>411</v>
      </c>
      <c r="C1229" s="2" t="s">
        <v>25</v>
      </c>
      <c r="D1229" s="2" t="s">
        <v>527</v>
      </c>
      <c r="E1229" s="2" t="s">
        <v>413</v>
      </c>
      <c r="F1229" s="2" t="s">
        <v>250</v>
      </c>
      <c r="G1229" s="2" t="s">
        <v>51</v>
      </c>
      <c r="H1229" s="2" t="s">
        <v>524</v>
      </c>
      <c r="I1229" s="2" t="s">
        <v>442</v>
      </c>
      <c r="J1229" s="2" t="s">
        <v>335</v>
      </c>
      <c r="K1229" s="2" t="s">
        <v>33</v>
      </c>
      <c r="L1229" s="3" t="s">
        <v>72</v>
      </c>
      <c r="M1229" s="3" t="s">
        <v>438</v>
      </c>
      <c r="N1229" s="3" t="s">
        <v>31</v>
      </c>
      <c r="O1229" s="3" t="s">
        <v>37</v>
      </c>
      <c r="P1229" s="2" t="s">
        <v>525</v>
      </c>
      <c r="Q1229" s="2" t="s">
        <v>161</v>
      </c>
      <c r="R1229" s="2" t="s">
        <v>87</v>
      </c>
      <c r="S1229" s="2" t="s">
        <v>146</v>
      </c>
      <c r="T1229" s="2" t="s">
        <v>444</v>
      </c>
      <c r="U1229" s="4"/>
      <c r="V1229" s="4"/>
      <c r="W1229" s="4"/>
    </row>
    <row r="1230" spans="1:23" x14ac:dyDescent="0.2">
      <c r="A1230" s="2" t="s">
        <v>410</v>
      </c>
      <c r="B1230" s="2" t="s">
        <v>411</v>
      </c>
      <c r="C1230" s="2" t="s">
        <v>25</v>
      </c>
      <c r="D1230" s="2" t="s">
        <v>528</v>
      </c>
      <c r="E1230" s="2" t="s">
        <v>413</v>
      </c>
      <c r="F1230" s="2" t="s">
        <v>355</v>
      </c>
      <c r="G1230" s="2" t="s">
        <v>29</v>
      </c>
      <c r="H1230" s="2" t="s">
        <v>529</v>
      </c>
      <c r="I1230" s="2" t="s">
        <v>442</v>
      </c>
      <c r="J1230" s="2" t="s">
        <v>335</v>
      </c>
      <c r="K1230" s="2" t="s">
        <v>33</v>
      </c>
      <c r="L1230" s="3" t="s">
        <v>248</v>
      </c>
      <c r="M1230" s="3" t="s">
        <v>248</v>
      </c>
      <c r="N1230" s="3" t="s">
        <v>521</v>
      </c>
      <c r="O1230" s="3" t="s">
        <v>37</v>
      </c>
      <c r="P1230" s="2" t="s">
        <v>443</v>
      </c>
      <c r="Q1230" s="2" t="s">
        <v>150</v>
      </c>
      <c r="R1230" s="2" t="s">
        <v>140</v>
      </c>
      <c r="S1230" s="2" t="s">
        <v>530</v>
      </c>
      <c r="T1230" s="2" t="s">
        <v>449</v>
      </c>
      <c r="U1230" s="4"/>
      <c r="V1230" s="4"/>
      <c r="W1230" s="4"/>
    </row>
    <row r="1231" spans="1:23" x14ac:dyDescent="0.2">
      <c r="A1231" s="2" t="s">
        <v>410</v>
      </c>
      <c r="B1231" s="2" t="s">
        <v>411</v>
      </c>
      <c r="C1231" s="2" t="s">
        <v>25</v>
      </c>
      <c r="D1231" s="2" t="s">
        <v>531</v>
      </c>
      <c r="E1231" s="2" t="s">
        <v>413</v>
      </c>
      <c r="F1231" s="2" t="s">
        <v>532</v>
      </c>
      <c r="G1231" s="2" t="s">
        <v>29</v>
      </c>
      <c r="H1231" s="2" t="s">
        <v>533</v>
      </c>
      <c r="I1231" s="2" t="s">
        <v>442</v>
      </c>
      <c r="J1231" s="2" t="s">
        <v>335</v>
      </c>
      <c r="K1231" s="2" t="s">
        <v>33</v>
      </c>
      <c r="L1231" s="3" t="s">
        <v>72</v>
      </c>
      <c r="M1231" s="3" t="s">
        <v>86</v>
      </c>
      <c r="N1231" s="3" t="s">
        <v>36</v>
      </c>
      <c r="O1231" s="3" t="s">
        <v>37</v>
      </c>
      <c r="P1231" s="2" t="s">
        <v>485</v>
      </c>
      <c r="Q1231" s="2" t="s">
        <v>39</v>
      </c>
      <c r="R1231" s="2" t="s">
        <v>92</v>
      </c>
      <c r="S1231" s="2" t="s">
        <v>494</v>
      </c>
      <c r="T1231" s="2" t="s">
        <v>445</v>
      </c>
      <c r="U1231" s="4"/>
      <c r="V1231" s="4"/>
      <c r="W1231" s="4"/>
    </row>
    <row r="1232" spans="1:23" x14ac:dyDescent="0.2">
      <c r="A1232" s="2" t="s">
        <v>410</v>
      </c>
      <c r="B1232" s="2" t="s">
        <v>411</v>
      </c>
      <c r="C1232" s="2" t="s">
        <v>25</v>
      </c>
      <c r="D1232" s="2" t="s">
        <v>534</v>
      </c>
      <c r="E1232" s="2" t="s">
        <v>413</v>
      </c>
      <c r="F1232" s="2" t="s">
        <v>532</v>
      </c>
      <c r="G1232" s="2" t="s">
        <v>44</v>
      </c>
      <c r="H1232" s="2" t="s">
        <v>533</v>
      </c>
      <c r="I1232" s="2" t="s">
        <v>442</v>
      </c>
      <c r="J1232" s="2" t="s">
        <v>335</v>
      </c>
      <c r="K1232" s="2" t="s">
        <v>33</v>
      </c>
      <c r="L1232" s="3" t="s">
        <v>72</v>
      </c>
      <c r="M1232" s="3" t="s">
        <v>248</v>
      </c>
      <c r="N1232" s="3" t="s">
        <v>521</v>
      </c>
      <c r="O1232" s="3" t="s">
        <v>37</v>
      </c>
      <c r="P1232" s="2" t="s">
        <v>485</v>
      </c>
      <c r="Q1232" s="2" t="s">
        <v>39</v>
      </c>
      <c r="R1232" s="2" t="s">
        <v>54</v>
      </c>
      <c r="S1232" s="2" t="s">
        <v>535</v>
      </c>
      <c r="T1232" s="2" t="s">
        <v>445</v>
      </c>
      <c r="U1232" s="4"/>
      <c r="V1232" s="4"/>
      <c r="W1232" s="4"/>
    </row>
    <row r="1233" spans="1:23" x14ac:dyDescent="0.2">
      <c r="A1233" s="2" t="s">
        <v>410</v>
      </c>
      <c r="B1233" s="2" t="s">
        <v>411</v>
      </c>
      <c r="C1233" s="2" t="s">
        <v>25</v>
      </c>
      <c r="D1233" s="2" t="s">
        <v>536</v>
      </c>
      <c r="E1233" s="2" t="s">
        <v>413</v>
      </c>
      <c r="F1233" s="2" t="s">
        <v>537</v>
      </c>
      <c r="G1233" s="2" t="s">
        <v>29</v>
      </c>
      <c r="H1233" s="2" t="s">
        <v>538</v>
      </c>
      <c r="I1233" s="2" t="s">
        <v>442</v>
      </c>
      <c r="J1233" s="2" t="s">
        <v>335</v>
      </c>
      <c r="K1233" s="2" t="s">
        <v>33</v>
      </c>
      <c r="L1233" s="3" t="s">
        <v>35</v>
      </c>
      <c r="M1233" s="3" t="s">
        <v>66</v>
      </c>
      <c r="N1233" s="3" t="s">
        <v>31</v>
      </c>
      <c r="O1233" s="3" t="s">
        <v>37</v>
      </c>
      <c r="P1233" s="2" t="s">
        <v>478</v>
      </c>
      <c r="Q1233" s="2" t="s">
        <v>479</v>
      </c>
      <c r="R1233" s="2" t="s">
        <v>279</v>
      </c>
      <c r="S1233" s="2" t="s">
        <v>539</v>
      </c>
      <c r="T1233" s="2" t="s">
        <v>450</v>
      </c>
      <c r="U1233" s="4"/>
      <c r="V1233" s="4"/>
      <c r="W1233" s="4"/>
    </row>
    <row r="1234" spans="1:23" x14ac:dyDescent="0.2">
      <c r="A1234" s="2" t="s">
        <v>410</v>
      </c>
      <c r="B1234" s="2" t="s">
        <v>411</v>
      </c>
      <c r="C1234" s="2" t="s">
        <v>25</v>
      </c>
      <c r="D1234" s="2" t="s">
        <v>554</v>
      </c>
      <c r="E1234" s="2" t="s">
        <v>413</v>
      </c>
      <c r="F1234" s="2" t="s">
        <v>261</v>
      </c>
      <c r="G1234" s="2" t="s">
        <v>29</v>
      </c>
      <c r="H1234" s="2" t="s">
        <v>555</v>
      </c>
      <c r="I1234" s="2" t="s">
        <v>442</v>
      </c>
      <c r="J1234" s="2" t="s">
        <v>335</v>
      </c>
      <c r="K1234" s="2" t="s">
        <v>33</v>
      </c>
      <c r="L1234" s="3" t="s">
        <v>72</v>
      </c>
      <c r="M1234" s="3" t="s">
        <v>248</v>
      </c>
      <c r="N1234" s="3" t="s">
        <v>31</v>
      </c>
      <c r="O1234" s="3" t="s">
        <v>37</v>
      </c>
      <c r="P1234" s="2" t="s">
        <v>543</v>
      </c>
      <c r="Q1234" s="2" t="s">
        <v>150</v>
      </c>
      <c r="R1234" s="2" t="s">
        <v>75</v>
      </c>
      <c r="S1234" s="2" t="s">
        <v>93</v>
      </c>
      <c r="T1234" s="2" t="s">
        <v>445</v>
      </c>
      <c r="U1234" s="4"/>
      <c r="V1234" s="4"/>
      <c r="W1234" s="4"/>
    </row>
    <row r="1235" spans="1:23" x14ac:dyDescent="0.2">
      <c r="A1235" s="2" t="s">
        <v>410</v>
      </c>
      <c r="B1235" s="2" t="s">
        <v>411</v>
      </c>
      <c r="C1235" s="2" t="s">
        <v>25</v>
      </c>
      <c r="D1235" s="2" t="s">
        <v>554</v>
      </c>
      <c r="E1235" s="2" t="s">
        <v>413</v>
      </c>
      <c r="F1235" s="2" t="s">
        <v>261</v>
      </c>
      <c r="G1235" s="2" t="s">
        <v>29</v>
      </c>
      <c r="H1235" s="2" t="s">
        <v>555</v>
      </c>
      <c r="I1235" s="2" t="s">
        <v>442</v>
      </c>
      <c r="J1235" s="2" t="s">
        <v>335</v>
      </c>
      <c r="K1235" s="2" t="s">
        <v>33</v>
      </c>
      <c r="L1235" s="3" t="s">
        <v>72</v>
      </c>
      <c r="M1235" s="3" t="s">
        <v>248</v>
      </c>
      <c r="N1235" s="3" t="s">
        <v>31</v>
      </c>
      <c r="O1235" s="3" t="s">
        <v>37</v>
      </c>
      <c r="P1235" s="2" t="s">
        <v>543</v>
      </c>
      <c r="Q1235" s="2" t="s">
        <v>139</v>
      </c>
      <c r="R1235" s="2" t="s">
        <v>279</v>
      </c>
      <c r="S1235" s="2" t="s">
        <v>556</v>
      </c>
      <c r="T1235" s="2" t="s">
        <v>420</v>
      </c>
      <c r="U1235" s="4"/>
      <c r="V1235" s="4"/>
      <c r="W1235" s="4"/>
    </row>
    <row r="1236" spans="1:23" x14ac:dyDescent="0.2">
      <c r="A1236" s="2" t="s">
        <v>410</v>
      </c>
      <c r="B1236" s="2" t="s">
        <v>411</v>
      </c>
      <c r="C1236" s="2" t="s">
        <v>25</v>
      </c>
      <c r="D1236" s="2" t="s">
        <v>557</v>
      </c>
      <c r="E1236" s="2" t="s">
        <v>413</v>
      </c>
      <c r="F1236" s="2" t="s">
        <v>261</v>
      </c>
      <c r="G1236" s="2" t="s">
        <v>44</v>
      </c>
      <c r="H1236" s="2" t="s">
        <v>555</v>
      </c>
      <c r="I1236" s="2" t="s">
        <v>442</v>
      </c>
      <c r="J1236" s="2" t="s">
        <v>335</v>
      </c>
      <c r="K1236" s="2" t="s">
        <v>33</v>
      </c>
      <c r="L1236" s="3" t="s">
        <v>72</v>
      </c>
      <c r="M1236" s="3" t="s">
        <v>72</v>
      </c>
      <c r="N1236" s="3" t="s">
        <v>31</v>
      </c>
      <c r="O1236" s="3" t="s">
        <v>37</v>
      </c>
      <c r="P1236" s="2" t="s">
        <v>543</v>
      </c>
      <c r="Q1236" s="2" t="s">
        <v>150</v>
      </c>
      <c r="R1236" s="2" t="s">
        <v>81</v>
      </c>
      <c r="S1236" s="2" t="s">
        <v>492</v>
      </c>
      <c r="T1236" s="2" t="s">
        <v>445</v>
      </c>
      <c r="U1236" s="4"/>
      <c r="V1236" s="4"/>
      <c r="W1236" s="4"/>
    </row>
    <row r="1237" spans="1:23" x14ac:dyDescent="0.2">
      <c r="A1237" s="2" t="s">
        <v>410</v>
      </c>
      <c r="B1237" s="2" t="s">
        <v>411</v>
      </c>
      <c r="C1237" s="2" t="s">
        <v>25</v>
      </c>
      <c r="D1237" s="2" t="s">
        <v>557</v>
      </c>
      <c r="E1237" s="2" t="s">
        <v>413</v>
      </c>
      <c r="F1237" s="2" t="s">
        <v>261</v>
      </c>
      <c r="G1237" s="2" t="s">
        <v>44</v>
      </c>
      <c r="H1237" s="2" t="s">
        <v>555</v>
      </c>
      <c r="I1237" s="2" t="s">
        <v>442</v>
      </c>
      <c r="J1237" s="2" t="s">
        <v>335</v>
      </c>
      <c r="K1237" s="2" t="s">
        <v>33</v>
      </c>
      <c r="L1237" s="3" t="s">
        <v>72</v>
      </c>
      <c r="M1237" s="3" t="s">
        <v>72</v>
      </c>
      <c r="N1237" s="3" t="s">
        <v>31</v>
      </c>
      <c r="O1237" s="3" t="s">
        <v>37</v>
      </c>
      <c r="P1237" s="2" t="s">
        <v>543</v>
      </c>
      <c r="Q1237" s="2" t="s">
        <v>139</v>
      </c>
      <c r="R1237" s="2" t="s">
        <v>279</v>
      </c>
      <c r="S1237" s="2" t="s">
        <v>556</v>
      </c>
      <c r="T1237" s="2" t="s">
        <v>420</v>
      </c>
      <c r="U1237" s="4"/>
      <c r="V1237" s="4"/>
      <c r="W1237" s="4"/>
    </row>
    <row r="1238" spans="1:23" x14ac:dyDescent="0.2">
      <c r="A1238" s="2" t="s">
        <v>410</v>
      </c>
      <c r="B1238" s="2" t="s">
        <v>411</v>
      </c>
      <c r="C1238" s="2" t="s">
        <v>25</v>
      </c>
      <c r="D1238" s="2" t="s">
        <v>558</v>
      </c>
      <c r="E1238" s="2" t="s">
        <v>413</v>
      </c>
      <c r="F1238" s="2" t="s">
        <v>261</v>
      </c>
      <c r="G1238" s="2" t="s">
        <v>51</v>
      </c>
      <c r="H1238" s="2" t="s">
        <v>555</v>
      </c>
      <c r="I1238" s="2" t="s">
        <v>442</v>
      </c>
      <c r="J1238" s="2" t="s">
        <v>335</v>
      </c>
      <c r="K1238" s="2" t="s">
        <v>33</v>
      </c>
      <c r="L1238" s="3" t="s">
        <v>72</v>
      </c>
      <c r="M1238" s="3" t="s">
        <v>248</v>
      </c>
      <c r="N1238" s="3" t="s">
        <v>31</v>
      </c>
      <c r="O1238" s="3" t="s">
        <v>37</v>
      </c>
      <c r="P1238" s="2" t="s">
        <v>559</v>
      </c>
      <c r="Q1238" s="2" t="s">
        <v>150</v>
      </c>
      <c r="R1238" s="2" t="s">
        <v>140</v>
      </c>
      <c r="S1238" s="2" t="s">
        <v>171</v>
      </c>
      <c r="T1238" s="2" t="s">
        <v>445</v>
      </c>
      <c r="U1238" s="4"/>
      <c r="V1238" s="4"/>
      <c r="W1238" s="4"/>
    </row>
    <row r="1239" spans="1:23" x14ac:dyDescent="0.2">
      <c r="A1239" s="2" t="s">
        <v>410</v>
      </c>
      <c r="B1239" s="2" t="s">
        <v>411</v>
      </c>
      <c r="C1239" s="2" t="s">
        <v>25</v>
      </c>
      <c r="D1239" s="2" t="s">
        <v>558</v>
      </c>
      <c r="E1239" s="2" t="s">
        <v>413</v>
      </c>
      <c r="F1239" s="2" t="s">
        <v>261</v>
      </c>
      <c r="G1239" s="2" t="s">
        <v>51</v>
      </c>
      <c r="H1239" s="2" t="s">
        <v>555</v>
      </c>
      <c r="I1239" s="2" t="s">
        <v>442</v>
      </c>
      <c r="J1239" s="2" t="s">
        <v>335</v>
      </c>
      <c r="K1239" s="2" t="s">
        <v>33</v>
      </c>
      <c r="L1239" s="3" t="s">
        <v>72</v>
      </c>
      <c r="M1239" s="3" t="s">
        <v>248</v>
      </c>
      <c r="N1239" s="3" t="s">
        <v>31</v>
      </c>
      <c r="O1239" s="3" t="s">
        <v>37</v>
      </c>
      <c r="P1239" s="2" t="s">
        <v>559</v>
      </c>
      <c r="Q1239" s="2" t="s">
        <v>139</v>
      </c>
      <c r="R1239" s="2" t="s">
        <v>279</v>
      </c>
      <c r="S1239" s="2" t="s">
        <v>556</v>
      </c>
      <c r="T1239" s="2" t="s">
        <v>420</v>
      </c>
      <c r="U1239" s="4"/>
      <c r="V1239" s="4"/>
      <c r="W1239" s="4"/>
    </row>
    <row r="1240" spans="1:23" x14ac:dyDescent="0.2">
      <c r="A1240" s="2" t="s">
        <v>410</v>
      </c>
      <c r="B1240" s="2" t="s">
        <v>411</v>
      </c>
      <c r="C1240" s="2" t="s">
        <v>25</v>
      </c>
      <c r="D1240" s="2" t="s">
        <v>560</v>
      </c>
      <c r="E1240" s="2" t="s">
        <v>413</v>
      </c>
      <c r="F1240" s="2" t="s">
        <v>261</v>
      </c>
      <c r="G1240" s="2" t="s">
        <v>58</v>
      </c>
      <c r="H1240" s="2" t="s">
        <v>555</v>
      </c>
      <c r="I1240" s="2" t="s">
        <v>442</v>
      </c>
      <c r="J1240" s="2" t="s">
        <v>335</v>
      </c>
      <c r="K1240" s="2" t="s">
        <v>33</v>
      </c>
      <c r="L1240" s="3" t="s">
        <v>72</v>
      </c>
      <c r="M1240" s="3" t="s">
        <v>72</v>
      </c>
      <c r="N1240" s="3" t="s">
        <v>31</v>
      </c>
      <c r="O1240" s="3" t="s">
        <v>37</v>
      </c>
      <c r="P1240" s="2" t="s">
        <v>559</v>
      </c>
      <c r="Q1240" s="2" t="s">
        <v>150</v>
      </c>
      <c r="R1240" s="2" t="s">
        <v>122</v>
      </c>
      <c r="S1240" s="2" t="s">
        <v>448</v>
      </c>
      <c r="T1240" s="2" t="s">
        <v>445</v>
      </c>
      <c r="U1240" s="4"/>
      <c r="V1240" s="4"/>
      <c r="W1240" s="4"/>
    </row>
    <row r="1241" spans="1:23" x14ac:dyDescent="0.2">
      <c r="A1241" s="2" t="s">
        <v>410</v>
      </c>
      <c r="B1241" s="2" t="s">
        <v>411</v>
      </c>
      <c r="C1241" s="2" t="s">
        <v>25</v>
      </c>
      <c r="D1241" s="2" t="s">
        <v>560</v>
      </c>
      <c r="E1241" s="2" t="s">
        <v>413</v>
      </c>
      <c r="F1241" s="2" t="s">
        <v>261</v>
      </c>
      <c r="G1241" s="2" t="s">
        <v>58</v>
      </c>
      <c r="H1241" s="2" t="s">
        <v>555</v>
      </c>
      <c r="I1241" s="2" t="s">
        <v>442</v>
      </c>
      <c r="J1241" s="2" t="s">
        <v>335</v>
      </c>
      <c r="K1241" s="2" t="s">
        <v>33</v>
      </c>
      <c r="L1241" s="3" t="s">
        <v>72</v>
      </c>
      <c r="M1241" s="3" t="s">
        <v>72</v>
      </c>
      <c r="N1241" s="3" t="s">
        <v>31</v>
      </c>
      <c r="O1241" s="3" t="s">
        <v>37</v>
      </c>
      <c r="P1241" s="2" t="s">
        <v>559</v>
      </c>
      <c r="Q1241" s="2" t="s">
        <v>139</v>
      </c>
      <c r="R1241" s="2" t="s">
        <v>279</v>
      </c>
      <c r="S1241" s="2" t="s">
        <v>556</v>
      </c>
      <c r="T1241" s="2" t="s">
        <v>420</v>
      </c>
      <c r="U1241" s="4"/>
      <c r="V1241" s="4"/>
      <c r="W1241" s="4"/>
    </row>
    <row r="1242" spans="1:23" x14ac:dyDescent="0.2">
      <c r="A1242" s="2" t="s">
        <v>410</v>
      </c>
      <c r="B1242" s="2" t="s">
        <v>411</v>
      </c>
      <c r="C1242" s="2" t="s">
        <v>25</v>
      </c>
      <c r="D1242" s="2" t="s">
        <v>561</v>
      </c>
      <c r="E1242" s="2" t="s">
        <v>413</v>
      </c>
      <c r="F1242" s="2" t="s">
        <v>261</v>
      </c>
      <c r="G1242" s="2" t="s">
        <v>65</v>
      </c>
      <c r="H1242" s="2" t="s">
        <v>555</v>
      </c>
      <c r="I1242" s="2" t="s">
        <v>442</v>
      </c>
      <c r="J1242" s="2" t="s">
        <v>335</v>
      </c>
      <c r="K1242" s="2" t="s">
        <v>33</v>
      </c>
      <c r="L1242" s="3" t="s">
        <v>72</v>
      </c>
      <c r="M1242" s="3" t="s">
        <v>109</v>
      </c>
      <c r="N1242" s="3" t="s">
        <v>31</v>
      </c>
      <c r="O1242" s="3" t="s">
        <v>37</v>
      </c>
      <c r="P1242" s="2" t="s">
        <v>447</v>
      </c>
      <c r="Q1242" s="2" t="s">
        <v>150</v>
      </c>
      <c r="R1242" s="2" t="s">
        <v>289</v>
      </c>
      <c r="S1242" s="2" t="s">
        <v>439</v>
      </c>
      <c r="T1242" s="2" t="s">
        <v>445</v>
      </c>
      <c r="U1242" s="4"/>
      <c r="V1242" s="4"/>
      <c r="W1242" s="4"/>
    </row>
    <row r="1243" spans="1:23" x14ac:dyDescent="0.2">
      <c r="A1243" s="2" t="s">
        <v>410</v>
      </c>
      <c r="B1243" s="2" t="s">
        <v>411</v>
      </c>
      <c r="C1243" s="2" t="s">
        <v>25</v>
      </c>
      <c r="D1243" s="2" t="s">
        <v>561</v>
      </c>
      <c r="E1243" s="2" t="s">
        <v>413</v>
      </c>
      <c r="F1243" s="2" t="s">
        <v>261</v>
      </c>
      <c r="G1243" s="2" t="s">
        <v>65</v>
      </c>
      <c r="H1243" s="2" t="s">
        <v>555</v>
      </c>
      <c r="I1243" s="2" t="s">
        <v>442</v>
      </c>
      <c r="J1243" s="2" t="s">
        <v>335</v>
      </c>
      <c r="K1243" s="2" t="s">
        <v>33</v>
      </c>
      <c r="L1243" s="3" t="s">
        <v>72</v>
      </c>
      <c r="M1243" s="3" t="s">
        <v>109</v>
      </c>
      <c r="N1243" s="3" t="s">
        <v>31</v>
      </c>
      <c r="O1243" s="3" t="s">
        <v>37</v>
      </c>
      <c r="P1243" s="2" t="s">
        <v>447</v>
      </c>
      <c r="Q1243" s="2" t="s">
        <v>139</v>
      </c>
      <c r="R1243" s="2" t="s">
        <v>279</v>
      </c>
      <c r="S1243" s="2" t="s">
        <v>556</v>
      </c>
      <c r="T1243" s="2" t="s">
        <v>420</v>
      </c>
      <c r="U1243" s="4"/>
      <c r="V1243" s="4"/>
      <c r="W1243" s="4"/>
    </row>
    <row r="1244" spans="1:23" x14ac:dyDescent="0.2">
      <c r="A1244" s="2" t="s">
        <v>410</v>
      </c>
      <c r="B1244" s="2" t="s">
        <v>799</v>
      </c>
      <c r="C1244" s="2" t="s">
        <v>25</v>
      </c>
      <c r="D1244" s="2" t="s">
        <v>835</v>
      </c>
      <c r="E1244" s="2" t="s">
        <v>801</v>
      </c>
      <c r="F1244" s="2" t="s">
        <v>391</v>
      </c>
      <c r="G1244" s="2" t="s">
        <v>29</v>
      </c>
      <c r="H1244" s="2" t="s">
        <v>836</v>
      </c>
      <c r="I1244" s="2" t="s">
        <v>31</v>
      </c>
      <c r="J1244" s="2" t="s">
        <v>335</v>
      </c>
      <c r="K1244" s="2" t="s">
        <v>33</v>
      </c>
      <c r="L1244" s="3" t="s">
        <v>35</v>
      </c>
      <c r="M1244" s="3" t="s">
        <v>256</v>
      </c>
      <c r="N1244" s="3" t="s">
        <v>31</v>
      </c>
      <c r="O1244" s="3" t="s">
        <v>37</v>
      </c>
      <c r="P1244" s="2" t="s">
        <v>816</v>
      </c>
      <c r="Q1244" s="2" t="s">
        <v>74</v>
      </c>
      <c r="R1244" s="2" t="s">
        <v>75</v>
      </c>
      <c r="S1244" s="2" t="s">
        <v>76</v>
      </c>
      <c r="T1244" s="2" t="s">
        <v>814</v>
      </c>
      <c r="U1244" s="4"/>
      <c r="V1244" s="4"/>
      <c r="W1244" s="4"/>
    </row>
    <row r="1245" spans="1:23" x14ac:dyDescent="0.2">
      <c r="A1245" s="2" t="s">
        <v>410</v>
      </c>
      <c r="B1245" s="2" t="s">
        <v>799</v>
      </c>
      <c r="C1245" s="2" t="s">
        <v>25</v>
      </c>
      <c r="D1245" s="2" t="s">
        <v>863</v>
      </c>
      <c r="E1245" s="2" t="s">
        <v>801</v>
      </c>
      <c r="F1245" s="2" t="s">
        <v>864</v>
      </c>
      <c r="G1245" s="2" t="s">
        <v>29</v>
      </c>
      <c r="H1245" s="2" t="s">
        <v>865</v>
      </c>
      <c r="I1245" s="2" t="s">
        <v>31</v>
      </c>
      <c r="J1245" s="2" t="s">
        <v>335</v>
      </c>
      <c r="K1245" s="2" t="s">
        <v>33</v>
      </c>
      <c r="L1245" s="3" t="s">
        <v>45</v>
      </c>
      <c r="M1245" s="3" t="s">
        <v>45</v>
      </c>
      <c r="N1245" s="3" t="s">
        <v>36</v>
      </c>
      <c r="O1245" s="3" t="s">
        <v>37</v>
      </c>
      <c r="P1245" s="2" t="s">
        <v>600</v>
      </c>
      <c r="Q1245" s="2" t="s">
        <v>39</v>
      </c>
      <c r="R1245" s="2" t="s">
        <v>87</v>
      </c>
      <c r="S1245" s="2" t="s">
        <v>88</v>
      </c>
      <c r="T1245" s="2" t="s">
        <v>601</v>
      </c>
      <c r="U1245" s="4"/>
      <c r="V1245" s="4"/>
      <c r="W1245" s="4"/>
    </row>
    <row r="1246" spans="1:23" x14ac:dyDescent="0.2">
      <c r="A1246" s="2" t="s">
        <v>410</v>
      </c>
      <c r="B1246" s="2" t="s">
        <v>799</v>
      </c>
      <c r="C1246" s="2" t="s">
        <v>25</v>
      </c>
      <c r="D1246" s="2" t="s">
        <v>885</v>
      </c>
      <c r="E1246" s="2" t="s">
        <v>801</v>
      </c>
      <c r="F1246" s="2" t="s">
        <v>790</v>
      </c>
      <c r="G1246" s="2" t="s">
        <v>29</v>
      </c>
      <c r="H1246" s="2" t="s">
        <v>886</v>
      </c>
      <c r="I1246" s="2" t="s">
        <v>31</v>
      </c>
      <c r="J1246" s="2" t="s">
        <v>335</v>
      </c>
      <c r="K1246" s="2" t="s">
        <v>33</v>
      </c>
      <c r="L1246" s="3" t="s">
        <v>35</v>
      </c>
      <c r="M1246" s="3" t="s">
        <v>72</v>
      </c>
      <c r="N1246" s="3" t="s">
        <v>31</v>
      </c>
      <c r="O1246" s="3" t="s">
        <v>37</v>
      </c>
      <c r="P1246" s="2" t="s">
        <v>877</v>
      </c>
      <c r="Q1246" s="2" t="s">
        <v>39</v>
      </c>
      <c r="R1246" s="2" t="s">
        <v>47</v>
      </c>
      <c r="S1246" s="2" t="s">
        <v>48</v>
      </c>
      <c r="T1246" s="2" t="s">
        <v>620</v>
      </c>
      <c r="U1246" s="4"/>
      <c r="V1246" s="4"/>
      <c r="W1246" s="4"/>
    </row>
    <row r="1247" spans="1:23" x14ac:dyDescent="0.2">
      <c r="A1247" s="2" t="s">
        <v>410</v>
      </c>
      <c r="B1247" s="2" t="s">
        <v>411</v>
      </c>
      <c r="C1247" s="2" t="s">
        <v>25</v>
      </c>
      <c r="D1247" s="2" t="s">
        <v>903</v>
      </c>
      <c r="E1247" s="2" t="s">
        <v>904</v>
      </c>
      <c r="F1247" s="2" t="s">
        <v>905</v>
      </c>
      <c r="G1247" s="2" t="s">
        <v>29</v>
      </c>
      <c r="H1247" s="2" t="s">
        <v>906</v>
      </c>
      <c r="I1247" s="2" t="s">
        <v>31</v>
      </c>
      <c r="J1247" s="2" t="s">
        <v>335</v>
      </c>
      <c r="K1247" s="2" t="s">
        <v>33</v>
      </c>
      <c r="L1247" s="3" t="s">
        <v>129</v>
      </c>
      <c r="M1247" s="3" t="s">
        <v>129</v>
      </c>
      <c r="N1247" s="3" t="s">
        <v>31</v>
      </c>
      <c r="O1247" s="3" t="s">
        <v>37</v>
      </c>
      <c r="P1247" s="2" t="s">
        <v>907</v>
      </c>
      <c r="Q1247" s="2" t="s">
        <v>139</v>
      </c>
      <c r="R1247" s="2" t="s">
        <v>79</v>
      </c>
      <c r="S1247" s="2" t="s">
        <v>47</v>
      </c>
      <c r="T1247" s="2" t="s">
        <v>908</v>
      </c>
      <c r="U1247" s="4"/>
      <c r="V1247" s="4"/>
      <c r="W1247" s="4"/>
    </row>
    <row r="1248" spans="1:23" x14ac:dyDescent="0.2">
      <c r="A1248" s="2" t="s">
        <v>410</v>
      </c>
      <c r="B1248" s="2" t="s">
        <v>411</v>
      </c>
      <c r="C1248" s="2" t="s">
        <v>25</v>
      </c>
      <c r="D1248" s="2" t="s">
        <v>903</v>
      </c>
      <c r="E1248" s="2" t="s">
        <v>904</v>
      </c>
      <c r="F1248" s="2" t="s">
        <v>905</v>
      </c>
      <c r="G1248" s="2" t="s">
        <v>29</v>
      </c>
      <c r="H1248" s="2" t="s">
        <v>906</v>
      </c>
      <c r="I1248" s="2" t="s">
        <v>31</v>
      </c>
      <c r="J1248" s="2" t="s">
        <v>335</v>
      </c>
      <c r="K1248" s="2" t="s">
        <v>33</v>
      </c>
      <c r="L1248" s="3" t="s">
        <v>129</v>
      </c>
      <c r="M1248" s="3" t="s">
        <v>129</v>
      </c>
      <c r="N1248" s="3" t="s">
        <v>31</v>
      </c>
      <c r="O1248" s="3" t="s">
        <v>37</v>
      </c>
      <c r="P1248" s="2" t="s">
        <v>907</v>
      </c>
      <c r="Q1248" s="2" t="s">
        <v>150</v>
      </c>
      <c r="R1248" s="2" t="s">
        <v>79</v>
      </c>
      <c r="S1248" s="2" t="s">
        <v>480</v>
      </c>
      <c r="T1248" s="2" t="s">
        <v>908</v>
      </c>
      <c r="U1248" s="4"/>
      <c r="V1248" s="4"/>
      <c r="W1248" s="4"/>
    </row>
    <row r="1249" spans="1:23" x14ac:dyDescent="0.2">
      <c r="A1249" s="2" t="s">
        <v>410</v>
      </c>
      <c r="B1249" s="2" t="s">
        <v>411</v>
      </c>
      <c r="C1249" s="2" t="s">
        <v>25</v>
      </c>
      <c r="D1249" s="2" t="s">
        <v>909</v>
      </c>
      <c r="E1249" s="2" t="s">
        <v>904</v>
      </c>
      <c r="F1249" s="2" t="s">
        <v>905</v>
      </c>
      <c r="G1249" s="2" t="s">
        <v>44</v>
      </c>
      <c r="H1249" s="2" t="s">
        <v>906</v>
      </c>
      <c r="I1249" s="2" t="s">
        <v>31</v>
      </c>
      <c r="J1249" s="2" t="s">
        <v>335</v>
      </c>
      <c r="K1249" s="2" t="s">
        <v>33</v>
      </c>
      <c r="L1249" s="3" t="s">
        <v>129</v>
      </c>
      <c r="M1249" s="3" t="s">
        <v>129</v>
      </c>
      <c r="N1249" s="3" t="s">
        <v>31</v>
      </c>
      <c r="O1249" s="3" t="s">
        <v>37</v>
      </c>
      <c r="P1249" s="2" t="s">
        <v>907</v>
      </c>
      <c r="Q1249" s="2" t="s">
        <v>139</v>
      </c>
      <c r="R1249" s="2" t="s">
        <v>81</v>
      </c>
      <c r="S1249" s="2" t="s">
        <v>82</v>
      </c>
      <c r="T1249" s="2" t="s">
        <v>908</v>
      </c>
      <c r="U1249" s="4"/>
      <c r="V1249" s="4"/>
      <c r="W1249" s="4"/>
    </row>
    <row r="1250" spans="1:23" x14ac:dyDescent="0.2">
      <c r="A1250" s="2" t="s">
        <v>410</v>
      </c>
      <c r="B1250" s="2" t="s">
        <v>411</v>
      </c>
      <c r="C1250" s="2" t="s">
        <v>25</v>
      </c>
      <c r="D1250" s="2" t="s">
        <v>909</v>
      </c>
      <c r="E1250" s="2" t="s">
        <v>904</v>
      </c>
      <c r="F1250" s="2" t="s">
        <v>905</v>
      </c>
      <c r="G1250" s="2" t="s">
        <v>44</v>
      </c>
      <c r="H1250" s="2" t="s">
        <v>906</v>
      </c>
      <c r="I1250" s="2" t="s">
        <v>31</v>
      </c>
      <c r="J1250" s="2" t="s">
        <v>335</v>
      </c>
      <c r="K1250" s="2" t="s">
        <v>33</v>
      </c>
      <c r="L1250" s="3" t="s">
        <v>129</v>
      </c>
      <c r="M1250" s="3" t="s">
        <v>129</v>
      </c>
      <c r="N1250" s="3" t="s">
        <v>31</v>
      </c>
      <c r="O1250" s="3" t="s">
        <v>37</v>
      </c>
      <c r="P1250" s="2" t="s">
        <v>907</v>
      </c>
      <c r="Q1250" s="2" t="s">
        <v>479</v>
      </c>
      <c r="R1250" s="2" t="s">
        <v>81</v>
      </c>
      <c r="S1250" s="2" t="s">
        <v>492</v>
      </c>
      <c r="T1250" s="2" t="s">
        <v>908</v>
      </c>
      <c r="U1250" s="4"/>
      <c r="V1250" s="4"/>
      <c r="W1250" s="4"/>
    </row>
    <row r="1251" spans="1:23" x14ac:dyDescent="0.2">
      <c r="A1251" s="2" t="s">
        <v>410</v>
      </c>
      <c r="B1251" s="2" t="s">
        <v>411</v>
      </c>
      <c r="C1251" s="2" t="s">
        <v>25</v>
      </c>
      <c r="D1251" s="2" t="s">
        <v>910</v>
      </c>
      <c r="E1251" s="2" t="s">
        <v>904</v>
      </c>
      <c r="F1251" s="2" t="s">
        <v>905</v>
      </c>
      <c r="G1251" s="2" t="s">
        <v>51</v>
      </c>
      <c r="H1251" s="2" t="s">
        <v>906</v>
      </c>
      <c r="I1251" s="2" t="s">
        <v>31</v>
      </c>
      <c r="J1251" s="2" t="s">
        <v>335</v>
      </c>
      <c r="K1251" s="2" t="s">
        <v>33</v>
      </c>
      <c r="L1251" s="3" t="s">
        <v>129</v>
      </c>
      <c r="M1251" s="3" t="s">
        <v>129</v>
      </c>
      <c r="N1251" s="3" t="s">
        <v>31</v>
      </c>
      <c r="O1251" s="3" t="s">
        <v>37</v>
      </c>
      <c r="P1251" s="2" t="s">
        <v>907</v>
      </c>
      <c r="Q1251" s="2" t="s">
        <v>139</v>
      </c>
      <c r="R1251" s="2" t="s">
        <v>140</v>
      </c>
      <c r="S1251" s="2" t="s">
        <v>141</v>
      </c>
      <c r="T1251" s="2" t="s">
        <v>908</v>
      </c>
      <c r="U1251" s="4"/>
      <c r="V1251" s="4"/>
      <c r="W1251" s="4"/>
    </row>
    <row r="1252" spans="1:23" x14ac:dyDescent="0.2">
      <c r="A1252" s="2" t="s">
        <v>410</v>
      </c>
      <c r="B1252" s="2" t="s">
        <v>411</v>
      </c>
      <c r="C1252" s="2" t="s">
        <v>25</v>
      </c>
      <c r="D1252" s="2" t="s">
        <v>910</v>
      </c>
      <c r="E1252" s="2" t="s">
        <v>904</v>
      </c>
      <c r="F1252" s="2" t="s">
        <v>905</v>
      </c>
      <c r="G1252" s="2" t="s">
        <v>51</v>
      </c>
      <c r="H1252" s="2" t="s">
        <v>906</v>
      </c>
      <c r="I1252" s="2" t="s">
        <v>31</v>
      </c>
      <c r="J1252" s="2" t="s">
        <v>335</v>
      </c>
      <c r="K1252" s="2" t="s">
        <v>33</v>
      </c>
      <c r="L1252" s="3" t="s">
        <v>129</v>
      </c>
      <c r="M1252" s="3" t="s">
        <v>129</v>
      </c>
      <c r="N1252" s="3" t="s">
        <v>31</v>
      </c>
      <c r="O1252" s="3" t="s">
        <v>37</v>
      </c>
      <c r="P1252" s="2" t="s">
        <v>907</v>
      </c>
      <c r="Q1252" s="2" t="s">
        <v>150</v>
      </c>
      <c r="R1252" s="2" t="s">
        <v>140</v>
      </c>
      <c r="S1252" s="2" t="s">
        <v>171</v>
      </c>
      <c r="T1252" s="2" t="s">
        <v>908</v>
      </c>
      <c r="U1252" s="4"/>
      <c r="V1252" s="4"/>
      <c r="W1252" s="4"/>
    </row>
    <row r="1253" spans="1:23" x14ac:dyDescent="0.2">
      <c r="A1253" s="2" t="s">
        <v>410</v>
      </c>
      <c r="B1253" s="2" t="s">
        <v>411</v>
      </c>
      <c r="C1253" s="2" t="s">
        <v>25</v>
      </c>
      <c r="D1253" s="2" t="s">
        <v>911</v>
      </c>
      <c r="E1253" s="2" t="s">
        <v>904</v>
      </c>
      <c r="F1253" s="2" t="s">
        <v>912</v>
      </c>
      <c r="G1253" s="2" t="s">
        <v>29</v>
      </c>
      <c r="H1253" s="2" t="s">
        <v>913</v>
      </c>
      <c r="I1253" s="2" t="s">
        <v>442</v>
      </c>
      <c r="J1253" s="2" t="s">
        <v>335</v>
      </c>
      <c r="K1253" s="2" t="s">
        <v>33</v>
      </c>
      <c r="L1253" s="3" t="s">
        <v>72</v>
      </c>
      <c r="M1253" s="3" t="s">
        <v>248</v>
      </c>
      <c r="N1253" s="3" t="s">
        <v>31</v>
      </c>
      <c r="O1253" s="3" t="s">
        <v>37</v>
      </c>
      <c r="P1253" s="2" t="s">
        <v>914</v>
      </c>
      <c r="Q1253" s="2" t="s">
        <v>121</v>
      </c>
      <c r="R1253" s="2" t="s">
        <v>40</v>
      </c>
      <c r="S1253" s="2" t="s">
        <v>76</v>
      </c>
      <c r="T1253" s="2" t="s">
        <v>915</v>
      </c>
      <c r="U1253" s="4"/>
      <c r="V1253" s="4"/>
      <c r="W1253" s="4"/>
    </row>
    <row r="1254" spans="1:23" x14ac:dyDescent="0.2">
      <c r="A1254" s="2" t="s">
        <v>410</v>
      </c>
      <c r="B1254" s="2" t="s">
        <v>411</v>
      </c>
      <c r="C1254" s="2" t="s">
        <v>25</v>
      </c>
      <c r="D1254" s="2" t="s">
        <v>916</v>
      </c>
      <c r="E1254" s="2" t="s">
        <v>904</v>
      </c>
      <c r="F1254" s="2" t="s">
        <v>912</v>
      </c>
      <c r="G1254" s="2" t="s">
        <v>44</v>
      </c>
      <c r="H1254" s="2" t="s">
        <v>913</v>
      </c>
      <c r="I1254" s="2" t="s">
        <v>442</v>
      </c>
      <c r="J1254" s="2" t="s">
        <v>335</v>
      </c>
      <c r="K1254" s="2" t="s">
        <v>33</v>
      </c>
      <c r="L1254" s="3" t="s">
        <v>72</v>
      </c>
      <c r="M1254" s="3" t="s">
        <v>72</v>
      </c>
      <c r="N1254" s="3" t="s">
        <v>31</v>
      </c>
      <c r="O1254" s="3" t="s">
        <v>37</v>
      </c>
      <c r="P1254" s="2" t="s">
        <v>914</v>
      </c>
      <c r="Q1254" s="2" t="s">
        <v>121</v>
      </c>
      <c r="R1254" s="2" t="s">
        <v>79</v>
      </c>
      <c r="S1254" s="2" t="s">
        <v>82</v>
      </c>
      <c r="T1254" s="2" t="s">
        <v>915</v>
      </c>
      <c r="U1254" s="4"/>
      <c r="V1254" s="4"/>
      <c r="W1254" s="4"/>
    </row>
    <row r="1255" spans="1:23" x14ac:dyDescent="0.2">
      <c r="A1255" s="2" t="s">
        <v>410</v>
      </c>
      <c r="B1255" s="2" t="s">
        <v>411</v>
      </c>
      <c r="C1255" s="2" t="s">
        <v>25</v>
      </c>
      <c r="D1255" s="2" t="s">
        <v>917</v>
      </c>
      <c r="E1255" s="2" t="s">
        <v>904</v>
      </c>
      <c r="F1255" s="2" t="s">
        <v>912</v>
      </c>
      <c r="G1255" s="2" t="s">
        <v>51</v>
      </c>
      <c r="H1255" s="2" t="s">
        <v>913</v>
      </c>
      <c r="I1255" s="2" t="s">
        <v>442</v>
      </c>
      <c r="J1255" s="2" t="s">
        <v>335</v>
      </c>
      <c r="K1255" s="2" t="s">
        <v>33</v>
      </c>
      <c r="L1255" s="3" t="s">
        <v>72</v>
      </c>
      <c r="M1255" s="3" t="s">
        <v>248</v>
      </c>
      <c r="N1255" s="3" t="s">
        <v>31</v>
      </c>
      <c r="O1255" s="3" t="s">
        <v>37</v>
      </c>
      <c r="P1255" s="2" t="s">
        <v>914</v>
      </c>
      <c r="Q1255" s="2" t="s">
        <v>39</v>
      </c>
      <c r="R1255" s="2" t="s">
        <v>92</v>
      </c>
      <c r="S1255" s="2" t="s">
        <v>918</v>
      </c>
      <c r="T1255" s="2" t="s">
        <v>915</v>
      </c>
      <c r="U1255" s="4"/>
      <c r="V1255" s="4"/>
      <c r="W1255" s="4"/>
    </row>
    <row r="1256" spans="1:23" x14ac:dyDescent="0.2">
      <c r="A1256" s="2" t="s">
        <v>410</v>
      </c>
      <c r="B1256" s="2" t="s">
        <v>411</v>
      </c>
      <c r="C1256" s="2" t="s">
        <v>25</v>
      </c>
      <c r="D1256" s="2" t="s">
        <v>919</v>
      </c>
      <c r="E1256" s="2" t="s">
        <v>904</v>
      </c>
      <c r="F1256" s="2" t="s">
        <v>920</v>
      </c>
      <c r="G1256" s="2" t="s">
        <v>29</v>
      </c>
      <c r="H1256" s="2" t="s">
        <v>921</v>
      </c>
      <c r="I1256" s="2" t="s">
        <v>442</v>
      </c>
      <c r="J1256" s="2" t="s">
        <v>335</v>
      </c>
      <c r="K1256" s="2" t="s">
        <v>33</v>
      </c>
      <c r="L1256" s="3" t="s">
        <v>72</v>
      </c>
      <c r="M1256" s="3" t="s">
        <v>66</v>
      </c>
      <c r="N1256" s="3" t="s">
        <v>31</v>
      </c>
      <c r="O1256" s="3" t="s">
        <v>37</v>
      </c>
      <c r="P1256" s="2" t="s">
        <v>922</v>
      </c>
      <c r="Q1256" s="2" t="s">
        <v>39</v>
      </c>
      <c r="R1256" s="2" t="s">
        <v>92</v>
      </c>
      <c r="S1256" s="2" t="s">
        <v>918</v>
      </c>
      <c r="T1256" s="2" t="s">
        <v>450</v>
      </c>
      <c r="U1256" s="4"/>
      <c r="V1256" s="4"/>
      <c r="W1256" s="4"/>
    </row>
    <row r="1257" spans="1:23" x14ac:dyDescent="0.2">
      <c r="A1257" s="2" t="s">
        <v>410</v>
      </c>
      <c r="B1257" s="2" t="s">
        <v>411</v>
      </c>
      <c r="C1257" s="2" t="s">
        <v>25</v>
      </c>
      <c r="D1257" s="2" t="s">
        <v>923</v>
      </c>
      <c r="E1257" s="2" t="s">
        <v>904</v>
      </c>
      <c r="F1257" s="2" t="s">
        <v>920</v>
      </c>
      <c r="G1257" s="2" t="s">
        <v>44</v>
      </c>
      <c r="H1257" s="2" t="s">
        <v>921</v>
      </c>
      <c r="I1257" s="2" t="s">
        <v>442</v>
      </c>
      <c r="J1257" s="2" t="s">
        <v>335</v>
      </c>
      <c r="K1257" s="2" t="s">
        <v>33</v>
      </c>
      <c r="L1257" s="3" t="s">
        <v>72</v>
      </c>
      <c r="M1257" s="3" t="s">
        <v>66</v>
      </c>
      <c r="N1257" s="3" t="s">
        <v>31</v>
      </c>
      <c r="O1257" s="3" t="s">
        <v>37</v>
      </c>
      <c r="P1257" s="2" t="s">
        <v>922</v>
      </c>
      <c r="Q1257" s="2" t="s">
        <v>39</v>
      </c>
      <c r="R1257" s="2" t="s">
        <v>87</v>
      </c>
      <c r="S1257" s="2" t="s">
        <v>122</v>
      </c>
      <c r="T1257" s="2" t="s">
        <v>450</v>
      </c>
      <c r="U1257" s="4"/>
      <c r="V1257" s="4"/>
      <c r="W1257" s="4"/>
    </row>
    <row r="1258" spans="1:23" x14ac:dyDescent="0.2">
      <c r="A1258" s="2" t="s">
        <v>410</v>
      </c>
      <c r="B1258" s="2" t="s">
        <v>411</v>
      </c>
      <c r="C1258" s="2" t="s">
        <v>25</v>
      </c>
      <c r="D1258" s="2" t="s">
        <v>924</v>
      </c>
      <c r="E1258" s="2" t="s">
        <v>904</v>
      </c>
      <c r="F1258" s="2" t="s">
        <v>920</v>
      </c>
      <c r="G1258" s="2" t="s">
        <v>51</v>
      </c>
      <c r="H1258" s="2" t="s">
        <v>921</v>
      </c>
      <c r="I1258" s="2" t="s">
        <v>442</v>
      </c>
      <c r="J1258" s="2" t="s">
        <v>335</v>
      </c>
      <c r="K1258" s="2" t="s">
        <v>33</v>
      </c>
      <c r="L1258" s="3" t="s">
        <v>72</v>
      </c>
      <c r="M1258" s="3" t="s">
        <v>248</v>
      </c>
      <c r="N1258" s="3" t="s">
        <v>31</v>
      </c>
      <c r="O1258" s="3" t="s">
        <v>37</v>
      </c>
      <c r="P1258" s="2" t="s">
        <v>922</v>
      </c>
      <c r="Q1258" s="2" t="s">
        <v>39</v>
      </c>
      <c r="R1258" s="2" t="s">
        <v>54</v>
      </c>
      <c r="S1258" s="2" t="s">
        <v>925</v>
      </c>
      <c r="T1258" s="2" t="s">
        <v>450</v>
      </c>
      <c r="U1258" s="4"/>
      <c r="V1258" s="4"/>
      <c r="W1258" s="4"/>
    </row>
    <row r="1259" spans="1:23" x14ac:dyDescent="0.2">
      <c r="A1259" s="2" t="s">
        <v>410</v>
      </c>
      <c r="B1259" s="2" t="s">
        <v>411</v>
      </c>
      <c r="C1259" s="2" t="s">
        <v>25</v>
      </c>
      <c r="D1259" s="2" t="s">
        <v>943</v>
      </c>
      <c r="E1259" s="2" t="s">
        <v>904</v>
      </c>
      <c r="F1259" s="2" t="s">
        <v>336</v>
      </c>
      <c r="G1259" s="2" t="s">
        <v>29</v>
      </c>
      <c r="H1259" s="2" t="s">
        <v>944</v>
      </c>
      <c r="I1259" s="2" t="s">
        <v>442</v>
      </c>
      <c r="J1259" s="2" t="s">
        <v>335</v>
      </c>
      <c r="K1259" s="2" t="s">
        <v>33</v>
      </c>
      <c r="L1259" s="3" t="s">
        <v>248</v>
      </c>
      <c r="M1259" s="3" t="s">
        <v>248</v>
      </c>
      <c r="N1259" s="3" t="s">
        <v>36</v>
      </c>
      <c r="O1259" s="3" t="s">
        <v>37</v>
      </c>
      <c r="P1259" s="2" t="s">
        <v>945</v>
      </c>
      <c r="Q1259" s="2" t="s">
        <v>364</v>
      </c>
      <c r="R1259" s="2" t="s">
        <v>140</v>
      </c>
      <c r="S1259" s="2" t="s">
        <v>146</v>
      </c>
      <c r="T1259" s="2" t="s">
        <v>915</v>
      </c>
      <c r="U1259" s="4"/>
      <c r="V1259" s="4"/>
      <c r="W1259" s="4"/>
    </row>
    <row r="1260" spans="1:23" x14ac:dyDescent="0.2">
      <c r="A1260" s="2" t="s">
        <v>410</v>
      </c>
      <c r="B1260" s="2" t="s">
        <v>411</v>
      </c>
      <c r="C1260" s="2" t="s">
        <v>25</v>
      </c>
      <c r="D1260" s="2" t="s">
        <v>946</v>
      </c>
      <c r="E1260" s="2" t="s">
        <v>904</v>
      </c>
      <c r="F1260" s="2" t="s">
        <v>28</v>
      </c>
      <c r="G1260" s="2" t="s">
        <v>29</v>
      </c>
      <c r="H1260" s="2" t="s">
        <v>947</v>
      </c>
      <c r="I1260" s="2" t="s">
        <v>442</v>
      </c>
      <c r="J1260" s="2" t="s">
        <v>335</v>
      </c>
      <c r="K1260" s="2" t="s">
        <v>33</v>
      </c>
      <c r="L1260" s="3" t="s">
        <v>34</v>
      </c>
      <c r="M1260" s="3" t="s">
        <v>34</v>
      </c>
      <c r="N1260" s="3" t="s">
        <v>36</v>
      </c>
      <c r="O1260" s="3" t="s">
        <v>37</v>
      </c>
      <c r="P1260" s="2" t="s">
        <v>948</v>
      </c>
      <c r="Q1260" s="2" t="s">
        <v>39</v>
      </c>
      <c r="R1260" s="2" t="s">
        <v>92</v>
      </c>
      <c r="S1260" s="2" t="s">
        <v>918</v>
      </c>
      <c r="T1260" s="2" t="s">
        <v>949</v>
      </c>
      <c r="U1260" s="4"/>
      <c r="V1260" s="4"/>
      <c r="W1260" s="4"/>
    </row>
    <row r="1261" spans="1:23" x14ac:dyDescent="0.2">
      <c r="A1261" s="2" t="s">
        <v>410</v>
      </c>
      <c r="B1261" s="2" t="s">
        <v>411</v>
      </c>
      <c r="C1261" s="2" t="s">
        <v>25</v>
      </c>
      <c r="D1261" s="2" t="s">
        <v>950</v>
      </c>
      <c r="E1261" s="2" t="s">
        <v>904</v>
      </c>
      <c r="F1261" s="2" t="s">
        <v>951</v>
      </c>
      <c r="G1261" s="2" t="s">
        <v>29</v>
      </c>
      <c r="H1261" s="2" t="s">
        <v>952</v>
      </c>
      <c r="I1261" s="2" t="s">
        <v>442</v>
      </c>
      <c r="J1261" s="2" t="s">
        <v>335</v>
      </c>
      <c r="K1261" s="2" t="s">
        <v>33</v>
      </c>
      <c r="L1261" s="3" t="s">
        <v>248</v>
      </c>
      <c r="M1261" s="3" t="s">
        <v>248</v>
      </c>
      <c r="N1261" s="3" t="s">
        <v>31</v>
      </c>
      <c r="O1261" s="3" t="s">
        <v>37</v>
      </c>
      <c r="P1261" s="2" t="s">
        <v>953</v>
      </c>
      <c r="Q1261" s="2" t="s">
        <v>121</v>
      </c>
      <c r="R1261" s="2" t="s">
        <v>81</v>
      </c>
      <c r="S1261" s="2" t="s">
        <v>492</v>
      </c>
      <c r="T1261" s="2" t="s">
        <v>450</v>
      </c>
      <c r="U1261" s="4"/>
      <c r="V1261" s="4"/>
      <c r="W1261" s="4"/>
    </row>
    <row r="1262" spans="1:23" x14ac:dyDescent="0.2">
      <c r="A1262" s="2" t="s">
        <v>410</v>
      </c>
      <c r="B1262" s="2" t="s">
        <v>411</v>
      </c>
      <c r="C1262" s="2" t="s">
        <v>25</v>
      </c>
      <c r="D1262" s="2" t="s">
        <v>954</v>
      </c>
      <c r="E1262" s="2" t="s">
        <v>904</v>
      </c>
      <c r="F1262" s="2" t="s">
        <v>951</v>
      </c>
      <c r="G1262" s="2" t="s">
        <v>44</v>
      </c>
      <c r="H1262" s="2" t="s">
        <v>952</v>
      </c>
      <c r="I1262" s="2" t="s">
        <v>442</v>
      </c>
      <c r="J1262" s="2" t="s">
        <v>335</v>
      </c>
      <c r="K1262" s="2" t="s">
        <v>33</v>
      </c>
      <c r="L1262" s="3" t="s">
        <v>248</v>
      </c>
      <c r="M1262" s="3" t="s">
        <v>72</v>
      </c>
      <c r="N1262" s="3" t="s">
        <v>31</v>
      </c>
      <c r="O1262" s="3" t="s">
        <v>37</v>
      </c>
      <c r="P1262" s="2" t="s">
        <v>953</v>
      </c>
      <c r="Q1262" s="2" t="s">
        <v>121</v>
      </c>
      <c r="R1262" s="2" t="s">
        <v>145</v>
      </c>
      <c r="S1262" s="2" t="s">
        <v>605</v>
      </c>
      <c r="T1262" s="2" t="s">
        <v>444</v>
      </c>
      <c r="U1262" s="4"/>
      <c r="V1262" s="4"/>
      <c r="W1262" s="4"/>
    </row>
    <row r="1263" spans="1:23" x14ac:dyDescent="0.2">
      <c r="A1263" s="2" t="s">
        <v>410</v>
      </c>
      <c r="B1263" s="2" t="s">
        <v>411</v>
      </c>
      <c r="C1263" s="2" t="s">
        <v>25</v>
      </c>
      <c r="D1263" s="2" t="s">
        <v>955</v>
      </c>
      <c r="E1263" s="2" t="s">
        <v>904</v>
      </c>
      <c r="F1263" s="2" t="s">
        <v>951</v>
      </c>
      <c r="G1263" s="2" t="s">
        <v>51</v>
      </c>
      <c r="H1263" s="2" t="s">
        <v>952</v>
      </c>
      <c r="I1263" s="2" t="s">
        <v>442</v>
      </c>
      <c r="J1263" s="2" t="s">
        <v>335</v>
      </c>
      <c r="K1263" s="2" t="s">
        <v>33</v>
      </c>
      <c r="L1263" s="3" t="s">
        <v>248</v>
      </c>
      <c r="M1263" s="3" t="s">
        <v>248</v>
      </c>
      <c r="N1263" s="3" t="s">
        <v>31</v>
      </c>
      <c r="O1263" s="3" t="s">
        <v>37</v>
      </c>
      <c r="P1263" s="2" t="s">
        <v>953</v>
      </c>
      <c r="Q1263" s="2" t="s">
        <v>121</v>
      </c>
      <c r="R1263" s="2" t="s">
        <v>54</v>
      </c>
      <c r="S1263" s="2" t="s">
        <v>535</v>
      </c>
      <c r="T1263" s="2" t="s">
        <v>444</v>
      </c>
      <c r="U1263" s="4"/>
      <c r="V1263" s="4"/>
      <c r="W1263" s="4"/>
    </row>
    <row r="1264" spans="1:23" x14ac:dyDescent="0.2">
      <c r="A1264" s="2" t="s">
        <v>410</v>
      </c>
      <c r="B1264" s="2" t="s">
        <v>411</v>
      </c>
      <c r="C1264" s="2" t="s">
        <v>25</v>
      </c>
      <c r="D1264" s="2" t="s">
        <v>963</v>
      </c>
      <c r="E1264" s="2" t="s">
        <v>904</v>
      </c>
      <c r="F1264" s="2" t="s">
        <v>964</v>
      </c>
      <c r="G1264" s="2" t="s">
        <v>29</v>
      </c>
      <c r="H1264" s="2" t="s">
        <v>965</v>
      </c>
      <c r="I1264" s="2" t="s">
        <v>442</v>
      </c>
      <c r="J1264" s="2" t="s">
        <v>335</v>
      </c>
      <c r="K1264" s="2" t="s">
        <v>33</v>
      </c>
      <c r="L1264" s="3" t="s">
        <v>129</v>
      </c>
      <c r="M1264" s="3" t="s">
        <v>129</v>
      </c>
      <c r="N1264" s="3" t="s">
        <v>31</v>
      </c>
      <c r="O1264" s="3" t="s">
        <v>37</v>
      </c>
      <c r="P1264" s="2" t="s">
        <v>966</v>
      </c>
      <c r="Q1264" s="2" t="s">
        <v>39</v>
      </c>
      <c r="R1264" s="2" t="s">
        <v>87</v>
      </c>
      <c r="S1264" s="2" t="s">
        <v>146</v>
      </c>
      <c r="T1264" s="2" t="s">
        <v>908</v>
      </c>
      <c r="U1264" s="4"/>
      <c r="V1264" s="4"/>
      <c r="W1264" s="4"/>
    </row>
    <row r="1265" spans="1:23" x14ac:dyDescent="0.2">
      <c r="A1265" s="2" t="s">
        <v>410</v>
      </c>
      <c r="B1265" s="2" t="s">
        <v>411</v>
      </c>
      <c r="C1265" s="2" t="s">
        <v>25</v>
      </c>
      <c r="D1265" s="2" t="s">
        <v>967</v>
      </c>
      <c r="E1265" s="2" t="s">
        <v>904</v>
      </c>
      <c r="F1265" s="2" t="s">
        <v>968</v>
      </c>
      <c r="G1265" s="2" t="s">
        <v>29</v>
      </c>
      <c r="H1265" s="2" t="s">
        <v>969</v>
      </c>
      <c r="I1265" s="2" t="s">
        <v>137</v>
      </c>
      <c r="J1265" s="2" t="s">
        <v>335</v>
      </c>
      <c r="K1265" s="2" t="s">
        <v>118</v>
      </c>
      <c r="L1265" s="3" t="s">
        <v>129</v>
      </c>
      <c r="M1265" s="3" t="s">
        <v>119</v>
      </c>
      <c r="N1265" s="3" t="s">
        <v>31</v>
      </c>
      <c r="O1265" s="3" t="s">
        <v>37</v>
      </c>
      <c r="P1265" s="2" t="s">
        <v>907</v>
      </c>
      <c r="Q1265" s="2" t="s">
        <v>479</v>
      </c>
      <c r="R1265" s="2" t="s">
        <v>140</v>
      </c>
      <c r="S1265" s="2" t="s">
        <v>171</v>
      </c>
      <c r="T1265" s="2" t="s">
        <v>908</v>
      </c>
      <c r="U1265" s="4"/>
      <c r="V1265" s="4"/>
      <c r="W1265" s="4"/>
    </row>
    <row r="1266" spans="1:23" x14ac:dyDescent="0.2">
      <c r="A1266" s="2" t="s">
        <v>410</v>
      </c>
      <c r="B1266" s="2" t="s">
        <v>411</v>
      </c>
      <c r="C1266" s="2" t="s">
        <v>25</v>
      </c>
      <c r="D1266" s="2" t="s">
        <v>970</v>
      </c>
      <c r="E1266" s="2" t="s">
        <v>904</v>
      </c>
      <c r="F1266" s="2" t="s">
        <v>968</v>
      </c>
      <c r="G1266" s="2" t="s">
        <v>44</v>
      </c>
      <c r="H1266" s="2" t="s">
        <v>969</v>
      </c>
      <c r="I1266" s="2" t="s">
        <v>137</v>
      </c>
      <c r="J1266" s="2" t="s">
        <v>335</v>
      </c>
      <c r="K1266" s="2" t="s">
        <v>128</v>
      </c>
      <c r="L1266" s="3" t="s">
        <v>129</v>
      </c>
      <c r="M1266" s="3" t="s">
        <v>36</v>
      </c>
      <c r="N1266" s="3" t="s">
        <v>31</v>
      </c>
      <c r="O1266" s="3" t="s">
        <v>37</v>
      </c>
      <c r="P1266" s="2" t="s">
        <v>907</v>
      </c>
      <c r="Q1266" s="2" t="s">
        <v>479</v>
      </c>
      <c r="R1266" s="2" t="s">
        <v>140</v>
      </c>
      <c r="S1266" s="2" t="s">
        <v>171</v>
      </c>
      <c r="T1266" s="2" t="s">
        <v>908</v>
      </c>
      <c r="U1266" s="4"/>
      <c r="V1266" s="4"/>
      <c r="W1266" s="4"/>
    </row>
    <row r="1267" spans="1:23" x14ac:dyDescent="0.2">
      <c r="A1267" s="2" t="s">
        <v>410</v>
      </c>
      <c r="B1267" s="2" t="s">
        <v>411</v>
      </c>
      <c r="C1267" s="2" t="s">
        <v>25</v>
      </c>
      <c r="D1267" s="2" t="s">
        <v>974</v>
      </c>
      <c r="E1267" s="2" t="s">
        <v>904</v>
      </c>
      <c r="F1267" s="2" t="s">
        <v>975</v>
      </c>
      <c r="G1267" s="2" t="s">
        <v>29</v>
      </c>
      <c r="H1267" s="2" t="s">
        <v>976</v>
      </c>
      <c r="I1267" s="2" t="s">
        <v>442</v>
      </c>
      <c r="J1267" s="2" t="s">
        <v>335</v>
      </c>
      <c r="K1267" s="2" t="s">
        <v>33</v>
      </c>
      <c r="L1267" s="3" t="s">
        <v>34</v>
      </c>
      <c r="M1267" s="3" t="s">
        <v>256</v>
      </c>
      <c r="N1267" s="3" t="s">
        <v>31</v>
      </c>
      <c r="O1267" s="3" t="s">
        <v>37</v>
      </c>
      <c r="P1267" s="2" t="s">
        <v>948</v>
      </c>
      <c r="Q1267" s="2" t="s">
        <v>139</v>
      </c>
      <c r="R1267" s="2" t="s">
        <v>140</v>
      </c>
      <c r="S1267" s="2" t="s">
        <v>146</v>
      </c>
      <c r="T1267" s="2" t="s">
        <v>949</v>
      </c>
      <c r="U1267" s="4"/>
      <c r="V1267" s="4"/>
      <c r="W1267" s="4"/>
    </row>
    <row r="1268" spans="1:23" x14ac:dyDescent="0.2">
      <c r="A1268" s="2" t="s">
        <v>410</v>
      </c>
      <c r="B1268" s="2" t="s">
        <v>411</v>
      </c>
      <c r="C1268" s="2" t="s">
        <v>25</v>
      </c>
      <c r="D1268" s="2" t="s">
        <v>974</v>
      </c>
      <c r="E1268" s="2" t="s">
        <v>904</v>
      </c>
      <c r="F1268" s="2" t="s">
        <v>975</v>
      </c>
      <c r="G1268" s="2" t="s">
        <v>29</v>
      </c>
      <c r="H1268" s="2" t="s">
        <v>976</v>
      </c>
      <c r="I1268" s="2" t="s">
        <v>442</v>
      </c>
      <c r="J1268" s="2" t="s">
        <v>335</v>
      </c>
      <c r="K1268" s="2" t="s">
        <v>33</v>
      </c>
      <c r="L1268" s="3" t="s">
        <v>34</v>
      </c>
      <c r="M1268" s="3" t="s">
        <v>256</v>
      </c>
      <c r="N1268" s="3" t="s">
        <v>31</v>
      </c>
      <c r="O1268" s="3" t="s">
        <v>37</v>
      </c>
      <c r="P1268" s="2" t="s">
        <v>948</v>
      </c>
      <c r="Q1268" s="2" t="s">
        <v>150</v>
      </c>
      <c r="R1268" s="2" t="s">
        <v>140</v>
      </c>
      <c r="S1268" s="2" t="s">
        <v>68</v>
      </c>
      <c r="T1268" s="2" t="s">
        <v>949</v>
      </c>
      <c r="U1268" s="4"/>
      <c r="V1268" s="4"/>
      <c r="W1268" s="4"/>
    </row>
    <row r="1269" spans="1:23" x14ac:dyDescent="0.2">
      <c r="A1269" s="2" t="s">
        <v>410</v>
      </c>
      <c r="B1269" s="2" t="s">
        <v>411</v>
      </c>
      <c r="C1269" s="2" t="s">
        <v>25</v>
      </c>
      <c r="D1269" s="2" t="s">
        <v>977</v>
      </c>
      <c r="E1269" s="2" t="s">
        <v>904</v>
      </c>
      <c r="F1269" s="2" t="s">
        <v>864</v>
      </c>
      <c r="G1269" s="2" t="s">
        <v>29</v>
      </c>
      <c r="H1269" s="2" t="s">
        <v>978</v>
      </c>
      <c r="I1269" s="2" t="s">
        <v>442</v>
      </c>
      <c r="J1269" s="2" t="s">
        <v>335</v>
      </c>
      <c r="K1269" s="2" t="s">
        <v>33</v>
      </c>
      <c r="L1269" s="3" t="s">
        <v>248</v>
      </c>
      <c r="M1269" s="3" t="s">
        <v>248</v>
      </c>
      <c r="N1269" s="3" t="s">
        <v>31</v>
      </c>
      <c r="O1269" s="3" t="s">
        <v>37</v>
      </c>
      <c r="P1269" s="2" t="s">
        <v>979</v>
      </c>
      <c r="Q1269" s="2" t="s">
        <v>121</v>
      </c>
      <c r="R1269" s="2" t="s">
        <v>79</v>
      </c>
      <c r="S1269" s="2" t="s">
        <v>480</v>
      </c>
      <c r="T1269" s="2" t="s">
        <v>444</v>
      </c>
      <c r="U1269" s="4"/>
      <c r="V1269" s="4"/>
      <c r="W1269" s="4"/>
    </row>
    <row r="1270" spans="1:23" x14ac:dyDescent="0.2">
      <c r="A1270" s="2" t="s">
        <v>410</v>
      </c>
      <c r="B1270" s="2" t="s">
        <v>411</v>
      </c>
      <c r="C1270" s="2" t="s">
        <v>25</v>
      </c>
      <c r="D1270" s="2" t="s">
        <v>980</v>
      </c>
      <c r="E1270" s="2" t="s">
        <v>904</v>
      </c>
      <c r="F1270" s="2" t="s">
        <v>864</v>
      </c>
      <c r="G1270" s="2" t="s">
        <v>44</v>
      </c>
      <c r="H1270" s="2" t="s">
        <v>978</v>
      </c>
      <c r="I1270" s="2" t="s">
        <v>442</v>
      </c>
      <c r="J1270" s="2" t="s">
        <v>335</v>
      </c>
      <c r="K1270" s="2" t="s">
        <v>33</v>
      </c>
      <c r="L1270" s="3" t="s">
        <v>248</v>
      </c>
      <c r="M1270" s="3" t="s">
        <v>248</v>
      </c>
      <c r="N1270" s="3" t="s">
        <v>31</v>
      </c>
      <c r="O1270" s="3" t="s">
        <v>37</v>
      </c>
      <c r="P1270" s="2" t="s">
        <v>979</v>
      </c>
      <c r="Q1270" s="2" t="s">
        <v>121</v>
      </c>
      <c r="R1270" s="2" t="s">
        <v>279</v>
      </c>
      <c r="S1270" s="2" t="s">
        <v>556</v>
      </c>
      <c r="T1270" s="2" t="s">
        <v>444</v>
      </c>
      <c r="U1270" s="4"/>
      <c r="V1270" s="4"/>
      <c r="W1270" s="4"/>
    </row>
    <row r="1271" spans="1:23" x14ac:dyDescent="0.2">
      <c r="A1271" s="2" t="s">
        <v>410</v>
      </c>
      <c r="B1271" s="2" t="s">
        <v>411</v>
      </c>
      <c r="C1271" s="2" t="s">
        <v>25</v>
      </c>
      <c r="D1271" s="2" t="s">
        <v>997</v>
      </c>
      <c r="E1271" s="2" t="s">
        <v>904</v>
      </c>
      <c r="F1271" s="2" t="s">
        <v>998</v>
      </c>
      <c r="G1271" s="2" t="s">
        <v>29</v>
      </c>
      <c r="H1271" s="2" t="s">
        <v>999</v>
      </c>
      <c r="I1271" s="2" t="s">
        <v>442</v>
      </c>
      <c r="J1271" s="2" t="s">
        <v>335</v>
      </c>
      <c r="K1271" s="2" t="s">
        <v>33</v>
      </c>
      <c r="L1271" s="3" t="s">
        <v>72</v>
      </c>
      <c r="M1271" s="3" t="s">
        <v>72</v>
      </c>
      <c r="N1271" s="3" t="s">
        <v>31</v>
      </c>
      <c r="O1271" s="3" t="s">
        <v>37</v>
      </c>
      <c r="P1271" s="2" t="s">
        <v>452</v>
      </c>
      <c r="Q1271" s="2" t="s">
        <v>150</v>
      </c>
      <c r="R1271" s="2" t="s">
        <v>54</v>
      </c>
      <c r="S1271" s="2" t="s">
        <v>720</v>
      </c>
      <c r="T1271" s="2" t="s">
        <v>677</v>
      </c>
      <c r="U1271" s="4"/>
      <c r="V1271" s="4"/>
      <c r="W1271" s="4"/>
    </row>
    <row r="1272" spans="1:23" x14ac:dyDescent="0.2">
      <c r="A1272" s="2" t="s">
        <v>410</v>
      </c>
      <c r="B1272" s="2" t="s">
        <v>411</v>
      </c>
      <c r="C1272" s="2" t="s">
        <v>25</v>
      </c>
      <c r="D1272" s="2" t="s">
        <v>1010</v>
      </c>
      <c r="E1272" s="2" t="s">
        <v>904</v>
      </c>
      <c r="F1272" s="2" t="s">
        <v>1011</v>
      </c>
      <c r="G1272" s="2" t="s">
        <v>29</v>
      </c>
      <c r="H1272" s="2" t="s">
        <v>1012</v>
      </c>
      <c r="I1272" s="2" t="s">
        <v>442</v>
      </c>
      <c r="J1272" s="2" t="s">
        <v>335</v>
      </c>
      <c r="K1272" s="2" t="s">
        <v>33</v>
      </c>
      <c r="L1272" s="3" t="s">
        <v>129</v>
      </c>
      <c r="M1272" s="3" t="s">
        <v>129</v>
      </c>
      <c r="N1272" s="3" t="s">
        <v>31</v>
      </c>
      <c r="O1272" s="3" t="s">
        <v>37</v>
      </c>
      <c r="P1272" s="2" t="s">
        <v>966</v>
      </c>
      <c r="Q1272" s="2" t="s">
        <v>39</v>
      </c>
      <c r="R1272" s="2" t="s">
        <v>92</v>
      </c>
      <c r="S1272" s="2" t="s">
        <v>494</v>
      </c>
      <c r="T1272" s="2" t="s">
        <v>908</v>
      </c>
      <c r="U1272" s="4"/>
      <c r="V1272" s="4"/>
      <c r="W1272" s="4"/>
    </row>
    <row r="1273" spans="1:23" x14ac:dyDescent="0.2">
      <c r="A1273" s="2" t="s">
        <v>410</v>
      </c>
      <c r="B1273" s="2" t="s">
        <v>411</v>
      </c>
      <c r="C1273" s="2" t="s">
        <v>25</v>
      </c>
      <c r="D1273" s="2" t="s">
        <v>1013</v>
      </c>
      <c r="E1273" s="2" t="s">
        <v>904</v>
      </c>
      <c r="F1273" s="2" t="s">
        <v>1014</v>
      </c>
      <c r="G1273" s="2" t="s">
        <v>29</v>
      </c>
      <c r="H1273" s="2" t="s">
        <v>1015</v>
      </c>
      <c r="I1273" s="2" t="s">
        <v>442</v>
      </c>
      <c r="J1273" s="2" t="s">
        <v>335</v>
      </c>
      <c r="K1273" s="2" t="s">
        <v>33</v>
      </c>
      <c r="L1273" s="3" t="s">
        <v>34</v>
      </c>
      <c r="M1273" s="3" t="s">
        <v>34</v>
      </c>
      <c r="N1273" s="3" t="s">
        <v>31</v>
      </c>
      <c r="O1273" s="3" t="s">
        <v>37</v>
      </c>
      <c r="P1273" s="2" t="s">
        <v>948</v>
      </c>
      <c r="Q1273" s="2" t="s">
        <v>121</v>
      </c>
      <c r="R1273" s="2" t="s">
        <v>79</v>
      </c>
      <c r="S1273" s="2" t="s">
        <v>82</v>
      </c>
      <c r="T1273" s="2" t="s">
        <v>949</v>
      </c>
      <c r="U1273" s="4"/>
      <c r="V1273" s="4"/>
      <c r="W1273" s="4"/>
    </row>
    <row r="1274" spans="1:23" x14ac:dyDescent="0.2">
      <c r="A1274" s="2" t="s">
        <v>410</v>
      </c>
      <c r="B1274" s="2" t="s">
        <v>411</v>
      </c>
      <c r="C1274" s="2" t="s">
        <v>25</v>
      </c>
      <c r="D1274" s="2" t="s">
        <v>1016</v>
      </c>
      <c r="E1274" s="2" t="s">
        <v>904</v>
      </c>
      <c r="F1274" s="2" t="s">
        <v>1017</v>
      </c>
      <c r="G1274" s="2" t="s">
        <v>29</v>
      </c>
      <c r="H1274" s="2" t="s">
        <v>1018</v>
      </c>
      <c r="I1274" s="2" t="s">
        <v>442</v>
      </c>
      <c r="J1274" s="2" t="s">
        <v>335</v>
      </c>
      <c r="K1274" s="2" t="s">
        <v>33</v>
      </c>
      <c r="L1274" s="3" t="s">
        <v>72</v>
      </c>
      <c r="M1274" s="3" t="s">
        <v>86</v>
      </c>
      <c r="N1274" s="3" t="s">
        <v>31</v>
      </c>
      <c r="O1274" s="3" t="s">
        <v>37</v>
      </c>
      <c r="P1274" s="2" t="s">
        <v>945</v>
      </c>
      <c r="Q1274" s="2" t="s">
        <v>479</v>
      </c>
      <c r="R1274" s="2" t="s">
        <v>75</v>
      </c>
      <c r="S1274" s="2" t="s">
        <v>82</v>
      </c>
      <c r="T1274" s="2" t="s">
        <v>915</v>
      </c>
      <c r="U1274" s="2" t="s">
        <v>1019</v>
      </c>
      <c r="V1274" s="4"/>
      <c r="W1274" s="4"/>
    </row>
    <row r="1275" spans="1:23" x14ac:dyDescent="0.2">
      <c r="A1275" s="2" t="s">
        <v>410</v>
      </c>
      <c r="B1275" s="2" t="s">
        <v>411</v>
      </c>
      <c r="C1275" s="2" t="s">
        <v>25</v>
      </c>
      <c r="D1275" s="2" t="s">
        <v>1016</v>
      </c>
      <c r="E1275" s="2" t="s">
        <v>904</v>
      </c>
      <c r="F1275" s="2" t="s">
        <v>1017</v>
      </c>
      <c r="G1275" s="2" t="s">
        <v>29</v>
      </c>
      <c r="H1275" s="2" t="s">
        <v>1018</v>
      </c>
      <c r="I1275" s="2" t="s">
        <v>442</v>
      </c>
      <c r="J1275" s="2" t="s">
        <v>335</v>
      </c>
      <c r="K1275" s="2" t="s">
        <v>33</v>
      </c>
      <c r="L1275" s="3" t="s">
        <v>72</v>
      </c>
      <c r="M1275" s="3" t="s">
        <v>86</v>
      </c>
      <c r="N1275" s="3" t="s">
        <v>31</v>
      </c>
      <c r="O1275" s="3" t="s">
        <v>37</v>
      </c>
      <c r="P1275" s="2" t="s">
        <v>945</v>
      </c>
      <c r="Q1275" s="2" t="s">
        <v>150</v>
      </c>
      <c r="R1275" s="2" t="s">
        <v>75</v>
      </c>
      <c r="S1275" s="2" t="s">
        <v>82</v>
      </c>
      <c r="T1275" s="2" t="s">
        <v>63</v>
      </c>
      <c r="U1275" s="2" t="s">
        <v>1019</v>
      </c>
      <c r="V1275" s="4"/>
      <c r="W1275" s="4"/>
    </row>
    <row r="1276" spans="1:23" x14ac:dyDescent="0.2">
      <c r="A1276" s="2" t="s">
        <v>410</v>
      </c>
      <c r="B1276" s="2" t="s">
        <v>411</v>
      </c>
      <c r="C1276" s="2" t="s">
        <v>25</v>
      </c>
      <c r="D1276" s="2" t="s">
        <v>1020</v>
      </c>
      <c r="E1276" s="2" t="s">
        <v>904</v>
      </c>
      <c r="F1276" s="2" t="s">
        <v>1021</v>
      </c>
      <c r="G1276" s="2" t="s">
        <v>29</v>
      </c>
      <c r="H1276" s="2" t="s">
        <v>1022</v>
      </c>
      <c r="I1276" s="2" t="s">
        <v>31</v>
      </c>
      <c r="J1276" s="2" t="s">
        <v>335</v>
      </c>
      <c r="K1276" s="2" t="s">
        <v>33</v>
      </c>
      <c r="L1276" s="3" t="s">
        <v>72</v>
      </c>
      <c r="M1276" s="3" t="s">
        <v>129</v>
      </c>
      <c r="N1276" s="3" t="s">
        <v>31</v>
      </c>
      <c r="O1276" s="3" t="s">
        <v>37</v>
      </c>
      <c r="P1276" s="2" t="s">
        <v>741</v>
      </c>
      <c r="Q1276" s="2" t="s">
        <v>121</v>
      </c>
      <c r="R1276" s="2" t="s">
        <v>140</v>
      </c>
      <c r="S1276" s="2" t="s">
        <v>474</v>
      </c>
      <c r="T1276" s="2" t="s">
        <v>814</v>
      </c>
      <c r="U1276" s="4"/>
      <c r="V1276" s="4"/>
      <c r="W1276" s="4"/>
    </row>
    <row r="1277" spans="1:23" x14ac:dyDescent="0.2">
      <c r="A1277" s="2" t="s">
        <v>410</v>
      </c>
      <c r="B1277" s="2" t="s">
        <v>411</v>
      </c>
      <c r="C1277" s="2" t="s">
        <v>25</v>
      </c>
      <c r="D1277" s="2" t="s">
        <v>5652</v>
      </c>
      <c r="E1277" s="2" t="s">
        <v>413</v>
      </c>
      <c r="F1277" s="2" t="s">
        <v>293</v>
      </c>
      <c r="G1277" s="2" t="s">
        <v>29</v>
      </c>
      <c r="H1277" s="2" t="s">
        <v>441</v>
      </c>
      <c r="I1277" s="2" t="s">
        <v>442</v>
      </c>
      <c r="J1277" s="2" t="s">
        <v>335</v>
      </c>
      <c r="K1277" s="2" t="s">
        <v>33</v>
      </c>
      <c r="L1277" s="3" t="s">
        <v>72</v>
      </c>
      <c r="M1277" s="3" t="s">
        <v>248</v>
      </c>
      <c r="N1277" s="3" t="s">
        <v>438</v>
      </c>
      <c r="O1277" s="3" t="s">
        <v>37</v>
      </c>
      <c r="P1277" s="2" t="s">
        <v>5398</v>
      </c>
      <c r="Q1277" s="2" t="s">
        <v>131</v>
      </c>
      <c r="R1277" s="2" t="s">
        <v>1410</v>
      </c>
      <c r="S1277" s="2" t="s">
        <v>5399</v>
      </c>
      <c r="T1277" s="2" t="s">
        <v>449</v>
      </c>
      <c r="U1277" s="4"/>
      <c r="V1277" s="4"/>
      <c r="W1277" s="4"/>
    </row>
    <row r="1278" spans="1:23" x14ac:dyDescent="0.2">
      <c r="A1278" s="2" t="s">
        <v>410</v>
      </c>
      <c r="B1278" s="2" t="s">
        <v>411</v>
      </c>
      <c r="C1278" s="2" t="s">
        <v>25</v>
      </c>
      <c r="D1278" s="2" t="s">
        <v>5652</v>
      </c>
      <c r="E1278" s="2" t="s">
        <v>413</v>
      </c>
      <c r="F1278" s="2" t="s">
        <v>293</v>
      </c>
      <c r="G1278" s="2" t="s">
        <v>29</v>
      </c>
      <c r="H1278" s="2" t="s">
        <v>441</v>
      </c>
      <c r="I1278" s="2" t="s">
        <v>442</v>
      </c>
      <c r="J1278" s="2" t="s">
        <v>335</v>
      </c>
      <c r="K1278" s="2" t="s">
        <v>33</v>
      </c>
      <c r="L1278" s="3" t="s">
        <v>72</v>
      </c>
      <c r="M1278" s="3" t="s">
        <v>248</v>
      </c>
      <c r="N1278" s="3" t="s">
        <v>438</v>
      </c>
      <c r="O1278" s="3" t="s">
        <v>37</v>
      </c>
      <c r="P1278" s="2" t="s">
        <v>5398</v>
      </c>
      <c r="Q1278" s="2" t="s">
        <v>161</v>
      </c>
      <c r="R1278" s="2" t="s">
        <v>1410</v>
      </c>
      <c r="S1278" s="2" t="s">
        <v>5399</v>
      </c>
      <c r="T1278" s="2" t="s">
        <v>450</v>
      </c>
      <c r="U1278" s="4"/>
      <c r="V1278" s="4"/>
      <c r="W1278" s="4"/>
    </row>
    <row r="1279" spans="1:23" x14ac:dyDescent="0.2">
      <c r="A1279" s="2" t="s">
        <v>410</v>
      </c>
      <c r="B1279" s="2" t="s">
        <v>411</v>
      </c>
      <c r="C1279" s="2" t="s">
        <v>25</v>
      </c>
      <c r="D1279" s="2" t="s">
        <v>5653</v>
      </c>
      <c r="E1279" s="2" t="s">
        <v>413</v>
      </c>
      <c r="F1279" s="2" t="s">
        <v>293</v>
      </c>
      <c r="G1279" s="2" t="s">
        <v>44</v>
      </c>
      <c r="H1279" s="2" t="s">
        <v>441</v>
      </c>
      <c r="I1279" s="2" t="s">
        <v>442</v>
      </c>
      <c r="J1279" s="2" t="s">
        <v>335</v>
      </c>
      <c r="K1279" s="2" t="s">
        <v>33</v>
      </c>
      <c r="L1279" s="3" t="s">
        <v>248</v>
      </c>
      <c r="M1279" s="3" t="s">
        <v>248</v>
      </c>
      <c r="N1279" s="3" t="s">
        <v>36</v>
      </c>
      <c r="O1279" s="3" t="s">
        <v>37</v>
      </c>
      <c r="P1279" s="2" t="s">
        <v>443</v>
      </c>
      <c r="Q1279" s="2" t="s">
        <v>131</v>
      </c>
      <c r="R1279" s="2" t="s">
        <v>3737</v>
      </c>
      <c r="S1279" s="2" t="s">
        <v>279</v>
      </c>
      <c r="T1279" s="2" t="s">
        <v>450</v>
      </c>
      <c r="U1279" s="4"/>
      <c r="V1279" s="4"/>
      <c r="W1279" s="4"/>
    </row>
    <row r="1280" spans="1:23" x14ac:dyDescent="0.2">
      <c r="A1280" s="2" t="s">
        <v>410</v>
      </c>
      <c r="B1280" s="2" t="s">
        <v>411</v>
      </c>
      <c r="C1280" s="2" t="s">
        <v>25</v>
      </c>
      <c r="D1280" s="2" t="s">
        <v>5653</v>
      </c>
      <c r="E1280" s="2" t="s">
        <v>413</v>
      </c>
      <c r="F1280" s="2" t="s">
        <v>293</v>
      </c>
      <c r="G1280" s="2" t="s">
        <v>44</v>
      </c>
      <c r="H1280" s="2" t="s">
        <v>441</v>
      </c>
      <c r="I1280" s="2" t="s">
        <v>442</v>
      </c>
      <c r="J1280" s="2" t="s">
        <v>335</v>
      </c>
      <c r="K1280" s="2" t="s">
        <v>33</v>
      </c>
      <c r="L1280" s="3" t="s">
        <v>248</v>
      </c>
      <c r="M1280" s="3" t="s">
        <v>248</v>
      </c>
      <c r="N1280" s="3" t="s">
        <v>36</v>
      </c>
      <c r="O1280" s="3" t="s">
        <v>37</v>
      </c>
      <c r="P1280" s="2" t="s">
        <v>443</v>
      </c>
      <c r="Q1280" s="2" t="s">
        <v>161</v>
      </c>
      <c r="R1280" s="2" t="s">
        <v>3737</v>
      </c>
      <c r="S1280" s="2" t="s">
        <v>279</v>
      </c>
      <c r="T1280" s="2" t="s">
        <v>449</v>
      </c>
      <c r="U1280" s="4"/>
      <c r="V1280" s="4"/>
      <c r="W1280" s="4"/>
    </row>
    <row r="1281" spans="1:23" x14ac:dyDescent="0.2">
      <c r="A1281" s="2" t="s">
        <v>410</v>
      </c>
      <c r="B1281" s="2" t="s">
        <v>411</v>
      </c>
      <c r="C1281" s="2" t="s">
        <v>25</v>
      </c>
      <c r="D1281" s="2" t="s">
        <v>5654</v>
      </c>
      <c r="E1281" s="2" t="s">
        <v>413</v>
      </c>
      <c r="F1281" s="2" t="s">
        <v>293</v>
      </c>
      <c r="G1281" s="2" t="s">
        <v>51</v>
      </c>
      <c r="H1281" s="2" t="s">
        <v>441</v>
      </c>
      <c r="I1281" s="2" t="s">
        <v>442</v>
      </c>
      <c r="J1281" s="2" t="s">
        <v>335</v>
      </c>
      <c r="K1281" s="2" t="s">
        <v>33</v>
      </c>
      <c r="L1281" s="3" t="s">
        <v>248</v>
      </c>
      <c r="M1281" s="3" t="s">
        <v>248</v>
      </c>
      <c r="N1281" s="3" t="s">
        <v>521</v>
      </c>
      <c r="O1281" s="3" t="s">
        <v>37</v>
      </c>
      <c r="P1281" s="2" t="s">
        <v>443</v>
      </c>
      <c r="Q1281" s="2" t="s">
        <v>131</v>
      </c>
      <c r="R1281" s="2" t="s">
        <v>87</v>
      </c>
      <c r="S1281" s="2" t="s">
        <v>146</v>
      </c>
      <c r="T1281" s="2" t="s">
        <v>450</v>
      </c>
      <c r="U1281" s="4"/>
      <c r="V1281" s="4"/>
      <c r="W1281" s="4"/>
    </row>
    <row r="1282" spans="1:23" x14ac:dyDescent="0.2">
      <c r="A1282" s="2" t="s">
        <v>410</v>
      </c>
      <c r="B1282" s="2" t="s">
        <v>411</v>
      </c>
      <c r="C1282" s="2" t="s">
        <v>25</v>
      </c>
      <c r="D1282" s="2" t="s">
        <v>5654</v>
      </c>
      <c r="E1282" s="2" t="s">
        <v>413</v>
      </c>
      <c r="F1282" s="2" t="s">
        <v>293</v>
      </c>
      <c r="G1282" s="2" t="s">
        <v>51</v>
      </c>
      <c r="H1282" s="2" t="s">
        <v>441</v>
      </c>
      <c r="I1282" s="2" t="s">
        <v>442</v>
      </c>
      <c r="J1282" s="2" t="s">
        <v>335</v>
      </c>
      <c r="K1282" s="2" t="s">
        <v>33</v>
      </c>
      <c r="L1282" s="3" t="s">
        <v>248</v>
      </c>
      <c r="M1282" s="3" t="s">
        <v>248</v>
      </c>
      <c r="N1282" s="3" t="s">
        <v>521</v>
      </c>
      <c r="O1282" s="3" t="s">
        <v>37</v>
      </c>
      <c r="P1282" s="2" t="s">
        <v>443</v>
      </c>
      <c r="Q1282" s="2" t="s">
        <v>161</v>
      </c>
      <c r="R1282" s="2" t="s">
        <v>87</v>
      </c>
      <c r="S1282" s="2" t="s">
        <v>146</v>
      </c>
      <c r="T1282" s="2" t="s">
        <v>449</v>
      </c>
      <c r="U1282" s="4"/>
      <c r="V1282" s="4"/>
      <c r="W1282" s="4"/>
    </row>
    <row r="1283" spans="1:23" x14ac:dyDescent="0.2">
      <c r="A1283" s="2" t="s">
        <v>410</v>
      </c>
      <c r="B1283" s="2" t="s">
        <v>411</v>
      </c>
      <c r="C1283" s="2" t="s">
        <v>25</v>
      </c>
      <c r="D1283" s="2" t="s">
        <v>5655</v>
      </c>
      <c r="E1283" s="2" t="s">
        <v>413</v>
      </c>
      <c r="F1283" s="2" t="s">
        <v>293</v>
      </c>
      <c r="G1283" s="2" t="s">
        <v>58</v>
      </c>
      <c r="H1283" s="2" t="s">
        <v>441</v>
      </c>
      <c r="I1283" s="2" t="s">
        <v>442</v>
      </c>
      <c r="J1283" s="2" t="s">
        <v>335</v>
      </c>
      <c r="K1283" s="2" t="s">
        <v>33</v>
      </c>
      <c r="L1283" s="3" t="s">
        <v>72</v>
      </c>
      <c r="M1283" s="3" t="s">
        <v>72</v>
      </c>
      <c r="N1283" s="3" t="s">
        <v>438</v>
      </c>
      <c r="O1283" s="3" t="s">
        <v>37</v>
      </c>
      <c r="P1283" s="2" t="s">
        <v>443</v>
      </c>
      <c r="Q1283" s="2" t="s">
        <v>131</v>
      </c>
      <c r="R1283" s="2" t="s">
        <v>122</v>
      </c>
      <c r="S1283" s="2" t="s">
        <v>448</v>
      </c>
      <c r="T1283" s="2" t="s">
        <v>450</v>
      </c>
      <c r="U1283" s="4"/>
      <c r="V1283" s="4"/>
      <c r="W1283" s="4"/>
    </row>
    <row r="1284" spans="1:23" x14ac:dyDescent="0.2">
      <c r="A1284" s="2" t="s">
        <v>410</v>
      </c>
      <c r="B1284" s="2" t="s">
        <v>411</v>
      </c>
      <c r="C1284" s="2" t="s">
        <v>25</v>
      </c>
      <c r="D1284" s="2" t="s">
        <v>5655</v>
      </c>
      <c r="E1284" s="2" t="s">
        <v>413</v>
      </c>
      <c r="F1284" s="2" t="s">
        <v>293</v>
      </c>
      <c r="G1284" s="2" t="s">
        <v>58</v>
      </c>
      <c r="H1284" s="2" t="s">
        <v>441</v>
      </c>
      <c r="I1284" s="2" t="s">
        <v>442</v>
      </c>
      <c r="J1284" s="2" t="s">
        <v>335</v>
      </c>
      <c r="K1284" s="2" t="s">
        <v>33</v>
      </c>
      <c r="L1284" s="3" t="s">
        <v>72</v>
      </c>
      <c r="M1284" s="3" t="s">
        <v>72</v>
      </c>
      <c r="N1284" s="3" t="s">
        <v>438</v>
      </c>
      <c r="O1284" s="3" t="s">
        <v>37</v>
      </c>
      <c r="P1284" s="2" t="s">
        <v>443</v>
      </c>
      <c r="Q1284" s="2" t="s">
        <v>161</v>
      </c>
      <c r="R1284" s="2" t="s">
        <v>122</v>
      </c>
      <c r="S1284" s="2" t="s">
        <v>448</v>
      </c>
      <c r="T1284" s="2" t="s">
        <v>449</v>
      </c>
      <c r="U1284" s="4"/>
      <c r="V1284" s="4"/>
      <c r="W1284" s="4"/>
    </row>
    <row r="1285" spans="1:23" x14ac:dyDescent="0.2">
      <c r="A1285" s="2" t="s">
        <v>410</v>
      </c>
      <c r="B1285" s="2" t="s">
        <v>411</v>
      </c>
      <c r="C1285" s="2" t="s">
        <v>25</v>
      </c>
      <c r="D1285" s="2" t="s">
        <v>5656</v>
      </c>
      <c r="E1285" s="2" t="s">
        <v>413</v>
      </c>
      <c r="F1285" s="2" t="s">
        <v>293</v>
      </c>
      <c r="G1285" s="2" t="s">
        <v>65</v>
      </c>
      <c r="H1285" s="2" t="s">
        <v>441</v>
      </c>
      <c r="I1285" s="2" t="s">
        <v>442</v>
      </c>
      <c r="J1285" s="2" t="s">
        <v>335</v>
      </c>
      <c r="K1285" s="2" t="s">
        <v>33</v>
      </c>
      <c r="L1285" s="3" t="s">
        <v>72</v>
      </c>
      <c r="M1285" s="3" t="s">
        <v>248</v>
      </c>
      <c r="N1285" s="3" t="s">
        <v>31</v>
      </c>
      <c r="O1285" s="3" t="s">
        <v>37</v>
      </c>
      <c r="P1285" s="2" t="s">
        <v>447</v>
      </c>
      <c r="Q1285" s="2" t="s">
        <v>39</v>
      </c>
      <c r="R1285" s="2" t="s">
        <v>1410</v>
      </c>
      <c r="S1285" s="2" t="s">
        <v>5399</v>
      </c>
      <c r="T1285" s="2" t="s">
        <v>445</v>
      </c>
      <c r="U1285" s="4"/>
      <c r="V1285" s="4"/>
      <c r="W1285" s="4"/>
    </row>
    <row r="1286" spans="1:23" x14ac:dyDescent="0.2">
      <c r="A1286" s="2" t="s">
        <v>410</v>
      </c>
      <c r="B1286" s="2" t="s">
        <v>411</v>
      </c>
      <c r="C1286" s="2" t="s">
        <v>25</v>
      </c>
      <c r="D1286" s="2" t="s">
        <v>5657</v>
      </c>
      <c r="E1286" s="2" t="s">
        <v>413</v>
      </c>
      <c r="F1286" s="2" t="s">
        <v>293</v>
      </c>
      <c r="G1286" s="2" t="s">
        <v>428</v>
      </c>
      <c r="H1286" s="2" t="s">
        <v>441</v>
      </c>
      <c r="I1286" s="2" t="s">
        <v>442</v>
      </c>
      <c r="J1286" s="2" t="s">
        <v>335</v>
      </c>
      <c r="K1286" s="2" t="s">
        <v>33</v>
      </c>
      <c r="L1286" s="3" t="s">
        <v>72</v>
      </c>
      <c r="M1286" s="3" t="s">
        <v>113</v>
      </c>
      <c r="N1286" s="3" t="s">
        <v>31</v>
      </c>
      <c r="O1286" s="3" t="s">
        <v>37</v>
      </c>
      <c r="P1286" s="2" t="s">
        <v>5398</v>
      </c>
      <c r="Q1286" s="2" t="s">
        <v>131</v>
      </c>
      <c r="R1286" s="2" t="s">
        <v>3737</v>
      </c>
      <c r="S1286" s="2" t="s">
        <v>279</v>
      </c>
      <c r="T1286" s="2" t="s">
        <v>449</v>
      </c>
      <c r="U1286" s="4"/>
      <c r="V1286" s="4"/>
      <c r="W1286" s="4"/>
    </row>
    <row r="1287" spans="1:23" x14ac:dyDescent="0.2">
      <c r="A1287" s="2" t="s">
        <v>410</v>
      </c>
      <c r="B1287" s="2" t="s">
        <v>411</v>
      </c>
      <c r="C1287" s="2" t="s">
        <v>25</v>
      </c>
      <c r="D1287" s="2" t="s">
        <v>5657</v>
      </c>
      <c r="E1287" s="2" t="s">
        <v>413</v>
      </c>
      <c r="F1287" s="2" t="s">
        <v>293</v>
      </c>
      <c r="G1287" s="2" t="s">
        <v>428</v>
      </c>
      <c r="H1287" s="2" t="s">
        <v>441</v>
      </c>
      <c r="I1287" s="2" t="s">
        <v>442</v>
      </c>
      <c r="J1287" s="2" t="s">
        <v>335</v>
      </c>
      <c r="K1287" s="2" t="s">
        <v>33</v>
      </c>
      <c r="L1287" s="3" t="s">
        <v>72</v>
      </c>
      <c r="M1287" s="3" t="s">
        <v>113</v>
      </c>
      <c r="N1287" s="3" t="s">
        <v>31</v>
      </c>
      <c r="O1287" s="3" t="s">
        <v>37</v>
      </c>
      <c r="P1287" s="2" t="s">
        <v>5398</v>
      </c>
      <c r="Q1287" s="2" t="s">
        <v>161</v>
      </c>
      <c r="R1287" s="2" t="s">
        <v>3737</v>
      </c>
      <c r="S1287" s="2" t="s">
        <v>279</v>
      </c>
      <c r="T1287" s="2" t="s">
        <v>450</v>
      </c>
      <c r="U1287" s="4"/>
      <c r="V1287" s="4"/>
      <c r="W1287" s="4"/>
    </row>
    <row r="1288" spans="1:23" x14ac:dyDescent="0.2">
      <c r="A1288" s="2" t="s">
        <v>410</v>
      </c>
      <c r="B1288" s="2" t="s">
        <v>411</v>
      </c>
      <c r="C1288" s="2" t="s">
        <v>25</v>
      </c>
      <c r="D1288" s="2" t="s">
        <v>5658</v>
      </c>
      <c r="E1288" s="2" t="s">
        <v>413</v>
      </c>
      <c r="F1288" s="2" t="s">
        <v>460</v>
      </c>
      <c r="G1288" s="2" t="s">
        <v>29</v>
      </c>
      <c r="H1288" s="2" t="s">
        <v>461</v>
      </c>
      <c r="I1288" s="2" t="s">
        <v>442</v>
      </c>
      <c r="J1288" s="2" t="s">
        <v>335</v>
      </c>
      <c r="K1288" s="2" t="s">
        <v>33</v>
      </c>
      <c r="L1288" s="3" t="s">
        <v>72</v>
      </c>
      <c r="M1288" s="3" t="s">
        <v>129</v>
      </c>
      <c r="N1288" s="3" t="s">
        <v>31</v>
      </c>
      <c r="O1288" s="3" t="s">
        <v>37</v>
      </c>
      <c r="P1288" s="2" t="s">
        <v>467</v>
      </c>
      <c r="Q1288" s="2" t="s">
        <v>150</v>
      </c>
      <c r="R1288" s="2" t="s">
        <v>122</v>
      </c>
      <c r="S1288" s="2" t="s">
        <v>68</v>
      </c>
      <c r="T1288" s="2" t="s">
        <v>420</v>
      </c>
      <c r="U1288" s="4"/>
      <c r="V1288" s="4"/>
      <c r="W1288" s="4"/>
    </row>
    <row r="1289" spans="1:23" x14ac:dyDescent="0.2">
      <c r="A1289" s="2" t="s">
        <v>410</v>
      </c>
      <c r="B1289" s="2" t="s">
        <v>411</v>
      </c>
      <c r="C1289" s="2" t="s">
        <v>25</v>
      </c>
      <c r="D1289" s="2" t="s">
        <v>5658</v>
      </c>
      <c r="E1289" s="2" t="s">
        <v>413</v>
      </c>
      <c r="F1289" s="2" t="s">
        <v>460</v>
      </c>
      <c r="G1289" s="2" t="s">
        <v>29</v>
      </c>
      <c r="H1289" s="2" t="s">
        <v>461</v>
      </c>
      <c r="I1289" s="2" t="s">
        <v>442</v>
      </c>
      <c r="J1289" s="2" t="s">
        <v>335</v>
      </c>
      <c r="K1289" s="2" t="s">
        <v>33</v>
      </c>
      <c r="L1289" s="3" t="s">
        <v>72</v>
      </c>
      <c r="M1289" s="3" t="s">
        <v>129</v>
      </c>
      <c r="N1289" s="3" t="s">
        <v>31</v>
      </c>
      <c r="O1289" s="3" t="s">
        <v>37</v>
      </c>
      <c r="P1289" s="2" t="s">
        <v>467</v>
      </c>
      <c r="Q1289" s="2" t="s">
        <v>39</v>
      </c>
      <c r="R1289" s="2" t="s">
        <v>92</v>
      </c>
      <c r="S1289" s="2" t="s">
        <v>93</v>
      </c>
      <c r="T1289" s="2" t="s">
        <v>456</v>
      </c>
      <c r="U1289" s="4"/>
      <c r="V1289" s="4"/>
      <c r="W1289" s="4"/>
    </row>
    <row r="1290" spans="1:23" x14ac:dyDescent="0.2">
      <c r="A1290" s="2" t="s">
        <v>410</v>
      </c>
      <c r="B1290" s="2" t="s">
        <v>411</v>
      </c>
      <c r="C1290" s="2" t="s">
        <v>25</v>
      </c>
      <c r="D1290" s="2" t="s">
        <v>5659</v>
      </c>
      <c r="E1290" s="2" t="s">
        <v>413</v>
      </c>
      <c r="F1290" s="2" t="s">
        <v>460</v>
      </c>
      <c r="G1290" s="2" t="s">
        <v>44</v>
      </c>
      <c r="H1290" s="2" t="s">
        <v>461</v>
      </c>
      <c r="I1290" s="2" t="s">
        <v>442</v>
      </c>
      <c r="J1290" s="2" t="s">
        <v>335</v>
      </c>
      <c r="K1290" s="2" t="s">
        <v>33</v>
      </c>
      <c r="L1290" s="3" t="s">
        <v>72</v>
      </c>
      <c r="M1290" s="3" t="s">
        <v>72</v>
      </c>
      <c r="N1290" s="3" t="s">
        <v>31</v>
      </c>
      <c r="O1290" s="3" t="s">
        <v>37</v>
      </c>
      <c r="P1290" s="2" t="s">
        <v>467</v>
      </c>
      <c r="Q1290" s="2" t="s">
        <v>150</v>
      </c>
      <c r="R1290" s="2" t="s">
        <v>122</v>
      </c>
      <c r="S1290" s="2" t="s">
        <v>68</v>
      </c>
      <c r="T1290" s="2" t="s">
        <v>420</v>
      </c>
      <c r="U1290" s="4"/>
      <c r="V1290" s="4"/>
      <c r="W1290" s="4"/>
    </row>
    <row r="1291" spans="1:23" x14ac:dyDescent="0.2">
      <c r="A1291" s="2" t="s">
        <v>410</v>
      </c>
      <c r="B1291" s="2" t="s">
        <v>411</v>
      </c>
      <c r="C1291" s="2" t="s">
        <v>25</v>
      </c>
      <c r="D1291" s="2" t="s">
        <v>5659</v>
      </c>
      <c r="E1291" s="2" t="s">
        <v>413</v>
      </c>
      <c r="F1291" s="2" t="s">
        <v>460</v>
      </c>
      <c r="G1291" s="2" t="s">
        <v>44</v>
      </c>
      <c r="H1291" s="2" t="s">
        <v>461</v>
      </c>
      <c r="I1291" s="2" t="s">
        <v>442</v>
      </c>
      <c r="J1291" s="2" t="s">
        <v>335</v>
      </c>
      <c r="K1291" s="2" t="s">
        <v>33</v>
      </c>
      <c r="L1291" s="3" t="s">
        <v>72</v>
      </c>
      <c r="M1291" s="3" t="s">
        <v>72</v>
      </c>
      <c r="N1291" s="3" t="s">
        <v>31</v>
      </c>
      <c r="O1291" s="3" t="s">
        <v>37</v>
      </c>
      <c r="P1291" s="2" t="s">
        <v>467</v>
      </c>
      <c r="Q1291" s="2" t="s">
        <v>39</v>
      </c>
      <c r="R1291" s="2" t="s">
        <v>47</v>
      </c>
      <c r="S1291" s="2" t="s">
        <v>48</v>
      </c>
      <c r="T1291" s="2" t="s">
        <v>456</v>
      </c>
      <c r="U1291" s="4"/>
      <c r="V1291" s="4"/>
      <c r="W1291" s="4"/>
    </row>
    <row r="1292" spans="1:23" x14ac:dyDescent="0.2">
      <c r="A1292" s="2" t="s">
        <v>410</v>
      </c>
      <c r="B1292" s="2" t="s">
        <v>411</v>
      </c>
      <c r="C1292" s="2" t="s">
        <v>25</v>
      </c>
      <c r="D1292" s="2" t="s">
        <v>5660</v>
      </c>
      <c r="E1292" s="2" t="s">
        <v>413</v>
      </c>
      <c r="F1292" s="2" t="s">
        <v>460</v>
      </c>
      <c r="G1292" s="2" t="s">
        <v>51</v>
      </c>
      <c r="H1292" s="2" t="s">
        <v>461</v>
      </c>
      <c r="I1292" s="2" t="s">
        <v>442</v>
      </c>
      <c r="J1292" s="2" t="s">
        <v>335</v>
      </c>
      <c r="K1292" s="2" t="s">
        <v>33</v>
      </c>
      <c r="L1292" s="3" t="s">
        <v>72</v>
      </c>
      <c r="M1292" s="3" t="s">
        <v>72</v>
      </c>
      <c r="N1292" s="3" t="s">
        <v>31</v>
      </c>
      <c r="O1292" s="3" t="s">
        <v>37</v>
      </c>
      <c r="P1292" s="2" t="s">
        <v>467</v>
      </c>
      <c r="Q1292" s="2" t="s">
        <v>39</v>
      </c>
      <c r="R1292" s="2" t="s">
        <v>87</v>
      </c>
      <c r="S1292" s="2" t="s">
        <v>88</v>
      </c>
      <c r="T1292" s="2" t="s">
        <v>456</v>
      </c>
      <c r="U1292" s="4"/>
      <c r="V1292" s="4"/>
      <c r="W1292" s="4"/>
    </row>
    <row r="1293" spans="1:23" x14ac:dyDescent="0.2">
      <c r="A1293" s="2" t="s">
        <v>410</v>
      </c>
      <c r="B1293" s="2" t="s">
        <v>411</v>
      </c>
      <c r="C1293" s="2" t="s">
        <v>25</v>
      </c>
      <c r="D1293" s="2" t="s">
        <v>5660</v>
      </c>
      <c r="E1293" s="2" t="s">
        <v>413</v>
      </c>
      <c r="F1293" s="2" t="s">
        <v>460</v>
      </c>
      <c r="G1293" s="2" t="s">
        <v>51</v>
      </c>
      <c r="H1293" s="2" t="s">
        <v>461</v>
      </c>
      <c r="I1293" s="2" t="s">
        <v>442</v>
      </c>
      <c r="J1293" s="2" t="s">
        <v>335</v>
      </c>
      <c r="K1293" s="2" t="s">
        <v>33</v>
      </c>
      <c r="L1293" s="3" t="s">
        <v>72</v>
      </c>
      <c r="M1293" s="3" t="s">
        <v>72</v>
      </c>
      <c r="N1293" s="3" t="s">
        <v>31</v>
      </c>
      <c r="O1293" s="3" t="s">
        <v>37</v>
      </c>
      <c r="P1293" s="2" t="s">
        <v>467</v>
      </c>
      <c r="Q1293" s="2" t="s">
        <v>150</v>
      </c>
      <c r="R1293" s="2" t="s">
        <v>122</v>
      </c>
      <c r="S1293" s="2" t="s">
        <v>68</v>
      </c>
      <c r="T1293" s="2" t="s">
        <v>420</v>
      </c>
      <c r="U1293" s="4"/>
      <c r="V1293" s="4"/>
      <c r="W1293" s="4"/>
    </row>
    <row r="1294" spans="1:23" x14ac:dyDescent="0.2">
      <c r="A1294" s="2" t="s">
        <v>410</v>
      </c>
      <c r="B1294" s="2" t="s">
        <v>411</v>
      </c>
      <c r="C1294" s="2" t="s">
        <v>25</v>
      </c>
      <c r="D1294" s="2" t="s">
        <v>5661</v>
      </c>
      <c r="E1294" s="2" t="s">
        <v>413</v>
      </c>
      <c r="F1294" s="2" t="s">
        <v>460</v>
      </c>
      <c r="G1294" s="2" t="s">
        <v>58</v>
      </c>
      <c r="H1294" s="2" t="s">
        <v>461</v>
      </c>
      <c r="I1294" s="2" t="s">
        <v>442</v>
      </c>
      <c r="J1294" s="2" t="s">
        <v>335</v>
      </c>
      <c r="K1294" s="2" t="s">
        <v>33</v>
      </c>
      <c r="L1294" s="3" t="s">
        <v>72</v>
      </c>
      <c r="M1294" s="3" t="s">
        <v>72</v>
      </c>
      <c r="N1294" s="3" t="s">
        <v>31</v>
      </c>
      <c r="O1294" s="3" t="s">
        <v>37</v>
      </c>
      <c r="P1294" s="2" t="s">
        <v>465</v>
      </c>
      <c r="Q1294" s="2" t="s">
        <v>121</v>
      </c>
      <c r="R1294" s="2" t="s">
        <v>140</v>
      </c>
      <c r="S1294" s="2" t="s">
        <v>474</v>
      </c>
      <c r="T1294" s="2" t="s">
        <v>471</v>
      </c>
      <c r="U1294" s="4"/>
      <c r="V1294" s="4"/>
      <c r="W1294" s="4"/>
    </row>
    <row r="1295" spans="1:23" x14ac:dyDescent="0.2">
      <c r="A1295" s="2" t="s">
        <v>410</v>
      </c>
      <c r="B1295" s="2" t="s">
        <v>411</v>
      </c>
      <c r="C1295" s="2" t="s">
        <v>25</v>
      </c>
      <c r="D1295" s="2" t="s">
        <v>5661</v>
      </c>
      <c r="E1295" s="2" t="s">
        <v>413</v>
      </c>
      <c r="F1295" s="2" t="s">
        <v>460</v>
      </c>
      <c r="G1295" s="2" t="s">
        <v>58</v>
      </c>
      <c r="H1295" s="2" t="s">
        <v>461</v>
      </c>
      <c r="I1295" s="2" t="s">
        <v>442</v>
      </c>
      <c r="J1295" s="2" t="s">
        <v>335</v>
      </c>
      <c r="K1295" s="2" t="s">
        <v>33</v>
      </c>
      <c r="L1295" s="3" t="s">
        <v>72</v>
      </c>
      <c r="M1295" s="3" t="s">
        <v>72</v>
      </c>
      <c r="N1295" s="3" t="s">
        <v>31</v>
      </c>
      <c r="O1295" s="3" t="s">
        <v>37</v>
      </c>
      <c r="P1295" s="2" t="s">
        <v>465</v>
      </c>
      <c r="Q1295" s="2" t="s">
        <v>150</v>
      </c>
      <c r="R1295" s="2" t="s">
        <v>122</v>
      </c>
      <c r="S1295" s="2" t="s">
        <v>68</v>
      </c>
      <c r="T1295" s="2" t="s">
        <v>420</v>
      </c>
      <c r="U1295" s="4"/>
      <c r="V1295" s="4"/>
      <c r="W1295" s="4"/>
    </row>
    <row r="1296" spans="1:23" x14ac:dyDescent="0.2">
      <c r="A1296" s="2" t="s">
        <v>410</v>
      </c>
      <c r="B1296" s="2" t="s">
        <v>411</v>
      </c>
      <c r="C1296" s="2" t="s">
        <v>25</v>
      </c>
      <c r="D1296" s="2" t="s">
        <v>5662</v>
      </c>
      <c r="E1296" s="2" t="s">
        <v>413</v>
      </c>
      <c r="F1296" s="2" t="s">
        <v>460</v>
      </c>
      <c r="G1296" s="2" t="s">
        <v>428</v>
      </c>
      <c r="H1296" s="2" t="s">
        <v>461</v>
      </c>
      <c r="I1296" s="2" t="s">
        <v>442</v>
      </c>
      <c r="J1296" s="2" t="s">
        <v>335</v>
      </c>
      <c r="K1296" s="2" t="s">
        <v>33</v>
      </c>
      <c r="L1296" s="3" t="s">
        <v>72</v>
      </c>
      <c r="M1296" s="3" t="s">
        <v>72</v>
      </c>
      <c r="N1296" s="3" t="s">
        <v>31</v>
      </c>
      <c r="O1296" s="3" t="s">
        <v>37</v>
      </c>
      <c r="P1296" s="2" t="s">
        <v>462</v>
      </c>
      <c r="Q1296" s="2" t="s">
        <v>150</v>
      </c>
      <c r="R1296" s="2" t="s">
        <v>122</v>
      </c>
      <c r="S1296" s="2" t="s">
        <v>68</v>
      </c>
      <c r="T1296" s="2" t="s">
        <v>420</v>
      </c>
      <c r="U1296" s="4"/>
      <c r="V1296" s="4"/>
      <c r="W1296" s="4"/>
    </row>
    <row r="1297" spans="1:23" x14ac:dyDescent="0.2">
      <c r="A1297" s="2" t="s">
        <v>410</v>
      </c>
      <c r="B1297" s="2" t="s">
        <v>411</v>
      </c>
      <c r="C1297" s="2" t="s">
        <v>25</v>
      </c>
      <c r="D1297" s="2" t="s">
        <v>5662</v>
      </c>
      <c r="E1297" s="2" t="s">
        <v>413</v>
      </c>
      <c r="F1297" s="2" t="s">
        <v>460</v>
      </c>
      <c r="G1297" s="2" t="s">
        <v>428</v>
      </c>
      <c r="H1297" s="2" t="s">
        <v>461</v>
      </c>
      <c r="I1297" s="2" t="s">
        <v>442</v>
      </c>
      <c r="J1297" s="2" t="s">
        <v>335</v>
      </c>
      <c r="K1297" s="2" t="s">
        <v>33</v>
      </c>
      <c r="L1297" s="3" t="s">
        <v>72</v>
      </c>
      <c r="M1297" s="3" t="s">
        <v>72</v>
      </c>
      <c r="N1297" s="3" t="s">
        <v>31</v>
      </c>
      <c r="O1297" s="3" t="s">
        <v>37</v>
      </c>
      <c r="P1297" s="2" t="s">
        <v>462</v>
      </c>
      <c r="Q1297" s="2" t="s">
        <v>121</v>
      </c>
      <c r="R1297" s="2" t="s">
        <v>54</v>
      </c>
      <c r="S1297" s="2" t="s">
        <v>55</v>
      </c>
      <c r="T1297" s="2" t="s">
        <v>471</v>
      </c>
      <c r="U1297" s="4"/>
      <c r="V1297" s="4"/>
      <c r="W1297" s="4"/>
    </row>
    <row r="1298" spans="1:23" x14ac:dyDescent="0.2">
      <c r="A1298" s="2" t="s">
        <v>410</v>
      </c>
      <c r="B1298" s="2" t="s">
        <v>411</v>
      </c>
      <c r="C1298" s="2" t="s">
        <v>25</v>
      </c>
      <c r="D1298" s="2" t="s">
        <v>2768</v>
      </c>
      <c r="E1298" s="2" t="s">
        <v>413</v>
      </c>
      <c r="F1298" s="2" t="s">
        <v>1296</v>
      </c>
      <c r="G1298" s="2" t="s">
        <v>29</v>
      </c>
      <c r="H1298" s="2" t="s">
        <v>5676</v>
      </c>
      <c r="I1298" s="2" t="s">
        <v>169</v>
      </c>
      <c r="J1298" s="2" t="s">
        <v>335</v>
      </c>
      <c r="K1298" s="2" t="s">
        <v>128</v>
      </c>
      <c r="L1298" s="3" t="s">
        <v>248</v>
      </c>
      <c r="M1298" s="3" t="s">
        <v>248</v>
      </c>
      <c r="N1298" s="3" t="s">
        <v>36</v>
      </c>
      <c r="O1298" s="3" t="s">
        <v>37</v>
      </c>
      <c r="P1298" s="2" t="s">
        <v>543</v>
      </c>
      <c r="Q1298" s="2" t="s">
        <v>161</v>
      </c>
      <c r="R1298" s="2" t="s">
        <v>54</v>
      </c>
      <c r="S1298" s="2" t="s">
        <v>720</v>
      </c>
      <c r="T1298" s="2" t="s">
        <v>445</v>
      </c>
      <c r="U1298" s="4"/>
      <c r="V1298" s="4"/>
      <c r="W1298" s="4"/>
    </row>
    <row r="1299" spans="1:23" x14ac:dyDescent="0.2">
      <c r="A1299" s="2" t="s">
        <v>410</v>
      </c>
      <c r="B1299" s="2" t="s">
        <v>411</v>
      </c>
      <c r="C1299" s="2" t="s">
        <v>25</v>
      </c>
      <c r="D1299" s="2" t="s">
        <v>5679</v>
      </c>
      <c r="E1299" s="2" t="s">
        <v>413</v>
      </c>
      <c r="F1299" s="2" t="s">
        <v>1380</v>
      </c>
      <c r="G1299" s="2" t="s">
        <v>29</v>
      </c>
      <c r="H1299" s="2" t="s">
        <v>5680</v>
      </c>
      <c r="I1299" s="2" t="s">
        <v>169</v>
      </c>
      <c r="J1299" s="2" t="s">
        <v>335</v>
      </c>
      <c r="K1299" s="2" t="s">
        <v>118</v>
      </c>
      <c r="L1299" s="3" t="s">
        <v>248</v>
      </c>
      <c r="M1299" s="3" t="s">
        <v>72</v>
      </c>
      <c r="N1299" s="3" t="s">
        <v>31</v>
      </c>
      <c r="O1299" s="3" t="s">
        <v>37</v>
      </c>
      <c r="P1299" s="2" t="s">
        <v>543</v>
      </c>
      <c r="Q1299" s="2" t="s">
        <v>161</v>
      </c>
      <c r="R1299" s="2" t="s">
        <v>54</v>
      </c>
      <c r="S1299" s="2" t="s">
        <v>720</v>
      </c>
      <c r="T1299" s="2" t="s">
        <v>444</v>
      </c>
      <c r="U1299" s="4"/>
      <c r="V1299" s="4"/>
      <c r="W1299" s="4"/>
    </row>
    <row r="1300" spans="1:23" x14ac:dyDescent="0.2">
      <c r="A1300" s="2" t="s">
        <v>410</v>
      </c>
      <c r="B1300" s="2" t="s">
        <v>411</v>
      </c>
      <c r="C1300" s="2" t="s">
        <v>25</v>
      </c>
      <c r="D1300" s="2" t="s">
        <v>5681</v>
      </c>
      <c r="E1300" s="2" t="s">
        <v>413</v>
      </c>
      <c r="F1300" s="2" t="s">
        <v>488</v>
      </c>
      <c r="G1300" s="2" t="s">
        <v>29</v>
      </c>
      <c r="H1300" s="2" t="s">
        <v>489</v>
      </c>
      <c r="I1300" s="2" t="s">
        <v>442</v>
      </c>
      <c r="J1300" s="2" t="s">
        <v>335</v>
      </c>
      <c r="K1300" s="2" t="s">
        <v>33</v>
      </c>
      <c r="L1300" s="3" t="s">
        <v>72</v>
      </c>
      <c r="M1300" s="3" t="s">
        <v>66</v>
      </c>
      <c r="N1300" s="3" t="s">
        <v>31</v>
      </c>
      <c r="O1300" s="3" t="s">
        <v>37</v>
      </c>
      <c r="P1300" s="2" t="s">
        <v>525</v>
      </c>
      <c r="Q1300" s="2" t="s">
        <v>121</v>
      </c>
      <c r="R1300" s="2" t="s">
        <v>54</v>
      </c>
      <c r="S1300" s="2" t="s">
        <v>535</v>
      </c>
      <c r="T1300" s="2" t="s">
        <v>449</v>
      </c>
      <c r="U1300" s="4"/>
      <c r="V1300" s="4"/>
      <c r="W1300" s="4"/>
    </row>
    <row r="1301" spans="1:23" x14ac:dyDescent="0.2">
      <c r="A1301" s="2" t="s">
        <v>410</v>
      </c>
      <c r="B1301" s="2" t="s">
        <v>411</v>
      </c>
      <c r="C1301" s="2" t="s">
        <v>25</v>
      </c>
      <c r="D1301" s="2" t="s">
        <v>5682</v>
      </c>
      <c r="E1301" s="2" t="s">
        <v>413</v>
      </c>
      <c r="F1301" s="2" t="s">
        <v>488</v>
      </c>
      <c r="G1301" s="2" t="s">
        <v>44</v>
      </c>
      <c r="H1301" s="2" t="s">
        <v>489</v>
      </c>
      <c r="I1301" s="2" t="s">
        <v>442</v>
      </c>
      <c r="J1301" s="2" t="s">
        <v>335</v>
      </c>
      <c r="K1301" s="2" t="s">
        <v>33</v>
      </c>
      <c r="L1301" s="3" t="s">
        <v>72</v>
      </c>
      <c r="M1301" s="3" t="s">
        <v>72</v>
      </c>
      <c r="N1301" s="3" t="s">
        <v>31</v>
      </c>
      <c r="O1301" s="3" t="s">
        <v>37</v>
      </c>
      <c r="P1301" s="2" t="s">
        <v>525</v>
      </c>
      <c r="Q1301" s="2" t="s">
        <v>121</v>
      </c>
      <c r="R1301" s="2" t="s">
        <v>279</v>
      </c>
      <c r="S1301" s="2" t="s">
        <v>556</v>
      </c>
      <c r="T1301" s="2" t="s">
        <v>449</v>
      </c>
      <c r="U1301" s="4"/>
      <c r="V1301" s="4"/>
      <c r="W1301" s="4"/>
    </row>
    <row r="1302" spans="1:23" x14ac:dyDescent="0.2">
      <c r="A1302" s="2" t="s">
        <v>410</v>
      </c>
      <c r="B1302" s="2" t="s">
        <v>411</v>
      </c>
      <c r="C1302" s="2" t="s">
        <v>25</v>
      </c>
      <c r="D1302" s="2" t="s">
        <v>5683</v>
      </c>
      <c r="E1302" s="2" t="s">
        <v>413</v>
      </c>
      <c r="F1302" s="2" t="s">
        <v>488</v>
      </c>
      <c r="G1302" s="2" t="s">
        <v>58</v>
      </c>
      <c r="H1302" s="2" t="s">
        <v>489</v>
      </c>
      <c r="I1302" s="2" t="s">
        <v>442</v>
      </c>
      <c r="J1302" s="2" t="s">
        <v>335</v>
      </c>
      <c r="K1302" s="2" t="s">
        <v>33</v>
      </c>
      <c r="L1302" s="3" t="s">
        <v>72</v>
      </c>
      <c r="M1302" s="3" t="s">
        <v>248</v>
      </c>
      <c r="N1302" s="3" t="s">
        <v>31</v>
      </c>
      <c r="O1302" s="3" t="s">
        <v>37</v>
      </c>
      <c r="P1302" s="2" t="s">
        <v>447</v>
      </c>
      <c r="Q1302" s="2" t="s">
        <v>39</v>
      </c>
      <c r="R1302" s="2" t="s">
        <v>3737</v>
      </c>
      <c r="S1302" s="2" t="s">
        <v>279</v>
      </c>
      <c r="T1302" s="2" t="s">
        <v>445</v>
      </c>
      <c r="U1302" s="4"/>
      <c r="V1302" s="4"/>
      <c r="W1302" s="4"/>
    </row>
    <row r="1303" spans="1:23" x14ac:dyDescent="0.2">
      <c r="A1303" s="2" t="s">
        <v>410</v>
      </c>
      <c r="B1303" s="2" t="s">
        <v>411</v>
      </c>
      <c r="C1303" s="2" t="s">
        <v>25</v>
      </c>
      <c r="D1303" s="2" t="s">
        <v>5686</v>
      </c>
      <c r="E1303" s="2" t="s">
        <v>413</v>
      </c>
      <c r="F1303" s="2" t="s">
        <v>497</v>
      </c>
      <c r="G1303" s="2" t="s">
        <v>29</v>
      </c>
      <c r="H1303" s="2" t="s">
        <v>498</v>
      </c>
      <c r="I1303" s="2" t="s">
        <v>442</v>
      </c>
      <c r="J1303" s="2" t="s">
        <v>335</v>
      </c>
      <c r="K1303" s="2" t="s">
        <v>33</v>
      </c>
      <c r="L1303" s="3" t="s">
        <v>72</v>
      </c>
      <c r="M1303" s="3" t="s">
        <v>86</v>
      </c>
      <c r="N1303" s="3" t="s">
        <v>31</v>
      </c>
      <c r="O1303" s="3" t="s">
        <v>37</v>
      </c>
      <c r="P1303" s="2" t="s">
        <v>465</v>
      </c>
      <c r="Q1303" s="2" t="s">
        <v>131</v>
      </c>
      <c r="R1303" s="2" t="s">
        <v>87</v>
      </c>
      <c r="S1303" s="2" t="s">
        <v>605</v>
      </c>
      <c r="T1303" s="2" t="s">
        <v>471</v>
      </c>
      <c r="U1303" s="4"/>
      <c r="V1303" s="4"/>
      <c r="W1303" s="4"/>
    </row>
    <row r="1304" spans="1:23" x14ac:dyDescent="0.2">
      <c r="A1304" s="2" t="s">
        <v>410</v>
      </c>
      <c r="B1304" s="2" t="s">
        <v>411</v>
      </c>
      <c r="C1304" s="2" t="s">
        <v>25</v>
      </c>
      <c r="D1304" s="2" t="s">
        <v>5686</v>
      </c>
      <c r="E1304" s="2" t="s">
        <v>413</v>
      </c>
      <c r="F1304" s="2" t="s">
        <v>497</v>
      </c>
      <c r="G1304" s="2" t="s">
        <v>29</v>
      </c>
      <c r="H1304" s="2" t="s">
        <v>498</v>
      </c>
      <c r="I1304" s="2" t="s">
        <v>442</v>
      </c>
      <c r="J1304" s="2" t="s">
        <v>335</v>
      </c>
      <c r="K1304" s="2" t="s">
        <v>33</v>
      </c>
      <c r="L1304" s="3" t="s">
        <v>72</v>
      </c>
      <c r="M1304" s="3" t="s">
        <v>86</v>
      </c>
      <c r="N1304" s="3" t="s">
        <v>31</v>
      </c>
      <c r="O1304" s="3" t="s">
        <v>37</v>
      </c>
      <c r="P1304" s="2" t="s">
        <v>465</v>
      </c>
      <c r="Q1304" s="2" t="s">
        <v>161</v>
      </c>
      <c r="R1304" s="2" t="s">
        <v>67</v>
      </c>
      <c r="S1304" s="2" t="s">
        <v>486</v>
      </c>
      <c r="T1304" s="2" t="s">
        <v>420</v>
      </c>
      <c r="U1304" s="4"/>
      <c r="V1304" s="4"/>
      <c r="W1304" s="4"/>
    </row>
    <row r="1305" spans="1:23" x14ac:dyDescent="0.2">
      <c r="A1305" s="2" t="s">
        <v>410</v>
      </c>
      <c r="B1305" s="2" t="s">
        <v>411</v>
      </c>
      <c r="C1305" s="2" t="s">
        <v>25</v>
      </c>
      <c r="D1305" s="2" t="s">
        <v>5687</v>
      </c>
      <c r="E1305" s="2" t="s">
        <v>413</v>
      </c>
      <c r="F1305" s="2" t="s">
        <v>497</v>
      </c>
      <c r="G1305" s="2" t="s">
        <v>44</v>
      </c>
      <c r="H1305" s="2" t="s">
        <v>498</v>
      </c>
      <c r="I1305" s="2" t="s">
        <v>442</v>
      </c>
      <c r="J1305" s="2" t="s">
        <v>335</v>
      </c>
      <c r="K1305" s="2" t="s">
        <v>33</v>
      </c>
      <c r="L1305" s="3" t="s">
        <v>72</v>
      </c>
      <c r="M1305" s="3" t="s">
        <v>72</v>
      </c>
      <c r="N1305" s="3" t="s">
        <v>31</v>
      </c>
      <c r="O1305" s="3" t="s">
        <v>37</v>
      </c>
      <c r="P1305" s="2" t="s">
        <v>499</v>
      </c>
      <c r="Q1305" s="2" t="s">
        <v>161</v>
      </c>
      <c r="R1305" s="2" t="s">
        <v>67</v>
      </c>
      <c r="S1305" s="2" t="s">
        <v>486</v>
      </c>
      <c r="T1305" s="2" t="s">
        <v>420</v>
      </c>
      <c r="U1305" s="4"/>
      <c r="V1305" s="4"/>
      <c r="W1305" s="4"/>
    </row>
    <row r="1306" spans="1:23" x14ac:dyDescent="0.2">
      <c r="A1306" s="2" t="s">
        <v>410</v>
      </c>
      <c r="B1306" s="2" t="s">
        <v>411</v>
      </c>
      <c r="C1306" s="2" t="s">
        <v>25</v>
      </c>
      <c r="D1306" s="2" t="s">
        <v>5687</v>
      </c>
      <c r="E1306" s="2" t="s">
        <v>413</v>
      </c>
      <c r="F1306" s="2" t="s">
        <v>497</v>
      </c>
      <c r="G1306" s="2" t="s">
        <v>44</v>
      </c>
      <c r="H1306" s="2" t="s">
        <v>498</v>
      </c>
      <c r="I1306" s="2" t="s">
        <v>442</v>
      </c>
      <c r="J1306" s="2" t="s">
        <v>335</v>
      </c>
      <c r="K1306" s="2" t="s">
        <v>33</v>
      </c>
      <c r="L1306" s="3" t="s">
        <v>72</v>
      </c>
      <c r="M1306" s="3" t="s">
        <v>72</v>
      </c>
      <c r="N1306" s="3" t="s">
        <v>31</v>
      </c>
      <c r="O1306" s="3" t="s">
        <v>37</v>
      </c>
      <c r="P1306" s="2" t="s">
        <v>499</v>
      </c>
      <c r="Q1306" s="2" t="s">
        <v>131</v>
      </c>
      <c r="R1306" s="2" t="s">
        <v>54</v>
      </c>
      <c r="S1306" s="2" t="s">
        <v>1600</v>
      </c>
      <c r="T1306" s="2" t="s">
        <v>471</v>
      </c>
      <c r="U1306" s="4"/>
      <c r="V1306" s="4"/>
      <c r="W1306" s="4"/>
    </row>
    <row r="1307" spans="1:23" x14ac:dyDescent="0.2">
      <c r="A1307" s="2" t="s">
        <v>410</v>
      </c>
      <c r="B1307" s="2" t="s">
        <v>411</v>
      </c>
      <c r="C1307" s="2" t="s">
        <v>25</v>
      </c>
      <c r="D1307" s="2" t="s">
        <v>5693</v>
      </c>
      <c r="E1307" s="2" t="s">
        <v>413</v>
      </c>
      <c r="F1307" s="2" t="s">
        <v>5694</v>
      </c>
      <c r="G1307" s="2" t="s">
        <v>29</v>
      </c>
      <c r="H1307" s="2" t="s">
        <v>5695</v>
      </c>
      <c r="I1307" s="2" t="s">
        <v>442</v>
      </c>
      <c r="J1307" s="2" t="s">
        <v>335</v>
      </c>
      <c r="K1307" s="2" t="s">
        <v>33</v>
      </c>
      <c r="L1307" s="3" t="s">
        <v>72</v>
      </c>
      <c r="M1307" s="3" t="s">
        <v>66</v>
      </c>
      <c r="N1307" s="3" t="s">
        <v>31</v>
      </c>
      <c r="O1307" s="3" t="s">
        <v>37</v>
      </c>
      <c r="P1307" s="2" t="s">
        <v>499</v>
      </c>
      <c r="Q1307" s="2" t="s">
        <v>161</v>
      </c>
      <c r="R1307" s="2" t="s">
        <v>79</v>
      </c>
      <c r="S1307" s="2" t="s">
        <v>48</v>
      </c>
      <c r="T1307" s="2" t="s">
        <v>471</v>
      </c>
      <c r="U1307" s="4"/>
      <c r="V1307" s="4"/>
      <c r="W1307" s="4"/>
    </row>
    <row r="1308" spans="1:23" x14ac:dyDescent="0.2">
      <c r="A1308" s="2" t="s">
        <v>410</v>
      </c>
      <c r="B1308" s="2" t="s">
        <v>411</v>
      </c>
      <c r="C1308" s="2" t="s">
        <v>25</v>
      </c>
      <c r="D1308" s="2" t="s">
        <v>5693</v>
      </c>
      <c r="E1308" s="2" t="s">
        <v>413</v>
      </c>
      <c r="F1308" s="2" t="s">
        <v>5694</v>
      </c>
      <c r="G1308" s="2" t="s">
        <v>29</v>
      </c>
      <c r="H1308" s="2" t="s">
        <v>5695</v>
      </c>
      <c r="I1308" s="2" t="s">
        <v>442</v>
      </c>
      <c r="J1308" s="2" t="s">
        <v>335</v>
      </c>
      <c r="K1308" s="2" t="s">
        <v>33</v>
      </c>
      <c r="L1308" s="3" t="s">
        <v>72</v>
      </c>
      <c r="M1308" s="3" t="s">
        <v>66</v>
      </c>
      <c r="N1308" s="3" t="s">
        <v>31</v>
      </c>
      <c r="O1308" s="3" t="s">
        <v>37</v>
      </c>
      <c r="P1308" s="2" t="s">
        <v>499</v>
      </c>
      <c r="Q1308" s="2" t="s">
        <v>131</v>
      </c>
      <c r="R1308" s="2" t="s">
        <v>47</v>
      </c>
      <c r="S1308" s="2" t="s">
        <v>48</v>
      </c>
      <c r="T1308" s="2" t="s">
        <v>471</v>
      </c>
      <c r="U1308" s="4"/>
      <c r="V1308" s="4"/>
      <c r="W1308" s="4"/>
    </row>
    <row r="1309" spans="1:23" x14ac:dyDescent="0.2">
      <c r="A1309" s="2" t="s">
        <v>410</v>
      </c>
      <c r="B1309" s="2" t="s">
        <v>411</v>
      </c>
      <c r="C1309" s="2" t="s">
        <v>25</v>
      </c>
      <c r="D1309" s="2" t="s">
        <v>5698</v>
      </c>
      <c r="E1309" s="2" t="s">
        <v>413</v>
      </c>
      <c r="F1309" s="2" t="s">
        <v>250</v>
      </c>
      <c r="G1309" s="2" t="s">
        <v>29</v>
      </c>
      <c r="H1309" s="2" t="s">
        <v>524</v>
      </c>
      <c r="I1309" s="2" t="s">
        <v>442</v>
      </c>
      <c r="J1309" s="2" t="s">
        <v>335</v>
      </c>
      <c r="K1309" s="2" t="s">
        <v>33</v>
      </c>
      <c r="L1309" s="3" t="s">
        <v>248</v>
      </c>
      <c r="M1309" s="3" t="s">
        <v>248</v>
      </c>
      <c r="N1309" s="3" t="s">
        <v>36</v>
      </c>
      <c r="O1309" s="3" t="s">
        <v>37</v>
      </c>
      <c r="P1309" s="2" t="s">
        <v>5398</v>
      </c>
      <c r="Q1309" s="2" t="s">
        <v>139</v>
      </c>
      <c r="R1309" s="2" t="s">
        <v>54</v>
      </c>
      <c r="S1309" s="2" t="s">
        <v>535</v>
      </c>
      <c r="T1309" s="2" t="s">
        <v>445</v>
      </c>
      <c r="U1309" s="4"/>
      <c r="V1309" s="4"/>
      <c r="W1309" s="4"/>
    </row>
    <row r="1310" spans="1:23" x14ac:dyDescent="0.2">
      <c r="A1310" s="2" t="s">
        <v>410</v>
      </c>
      <c r="B1310" s="2" t="s">
        <v>411</v>
      </c>
      <c r="C1310" s="2" t="s">
        <v>25</v>
      </c>
      <c r="D1310" s="2" t="s">
        <v>5698</v>
      </c>
      <c r="E1310" s="2" t="s">
        <v>413</v>
      </c>
      <c r="F1310" s="2" t="s">
        <v>250</v>
      </c>
      <c r="G1310" s="2" t="s">
        <v>29</v>
      </c>
      <c r="H1310" s="2" t="s">
        <v>524</v>
      </c>
      <c r="I1310" s="2" t="s">
        <v>442</v>
      </c>
      <c r="J1310" s="2" t="s">
        <v>335</v>
      </c>
      <c r="K1310" s="2" t="s">
        <v>33</v>
      </c>
      <c r="L1310" s="3" t="s">
        <v>248</v>
      </c>
      <c r="M1310" s="3" t="s">
        <v>248</v>
      </c>
      <c r="N1310" s="3" t="s">
        <v>36</v>
      </c>
      <c r="O1310" s="3" t="s">
        <v>37</v>
      </c>
      <c r="P1310" s="2" t="s">
        <v>5398</v>
      </c>
      <c r="Q1310" s="2" t="s">
        <v>150</v>
      </c>
      <c r="R1310" s="2" t="s">
        <v>54</v>
      </c>
      <c r="S1310" s="2" t="s">
        <v>535</v>
      </c>
      <c r="T1310" s="2" t="s">
        <v>456</v>
      </c>
      <c r="U1310" s="4"/>
      <c r="V1310" s="4"/>
      <c r="W1310" s="4"/>
    </row>
    <row r="1311" spans="1:23" x14ac:dyDescent="0.2">
      <c r="A1311" s="2" t="s">
        <v>410</v>
      </c>
      <c r="B1311" s="2" t="s">
        <v>411</v>
      </c>
      <c r="C1311" s="2" t="s">
        <v>25</v>
      </c>
      <c r="D1311" s="2" t="s">
        <v>5699</v>
      </c>
      <c r="E1311" s="2" t="s">
        <v>413</v>
      </c>
      <c r="F1311" s="2" t="s">
        <v>5700</v>
      </c>
      <c r="G1311" s="2" t="s">
        <v>29</v>
      </c>
      <c r="H1311" s="2" t="s">
        <v>5701</v>
      </c>
      <c r="I1311" s="2" t="s">
        <v>442</v>
      </c>
      <c r="J1311" s="2" t="s">
        <v>335</v>
      </c>
      <c r="K1311" s="2" t="s">
        <v>33</v>
      </c>
      <c r="L1311" s="3" t="s">
        <v>72</v>
      </c>
      <c r="M1311" s="3" t="s">
        <v>113</v>
      </c>
      <c r="N1311" s="3" t="s">
        <v>31</v>
      </c>
      <c r="O1311" s="3" t="s">
        <v>37</v>
      </c>
      <c r="P1311" s="2" t="s">
        <v>559</v>
      </c>
      <c r="Q1311" s="2" t="s">
        <v>39</v>
      </c>
      <c r="R1311" s="2" t="s">
        <v>87</v>
      </c>
      <c r="S1311" s="2" t="s">
        <v>146</v>
      </c>
      <c r="T1311" s="2" t="s">
        <v>444</v>
      </c>
      <c r="U1311" s="4"/>
      <c r="V1311" s="4"/>
      <c r="W1311" s="4"/>
    </row>
    <row r="1312" spans="1:23" x14ac:dyDescent="0.2">
      <c r="A1312" s="2" t="s">
        <v>410</v>
      </c>
      <c r="B1312" s="2" t="s">
        <v>411</v>
      </c>
      <c r="C1312" s="2" t="s">
        <v>25</v>
      </c>
      <c r="D1312" s="2" t="s">
        <v>5702</v>
      </c>
      <c r="E1312" s="2" t="s">
        <v>413</v>
      </c>
      <c r="F1312" s="2" t="s">
        <v>359</v>
      </c>
      <c r="G1312" s="2" t="s">
        <v>29</v>
      </c>
      <c r="H1312" s="2" t="s">
        <v>5703</v>
      </c>
      <c r="I1312" s="2" t="s">
        <v>442</v>
      </c>
      <c r="J1312" s="2" t="s">
        <v>335</v>
      </c>
      <c r="K1312" s="2" t="s">
        <v>33</v>
      </c>
      <c r="L1312" s="3" t="s">
        <v>72</v>
      </c>
      <c r="M1312" s="3" t="s">
        <v>109</v>
      </c>
      <c r="N1312" s="3" t="s">
        <v>31</v>
      </c>
      <c r="O1312" s="3" t="s">
        <v>37</v>
      </c>
      <c r="P1312" s="2" t="s">
        <v>443</v>
      </c>
      <c r="Q1312" s="2" t="s">
        <v>150</v>
      </c>
      <c r="R1312" s="2" t="s">
        <v>122</v>
      </c>
      <c r="S1312" s="2" t="s">
        <v>771</v>
      </c>
      <c r="T1312" s="2" t="s">
        <v>445</v>
      </c>
      <c r="U1312" s="4"/>
      <c r="V1312" s="4"/>
      <c r="W1312" s="4"/>
    </row>
    <row r="1313" spans="1:23" x14ac:dyDescent="0.2">
      <c r="A1313" s="2" t="s">
        <v>410</v>
      </c>
      <c r="B1313" s="2" t="s">
        <v>411</v>
      </c>
      <c r="C1313" s="2" t="s">
        <v>25</v>
      </c>
      <c r="D1313" s="2" t="s">
        <v>5704</v>
      </c>
      <c r="E1313" s="2" t="s">
        <v>413</v>
      </c>
      <c r="F1313" s="2" t="s">
        <v>5705</v>
      </c>
      <c r="G1313" s="2" t="s">
        <v>29</v>
      </c>
      <c r="H1313" s="2" t="s">
        <v>5706</v>
      </c>
      <c r="I1313" s="2" t="s">
        <v>442</v>
      </c>
      <c r="J1313" s="2" t="s">
        <v>335</v>
      </c>
      <c r="K1313" s="2" t="s">
        <v>33</v>
      </c>
      <c r="L1313" s="3" t="s">
        <v>248</v>
      </c>
      <c r="M1313" s="3" t="s">
        <v>248</v>
      </c>
      <c r="N1313" s="3" t="s">
        <v>72</v>
      </c>
      <c r="O1313" s="3" t="s">
        <v>37</v>
      </c>
      <c r="P1313" s="2" t="s">
        <v>490</v>
      </c>
      <c r="Q1313" s="2" t="s">
        <v>121</v>
      </c>
      <c r="R1313" s="2" t="s">
        <v>81</v>
      </c>
      <c r="S1313" s="2" t="s">
        <v>492</v>
      </c>
      <c r="T1313" s="2" t="s">
        <v>445</v>
      </c>
      <c r="U1313" s="4"/>
      <c r="V1313" s="4"/>
      <c r="W1313" s="4"/>
    </row>
    <row r="1314" spans="1:23" x14ac:dyDescent="0.2">
      <c r="A1314" s="2" t="s">
        <v>410</v>
      </c>
      <c r="B1314" s="2" t="s">
        <v>411</v>
      </c>
      <c r="C1314" s="2" t="s">
        <v>25</v>
      </c>
      <c r="D1314" s="2" t="s">
        <v>5707</v>
      </c>
      <c r="E1314" s="2" t="s">
        <v>413</v>
      </c>
      <c r="F1314" s="2" t="s">
        <v>5705</v>
      </c>
      <c r="G1314" s="2" t="s">
        <v>44</v>
      </c>
      <c r="H1314" s="2" t="s">
        <v>5706</v>
      </c>
      <c r="I1314" s="2" t="s">
        <v>442</v>
      </c>
      <c r="J1314" s="2" t="s">
        <v>335</v>
      </c>
      <c r="K1314" s="2" t="s">
        <v>33</v>
      </c>
      <c r="L1314" s="3" t="s">
        <v>248</v>
      </c>
      <c r="M1314" s="3" t="s">
        <v>66</v>
      </c>
      <c r="N1314" s="3" t="s">
        <v>31</v>
      </c>
      <c r="O1314" s="3" t="s">
        <v>37</v>
      </c>
      <c r="P1314" s="2" t="s">
        <v>490</v>
      </c>
      <c r="Q1314" s="2" t="s">
        <v>121</v>
      </c>
      <c r="R1314" s="2" t="s">
        <v>75</v>
      </c>
      <c r="S1314" s="2" t="s">
        <v>93</v>
      </c>
      <c r="T1314" s="2" t="s">
        <v>445</v>
      </c>
      <c r="U1314" s="4"/>
      <c r="V1314" s="4"/>
      <c r="W1314" s="4"/>
    </row>
    <row r="1315" spans="1:23" x14ac:dyDescent="0.2">
      <c r="A1315" s="2" t="s">
        <v>410</v>
      </c>
      <c r="B1315" s="2" t="s">
        <v>411</v>
      </c>
      <c r="C1315" s="2" t="s">
        <v>25</v>
      </c>
      <c r="D1315" s="2" t="s">
        <v>5712</v>
      </c>
      <c r="E1315" s="2" t="s">
        <v>413</v>
      </c>
      <c r="F1315" s="2" t="s">
        <v>261</v>
      </c>
      <c r="G1315" s="2" t="s">
        <v>29</v>
      </c>
      <c r="H1315" s="2" t="s">
        <v>555</v>
      </c>
      <c r="I1315" s="2" t="s">
        <v>442</v>
      </c>
      <c r="J1315" s="2" t="s">
        <v>335</v>
      </c>
      <c r="K1315" s="2" t="s">
        <v>33</v>
      </c>
      <c r="L1315" s="3" t="s">
        <v>72</v>
      </c>
      <c r="M1315" s="3" t="s">
        <v>66</v>
      </c>
      <c r="N1315" s="3" t="s">
        <v>31</v>
      </c>
      <c r="O1315" s="3" t="s">
        <v>37</v>
      </c>
      <c r="P1315" s="2" t="s">
        <v>485</v>
      </c>
      <c r="Q1315" s="2" t="s">
        <v>150</v>
      </c>
      <c r="R1315" s="2" t="s">
        <v>145</v>
      </c>
      <c r="S1315" s="2" t="s">
        <v>605</v>
      </c>
      <c r="T1315" s="2" t="s">
        <v>449</v>
      </c>
      <c r="U1315" s="4"/>
      <c r="V1315" s="4"/>
      <c r="W1315" s="4"/>
    </row>
    <row r="1316" spans="1:23" x14ac:dyDescent="0.2">
      <c r="A1316" s="2" t="s">
        <v>410</v>
      </c>
      <c r="B1316" s="2" t="s">
        <v>411</v>
      </c>
      <c r="C1316" s="2" t="s">
        <v>25</v>
      </c>
      <c r="D1316" s="2" t="s">
        <v>5712</v>
      </c>
      <c r="E1316" s="2" t="s">
        <v>413</v>
      </c>
      <c r="F1316" s="2" t="s">
        <v>261</v>
      </c>
      <c r="G1316" s="2" t="s">
        <v>29</v>
      </c>
      <c r="H1316" s="2" t="s">
        <v>555</v>
      </c>
      <c r="I1316" s="2" t="s">
        <v>442</v>
      </c>
      <c r="J1316" s="2" t="s">
        <v>335</v>
      </c>
      <c r="K1316" s="2" t="s">
        <v>33</v>
      </c>
      <c r="L1316" s="3" t="s">
        <v>72</v>
      </c>
      <c r="M1316" s="3" t="s">
        <v>66</v>
      </c>
      <c r="N1316" s="3" t="s">
        <v>31</v>
      </c>
      <c r="O1316" s="3" t="s">
        <v>37</v>
      </c>
      <c r="P1316" s="2" t="s">
        <v>485</v>
      </c>
      <c r="Q1316" s="2" t="s">
        <v>150</v>
      </c>
      <c r="R1316" s="2" t="s">
        <v>550</v>
      </c>
      <c r="S1316" s="2" t="s">
        <v>553</v>
      </c>
      <c r="T1316" s="2" t="s">
        <v>420</v>
      </c>
      <c r="U1316" s="4"/>
      <c r="V1316" s="4"/>
      <c r="W1316" s="4"/>
    </row>
    <row r="1317" spans="1:23" x14ac:dyDescent="0.2">
      <c r="A1317" s="2" t="s">
        <v>410</v>
      </c>
      <c r="B1317" s="2" t="s">
        <v>411</v>
      </c>
      <c r="C1317" s="2" t="s">
        <v>25</v>
      </c>
      <c r="D1317" s="2" t="s">
        <v>5713</v>
      </c>
      <c r="E1317" s="2" t="s">
        <v>413</v>
      </c>
      <c r="F1317" s="2" t="s">
        <v>261</v>
      </c>
      <c r="G1317" s="2" t="s">
        <v>44</v>
      </c>
      <c r="H1317" s="2" t="s">
        <v>555</v>
      </c>
      <c r="I1317" s="2" t="s">
        <v>442</v>
      </c>
      <c r="J1317" s="2" t="s">
        <v>335</v>
      </c>
      <c r="K1317" s="2" t="s">
        <v>33</v>
      </c>
      <c r="L1317" s="3" t="s">
        <v>72</v>
      </c>
      <c r="M1317" s="3" t="s">
        <v>72</v>
      </c>
      <c r="N1317" s="3" t="s">
        <v>31</v>
      </c>
      <c r="O1317" s="3" t="s">
        <v>37</v>
      </c>
      <c r="P1317" s="2" t="s">
        <v>485</v>
      </c>
      <c r="Q1317" s="2" t="s">
        <v>131</v>
      </c>
      <c r="R1317" s="2" t="s">
        <v>87</v>
      </c>
      <c r="S1317" s="2" t="s">
        <v>146</v>
      </c>
      <c r="T1317" s="2" t="s">
        <v>449</v>
      </c>
      <c r="U1317" s="4"/>
      <c r="V1317" s="4"/>
      <c r="W1317" s="4"/>
    </row>
    <row r="1318" spans="1:23" x14ac:dyDescent="0.2">
      <c r="A1318" s="2" t="s">
        <v>410</v>
      </c>
      <c r="B1318" s="2" t="s">
        <v>411</v>
      </c>
      <c r="C1318" s="2" t="s">
        <v>25</v>
      </c>
      <c r="D1318" s="2" t="s">
        <v>5713</v>
      </c>
      <c r="E1318" s="2" t="s">
        <v>413</v>
      </c>
      <c r="F1318" s="2" t="s">
        <v>261</v>
      </c>
      <c r="G1318" s="2" t="s">
        <v>44</v>
      </c>
      <c r="H1318" s="2" t="s">
        <v>555</v>
      </c>
      <c r="I1318" s="2" t="s">
        <v>442</v>
      </c>
      <c r="J1318" s="2" t="s">
        <v>335</v>
      </c>
      <c r="K1318" s="2" t="s">
        <v>33</v>
      </c>
      <c r="L1318" s="3" t="s">
        <v>72</v>
      </c>
      <c r="M1318" s="3" t="s">
        <v>72</v>
      </c>
      <c r="N1318" s="3" t="s">
        <v>31</v>
      </c>
      <c r="O1318" s="3" t="s">
        <v>37</v>
      </c>
      <c r="P1318" s="2" t="s">
        <v>485</v>
      </c>
      <c r="Q1318" s="2" t="s">
        <v>150</v>
      </c>
      <c r="R1318" s="2" t="s">
        <v>550</v>
      </c>
      <c r="S1318" s="2" t="s">
        <v>553</v>
      </c>
      <c r="T1318" s="2" t="s">
        <v>420</v>
      </c>
      <c r="U1318" s="4"/>
      <c r="V1318" s="4"/>
      <c r="W1318" s="4"/>
    </row>
    <row r="1319" spans="1:23" x14ac:dyDescent="0.2">
      <c r="A1319" s="2" t="s">
        <v>410</v>
      </c>
      <c r="B1319" s="2" t="s">
        <v>411</v>
      </c>
      <c r="C1319" s="2" t="s">
        <v>25</v>
      </c>
      <c r="D1319" s="2" t="s">
        <v>5714</v>
      </c>
      <c r="E1319" s="2" t="s">
        <v>413</v>
      </c>
      <c r="F1319" s="2" t="s">
        <v>261</v>
      </c>
      <c r="G1319" s="2" t="s">
        <v>58</v>
      </c>
      <c r="H1319" s="2" t="s">
        <v>555</v>
      </c>
      <c r="I1319" s="2" t="s">
        <v>442</v>
      </c>
      <c r="J1319" s="2" t="s">
        <v>335</v>
      </c>
      <c r="K1319" s="2" t="s">
        <v>33</v>
      </c>
      <c r="L1319" s="3" t="s">
        <v>72</v>
      </c>
      <c r="M1319" s="3" t="s">
        <v>66</v>
      </c>
      <c r="N1319" s="3" t="s">
        <v>31</v>
      </c>
      <c r="O1319" s="3" t="s">
        <v>37</v>
      </c>
      <c r="P1319" s="2" t="s">
        <v>490</v>
      </c>
      <c r="Q1319" s="2" t="s">
        <v>139</v>
      </c>
      <c r="R1319" s="2" t="s">
        <v>140</v>
      </c>
      <c r="S1319" s="2" t="s">
        <v>171</v>
      </c>
      <c r="T1319" s="2" t="s">
        <v>445</v>
      </c>
      <c r="U1319" s="4"/>
      <c r="V1319" s="4"/>
      <c r="W1319" s="4"/>
    </row>
    <row r="1320" spans="1:23" x14ac:dyDescent="0.2">
      <c r="A1320" s="2" t="s">
        <v>410</v>
      </c>
      <c r="B1320" s="2" t="s">
        <v>411</v>
      </c>
      <c r="C1320" s="2" t="s">
        <v>25</v>
      </c>
      <c r="D1320" s="2" t="s">
        <v>5714</v>
      </c>
      <c r="E1320" s="2" t="s">
        <v>413</v>
      </c>
      <c r="F1320" s="2" t="s">
        <v>261</v>
      </c>
      <c r="G1320" s="2" t="s">
        <v>58</v>
      </c>
      <c r="H1320" s="2" t="s">
        <v>555</v>
      </c>
      <c r="I1320" s="2" t="s">
        <v>442</v>
      </c>
      <c r="J1320" s="2" t="s">
        <v>335</v>
      </c>
      <c r="K1320" s="2" t="s">
        <v>33</v>
      </c>
      <c r="L1320" s="3" t="s">
        <v>72</v>
      </c>
      <c r="M1320" s="3" t="s">
        <v>66</v>
      </c>
      <c r="N1320" s="3" t="s">
        <v>31</v>
      </c>
      <c r="O1320" s="3" t="s">
        <v>37</v>
      </c>
      <c r="P1320" s="2" t="s">
        <v>490</v>
      </c>
      <c r="Q1320" s="2" t="s">
        <v>150</v>
      </c>
      <c r="R1320" s="2" t="s">
        <v>550</v>
      </c>
      <c r="S1320" s="2" t="s">
        <v>553</v>
      </c>
      <c r="T1320" s="2" t="s">
        <v>420</v>
      </c>
      <c r="U1320" s="4"/>
      <c r="V1320" s="4"/>
      <c r="W1320" s="4"/>
    </row>
    <row r="1321" spans="1:23" x14ac:dyDescent="0.2">
      <c r="A1321" s="2" t="s">
        <v>410</v>
      </c>
      <c r="B1321" s="2" t="s">
        <v>589</v>
      </c>
      <c r="C1321" s="2" t="s">
        <v>25</v>
      </c>
      <c r="D1321" s="2" t="s">
        <v>5728</v>
      </c>
      <c r="E1321" s="2" t="s">
        <v>617</v>
      </c>
      <c r="F1321" s="2" t="s">
        <v>598</v>
      </c>
      <c r="G1321" s="2" t="s">
        <v>29</v>
      </c>
      <c r="H1321" s="2" t="s">
        <v>5729</v>
      </c>
      <c r="I1321" s="2" t="s">
        <v>137</v>
      </c>
      <c r="J1321" s="2" t="s">
        <v>335</v>
      </c>
      <c r="K1321" s="4"/>
      <c r="L1321" s="3" t="s">
        <v>45</v>
      </c>
      <c r="M1321" s="3" t="s">
        <v>61</v>
      </c>
      <c r="N1321" s="3" t="s">
        <v>37</v>
      </c>
      <c r="O1321" s="3" t="s">
        <v>37</v>
      </c>
      <c r="P1321" s="2" t="s">
        <v>422</v>
      </c>
      <c r="Q1321" s="2" t="s">
        <v>859</v>
      </c>
      <c r="R1321" s="2" t="s">
        <v>140</v>
      </c>
      <c r="S1321" s="2" t="s">
        <v>1076</v>
      </c>
      <c r="T1321" s="2" t="s">
        <v>63</v>
      </c>
      <c r="U1321" s="4"/>
      <c r="V1321" s="4"/>
      <c r="W1321" s="4"/>
    </row>
    <row r="1322" spans="1:23" x14ac:dyDescent="0.2">
      <c r="A1322" s="2" t="s">
        <v>410</v>
      </c>
      <c r="B1322" s="2" t="s">
        <v>589</v>
      </c>
      <c r="C1322" s="2" t="s">
        <v>25</v>
      </c>
      <c r="D1322" s="2" t="s">
        <v>5728</v>
      </c>
      <c r="E1322" s="2" t="s">
        <v>617</v>
      </c>
      <c r="F1322" s="2" t="s">
        <v>598</v>
      </c>
      <c r="G1322" s="2" t="s">
        <v>29</v>
      </c>
      <c r="H1322" s="2" t="s">
        <v>5729</v>
      </c>
      <c r="I1322" s="2" t="s">
        <v>137</v>
      </c>
      <c r="J1322" s="2" t="s">
        <v>335</v>
      </c>
      <c r="K1322" s="4"/>
      <c r="L1322" s="3" t="s">
        <v>45</v>
      </c>
      <c r="M1322" s="3" t="s">
        <v>61</v>
      </c>
      <c r="N1322" s="3" t="s">
        <v>37</v>
      </c>
      <c r="O1322" s="3" t="s">
        <v>37</v>
      </c>
      <c r="P1322" s="2" t="s">
        <v>422</v>
      </c>
      <c r="Q1322" s="2" t="s">
        <v>858</v>
      </c>
      <c r="R1322" s="2" t="s">
        <v>140</v>
      </c>
      <c r="S1322" s="2" t="s">
        <v>122</v>
      </c>
      <c r="T1322" s="2" t="s">
        <v>63</v>
      </c>
      <c r="U1322" s="4"/>
      <c r="V1322" s="4"/>
      <c r="W1322" s="4"/>
    </row>
    <row r="1323" spans="1:23" x14ac:dyDescent="0.2">
      <c r="A1323" s="2" t="s">
        <v>410</v>
      </c>
      <c r="B1323" s="2" t="s">
        <v>589</v>
      </c>
      <c r="C1323" s="2" t="s">
        <v>25</v>
      </c>
      <c r="D1323" s="2" t="s">
        <v>5728</v>
      </c>
      <c r="E1323" s="2" t="s">
        <v>617</v>
      </c>
      <c r="F1323" s="2" t="s">
        <v>598</v>
      </c>
      <c r="G1323" s="2" t="s">
        <v>29</v>
      </c>
      <c r="H1323" s="2" t="s">
        <v>5729</v>
      </c>
      <c r="I1323" s="2" t="s">
        <v>137</v>
      </c>
      <c r="J1323" s="2" t="s">
        <v>335</v>
      </c>
      <c r="K1323" s="4"/>
      <c r="L1323" s="3" t="s">
        <v>45</v>
      </c>
      <c r="M1323" s="3" t="s">
        <v>61</v>
      </c>
      <c r="N1323" s="3" t="s">
        <v>37</v>
      </c>
      <c r="O1323" s="3" t="s">
        <v>37</v>
      </c>
      <c r="P1323" s="2" t="s">
        <v>422</v>
      </c>
      <c r="Q1323" s="2" t="s">
        <v>858</v>
      </c>
      <c r="R1323" s="2" t="s">
        <v>140</v>
      </c>
      <c r="S1323" s="2" t="s">
        <v>122</v>
      </c>
      <c r="T1323" s="2" t="s">
        <v>420</v>
      </c>
      <c r="U1323" s="4"/>
      <c r="V1323" s="4"/>
      <c r="W1323" s="4"/>
    </row>
    <row r="1324" spans="1:23" x14ac:dyDescent="0.2">
      <c r="A1324" s="2" t="s">
        <v>410</v>
      </c>
      <c r="B1324" s="2" t="s">
        <v>589</v>
      </c>
      <c r="C1324" s="2" t="s">
        <v>25</v>
      </c>
      <c r="D1324" s="2" t="s">
        <v>5728</v>
      </c>
      <c r="E1324" s="2" t="s">
        <v>617</v>
      </c>
      <c r="F1324" s="2" t="s">
        <v>598</v>
      </c>
      <c r="G1324" s="2" t="s">
        <v>29</v>
      </c>
      <c r="H1324" s="2" t="s">
        <v>5729</v>
      </c>
      <c r="I1324" s="2" t="s">
        <v>137</v>
      </c>
      <c r="J1324" s="2" t="s">
        <v>335</v>
      </c>
      <c r="K1324" s="4"/>
      <c r="L1324" s="3" t="s">
        <v>45</v>
      </c>
      <c r="M1324" s="3" t="s">
        <v>61</v>
      </c>
      <c r="N1324" s="3" t="s">
        <v>37</v>
      </c>
      <c r="O1324" s="3" t="s">
        <v>37</v>
      </c>
      <c r="P1324" s="2" t="s">
        <v>422</v>
      </c>
      <c r="Q1324" s="2" t="s">
        <v>859</v>
      </c>
      <c r="R1324" s="2" t="s">
        <v>54</v>
      </c>
      <c r="S1324" s="2" t="s">
        <v>1378</v>
      </c>
      <c r="T1324" s="2" t="s">
        <v>63</v>
      </c>
      <c r="U1324" s="4"/>
      <c r="V1324" s="4"/>
      <c r="W1324" s="4"/>
    </row>
    <row r="1325" spans="1:23" x14ac:dyDescent="0.2">
      <c r="A1325" s="2" t="s">
        <v>410</v>
      </c>
      <c r="B1325" s="2" t="s">
        <v>589</v>
      </c>
      <c r="C1325" s="2" t="s">
        <v>25</v>
      </c>
      <c r="D1325" s="2" t="s">
        <v>5728</v>
      </c>
      <c r="E1325" s="2" t="s">
        <v>617</v>
      </c>
      <c r="F1325" s="2" t="s">
        <v>598</v>
      </c>
      <c r="G1325" s="2" t="s">
        <v>29</v>
      </c>
      <c r="H1325" s="2" t="s">
        <v>5729</v>
      </c>
      <c r="I1325" s="2" t="s">
        <v>137</v>
      </c>
      <c r="J1325" s="2" t="s">
        <v>335</v>
      </c>
      <c r="K1325" s="4"/>
      <c r="L1325" s="3" t="s">
        <v>45</v>
      </c>
      <c r="M1325" s="3" t="s">
        <v>61</v>
      </c>
      <c r="N1325" s="3" t="s">
        <v>37</v>
      </c>
      <c r="O1325" s="3" t="s">
        <v>37</v>
      </c>
      <c r="P1325" s="2" t="s">
        <v>422</v>
      </c>
      <c r="Q1325" s="2" t="s">
        <v>858</v>
      </c>
      <c r="R1325" s="2" t="s">
        <v>510</v>
      </c>
      <c r="S1325" s="2" t="s">
        <v>1667</v>
      </c>
      <c r="T1325" s="2" t="s">
        <v>420</v>
      </c>
      <c r="U1325" s="4"/>
      <c r="V1325" s="4"/>
      <c r="W1325" s="4"/>
    </row>
    <row r="1326" spans="1:23" x14ac:dyDescent="0.2">
      <c r="A1326" s="2" t="s">
        <v>410</v>
      </c>
      <c r="B1326" s="2" t="s">
        <v>671</v>
      </c>
      <c r="C1326" s="2" t="s">
        <v>25</v>
      </c>
      <c r="D1326" s="2" t="s">
        <v>5753</v>
      </c>
      <c r="E1326" s="2" t="s">
        <v>673</v>
      </c>
      <c r="F1326" s="2" t="s">
        <v>1187</v>
      </c>
      <c r="G1326" s="2" t="s">
        <v>29</v>
      </c>
      <c r="H1326" s="2" t="s">
        <v>5754</v>
      </c>
      <c r="I1326" s="2" t="s">
        <v>442</v>
      </c>
      <c r="J1326" s="2" t="s">
        <v>335</v>
      </c>
      <c r="K1326" s="2" t="s">
        <v>33</v>
      </c>
      <c r="L1326" s="3" t="s">
        <v>72</v>
      </c>
      <c r="M1326" s="3" t="s">
        <v>104</v>
      </c>
      <c r="N1326" s="3" t="s">
        <v>31</v>
      </c>
      <c r="O1326" s="3" t="s">
        <v>37</v>
      </c>
      <c r="P1326" s="2" t="s">
        <v>688</v>
      </c>
      <c r="Q1326" s="2" t="s">
        <v>364</v>
      </c>
      <c r="R1326" s="2" t="s">
        <v>279</v>
      </c>
      <c r="S1326" s="2" t="s">
        <v>556</v>
      </c>
      <c r="T1326" s="2" t="s">
        <v>595</v>
      </c>
      <c r="U1326" s="4"/>
      <c r="V1326" s="4"/>
      <c r="W1326" s="4"/>
    </row>
    <row r="1327" spans="1:23" x14ac:dyDescent="0.2">
      <c r="A1327" s="2" t="s">
        <v>410</v>
      </c>
      <c r="B1327" s="2" t="s">
        <v>799</v>
      </c>
      <c r="C1327" s="2" t="s">
        <v>25</v>
      </c>
      <c r="D1327" s="2" t="s">
        <v>5828</v>
      </c>
      <c r="E1327" s="2" t="s">
        <v>801</v>
      </c>
      <c r="F1327" s="2" t="s">
        <v>391</v>
      </c>
      <c r="G1327" s="2" t="s">
        <v>29</v>
      </c>
      <c r="H1327" s="2" t="s">
        <v>836</v>
      </c>
      <c r="I1327" s="2" t="s">
        <v>31</v>
      </c>
      <c r="J1327" s="2" t="s">
        <v>335</v>
      </c>
      <c r="K1327" s="2" t="s">
        <v>33</v>
      </c>
      <c r="L1327" s="3" t="s">
        <v>34</v>
      </c>
      <c r="M1327" s="3" t="s">
        <v>109</v>
      </c>
      <c r="N1327" s="3" t="s">
        <v>169</v>
      </c>
      <c r="O1327" s="3" t="s">
        <v>37</v>
      </c>
      <c r="P1327" s="2" t="s">
        <v>816</v>
      </c>
      <c r="Q1327" s="2" t="s">
        <v>74</v>
      </c>
      <c r="R1327" s="2" t="s">
        <v>75</v>
      </c>
      <c r="S1327" s="2" t="s">
        <v>76</v>
      </c>
      <c r="T1327" s="2" t="s">
        <v>814</v>
      </c>
      <c r="U1327" s="4"/>
      <c r="V1327" s="4"/>
      <c r="W1327" s="4"/>
    </row>
    <row r="1328" spans="1:23" x14ac:dyDescent="0.2">
      <c r="A1328" s="2" t="s">
        <v>410</v>
      </c>
      <c r="B1328" s="2" t="s">
        <v>799</v>
      </c>
      <c r="C1328" s="2" t="s">
        <v>25</v>
      </c>
      <c r="D1328" s="2" t="s">
        <v>5838</v>
      </c>
      <c r="E1328" s="2" t="s">
        <v>801</v>
      </c>
      <c r="F1328" s="2" t="s">
        <v>5839</v>
      </c>
      <c r="G1328" s="2" t="s">
        <v>29</v>
      </c>
      <c r="H1328" s="2" t="s">
        <v>5840</v>
      </c>
      <c r="I1328" s="2" t="s">
        <v>31</v>
      </c>
      <c r="J1328" s="2" t="s">
        <v>335</v>
      </c>
      <c r="K1328" s="2" t="s">
        <v>33</v>
      </c>
      <c r="L1328" s="3" t="s">
        <v>72</v>
      </c>
      <c r="M1328" s="3" t="s">
        <v>521</v>
      </c>
      <c r="N1328" s="3" t="s">
        <v>169</v>
      </c>
      <c r="O1328" s="3" t="s">
        <v>37</v>
      </c>
      <c r="P1328" s="2" t="s">
        <v>816</v>
      </c>
      <c r="Q1328" s="2" t="s">
        <v>74</v>
      </c>
      <c r="R1328" s="2" t="s">
        <v>279</v>
      </c>
      <c r="S1328" s="2" t="s">
        <v>280</v>
      </c>
      <c r="T1328" s="2" t="s">
        <v>814</v>
      </c>
      <c r="U1328" s="4"/>
      <c r="V1328" s="4"/>
      <c r="W1328" s="4"/>
    </row>
    <row r="1329" spans="1:23" x14ac:dyDescent="0.2">
      <c r="A1329" s="2" t="s">
        <v>410</v>
      </c>
      <c r="B1329" s="2" t="s">
        <v>799</v>
      </c>
      <c r="C1329" s="2" t="s">
        <v>25</v>
      </c>
      <c r="D1329" s="2" t="s">
        <v>5843</v>
      </c>
      <c r="E1329" s="2" t="s">
        <v>801</v>
      </c>
      <c r="F1329" s="2" t="s">
        <v>864</v>
      </c>
      <c r="G1329" s="2" t="s">
        <v>29</v>
      </c>
      <c r="H1329" s="2" t="s">
        <v>865</v>
      </c>
      <c r="I1329" s="2" t="s">
        <v>31</v>
      </c>
      <c r="J1329" s="2" t="s">
        <v>335</v>
      </c>
      <c r="K1329" s="2" t="s">
        <v>33</v>
      </c>
      <c r="L1329" s="3" t="s">
        <v>34</v>
      </c>
      <c r="M1329" s="3" t="s">
        <v>52</v>
      </c>
      <c r="N1329" s="3" t="s">
        <v>36</v>
      </c>
      <c r="O1329" s="3" t="s">
        <v>37</v>
      </c>
      <c r="P1329" s="2" t="s">
        <v>5412</v>
      </c>
      <c r="Q1329" s="2" t="s">
        <v>39</v>
      </c>
      <c r="R1329" s="2" t="s">
        <v>47</v>
      </c>
      <c r="S1329" s="2" t="s">
        <v>48</v>
      </c>
      <c r="T1329" s="2" t="s">
        <v>814</v>
      </c>
      <c r="U1329" s="4"/>
      <c r="V1329" s="4"/>
      <c r="W1329" s="4"/>
    </row>
    <row r="1330" spans="1:23" x14ac:dyDescent="0.2">
      <c r="A1330" s="2" t="s">
        <v>410</v>
      </c>
      <c r="B1330" s="2" t="s">
        <v>799</v>
      </c>
      <c r="C1330" s="2" t="s">
        <v>25</v>
      </c>
      <c r="D1330" s="2" t="s">
        <v>5844</v>
      </c>
      <c r="E1330" s="2" t="s">
        <v>801</v>
      </c>
      <c r="F1330" s="2" t="s">
        <v>864</v>
      </c>
      <c r="G1330" s="2" t="s">
        <v>44</v>
      </c>
      <c r="H1330" s="2" t="s">
        <v>865</v>
      </c>
      <c r="I1330" s="2" t="s">
        <v>31</v>
      </c>
      <c r="J1330" s="2" t="s">
        <v>335</v>
      </c>
      <c r="K1330" s="2" t="s">
        <v>33</v>
      </c>
      <c r="L1330" s="3" t="s">
        <v>34</v>
      </c>
      <c r="M1330" s="3" t="s">
        <v>256</v>
      </c>
      <c r="N1330" s="3" t="s">
        <v>36</v>
      </c>
      <c r="O1330" s="3" t="s">
        <v>37</v>
      </c>
      <c r="P1330" s="2" t="s">
        <v>5412</v>
      </c>
      <c r="Q1330" s="2" t="s">
        <v>39</v>
      </c>
      <c r="R1330" s="2" t="s">
        <v>87</v>
      </c>
      <c r="S1330" s="2" t="s">
        <v>88</v>
      </c>
      <c r="T1330" s="2" t="s">
        <v>814</v>
      </c>
      <c r="U1330" s="4"/>
      <c r="V1330" s="4"/>
      <c r="W1330" s="4"/>
    </row>
    <row r="1331" spans="1:23" x14ac:dyDescent="0.2">
      <c r="A1331" s="2" t="s">
        <v>410</v>
      </c>
      <c r="B1331" s="2" t="s">
        <v>799</v>
      </c>
      <c r="C1331" s="2" t="s">
        <v>25</v>
      </c>
      <c r="D1331" s="2" t="s">
        <v>5865</v>
      </c>
      <c r="E1331" s="2" t="s">
        <v>801</v>
      </c>
      <c r="F1331" s="2" t="s">
        <v>1859</v>
      </c>
      <c r="G1331" s="2" t="s">
        <v>29</v>
      </c>
      <c r="H1331" s="2" t="s">
        <v>5866</v>
      </c>
      <c r="I1331" s="2" t="s">
        <v>31</v>
      </c>
      <c r="J1331" s="2" t="s">
        <v>335</v>
      </c>
      <c r="K1331" s="2" t="s">
        <v>33</v>
      </c>
      <c r="L1331" s="3" t="s">
        <v>34</v>
      </c>
      <c r="M1331" s="3" t="s">
        <v>35</v>
      </c>
      <c r="N1331" s="3" t="s">
        <v>36</v>
      </c>
      <c r="O1331" s="3" t="s">
        <v>37</v>
      </c>
      <c r="P1331" s="2" t="s">
        <v>806</v>
      </c>
      <c r="Q1331" s="2" t="s">
        <v>74</v>
      </c>
      <c r="R1331" s="2" t="s">
        <v>122</v>
      </c>
      <c r="S1331" s="2" t="s">
        <v>68</v>
      </c>
      <c r="T1331" s="2" t="s">
        <v>620</v>
      </c>
      <c r="U1331" s="4"/>
      <c r="V1331" s="4"/>
      <c r="W1331" s="4"/>
    </row>
    <row r="1332" spans="1:23" x14ac:dyDescent="0.2">
      <c r="A1332" s="2" t="s">
        <v>410</v>
      </c>
      <c r="B1332" s="2" t="s">
        <v>411</v>
      </c>
      <c r="C1332" s="2" t="s">
        <v>25</v>
      </c>
      <c r="D1332" s="2" t="s">
        <v>5876</v>
      </c>
      <c r="E1332" s="2" t="s">
        <v>904</v>
      </c>
      <c r="F1332" s="2" t="s">
        <v>905</v>
      </c>
      <c r="G1332" s="2" t="s">
        <v>29</v>
      </c>
      <c r="H1332" s="2" t="s">
        <v>906</v>
      </c>
      <c r="I1332" s="2" t="s">
        <v>31</v>
      </c>
      <c r="J1332" s="2" t="s">
        <v>335</v>
      </c>
      <c r="K1332" s="2" t="s">
        <v>33</v>
      </c>
      <c r="L1332" s="3" t="s">
        <v>129</v>
      </c>
      <c r="M1332" s="3" t="s">
        <v>129</v>
      </c>
      <c r="N1332" s="3" t="s">
        <v>31</v>
      </c>
      <c r="O1332" s="3" t="s">
        <v>37</v>
      </c>
      <c r="P1332" s="2" t="s">
        <v>907</v>
      </c>
      <c r="Q1332" s="2" t="s">
        <v>139</v>
      </c>
      <c r="R1332" s="2" t="s">
        <v>79</v>
      </c>
      <c r="S1332" s="2" t="s">
        <v>47</v>
      </c>
      <c r="T1332" s="2" t="s">
        <v>908</v>
      </c>
      <c r="U1332" s="4"/>
      <c r="V1332" s="4"/>
      <c r="W1332" s="4"/>
    </row>
    <row r="1333" spans="1:23" x14ac:dyDescent="0.2">
      <c r="A1333" s="2" t="s">
        <v>410</v>
      </c>
      <c r="B1333" s="2" t="s">
        <v>411</v>
      </c>
      <c r="C1333" s="2" t="s">
        <v>25</v>
      </c>
      <c r="D1333" s="2" t="s">
        <v>5876</v>
      </c>
      <c r="E1333" s="2" t="s">
        <v>904</v>
      </c>
      <c r="F1333" s="2" t="s">
        <v>905</v>
      </c>
      <c r="G1333" s="2" t="s">
        <v>29</v>
      </c>
      <c r="H1333" s="2" t="s">
        <v>906</v>
      </c>
      <c r="I1333" s="2" t="s">
        <v>31</v>
      </c>
      <c r="J1333" s="2" t="s">
        <v>335</v>
      </c>
      <c r="K1333" s="2" t="s">
        <v>33</v>
      </c>
      <c r="L1333" s="3" t="s">
        <v>129</v>
      </c>
      <c r="M1333" s="3" t="s">
        <v>129</v>
      </c>
      <c r="N1333" s="3" t="s">
        <v>31</v>
      </c>
      <c r="O1333" s="3" t="s">
        <v>37</v>
      </c>
      <c r="P1333" s="2" t="s">
        <v>907</v>
      </c>
      <c r="Q1333" s="2" t="s">
        <v>150</v>
      </c>
      <c r="R1333" s="2" t="s">
        <v>79</v>
      </c>
      <c r="S1333" s="2" t="s">
        <v>82</v>
      </c>
      <c r="T1333" s="2" t="s">
        <v>908</v>
      </c>
      <c r="U1333" s="4"/>
      <c r="V1333" s="4"/>
      <c r="W1333" s="4"/>
    </row>
    <row r="1334" spans="1:23" x14ac:dyDescent="0.2">
      <c r="A1334" s="2" t="s">
        <v>410</v>
      </c>
      <c r="B1334" s="2" t="s">
        <v>411</v>
      </c>
      <c r="C1334" s="2" t="s">
        <v>25</v>
      </c>
      <c r="D1334" s="2" t="s">
        <v>5877</v>
      </c>
      <c r="E1334" s="2" t="s">
        <v>904</v>
      </c>
      <c r="F1334" s="2" t="s">
        <v>905</v>
      </c>
      <c r="G1334" s="2" t="s">
        <v>44</v>
      </c>
      <c r="H1334" s="2" t="s">
        <v>906</v>
      </c>
      <c r="I1334" s="2" t="s">
        <v>31</v>
      </c>
      <c r="J1334" s="2" t="s">
        <v>335</v>
      </c>
      <c r="K1334" s="2" t="s">
        <v>33</v>
      </c>
      <c r="L1334" s="3" t="s">
        <v>129</v>
      </c>
      <c r="M1334" s="3" t="s">
        <v>119</v>
      </c>
      <c r="N1334" s="3" t="s">
        <v>31</v>
      </c>
      <c r="O1334" s="3" t="s">
        <v>37</v>
      </c>
      <c r="P1334" s="2" t="s">
        <v>907</v>
      </c>
      <c r="Q1334" s="2" t="s">
        <v>479</v>
      </c>
      <c r="R1334" s="2" t="s">
        <v>79</v>
      </c>
      <c r="S1334" s="2" t="s">
        <v>82</v>
      </c>
      <c r="T1334" s="2" t="s">
        <v>908</v>
      </c>
      <c r="U1334" s="4"/>
      <c r="V1334" s="4"/>
      <c r="W1334" s="4"/>
    </row>
    <row r="1335" spans="1:23" x14ac:dyDescent="0.2">
      <c r="A1335" s="2" t="s">
        <v>410</v>
      </c>
      <c r="B1335" s="2" t="s">
        <v>411</v>
      </c>
      <c r="C1335" s="2" t="s">
        <v>25</v>
      </c>
      <c r="D1335" s="2" t="s">
        <v>5877</v>
      </c>
      <c r="E1335" s="2" t="s">
        <v>904</v>
      </c>
      <c r="F1335" s="2" t="s">
        <v>905</v>
      </c>
      <c r="G1335" s="2" t="s">
        <v>44</v>
      </c>
      <c r="H1335" s="2" t="s">
        <v>906</v>
      </c>
      <c r="I1335" s="2" t="s">
        <v>31</v>
      </c>
      <c r="J1335" s="2" t="s">
        <v>335</v>
      </c>
      <c r="K1335" s="2" t="s">
        <v>33</v>
      </c>
      <c r="L1335" s="3" t="s">
        <v>129</v>
      </c>
      <c r="M1335" s="3" t="s">
        <v>119</v>
      </c>
      <c r="N1335" s="3" t="s">
        <v>31</v>
      </c>
      <c r="O1335" s="3" t="s">
        <v>37</v>
      </c>
      <c r="P1335" s="2" t="s">
        <v>907</v>
      </c>
      <c r="Q1335" s="2" t="s">
        <v>139</v>
      </c>
      <c r="R1335" s="2" t="s">
        <v>81</v>
      </c>
      <c r="S1335" s="2" t="s">
        <v>82</v>
      </c>
      <c r="T1335" s="2" t="s">
        <v>908</v>
      </c>
      <c r="U1335" s="4"/>
      <c r="V1335" s="4"/>
      <c r="W1335" s="4"/>
    </row>
    <row r="1336" spans="1:23" x14ac:dyDescent="0.2">
      <c r="A1336" s="2" t="s">
        <v>410</v>
      </c>
      <c r="B1336" s="2" t="s">
        <v>411</v>
      </c>
      <c r="C1336" s="2" t="s">
        <v>25</v>
      </c>
      <c r="D1336" s="2" t="s">
        <v>5878</v>
      </c>
      <c r="E1336" s="2" t="s">
        <v>904</v>
      </c>
      <c r="F1336" s="2" t="s">
        <v>905</v>
      </c>
      <c r="G1336" s="2" t="s">
        <v>51</v>
      </c>
      <c r="H1336" s="2" t="s">
        <v>906</v>
      </c>
      <c r="I1336" s="2" t="s">
        <v>31</v>
      </c>
      <c r="J1336" s="2" t="s">
        <v>335</v>
      </c>
      <c r="K1336" s="2" t="s">
        <v>33</v>
      </c>
      <c r="L1336" s="3" t="s">
        <v>129</v>
      </c>
      <c r="M1336" s="3" t="s">
        <v>129</v>
      </c>
      <c r="N1336" s="3" t="s">
        <v>31</v>
      </c>
      <c r="O1336" s="3" t="s">
        <v>37</v>
      </c>
      <c r="P1336" s="2" t="s">
        <v>907</v>
      </c>
      <c r="Q1336" s="2" t="s">
        <v>139</v>
      </c>
      <c r="R1336" s="2" t="s">
        <v>140</v>
      </c>
      <c r="S1336" s="2" t="s">
        <v>141</v>
      </c>
      <c r="T1336" s="2" t="s">
        <v>908</v>
      </c>
      <c r="U1336" s="4"/>
      <c r="V1336" s="4"/>
      <c r="W1336" s="4"/>
    </row>
    <row r="1337" spans="1:23" x14ac:dyDescent="0.2">
      <c r="A1337" s="2" t="s">
        <v>410</v>
      </c>
      <c r="B1337" s="2" t="s">
        <v>411</v>
      </c>
      <c r="C1337" s="2" t="s">
        <v>25</v>
      </c>
      <c r="D1337" s="2" t="s">
        <v>5878</v>
      </c>
      <c r="E1337" s="2" t="s">
        <v>904</v>
      </c>
      <c r="F1337" s="2" t="s">
        <v>905</v>
      </c>
      <c r="G1337" s="2" t="s">
        <v>51</v>
      </c>
      <c r="H1337" s="2" t="s">
        <v>906</v>
      </c>
      <c r="I1337" s="2" t="s">
        <v>31</v>
      </c>
      <c r="J1337" s="2" t="s">
        <v>335</v>
      </c>
      <c r="K1337" s="2" t="s">
        <v>33</v>
      </c>
      <c r="L1337" s="3" t="s">
        <v>129</v>
      </c>
      <c r="M1337" s="3" t="s">
        <v>129</v>
      </c>
      <c r="N1337" s="3" t="s">
        <v>31</v>
      </c>
      <c r="O1337" s="3" t="s">
        <v>37</v>
      </c>
      <c r="P1337" s="2" t="s">
        <v>907</v>
      </c>
      <c r="Q1337" s="2" t="s">
        <v>150</v>
      </c>
      <c r="R1337" s="2" t="s">
        <v>140</v>
      </c>
      <c r="S1337" s="2" t="s">
        <v>146</v>
      </c>
      <c r="T1337" s="2" t="s">
        <v>908</v>
      </c>
      <c r="U1337" s="4"/>
      <c r="V1337" s="4"/>
      <c r="W1337" s="4"/>
    </row>
    <row r="1338" spans="1:23" x14ac:dyDescent="0.2">
      <c r="A1338" s="2" t="s">
        <v>410</v>
      </c>
      <c r="B1338" s="2" t="s">
        <v>411</v>
      </c>
      <c r="C1338" s="2" t="s">
        <v>25</v>
      </c>
      <c r="D1338" s="2" t="s">
        <v>3447</v>
      </c>
      <c r="E1338" s="2" t="s">
        <v>904</v>
      </c>
      <c r="F1338" s="2" t="s">
        <v>912</v>
      </c>
      <c r="G1338" s="2" t="s">
        <v>29</v>
      </c>
      <c r="H1338" s="2" t="s">
        <v>913</v>
      </c>
      <c r="I1338" s="2" t="s">
        <v>442</v>
      </c>
      <c r="J1338" s="2" t="s">
        <v>335</v>
      </c>
      <c r="K1338" s="2" t="s">
        <v>33</v>
      </c>
      <c r="L1338" s="3" t="s">
        <v>72</v>
      </c>
      <c r="M1338" s="3" t="s">
        <v>175</v>
      </c>
      <c r="N1338" s="3" t="s">
        <v>31</v>
      </c>
      <c r="O1338" s="3" t="s">
        <v>37</v>
      </c>
      <c r="P1338" s="2" t="s">
        <v>914</v>
      </c>
      <c r="Q1338" s="2" t="s">
        <v>121</v>
      </c>
      <c r="R1338" s="2" t="s">
        <v>40</v>
      </c>
      <c r="S1338" s="2" t="s">
        <v>76</v>
      </c>
      <c r="T1338" s="2" t="s">
        <v>915</v>
      </c>
      <c r="U1338" s="4"/>
      <c r="V1338" s="4"/>
      <c r="W1338" s="4"/>
    </row>
    <row r="1339" spans="1:23" x14ac:dyDescent="0.2">
      <c r="A1339" s="2" t="s">
        <v>410</v>
      </c>
      <c r="B1339" s="2" t="s">
        <v>411</v>
      </c>
      <c r="C1339" s="2" t="s">
        <v>25</v>
      </c>
      <c r="D1339" s="2" t="s">
        <v>5879</v>
      </c>
      <c r="E1339" s="2" t="s">
        <v>904</v>
      </c>
      <c r="F1339" s="2" t="s">
        <v>912</v>
      </c>
      <c r="G1339" s="2" t="s">
        <v>44</v>
      </c>
      <c r="H1339" s="2" t="s">
        <v>913</v>
      </c>
      <c r="I1339" s="2" t="s">
        <v>442</v>
      </c>
      <c r="J1339" s="2" t="s">
        <v>335</v>
      </c>
      <c r="K1339" s="2" t="s">
        <v>33</v>
      </c>
      <c r="L1339" s="3" t="s">
        <v>72</v>
      </c>
      <c r="M1339" s="3" t="s">
        <v>72</v>
      </c>
      <c r="N1339" s="3" t="s">
        <v>31</v>
      </c>
      <c r="O1339" s="3" t="s">
        <v>37</v>
      </c>
      <c r="P1339" s="2" t="s">
        <v>914</v>
      </c>
      <c r="Q1339" s="2" t="s">
        <v>121</v>
      </c>
      <c r="R1339" s="2" t="s">
        <v>79</v>
      </c>
      <c r="S1339" s="2" t="s">
        <v>82</v>
      </c>
      <c r="T1339" s="2" t="s">
        <v>915</v>
      </c>
      <c r="U1339" s="4"/>
      <c r="V1339" s="4"/>
      <c r="W1339" s="4"/>
    </row>
    <row r="1340" spans="1:23" x14ac:dyDescent="0.2">
      <c r="A1340" s="2" t="s">
        <v>410</v>
      </c>
      <c r="B1340" s="2" t="s">
        <v>411</v>
      </c>
      <c r="C1340" s="2" t="s">
        <v>25</v>
      </c>
      <c r="D1340" s="2" t="s">
        <v>5880</v>
      </c>
      <c r="E1340" s="2" t="s">
        <v>904</v>
      </c>
      <c r="F1340" s="2" t="s">
        <v>912</v>
      </c>
      <c r="G1340" s="2" t="s">
        <v>51</v>
      </c>
      <c r="H1340" s="2" t="s">
        <v>913</v>
      </c>
      <c r="I1340" s="2" t="s">
        <v>442</v>
      </c>
      <c r="J1340" s="2" t="s">
        <v>335</v>
      </c>
      <c r="K1340" s="2" t="s">
        <v>33</v>
      </c>
      <c r="L1340" s="3" t="s">
        <v>72</v>
      </c>
      <c r="M1340" s="3" t="s">
        <v>86</v>
      </c>
      <c r="N1340" s="3" t="s">
        <v>31</v>
      </c>
      <c r="O1340" s="3" t="s">
        <v>37</v>
      </c>
      <c r="P1340" s="2" t="s">
        <v>914</v>
      </c>
      <c r="Q1340" s="2" t="s">
        <v>39</v>
      </c>
      <c r="R1340" s="2" t="s">
        <v>40</v>
      </c>
      <c r="S1340" s="2" t="s">
        <v>76</v>
      </c>
      <c r="T1340" s="2" t="s">
        <v>915</v>
      </c>
      <c r="U1340" s="4"/>
      <c r="V1340" s="4"/>
      <c r="W1340" s="4"/>
    </row>
    <row r="1341" spans="1:23" x14ac:dyDescent="0.2">
      <c r="A1341" s="2" t="s">
        <v>410</v>
      </c>
      <c r="B1341" s="2" t="s">
        <v>411</v>
      </c>
      <c r="C1341" s="2" t="s">
        <v>25</v>
      </c>
      <c r="D1341" s="2" t="s">
        <v>5881</v>
      </c>
      <c r="E1341" s="2" t="s">
        <v>904</v>
      </c>
      <c r="F1341" s="2" t="s">
        <v>920</v>
      </c>
      <c r="G1341" s="2" t="s">
        <v>29</v>
      </c>
      <c r="H1341" s="2" t="s">
        <v>921</v>
      </c>
      <c r="I1341" s="2" t="s">
        <v>442</v>
      </c>
      <c r="J1341" s="2" t="s">
        <v>335</v>
      </c>
      <c r="K1341" s="2" t="s">
        <v>33</v>
      </c>
      <c r="L1341" s="3" t="s">
        <v>72</v>
      </c>
      <c r="M1341" s="3" t="s">
        <v>72</v>
      </c>
      <c r="N1341" s="3" t="s">
        <v>31</v>
      </c>
      <c r="O1341" s="3" t="s">
        <v>37</v>
      </c>
      <c r="P1341" s="2" t="s">
        <v>922</v>
      </c>
      <c r="Q1341" s="2" t="s">
        <v>121</v>
      </c>
      <c r="R1341" s="2" t="s">
        <v>75</v>
      </c>
      <c r="S1341" s="2" t="s">
        <v>93</v>
      </c>
      <c r="T1341" s="2" t="s">
        <v>450</v>
      </c>
      <c r="U1341" s="4"/>
      <c r="V1341" s="4"/>
      <c r="W1341" s="4"/>
    </row>
    <row r="1342" spans="1:23" x14ac:dyDescent="0.2">
      <c r="A1342" s="2" t="s">
        <v>410</v>
      </c>
      <c r="B1342" s="2" t="s">
        <v>411</v>
      </c>
      <c r="C1342" s="2" t="s">
        <v>25</v>
      </c>
      <c r="D1342" s="2" t="s">
        <v>5882</v>
      </c>
      <c r="E1342" s="2" t="s">
        <v>904</v>
      </c>
      <c r="F1342" s="2" t="s">
        <v>920</v>
      </c>
      <c r="G1342" s="2" t="s">
        <v>44</v>
      </c>
      <c r="H1342" s="2" t="s">
        <v>921</v>
      </c>
      <c r="I1342" s="2" t="s">
        <v>442</v>
      </c>
      <c r="J1342" s="2" t="s">
        <v>335</v>
      </c>
      <c r="K1342" s="2" t="s">
        <v>33</v>
      </c>
      <c r="L1342" s="3" t="s">
        <v>72</v>
      </c>
      <c r="M1342" s="3" t="s">
        <v>72</v>
      </c>
      <c r="N1342" s="3" t="s">
        <v>31</v>
      </c>
      <c r="O1342" s="3" t="s">
        <v>37</v>
      </c>
      <c r="P1342" s="2" t="s">
        <v>922</v>
      </c>
      <c r="Q1342" s="2" t="s">
        <v>121</v>
      </c>
      <c r="R1342" s="2" t="s">
        <v>81</v>
      </c>
      <c r="S1342" s="2" t="s">
        <v>492</v>
      </c>
      <c r="T1342" s="2" t="s">
        <v>450</v>
      </c>
      <c r="U1342" s="4"/>
      <c r="V1342" s="4"/>
      <c r="W1342" s="4"/>
    </row>
    <row r="1343" spans="1:23" x14ac:dyDescent="0.2">
      <c r="A1343" s="2" t="s">
        <v>410</v>
      </c>
      <c r="B1343" s="2" t="s">
        <v>411</v>
      </c>
      <c r="C1343" s="2" t="s">
        <v>25</v>
      </c>
      <c r="D1343" s="2" t="s">
        <v>5883</v>
      </c>
      <c r="E1343" s="2" t="s">
        <v>904</v>
      </c>
      <c r="F1343" s="2" t="s">
        <v>920</v>
      </c>
      <c r="G1343" s="2" t="s">
        <v>51</v>
      </c>
      <c r="H1343" s="2" t="s">
        <v>921</v>
      </c>
      <c r="I1343" s="2" t="s">
        <v>442</v>
      </c>
      <c r="J1343" s="2" t="s">
        <v>335</v>
      </c>
      <c r="K1343" s="2" t="s">
        <v>33</v>
      </c>
      <c r="L1343" s="3" t="s">
        <v>72</v>
      </c>
      <c r="M1343" s="3" t="s">
        <v>248</v>
      </c>
      <c r="N1343" s="3" t="s">
        <v>31</v>
      </c>
      <c r="O1343" s="3" t="s">
        <v>37</v>
      </c>
      <c r="P1343" s="2" t="s">
        <v>922</v>
      </c>
      <c r="Q1343" s="2" t="s">
        <v>121</v>
      </c>
      <c r="R1343" s="2" t="s">
        <v>140</v>
      </c>
      <c r="S1343" s="2" t="s">
        <v>171</v>
      </c>
      <c r="T1343" s="2" t="s">
        <v>450</v>
      </c>
      <c r="U1343" s="4"/>
      <c r="V1343" s="4"/>
      <c r="W1343" s="4"/>
    </row>
    <row r="1344" spans="1:23" x14ac:dyDescent="0.2">
      <c r="A1344" s="2" t="s">
        <v>410</v>
      </c>
      <c r="B1344" s="2" t="s">
        <v>411</v>
      </c>
      <c r="C1344" s="2" t="s">
        <v>25</v>
      </c>
      <c r="D1344" s="2" t="s">
        <v>5884</v>
      </c>
      <c r="E1344" s="2" t="s">
        <v>904</v>
      </c>
      <c r="F1344" s="2" t="s">
        <v>920</v>
      </c>
      <c r="G1344" s="2" t="s">
        <v>58</v>
      </c>
      <c r="H1344" s="2" t="s">
        <v>921</v>
      </c>
      <c r="I1344" s="2" t="s">
        <v>442</v>
      </c>
      <c r="J1344" s="2" t="s">
        <v>335</v>
      </c>
      <c r="K1344" s="2" t="s">
        <v>33</v>
      </c>
      <c r="L1344" s="3" t="s">
        <v>72</v>
      </c>
      <c r="M1344" s="3" t="s">
        <v>72</v>
      </c>
      <c r="N1344" s="3" t="s">
        <v>31</v>
      </c>
      <c r="O1344" s="3" t="s">
        <v>37</v>
      </c>
      <c r="P1344" s="2" t="s">
        <v>922</v>
      </c>
      <c r="Q1344" s="2" t="s">
        <v>121</v>
      </c>
      <c r="R1344" s="2" t="s">
        <v>54</v>
      </c>
      <c r="S1344" s="2" t="s">
        <v>535</v>
      </c>
      <c r="T1344" s="2" t="s">
        <v>677</v>
      </c>
      <c r="U1344" s="4"/>
      <c r="V1344" s="4"/>
      <c r="W1344" s="4"/>
    </row>
    <row r="1345" spans="1:23" x14ac:dyDescent="0.2">
      <c r="A1345" s="2" t="s">
        <v>410</v>
      </c>
      <c r="B1345" s="2" t="s">
        <v>411</v>
      </c>
      <c r="C1345" s="2" t="s">
        <v>25</v>
      </c>
      <c r="D1345" s="2" t="s">
        <v>5885</v>
      </c>
      <c r="E1345" s="2" t="s">
        <v>904</v>
      </c>
      <c r="F1345" s="2" t="s">
        <v>920</v>
      </c>
      <c r="G1345" s="2" t="s">
        <v>65</v>
      </c>
      <c r="H1345" s="2" t="s">
        <v>921</v>
      </c>
      <c r="I1345" s="2" t="s">
        <v>442</v>
      </c>
      <c r="J1345" s="2" t="s">
        <v>335</v>
      </c>
      <c r="K1345" s="2" t="s">
        <v>33</v>
      </c>
      <c r="L1345" s="3" t="s">
        <v>72</v>
      </c>
      <c r="M1345" s="3" t="s">
        <v>109</v>
      </c>
      <c r="N1345" s="3" t="s">
        <v>31</v>
      </c>
      <c r="O1345" s="3" t="s">
        <v>37</v>
      </c>
      <c r="P1345" s="2" t="s">
        <v>953</v>
      </c>
      <c r="Q1345" s="2" t="s">
        <v>139</v>
      </c>
      <c r="R1345" s="2" t="s">
        <v>75</v>
      </c>
      <c r="S1345" s="2" t="s">
        <v>93</v>
      </c>
      <c r="T1345" s="2" t="s">
        <v>444</v>
      </c>
      <c r="U1345" s="4"/>
      <c r="V1345" s="4"/>
      <c r="W1345" s="4"/>
    </row>
    <row r="1346" spans="1:23" x14ac:dyDescent="0.2">
      <c r="A1346" s="2" t="s">
        <v>410</v>
      </c>
      <c r="B1346" s="2" t="s">
        <v>411</v>
      </c>
      <c r="C1346" s="2" t="s">
        <v>25</v>
      </c>
      <c r="D1346" s="2" t="s">
        <v>5885</v>
      </c>
      <c r="E1346" s="2" t="s">
        <v>904</v>
      </c>
      <c r="F1346" s="2" t="s">
        <v>920</v>
      </c>
      <c r="G1346" s="2" t="s">
        <v>65</v>
      </c>
      <c r="H1346" s="2" t="s">
        <v>921</v>
      </c>
      <c r="I1346" s="2" t="s">
        <v>442</v>
      </c>
      <c r="J1346" s="2" t="s">
        <v>335</v>
      </c>
      <c r="K1346" s="2" t="s">
        <v>33</v>
      </c>
      <c r="L1346" s="3" t="s">
        <v>72</v>
      </c>
      <c r="M1346" s="3" t="s">
        <v>109</v>
      </c>
      <c r="N1346" s="3" t="s">
        <v>31</v>
      </c>
      <c r="O1346" s="3" t="s">
        <v>37</v>
      </c>
      <c r="P1346" s="2" t="s">
        <v>953</v>
      </c>
      <c r="Q1346" s="2" t="s">
        <v>150</v>
      </c>
      <c r="R1346" s="2" t="s">
        <v>75</v>
      </c>
      <c r="S1346" s="2" t="s">
        <v>93</v>
      </c>
      <c r="T1346" s="2" t="s">
        <v>444</v>
      </c>
      <c r="U1346" s="4"/>
      <c r="V1346" s="4"/>
      <c r="W1346" s="4"/>
    </row>
    <row r="1347" spans="1:23" x14ac:dyDescent="0.2">
      <c r="A1347" s="2" t="s">
        <v>410</v>
      </c>
      <c r="B1347" s="2" t="s">
        <v>411</v>
      </c>
      <c r="C1347" s="2" t="s">
        <v>25</v>
      </c>
      <c r="D1347" s="2" t="s">
        <v>5892</v>
      </c>
      <c r="E1347" s="2" t="s">
        <v>904</v>
      </c>
      <c r="F1347" s="2" t="s">
        <v>2951</v>
      </c>
      <c r="G1347" s="2" t="s">
        <v>29</v>
      </c>
      <c r="H1347" s="2" t="s">
        <v>5893</v>
      </c>
      <c r="I1347" s="2" t="s">
        <v>442</v>
      </c>
      <c r="J1347" s="2" t="s">
        <v>335</v>
      </c>
      <c r="K1347" s="2" t="s">
        <v>33</v>
      </c>
      <c r="L1347" s="3" t="s">
        <v>72</v>
      </c>
      <c r="M1347" s="3" t="s">
        <v>119</v>
      </c>
      <c r="N1347" s="3" t="s">
        <v>31</v>
      </c>
      <c r="O1347" s="3" t="s">
        <v>37</v>
      </c>
      <c r="P1347" s="2" t="s">
        <v>979</v>
      </c>
      <c r="Q1347" s="2" t="s">
        <v>39</v>
      </c>
      <c r="R1347" s="2" t="s">
        <v>1410</v>
      </c>
      <c r="S1347" s="2" t="s">
        <v>5399</v>
      </c>
      <c r="T1347" s="2" t="s">
        <v>444</v>
      </c>
      <c r="U1347" s="4"/>
      <c r="V1347" s="4"/>
      <c r="W1347" s="4"/>
    </row>
    <row r="1348" spans="1:23" x14ac:dyDescent="0.2">
      <c r="A1348" s="2" t="s">
        <v>410</v>
      </c>
      <c r="B1348" s="2" t="s">
        <v>411</v>
      </c>
      <c r="C1348" s="2" t="s">
        <v>25</v>
      </c>
      <c r="D1348" s="2" t="s">
        <v>5894</v>
      </c>
      <c r="E1348" s="2" t="s">
        <v>904</v>
      </c>
      <c r="F1348" s="2" t="s">
        <v>336</v>
      </c>
      <c r="G1348" s="2" t="s">
        <v>29</v>
      </c>
      <c r="H1348" s="2" t="s">
        <v>944</v>
      </c>
      <c r="I1348" s="2" t="s">
        <v>442</v>
      </c>
      <c r="J1348" s="2" t="s">
        <v>335</v>
      </c>
      <c r="K1348" s="2" t="s">
        <v>33</v>
      </c>
      <c r="L1348" s="3" t="s">
        <v>248</v>
      </c>
      <c r="M1348" s="3" t="s">
        <v>248</v>
      </c>
      <c r="N1348" s="3" t="s">
        <v>31</v>
      </c>
      <c r="O1348" s="3" t="s">
        <v>37</v>
      </c>
      <c r="P1348" s="2" t="s">
        <v>945</v>
      </c>
      <c r="Q1348" s="2" t="s">
        <v>39</v>
      </c>
      <c r="R1348" s="2" t="s">
        <v>79</v>
      </c>
      <c r="S1348" s="2" t="s">
        <v>82</v>
      </c>
      <c r="T1348" s="2" t="s">
        <v>915</v>
      </c>
      <c r="U1348" s="4"/>
      <c r="V1348" s="4"/>
      <c r="W1348" s="4"/>
    </row>
    <row r="1349" spans="1:23" x14ac:dyDescent="0.2">
      <c r="A1349" s="2" t="s">
        <v>410</v>
      </c>
      <c r="B1349" s="2" t="s">
        <v>411</v>
      </c>
      <c r="C1349" s="2" t="s">
        <v>25</v>
      </c>
      <c r="D1349" s="2" t="s">
        <v>5895</v>
      </c>
      <c r="E1349" s="2" t="s">
        <v>904</v>
      </c>
      <c r="F1349" s="2" t="s">
        <v>28</v>
      </c>
      <c r="G1349" s="2" t="s">
        <v>29</v>
      </c>
      <c r="H1349" s="2" t="s">
        <v>947</v>
      </c>
      <c r="I1349" s="2" t="s">
        <v>442</v>
      </c>
      <c r="J1349" s="2" t="s">
        <v>335</v>
      </c>
      <c r="K1349" s="2" t="s">
        <v>33</v>
      </c>
      <c r="L1349" s="3" t="s">
        <v>256</v>
      </c>
      <c r="M1349" s="3" t="s">
        <v>256</v>
      </c>
      <c r="N1349" s="3" t="s">
        <v>31</v>
      </c>
      <c r="O1349" s="3" t="s">
        <v>37</v>
      </c>
      <c r="P1349" s="2" t="s">
        <v>948</v>
      </c>
      <c r="Q1349" s="2" t="s">
        <v>39</v>
      </c>
      <c r="R1349" s="2" t="s">
        <v>92</v>
      </c>
      <c r="S1349" s="2" t="s">
        <v>918</v>
      </c>
      <c r="T1349" s="2" t="s">
        <v>949</v>
      </c>
      <c r="U1349" s="4"/>
      <c r="V1349" s="4"/>
      <c r="W1349" s="4"/>
    </row>
    <row r="1350" spans="1:23" x14ac:dyDescent="0.2">
      <c r="A1350" s="2" t="s">
        <v>410</v>
      </c>
      <c r="B1350" s="2" t="s">
        <v>411</v>
      </c>
      <c r="C1350" s="2" t="s">
        <v>25</v>
      </c>
      <c r="D1350" s="2" t="s">
        <v>5896</v>
      </c>
      <c r="E1350" s="2" t="s">
        <v>904</v>
      </c>
      <c r="F1350" s="2" t="s">
        <v>28</v>
      </c>
      <c r="G1350" s="2" t="s">
        <v>44</v>
      </c>
      <c r="H1350" s="2" t="s">
        <v>947</v>
      </c>
      <c r="I1350" s="2" t="s">
        <v>442</v>
      </c>
      <c r="J1350" s="2" t="s">
        <v>335</v>
      </c>
      <c r="K1350" s="2" t="s">
        <v>33</v>
      </c>
      <c r="L1350" s="3" t="s">
        <v>248</v>
      </c>
      <c r="M1350" s="3" t="s">
        <v>72</v>
      </c>
      <c r="N1350" s="3" t="s">
        <v>31</v>
      </c>
      <c r="O1350" s="3" t="s">
        <v>37</v>
      </c>
      <c r="P1350" s="2" t="s">
        <v>945</v>
      </c>
      <c r="Q1350" s="2" t="s">
        <v>364</v>
      </c>
      <c r="R1350" s="2" t="s">
        <v>140</v>
      </c>
      <c r="S1350" s="2" t="s">
        <v>146</v>
      </c>
      <c r="T1350" s="2" t="s">
        <v>915</v>
      </c>
      <c r="U1350" s="4"/>
      <c r="V1350" s="4"/>
      <c r="W1350" s="4"/>
    </row>
    <row r="1351" spans="1:23" x14ac:dyDescent="0.2">
      <c r="A1351" s="2" t="s">
        <v>410</v>
      </c>
      <c r="B1351" s="2" t="s">
        <v>411</v>
      </c>
      <c r="C1351" s="2" t="s">
        <v>25</v>
      </c>
      <c r="D1351" s="2" t="s">
        <v>5897</v>
      </c>
      <c r="E1351" s="2" t="s">
        <v>904</v>
      </c>
      <c r="F1351" s="2" t="s">
        <v>951</v>
      </c>
      <c r="G1351" s="2" t="s">
        <v>44</v>
      </c>
      <c r="H1351" s="2" t="s">
        <v>952</v>
      </c>
      <c r="I1351" s="2" t="s">
        <v>442</v>
      </c>
      <c r="J1351" s="2" t="s">
        <v>335</v>
      </c>
      <c r="K1351" s="2" t="s">
        <v>33</v>
      </c>
      <c r="L1351" s="3" t="s">
        <v>72</v>
      </c>
      <c r="M1351" s="3" t="s">
        <v>109</v>
      </c>
      <c r="N1351" s="3" t="s">
        <v>31</v>
      </c>
      <c r="O1351" s="3" t="s">
        <v>37</v>
      </c>
      <c r="P1351" s="2" t="s">
        <v>953</v>
      </c>
      <c r="Q1351" s="2" t="s">
        <v>121</v>
      </c>
      <c r="R1351" s="2" t="s">
        <v>81</v>
      </c>
      <c r="S1351" s="2" t="s">
        <v>280</v>
      </c>
      <c r="T1351" s="2" t="s">
        <v>444</v>
      </c>
      <c r="U1351" s="4"/>
      <c r="V1351" s="4"/>
      <c r="W1351" s="4"/>
    </row>
    <row r="1352" spans="1:23" x14ac:dyDescent="0.2">
      <c r="A1352" s="2" t="s">
        <v>410</v>
      </c>
      <c r="B1352" s="2" t="s">
        <v>411</v>
      </c>
      <c r="C1352" s="2" t="s">
        <v>25</v>
      </c>
      <c r="D1352" s="2" t="s">
        <v>5898</v>
      </c>
      <c r="E1352" s="2" t="s">
        <v>904</v>
      </c>
      <c r="F1352" s="2" t="s">
        <v>951</v>
      </c>
      <c r="G1352" s="2" t="s">
        <v>51</v>
      </c>
      <c r="H1352" s="2" t="s">
        <v>952</v>
      </c>
      <c r="I1352" s="2" t="s">
        <v>442</v>
      </c>
      <c r="J1352" s="2" t="s">
        <v>335</v>
      </c>
      <c r="K1352" s="2" t="s">
        <v>33</v>
      </c>
      <c r="L1352" s="3" t="s">
        <v>72</v>
      </c>
      <c r="M1352" s="3" t="s">
        <v>109</v>
      </c>
      <c r="N1352" s="3" t="s">
        <v>31</v>
      </c>
      <c r="O1352" s="3" t="s">
        <v>37</v>
      </c>
      <c r="P1352" s="2" t="s">
        <v>953</v>
      </c>
      <c r="Q1352" s="2" t="s">
        <v>121</v>
      </c>
      <c r="R1352" s="2" t="s">
        <v>122</v>
      </c>
      <c r="S1352" s="2" t="s">
        <v>448</v>
      </c>
      <c r="T1352" s="2" t="s">
        <v>450</v>
      </c>
      <c r="U1352" s="4"/>
      <c r="V1352" s="4"/>
      <c r="W1352" s="4"/>
    </row>
    <row r="1353" spans="1:23" x14ac:dyDescent="0.2">
      <c r="A1353" s="2" t="s">
        <v>410</v>
      </c>
      <c r="B1353" s="2" t="s">
        <v>411</v>
      </c>
      <c r="C1353" s="2" t="s">
        <v>25</v>
      </c>
      <c r="D1353" s="2" t="s">
        <v>5902</v>
      </c>
      <c r="E1353" s="2" t="s">
        <v>904</v>
      </c>
      <c r="F1353" s="2" t="s">
        <v>2263</v>
      </c>
      <c r="G1353" s="2" t="s">
        <v>29</v>
      </c>
      <c r="H1353" s="2" t="s">
        <v>5903</v>
      </c>
      <c r="I1353" s="2" t="s">
        <v>442</v>
      </c>
      <c r="J1353" s="2" t="s">
        <v>335</v>
      </c>
      <c r="K1353" s="2" t="s">
        <v>33</v>
      </c>
      <c r="L1353" s="3" t="s">
        <v>72</v>
      </c>
      <c r="M1353" s="3" t="s">
        <v>175</v>
      </c>
      <c r="N1353" s="3" t="s">
        <v>31</v>
      </c>
      <c r="O1353" s="3" t="s">
        <v>37</v>
      </c>
      <c r="P1353" s="2" t="s">
        <v>966</v>
      </c>
      <c r="Q1353" s="2" t="s">
        <v>150</v>
      </c>
      <c r="R1353" s="2" t="s">
        <v>75</v>
      </c>
      <c r="S1353" s="2" t="s">
        <v>76</v>
      </c>
      <c r="T1353" s="2" t="s">
        <v>5414</v>
      </c>
      <c r="U1353" s="4"/>
      <c r="V1353" s="4"/>
      <c r="W1353" s="4"/>
    </row>
    <row r="1354" spans="1:23" x14ac:dyDescent="0.2">
      <c r="A1354" s="2" t="s">
        <v>410</v>
      </c>
      <c r="B1354" s="2" t="s">
        <v>411</v>
      </c>
      <c r="C1354" s="2" t="s">
        <v>25</v>
      </c>
      <c r="D1354" s="2" t="s">
        <v>5902</v>
      </c>
      <c r="E1354" s="2" t="s">
        <v>904</v>
      </c>
      <c r="F1354" s="2" t="s">
        <v>2263</v>
      </c>
      <c r="G1354" s="2" t="s">
        <v>29</v>
      </c>
      <c r="H1354" s="2" t="s">
        <v>5903</v>
      </c>
      <c r="I1354" s="2" t="s">
        <v>442</v>
      </c>
      <c r="J1354" s="2" t="s">
        <v>335</v>
      </c>
      <c r="K1354" s="2" t="s">
        <v>33</v>
      </c>
      <c r="L1354" s="3" t="s">
        <v>72</v>
      </c>
      <c r="M1354" s="3" t="s">
        <v>175</v>
      </c>
      <c r="N1354" s="3" t="s">
        <v>31</v>
      </c>
      <c r="O1354" s="3" t="s">
        <v>37</v>
      </c>
      <c r="P1354" s="2" t="s">
        <v>966</v>
      </c>
      <c r="Q1354" s="2" t="s">
        <v>479</v>
      </c>
      <c r="R1354" s="2" t="s">
        <v>75</v>
      </c>
      <c r="S1354" s="2" t="s">
        <v>82</v>
      </c>
      <c r="T1354" s="2" t="s">
        <v>5414</v>
      </c>
      <c r="U1354" s="4"/>
      <c r="V1354" s="4"/>
      <c r="W1354" s="4"/>
    </row>
    <row r="1355" spans="1:23" x14ac:dyDescent="0.2">
      <c r="A1355" s="2" t="s">
        <v>410</v>
      </c>
      <c r="B1355" s="2" t="s">
        <v>411</v>
      </c>
      <c r="C1355" s="2" t="s">
        <v>25</v>
      </c>
      <c r="D1355" s="2" t="s">
        <v>5904</v>
      </c>
      <c r="E1355" s="2" t="s">
        <v>904</v>
      </c>
      <c r="F1355" s="2" t="s">
        <v>964</v>
      </c>
      <c r="G1355" s="2" t="s">
        <v>29</v>
      </c>
      <c r="H1355" s="2" t="s">
        <v>965</v>
      </c>
      <c r="I1355" s="2" t="s">
        <v>442</v>
      </c>
      <c r="J1355" s="2" t="s">
        <v>335</v>
      </c>
      <c r="K1355" s="2" t="s">
        <v>33</v>
      </c>
      <c r="L1355" s="3" t="s">
        <v>129</v>
      </c>
      <c r="M1355" s="3" t="s">
        <v>129</v>
      </c>
      <c r="N1355" s="3" t="s">
        <v>31</v>
      </c>
      <c r="O1355" s="3" t="s">
        <v>37</v>
      </c>
      <c r="P1355" s="2" t="s">
        <v>966</v>
      </c>
      <c r="Q1355" s="2" t="s">
        <v>39</v>
      </c>
      <c r="R1355" s="2" t="s">
        <v>87</v>
      </c>
      <c r="S1355" s="2" t="s">
        <v>146</v>
      </c>
      <c r="T1355" s="2" t="s">
        <v>908</v>
      </c>
      <c r="U1355" s="4"/>
      <c r="V1355" s="4"/>
      <c r="W1355" s="4"/>
    </row>
    <row r="1356" spans="1:23" x14ac:dyDescent="0.2">
      <c r="A1356" s="2" t="s">
        <v>410</v>
      </c>
      <c r="B1356" s="2" t="s">
        <v>411</v>
      </c>
      <c r="C1356" s="2" t="s">
        <v>25</v>
      </c>
      <c r="D1356" s="2" t="s">
        <v>5905</v>
      </c>
      <c r="E1356" s="2" t="s">
        <v>904</v>
      </c>
      <c r="F1356" s="2" t="s">
        <v>5906</v>
      </c>
      <c r="G1356" s="2" t="s">
        <v>29</v>
      </c>
      <c r="H1356" s="2" t="s">
        <v>5907</v>
      </c>
      <c r="I1356" s="2" t="s">
        <v>137</v>
      </c>
      <c r="J1356" s="2" t="s">
        <v>335</v>
      </c>
      <c r="K1356" s="2" t="s">
        <v>128</v>
      </c>
      <c r="L1356" s="3" t="s">
        <v>438</v>
      </c>
      <c r="M1356" s="3" t="s">
        <v>438</v>
      </c>
      <c r="N1356" s="3" t="s">
        <v>31</v>
      </c>
      <c r="O1356" s="3" t="s">
        <v>37</v>
      </c>
      <c r="P1356" s="2" t="s">
        <v>948</v>
      </c>
      <c r="Q1356" s="2" t="s">
        <v>479</v>
      </c>
      <c r="R1356" s="2" t="s">
        <v>279</v>
      </c>
      <c r="S1356" s="2" t="s">
        <v>141</v>
      </c>
      <c r="T1356" s="2" t="s">
        <v>949</v>
      </c>
      <c r="U1356" s="4"/>
      <c r="V1356" s="4"/>
      <c r="W1356" s="4"/>
    </row>
    <row r="1357" spans="1:23" x14ac:dyDescent="0.2">
      <c r="A1357" s="2" t="s">
        <v>410</v>
      </c>
      <c r="B1357" s="2" t="s">
        <v>411</v>
      </c>
      <c r="C1357" s="2" t="s">
        <v>25</v>
      </c>
      <c r="D1357" s="2" t="s">
        <v>5908</v>
      </c>
      <c r="E1357" s="2" t="s">
        <v>904</v>
      </c>
      <c r="F1357" s="2" t="s">
        <v>5909</v>
      </c>
      <c r="G1357" s="2" t="s">
        <v>29</v>
      </c>
      <c r="H1357" s="2" t="s">
        <v>5910</v>
      </c>
      <c r="I1357" s="2" t="s">
        <v>137</v>
      </c>
      <c r="J1357" s="2" t="s">
        <v>335</v>
      </c>
      <c r="K1357" s="4"/>
      <c r="L1357" s="3" t="s">
        <v>129</v>
      </c>
      <c r="M1357" s="3" t="s">
        <v>137</v>
      </c>
      <c r="N1357" s="3" t="s">
        <v>37</v>
      </c>
      <c r="O1357" s="3" t="s">
        <v>37</v>
      </c>
      <c r="P1357" s="2" t="s">
        <v>966</v>
      </c>
      <c r="Q1357" s="2" t="s">
        <v>5415</v>
      </c>
      <c r="R1357" s="2" t="s">
        <v>79</v>
      </c>
      <c r="S1357" s="2" t="s">
        <v>289</v>
      </c>
      <c r="T1357" s="2" t="s">
        <v>5414</v>
      </c>
      <c r="U1357" s="4"/>
      <c r="V1357" s="4"/>
      <c r="W1357" s="4"/>
    </row>
    <row r="1358" spans="1:23" x14ac:dyDescent="0.2">
      <c r="A1358" s="2" t="s">
        <v>410</v>
      </c>
      <c r="B1358" s="2" t="s">
        <v>411</v>
      </c>
      <c r="C1358" s="2" t="s">
        <v>25</v>
      </c>
      <c r="D1358" s="2" t="s">
        <v>5918</v>
      </c>
      <c r="E1358" s="2" t="s">
        <v>904</v>
      </c>
      <c r="F1358" s="2" t="s">
        <v>5839</v>
      </c>
      <c r="G1358" s="2" t="s">
        <v>29</v>
      </c>
      <c r="H1358" s="2" t="s">
        <v>5919</v>
      </c>
      <c r="I1358" s="2" t="s">
        <v>442</v>
      </c>
      <c r="J1358" s="2" t="s">
        <v>335</v>
      </c>
      <c r="K1358" s="2" t="s">
        <v>33</v>
      </c>
      <c r="L1358" s="3" t="s">
        <v>72</v>
      </c>
      <c r="M1358" s="3" t="s">
        <v>113</v>
      </c>
      <c r="N1358" s="3" t="s">
        <v>31</v>
      </c>
      <c r="O1358" s="3" t="s">
        <v>37</v>
      </c>
      <c r="P1358" s="2" t="s">
        <v>626</v>
      </c>
      <c r="Q1358" s="2" t="s">
        <v>121</v>
      </c>
      <c r="R1358" s="2" t="s">
        <v>145</v>
      </c>
      <c r="S1358" s="2" t="s">
        <v>605</v>
      </c>
      <c r="T1358" s="2" t="s">
        <v>456</v>
      </c>
      <c r="U1358" s="4"/>
      <c r="V1358" s="4"/>
      <c r="W1358" s="4"/>
    </row>
    <row r="1359" spans="1:23" x14ac:dyDescent="0.2">
      <c r="A1359" s="2" t="s">
        <v>410</v>
      </c>
      <c r="B1359" s="2" t="s">
        <v>411</v>
      </c>
      <c r="C1359" s="2" t="s">
        <v>25</v>
      </c>
      <c r="D1359" s="2" t="s">
        <v>5920</v>
      </c>
      <c r="E1359" s="2" t="s">
        <v>904</v>
      </c>
      <c r="F1359" s="2" t="s">
        <v>975</v>
      </c>
      <c r="G1359" s="2" t="s">
        <v>29</v>
      </c>
      <c r="H1359" s="2" t="s">
        <v>976</v>
      </c>
      <c r="I1359" s="2" t="s">
        <v>442</v>
      </c>
      <c r="J1359" s="2" t="s">
        <v>335</v>
      </c>
      <c r="K1359" s="2" t="s">
        <v>33</v>
      </c>
      <c r="L1359" s="3" t="s">
        <v>235</v>
      </c>
      <c r="M1359" s="3" t="s">
        <v>235</v>
      </c>
      <c r="N1359" s="3" t="s">
        <v>31</v>
      </c>
      <c r="O1359" s="3" t="s">
        <v>37</v>
      </c>
      <c r="P1359" s="2" t="s">
        <v>948</v>
      </c>
      <c r="Q1359" s="2" t="s">
        <v>139</v>
      </c>
      <c r="R1359" s="2" t="s">
        <v>140</v>
      </c>
      <c r="S1359" s="2" t="s">
        <v>146</v>
      </c>
      <c r="T1359" s="2" t="s">
        <v>949</v>
      </c>
      <c r="U1359" s="4"/>
      <c r="V1359" s="4"/>
      <c r="W1359" s="4"/>
    </row>
    <row r="1360" spans="1:23" x14ac:dyDescent="0.2">
      <c r="A1360" s="2" t="s">
        <v>410</v>
      </c>
      <c r="B1360" s="2" t="s">
        <v>411</v>
      </c>
      <c r="C1360" s="2" t="s">
        <v>25</v>
      </c>
      <c r="D1360" s="2" t="s">
        <v>5920</v>
      </c>
      <c r="E1360" s="2" t="s">
        <v>904</v>
      </c>
      <c r="F1360" s="2" t="s">
        <v>975</v>
      </c>
      <c r="G1360" s="2" t="s">
        <v>29</v>
      </c>
      <c r="H1360" s="2" t="s">
        <v>976</v>
      </c>
      <c r="I1360" s="2" t="s">
        <v>442</v>
      </c>
      <c r="J1360" s="2" t="s">
        <v>335</v>
      </c>
      <c r="K1360" s="2" t="s">
        <v>33</v>
      </c>
      <c r="L1360" s="3" t="s">
        <v>235</v>
      </c>
      <c r="M1360" s="3" t="s">
        <v>235</v>
      </c>
      <c r="N1360" s="3" t="s">
        <v>31</v>
      </c>
      <c r="O1360" s="3" t="s">
        <v>37</v>
      </c>
      <c r="P1360" s="2" t="s">
        <v>948</v>
      </c>
      <c r="Q1360" s="2" t="s">
        <v>150</v>
      </c>
      <c r="R1360" s="2" t="s">
        <v>140</v>
      </c>
      <c r="S1360" s="2" t="s">
        <v>68</v>
      </c>
      <c r="T1360" s="2" t="s">
        <v>949</v>
      </c>
      <c r="U1360" s="4"/>
      <c r="V1360" s="4"/>
      <c r="W1360" s="4"/>
    </row>
    <row r="1361" spans="1:23" x14ac:dyDescent="0.2">
      <c r="A1361" s="2" t="s">
        <v>410</v>
      </c>
      <c r="B1361" s="2" t="s">
        <v>411</v>
      </c>
      <c r="C1361" s="2" t="s">
        <v>25</v>
      </c>
      <c r="D1361" s="2" t="s">
        <v>5921</v>
      </c>
      <c r="E1361" s="2" t="s">
        <v>904</v>
      </c>
      <c r="F1361" s="2" t="s">
        <v>864</v>
      </c>
      <c r="G1361" s="2" t="s">
        <v>29</v>
      </c>
      <c r="H1361" s="2" t="s">
        <v>978</v>
      </c>
      <c r="I1361" s="2" t="s">
        <v>442</v>
      </c>
      <c r="J1361" s="2" t="s">
        <v>335</v>
      </c>
      <c r="K1361" s="2" t="s">
        <v>33</v>
      </c>
      <c r="L1361" s="3" t="s">
        <v>72</v>
      </c>
      <c r="M1361" s="3" t="s">
        <v>129</v>
      </c>
      <c r="N1361" s="3" t="s">
        <v>31</v>
      </c>
      <c r="O1361" s="3" t="s">
        <v>37</v>
      </c>
      <c r="P1361" s="2" t="s">
        <v>979</v>
      </c>
      <c r="Q1361" s="2" t="s">
        <v>121</v>
      </c>
      <c r="R1361" s="2" t="s">
        <v>140</v>
      </c>
      <c r="S1361" s="2" t="s">
        <v>171</v>
      </c>
      <c r="T1361" s="2" t="s">
        <v>444</v>
      </c>
      <c r="U1361" s="4"/>
      <c r="V1361" s="4"/>
      <c r="W1361" s="4"/>
    </row>
    <row r="1362" spans="1:23" x14ac:dyDescent="0.2">
      <c r="A1362" s="2" t="s">
        <v>410</v>
      </c>
      <c r="B1362" s="2" t="s">
        <v>411</v>
      </c>
      <c r="C1362" s="2" t="s">
        <v>25</v>
      </c>
      <c r="D1362" s="2" t="s">
        <v>5922</v>
      </c>
      <c r="E1362" s="2" t="s">
        <v>904</v>
      </c>
      <c r="F1362" s="2" t="s">
        <v>864</v>
      </c>
      <c r="G1362" s="2" t="s">
        <v>44</v>
      </c>
      <c r="H1362" s="2" t="s">
        <v>978</v>
      </c>
      <c r="I1362" s="2" t="s">
        <v>442</v>
      </c>
      <c r="J1362" s="2" t="s">
        <v>335</v>
      </c>
      <c r="K1362" s="2" t="s">
        <v>33</v>
      </c>
      <c r="L1362" s="3" t="s">
        <v>72</v>
      </c>
      <c r="M1362" s="3" t="s">
        <v>86</v>
      </c>
      <c r="N1362" s="3" t="s">
        <v>31</v>
      </c>
      <c r="O1362" s="3" t="s">
        <v>37</v>
      </c>
      <c r="P1362" s="2" t="s">
        <v>979</v>
      </c>
      <c r="Q1362" s="2" t="s">
        <v>121</v>
      </c>
      <c r="R1362" s="2" t="s">
        <v>122</v>
      </c>
      <c r="S1362" s="2" t="s">
        <v>448</v>
      </c>
      <c r="T1362" s="2" t="s">
        <v>444</v>
      </c>
      <c r="U1362" s="4"/>
      <c r="V1362" s="4"/>
      <c r="W1362" s="4"/>
    </row>
    <row r="1363" spans="1:23" x14ac:dyDescent="0.2">
      <c r="A1363" s="2" t="s">
        <v>410</v>
      </c>
      <c r="B1363" s="2" t="s">
        <v>411</v>
      </c>
      <c r="C1363" s="2" t="s">
        <v>25</v>
      </c>
      <c r="D1363" s="2" t="s">
        <v>5924</v>
      </c>
      <c r="E1363" s="2" t="s">
        <v>904</v>
      </c>
      <c r="F1363" s="2" t="s">
        <v>1324</v>
      </c>
      <c r="G1363" s="2" t="s">
        <v>29</v>
      </c>
      <c r="H1363" s="2" t="s">
        <v>5925</v>
      </c>
      <c r="I1363" s="2" t="s">
        <v>442</v>
      </c>
      <c r="J1363" s="2" t="s">
        <v>335</v>
      </c>
      <c r="K1363" s="2" t="s">
        <v>33</v>
      </c>
      <c r="L1363" s="3" t="s">
        <v>248</v>
      </c>
      <c r="M1363" s="3" t="s">
        <v>248</v>
      </c>
      <c r="N1363" s="3" t="s">
        <v>31</v>
      </c>
      <c r="O1363" s="3" t="s">
        <v>37</v>
      </c>
      <c r="P1363" s="2" t="s">
        <v>945</v>
      </c>
      <c r="Q1363" s="2" t="s">
        <v>150</v>
      </c>
      <c r="R1363" s="2" t="s">
        <v>75</v>
      </c>
      <c r="S1363" s="2" t="s">
        <v>76</v>
      </c>
      <c r="T1363" s="2" t="s">
        <v>871</v>
      </c>
      <c r="U1363" s="4"/>
      <c r="V1363" s="4"/>
      <c r="W1363" s="4"/>
    </row>
    <row r="1364" spans="1:23" x14ac:dyDescent="0.2">
      <c r="A1364" s="2" t="s">
        <v>410</v>
      </c>
      <c r="B1364" s="2" t="s">
        <v>411</v>
      </c>
      <c r="C1364" s="2" t="s">
        <v>25</v>
      </c>
      <c r="D1364" s="2" t="s">
        <v>5924</v>
      </c>
      <c r="E1364" s="2" t="s">
        <v>904</v>
      </c>
      <c r="F1364" s="2" t="s">
        <v>1324</v>
      </c>
      <c r="G1364" s="2" t="s">
        <v>29</v>
      </c>
      <c r="H1364" s="2" t="s">
        <v>5925</v>
      </c>
      <c r="I1364" s="2" t="s">
        <v>442</v>
      </c>
      <c r="J1364" s="2" t="s">
        <v>335</v>
      </c>
      <c r="K1364" s="2" t="s">
        <v>33</v>
      </c>
      <c r="L1364" s="3" t="s">
        <v>248</v>
      </c>
      <c r="M1364" s="3" t="s">
        <v>248</v>
      </c>
      <c r="N1364" s="3" t="s">
        <v>31</v>
      </c>
      <c r="O1364" s="3" t="s">
        <v>37</v>
      </c>
      <c r="P1364" s="2" t="s">
        <v>945</v>
      </c>
      <c r="Q1364" s="2" t="s">
        <v>479</v>
      </c>
      <c r="R1364" s="2" t="s">
        <v>75</v>
      </c>
      <c r="S1364" s="2" t="s">
        <v>82</v>
      </c>
      <c r="T1364" s="2" t="s">
        <v>445</v>
      </c>
      <c r="U1364" s="4"/>
      <c r="V1364" s="4"/>
      <c r="W1364" s="4"/>
    </row>
    <row r="1365" spans="1:23" x14ac:dyDescent="0.2">
      <c r="A1365" s="2" t="s">
        <v>410</v>
      </c>
      <c r="B1365" s="2" t="s">
        <v>411</v>
      </c>
      <c r="C1365" s="2" t="s">
        <v>25</v>
      </c>
      <c r="D1365" s="2" t="s">
        <v>5936</v>
      </c>
      <c r="E1365" s="2" t="s">
        <v>904</v>
      </c>
      <c r="F1365" s="2" t="s">
        <v>1011</v>
      </c>
      <c r="G1365" s="2" t="s">
        <v>29</v>
      </c>
      <c r="H1365" s="2" t="s">
        <v>1012</v>
      </c>
      <c r="I1365" s="2" t="s">
        <v>442</v>
      </c>
      <c r="J1365" s="2" t="s">
        <v>335</v>
      </c>
      <c r="K1365" s="2" t="s">
        <v>33</v>
      </c>
      <c r="L1365" s="3" t="s">
        <v>129</v>
      </c>
      <c r="M1365" s="3" t="s">
        <v>119</v>
      </c>
      <c r="N1365" s="3" t="s">
        <v>31</v>
      </c>
      <c r="O1365" s="3" t="s">
        <v>37</v>
      </c>
      <c r="P1365" s="2" t="s">
        <v>966</v>
      </c>
      <c r="Q1365" s="2" t="s">
        <v>39</v>
      </c>
      <c r="R1365" s="2" t="s">
        <v>79</v>
      </c>
      <c r="S1365" s="2" t="s">
        <v>82</v>
      </c>
      <c r="T1365" s="2" t="s">
        <v>908</v>
      </c>
      <c r="U1365" s="4"/>
      <c r="V1365" s="4"/>
      <c r="W1365" s="4"/>
    </row>
    <row r="1366" spans="1:23" x14ac:dyDescent="0.2">
      <c r="A1366" s="2" t="s">
        <v>1039</v>
      </c>
      <c r="B1366" s="2" t="s">
        <v>1040</v>
      </c>
      <c r="C1366" s="2" t="s">
        <v>25</v>
      </c>
      <c r="D1366" s="2" t="s">
        <v>1105</v>
      </c>
      <c r="E1366" s="2" t="s">
        <v>1097</v>
      </c>
      <c r="F1366" s="2" t="s">
        <v>598</v>
      </c>
      <c r="G1366" s="2" t="s">
        <v>51</v>
      </c>
      <c r="H1366" s="2" t="s">
        <v>1098</v>
      </c>
      <c r="I1366" s="2" t="s">
        <v>37</v>
      </c>
      <c r="J1366" s="2" t="s">
        <v>335</v>
      </c>
      <c r="K1366" s="2" t="s">
        <v>33</v>
      </c>
      <c r="L1366" s="3" t="s">
        <v>35</v>
      </c>
      <c r="M1366" s="3" t="s">
        <v>35</v>
      </c>
      <c r="N1366" s="3" t="s">
        <v>37</v>
      </c>
      <c r="O1366" s="3" t="s">
        <v>37</v>
      </c>
      <c r="P1366" s="2" t="s">
        <v>1106</v>
      </c>
      <c r="Q1366" s="2" t="s">
        <v>139</v>
      </c>
      <c r="R1366" s="2" t="s">
        <v>75</v>
      </c>
      <c r="S1366" s="2" t="s">
        <v>47</v>
      </c>
      <c r="T1366" s="2" t="s">
        <v>1107</v>
      </c>
      <c r="U1366" s="4"/>
      <c r="V1366" s="4"/>
      <c r="W1366" s="4"/>
    </row>
    <row r="1367" spans="1:23" x14ac:dyDescent="0.2">
      <c r="A1367" s="2" t="s">
        <v>1039</v>
      </c>
      <c r="B1367" s="2" t="s">
        <v>1040</v>
      </c>
      <c r="C1367" s="2" t="s">
        <v>25</v>
      </c>
      <c r="D1367" s="2" t="s">
        <v>1108</v>
      </c>
      <c r="E1367" s="2" t="s">
        <v>1097</v>
      </c>
      <c r="F1367" s="2" t="s">
        <v>598</v>
      </c>
      <c r="G1367" s="2" t="s">
        <v>58</v>
      </c>
      <c r="H1367" s="2" t="s">
        <v>1098</v>
      </c>
      <c r="I1367" s="2" t="s">
        <v>37</v>
      </c>
      <c r="J1367" s="2" t="s">
        <v>335</v>
      </c>
      <c r="K1367" s="2" t="s">
        <v>33</v>
      </c>
      <c r="L1367" s="3" t="s">
        <v>35</v>
      </c>
      <c r="M1367" s="3" t="s">
        <v>256</v>
      </c>
      <c r="N1367" s="3" t="s">
        <v>37</v>
      </c>
      <c r="O1367" s="3" t="s">
        <v>37</v>
      </c>
      <c r="P1367" s="2" t="s">
        <v>1106</v>
      </c>
      <c r="Q1367" s="2" t="s">
        <v>139</v>
      </c>
      <c r="R1367" s="2" t="s">
        <v>81</v>
      </c>
      <c r="S1367" s="2" t="s">
        <v>280</v>
      </c>
      <c r="T1367" s="2" t="s">
        <v>1107</v>
      </c>
      <c r="U1367" s="4"/>
      <c r="V1367" s="4"/>
      <c r="W1367" s="4"/>
    </row>
    <row r="1368" spans="1:23" x14ac:dyDescent="0.2">
      <c r="A1368" s="2" t="s">
        <v>1039</v>
      </c>
      <c r="B1368" s="2" t="s">
        <v>1040</v>
      </c>
      <c r="C1368" s="2" t="s">
        <v>25</v>
      </c>
      <c r="D1368" s="2" t="s">
        <v>1109</v>
      </c>
      <c r="E1368" s="2" t="s">
        <v>1097</v>
      </c>
      <c r="F1368" s="2" t="s">
        <v>598</v>
      </c>
      <c r="G1368" s="2" t="s">
        <v>65</v>
      </c>
      <c r="H1368" s="2" t="s">
        <v>1098</v>
      </c>
      <c r="I1368" s="2" t="s">
        <v>37</v>
      </c>
      <c r="J1368" s="2" t="s">
        <v>335</v>
      </c>
      <c r="K1368" s="2" t="s">
        <v>33</v>
      </c>
      <c r="L1368" s="3" t="s">
        <v>35</v>
      </c>
      <c r="M1368" s="3" t="s">
        <v>35</v>
      </c>
      <c r="N1368" s="3" t="s">
        <v>37</v>
      </c>
      <c r="O1368" s="3" t="s">
        <v>37</v>
      </c>
      <c r="P1368" s="2" t="s">
        <v>1110</v>
      </c>
      <c r="Q1368" s="2" t="s">
        <v>139</v>
      </c>
      <c r="R1368" s="2" t="s">
        <v>140</v>
      </c>
      <c r="S1368" s="2" t="s">
        <v>146</v>
      </c>
      <c r="T1368" s="2" t="s">
        <v>1107</v>
      </c>
      <c r="U1368" s="4"/>
      <c r="V1368" s="4"/>
      <c r="W1368" s="4"/>
    </row>
    <row r="1369" spans="1:23" x14ac:dyDescent="0.2">
      <c r="A1369" s="2" t="s">
        <v>1039</v>
      </c>
      <c r="B1369" s="2" t="s">
        <v>1040</v>
      </c>
      <c r="C1369" s="2" t="s">
        <v>25</v>
      </c>
      <c r="D1369" s="2" t="s">
        <v>1111</v>
      </c>
      <c r="E1369" s="2" t="s">
        <v>1097</v>
      </c>
      <c r="F1369" s="2" t="s">
        <v>598</v>
      </c>
      <c r="G1369" s="2" t="s">
        <v>428</v>
      </c>
      <c r="H1369" s="2" t="s">
        <v>1098</v>
      </c>
      <c r="I1369" s="2" t="s">
        <v>37</v>
      </c>
      <c r="J1369" s="2" t="s">
        <v>335</v>
      </c>
      <c r="K1369" s="2" t="s">
        <v>33</v>
      </c>
      <c r="L1369" s="3" t="s">
        <v>35</v>
      </c>
      <c r="M1369" s="3" t="s">
        <v>66</v>
      </c>
      <c r="N1369" s="3" t="s">
        <v>37</v>
      </c>
      <c r="O1369" s="3" t="s">
        <v>37</v>
      </c>
      <c r="P1369" s="2" t="s">
        <v>1106</v>
      </c>
      <c r="Q1369" s="2" t="s">
        <v>161</v>
      </c>
      <c r="R1369" s="2" t="s">
        <v>140</v>
      </c>
      <c r="S1369" s="2" t="s">
        <v>146</v>
      </c>
      <c r="T1369" s="2" t="s">
        <v>1107</v>
      </c>
      <c r="U1369" s="4"/>
      <c r="V1369" s="4"/>
      <c r="W1369" s="4"/>
    </row>
    <row r="1370" spans="1:23" x14ac:dyDescent="0.2">
      <c r="A1370" s="2" t="s">
        <v>1039</v>
      </c>
      <c r="B1370" s="2" t="s">
        <v>1040</v>
      </c>
      <c r="C1370" s="2" t="s">
        <v>25</v>
      </c>
      <c r="D1370" s="2" t="s">
        <v>1112</v>
      </c>
      <c r="E1370" s="2" t="s">
        <v>1097</v>
      </c>
      <c r="F1370" s="2" t="s">
        <v>598</v>
      </c>
      <c r="G1370" s="2" t="s">
        <v>430</v>
      </c>
      <c r="H1370" s="2" t="s">
        <v>1098</v>
      </c>
      <c r="I1370" s="2" t="s">
        <v>37</v>
      </c>
      <c r="J1370" s="2" t="s">
        <v>335</v>
      </c>
      <c r="K1370" s="2" t="s">
        <v>33</v>
      </c>
      <c r="L1370" s="3" t="s">
        <v>35</v>
      </c>
      <c r="M1370" s="3" t="s">
        <v>35</v>
      </c>
      <c r="N1370" s="3" t="s">
        <v>37</v>
      </c>
      <c r="O1370" s="3" t="s">
        <v>37</v>
      </c>
      <c r="P1370" s="2" t="s">
        <v>1106</v>
      </c>
      <c r="Q1370" s="2" t="s">
        <v>161</v>
      </c>
      <c r="R1370" s="2" t="s">
        <v>122</v>
      </c>
      <c r="S1370" s="2" t="s">
        <v>743</v>
      </c>
      <c r="T1370" s="2" t="s">
        <v>1107</v>
      </c>
      <c r="U1370" s="4"/>
      <c r="V1370" s="4"/>
      <c r="W1370" s="4"/>
    </row>
    <row r="1371" spans="1:23" x14ac:dyDescent="0.2">
      <c r="A1371" s="2" t="s">
        <v>1039</v>
      </c>
      <c r="B1371" s="2" t="s">
        <v>1040</v>
      </c>
      <c r="C1371" s="2" t="s">
        <v>25</v>
      </c>
      <c r="D1371" s="2" t="s">
        <v>1113</v>
      </c>
      <c r="E1371" s="2" t="s">
        <v>1097</v>
      </c>
      <c r="F1371" s="2" t="s">
        <v>598</v>
      </c>
      <c r="G1371" s="2" t="s">
        <v>433</v>
      </c>
      <c r="H1371" s="2" t="s">
        <v>1098</v>
      </c>
      <c r="I1371" s="2" t="s">
        <v>37</v>
      </c>
      <c r="J1371" s="2" t="s">
        <v>335</v>
      </c>
      <c r="K1371" s="2" t="s">
        <v>33</v>
      </c>
      <c r="L1371" s="3" t="s">
        <v>35</v>
      </c>
      <c r="M1371" s="3" t="s">
        <v>66</v>
      </c>
      <c r="N1371" s="3" t="s">
        <v>37</v>
      </c>
      <c r="O1371" s="3" t="s">
        <v>37</v>
      </c>
      <c r="P1371" s="2" t="s">
        <v>1106</v>
      </c>
      <c r="Q1371" s="2" t="s">
        <v>150</v>
      </c>
      <c r="R1371" s="2" t="s">
        <v>75</v>
      </c>
      <c r="S1371" s="2" t="s">
        <v>47</v>
      </c>
      <c r="T1371" s="2" t="s">
        <v>1107</v>
      </c>
      <c r="U1371" s="4"/>
      <c r="V1371" s="4"/>
      <c r="W1371" s="4"/>
    </row>
    <row r="1372" spans="1:23" x14ac:dyDescent="0.2">
      <c r="A1372" s="2" t="s">
        <v>1039</v>
      </c>
      <c r="B1372" s="2" t="s">
        <v>1040</v>
      </c>
      <c r="C1372" s="2" t="s">
        <v>25</v>
      </c>
      <c r="D1372" s="2" t="s">
        <v>1114</v>
      </c>
      <c r="E1372" s="2" t="s">
        <v>1097</v>
      </c>
      <c r="F1372" s="2" t="s">
        <v>598</v>
      </c>
      <c r="G1372" s="2" t="s">
        <v>436</v>
      </c>
      <c r="H1372" s="2" t="s">
        <v>1098</v>
      </c>
      <c r="I1372" s="2" t="s">
        <v>37</v>
      </c>
      <c r="J1372" s="2" t="s">
        <v>335</v>
      </c>
      <c r="K1372" s="2" t="s">
        <v>33</v>
      </c>
      <c r="L1372" s="3" t="s">
        <v>35</v>
      </c>
      <c r="M1372" s="3" t="s">
        <v>248</v>
      </c>
      <c r="N1372" s="3" t="s">
        <v>37</v>
      </c>
      <c r="O1372" s="3" t="s">
        <v>37</v>
      </c>
      <c r="P1372" s="2" t="s">
        <v>1106</v>
      </c>
      <c r="Q1372" s="2" t="s">
        <v>150</v>
      </c>
      <c r="R1372" s="2" t="s">
        <v>81</v>
      </c>
      <c r="S1372" s="2" t="s">
        <v>280</v>
      </c>
      <c r="T1372" s="2" t="s">
        <v>1107</v>
      </c>
      <c r="U1372" s="4"/>
      <c r="V1372" s="4"/>
      <c r="W1372" s="4"/>
    </row>
    <row r="1373" spans="1:23" x14ac:dyDescent="0.2">
      <c r="A1373" s="2" t="s">
        <v>1039</v>
      </c>
      <c r="B1373" s="2" t="s">
        <v>1040</v>
      </c>
      <c r="C1373" s="2" t="s">
        <v>25</v>
      </c>
      <c r="D1373" s="2" t="s">
        <v>1115</v>
      </c>
      <c r="E1373" s="2" t="s">
        <v>1097</v>
      </c>
      <c r="F1373" s="2" t="s">
        <v>598</v>
      </c>
      <c r="G1373" s="2" t="s">
        <v>438</v>
      </c>
      <c r="H1373" s="2" t="s">
        <v>1098</v>
      </c>
      <c r="I1373" s="2" t="s">
        <v>37</v>
      </c>
      <c r="J1373" s="2" t="s">
        <v>335</v>
      </c>
      <c r="K1373" s="2" t="s">
        <v>33</v>
      </c>
      <c r="L1373" s="3" t="s">
        <v>35</v>
      </c>
      <c r="M1373" s="3" t="s">
        <v>34</v>
      </c>
      <c r="N1373" s="3" t="s">
        <v>37</v>
      </c>
      <c r="O1373" s="3" t="s">
        <v>37</v>
      </c>
      <c r="P1373" s="2" t="s">
        <v>1100</v>
      </c>
      <c r="Q1373" s="2" t="s">
        <v>150</v>
      </c>
      <c r="R1373" s="2" t="s">
        <v>140</v>
      </c>
      <c r="S1373" s="2" t="s">
        <v>146</v>
      </c>
      <c r="T1373" s="2" t="s">
        <v>1107</v>
      </c>
      <c r="U1373" s="4"/>
      <c r="V1373" s="4"/>
      <c r="W1373" s="4"/>
    </row>
    <row r="1374" spans="1:23" x14ac:dyDescent="0.2">
      <c r="A1374" s="2" t="s">
        <v>1039</v>
      </c>
      <c r="B1374" s="2" t="s">
        <v>1040</v>
      </c>
      <c r="C1374" s="2" t="s">
        <v>25</v>
      </c>
      <c r="D1374" s="2" t="s">
        <v>1116</v>
      </c>
      <c r="E1374" s="2" t="s">
        <v>1097</v>
      </c>
      <c r="F1374" s="2" t="s">
        <v>598</v>
      </c>
      <c r="G1374" s="2" t="s">
        <v>119</v>
      </c>
      <c r="H1374" s="2" t="s">
        <v>1098</v>
      </c>
      <c r="I1374" s="2" t="s">
        <v>37</v>
      </c>
      <c r="J1374" s="2" t="s">
        <v>335</v>
      </c>
      <c r="K1374" s="2" t="s">
        <v>33</v>
      </c>
      <c r="L1374" s="3" t="s">
        <v>35</v>
      </c>
      <c r="M1374" s="3" t="s">
        <v>256</v>
      </c>
      <c r="N1374" s="3" t="s">
        <v>37</v>
      </c>
      <c r="O1374" s="3" t="s">
        <v>37</v>
      </c>
      <c r="P1374" s="2" t="s">
        <v>1100</v>
      </c>
      <c r="Q1374" s="2" t="s">
        <v>150</v>
      </c>
      <c r="R1374" s="2" t="s">
        <v>122</v>
      </c>
      <c r="S1374" s="2" t="s">
        <v>743</v>
      </c>
      <c r="T1374" s="2" t="s">
        <v>1107</v>
      </c>
      <c r="U1374" s="4"/>
      <c r="V1374" s="4"/>
      <c r="W1374" s="4"/>
    </row>
    <row r="1375" spans="1:23" x14ac:dyDescent="0.2">
      <c r="A1375" s="2" t="s">
        <v>1039</v>
      </c>
      <c r="B1375" s="2" t="s">
        <v>1040</v>
      </c>
      <c r="C1375" s="2" t="s">
        <v>25</v>
      </c>
      <c r="D1375" s="2" t="s">
        <v>1117</v>
      </c>
      <c r="E1375" s="2" t="s">
        <v>1097</v>
      </c>
      <c r="F1375" s="2" t="s">
        <v>598</v>
      </c>
      <c r="G1375" s="2" t="s">
        <v>129</v>
      </c>
      <c r="H1375" s="2" t="s">
        <v>1098</v>
      </c>
      <c r="I1375" s="2" t="s">
        <v>37</v>
      </c>
      <c r="J1375" s="2" t="s">
        <v>335</v>
      </c>
      <c r="K1375" s="2" t="s">
        <v>33</v>
      </c>
      <c r="L1375" s="3" t="s">
        <v>35</v>
      </c>
      <c r="M1375" s="3" t="s">
        <v>66</v>
      </c>
      <c r="N1375" s="3" t="s">
        <v>37</v>
      </c>
      <c r="O1375" s="3" t="s">
        <v>37</v>
      </c>
      <c r="P1375" s="2" t="s">
        <v>1110</v>
      </c>
      <c r="Q1375" s="2" t="s">
        <v>479</v>
      </c>
      <c r="R1375" s="2" t="s">
        <v>79</v>
      </c>
      <c r="S1375" s="2" t="s">
        <v>82</v>
      </c>
      <c r="T1375" s="2" t="s">
        <v>1107</v>
      </c>
      <c r="U1375" s="4"/>
      <c r="V1375" s="4"/>
      <c r="W1375" s="4"/>
    </row>
    <row r="1376" spans="1:23" x14ac:dyDescent="0.2">
      <c r="A1376" s="2" t="s">
        <v>1039</v>
      </c>
      <c r="B1376" s="2" t="s">
        <v>1040</v>
      </c>
      <c r="C1376" s="2" t="s">
        <v>25</v>
      </c>
      <c r="D1376" s="2" t="s">
        <v>1149</v>
      </c>
      <c r="E1376" s="2" t="s">
        <v>1097</v>
      </c>
      <c r="F1376" s="2" t="s">
        <v>285</v>
      </c>
      <c r="G1376" s="2" t="s">
        <v>29</v>
      </c>
      <c r="H1376" s="2" t="s">
        <v>1150</v>
      </c>
      <c r="I1376" s="2" t="s">
        <v>137</v>
      </c>
      <c r="J1376" s="2" t="s">
        <v>335</v>
      </c>
      <c r="K1376" s="2" t="s">
        <v>33</v>
      </c>
      <c r="L1376" s="3" t="s">
        <v>34</v>
      </c>
      <c r="M1376" s="3" t="s">
        <v>129</v>
      </c>
      <c r="N1376" s="3" t="s">
        <v>137</v>
      </c>
      <c r="O1376" s="3" t="s">
        <v>37</v>
      </c>
      <c r="P1376" s="2" t="s">
        <v>1146</v>
      </c>
      <c r="Q1376" s="2" t="s">
        <v>139</v>
      </c>
      <c r="R1376" s="2" t="s">
        <v>140</v>
      </c>
      <c r="S1376" s="2" t="s">
        <v>146</v>
      </c>
      <c r="T1376" s="2" t="s">
        <v>1147</v>
      </c>
      <c r="U1376" s="4"/>
      <c r="V1376" s="4"/>
      <c r="W1376" s="4"/>
    </row>
    <row r="1377" spans="1:23" x14ac:dyDescent="0.2">
      <c r="A1377" s="2" t="s">
        <v>1039</v>
      </c>
      <c r="B1377" s="2" t="s">
        <v>1040</v>
      </c>
      <c r="C1377" s="2" t="s">
        <v>25</v>
      </c>
      <c r="D1377" s="2" t="s">
        <v>1160</v>
      </c>
      <c r="E1377" s="2" t="s">
        <v>1097</v>
      </c>
      <c r="F1377" s="2" t="s">
        <v>1158</v>
      </c>
      <c r="G1377" s="2" t="s">
        <v>44</v>
      </c>
      <c r="H1377" s="2" t="s">
        <v>1159</v>
      </c>
      <c r="I1377" s="2" t="s">
        <v>37</v>
      </c>
      <c r="J1377" s="2" t="s">
        <v>335</v>
      </c>
      <c r="K1377" s="2" t="s">
        <v>33</v>
      </c>
      <c r="L1377" s="3" t="s">
        <v>72</v>
      </c>
      <c r="M1377" s="3" t="s">
        <v>129</v>
      </c>
      <c r="N1377" s="3" t="s">
        <v>37</v>
      </c>
      <c r="O1377" s="3" t="s">
        <v>37</v>
      </c>
      <c r="P1377" s="2" t="s">
        <v>1057</v>
      </c>
      <c r="Q1377" s="2" t="s">
        <v>479</v>
      </c>
      <c r="R1377" s="2" t="s">
        <v>75</v>
      </c>
      <c r="S1377" s="2" t="s">
        <v>47</v>
      </c>
      <c r="T1377" s="2" t="s">
        <v>1058</v>
      </c>
      <c r="U1377" s="4"/>
      <c r="V1377" s="4"/>
      <c r="W1377" s="4"/>
    </row>
    <row r="1378" spans="1:23" x14ac:dyDescent="0.2">
      <c r="A1378" s="2" t="s">
        <v>1039</v>
      </c>
      <c r="B1378" s="2" t="s">
        <v>1040</v>
      </c>
      <c r="C1378" s="2" t="s">
        <v>25</v>
      </c>
      <c r="D1378" s="2" t="s">
        <v>1161</v>
      </c>
      <c r="E1378" s="2" t="s">
        <v>1097</v>
      </c>
      <c r="F1378" s="2" t="s">
        <v>1158</v>
      </c>
      <c r="G1378" s="2" t="s">
        <v>51</v>
      </c>
      <c r="H1378" s="2" t="s">
        <v>1159</v>
      </c>
      <c r="I1378" s="2" t="s">
        <v>37</v>
      </c>
      <c r="J1378" s="2" t="s">
        <v>335</v>
      </c>
      <c r="K1378" s="2" t="s">
        <v>33</v>
      </c>
      <c r="L1378" s="3" t="s">
        <v>72</v>
      </c>
      <c r="M1378" s="3" t="s">
        <v>86</v>
      </c>
      <c r="N1378" s="3" t="s">
        <v>37</v>
      </c>
      <c r="O1378" s="3" t="s">
        <v>37</v>
      </c>
      <c r="P1378" s="2" t="s">
        <v>1057</v>
      </c>
      <c r="Q1378" s="2" t="s">
        <v>479</v>
      </c>
      <c r="R1378" s="2" t="s">
        <v>81</v>
      </c>
      <c r="S1378" s="2" t="s">
        <v>280</v>
      </c>
      <c r="T1378" s="2" t="s">
        <v>1058</v>
      </c>
      <c r="U1378" s="4"/>
      <c r="V1378" s="4"/>
      <c r="W1378" s="4"/>
    </row>
    <row r="1379" spans="1:23" x14ac:dyDescent="0.2">
      <c r="A1379" s="2" t="s">
        <v>1039</v>
      </c>
      <c r="B1379" s="2" t="s">
        <v>1040</v>
      </c>
      <c r="C1379" s="2" t="s">
        <v>25</v>
      </c>
      <c r="D1379" s="2" t="s">
        <v>1165</v>
      </c>
      <c r="E1379" s="2" t="s">
        <v>1097</v>
      </c>
      <c r="F1379" s="2" t="s">
        <v>250</v>
      </c>
      <c r="G1379" s="2" t="s">
        <v>44</v>
      </c>
      <c r="H1379" s="2" t="s">
        <v>1163</v>
      </c>
      <c r="I1379" s="2" t="s">
        <v>37</v>
      </c>
      <c r="J1379" s="2" t="s">
        <v>335</v>
      </c>
      <c r="K1379" s="2" t="s">
        <v>33</v>
      </c>
      <c r="L1379" s="3" t="s">
        <v>66</v>
      </c>
      <c r="M1379" s="3" t="s">
        <v>66</v>
      </c>
      <c r="N1379" s="3" t="s">
        <v>37</v>
      </c>
      <c r="O1379" s="3" t="s">
        <v>37</v>
      </c>
      <c r="P1379" s="2" t="s">
        <v>1062</v>
      </c>
      <c r="Q1379" s="2" t="s">
        <v>150</v>
      </c>
      <c r="R1379" s="2" t="s">
        <v>40</v>
      </c>
      <c r="S1379" s="2" t="s">
        <v>76</v>
      </c>
      <c r="T1379" s="2" t="s">
        <v>1063</v>
      </c>
      <c r="U1379" s="4"/>
      <c r="V1379" s="4"/>
      <c r="W1379" s="4"/>
    </row>
    <row r="1380" spans="1:23" x14ac:dyDescent="0.2">
      <c r="A1380" s="2" t="s">
        <v>1039</v>
      </c>
      <c r="B1380" s="2" t="s">
        <v>1040</v>
      </c>
      <c r="C1380" s="2" t="s">
        <v>25</v>
      </c>
      <c r="D1380" s="2" t="s">
        <v>1166</v>
      </c>
      <c r="E1380" s="2" t="s">
        <v>1097</v>
      </c>
      <c r="F1380" s="2" t="s">
        <v>250</v>
      </c>
      <c r="G1380" s="2" t="s">
        <v>51</v>
      </c>
      <c r="H1380" s="2" t="s">
        <v>1163</v>
      </c>
      <c r="I1380" s="2" t="s">
        <v>37</v>
      </c>
      <c r="J1380" s="2" t="s">
        <v>335</v>
      </c>
      <c r="K1380" s="2" t="s">
        <v>33</v>
      </c>
      <c r="L1380" s="3" t="s">
        <v>66</v>
      </c>
      <c r="M1380" s="3" t="s">
        <v>66</v>
      </c>
      <c r="N1380" s="3" t="s">
        <v>37</v>
      </c>
      <c r="O1380" s="3" t="s">
        <v>37</v>
      </c>
      <c r="P1380" s="2" t="s">
        <v>1062</v>
      </c>
      <c r="Q1380" s="2" t="s">
        <v>161</v>
      </c>
      <c r="R1380" s="2" t="s">
        <v>87</v>
      </c>
      <c r="S1380" s="2" t="s">
        <v>1167</v>
      </c>
      <c r="T1380" s="2" t="s">
        <v>1063</v>
      </c>
      <c r="U1380" s="4"/>
      <c r="V1380" s="4"/>
      <c r="W1380" s="4"/>
    </row>
    <row r="1381" spans="1:23" x14ac:dyDescent="0.2">
      <c r="A1381" s="2" t="s">
        <v>1039</v>
      </c>
      <c r="B1381" s="2" t="s">
        <v>1040</v>
      </c>
      <c r="C1381" s="2" t="s">
        <v>25</v>
      </c>
      <c r="D1381" s="2" t="s">
        <v>1176</v>
      </c>
      <c r="E1381" s="2" t="s">
        <v>1097</v>
      </c>
      <c r="F1381" s="2" t="s">
        <v>1177</v>
      </c>
      <c r="G1381" s="2" t="s">
        <v>29</v>
      </c>
      <c r="H1381" s="2" t="s">
        <v>1178</v>
      </c>
      <c r="I1381" s="2" t="s">
        <v>137</v>
      </c>
      <c r="J1381" s="2" t="s">
        <v>335</v>
      </c>
      <c r="K1381" s="2" t="s">
        <v>33</v>
      </c>
      <c r="L1381" s="3" t="s">
        <v>45</v>
      </c>
      <c r="M1381" s="3" t="s">
        <v>129</v>
      </c>
      <c r="N1381" s="3" t="s">
        <v>137</v>
      </c>
      <c r="O1381" s="3" t="s">
        <v>37</v>
      </c>
      <c r="P1381" s="2" t="s">
        <v>1171</v>
      </c>
      <c r="Q1381" s="2" t="s">
        <v>39</v>
      </c>
      <c r="R1381" s="2" t="s">
        <v>40</v>
      </c>
      <c r="S1381" s="2" t="s">
        <v>1179</v>
      </c>
      <c r="T1381" s="2" t="s">
        <v>1126</v>
      </c>
      <c r="U1381" s="4"/>
      <c r="V1381" s="4"/>
      <c r="W1381" s="4"/>
    </row>
    <row r="1382" spans="1:23" x14ac:dyDescent="0.2">
      <c r="A1382" s="2" t="s">
        <v>1039</v>
      </c>
      <c r="B1382" s="2" t="s">
        <v>1040</v>
      </c>
      <c r="C1382" s="2" t="s">
        <v>25</v>
      </c>
      <c r="D1382" s="2" t="s">
        <v>1186</v>
      </c>
      <c r="E1382" s="2" t="s">
        <v>1097</v>
      </c>
      <c r="F1382" s="2" t="s">
        <v>1187</v>
      </c>
      <c r="G1382" s="2" t="s">
        <v>29</v>
      </c>
      <c r="H1382" s="2" t="s">
        <v>1188</v>
      </c>
      <c r="I1382" s="2" t="s">
        <v>137</v>
      </c>
      <c r="J1382" s="2" t="s">
        <v>335</v>
      </c>
      <c r="K1382" s="2" t="s">
        <v>33</v>
      </c>
      <c r="L1382" s="3" t="s">
        <v>34</v>
      </c>
      <c r="M1382" s="3" t="s">
        <v>442</v>
      </c>
      <c r="N1382" s="3" t="s">
        <v>137</v>
      </c>
      <c r="O1382" s="3" t="s">
        <v>37</v>
      </c>
      <c r="P1382" s="2" t="s">
        <v>1189</v>
      </c>
      <c r="Q1382" s="2" t="s">
        <v>150</v>
      </c>
      <c r="R1382" s="2" t="s">
        <v>140</v>
      </c>
      <c r="S1382" s="2" t="s">
        <v>146</v>
      </c>
      <c r="T1382" s="2" t="s">
        <v>1190</v>
      </c>
      <c r="U1382" s="4"/>
      <c r="V1382" s="4"/>
      <c r="W1382" s="4"/>
    </row>
    <row r="1383" spans="1:23" x14ac:dyDescent="0.2">
      <c r="A1383" s="2" t="s">
        <v>1039</v>
      </c>
      <c r="B1383" s="2" t="s">
        <v>1040</v>
      </c>
      <c r="C1383" s="2" t="s">
        <v>25</v>
      </c>
      <c r="D1383" s="2" t="s">
        <v>1191</v>
      </c>
      <c r="E1383" s="2" t="s">
        <v>1097</v>
      </c>
      <c r="F1383" s="2" t="s">
        <v>405</v>
      </c>
      <c r="G1383" s="2" t="s">
        <v>29</v>
      </c>
      <c r="H1383" s="2" t="s">
        <v>1192</v>
      </c>
      <c r="I1383" s="2" t="s">
        <v>137</v>
      </c>
      <c r="J1383" s="2" t="s">
        <v>335</v>
      </c>
      <c r="K1383" s="2" t="s">
        <v>33</v>
      </c>
      <c r="L1383" s="3" t="s">
        <v>34</v>
      </c>
      <c r="M1383" s="3" t="s">
        <v>104</v>
      </c>
      <c r="N1383" s="3" t="s">
        <v>137</v>
      </c>
      <c r="O1383" s="3" t="s">
        <v>37</v>
      </c>
      <c r="P1383" s="2" t="s">
        <v>1146</v>
      </c>
      <c r="Q1383" s="2" t="s">
        <v>150</v>
      </c>
      <c r="R1383" s="2" t="s">
        <v>140</v>
      </c>
      <c r="S1383" s="2" t="s">
        <v>146</v>
      </c>
      <c r="T1383" s="2" t="s">
        <v>1147</v>
      </c>
      <c r="U1383" s="4"/>
      <c r="V1383" s="4"/>
      <c r="W1383" s="4"/>
    </row>
    <row r="1384" spans="1:23" x14ac:dyDescent="0.2">
      <c r="A1384" s="2" t="s">
        <v>1039</v>
      </c>
      <c r="B1384" s="2" t="s">
        <v>1040</v>
      </c>
      <c r="C1384" s="2" t="s">
        <v>25</v>
      </c>
      <c r="D1384" s="2" t="s">
        <v>1191</v>
      </c>
      <c r="E1384" s="2" t="s">
        <v>1097</v>
      </c>
      <c r="F1384" s="2" t="s">
        <v>405</v>
      </c>
      <c r="G1384" s="2" t="s">
        <v>29</v>
      </c>
      <c r="H1384" s="2" t="s">
        <v>1192</v>
      </c>
      <c r="I1384" s="2" t="s">
        <v>137</v>
      </c>
      <c r="J1384" s="2" t="s">
        <v>335</v>
      </c>
      <c r="K1384" s="2" t="s">
        <v>33</v>
      </c>
      <c r="L1384" s="3" t="s">
        <v>34</v>
      </c>
      <c r="M1384" s="3" t="s">
        <v>104</v>
      </c>
      <c r="N1384" s="3" t="s">
        <v>137</v>
      </c>
      <c r="O1384" s="3" t="s">
        <v>37</v>
      </c>
      <c r="P1384" s="2" t="s">
        <v>1146</v>
      </c>
      <c r="Q1384" s="2" t="s">
        <v>150</v>
      </c>
      <c r="R1384" s="2" t="s">
        <v>140</v>
      </c>
      <c r="S1384" s="2" t="s">
        <v>146</v>
      </c>
      <c r="T1384" s="2" t="s">
        <v>1148</v>
      </c>
      <c r="U1384" s="4"/>
      <c r="V1384" s="4"/>
      <c r="W1384" s="4"/>
    </row>
    <row r="1385" spans="1:23" x14ac:dyDescent="0.2">
      <c r="A1385" s="2" t="s">
        <v>1039</v>
      </c>
      <c r="B1385" s="2" t="s">
        <v>1242</v>
      </c>
      <c r="C1385" s="2" t="s">
        <v>25</v>
      </c>
      <c r="D1385" s="2" t="s">
        <v>1317</v>
      </c>
      <c r="E1385" s="2" t="s">
        <v>1248</v>
      </c>
      <c r="F1385" s="2" t="s">
        <v>243</v>
      </c>
      <c r="G1385" s="2" t="s">
        <v>29</v>
      </c>
      <c r="H1385" s="2" t="s">
        <v>1318</v>
      </c>
      <c r="I1385" s="2" t="s">
        <v>137</v>
      </c>
      <c r="J1385" s="2" t="s">
        <v>335</v>
      </c>
      <c r="K1385" s="2" t="s">
        <v>33</v>
      </c>
      <c r="L1385" s="3" t="s">
        <v>248</v>
      </c>
      <c r="M1385" s="3" t="s">
        <v>248</v>
      </c>
      <c r="N1385" s="3" t="s">
        <v>36</v>
      </c>
      <c r="O1385" s="3" t="s">
        <v>37</v>
      </c>
      <c r="P1385" s="2" t="s">
        <v>1312</v>
      </c>
      <c r="Q1385" s="2" t="s">
        <v>131</v>
      </c>
      <c r="R1385" s="2" t="s">
        <v>87</v>
      </c>
      <c r="S1385" s="2" t="s">
        <v>54</v>
      </c>
      <c r="T1385" s="2" t="s">
        <v>1107</v>
      </c>
      <c r="U1385" s="2" t="s">
        <v>1019</v>
      </c>
      <c r="V1385" s="4"/>
      <c r="W1385" s="4"/>
    </row>
    <row r="1386" spans="1:23" x14ac:dyDescent="0.2">
      <c r="A1386" s="2" t="s">
        <v>1039</v>
      </c>
      <c r="B1386" s="2" t="s">
        <v>1359</v>
      </c>
      <c r="C1386" s="2" t="s">
        <v>25</v>
      </c>
      <c r="D1386" s="2" t="s">
        <v>1372</v>
      </c>
      <c r="E1386" s="2" t="s">
        <v>1361</v>
      </c>
      <c r="F1386" s="2" t="s">
        <v>391</v>
      </c>
      <c r="G1386" s="2" t="s">
        <v>29</v>
      </c>
      <c r="H1386" s="2" t="s">
        <v>1373</v>
      </c>
      <c r="I1386" s="2" t="s">
        <v>137</v>
      </c>
      <c r="J1386" s="2" t="s">
        <v>335</v>
      </c>
      <c r="K1386" s="2" t="s">
        <v>33</v>
      </c>
      <c r="L1386" s="3" t="s">
        <v>442</v>
      </c>
      <c r="M1386" s="3" t="s">
        <v>442</v>
      </c>
      <c r="N1386" s="3" t="s">
        <v>137</v>
      </c>
      <c r="O1386" s="3" t="s">
        <v>37</v>
      </c>
      <c r="P1386" s="2" t="s">
        <v>1374</v>
      </c>
      <c r="Q1386" s="2" t="s">
        <v>161</v>
      </c>
      <c r="R1386" s="2" t="s">
        <v>75</v>
      </c>
      <c r="S1386" s="2" t="s">
        <v>1092</v>
      </c>
      <c r="T1386" s="2" t="s">
        <v>1375</v>
      </c>
      <c r="U1386" s="4"/>
      <c r="V1386" s="4"/>
      <c r="W1386" s="4"/>
    </row>
    <row r="1387" spans="1:23" x14ac:dyDescent="0.2">
      <c r="A1387" s="2" t="s">
        <v>1039</v>
      </c>
      <c r="B1387" s="2" t="s">
        <v>1359</v>
      </c>
      <c r="C1387" s="2" t="s">
        <v>25</v>
      </c>
      <c r="D1387" s="2" t="s">
        <v>1376</v>
      </c>
      <c r="E1387" s="2" t="s">
        <v>1361</v>
      </c>
      <c r="F1387" s="2" t="s">
        <v>391</v>
      </c>
      <c r="G1387" s="2" t="s">
        <v>44</v>
      </c>
      <c r="H1387" s="2" t="s">
        <v>1373</v>
      </c>
      <c r="I1387" s="2" t="s">
        <v>137</v>
      </c>
      <c r="J1387" s="2" t="s">
        <v>335</v>
      </c>
      <c r="K1387" s="2" t="s">
        <v>33</v>
      </c>
      <c r="L1387" s="3" t="s">
        <v>442</v>
      </c>
      <c r="M1387" s="3" t="s">
        <v>442</v>
      </c>
      <c r="N1387" s="3" t="s">
        <v>137</v>
      </c>
      <c r="O1387" s="3" t="s">
        <v>37</v>
      </c>
      <c r="P1387" s="2" t="s">
        <v>1374</v>
      </c>
      <c r="Q1387" s="2" t="s">
        <v>131</v>
      </c>
      <c r="R1387" s="2" t="s">
        <v>75</v>
      </c>
      <c r="S1387" s="2" t="s">
        <v>1092</v>
      </c>
      <c r="T1387" s="2" t="s">
        <v>1375</v>
      </c>
      <c r="U1387" s="4"/>
      <c r="V1387" s="4"/>
      <c r="W1387" s="4"/>
    </row>
    <row r="1388" spans="1:23" x14ac:dyDescent="0.2">
      <c r="A1388" s="2" t="s">
        <v>1039</v>
      </c>
      <c r="B1388" s="2" t="s">
        <v>1359</v>
      </c>
      <c r="C1388" s="2" t="s">
        <v>25</v>
      </c>
      <c r="D1388" s="2" t="s">
        <v>1377</v>
      </c>
      <c r="E1388" s="2" t="s">
        <v>1361</v>
      </c>
      <c r="F1388" s="2" t="s">
        <v>391</v>
      </c>
      <c r="G1388" s="2" t="s">
        <v>51</v>
      </c>
      <c r="H1388" s="2" t="s">
        <v>1373</v>
      </c>
      <c r="I1388" s="2" t="s">
        <v>137</v>
      </c>
      <c r="J1388" s="2" t="s">
        <v>335</v>
      </c>
      <c r="K1388" s="2" t="s">
        <v>33</v>
      </c>
      <c r="L1388" s="3" t="s">
        <v>442</v>
      </c>
      <c r="M1388" s="3" t="s">
        <v>31</v>
      </c>
      <c r="N1388" s="3" t="s">
        <v>137</v>
      </c>
      <c r="O1388" s="3" t="s">
        <v>37</v>
      </c>
      <c r="P1388" s="2" t="s">
        <v>1374</v>
      </c>
      <c r="Q1388" s="2" t="s">
        <v>131</v>
      </c>
      <c r="R1388" s="2" t="s">
        <v>54</v>
      </c>
      <c r="S1388" s="2" t="s">
        <v>1378</v>
      </c>
      <c r="T1388" s="2" t="s">
        <v>1375</v>
      </c>
      <c r="U1388" s="4"/>
      <c r="V1388" s="4"/>
      <c r="W1388" s="4"/>
    </row>
    <row r="1389" spans="1:23" x14ac:dyDescent="0.2">
      <c r="A1389" s="2" t="s">
        <v>1039</v>
      </c>
      <c r="B1389" s="2" t="s">
        <v>1359</v>
      </c>
      <c r="C1389" s="2" t="s">
        <v>25</v>
      </c>
      <c r="D1389" s="2" t="s">
        <v>1409</v>
      </c>
      <c r="E1389" s="2" t="s">
        <v>1361</v>
      </c>
      <c r="F1389" s="2" t="s">
        <v>408</v>
      </c>
      <c r="G1389" s="2" t="s">
        <v>44</v>
      </c>
      <c r="H1389" s="2" t="s">
        <v>1404</v>
      </c>
      <c r="I1389" s="2" t="s">
        <v>37</v>
      </c>
      <c r="J1389" s="2" t="s">
        <v>335</v>
      </c>
      <c r="K1389" s="2" t="s">
        <v>33</v>
      </c>
      <c r="L1389" s="3" t="s">
        <v>86</v>
      </c>
      <c r="M1389" s="3" t="s">
        <v>86</v>
      </c>
      <c r="N1389" s="3" t="s">
        <v>37</v>
      </c>
      <c r="O1389" s="3" t="s">
        <v>37</v>
      </c>
      <c r="P1389" s="2" t="s">
        <v>1407</v>
      </c>
      <c r="Q1389" s="2" t="s">
        <v>479</v>
      </c>
      <c r="R1389" s="2" t="s">
        <v>1410</v>
      </c>
      <c r="S1389" s="2" t="s">
        <v>1411</v>
      </c>
      <c r="T1389" s="2" t="s">
        <v>1408</v>
      </c>
      <c r="U1389" s="4"/>
      <c r="V1389" s="4"/>
      <c r="W1389" s="4"/>
    </row>
    <row r="1390" spans="1:23" x14ac:dyDescent="0.2">
      <c r="A1390" s="2" t="s">
        <v>1039</v>
      </c>
      <c r="B1390" s="2" t="s">
        <v>1359</v>
      </c>
      <c r="C1390" s="2" t="s">
        <v>25</v>
      </c>
      <c r="D1390" s="2" t="s">
        <v>1409</v>
      </c>
      <c r="E1390" s="2" t="s">
        <v>1361</v>
      </c>
      <c r="F1390" s="2" t="s">
        <v>408</v>
      </c>
      <c r="G1390" s="2" t="s">
        <v>44</v>
      </c>
      <c r="H1390" s="2" t="s">
        <v>1404</v>
      </c>
      <c r="I1390" s="2" t="s">
        <v>37</v>
      </c>
      <c r="J1390" s="2" t="s">
        <v>335</v>
      </c>
      <c r="K1390" s="2" t="s">
        <v>33</v>
      </c>
      <c r="L1390" s="3" t="s">
        <v>86</v>
      </c>
      <c r="M1390" s="3" t="s">
        <v>86</v>
      </c>
      <c r="N1390" s="3" t="s">
        <v>37</v>
      </c>
      <c r="O1390" s="3" t="s">
        <v>37</v>
      </c>
      <c r="P1390" s="2" t="s">
        <v>1407</v>
      </c>
      <c r="Q1390" s="2" t="s">
        <v>479</v>
      </c>
      <c r="R1390" s="2" t="s">
        <v>1410</v>
      </c>
      <c r="S1390" s="2" t="s">
        <v>1411</v>
      </c>
      <c r="T1390" s="2" t="s">
        <v>1202</v>
      </c>
      <c r="U1390" s="4"/>
      <c r="V1390" s="4"/>
      <c r="W1390" s="4"/>
    </row>
    <row r="1391" spans="1:23" x14ac:dyDescent="0.2">
      <c r="A1391" s="2" t="s">
        <v>1039</v>
      </c>
      <c r="B1391" s="2" t="s">
        <v>1359</v>
      </c>
      <c r="C1391" s="2" t="s">
        <v>25</v>
      </c>
      <c r="D1391" s="2" t="s">
        <v>1412</v>
      </c>
      <c r="E1391" s="2" t="s">
        <v>1361</v>
      </c>
      <c r="F1391" s="2" t="s">
        <v>408</v>
      </c>
      <c r="G1391" s="2" t="s">
        <v>51</v>
      </c>
      <c r="H1391" s="2" t="s">
        <v>1404</v>
      </c>
      <c r="I1391" s="2" t="s">
        <v>37</v>
      </c>
      <c r="J1391" s="2" t="s">
        <v>335</v>
      </c>
      <c r="K1391" s="2" t="s">
        <v>33</v>
      </c>
      <c r="L1391" s="3" t="s">
        <v>86</v>
      </c>
      <c r="M1391" s="3" t="s">
        <v>86</v>
      </c>
      <c r="N1391" s="3" t="s">
        <v>37</v>
      </c>
      <c r="O1391" s="3" t="s">
        <v>37</v>
      </c>
      <c r="P1391" s="2" t="s">
        <v>1407</v>
      </c>
      <c r="Q1391" s="2" t="s">
        <v>479</v>
      </c>
      <c r="R1391" s="2" t="s">
        <v>79</v>
      </c>
      <c r="S1391" s="2" t="s">
        <v>1413</v>
      </c>
      <c r="T1391" s="2" t="s">
        <v>1408</v>
      </c>
      <c r="U1391" s="4"/>
      <c r="V1391" s="4"/>
      <c r="W1391" s="4"/>
    </row>
    <row r="1392" spans="1:23" x14ac:dyDescent="0.2">
      <c r="A1392" s="2" t="s">
        <v>1039</v>
      </c>
      <c r="B1392" s="2" t="s">
        <v>1359</v>
      </c>
      <c r="C1392" s="2" t="s">
        <v>25</v>
      </c>
      <c r="D1392" s="2" t="s">
        <v>1412</v>
      </c>
      <c r="E1392" s="2" t="s">
        <v>1361</v>
      </c>
      <c r="F1392" s="2" t="s">
        <v>408</v>
      </c>
      <c r="G1392" s="2" t="s">
        <v>51</v>
      </c>
      <c r="H1392" s="2" t="s">
        <v>1404</v>
      </c>
      <c r="I1392" s="2" t="s">
        <v>37</v>
      </c>
      <c r="J1392" s="2" t="s">
        <v>335</v>
      </c>
      <c r="K1392" s="2" t="s">
        <v>33</v>
      </c>
      <c r="L1392" s="3" t="s">
        <v>86</v>
      </c>
      <c r="M1392" s="3" t="s">
        <v>86</v>
      </c>
      <c r="N1392" s="3" t="s">
        <v>37</v>
      </c>
      <c r="O1392" s="3" t="s">
        <v>37</v>
      </c>
      <c r="P1392" s="2" t="s">
        <v>1407</v>
      </c>
      <c r="Q1392" s="2" t="s">
        <v>479</v>
      </c>
      <c r="R1392" s="2" t="s">
        <v>79</v>
      </c>
      <c r="S1392" s="2" t="s">
        <v>1413</v>
      </c>
      <c r="T1392" s="2" t="s">
        <v>1202</v>
      </c>
      <c r="U1392" s="4"/>
      <c r="V1392" s="4"/>
      <c r="W1392" s="4"/>
    </row>
    <row r="1393" spans="1:23" x14ac:dyDescent="0.2">
      <c r="A1393" s="2" t="s">
        <v>1039</v>
      </c>
      <c r="B1393" s="2" t="s">
        <v>1359</v>
      </c>
      <c r="C1393" s="2" t="s">
        <v>25</v>
      </c>
      <c r="D1393" s="2" t="s">
        <v>1414</v>
      </c>
      <c r="E1393" s="2" t="s">
        <v>1361</v>
      </c>
      <c r="F1393" s="2" t="s">
        <v>408</v>
      </c>
      <c r="G1393" s="2" t="s">
        <v>58</v>
      </c>
      <c r="H1393" s="2" t="s">
        <v>1404</v>
      </c>
      <c r="I1393" s="2" t="s">
        <v>37</v>
      </c>
      <c r="J1393" s="2" t="s">
        <v>335</v>
      </c>
      <c r="K1393" s="2" t="s">
        <v>33</v>
      </c>
      <c r="L1393" s="3" t="s">
        <v>109</v>
      </c>
      <c r="M1393" s="3" t="s">
        <v>109</v>
      </c>
      <c r="N1393" s="3" t="s">
        <v>37</v>
      </c>
      <c r="O1393" s="3" t="s">
        <v>37</v>
      </c>
      <c r="P1393" s="2" t="s">
        <v>1407</v>
      </c>
      <c r="Q1393" s="2" t="s">
        <v>479</v>
      </c>
      <c r="R1393" s="2" t="s">
        <v>1415</v>
      </c>
      <c r="S1393" s="2" t="s">
        <v>1416</v>
      </c>
      <c r="T1393" s="2" t="s">
        <v>1408</v>
      </c>
      <c r="U1393" s="4"/>
      <c r="V1393" s="4"/>
      <c r="W1393" s="4"/>
    </row>
    <row r="1394" spans="1:23" x14ac:dyDescent="0.2">
      <c r="A1394" s="2" t="s">
        <v>1039</v>
      </c>
      <c r="B1394" s="2" t="s">
        <v>1359</v>
      </c>
      <c r="C1394" s="2" t="s">
        <v>25</v>
      </c>
      <c r="D1394" s="2" t="s">
        <v>1414</v>
      </c>
      <c r="E1394" s="2" t="s">
        <v>1361</v>
      </c>
      <c r="F1394" s="2" t="s">
        <v>408</v>
      </c>
      <c r="G1394" s="2" t="s">
        <v>58</v>
      </c>
      <c r="H1394" s="2" t="s">
        <v>1404</v>
      </c>
      <c r="I1394" s="2" t="s">
        <v>37</v>
      </c>
      <c r="J1394" s="2" t="s">
        <v>335</v>
      </c>
      <c r="K1394" s="2" t="s">
        <v>33</v>
      </c>
      <c r="L1394" s="3" t="s">
        <v>109</v>
      </c>
      <c r="M1394" s="3" t="s">
        <v>109</v>
      </c>
      <c r="N1394" s="3" t="s">
        <v>37</v>
      </c>
      <c r="O1394" s="3" t="s">
        <v>37</v>
      </c>
      <c r="P1394" s="2" t="s">
        <v>1407</v>
      </c>
      <c r="Q1394" s="2" t="s">
        <v>479</v>
      </c>
      <c r="R1394" s="2" t="s">
        <v>1415</v>
      </c>
      <c r="S1394" s="2" t="s">
        <v>1416</v>
      </c>
      <c r="T1394" s="2" t="s">
        <v>1202</v>
      </c>
      <c r="U1394" s="4"/>
      <c r="V1394" s="4"/>
      <c r="W1394" s="4"/>
    </row>
    <row r="1395" spans="1:23" x14ac:dyDescent="0.2">
      <c r="A1395" s="2" t="s">
        <v>1039</v>
      </c>
      <c r="B1395" s="2" t="s">
        <v>1359</v>
      </c>
      <c r="C1395" s="2" t="s">
        <v>25</v>
      </c>
      <c r="D1395" s="2" t="s">
        <v>1417</v>
      </c>
      <c r="E1395" s="2" t="s">
        <v>1361</v>
      </c>
      <c r="F1395" s="2" t="s">
        <v>408</v>
      </c>
      <c r="G1395" s="2" t="s">
        <v>65</v>
      </c>
      <c r="H1395" s="2" t="s">
        <v>1404</v>
      </c>
      <c r="I1395" s="2" t="s">
        <v>37</v>
      </c>
      <c r="J1395" s="2" t="s">
        <v>335</v>
      </c>
      <c r="K1395" s="2" t="s">
        <v>33</v>
      </c>
      <c r="L1395" s="3" t="s">
        <v>109</v>
      </c>
      <c r="M1395" s="3" t="s">
        <v>36</v>
      </c>
      <c r="N1395" s="3" t="s">
        <v>37</v>
      </c>
      <c r="O1395" s="3" t="s">
        <v>37</v>
      </c>
      <c r="P1395" s="2" t="s">
        <v>1407</v>
      </c>
      <c r="Q1395" s="2" t="s">
        <v>479</v>
      </c>
      <c r="R1395" s="2" t="s">
        <v>140</v>
      </c>
      <c r="S1395" s="2" t="s">
        <v>88</v>
      </c>
      <c r="T1395" s="2" t="s">
        <v>1408</v>
      </c>
      <c r="U1395" s="4"/>
      <c r="V1395" s="4"/>
      <c r="W1395" s="4"/>
    </row>
    <row r="1396" spans="1:23" x14ac:dyDescent="0.2">
      <c r="A1396" s="2" t="s">
        <v>1039</v>
      </c>
      <c r="B1396" s="2" t="s">
        <v>1359</v>
      </c>
      <c r="C1396" s="2" t="s">
        <v>25</v>
      </c>
      <c r="D1396" s="2" t="s">
        <v>1417</v>
      </c>
      <c r="E1396" s="2" t="s">
        <v>1361</v>
      </c>
      <c r="F1396" s="2" t="s">
        <v>408</v>
      </c>
      <c r="G1396" s="2" t="s">
        <v>65</v>
      </c>
      <c r="H1396" s="2" t="s">
        <v>1404</v>
      </c>
      <c r="I1396" s="2" t="s">
        <v>37</v>
      </c>
      <c r="J1396" s="2" t="s">
        <v>335</v>
      </c>
      <c r="K1396" s="2" t="s">
        <v>33</v>
      </c>
      <c r="L1396" s="3" t="s">
        <v>109</v>
      </c>
      <c r="M1396" s="3" t="s">
        <v>36</v>
      </c>
      <c r="N1396" s="3" t="s">
        <v>37</v>
      </c>
      <c r="O1396" s="3" t="s">
        <v>37</v>
      </c>
      <c r="P1396" s="2" t="s">
        <v>1407</v>
      </c>
      <c r="Q1396" s="2" t="s">
        <v>479</v>
      </c>
      <c r="R1396" s="2" t="s">
        <v>140</v>
      </c>
      <c r="S1396" s="2" t="s">
        <v>88</v>
      </c>
      <c r="T1396" s="2" t="s">
        <v>1202</v>
      </c>
      <c r="U1396" s="4"/>
      <c r="V1396" s="4"/>
      <c r="W1396" s="4"/>
    </row>
    <row r="1397" spans="1:23" x14ac:dyDescent="0.2">
      <c r="A1397" s="2" t="s">
        <v>1039</v>
      </c>
      <c r="B1397" s="2" t="s">
        <v>1359</v>
      </c>
      <c r="C1397" s="2" t="s">
        <v>25</v>
      </c>
      <c r="D1397" s="2" t="s">
        <v>1422</v>
      </c>
      <c r="E1397" s="2" t="s">
        <v>1361</v>
      </c>
      <c r="F1397" s="2" t="s">
        <v>337</v>
      </c>
      <c r="G1397" s="2" t="s">
        <v>44</v>
      </c>
      <c r="H1397" s="2" t="s">
        <v>1419</v>
      </c>
      <c r="I1397" s="2" t="s">
        <v>37</v>
      </c>
      <c r="J1397" s="2" t="s">
        <v>335</v>
      </c>
      <c r="K1397" s="2" t="s">
        <v>33</v>
      </c>
      <c r="L1397" s="3" t="s">
        <v>109</v>
      </c>
      <c r="M1397" s="3" t="s">
        <v>109</v>
      </c>
      <c r="N1397" s="3" t="s">
        <v>37</v>
      </c>
      <c r="O1397" s="3" t="s">
        <v>37</v>
      </c>
      <c r="P1397" s="2" t="s">
        <v>1421</v>
      </c>
      <c r="Q1397" s="2" t="s">
        <v>131</v>
      </c>
      <c r="R1397" s="2" t="s">
        <v>40</v>
      </c>
      <c r="S1397" s="2" t="s">
        <v>76</v>
      </c>
      <c r="T1397" s="2" t="s">
        <v>1408</v>
      </c>
      <c r="U1397" s="4"/>
      <c r="V1397" s="4"/>
      <c r="W1397" s="4"/>
    </row>
    <row r="1398" spans="1:23" x14ac:dyDescent="0.2">
      <c r="A1398" s="2" t="s">
        <v>1039</v>
      </c>
      <c r="B1398" s="2" t="s">
        <v>1359</v>
      </c>
      <c r="C1398" s="2" t="s">
        <v>25</v>
      </c>
      <c r="D1398" s="2" t="s">
        <v>1423</v>
      </c>
      <c r="E1398" s="2" t="s">
        <v>1361</v>
      </c>
      <c r="F1398" s="2" t="s">
        <v>337</v>
      </c>
      <c r="G1398" s="2" t="s">
        <v>51</v>
      </c>
      <c r="H1398" s="2" t="s">
        <v>1419</v>
      </c>
      <c r="I1398" s="2" t="s">
        <v>37</v>
      </c>
      <c r="J1398" s="2" t="s">
        <v>335</v>
      </c>
      <c r="K1398" s="2" t="s">
        <v>33</v>
      </c>
      <c r="L1398" s="3" t="s">
        <v>109</v>
      </c>
      <c r="M1398" s="3" t="s">
        <v>129</v>
      </c>
      <c r="N1398" s="3" t="s">
        <v>37</v>
      </c>
      <c r="O1398" s="3" t="s">
        <v>37</v>
      </c>
      <c r="P1398" s="2" t="s">
        <v>1421</v>
      </c>
      <c r="Q1398" s="2" t="s">
        <v>131</v>
      </c>
      <c r="R1398" s="2" t="s">
        <v>79</v>
      </c>
      <c r="S1398" s="2" t="s">
        <v>82</v>
      </c>
      <c r="T1398" s="2" t="s">
        <v>1408</v>
      </c>
      <c r="U1398" s="4"/>
      <c r="V1398" s="4"/>
      <c r="W1398" s="4"/>
    </row>
    <row r="1399" spans="1:23" x14ac:dyDescent="0.2">
      <c r="A1399" s="2" t="s">
        <v>1039</v>
      </c>
      <c r="B1399" s="2" t="s">
        <v>1359</v>
      </c>
      <c r="C1399" s="2" t="s">
        <v>25</v>
      </c>
      <c r="D1399" s="2" t="s">
        <v>1424</v>
      </c>
      <c r="E1399" s="2" t="s">
        <v>1361</v>
      </c>
      <c r="F1399" s="2" t="s">
        <v>337</v>
      </c>
      <c r="G1399" s="2" t="s">
        <v>58</v>
      </c>
      <c r="H1399" s="2" t="s">
        <v>1419</v>
      </c>
      <c r="I1399" s="2" t="s">
        <v>37</v>
      </c>
      <c r="J1399" s="2" t="s">
        <v>335</v>
      </c>
      <c r="K1399" s="2" t="s">
        <v>33</v>
      </c>
      <c r="L1399" s="3" t="s">
        <v>86</v>
      </c>
      <c r="M1399" s="3" t="s">
        <v>521</v>
      </c>
      <c r="N1399" s="3" t="s">
        <v>37</v>
      </c>
      <c r="O1399" s="3" t="s">
        <v>37</v>
      </c>
      <c r="P1399" s="2" t="s">
        <v>1425</v>
      </c>
      <c r="Q1399" s="2" t="s">
        <v>131</v>
      </c>
      <c r="R1399" s="2" t="s">
        <v>40</v>
      </c>
      <c r="S1399" s="2" t="s">
        <v>76</v>
      </c>
      <c r="T1399" s="2" t="s">
        <v>1395</v>
      </c>
      <c r="U1399" s="4"/>
      <c r="V1399" s="4"/>
      <c r="W1399" s="4"/>
    </row>
    <row r="1400" spans="1:23" x14ac:dyDescent="0.2">
      <c r="A1400" s="2" t="s">
        <v>1039</v>
      </c>
      <c r="B1400" s="2" t="s">
        <v>1359</v>
      </c>
      <c r="C1400" s="2" t="s">
        <v>25</v>
      </c>
      <c r="D1400" s="2" t="s">
        <v>1426</v>
      </c>
      <c r="E1400" s="2" t="s">
        <v>1361</v>
      </c>
      <c r="F1400" s="2" t="s">
        <v>337</v>
      </c>
      <c r="G1400" s="2" t="s">
        <v>65</v>
      </c>
      <c r="H1400" s="2" t="s">
        <v>1419</v>
      </c>
      <c r="I1400" s="2" t="s">
        <v>37</v>
      </c>
      <c r="J1400" s="2" t="s">
        <v>335</v>
      </c>
      <c r="K1400" s="2" t="s">
        <v>33</v>
      </c>
      <c r="L1400" s="3" t="s">
        <v>86</v>
      </c>
      <c r="M1400" s="3" t="s">
        <v>86</v>
      </c>
      <c r="N1400" s="3" t="s">
        <v>37</v>
      </c>
      <c r="O1400" s="3" t="s">
        <v>37</v>
      </c>
      <c r="P1400" s="2" t="s">
        <v>1425</v>
      </c>
      <c r="Q1400" s="2" t="s">
        <v>131</v>
      </c>
      <c r="R1400" s="2" t="s">
        <v>79</v>
      </c>
      <c r="S1400" s="2" t="s">
        <v>82</v>
      </c>
      <c r="T1400" s="2" t="s">
        <v>1395</v>
      </c>
      <c r="U1400" s="4"/>
      <c r="V1400" s="4"/>
      <c r="W1400" s="4"/>
    </row>
    <row r="1401" spans="1:23" x14ac:dyDescent="0.2">
      <c r="A1401" s="2" t="s">
        <v>1039</v>
      </c>
      <c r="B1401" s="2" t="s">
        <v>1359</v>
      </c>
      <c r="C1401" s="2" t="s">
        <v>25</v>
      </c>
      <c r="D1401" s="2" t="s">
        <v>1438</v>
      </c>
      <c r="E1401" s="2" t="s">
        <v>1361</v>
      </c>
      <c r="F1401" s="2" t="s">
        <v>888</v>
      </c>
      <c r="G1401" s="2" t="s">
        <v>29</v>
      </c>
      <c r="H1401" s="2" t="s">
        <v>1439</v>
      </c>
      <c r="I1401" s="2" t="s">
        <v>31</v>
      </c>
      <c r="J1401" s="2" t="s">
        <v>335</v>
      </c>
      <c r="K1401" s="2" t="s">
        <v>33</v>
      </c>
      <c r="L1401" s="3" t="s">
        <v>86</v>
      </c>
      <c r="M1401" s="3" t="s">
        <v>86</v>
      </c>
      <c r="N1401" s="3" t="s">
        <v>137</v>
      </c>
      <c r="O1401" s="3" t="s">
        <v>37</v>
      </c>
      <c r="P1401" s="2" t="s">
        <v>1440</v>
      </c>
      <c r="Q1401" s="2" t="s">
        <v>150</v>
      </c>
      <c r="R1401" s="2" t="s">
        <v>75</v>
      </c>
      <c r="S1401" s="2" t="s">
        <v>82</v>
      </c>
      <c r="T1401" s="2" t="s">
        <v>1408</v>
      </c>
      <c r="U1401" s="4"/>
      <c r="V1401" s="4"/>
      <c r="W1401" s="4"/>
    </row>
    <row r="1402" spans="1:23" x14ac:dyDescent="0.2">
      <c r="A1402" s="2" t="s">
        <v>1039</v>
      </c>
      <c r="B1402" s="2" t="s">
        <v>1359</v>
      </c>
      <c r="C1402" s="2" t="s">
        <v>25</v>
      </c>
      <c r="D1402" s="2" t="s">
        <v>1441</v>
      </c>
      <c r="E1402" s="2" t="s">
        <v>1361</v>
      </c>
      <c r="F1402" s="2" t="s">
        <v>888</v>
      </c>
      <c r="G1402" s="2" t="s">
        <v>44</v>
      </c>
      <c r="H1402" s="2" t="s">
        <v>1439</v>
      </c>
      <c r="I1402" s="2" t="s">
        <v>31</v>
      </c>
      <c r="J1402" s="2" t="s">
        <v>335</v>
      </c>
      <c r="K1402" s="2" t="s">
        <v>33</v>
      </c>
      <c r="L1402" s="3" t="s">
        <v>109</v>
      </c>
      <c r="M1402" s="3" t="s">
        <v>104</v>
      </c>
      <c r="N1402" s="3" t="s">
        <v>37</v>
      </c>
      <c r="O1402" s="3" t="s">
        <v>37</v>
      </c>
      <c r="P1402" s="2" t="s">
        <v>1440</v>
      </c>
      <c r="Q1402" s="2" t="s">
        <v>150</v>
      </c>
      <c r="R1402" s="2" t="s">
        <v>140</v>
      </c>
      <c r="S1402" s="2" t="s">
        <v>68</v>
      </c>
      <c r="T1402" s="2" t="s">
        <v>1408</v>
      </c>
      <c r="U1402" s="4"/>
      <c r="V1402" s="4"/>
      <c r="W1402" s="4"/>
    </row>
    <row r="1403" spans="1:23" x14ac:dyDescent="0.2">
      <c r="A1403" s="2" t="s">
        <v>1039</v>
      </c>
      <c r="B1403" s="2" t="s">
        <v>1359</v>
      </c>
      <c r="C1403" s="2" t="s">
        <v>25</v>
      </c>
      <c r="D1403" s="2" t="s">
        <v>1442</v>
      </c>
      <c r="E1403" s="2" t="s">
        <v>1361</v>
      </c>
      <c r="F1403" s="2" t="s">
        <v>888</v>
      </c>
      <c r="G1403" s="2" t="s">
        <v>51</v>
      </c>
      <c r="H1403" s="2" t="s">
        <v>1439</v>
      </c>
      <c r="I1403" s="2" t="s">
        <v>31</v>
      </c>
      <c r="J1403" s="2" t="s">
        <v>335</v>
      </c>
      <c r="K1403" s="2" t="s">
        <v>33</v>
      </c>
      <c r="L1403" s="3" t="s">
        <v>86</v>
      </c>
      <c r="M1403" s="3" t="s">
        <v>86</v>
      </c>
      <c r="N1403" s="3" t="s">
        <v>137</v>
      </c>
      <c r="O1403" s="3" t="s">
        <v>37</v>
      </c>
      <c r="P1403" s="2" t="s">
        <v>1374</v>
      </c>
      <c r="Q1403" s="2" t="s">
        <v>150</v>
      </c>
      <c r="R1403" s="2" t="s">
        <v>75</v>
      </c>
      <c r="S1403" s="2" t="s">
        <v>82</v>
      </c>
      <c r="T1403" s="2" t="s">
        <v>1395</v>
      </c>
      <c r="U1403" s="4"/>
      <c r="V1403" s="4"/>
      <c r="W1403" s="4"/>
    </row>
    <row r="1404" spans="1:23" x14ac:dyDescent="0.2">
      <c r="A1404" s="2" t="s">
        <v>1039</v>
      </c>
      <c r="B1404" s="2" t="s">
        <v>1359</v>
      </c>
      <c r="C1404" s="2" t="s">
        <v>25</v>
      </c>
      <c r="D1404" s="2" t="s">
        <v>1443</v>
      </c>
      <c r="E1404" s="2" t="s">
        <v>1361</v>
      </c>
      <c r="F1404" s="2" t="s">
        <v>888</v>
      </c>
      <c r="G1404" s="2" t="s">
        <v>58</v>
      </c>
      <c r="H1404" s="2" t="s">
        <v>1439</v>
      </c>
      <c r="I1404" s="2" t="s">
        <v>31</v>
      </c>
      <c r="J1404" s="2" t="s">
        <v>335</v>
      </c>
      <c r="K1404" s="2" t="s">
        <v>33</v>
      </c>
      <c r="L1404" s="3" t="s">
        <v>109</v>
      </c>
      <c r="M1404" s="3" t="s">
        <v>109</v>
      </c>
      <c r="N1404" s="3" t="s">
        <v>137</v>
      </c>
      <c r="O1404" s="3" t="s">
        <v>37</v>
      </c>
      <c r="P1404" s="2" t="s">
        <v>1374</v>
      </c>
      <c r="Q1404" s="2" t="s">
        <v>150</v>
      </c>
      <c r="R1404" s="2" t="s">
        <v>140</v>
      </c>
      <c r="S1404" s="2" t="s">
        <v>68</v>
      </c>
      <c r="T1404" s="2" t="s">
        <v>1395</v>
      </c>
      <c r="U1404" s="4"/>
      <c r="V1404" s="4"/>
      <c r="W1404" s="4"/>
    </row>
    <row r="1405" spans="1:23" x14ac:dyDescent="0.2">
      <c r="A1405" s="2" t="s">
        <v>1039</v>
      </c>
      <c r="B1405" s="2" t="s">
        <v>1359</v>
      </c>
      <c r="C1405" s="2" t="s">
        <v>25</v>
      </c>
      <c r="D1405" s="2" t="s">
        <v>1460</v>
      </c>
      <c r="E1405" s="2" t="s">
        <v>1458</v>
      </c>
      <c r="F1405" s="2" t="s">
        <v>1459</v>
      </c>
      <c r="G1405" s="2" t="s">
        <v>44</v>
      </c>
      <c r="H1405" s="2" t="s">
        <v>1404</v>
      </c>
      <c r="I1405" s="2" t="s">
        <v>37</v>
      </c>
      <c r="J1405" s="2" t="s">
        <v>335</v>
      </c>
      <c r="K1405" s="2" t="s">
        <v>33</v>
      </c>
      <c r="L1405" s="3" t="s">
        <v>169</v>
      </c>
      <c r="M1405" s="3" t="s">
        <v>169</v>
      </c>
      <c r="N1405" s="3" t="s">
        <v>37</v>
      </c>
      <c r="O1405" s="3" t="s">
        <v>37</v>
      </c>
      <c r="P1405" s="2" t="s">
        <v>1407</v>
      </c>
      <c r="Q1405" s="2" t="s">
        <v>479</v>
      </c>
      <c r="R1405" s="2" t="s">
        <v>1410</v>
      </c>
      <c r="S1405" s="2" t="s">
        <v>1411</v>
      </c>
      <c r="T1405" s="2" t="s">
        <v>1408</v>
      </c>
      <c r="U1405" s="4"/>
      <c r="V1405" s="4"/>
      <c r="W1405" s="4"/>
    </row>
    <row r="1406" spans="1:23" x14ac:dyDescent="0.2">
      <c r="A1406" s="2" t="s">
        <v>1039</v>
      </c>
      <c r="B1406" s="2" t="s">
        <v>1359</v>
      </c>
      <c r="C1406" s="2" t="s">
        <v>25</v>
      </c>
      <c r="D1406" s="2" t="s">
        <v>1460</v>
      </c>
      <c r="E1406" s="2" t="s">
        <v>1458</v>
      </c>
      <c r="F1406" s="2" t="s">
        <v>1459</v>
      </c>
      <c r="G1406" s="2" t="s">
        <v>44</v>
      </c>
      <c r="H1406" s="2" t="s">
        <v>1404</v>
      </c>
      <c r="I1406" s="2" t="s">
        <v>37</v>
      </c>
      <c r="J1406" s="2" t="s">
        <v>335</v>
      </c>
      <c r="K1406" s="2" t="s">
        <v>33</v>
      </c>
      <c r="L1406" s="3" t="s">
        <v>169</v>
      </c>
      <c r="M1406" s="3" t="s">
        <v>169</v>
      </c>
      <c r="N1406" s="3" t="s">
        <v>37</v>
      </c>
      <c r="O1406" s="3" t="s">
        <v>37</v>
      </c>
      <c r="P1406" s="2" t="s">
        <v>1407</v>
      </c>
      <c r="Q1406" s="2" t="s">
        <v>479</v>
      </c>
      <c r="R1406" s="2" t="s">
        <v>1410</v>
      </c>
      <c r="S1406" s="2" t="s">
        <v>1411</v>
      </c>
      <c r="T1406" s="2" t="s">
        <v>1202</v>
      </c>
      <c r="U1406" s="4"/>
      <c r="V1406" s="4"/>
      <c r="W1406" s="4"/>
    </row>
    <row r="1407" spans="1:23" x14ac:dyDescent="0.2">
      <c r="A1407" s="2" t="s">
        <v>1039</v>
      </c>
      <c r="B1407" s="2" t="s">
        <v>1359</v>
      </c>
      <c r="C1407" s="2" t="s">
        <v>25</v>
      </c>
      <c r="D1407" s="2" t="s">
        <v>1461</v>
      </c>
      <c r="E1407" s="2" t="s">
        <v>1458</v>
      </c>
      <c r="F1407" s="2" t="s">
        <v>1459</v>
      </c>
      <c r="G1407" s="2" t="s">
        <v>51</v>
      </c>
      <c r="H1407" s="2" t="s">
        <v>1404</v>
      </c>
      <c r="I1407" s="2" t="s">
        <v>37</v>
      </c>
      <c r="J1407" s="2" t="s">
        <v>335</v>
      </c>
      <c r="K1407" s="2" t="s">
        <v>33</v>
      </c>
      <c r="L1407" s="3" t="s">
        <v>31</v>
      </c>
      <c r="M1407" s="3" t="s">
        <v>31</v>
      </c>
      <c r="N1407" s="3" t="s">
        <v>37</v>
      </c>
      <c r="O1407" s="3" t="s">
        <v>37</v>
      </c>
      <c r="P1407" s="2" t="s">
        <v>1407</v>
      </c>
      <c r="Q1407" s="2" t="s">
        <v>479</v>
      </c>
      <c r="R1407" s="2" t="s">
        <v>79</v>
      </c>
      <c r="S1407" s="2" t="s">
        <v>1413</v>
      </c>
      <c r="T1407" s="2" t="s">
        <v>1408</v>
      </c>
      <c r="U1407" s="4"/>
      <c r="V1407" s="4"/>
      <c r="W1407" s="4"/>
    </row>
    <row r="1408" spans="1:23" x14ac:dyDescent="0.2">
      <c r="A1408" s="2" t="s">
        <v>1039</v>
      </c>
      <c r="B1408" s="2" t="s">
        <v>1359</v>
      </c>
      <c r="C1408" s="2" t="s">
        <v>25</v>
      </c>
      <c r="D1408" s="2" t="s">
        <v>1461</v>
      </c>
      <c r="E1408" s="2" t="s">
        <v>1458</v>
      </c>
      <c r="F1408" s="2" t="s">
        <v>1459</v>
      </c>
      <c r="G1408" s="2" t="s">
        <v>51</v>
      </c>
      <c r="H1408" s="2" t="s">
        <v>1404</v>
      </c>
      <c r="I1408" s="2" t="s">
        <v>37</v>
      </c>
      <c r="J1408" s="2" t="s">
        <v>335</v>
      </c>
      <c r="K1408" s="2" t="s">
        <v>33</v>
      </c>
      <c r="L1408" s="3" t="s">
        <v>31</v>
      </c>
      <c r="M1408" s="3" t="s">
        <v>31</v>
      </c>
      <c r="N1408" s="3" t="s">
        <v>37</v>
      </c>
      <c r="O1408" s="3" t="s">
        <v>37</v>
      </c>
      <c r="P1408" s="2" t="s">
        <v>1407</v>
      </c>
      <c r="Q1408" s="2" t="s">
        <v>479</v>
      </c>
      <c r="R1408" s="2" t="s">
        <v>79</v>
      </c>
      <c r="S1408" s="2" t="s">
        <v>1413</v>
      </c>
      <c r="T1408" s="2" t="s">
        <v>1202</v>
      </c>
      <c r="U1408" s="4"/>
      <c r="V1408" s="4"/>
      <c r="W1408" s="4"/>
    </row>
    <row r="1409" spans="1:23" x14ac:dyDescent="0.2">
      <c r="A1409" s="2" t="s">
        <v>1039</v>
      </c>
      <c r="B1409" s="2" t="s">
        <v>1359</v>
      </c>
      <c r="C1409" s="2" t="s">
        <v>25</v>
      </c>
      <c r="D1409" s="2" t="s">
        <v>1462</v>
      </c>
      <c r="E1409" s="2" t="s">
        <v>1458</v>
      </c>
      <c r="F1409" s="2" t="s">
        <v>1459</v>
      </c>
      <c r="G1409" s="2" t="s">
        <v>58</v>
      </c>
      <c r="H1409" s="2" t="s">
        <v>1404</v>
      </c>
      <c r="I1409" s="2" t="s">
        <v>37</v>
      </c>
      <c r="J1409" s="2" t="s">
        <v>335</v>
      </c>
      <c r="K1409" s="2" t="s">
        <v>33</v>
      </c>
      <c r="L1409" s="3" t="s">
        <v>169</v>
      </c>
      <c r="M1409" s="3" t="s">
        <v>169</v>
      </c>
      <c r="N1409" s="3" t="s">
        <v>37</v>
      </c>
      <c r="O1409" s="3" t="s">
        <v>37</v>
      </c>
      <c r="P1409" s="2" t="s">
        <v>1407</v>
      </c>
      <c r="Q1409" s="2" t="s">
        <v>479</v>
      </c>
      <c r="R1409" s="2" t="s">
        <v>1415</v>
      </c>
      <c r="S1409" s="2" t="s">
        <v>1416</v>
      </c>
      <c r="T1409" s="2" t="s">
        <v>1408</v>
      </c>
      <c r="U1409" s="4"/>
      <c r="V1409" s="4"/>
      <c r="W1409" s="4"/>
    </row>
    <row r="1410" spans="1:23" x14ac:dyDescent="0.2">
      <c r="A1410" s="2" t="s">
        <v>1039</v>
      </c>
      <c r="B1410" s="2" t="s">
        <v>1359</v>
      </c>
      <c r="C1410" s="2" t="s">
        <v>25</v>
      </c>
      <c r="D1410" s="2" t="s">
        <v>1462</v>
      </c>
      <c r="E1410" s="2" t="s">
        <v>1458</v>
      </c>
      <c r="F1410" s="2" t="s">
        <v>1459</v>
      </c>
      <c r="G1410" s="2" t="s">
        <v>58</v>
      </c>
      <c r="H1410" s="2" t="s">
        <v>1404</v>
      </c>
      <c r="I1410" s="2" t="s">
        <v>37</v>
      </c>
      <c r="J1410" s="2" t="s">
        <v>335</v>
      </c>
      <c r="K1410" s="2" t="s">
        <v>33</v>
      </c>
      <c r="L1410" s="3" t="s">
        <v>169</v>
      </c>
      <c r="M1410" s="3" t="s">
        <v>169</v>
      </c>
      <c r="N1410" s="3" t="s">
        <v>37</v>
      </c>
      <c r="O1410" s="3" t="s">
        <v>37</v>
      </c>
      <c r="P1410" s="2" t="s">
        <v>1407</v>
      </c>
      <c r="Q1410" s="2" t="s">
        <v>479</v>
      </c>
      <c r="R1410" s="2" t="s">
        <v>1415</v>
      </c>
      <c r="S1410" s="2" t="s">
        <v>1416</v>
      </c>
      <c r="T1410" s="2" t="s">
        <v>1202</v>
      </c>
      <c r="U1410" s="4"/>
      <c r="V1410" s="4"/>
      <c r="W1410" s="4"/>
    </row>
    <row r="1411" spans="1:23" x14ac:dyDescent="0.2">
      <c r="A1411" s="2" t="s">
        <v>1039</v>
      </c>
      <c r="B1411" s="2" t="s">
        <v>1359</v>
      </c>
      <c r="C1411" s="2" t="s">
        <v>25</v>
      </c>
      <c r="D1411" s="2" t="s">
        <v>1463</v>
      </c>
      <c r="E1411" s="2" t="s">
        <v>1458</v>
      </c>
      <c r="F1411" s="2" t="s">
        <v>1459</v>
      </c>
      <c r="G1411" s="2" t="s">
        <v>65</v>
      </c>
      <c r="H1411" s="2" t="s">
        <v>1404</v>
      </c>
      <c r="I1411" s="2" t="s">
        <v>37</v>
      </c>
      <c r="J1411" s="2" t="s">
        <v>335</v>
      </c>
      <c r="K1411" s="2" t="s">
        <v>33</v>
      </c>
      <c r="L1411" s="3" t="s">
        <v>31</v>
      </c>
      <c r="M1411" s="3" t="s">
        <v>37</v>
      </c>
      <c r="N1411" s="3" t="s">
        <v>37</v>
      </c>
      <c r="O1411" s="3" t="s">
        <v>37</v>
      </c>
      <c r="P1411" s="2" t="s">
        <v>1407</v>
      </c>
      <c r="Q1411" s="2" t="s">
        <v>479</v>
      </c>
      <c r="R1411" s="2" t="s">
        <v>140</v>
      </c>
      <c r="S1411" s="2" t="s">
        <v>88</v>
      </c>
      <c r="T1411" s="2" t="s">
        <v>1408</v>
      </c>
      <c r="U1411" s="4"/>
      <c r="V1411" s="4"/>
      <c r="W1411" s="4"/>
    </row>
    <row r="1412" spans="1:23" x14ac:dyDescent="0.2">
      <c r="A1412" s="2" t="s">
        <v>1039</v>
      </c>
      <c r="B1412" s="2" t="s">
        <v>1359</v>
      </c>
      <c r="C1412" s="2" t="s">
        <v>25</v>
      </c>
      <c r="D1412" s="2" t="s">
        <v>1463</v>
      </c>
      <c r="E1412" s="2" t="s">
        <v>1458</v>
      </c>
      <c r="F1412" s="2" t="s">
        <v>1459</v>
      </c>
      <c r="G1412" s="2" t="s">
        <v>65</v>
      </c>
      <c r="H1412" s="2" t="s">
        <v>1404</v>
      </c>
      <c r="I1412" s="2" t="s">
        <v>37</v>
      </c>
      <c r="J1412" s="2" t="s">
        <v>335</v>
      </c>
      <c r="K1412" s="2" t="s">
        <v>33</v>
      </c>
      <c r="L1412" s="3" t="s">
        <v>31</v>
      </c>
      <c r="M1412" s="3" t="s">
        <v>37</v>
      </c>
      <c r="N1412" s="3" t="s">
        <v>37</v>
      </c>
      <c r="O1412" s="3" t="s">
        <v>37</v>
      </c>
      <c r="P1412" s="2" t="s">
        <v>1407</v>
      </c>
      <c r="Q1412" s="2" t="s">
        <v>479</v>
      </c>
      <c r="R1412" s="2" t="s">
        <v>140</v>
      </c>
      <c r="S1412" s="2" t="s">
        <v>88</v>
      </c>
      <c r="T1412" s="2" t="s">
        <v>1202</v>
      </c>
      <c r="U1412" s="4"/>
      <c r="V1412" s="4"/>
      <c r="W1412" s="4"/>
    </row>
    <row r="1413" spans="1:23" x14ac:dyDescent="0.2">
      <c r="A1413" s="2" t="s">
        <v>1039</v>
      </c>
      <c r="B1413" s="2" t="s">
        <v>1359</v>
      </c>
      <c r="C1413" s="2" t="s">
        <v>25</v>
      </c>
      <c r="D1413" s="2" t="s">
        <v>1465</v>
      </c>
      <c r="E1413" s="2" t="s">
        <v>1458</v>
      </c>
      <c r="F1413" s="2" t="s">
        <v>1055</v>
      </c>
      <c r="G1413" s="2" t="s">
        <v>44</v>
      </c>
      <c r="H1413" s="2" t="s">
        <v>1419</v>
      </c>
      <c r="I1413" s="2" t="s">
        <v>37</v>
      </c>
      <c r="J1413" s="2" t="s">
        <v>335</v>
      </c>
      <c r="K1413" s="2" t="s">
        <v>33</v>
      </c>
      <c r="L1413" s="3" t="s">
        <v>169</v>
      </c>
      <c r="M1413" s="3" t="s">
        <v>169</v>
      </c>
      <c r="N1413" s="3" t="s">
        <v>37</v>
      </c>
      <c r="O1413" s="3" t="s">
        <v>37</v>
      </c>
      <c r="P1413" s="2" t="s">
        <v>1421</v>
      </c>
      <c r="Q1413" s="2" t="s">
        <v>131</v>
      </c>
      <c r="R1413" s="2" t="s">
        <v>40</v>
      </c>
      <c r="S1413" s="2" t="s">
        <v>76</v>
      </c>
      <c r="T1413" s="2" t="s">
        <v>1408</v>
      </c>
      <c r="U1413" s="4"/>
      <c r="V1413" s="4"/>
      <c r="W1413" s="4"/>
    </row>
    <row r="1414" spans="1:23" x14ac:dyDescent="0.2">
      <c r="A1414" s="2" t="s">
        <v>1039</v>
      </c>
      <c r="B1414" s="2" t="s">
        <v>1359</v>
      </c>
      <c r="C1414" s="2" t="s">
        <v>25</v>
      </c>
      <c r="D1414" s="2" t="s">
        <v>1466</v>
      </c>
      <c r="E1414" s="2" t="s">
        <v>1458</v>
      </c>
      <c r="F1414" s="2" t="s">
        <v>1055</v>
      </c>
      <c r="G1414" s="2" t="s">
        <v>51</v>
      </c>
      <c r="H1414" s="2" t="s">
        <v>1419</v>
      </c>
      <c r="I1414" s="2" t="s">
        <v>37</v>
      </c>
      <c r="J1414" s="2" t="s">
        <v>335</v>
      </c>
      <c r="K1414" s="2" t="s">
        <v>33</v>
      </c>
      <c r="L1414" s="3" t="s">
        <v>31</v>
      </c>
      <c r="M1414" s="3" t="s">
        <v>169</v>
      </c>
      <c r="N1414" s="3" t="s">
        <v>37</v>
      </c>
      <c r="O1414" s="3" t="s">
        <v>37</v>
      </c>
      <c r="P1414" s="2" t="s">
        <v>1421</v>
      </c>
      <c r="Q1414" s="2" t="s">
        <v>131</v>
      </c>
      <c r="R1414" s="2" t="s">
        <v>79</v>
      </c>
      <c r="S1414" s="2" t="s">
        <v>82</v>
      </c>
      <c r="T1414" s="2" t="s">
        <v>1408</v>
      </c>
      <c r="U1414" s="4"/>
      <c r="V1414" s="4"/>
      <c r="W1414" s="4"/>
    </row>
    <row r="1415" spans="1:23" x14ac:dyDescent="0.2">
      <c r="A1415" s="2" t="s">
        <v>1039</v>
      </c>
      <c r="B1415" s="2" t="s">
        <v>1359</v>
      </c>
      <c r="C1415" s="2" t="s">
        <v>25</v>
      </c>
      <c r="D1415" s="2" t="s">
        <v>1467</v>
      </c>
      <c r="E1415" s="2" t="s">
        <v>1458</v>
      </c>
      <c r="F1415" s="2" t="s">
        <v>1055</v>
      </c>
      <c r="G1415" s="2" t="s">
        <v>58</v>
      </c>
      <c r="H1415" s="2" t="s">
        <v>1419</v>
      </c>
      <c r="I1415" s="2" t="s">
        <v>37</v>
      </c>
      <c r="J1415" s="2" t="s">
        <v>335</v>
      </c>
      <c r="K1415" s="2" t="s">
        <v>33</v>
      </c>
      <c r="L1415" s="3" t="s">
        <v>169</v>
      </c>
      <c r="M1415" s="3" t="s">
        <v>169</v>
      </c>
      <c r="N1415" s="3" t="s">
        <v>37</v>
      </c>
      <c r="O1415" s="3" t="s">
        <v>37</v>
      </c>
      <c r="P1415" s="2" t="s">
        <v>1425</v>
      </c>
      <c r="Q1415" s="2" t="s">
        <v>131</v>
      </c>
      <c r="R1415" s="2" t="s">
        <v>40</v>
      </c>
      <c r="S1415" s="2" t="s">
        <v>76</v>
      </c>
      <c r="T1415" s="2" t="s">
        <v>1395</v>
      </c>
      <c r="U1415" s="4"/>
      <c r="V1415" s="4"/>
      <c r="W1415" s="4"/>
    </row>
    <row r="1416" spans="1:23" x14ac:dyDescent="0.2">
      <c r="A1416" s="2" t="s">
        <v>1039</v>
      </c>
      <c r="B1416" s="2" t="s">
        <v>1359</v>
      </c>
      <c r="C1416" s="2" t="s">
        <v>25</v>
      </c>
      <c r="D1416" s="2" t="s">
        <v>1468</v>
      </c>
      <c r="E1416" s="2" t="s">
        <v>1458</v>
      </c>
      <c r="F1416" s="2" t="s">
        <v>1055</v>
      </c>
      <c r="G1416" s="2" t="s">
        <v>65</v>
      </c>
      <c r="H1416" s="2" t="s">
        <v>1419</v>
      </c>
      <c r="I1416" s="2" t="s">
        <v>37</v>
      </c>
      <c r="J1416" s="2" t="s">
        <v>335</v>
      </c>
      <c r="K1416" s="2" t="s">
        <v>33</v>
      </c>
      <c r="L1416" s="3" t="s">
        <v>31</v>
      </c>
      <c r="M1416" s="3" t="s">
        <v>137</v>
      </c>
      <c r="N1416" s="3" t="s">
        <v>37</v>
      </c>
      <c r="O1416" s="3" t="s">
        <v>37</v>
      </c>
      <c r="P1416" s="2" t="s">
        <v>1425</v>
      </c>
      <c r="Q1416" s="2" t="s">
        <v>131</v>
      </c>
      <c r="R1416" s="2" t="s">
        <v>79</v>
      </c>
      <c r="S1416" s="2" t="s">
        <v>82</v>
      </c>
      <c r="T1416" s="2" t="s">
        <v>1395</v>
      </c>
      <c r="U1416" s="4"/>
      <c r="V1416" s="4"/>
      <c r="W1416" s="4"/>
    </row>
    <row r="1417" spans="1:23" x14ac:dyDescent="0.2">
      <c r="A1417" s="2" t="s">
        <v>1039</v>
      </c>
      <c r="B1417" s="2" t="s">
        <v>1359</v>
      </c>
      <c r="C1417" s="2" t="s">
        <v>25</v>
      </c>
      <c r="D1417" s="2" t="s">
        <v>1476</v>
      </c>
      <c r="E1417" s="2" t="s">
        <v>1458</v>
      </c>
      <c r="F1417" s="2" t="s">
        <v>1477</v>
      </c>
      <c r="G1417" s="2" t="s">
        <v>29</v>
      </c>
      <c r="H1417" s="2" t="s">
        <v>1478</v>
      </c>
      <c r="I1417" s="2" t="s">
        <v>31</v>
      </c>
      <c r="J1417" s="2" t="s">
        <v>335</v>
      </c>
      <c r="K1417" s="2" t="s">
        <v>33</v>
      </c>
      <c r="L1417" s="3" t="s">
        <v>169</v>
      </c>
      <c r="M1417" s="3" t="s">
        <v>169</v>
      </c>
      <c r="N1417" s="3" t="s">
        <v>137</v>
      </c>
      <c r="O1417" s="3" t="s">
        <v>37</v>
      </c>
      <c r="P1417" s="2" t="s">
        <v>1440</v>
      </c>
      <c r="Q1417" s="2" t="s">
        <v>150</v>
      </c>
      <c r="R1417" s="2" t="s">
        <v>75</v>
      </c>
      <c r="S1417" s="2" t="s">
        <v>82</v>
      </c>
      <c r="T1417" s="2" t="s">
        <v>1408</v>
      </c>
      <c r="U1417" s="4"/>
      <c r="V1417" s="4"/>
      <c r="W1417" s="4"/>
    </row>
    <row r="1418" spans="1:23" x14ac:dyDescent="0.2">
      <c r="A1418" s="2" t="s">
        <v>1039</v>
      </c>
      <c r="B1418" s="2" t="s">
        <v>1359</v>
      </c>
      <c r="C1418" s="2" t="s">
        <v>25</v>
      </c>
      <c r="D1418" s="2" t="s">
        <v>1479</v>
      </c>
      <c r="E1418" s="2" t="s">
        <v>1458</v>
      </c>
      <c r="F1418" s="2" t="s">
        <v>1477</v>
      </c>
      <c r="G1418" s="2" t="s">
        <v>44</v>
      </c>
      <c r="H1418" s="2" t="s">
        <v>1478</v>
      </c>
      <c r="I1418" s="2" t="s">
        <v>31</v>
      </c>
      <c r="J1418" s="2" t="s">
        <v>335</v>
      </c>
      <c r="K1418" s="2" t="s">
        <v>33</v>
      </c>
      <c r="L1418" s="3" t="s">
        <v>137</v>
      </c>
      <c r="M1418" s="3" t="s">
        <v>137</v>
      </c>
      <c r="N1418" s="3" t="s">
        <v>37</v>
      </c>
      <c r="O1418" s="3" t="s">
        <v>37</v>
      </c>
      <c r="P1418" s="2" t="s">
        <v>1440</v>
      </c>
      <c r="Q1418" s="2" t="s">
        <v>150</v>
      </c>
      <c r="R1418" s="2" t="s">
        <v>140</v>
      </c>
      <c r="S1418" s="2" t="s">
        <v>68</v>
      </c>
      <c r="T1418" s="2" t="s">
        <v>1408</v>
      </c>
      <c r="U1418" s="4"/>
      <c r="V1418" s="4"/>
      <c r="W1418" s="4"/>
    </row>
    <row r="1419" spans="1:23" x14ac:dyDescent="0.2">
      <c r="A1419" s="2" t="s">
        <v>1039</v>
      </c>
      <c r="B1419" s="2" t="s">
        <v>1359</v>
      </c>
      <c r="C1419" s="2" t="s">
        <v>25</v>
      </c>
      <c r="D1419" s="2" t="s">
        <v>1480</v>
      </c>
      <c r="E1419" s="2" t="s">
        <v>1458</v>
      </c>
      <c r="F1419" s="2" t="s">
        <v>1477</v>
      </c>
      <c r="G1419" s="2" t="s">
        <v>51</v>
      </c>
      <c r="H1419" s="2" t="s">
        <v>1478</v>
      </c>
      <c r="I1419" s="2" t="s">
        <v>31</v>
      </c>
      <c r="J1419" s="2" t="s">
        <v>335</v>
      </c>
      <c r="K1419" s="2" t="s">
        <v>33</v>
      </c>
      <c r="L1419" s="3" t="s">
        <v>169</v>
      </c>
      <c r="M1419" s="3" t="s">
        <v>169</v>
      </c>
      <c r="N1419" s="3" t="s">
        <v>137</v>
      </c>
      <c r="O1419" s="3" t="s">
        <v>37</v>
      </c>
      <c r="P1419" s="2" t="s">
        <v>1374</v>
      </c>
      <c r="Q1419" s="2" t="s">
        <v>150</v>
      </c>
      <c r="R1419" s="2" t="s">
        <v>75</v>
      </c>
      <c r="S1419" s="2" t="s">
        <v>82</v>
      </c>
      <c r="T1419" s="2" t="s">
        <v>1395</v>
      </c>
      <c r="U1419" s="4"/>
      <c r="V1419" s="4"/>
      <c r="W1419" s="4"/>
    </row>
    <row r="1420" spans="1:23" x14ac:dyDescent="0.2">
      <c r="A1420" s="2" t="s">
        <v>1039</v>
      </c>
      <c r="B1420" s="2" t="s">
        <v>1359</v>
      </c>
      <c r="C1420" s="2" t="s">
        <v>25</v>
      </c>
      <c r="D1420" s="2" t="s">
        <v>208</v>
      </c>
      <c r="E1420" s="2" t="s">
        <v>1458</v>
      </c>
      <c r="F1420" s="2" t="s">
        <v>1477</v>
      </c>
      <c r="G1420" s="2" t="s">
        <v>58</v>
      </c>
      <c r="H1420" s="2" t="s">
        <v>1478</v>
      </c>
      <c r="I1420" s="2" t="s">
        <v>31</v>
      </c>
      <c r="J1420" s="2" t="s">
        <v>335</v>
      </c>
      <c r="K1420" s="2" t="s">
        <v>33</v>
      </c>
      <c r="L1420" s="3" t="s">
        <v>31</v>
      </c>
      <c r="M1420" s="3" t="s">
        <v>169</v>
      </c>
      <c r="N1420" s="3" t="s">
        <v>137</v>
      </c>
      <c r="O1420" s="3" t="s">
        <v>37</v>
      </c>
      <c r="P1420" s="2" t="s">
        <v>1374</v>
      </c>
      <c r="Q1420" s="2" t="s">
        <v>150</v>
      </c>
      <c r="R1420" s="2" t="s">
        <v>140</v>
      </c>
      <c r="S1420" s="2" t="s">
        <v>68</v>
      </c>
      <c r="T1420" s="2" t="s">
        <v>1395</v>
      </c>
      <c r="U1420" s="4"/>
      <c r="V1420" s="4"/>
      <c r="W1420" s="4"/>
    </row>
    <row r="1421" spans="1:23" x14ac:dyDescent="0.2">
      <c r="A1421" s="2" t="s">
        <v>1039</v>
      </c>
      <c r="B1421" s="2" t="s">
        <v>1359</v>
      </c>
      <c r="C1421" s="2" t="s">
        <v>25</v>
      </c>
      <c r="D1421" s="2" t="s">
        <v>1505</v>
      </c>
      <c r="E1421" s="2" t="s">
        <v>1458</v>
      </c>
      <c r="F1421" s="2" t="s">
        <v>1503</v>
      </c>
      <c r="G1421" s="2" t="s">
        <v>44</v>
      </c>
      <c r="H1421" s="2" t="s">
        <v>1504</v>
      </c>
      <c r="I1421" s="2" t="s">
        <v>37</v>
      </c>
      <c r="J1421" s="2" t="s">
        <v>335</v>
      </c>
      <c r="K1421" s="2" t="s">
        <v>33</v>
      </c>
      <c r="L1421" s="3" t="s">
        <v>86</v>
      </c>
      <c r="M1421" s="3" t="s">
        <v>86</v>
      </c>
      <c r="N1421" s="3" t="s">
        <v>37</v>
      </c>
      <c r="O1421" s="3" t="s">
        <v>37</v>
      </c>
      <c r="P1421" s="2" t="s">
        <v>1368</v>
      </c>
      <c r="Q1421" s="2" t="s">
        <v>150</v>
      </c>
      <c r="R1421" s="2" t="s">
        <v>145</v>
      </c>
      <c r="S1421" s="2" t="s">
        <v>68</v>
      </c>
      <c r="T1421" s="2" t="s">
        <v>1365</v>
      </c>
      <c r="U1421" s="4"/>
      <c r="V1421" s="4"/>
      <c r="W1421" s="4"/>
    </row>
    <row r="1422" spans="1:23" x14ac:dyDescent="0.2">
      <c r="A1422" s="2" t="s">
        <v>1039</v>
      </c>
      <c r="B1422" s="2" t="s">
        <v>1359</v>
      </c>
      <c r="C1422" s="2" t="s">
        <v>25</v>
      </c>
      <c r="D1422" s="2" t="s">
        <v>1506</v>
      </c>
      <c r="E1422" s="2" t="s">
        <v>1458</v>
      </c>
      <c r="F1422" s="2" t="s">
        <v>1503</v>
      </c>
      <c r="G1422" s="2" t="s">
        <v>51</v>
      </c>
      <c r="H1422" s="2" t="s">
        <v>1504</v>
      </c>
      <c r="I1422" s="2" t="s">
        <v>37</v>
      </c>
      <c r="J1422" s="2" t="s">
        <v>335</v>
      </c>
      <c r="K1422" s="2" t="s">
        <v>33</v>
      </c>
      <c r="L1422" s="3" t="s">
        <v>86</v>
      </c>
      <c r="M1422" s="3" t="s">
        <v>86</v>
      </c>
      <c r="N1422" s="3" t="s">
        <v>37</v>
      </c>
      <c r="O1422" s="3" t="s">
        <v>37</v>
      </c>
      <c r="P1422" s="2" t="s">
        <v>1368</v>
      </c>
      <c r="Q1422" s="2" t="s">
        <v>150</v>
      </c>
      <c r="R1422" s="2" t="s">
        <v>54</v>
      </c>
      <c r="S1422" s="2" t="s">
        <v>925</v>
      </c>
      <c r="T1422" s="2" t="s">
        <v>1365</v>
      </c>
      <c r="U1422" s="4"/>
      <c r="V1422" s="4"/>
      <c r="W1422" s="4"/>
    </row>
    <row r="1423" spans="1:23" x14ac:dyDescent="0.2">
      <c r="A1423" s="2" t="s">
        <v>1039</v>
      </c>
      <c r="B1423" s="2" t="s">
        <v>1359</v>
      </c>
      <c r="C1423" s="2" t="s">
        <v>25</v>
      </c>
      <c r="D1423" s="2" t="s">
        <v>1511</v>
      </c>
      <c r="E1423" s="2" t="s">
        <v>1458</v>
      </c>
      <c r="F1423" s="2" t="s">
        <v>1508</v>
      </c>
      <c r="G1423" s="2" t="s">
        <v>44</v>
      </c>
      <c r="H1423" s="2" t="s">
        <v>1509</v>
      </c>
      <c r="I1423" s="2" t="s">
        <v>37</v>
      </c>
      <c r="J1423" s="2" t="s">
        <v>335</v>
      </c>
      <c r="K1423" s="2" t="s">
        <v>33</v>
      </c>
      <c r="L1423" s="3" t="s">
        <v>86</v>
      </c>
      <c r="M1423" s="3" t="s">
        <v>86</v>
      </c>
      <c r="N1423" s="3" t="s">
        <v>37</v>
      </c>
      <c r="O1423" s="3" t="s">
        <v>37</v>
      </c>
      <c r="P1423" s="2" t="s">
        <v>1440</v>
      </c>
      <c r="Q1423" s="2" t="s">
        <v>139</v>
      </c>
      <c r="R1423" s="2" t="s">
        <v>79</v>
      </c>
      <c r="S1423" s="2" t="s">
        <v>82</v>
      </c>
      <c r="T1423" s="2" t="s">
        <v>1512</v>
      </c>
      <c r="U1423" s="4"/>
      <c r="V1423" s="4"/>
      <c r="W1423" s="4"/>
    </row>
    <row r="1424" spans="1:23" x14ac:dyDescent="0.2">
      <c r="A1424" s="2" t="s">
        <v>1039</v>
      </c>
      <c r="B1424" s="2" t="s">
        <v>1359</v>
      </c>
      <c r="C1424" s="2" t="s">
        <v>25</v>
      </c>
      <c r="D1424" s="2" t="s">
        <v>1513</v>
      </c>
      <c r="E1424" s="2" t="s">
        <v>1458</v>
      </c>
      <c r="F1424" s="2" t="s">
        <v>1508</v>
      </c>
      <c r="G1424" s="2" t="s">
        <v>51</v>
      </c>
      <c r="H1424" s="2" t="s">
        <v>1509</v>
      </c>
      <c r="I1424" s="2" t="s">
        <v>37</v>
      </c>
      <c r="J1424" s="2" t="s">
        <v>335</v>
      </c>
      <c r="K1424" s="2" t="s">
        <v>33</v>
      </c>
      <c r="L1424" s="3" t="s">
        <v>86</v>
      </c>
      <c r="M1424" s="3" t="s">
        <v>119</v>
      </c>
      <c r="N1424" s="3" t="s">
        <v>37</v>
      </c>
      <c r="O1424" s="3" t="s">
        <v>37</v>
      </c>
      <c r="P1424" s="2" t="s">
        <v>1407</v>
      </c>
      <c r="Q1424" s="2" t="s">
        <v>150</v>
      </c>
      <c r="R1424" s="2" t="s">
        <v>79</v>
      </c>
      <c r="S1424" s="2" t="s">
        <v>82</v>
      </c>
      <c r="T1424" s="2" t="s">
        <v>1512</v>
      </c>
      <c r="U1424" s="4"/>
      <c r="V1424" s="4"/>
      <c r="W1424" s="4"/>
    </row>
    <row r="1425" spans="1:23" x14ac:dyDescent="0.2">
      <c r="A1425" s="2" t="s">
        <v>1039</v>
      </c>
      <c r="B1425" s="2" t="s">
        <v>1359</v>
      </c>
      <c r="C1425" s="2" t="s">
        <v>25</v>
      </c>
      <c r="D1425" s="2" t="s">
        <v>1519</v>
      </c>
      <c r="E1425" s="2" t="s">
        <v>1458</v>
      </c>
      <c r="F1425" s="2" t="s">
        <v>1515</v>
      </c>
      <c r="G1425" s="2" t="s">
        <v>44</v>
      </c>
      <c r="H1425" s="2" t="s">
        <v>1516</v>
      </c>
      <c r="I1425" s="2" t="s">
        <v>37</v>
      </c>
      <c r="J1425" s="2" t="s">
        <v>335</v>
      </c>
      <c r="K1425" s="2" t="s">
        <v>33</v>
      </c>
      <c r="L1425" s="3" t="s">
        <v>256</v>
      </c>
      <c r="M1425" s="3" t="s">
        <v>35</v>
      </c>
      <c r="N1425" s="3" t="s">
        <v>37</v>
      </c>
      <c r="O1425" s="3" t="s">
        <v>37</v>
      </c>
      <c r="P1425" s="2" t="s">
        <v>1517</v>
      </c>
      <c r="Q1425" s="2" t="s">
        <v>139</v>
      </c>
      <c r="R1425" s="2" t="s">
        <v>40</v>
      </c>
      <c r="S1425" s="2" t="s">
        <v>76</v>
      </c>
      <c r="T1425" s="2" t="s">
        <v>1395</v>
      </c>
      <c r="U1425" s="4"/>
      <c r="V1425" s="4"/>
      <c r="W1425" s="4"/>
    </row>
    <row r="1426" spans="1:23" x14ac:dyDescent="0.2">
      <c r="A1426" s="2" t="s">
        <v>1039</v>
      </c>
      <c r="B1426" s="2" t="s">
        <v>1359</v>
      </c>
      <c r="C1426" s="2" t="s">
        <v>25</v>
      </c>
      <c r="D1426" s="2" t="s">
        <v>1520</v>
      </c>
      <c r="E1426" s="2" t="s">
        <v>1458</v>
      </c>
      <c r="F1426" s="2" t="s">
        <v>1515</v>
      </c>
      <c r="G1426" s="2" t="s">
        <v>51</v>
      </c>
      <c r="H1426" s="2" t="s">
        <v>1516</v>
      </c>
      <c r="I1426" s="2" t="s">
        <v>37</v>
      </c>
      <c r="J1426" s="2" t="s">
        <v>335</v>
      </c>
      <c r="K1426" s="2" t="s">
        <v>33</v>
      </c>
      <c r="L1426" s="3" t="s">
        <v>256</v>
      </c>
      <c r="M1426" s="3" t="s">
        <v>256</v>
      </c>
      <c r="N1426" s="3" t="s">
        <v>37</v>
      </c>
      <c r="O1426" s="3" t="s">
        <v>37</v>
      </c>
      <c r="P1426" s="2" t="s">
        <v>1517</v>
      </c>
      <c r="Q1426" s="2" t="s">
        <v>161</v>
      </c>
      <c r="R1426" s="2" t="s">
        <v>145</v>
      </c>
      <c r="S1426" s="2" t="s">
        <v>68</v>
      </c>
      <c r="T1426" s="2" t="s">
        <v>1395</v>
      </c>
      <c r="U1426" s="4"/>
      <c r="V1426" s="4"/>
      <c r="W1426" s="4"/>
    </row>
    <row r="1427" spans="1:23" x14ac:dyDescent="0.2">
      <c r="A1427" s="2" t="s">
        <v>1039</v>
      </c>
      <c r="B1427" s="2" t="s">
        <v>1359</v>
      </c>
      <c r="C1427" s="2" t="s">
        <v>25</v>
      </c>
      <c r="D1427" s="2" t="s">
        <v>1521</v>
      </c>
      <c r="E1427" s="2" t="s">
        <v>1458</v>
      </c>
      <c r="F1427" s="2" t="s">
        <v>1515</v>
      </c>
      <c r="G1427" s="2" t="s">
        <v>58</v>
      </c>
      <c r="H1427" s="2" t="s">
        <v>1516</v>
      </c>
      <c r="I1427" s="2" t="s">
        <v>37</v>
      </c>
      <c r="J1427" s="2" t="s">
        <v>335</v>
      </c>
      <c r="K1427" s="2" t="s">
        <v>33</v>
      </c>
      <c r="L1427" s="3" t="s">
        <v>256</v>
      </c>
      <c r="M1427" s="3" t="s">
        <v>248</v>
      </c>
      <c r="N1427" s="3" t="s">
        <v>37</v>
      </c>
      <c r="O1427" s="3" t="s">
        <v>37</v>
      </c>
      <c r="P1427" s="2" t="s">
        <v>1517</v>
      </c>
      <c r="Q1427" s="2" t="s">
        <v>131</v>
      </c>
      <c r="R1427" s="2" t="s">
        <v>145</v>
      </c>
      <c r="S1427" s="2" t="s">
        <v>68</v>
      </c>
      <c r="T1427" s="2" t="s">
        <v>1395</v>
      </c>
      <c r="U1427" s="4"/>
      <c r="V1427" s="4"/>
      <c r="W1427" s="4"/>
    </row>
    <row r="1428" spans="1:23" x14ac:dyDescent="0.2">
      <c r="A1428" s="2" t="s">
        <v>1039</v>
      </c>
      <c r="B1428" s="2" t="s">
        <v>1680</v>
      </c>
      <c r="C1428" s="2" t="s">
        <v>25</v>
      </c>
      <c r="D1428" s="2" t="s">
        <v>1701</v>
      </c>
      <c r="E1428" s="2" t="s">
        <v>1682</v>
      </c>
      <c r="F1428" s="2" t="s">
        <v>669</v>
      </c>
      <c r="G1428" s="2" t="s">
        <v>44</v>
      </c>
      <c r="H1428" s="2" t="s">
        <v>1699</v>
      </c>
      <c r="I1428" s="2" t="s">
        <v>37</v>
      </c>
      <c r="J1428" s="2" t="s">
        <v>335</v>
      </c>
      <c r="K1428" s="2" t="s">
        <v>1697</v>
      </c>
      <c r="L1428" s="3" t="s">
        <v>72</v>
      </c>
      <c r="M1428" s="3" t="s">
        <v>72</v>
      </c>
      <c r="N1428" s="3" t="s">
        <v>37</v>
      </c>
      <c r="O1428" s="3" t="s">
        <v>37</v>
      </c>
      <c r="P1428" s="2" t="s">
        <v>1700</v>
      </c>
      <c r="Q1428" s="2" t="s">
        <v>74</v>
      </c>
      <c r="R1428" s="2" t="s">
        <v>140</v>
      </c>
      <c r="S1428" s="2" t="s">
        <v>1167</v>
      </c>
      <c r="T1428" s="2" t="s">
        <v>1702</v>
      </c>
      <c r="U1428" s="4"/>
      <c r="V1428" s="4"/>
      <c r="W1428" s="4"/>
    </row>
    <row r="1429" spans="1:23" x14ac:dyDescent="0.2">
      <c r="A1429" s="2" t="s">
        <v>1039</v>
      </c>
      <c r="B1429" s="2" t="s">
        <v>1680</v>
      </c>
      <c r="C1429" s="2" t="s">
        <v>25</v>
      </c>
      <c r="D1429" s="2" t="s">
        <v>1703</v>
      </c>
      <c r="E1429" s="2" t="s">
        <v>1682</v>
      </c>
      <c r="F1429" s="2" t="s">
        <v>669</v>
      </c>
      <c r="G1429" s="2" t="s">
        <v>51</v>
      </c>
      <c r="H1429" s="2" t="s">
        <v>1699</v>
      </c>
      <c r="I1429" s="2" t="s">
        <v>37</v>
      </c>
      <c r="J1429" s="2" t="s">
        <v>335</v>
      </c>
      <c r="K1429" s="2" t="s">
        <v>1697</v>
      </c>
      <c r="L1429" s="3" t="s">
        <v>72</v>
      </c>
      <c r="M1429" s="3" t="s">
        <v>72</v>
      </c>
      <c r="N1429" s="3" t="s">
        <v>37</v>
      </c>
      <c r="O1429" s="3" t="s">
        <v>37</v>
      </c>
      <c r="P1429" s="2" t="s">
        <v>1700</v>
      </c>
      <c r="Q1429" s="2" t="s">
        <v>74</v>
      </c>
      <c r="R1429" s="2" t="s">
        <v>122</v>
      </c>
      <c r="S1429" s="2" t="s">
        <v>289</v>
      </c>
      <c r="T1429" s="2" t="s">
        <v>1702</v>
      </c>
      <c r="U1429" s="4"/>
      <c r="V1429" s="4"/>
      <c r="W1429" s="4"/>
    </row>
    <row r="1430" spans="1:23" x14ac:dyDescent="0.2">
      <c r="A1430" s="2" t="s">
        <v>1039</v>
      </c>
      <c r="B1430" s="2" t="s">
        <v>1707</v>
      </c>
      <c r="C1430" s="2" t="s">
        <v>25</v>
      </c>
      <c r="D1430" s="2" t="s">
        <v>1716</v>
      </c>
      <c r="E1430" s="2" t="s">
        <v>1709</v>
      </c>
      <c r="F1430" s="2" t="s">
        <v>1691</v>
      </c>
      <c r="G1430" s="2" t="s">
        <v>44</v>
      </c>
      <c r="H1430" s="2" t="s">
        <v>1404</v>
      </c>
      <c r="I1430" s="2" t="s">
        <v>37</v>
      </c>
      <c r="J1430" s="2" t="s">
        <v>335</v>
      </c>
      <c r="K1430" s="2" t="s">
        <v>1711</v>
      </c>
      <c r="L1430" s="3" t="s">
        <v>98</v>
      </c>
      <c r="M1430" s="3" t="s">
        <v>328</v>
      </c>
      <c r="N1430" s="3" t="s">
        <v>37</v>
      </c>
      <c r="O1430" s="3" t="s">
        <v>37</v>
      </c>
      <c r="P1430" s="2" t="s">
        <v>1715</v>
      </c>
      <c r="Q1430" s="2" t="s">
        <v>161</v>
      </c>
      <c r="R1430" s="2" t="s">
        <v>40</v>
      </c>
      <c r="S1430" s="2" t="s">
        <v>76</v>
      </c>
      <c r="T1430" s="2" t="s">
        <v>1202</v>
      </c>
      <c r="U1430" s="2" t="s">
        <v>1019</v>
      </c>
      <c r="V1430" s="4"/>
      <c r="W1430" s="4"/>
    </row>
    <row r="1431" spans="1:23" x14ac:dyDescent="0.2">
      <c r="A1431" s="2" t="s">
        <v>1039</v>
      </c>
      <c r="B1431" s="2" t="s">
        <v>1707</v>
      </c>
      <c r="C1431" s="2" t="s">
        <v>25</v>
      </c>
      <c r="D1431" s="2" t="s">
        <v>1717</v>
      </c>
      <c r="E1431" s="2" t="s">
        <v>1709</v>
      </c>
      <c r="F1431" s="2" t="s">
        <v>1691</v>
      </c>
      <c r="G1431" s="2" t="s">
        <v>51</v>
      </c>
      <c r="H1431" s="2" t="s">
        <v>1404</v>
      </c>
      <c r="I1431" s="2" t="s">
        <v>37</v>
      </c>
      <c r="J1431" s="2" t="s">
        <v>335</v>
      </c>
      <c r="K1431" s="2" t="s">
        <v>1711</v>
      </c>
      <c r="L1431" s="3" t="s">
        <v>98</v>
      </c>
      <c r="M1431" s="3" t="s">
        <v>61</v>
      </c>
      <c r="N1431" s="3" t="s">
        <v>37</v>
      </c>
      <c r="O1431" s="3" t="s">
        <v>37</v>
      </c>
      <c r="P1431" s="2" t="s">
        <v>1715</v>
      </c>
      <c r="Q1431" s="2" t="s">
        <v>161</v>
      </c>
      <c r="R1431" s="2" t="s">
        <v>140</v>
      </c>
      <c r="S1431" s="2" t="s">
        <v>146</v>
      </c>
      <c r="T1431" s="2" t="s">
        <v>1202</v>
      </c>
      <c r="U1431" s="2" t="s">
        <v>1019</v>
      </c>
      <c r="V1431" s="4"/>
      <c r="W1431" s="4"/>
    </row>
    <row r="1432" spans="1:23" x14ac:dyDescent="0.2">
      <c r="A1432" s="2" t="s">
        <v>1039</v>
      </c>
      <c r="B1432" s="2" t="s">
        <v>1707</v>
      </c>
      <c r="C1432" s="2" t="s">
        <v>25</v>
      </c>
      <c r="D1432" s="2" t="s">
        <v>1718</v>
      </c>
      <c r="E1432" s="2" t="s">
        <v>1709</v>
      </c>
      <c r="F1432" s="2" t="s">
        <v>1691</v>
      </c>
      <c r="G1432" s="2" t="s">
        <v>58</v>
      </c>
      <c r="H1432" s="2" t="s">
        <v>1404</v>
      </c>
      <c r="I1432" s="2" t="s">
        <v>37</v>
      </c>
      <c r="J1432" s="2" t="s">
        <v>335</v>
      </c>
      <c r="K1432" s="2" t="s">
        <v>1711</v>
      </c>
      <c r="L1432" s="3" t="s">
        <v>61</v>
      </c>
      <c r="M1432" s="3" t="s">
        <v>248</v>
      </c>
      <c r="N1432" s="3" t="s">
        <v>37</v>
      </c>
      <c r="O1432" s="3" t="s">
        <v>37</v>
      </c>
      <c r="P1432" s="2" t="s">
        <v>1715</v>
      </c>
      <c r="Q1432" s="2" t="s">
        <v>161</v>
      </c>
      <c r="R1432" s="2" t="s">
        <v>122</v>
      </c>
      <c r="S1432" s="2" t="s">
        <v>743</v>
      </c>
      <c r="T1432" s="2" t="s">
        <v>1202</v>
      </c>
      <c r="U1432" s="2" t="s">
        <v>1019</v>
      </c>
      <c r="V1432" s="4"/>
      <c r="W1432" s="4"/>
    </row>
    <row r="1433" spans="1:23" x14ac:dyDescent="0.2">
      <c r="A1433" s="2" t="s">
        <v>1039</v>
      </c>
      <c r="B1433" s="2" t="s">
        <v>1707</v>
      </c>
      <c r="C1433" s="2" t="s">
        <v>25</v>
      </c>
      <c r="D1433" s="2" t="s">
        <v>1722</v>
      </c>
      <c r="E1433" s="2" t="s">
        <v>1709</v>
      </c>
      <c r="F1433" s="2" t="s">
        <v>666</v>
      </c>
      <c r="G1433" s="2" t="s">
        <v>44</v>
      </c>
      <c r="H1433" s="2" t="s">
        <v>1720</v>
      </c>
      <c r="I1433" s="2" t="s">
        <v>37</v>
      </c>
      <c r="J1433" s="2" t="s">
        <v>335</v>
      </c>
      <c r="K1433" s="2" t="s">
        <v>1711</v>
      </c>
      <c r="L1433" s="3" t="s">
        <v>98</v>
      </c>
      <c r="M1433" s="3" t="s">
        <v>61</v>
      </c>
      <c r="N1433" s="3" t="s">
        <v>37</v>
      </c>
      <c r="O1433" s="3" t="s">
        <v>37</v>
      </c>
      <c r="P1433" s="2" t="s">
        <v>1721</v>
      </c>
      <c r="Q1433" s="2" t="s">
        <v>161</v>
      </c>
      <c r="R1433" s="2" t="s">
        <v>140</v>
      </c>
      <c r="S1433" s="2" t="s">
        <v>146</v>
      </c>
      <c r="T1433" s="2" t="s">
        <v>1093</v>
      </c>
      <c r="U1433" s="2" t="s">
        <v>1019</v>
      </c>
      <c r="V1433" s="4"/>
      <c r="W1433" s="4"/>
    </row>
    <row r="1434" spans="1:23" x14ac:dyDescent="0.2">
      <c r="A1434" s="2" t="s">
        <v>1039</v>
      </c>
      <c r="B1434" s="2" t="s">
        <v>1707</v>
      </c>
      <c r="C1434" s="2" t="s">
        <v>25</v>
      </c>
      <c r="D1434" s="2" t="s">
        <v>1723</v>
      </c>
      <c r="E1434" s="2" t="s">
        <v>1709</v>
      </c>
      <c r="F1434" s="2" t="s">
        <v>666</v>
      </c>
      <c r="G1434" s="2" t="s">
        <v>51</v>
      </c>
      <c r="H1434" s="2" t="s">
        <v>1720</v>
      </c>
      <c r="I1434" s="2" t="s">
        <v>37</v>
      </c>
      <c r="J1434" s="2" t="s">
        <v>335</v>
      </c>
      <c r="K1434" s="2" t="s">
        <v>1711</v>
      </c>
      <c r="L1434" s="3" t="s">
        <v>61</v>
      </c>
      <c r="M1434" s="3" t="s">
        <v>98</v>
      </c>
      <c r="N1434" s="3" t="s">
        <v>37</v>
      </c>
      <c r="O1434" s="3" t="s">
        <v>37</v>
      </c>
      <c r="P1434" s="2" t="s">
        <v>1721</v>
      </c>
      <c r="Q1434" s="2" t="s">
        <v>161</v>
      </c>
      <c r="R1434" s="2" t="s">
        <v>122</v>
      </c>
      <c r="S1434" s="2" t="s">
        <v>743</v>
      </c>
      <c r="T1434" s="2" t="s">
        <v>1093</v>
      </c>
      <c r="U1434" s="2" t="s">
        <v>1019</v>
      </c>
      <c r="V1434" s="4"/>
      <c r="W1434" s="4"/>
    </row>
    <row r="1435" spans="1:23" x14ac:dyDescent="0.2">
      <c r="A1435" s="2" t="s">
        <v>1039</v>
      </c>
      <c r="B1435" s="2" t="s">
        <v>1707</v>
      </c>
      <c r="C1435" s="2" t="s">
        <v>25</v>
      </c>
      <c r="D1435" s="2" t="s">
        <v>1724</v>
      </c>
      <c r="E1435" s="2" t="s">
        <v>1709</v>
      </c>
      <c r="F1435" s="2" t="s">
        <v>666</v>
      </c>
      <c r="G1435" s="2" t="s">
        <v>58</v>
      </c>
      <c r="H1435" s="2" t="s">
        <v>1720</v>
      </c>
      <c r="I1435" s="2" t="s">
        <v>37</v>
      </c>
      <c r="J1435" s="2" t="s">
        <v>335</v>
      </c>
      <c r="K1435" s="2" t="s">
        <v>1711</v>
      </c>
      <c r="L1435" s="3" t="s">
        <v>61</v>
      </c>
      <c r="M1435" s="3" t="s">
        <v>52</v>
      </c>
      <c r="N1435" s="3" t="s">
        <v>37</v>
      </c>
      <c r="O1435" s="3" t="s">
        <v>37</v>
      </c>
      <c r="P1435" s="2" t="s">
        <v>1721</v>
      </c>
      <c r="Q1435" s="2" t="s">
        <v>131</v>
      </c>
      <c r="R1435" s="2" t="s">
        <v>140</v>
      </c>
      <c r="S1435" s="2" t="s">
        <v>146</v>
      </c>
      <c r="T1435" s="2" t="s">
        <v>1093</v>
      </c>
      <c r="U1435" s="2" t="s">
        <v>1019</v>
      </c>
      <c r="V1435" s="4"/>
      <c r="W1435" s="4"/>
    </row>
    <row r="1436" spans="1:23" x14ac:dyDescent="0.2">
      <c r="A1436" s="2" t="s">
        <v>1039</v>
      </c>
      <c r="B1436" s="2" t="s">
        <v>1707</v>
      </c>
      <c r="C1436" s="2" t="s">
        <v>25</v>
      </c>
      <c r="D1436" s="2" t="s">
        <v>1728</v>
      </c>
      <c r="E1436" s="2" t="s">
        <v>1709</v>
      </c>
      <c r="F1436" s="2" t="s">
        <v>669</v>
      </c>
      <c r="G1436" s="2" t="s">
        <v>44</v>
      </c>
      <c r="H1436" s="2" t="s">
        <v>1726</v>
      </c>
      <c r="I1436" s="2" t="s">
        <v>37</v>
      </c>
      <c r="J1436" s="2" t="s">
        <v>335</v>
      </c>
      <c r="K1436" s="2" t="s">
        <v>1711</v>
      </c>
      <c r="L1436" s="3" t="s">
        <v>98</v>
      </c>
      <c r="M1436" s="3" t="s">
        <v>61</v>
      </c>
      <c r="N1436" s="3" t="s">
        <v>37</v>
      </c>
      <c r="O1436" s="3" t="s">
        <v>37</v>
      </c>
      <c r="P1436" s="2" t="s">
        <v>1727</v>
      </c>
      <c r="Q1436" s="2" t="s">
        <v>150</v>
      </c>
      <c r="R1436" s="2" t="s">
        <v>122</v>
      </c>
      <c r="S1436" s="2" t="s">
        <v>743</v>
      </c>
      <c r="T1436" s="2" t="s">
        <v>1729</v>
      </c>
      <c r="U1436" s="2" t="s">
        <v>1019</v>
      </c>
      <c r="V1436" s="4"/>
      <c r="W1436" s="4"/>
    </row>
    <row r="1437" spans="1:23" x14ac:dyDescent="0.2">
      <c r="A1437" s="2" t="s">
        <v>1039</v>
      </c>
      <c r="B1437" s="2" t="s">
        <v>1707</v>
      </c>
      <c r="C1437" s="2" t="s">
        <v>25</v>
      </c>
      <c r="D1437" s="2" t="s">
        <v>1730</v>
      </c>
      <c r="E1437" s="2" t="s">
        <v>1709</v>
      </c>
      <c r="F1437" s="2" t="s">
        <v>669</v>
      </c>
      <c r="G1437" s="2" t="s">
        <v>51</v>
      </c>
      <c r="H1437" s="2" t="s">
        <v>1726</v>
      </c>
      <c r="I1437" s="2" t="s">
        <v>37</v>
      </c>
      <c r="J1437" s="2" t="s">
        <v>335</v>
      </c>
      <c r="K1437" s="2" t="s">
        <v>1711</v>
      </c>
      <c r="L1437" s="3" t="s">
        <v>61</v>
      </c>
      <c r="M1437" s="3" t="s">
        <v>61</v>
      </c>
      <c r="N1437" s="3" t="s">
        <v>37</v>
      </c>
      <c r="O1437" s="3" t="s">
        <v>37</v>
      </c>
      <c r="P1437" s="2" t="s">
        <v>1727</v>
      </c>
      <c r="Q1437" s="2" t="s">
        <v>150</v>
      </c>
      <c r="R1437" s="2" t="s">
        <v>79</v>
      </c>
      <c r="S1437" s="2" t="s">
        <v>82</v>
      </c>
      <c r="T1437" s="2" t="s">
        <v>1729</v>
      </c>
      <c r="U1437" s="2" t="s">
        <v>1019</v>
      </c>
      <c r="V1437" s="4"/>
      <c r="W1437" s="4"/>
    </row>
    <row r="1438" spans="1:23" x14ac:dyDescent="0.2">
      <c r="A1438" s="2" t="s">
        <v>1039</v>
      </c>
      <c r="B1438" s="2" t="s">
        <v>1707</v>
      </c>
      <c r="C1438" s="2" t="s">
        <v>25</v>
      </c>
      <c r="D1438" s="2" t="s">
        <v>1731</v>
      </c>
      <c r="E1438" s="2" t="s">
        <v>1709</v>
      </c>
      <c r="F1438" s="2" t="s">
        <v>669</v>
      </c>
      <c r="G1438" s="2" t="s">
        <v>58</v>
      </c>
      <c r="H1438" s="2" t="s">
        <v>1726</v>
      </c>
      <c r="I1438" s="2" t="s">
        <v>37</v>
      </c>
      <c r="J1438" s="2" t="s">
        <v>335</v>
      </c>
      <c r="K1438" s="2" t="s">
        <v>1711</v>
      </c>
      <c r="L1438" s="3" t="s">
        <v>61</v>
      </c>
      <c r="M1438" s="3" t="s">
        <v>34</v>
      </c>
      <c r="N1438" s="3" t="s">
        <v>37</v>
      </c>
      <c r="O1438" s="3" t="s">
        <v>37</v>
      </c>
      <c r="P1438" s="2" t="s">
        <v>1727</v>
      </c>
      <c r="Q1438" s="2" t="s">
        <v>150</v>
      </c>
      <c r="R1438" s="2" t="s">
        <v>140</v>
      </c>
      <c r="S1438" s="2" t="s">
        <v>146</v>
      </c>
      <c r="T1438" s="2" t="s">
        <v>1729</v>
      </c>
      <c r="U1438" s="2" t="s">
        <v>1019</v>
      </c>
      <c r="V1438" s="4"/>
      <c r="W1438" s="4"/>
    </row>
    <row r="1439" spans="1:23" x14ac:dyDescent="0.2">
      <c r="A1439" s="2" t="s">
        <v>1039</v>
      </c>
      <c r="B1439" s="2" t="s">
        <v>1707</v>
      </c>
      <c r="C1439" s="2" t="s">
        <v>25</v>
      </c>
      <c r="D1439" s="2" t="s">
        <v>1771</v>
      </c>
      <c r="E1439" s="2" t="s">
        <v>1709</v>
      </c>
      <c r="F1439" s="2" t="s">
        <v>143</v>
      </c>
      <c r="G1439" s="2" t="s">
        <v>44</v>
      </c>
      <c r="H1439" s="2" t="s">
        <v>1769</v>
      </c>
      <c r="I1439" s="2" t="s">
        <v>37</v>
      </c>
      <c r="J1439" s="2" t="s">
        <v>335</v>
      </c>
      <c r="K1439" s="2" t="s">
        <v>1741</v>
      </c>
      <c r="L1439" s="3" t="s">
        <v>60</v>
      </c>
      <c r="M1439" s="3" t="s">
        <v>252</v>
      </c>
      <c r="N1439" s="3" t="s">
        <v>37</v>
      </c>
      <c r="O1439" s="3" t="s">
        <v>37</v>
      </c>
      <c r="P1439" s="2" t="s">
        <v>1770</v>
      </c>
      <c r="Q1439" s="2" t="s">
        <v>131</v>
      </c>
      <c r="R1439" s="2" t="s">
        <v>81</v>
      </c>
      <c r="S1439" s="2" t="s">
        <v>82</v>
      </c>
      <c r="T1439" s="2" t="s">
        <v>1729</v>
      </c>
      <c r="U1439" s="2" t="s">
        <v>1019</v>
      </c>
      <c r="V1439" s="4"/>
      <c r="W1439" s="4"/>
    </row>
    <row r="1440" spans="1:23" x14ac:dyDescent="0.2">
      <c r="A1440" s="2" t="s">
        <v>1039</v>
      </c>
      <c r="B1440" s="2" t="s">
        <v>1707</v>
      </c>
      <c r="C1440" s="2" t="s">
        <v>25</v>
      </c>
      <c r="D1440" s="2" t="s">
        <v>1772</v>
      </c>
      <c r="E1440" s="2" t="s">
        <v>1709</v>
      </c>
      <c r="F1440" s="2" t="s">
        <v>143</v>
      </c>
      <c r="G1440" s="2" t="s">
        <v>51</v>
      </c>
      <c r="H1440" s="2" t="s">
        <v>1769</v>
      </c>
      <c r="I1440" s="2" t="s">
        <v>37</v>
      </c>
      <c r="J1440" s="2" t="s">
        <v>335</v>
      </c>
      <c r="K1440" s="2" t="s">
        <v>1741</v>
      </c>
      <c r="L1440" s="3" t="s">
        <v>60</v>
      </c>
      <c r="M1440" s="3" t="s">
        <v>60</v>
      </c>
      <c r="N1440" s="3" t="s">
        <v>37</v>
      </c>
      <c r="O1440" s="3" t="s">
        <v>37</v>
      </c>
      <c r="P1440" s="2" t="s">
        <v>1770</v>
      </c>
      <c r="Q1440" s="2" t="s">
        <v>131</v>
      </c>
      <c r="R1440" s="2" t="s">
        <v>145</v>
      </c>
      <c r="S1440" s="2" t="s">
        <v>146</v>
      </c>
      <c r="T1440" s="2" t="s">
        <v>1729</v>
      </c>
      <c r="U1440" s="2" t="s">
        <v>1019</v>
      </c>
      <c r="V1440" s="4"/>
      <c r="W1440" s="4"/>
    </row>
    <row r="1441" spans="1:23" x14ac:dyDescent="0.2">
      <c r="A1441" s="2" t="s">
        <v>1039</v>
      </c>
      <c r="B1441" s="2" t="s">
        <v>1707</v>
      </c>
      <c r="C1441" s="2" t="s">
        <v>25</v>
      </c>
      <c r="D1441" s="2" t="s">
        <v>1773</v>
      </c>
      <c r="E1441" s="2" t="s">
        <v>1709</v>
      </c>
      <c r="F1441" s="2" t="s">
        <v>143</v>
      </c>
      <c r="G1441" s="2" t="s">
        <v>58</v>
      </c>
      <c r="H1441" s="2" t="s">
        <v>1769</v>
      </c>
      <c r="I1441" s="2" t="s">
        <v>37</v>
      </c>
      <c r="J1441" s="2" t="s">
        <v>335</v>
      </c>
      <c r="K1441" s="2" t="s">
        <v>1741</v>
      </c>
      <c r="L1441" s="3" t="s">
        <v>252</v>
      </c>
      <c r="M1441" s="3" t="s">
        <v>60</v>
      </c>
      <c r="N1441" s="3" t="s">
        <v>37</v>
      </c>
      <c r="O1441" s="3" t="s">
        <v>37</v>
      </c>
      <c r="P1441" s="2" t="s">
        <v>1770</v>
      </c>
      <c r="Q1441" s="2" t="s">
        <v>131</v>
      </c>
      <c r="R1441" s="2" t="s">
        <v>140</v>
      </c>
      <c r="S1441" s="2" t="s">
        <v>141</v>
      </c>
      <c r="T1441" s="2" t="s">
        <v>1729</v>
      </c>
      <c r="U1441" s="2" t="s">
        <v>1019</v>
      </c>
      <c r="V1441" s="4"/>
      <c r="W1441" s="4"/>
    </row>
    <row r="1442" spans="1:23" x14ac:dyDescent="0.2">
      <c r="A1442" s="2" t="s">
        <v>1039</v>
      </c>
      <c r="B1442" s="2" t="s">
        <v>1707</v>
      </c>
      <c r="C1442" s="2" t="s">
        <v>25</v>
      </c>
      <c r="D1442" s="2" t="s">
        <v>1778</v>
      </c>
      <c r="E1442" s="2" t="s">
        <v>1709</v>
      </c>
      <c r="F1442" s="2" t="s">
        <v>1775</v>
      </c>
      <c r="G1442" s="2" t="s">
        <v>44</v>
      </c>
      <c r="H1442" s="2" t="s">
        <v>1776</v>
      </c>
      <c r="I1442" s="2" t="s">
        <v>37</v>
      </c>
      <c r="J1442" s="2" t="s">
        <v>335</v>
      </c>
      <c r="K1442" s="2" t="s">
        <v>1711</v>
      </c>
      <c r="L1442" s="3" t="s">
        <v>60</v>
      </c>
      <c r="M1442" s="3" t="s">
        <v>60</v>
      </c>
      <c r="N1442" s="3" t="s">
        <v>37</v>
      </c>
      <c r="O1442" s="3" t="s">
        <v>37</v>
      </c>
      <c r="P1442" s="2" t="s">
        <v>1777</v>
      </c>
      <c r="Q1442" s="2" t="s">
        <v>131</v>
      </c>
      <c r="R1442" s="2" t="s">
        <v>140</v>
      </c>
      <c r="S1442" s="2" t="s">
        <v>146</v>
      </c>
      <c r="T1442" s="2" t="s">
        <v>1164</v>
      </c>
      <c r="U1442" s="2" t="s">
        <v>1019</v>
      </c>
      <c r="V1442" s="4"/>
      <c r="W1442" s="4"/>
    </row>
    <row r="1443" spans="1:23" x14ac:dyDescent="0.2">
      <c r="A1443" s="2" t="s">
        <v>1039</v>
      </c>
      <c r="B1443" s="2" t="s">
        <v>1707</v>
      </c>
      <c r="C1443" s="2" t="s">
        <v>25</v>
      </c>
      <c r="D1443" s="2" t="s">
        <v>1779</v>
      </c>
      <c r="E1443" s="2" t="s">
        <v>1709</v>
      </c>
      <c r="F1443" s="2" t="s">
        <v>1775</v>
      </c>
      <c r="G1443" s="2" t="s">
        <v>51</v>
      </c>
      <c r="H1443" s="2" t="s">
        <v>1776</v>
      </c>
      <c r="I1443" s="2" t="s">
        <v>37</v>
      </c>
      <c r="J1443" s="2" t="s">
        <v>335</v>
      </c>
      <c r="K1443" s="2" t="s">
        <v>1711</v>
      </c>
      <c r="L1443" s="3" t="s">
        <v>60</v>
      </c>
      <c r="M1443" s="3" t="s">
        <v>252</v>
      </c>
      <c r="N1443" s="3" t="s">
        <v>37</v>
      </c>
      <c r="O1443" s="3" t="s">
        <v>37</v>
      </c>
      <c r="P1443" s="2" t="s">
        <v>1777</v>
      </c>
      <c r="Q1443" s="2" t="s">
        <v>131</v>
      </c>
      <c r="R1443" s="2" t="s">
        <v>122</v>
      </c>
      <c r="S1443" s="2" t="s">
        <v>743</v>
      </c>
      <c r="T1443" s="2" t="s">
        <v>1093</v>
      </c>
      <c r="U1443" s="2" t="s">
        <v>1019</v>
      </c>
      <c r="V1443" s="4"/>
      <c r="W1443" s="4"/>
    </row>
    <row r="1444" spans="1:23" x14ac:dyDescent="0.2">
      <c r="A1444" s="2" t="s">
        <v>1039</v>
      </c>
      <c r="B1444" s="2" t="s">
        <v>1707</v>
      </c>
      <c r="C1444" s="2" t="s">
        <v>25</v>
      </c>
      <c r="D1444" s="2" t="s">
        <v>1780</v>
      </c>
      <c r="E1444" s="2" t="s">
        <v>1709</v>
      </c>
      <c r="F1444" s="2" t="s">
        <v>1775</v>
      </c>
      <c r="G1444" s="2" t="s">
        <v>58</v>
      </c>
      <c r="H1444" s="2" t="s">
        <v>1776</v>
      </c>
      <c r="I1444" s="2" t="s">
        <v>37</v>
      </c>
      <c r="J1444" s="2" t="s">
        <v>335</v>
      </c>
      <c r="K1444" s="2" t="s">
        <v>1711</v>
      </c>
      <c r="L1444" s="3" t="s">
        <v>252</v>
      </c>
      <c r="M1444" s="3" t="s">
        <v>60</v>
      </c>
      <c r="N1444" s="3" t="s">
        <v>37</v>
      </c>
      <c r="O1444" s="3" t="s">
        <v>37</v>
      </c>
      <c r="P1444" s="2" t="s">
        <v>1777</v>
      </c>
      <c r="Q1444" s="2" t="s">
        <v>131</v>
      </c>
      <c r="R1444" s="2" t="s">
        <v>79</v>
      </c>
      <c r="S1444" s="2" t="s">
        <v>82</v>
      </c>
      <c r="T1444" s="2" t="s">
        <v>1164</v>
      </c>
      <c r="U1444" s="2" t="s">
        <v>1019</v>
      </c>
      <c r="V1444" s="4"/>
      <c r="W1444" s="4"/>
    </row>
    <row r="1445" spans="1:23" x14ac:dyDescent="0.2">
      <c r="A1445" s="2" t="s">
        <v>1039</v>
      </c>
      <c r="B1445" s="2" t="s">
        <v>1707</v>
      </c>
      <c r="C1445" s="2" t="s">
        <v>25</v>
      </c>
      <c r="D1445" s="2" t="s">
        <v>1784</v>
      </c>
      <c r="E1445" s="2" t="s">
        <v>1709</v>
      </c>
      <c r="F1445" s="2" t="s">
        <v>1782</v>
      </c>
      <c r="G1445" s="2" t="s">
        <v>44</v>
      </c>
      <c r="H1445" s="2" t="s">
        <v>1783</v>
      </c>
      <c r="I1445" s="2" t="s">
        <v>37</v>
      </c>
      <c r="J1445" s="2" t="s">
        <v>335</v>
      </c>
      <c r="K1445" s="2" t="s">
        <v>1711</v>
      </c>
      <c r="L1445" s="3" t="s">
        <v>60</v>
      </c>
      <c r="M1445" s="3" t="s">
        <v>60</v>
      </c>
      <c r="N1445" s="3" t="s">
        <v>37</v>
      </c>
      <c r="O1445" s="3" t="s">
        <v>37</v>
      </c>
      <c r="P1445" s="2" t="s">
        <v>1754</v>
      </c>
      <c r="Q1445" s="2" t="s">
        <v>139</v>
      </c>
      <c r="R1445" s="2" t="s">
        <v>79</v>
      </c>
      <c r="S1445" s="2" t="s">
        <v>82</v>
      </c>
      <c r="T1445" s="2" t="s">
        <v>1729</v>
      </c>
      <c r="U1445" s="2" t="s">
        <v>1019</v>
      </c>
      <c r="V1445" s="4"/>
      <c r="W1445" s="4"/>
    </row>
    <row r="1446" spans="1:23" x14ac:dyDescent="0.2">
      <c r="A1446" s="2" t="s">
        <v>1039</v>
      </c>
      <c r="B1446" s="2" t="s">
        <v>1707</v>
      </c>
      <c r="C1446" s="2" t="s">
        <v>25</v>
      </c>
      <c r="D1446" s="2" t="s">
        <v>1785</v>
      </c>
      <c r="E1446" s="2" t="s">
        <v>1709</v>
      </c>
      <c r="F1446" s="2" t="s">
        <v>1782</v>
      </c>
      <c r="G1446" s="2" t="s">
        <v>51</v>
      </c>
      <c r="H1446" s="2" t="s">
        <v>1783</v>
      </c>
      <c r="I1446" s="2" t="s">
        <v>37</v>
      </c>
      <c r="J1446" s="2" t="s">
        <v>335</v>
      </c>
      <c r="K1446" s="2" t="s">
        <v>1711</v>
      </c>
      <c r="L1446" s="3" t="s">
        <v>60</v>
      </c>
      <c r="M1446" s="3" t="s">
        <v>60</v>
      </c>
      <c r="N1446" s="3" t="s">
        <v>37</v>
      </c>
      <c r="O1446" s="3" t="s">
        <v>37</v>
      </c>
      <c r="P1446" s="2" t="s">
        <v>1754</v>
      </c>
      <c r="Q1446" s="2" t="s">
        <v>139</v>
      </c>
      <c r="R1446" s="2" t="s">
        <v>140</v>
      </c>
      <c r="S1446" s="2" t="s">
        <v>146</v>
      </c>
      <c r="T1446" s="2" t="s">
        <v>1729</v>
      </c>
      <c r="U1446" s="2" t="s">
        <v>1019</v>
      </c>
      <c r="V1446" s="4"/>
      <c r="W1446" s="4"/>
    </row>
    <row r="1447" spans="1:23" x14ac:dyDescent="0.2">
      <c r="A1447" s="2" t="s">
        <v>1039</v>
      </c>
      <c r="B1447" s="2" t="s">
        <v>1707</v>
      </c>
      <c r="C1447" s="2" t="s">
        <v>25</v>
      </c>
      <c r="D1447" s="2" t="s">
        <v>1786</v>
      </c>
      <c r="E1447" s="2" t="s">
        <v>1709</v>
      </c>
      <c r="F1447" s="2" t="s">
        <v>1782</v>
      </c>
      <c r="G1447" s="2" t="s">
        <v>58</v>
      </c>
      <c r="H1447" s="2" t="s">
        <v>1783</v>
      </c>
      <c r="I1447" s="2" t="s">
        <v>37</v>
      </c>
      <c r="J1447" s="2" t="s">
        <v>335</v>
      </c>
      <c r="K1447" s="2" t="s">
        <v>1711</v>
      </c>
      <c r="L1447" s="3" t="s">
        <v>252</v>
      </c>
      <c r="M1447" s="3" t="s">
        <v>252</v>
      </c>
      <c r="N1447" s="3" t="s">
        <v>37</v>
      </c>
      <c r="O1447" s="3" t="s">
        <v>37</v>
      </c>
      <c r="P1447" s="2" t="s">
        <v>1754</v>
      </c>
      <c r="Q1447" s="2" t="s">
        <v>139</v>
      </c>
      <c r="R1447" s="2" t="s">
        <v>122</v>
      </c>
      <c r="S1447" s="2" t="s">
        <v>743</v>
      </c>
      <c r="T1447" s="2" t="s">
        <v>1729</v>
      </c>
      <c r="U1447" s="2" t="s">
        <v>1019</v>
      </c>
      <c r="V1447" s="4"/>
      <c r="W1447" s="4"/>
    </row>
    <row r="1448" spans="1:23" x14ac:dyDescent="0.2">
      <c r="A1448" s="2" t="s">
        <v>1039</v>
      </c>
      <c r="B1448" s="2" t="s">
        <v>1707</v>
      </c>
      <c r="C1448" s="2" t="s">
        <v>25</v>
      </c>
      <c r="D1448" s="2" t="s">
        <v>1815</v>
      </c>
      <c r="E1448" s="2" t="s">
        <v>1709</v>
      </c>
      <c r="F1448" s="2" t="s">
        <v>1813</v>
      </c>
      <c r="G1448" s="2" t="s">
        <v>44</v>
      </c>
      <c r="H1448" s="2" t="s">
        <v>1814</v>
      </c>
      <c r="I1448" s="2" t="s">
        <v>37</v>
      </c>
      <c r="J1448" s="2" t="s">
        <v>335</v>
      </c>
      <c r="K1448" s="2" t="s">
        <v>1711</v>
      </c>
      <c r="L1448" s="3" t="s">
        <v>60</v>
      </c>
      <c r="M1448" s="3" t="s">
        <v>60</v>
      </c>
      <c r="N1448" s="3" t="s">
        <v>37</v>
      </c>
      <c r="O1448" s="3" t="s">
        <v>37</v>
      </c>
      <c r="P1448" s="2" t="s">
        <v>1761</v>
      </c>
      <c r="Q1448" s="2" t="s">
        <v>161</v>
      </c>
      <c r="R1448" s="2" t="s">
        <v>122</v>
      </c>
      <c r="S1448" s="2" t="s">
        <v>743</v>
      </c>
      <c r="T1448" s="2" t="s">
        <v>1729</v>
      </c>
      <c r="U1448" s="2" t="s">
        <v>1019</v>
      </c>
      <c r="V1448" s="4"/>
      <c r="W1448" s="4"/>
    </row>
    <row r="1449" spans="1:23" x14ac:dyDescent="0.2">
      <c r="A1449" s="2" t="s">
        <v>1039</v>
      </c>
      <c r="B1449" s="2" t="s">
        <v>1707</v>
      </c>
      <c r="C1449" s="2" t="s">
        <v>25</v>
      </c>
      <c r="D1449" s="2" t="s">
        <v>1816</v>
      </c>
      <c r="E1449" s="2" t="s">
        <v>1709</v>
      </c>
      <c r="F1449" s="2" t="s">
        <v>1813</v>
      </c>
      <c r="G1449" s="2" t="s">
        <v>51</v>
      </c>
      <c r="H1449" s="2" t="s">
        <v>1814</v>
      </c>
      <c r="I1449" s="2" t="s">
        <v>37</v>
      </c>
      <c r="J1449" s="2" t="s">
        <v>335</v>
      </c>
      <c r="K1449" s="2" t="s">
        <v>1711</v>
      </c>
      <c r="L1449" s="3" t="s">
        <v>60</v>
      </c>
      <c r="M1449" s="3" t="s">
        <v>60</v>
      </c>
      <c r="N1449" s="3" t="s">
        <v>37</v>
      </c>
      <c r="O1449" s="3" t="s">
        <v>37</v>
      </c>
      <c r="P1449" s="2" t="s">
        <v>1761</v>
      </c>
      <c r="Q1449" s="2" t="s">
        <v>161</v>
      </c>
      <c r="R1449" s="2" t="s">
        <v>79</v>
      </c>
      <c r="S1449" s="2" t="s">
        <v>82</v>
      </c>
      <c r="T1449" s="2" t="s">
        <v>1729</v>
      </c>
      <c r="U1449" s="2" t="s">
        <v>1019</v>
      </c>
      <c r="V1449" s="4"/>
      <c r="W1449" s="4"/>
    </row>
    <row r="1450" spans="1:23" x14ac:dyDescent="0.2">
      <c r="A1450" s="2" t="s">
        <v>1039</v>
      </c>
      <c r="B1450" s="2" t="s">
        <v>1707</v>
      </c>
      <c r="C1450" s="2" t="s">
        <v>25</v>
      </c>
      <c r="D1450" s="2" t="s">
        <v>1817</v>
      </c>
      <c r="E1450" s="2" t="s">
        <v>1709</v>
      </c>
      <c r="F1450" s="2" t="s">
        <v>1813</v>
      </c>
      <c r="G1450" s="2" t="s">
        <v>58</v>
      </c>
      <c r="H1450" s="2" t="s">
        <v>1814</v>
      </c>
      <c r="I1450" s="2" t="s">
        <v>37</v>
      </c>
      <c r="J1450" s="2" t="s">
        <v>335</v>
      </c>
      <c r="K1450" s="2" t="s">
        <v>1711</v>
      </c>
      <c r="L1450" s="3" t="s">
        <v>252</v>
      </c>
      <c r="M1450" s="3" t="s">
        <v>252</v>
      </c>
      <c r="N1450" s="3" t="s">
        <v>37</v>
      </c>
      <c r="O1450" s="3" t="s">
        <v>37</v>
      </c>
      <c r="P1450" s="2" t="s">
        <v>1761</v>
      </c>
      <c r="Q1450" s="2" t="s">
        <v>161</v>
      </c>
      <c r="R1450" s="2" t="s">
        <v>140</v>
      </c>
      <c r="S1450" s="2" t="s">
        <v>146</v>
      </c>
      <c r="T1450" s="2" t="s">
        <v>1729</v>
      </c>
      <c r="U1450" s="2" t="s">
        <v>1019</v>
      </c>
      <c r="V1450" s="4"/>
      <c r="W1450" s="4"/>
    </row>
    <row r="1451" spans="1:23" x14ac:dyDescent="0.2">
      <c r="A1451" s="2" t="s">
        <v>1039</v>
      </c>
      <c r="B1451" s="2" t="s">
        <v>1707</v>
      </c>
      <c r="C1451" s="2" t="s">
        <v>25</v>
      </c>
      <c r="D1451" s="2" t="s">
        <v>1821</v>
      </c>
      <c r="E1451" s="2" t="s">
        <v>1709</v>
      </c>
      <c r="F1451" s="2" t="s">
        <v>1074</v>
      </c>
      <c r="G1451" s="2" t="s">
        <v>44</v>
      </c>
      <c r="H1451" s="2" t="s">
        <v>1819</v>
      </c>
      <c r="I1451" s="2" t="s">
        <v>37</v>
      </c>
      <c r="J1451" s="2" t="s">
        <v>335</v>
      </c>
      <c r="K1451" s="2" t="s">
        <v>1738</v>
      </c>
      <c r="L1451" s="3" t="s">
        <v>60</v>
      </c>
      <c r="M1451" s="3" t="s">
        <v>252</v>
      </c>
      <c r="N1451" s="3" t="s">
        <v>37</v>
      </c>
      <c r="O1451" s="3" t="s">
        <v>37</v>
      </c>
      <c r="P1451" s="2" t="s">
        <v>1820</v>
      </c>
      <c r="Q1451" s="2" t="s">
        <v>131</v>
      </c>
      <c r="R1451" s="2" t="s">
        <v>79</v>
      </c>
      <c r="S1451" s="2" t="s">
        <v>82</v>
      </c>
      <c r="T1451" s="2" t="s">
        <v>1729</v>
      </c>
      <c r="U1451" s="2" t="s">
        <v>1019</v>
      </c>
      <c r="V1451" s="4"/>
      <c r="W1451" s="4"/>
    </row>
    <row r="1452" spans="1:23" x14ac:dyDescent="0.2">
      <c r="A1452" s="2" t="s">
        <v>1039</v>
      </c>
      <c r="B1452" s="2" t="s">
        <v>1707</v>
      </c>
      <c r="C1452" s="2" t="s">
        <v>25</v>
      </c>
      <c r="D1452" s="2" t="s">
        <v>1822</v>
      </c>
      <c r="E1452" s="2" t="s">
        <v>1709</v>
      </c>
      <c r="F1452" s="2" t="s">
        <v>1074</v>
      </c>
      <c r="G1452" s="2" t="s">
        <v>51</v>
      </c>
      <c r="H1452" s="2" t="s">
        <v>1819</v>
      </c>
      <c r="I1452" s="2" t="s">
        <v>37</v>
      </c>
      <c r="J1452" s="2" t="s">
        <v>335</v>
      </c>
      <c r="K1452" s="2" t="s">
        <v>1738</v>
      </c>
      <c r="L1452" s="3" t="s">
        <v>60</v>
      </c>
      <c r="M1452" s="3" t="s">
        <v>60</v>
      </c>
      <c r="N1452" s="3" t="s">
        <v>37</v>
      </c>
      <c r="O1452" s="3" t="s">
        <v>37</v>
      </c>
      <c r="P1452" s="2" t="s">
        <v>1820</v>
      </c>
      <c r="Q1452" s="2" t="s">
        <v>131</v>
      </c>
      <c r="R1452" s="2" t="s">
        <v>140</v>
      </c>
      <c r="S1452" s="2" t="s">
        <v>146</v>
      </c>
      <c r="T1452" s="2" t="s">
        <v>1729</v>
      </c>
      <c r="U1452" s="2" t="s">
        <v>1019</v>
      </c>
      <c r="V1452" s="4"/>
      <c r="W1452" s="4"/>
    </row>
    <row r="1453" spans="1:23" x14ac:dyDescent="0.2">
      <c r="A1453" s="2" t="s">
        <v>1039</v>
      </c>
      <c r="B1453" s="2" t="s">
        <v>1707</v>
      </c>
      <c r="C1453" s="2" t="s">
        <v>25</v>
      </c>
      <c r="D1453" s="2" t="s">
        <v>1823</v>
      </c>
      <c r="E1453" s="2" t="s">
        <v>1709</v>
      </c>
      <c r="F1453" s="2" t="s">
        <v>1074</v>
      </c>
      <c r="G1453" s="2" t="s">
        <v>58</v>
      </c>
      <c r="H1453" s="2" t="s">
        <v>1819</v>
      </c>
      <c r="I1453" s="2" t="s">
        <v>37</v>
      </c>
      <c r="J1453" s="2" t="s">
        <v>335</v>
      </c>
      <c r="K1453" s="2" t="s">
        <v>1738</v>
      </c>
      <c r="L1453" s="3" t="s">
        <v>252</v>
      </c>
      <c r="M1453" s="3" t="s">
        <v>60</v>
      </c>
      <c r="N1453" s="3" t="s">
        <v>37</v>
      </c>
      <c r="O1453" s="3" t="s">
        <v>37</v>
      </c>
      <c r="P1453" s="2" t="s">
        <v>1820</v>
      </c>
      <c r="Q1453" s="2" t="s">
        <v>131</v>
      </c>
      <c r="R1453" s="2" t="s">
        <v>122</v>
      </c>
      <c r="S1453" s="2" t="s">
        <v>743</v>
      </c>
      <c r="T1453" s="2" t="s">
        <v>1729</v>
      </c>
      <c r="U1453" s="2" t="s">
        <v>1019</v>
      </c>
      <c r="V1453" s="4"/>
      <c r="W1453" s="4"/>
    </row>
    <row r="1454" spans="1:23" x14ac:dyDescent="0.2">
      <c r="A1454" s="2" t="s">
        <v>1039</v>
      </c>
      <c r="B1454" s="2" t="s">
        <v>1242</v>
      </c>
      <c r="C1454" s="2" t="s">
        <v>25</v>
      </c>
      <c r="D1454" s="2" t="s">
        <v>1827</v>
      </c>
      <c r="E1454" s="2" t="s">
        <v>1828</v>
      </c>
      <c r="F1454" s="2" t="s">
        <v>208</v>
      </c>
      <c r="G1454" s="2" t="s">
        <v>29</v>
      </c>
      <c r="H1454" s="2" t="s">
        <v>1829</v>
      </c>
      <c r="I1454" s="2" t="s">
        <v>137</v>
      </c>
      <c r="J1454" s="2" t="s">
        <v>335</v>
      </c>
      <c r="K1454" s="2" t="s">
        <v>33</v>
      </c>
      <c r="L1454" s="3" t="s">
        <v>45</v>
      </c>
      <c r="M1454" s="3" t="s">
        <v>113</v>
      </c>
      <c r="N1454" s="3" t="s">
        <v>36</v>
      </c>
      <c r="O1454" s="3" t="s">
        <v>37</v>
      </c>
      <c r="P1454" s="2" t="s">
        <v>1830</v>
      </c>
      <c r="Q1454" s="2" t="s">
        <v>121</v>
      </c>
      <c r="R1454" s="2" t="s">
        <v>79</v>
      </c>
      <c r="S1454" s="2" t="s">
        <v>47</v>
      </c>
      <c r="T1454" s="2" t="s">
        <v>1640</v>
      </c>
      <c r="U1454" s="4"/>
      <c r="V1454" s="4"/>
      <c r="W1454" s="4"/>
    </row>
    <row r="1455" spans="1:23" x14ac:dyDescent="0.2">
      <c r="A1455" s="2" t="s">
        <v>1039</v>
      </c>
      <c r="B1455" s="2" t="s">
        <v>1242</v>
      </c>
      <c r="C1455" s="2" t="s">
        <v>25</v>
      </c>
      <c r="D1455" s="2" t="s">
        <v>1831</v>
      </c>
      <c r="E1455" s="2" t="s">
        <v>1828</v>
      </c>
      <c r="F1455" s="2" t="s">
        <v>1285</v>
      </c>
      <c r="G1455" s="2" t="s">
        <v>29</v>
      </c>
      <c r="H1455" s="2" t="s">
        <v>1832</v>
      </c>
      <c r="I1455" s="2" t="s">
        <v>137</v>
      </c>
      <c r="J1455" s="2" t="s">
        <v>335</v>
      </c>
      <c r="K1455" s="2" t="s">
        <v>33</v>
      </c>
      <c r="L1455" s="3" t="s">
        <v>45</v>
      </c>
      <c r="M1455" s="3" t="s">
        <v>119</v>
      </c>
      <c r="N1455" s="3" t="s">
        <v>36</v>
      </c>
      <c r="O1455" s="3" t="s">
        <v>37</v>
      </c>
      <c r="P1455" s="2" t="s">
        <v>1830</v>
      </c>
      <c r="Q1455" s="2" t="s">
        <v>121</v>
      </c>
      <c r="R1455" s="2" t="s">
        <v>75</v>
      </c>
      <c r="S1455" s="2" t="s">
        <v>76</v>
      </c>
      <c r="T1455" s="2" t="s">
        <v>1640</v>
      </c>
      <c r="U1455" s="4"/>
      <c r="V1455" s="4"/>
      <c r="W1455" s="4"/>
    </row>
    <row r="1456" spans="1:23" x14ac:dyDescent="0.2">
      <c r="A1456" s="2" t="s">
        <v>1039</v>
      </c>
      <c r="B1456" s="2" t="s">
        <v>1242</v>
      </c>
      <c r="C1456" s="2" t="s">
        <v>25</v>
      </c>
      <c r="D1456" s="2" t="s">
        <v>1846</v>
      </c>
      <c r="E1456" s="2" t="s">
        <v>1828</v>
      </c>
      <c r="F1456" s="2" t="s">
        <v>875</v>
      </c>
      <c r="G1456" s="2" t="s">
        <v>29</v>
      </c>
      <c r="H1456" s="2" t="s">
        <v>1847</v>
      </c>
      <c r="I1456" s="2" t="s">
        <v>31</v>
      </c>
      <c r="J1456" s="2" t="s">
        <v>335</v>
      </c>
      <c r="K1456" s="2" t="s">
        <v>33</v>
      </c>
      <c r="L1456" s="3" t="s">
        <v>72</v>
      </c>
      <c r="M1456" s="3" t="s">
        <v>438</v>
      </c>
      <c r="N1456" s="3" t="s">
        <v>36</v>
      </c>
      <c r="O1456" s="3" t="s">
        <v>37</v>
      </c>
      <c r="P1456" s="2" t="s">
        <v>1830</v>
      </c>
      <c r="Q1456" s="2" t="s">
        <v>479</v>
      </c>
      <c r="R1456" s="2" t="s">
        <v>40</v>
      </c>
      <c r="S1456" s="2" t="s">
        <v>1047</v>
      </c>
      <c r="T1456" s="2" t="s">
        <v>1848</v>
      </c>
      <c r="U1456" s="4"/>
      <c r="V1456" s="4"/>
      <c r="W1456" s="4"/>
    </row>
    <row r="1457" spans="1:23" x14ac:dyDescent="0.2">
      <c r="A1457" s="2" t="s">
        <v>1039</v>
      </c>
      <c r="B1457" s="2" t="s">
        <v>1242</v>
      </c>
      <c r="C1457" s="2" t="s">
        <v>25</v>
      </c>
      <c r="D1457" s="2" t="s">
        <v>1846</v>
      </c>
      <c r="E1457" s="2" t="s">
        <v>1828</v>
      </c>
      <c r="F1457" s="2" t="s">
        <v>875</v>
      </c>
      <c r="G1457" s="2" t="s">
        <v>29</v>
      </c>
      <c r="H1457" s="2" t="s">
        <v>1847</v>
      </c>
      <c r="I1457" s="2" t="s">
        <v>31</v>
      </c>
      <c r="J1457" s="2" t="s">
        <v>335</v>
      </c>
      <c r="K1457" s="2" t="s">
        <v>33</v>
      </c>
      <c r="L1457" s="3" t="s">
        <v>72</v>
      </c>
      <c r="M1457" s="3" t="s">
        <v>438</v>
      </c>
      <c r="N1457" s="3" t="s">
        <v>36</v>
      </c>
      <c r="O1457" s="3" t="s">
        <v>37</v>
      </c>
      <c r="P1457" s="2" t="s">
        <v>1830</v>
      </c>
      <c r="Q1457" s="2" t="s">
        <v>39</v>
      </c>
      <c r="R1457" s="2" t="s">
        <v>92</v>
      </c>
      <c r="S1457" s="2" t="s">
        <v>93</v>
      </c>
      <c r="T1457" s="2" t="s">
        <v>1332</v>
      </c>
      <c r="U1457" s="4"/>
      <c r="V1457" s="4"/>
      <c r="W1457" s="4"/>
    </row>
    <row r="1458" spans="1:23" x14ac:dyDescent="0.2">
      <c r="A1458" s="2" t="s">
        <v>1039</v>
      </c>
      <c r="B1458" s="2" t="s">
        <v>1242</v>
      </c>
      <c r="C1458" s="2" t="s">
        <v>25</v>
      </c>
      <c r="D1458" s="2" t="s">
        <v>1846</v>
      </c>
      <c r="E1458" s="2" t="s">
        <v>1828</v>
      </c>
      <c r="F1458" s="2" t="s">
        <v>875</v>
      </c>
      <c r="G1458" s="2" t="s">
        <v>29</v>
      </c>
      <c r="H1458" s="2" t="s">
        <v>1847</v>
      </c>
      <c r="I1458" s="2" t="s">
        <v>31</v>
      </c>
      <c r="J1458" s="2" t="s">
        <v>335</v>
      </c>
      <c r="K1458" s="2" t="s">
        <v>33</v>
      </c>
      <c r="L1458" s="3" t="s">
        <v>72</v>
      </c>
      <c r="M1458" s="3" t="s">
        <v>438</v>
      </c>
      <c r="N1458" s="3" t="s">
        <v>36</v>
      </c>
      <c r="O1458" s="3" t="s">
        <v>37</v>
      </c>
      <c r="P1458" s="2" t="s">
        <v>1830</v>
      </c>
      <c r="Q1458" s="2" t="s">
        <v>39</v>
      </c>
      <c r="R1458" s="2" t="s">
        <v>92</v>
      </c>
      <c r="S1458" s="2" t="s">
        <v>93</v>
      </c>
      <c r="T1458" s="2" t="s">
        <v>1640</v>
      </c>
      <c r="U1458" s="4"/>
      <c r="V1458" s="4"/>
      <c r="W1458" s="4"/>
    </row>
    <row r="1459" spans="1:23" x14ac:dyDescent="0.2">
      <c r="A1459" s="2" t="s">
        <v>1039</v>
      </c>
      <c r="B1459" s="2" t="s">
        <v>1242</v>
      </c>
      <c r="C1459" s="2" t="s">
        <v>25</v>
      </c>
      <c r="D1459" s="2" t="s">
        <v>1856</v>
      </c>
      <c r="E1459" s="2" t="s">
        <v>1828</v>
      </c>
      <c r="F1459" s="2" t="s">
        <v>1349</v>
      </c>
      <c r="G1459" s="2" t="s">
        <v>29</v>
      </c>
      <c r="H1459" s="2" t="s">
        <v>1857</v>
      </c>
      <c r="I1459" s="2" t="s">
        <v>31</v>
      </c>
      <c r="J1459" s="2" t="s">
        <v>335</v>
      </c>
      <c r="K1459" s="2" t="s">
        <v>33</v>
      </c>
      <c r="L1459" s="3" t="s">
        <v>438</v>
      </c>
      <c r="M1459" s="3" t="s">
        <v>31</v>
      </c>
      <c r="N1459" s="3" t="s">
        <v>36</v>
      </c>
      <c r="O1459" s="3" t="s">
        <v>37</v>
      </c>
      <c r="P1459" s="2" t="s">
        <v>1259</v>
      </c>
      <c r="Q1459" s="2" t="s">
        <v>39</v>
      </c>
      <c r="R1459" s="2" t="s">
        <v>47</v>
      </c>
      <c r="S1459" s="2" t="s">
        <v>48</v>
      </c>
      <c r="T1459" s="2" t="s">
        <v>1351</v>
      </c>
      <c r="U1459" s="4"/>
      <c r="V1459" s="4"/>
      <c r="W1459" s="4"/>
    </row>
    <row r="1460" spans="1:23" x14ac:dyDescent="0.2">
      <c r="A1460" s="2" t="s">
        <v>1039</v>
      </c>
      <c r="B1460" s="2" t="s">
        <v>1707</v>
      </c>
      <c r="C1460" s="2" t="s">
        <v>25</v>
      </c>
      <c r="D1460" s="2" t="s">
        <v>1872</v>
      </c>
      <c r="E1460" s="2" t="s">
        <v>1868</v>
      </c>
      <c r="F1460" s="2" t="s">
        <v>102</v>
      </c>
      <c r="G1460" s="2" t="s">
        <v>44</v>
      </c>
      <c r="H1460" s="2" t="s">
        <v>1869</v>
      </c>
      <c r="I1460" s="2" t="s">
        <v>37</v>
      </c>
      <c r="J1460" s="2" t="s">
        <v>335</v>
      </c>
      <c r="K1460" s="2" t="s">
        <v>33</v>
      </c>
      <c r="L1460" s="3" t="s">
        <v>295</v>
      </c>
      <c r="M1460" s="3" t="s">
        <v>252</v>
      </c>
      <c r="N1460" s="3" t="s">
        <v>37</v>
      </c>
      <c r="O1460" s="3" t="s">
        <v>37</v>
      </c>
      <c r="P1460" s="2" t="s">
        <v>1871</v>
      </c>
      <c r="Q1460" s="2" t="s">
        <v>131</v>
      </c>
      <c r="R1460" s="2" t="s">
        <v>122</v>
      </c>
      <c r="S1460" s="2" t="s">
        <v>68</v>
      </c>
      <c r="T1460" s="2" t="s">
        <v>1164</v>
      </c>
      <c r="U1460" s="2" t="s">
        <v>1019</v>
      </c>
      <c r="V1460" s="4"/>
      <c r="W1460" s="4"/>
    </row>
    <row r="1461" spans="1:23" x14ac:dyDescent="0.2">
      <c r="A1461" s="2" t="s">
        <v>1039</v>
      </c>
      <c r="B1461" s="2" t="s">
        <v>1707</v>
      </c>
      <c r="C1461" s="2" t="s">
        <v>25</v>
      </c>
      <c r="D1461" s="2" t="s">
        <v>1872</v>
      </c>
      <c r="E1461" s="2" t="s">
        <v>1868</v>
      </c>
      <c r="F1461" s="2" t="s">
        <v>102</v>
      </c>
      <c r="G1461" s="2" t="s">
        <v>44</v>
      </c>
      <c r="H1461" s="2" t="s">
        <v>1869</v>
      </c>
      <c r="I1461" s="2" t="s">
        <v>37</v>
      </c>
      <c r="J1461" s="2" t="s">
        <v>335</v>
      </c>
      <c r="K1461" s="2" t="s">
        <v>33</v>
      </c>
      <c r="L1461" s="3" t="s">
        <v>295</v>
      </c>
      <c r="M1461" s="3" t="s">
        <v>252</v>
      </c>
      <c r="N1461" s="3" t="s">
        <v>37</v>
      </c>
      <c r="O1461" s="3" t="s">
        <v>37</v>
      </c>
      <c r="P1461" s="2" t="s">
        <v>1871</v>
      </c>
      <c r="Q1461" s="2" t="s">
        <v>139</v>
      </c>
      <c r="R1461" s="2" t="s">
        <v>79</v>
      </c>
      <c r="S1461" s="2" t="s">
        <v>82</v>
      </c>
      <c r="T1461" s="2" t="s">
        <v>1164</v>
      </c>
      <c r="U1461" s="2" t="s">
        <v>1019</v>
      </c>
      <c r="V1461" s="4"/>
      <c r="W1461" s="4"/>
    </row>
    <row r="1462" spans="1:23" x14ac:dyDescent="0.2">
      <c r="A1462" s="2" t="s">
        <v>1039</v>
      </c>
      <c r="B1462" s="2" t="s">
        <v>1707</v>
      </c>
      <c r="C1462" s="2" t="s">
        <v>25</v>
      </c>
      <c r="D1462" s="2" t="s">
        <v>1872</v>
      </c>
      <c r="E1462" s="2" t="s">
        <v>1868</v>
      </c>
      <c r="F1462" s="2" t="s">
        <v>102</v>
      </c>
      <c r="G1462" s="2" t="s">
        <v>44</v>
      </c>
      <c r="H1462" s="2" t="s">
        <v>1869</v>
      </c>
      <c r="I1462" s="2" t="s">
        <v>37</v>
      </c>
      <c r="J1462" s="2" t="s">
        <v>335</v>
      </c>
      <c r="K1462" s="2" t="s">
        <v>33</v>
      </c>
      <c r="L1462" s="3" t="s">
        <v>295</v>
      </c>
      <c r="M1462" s="3" t="s">
        <v>252</v>
      </c>
      <c r="N1462" s="3" t="s">
        <v>37</v>
      </c>
      <c r="O1462" s="3" t="s">
        <v>37</v>
      </c>
      <c r="P1462" s="2" t="s">
        <v>1871</v>
      </c>
      <c r="Q1462" s="2" t="s">
        <v>150</v>
      </c>
      <c r="R1462" s="2" t="s">
        <v>79</v>
      </c>
      <c r="S1462" s="2" t="s">
        <v>82</v>
      </c>
      <c r="T1462" s="2" t="s">
        <v>1164</v>
      </c>
      <c r="U1462" s="2" t="s">
        <v>1019</v>
      </c>
      <c r="V1462" s="4"/>
      <c r="W1462" s="4"/>
    </row>
    <row r="1463" spans="1:23" x14ac:dyDescent="0.2">
      <c r="A1463" s="2" t="s">
        <v>1039</v>
      </c>
      <c r="B1463" s="2" t="s">
        <v>1707</v>
      </c>
      <c r="C1463" s="2" t="s">
        <v>25</v>
      </c>
      <c r="D1463" s="2" t="s">
        <v>1873</v>
      </c>
      <c r="E1463" s="2" t="s">
        <v>1868</v>
      </c>
      <c r="F1463" s="2" t="s">
        <v>102</v>
      </c>
      <c r="G1463" s="2" t="s">
        <v>51</v>
      </c>
      <c r="H1463" s="2" t="s">
        <v>1869</v>
      </c>
      <c r="I1463" s="2" t="s">
        <v>37</v>
      </c>
      <c r="J1463" s="2" t="s">
        <v>335</v>
      </c>
      <c r="K1463" s="2" t="s">
        <v>33</v>
      </c>
      <c r="L1463" s="3" t="s">
        <v>328</v>
      </c>
      <c r="M1463" s="3" t="s">
        <v>328</v>
      </c>
      <c r="N1463" s="3" t="s">
        <v>37</v>
      </c>
      <c r="O1463" s="3" t="s">
        <v>37</v>
      </c>
      <c r="P1463" s="2" t="s">
        <v>1871</v>
      </c>
      <c r="Q1463" s="2" t="s">
        <v>139</v>
      </c>
      <c r="R1463" s="2" t="s">
        <v>140</v>
      </c>
      <c r="S1463" s="2" t="s">
        <v>146</v>
      </c>
      <c r="T1463" s="2" t="s">
        <v>1164</v>
      </c>
      <c r="U1463" s="2" t="s">
        <v>1019</v>
      </c>
      <c r="V1463" s="4"/>
      <c r="W1463" s="4"/>
    </row>
    <row r="1464" spans="1:23" x14ac:dyDescent="0.2">
      <c r="A1464" s="2" t="s">
        <v>1039</v>
      </c>
      <c r="B1464" s="2" t="s">
        <v>1707</v>
      </c>
      <c r="C1464" s="2" t="s">
        <v>25</v>
      </c>
      <c r="D1464" s="2" t="s">
        <v>1873</v>
      </c>
      <c r="E1464" s="2" t="s">
        <v>1868</v>
      </c>
      <c r="F1464" s="2" t="s">
        <v>102</v>
      </c>
      <c r="G1464" s="2" t="s">
        <v>51</v>
      </c>
      <c r="H1464" s="2" t="s">
        <v>1869</v>
      </c>
      <c r="I1464" s="2" t="s">
        <v>37</v>
      </c>
      <c r="J1464" s="2" t="s">
        <v>335</v>
      </c>
      <c r="K1464" s="2" t="s">
        <v>33</v>
      </c>
      <c r="L1464" s="3" t="s">
        <v>328</v>
      </c>
      <c r="M1464" s="3" t="s">
        <v>328</v>
      </c>
      <c r="N1464" s="3" t="s">
        <v>37</v>
      </c>
      <c r="O1464" s="3" t="s">
        <v>37</v>
      </c>
      <c r="P1464" s="2" t="s">
        <v>1871</v>
      </c>
      <c r="Q1464" s="2" t="s">
        <v>150</v>
      </c>
      <c r="R1464" s="2" t="s">
        <v>140</v>
      </c>
      <c r="S1464" s="2" t="s">
        <v>146</v>
      </c>
      <c r="T1464" s="2" t="s">
        <v>1164</v>
      </c>
      <c r="U1464" s="2" t="s">
        <v>1019</v>
      </c>
      <c r="V1464" s="4"/>
      <c r="W1464" s="4"/>
    </row>
    <row r="1465" spans="1:23" x14ac:dyDescent="0.2">
      <c r="A1465" s="2" t="s">
        <v>1039</v>
      </c>
      <c r="B1465" s="2" t="s">
        <v>1707</v>
      </c>
      <c r="C1465" s="2" t="s">
        <v>25</v>
      </c>
      <c r="D1465" s="2" t="s">
        <v>1873</v>
      </c>
      <c r="E1465" s="2" t="s">
        <v>1868</v>
      </c>
      <c r="F1465" s="2" t="s">
        <v>102</v>
      </c>
      <c r="G1465" s="2" t="s">
        <v>51</v>
      </c>
      <c r="H1465" s="2" t="s">
        <v>1869</v>
      </c>
      <c r="I1465" s="2" t="s">
        <v>37</v>
      </c>
      <c r="J1465" s="2" t="s">
        <v>335</v>
      </c>
      <c r="K1465" s="2" t="s">
        <v>33</v>
      </c>
      <c r="L1465" s="3" t="s">
        <v>328</v>
      </c>
      <c r="M1465" s="3" t="s">
        <v>328</v>
      </c>
      <c r="N1465" s="3" t="s">
        <v>37</v>
      </c>
      <c r="O1465" s="3" t="s">
        <v>37</v>
      </c>
      <c r="P1465" s="2" t="s">
        <v>1871</v>
      </c>
      <c r="Q1465" s="2" t="s">
        <v>479</v>
      </c>
      <c r="R1465" s="2" t="s">
        <v>79</v>
      </c>
      <c r="S1465" s="2" t="s">
        <v>47</v>
      </c>
      <c r="T1465" s="2" t="s">
        <v>1164</v>
      </c>
      <c r="U1465" s="2" t="s">
        <v>1019</v>
      </c>
      <c r="V1465" s="4"/>
      <c r="W1465" s="4"/>
    </row>
    <row r="1466" spans="1:23" x14ac:dyDescent="0.2">
      <c r="A1466" s="2" t="s">
        <v>1039</v>
      </c>
      <c r="B1466" s="2" t="s">
        <v>1707</v>
      </c>
      <c r="C1466" s="2" t="s">
        <v>25</v>
      </c>
      <c r="D1466" s="2" t="s">
        <v>1874</v>
      </c>
      <c r="E1466" s="2" t="s">
        <v>1868</v>
      </c>
      <c r="F1466" s="2" t="s">
        <v>102</v>
      </c>
      <c r="G1466" s="2" t="s">
        <v>58</v>
      </c>
      <c r="H1466" s="2" t="s">
        <v>1869</v>
      </c>
      <c r="I1466" s="2" t="s">
        <v>37</v>
      </c>
      <c r="J1466" s="2" t="s">
        <v>335</v>
      </c>
      <c r="K1466" s="2" t="s">
        <v>33</v>
      </c>
      <c r="L1466" s="3" t="s">
        <v>328</v>
      </c>
      <c r="M1466" s="3" t="s">
        <v>256</v>
      </c>
      <c r="N1466" s="3" t="s">
        <v>37</v>
      </c>
      <c r="O1466" s="3" t="s">
        <v>37</v>
      </c>
      <c r="P1466" s="2" t="s">
        <v>1871</v>
      </c>
      <c r="Q1466" s="2" t="s">
        <v>139</v>
      </c>
      <c r="R1466" s="2" t="s">
        <v>122</v>
      </c>
      <c r="S1466" s="2" t="s">
        <v>743</v>
      </c>
      <c r="T1466" s="2" t="s">
        <v>1164</v>
      </c>
      <c r="U1466" s="2" t="s">
        <v>1019</v>
      </c>
      <c r="V1466" s="4"/>
      <c r="W1466" s="4"/>
    </row>
    <row r="1467" spans="1:23" x14ac:dyDescent="0.2">
      <c r="A1467" s="2" t="s">
        <v>1039</v>
      </c>
      <c r="B1467" s="2" t="s">
        <v>1707</v>
      </c>
      <c r="C1467" s="2" t="s">
        <v>25</v>
      </c>
      <c r="D1467" s="2" t="s">
        <v>1874</v>
      </c>
      <c r="E1467" s="2" t="s">
        <v>1868</v>
      </c>
      <c r="F1467" s="2" t="s">
        <v>102</v>
      </c>
      <c r="G1467" s="2" t="s">
        <v>58</v>
      </c>
      <c r="H1467" s="2" t="s">
        <v>1869</v>
      </c>
      <c r="I1467" s="2" t="s">
        <v>37</v>
      </c>
      <c r="J1467" s="2" t="s">
        <v>335</v>
      </c>
      <c r="K1467" s="2" t="s">
        <v>33</v>
      </c>
      <c r="L1467" s="3" t="s">
        <v>328</v>
      </c>
      <c r="M1467" s="3" t="s">
        <v>256</v>
      </c>
      <c r="N1467" s="3" t="s">
        <v>37</v>
      </c>
      <c r="O1467" s="3" t="s">
        <v>37</v>
      </c>
      <c r="P1467" s="2" t="s">
        <v>1871</v>
      </c>
      <c r="Q1467" s="2" t="s">
        <v>150</v>
      </c>
      <c r="R1467" s="2" t="s">
        <v>122</v>
      </c>
      <c r="S1467" s="2" t="s">
        <v>743</v>
      </c>
      <c r="T1467" s="2" t="s">
        <v>1164</v>
      </c>
      <c r="U1467" s="2" t="s">
        <v>1019</v>
      </c>
      <c r="V1467" s="4"/>
      <c r="W1467" s="4"/>
    </row>
    <row r="1468" spans="1:23" x14ac:dyDescent="0.2">
      <c r="A1468" s="2" t="s">
        <v>1039</v>
      </c>
      <c r="B1468" s="2" t="s">
        <v>1707</v>
      </c>
      <c r="C1468" s="2" t="s">
        <v>25</v>
      </c>
      <c r="D1468" s="2" t="s">
        <v>1874</v>
      </c>
      <c r="E1468" s="2" t="s">
        <v>1868</v>
      </c>
      <c r="F1468" s="2" t="s">
        <v>102</v>
      </c>
      <c r="G1468" s="2" t="s">
        <v>58</v>
      </c>
      <c r="H1468" s="2" t="s">
        <v>1869</v>
      </c>
      <c r="I1468" s="2" t="s">
        <v>37</v>
      </c>
      <c r="J1468" s="2" t="s">
        <v>335</v>
      </c>
      <c r="K1468" s="2" t="s">
        <v>33</v>
      </c>
      <c r="L1468" s="3" t="s">
        <v>328</v>
      </c>
      <c r="M1468" s="3" t="s">
        <v>256</v>
      </c>
      <c r="N1468" s="3" t="s">
        <v>37</v>
      </c>
      <c r="O1468" s="3" t="s">
        <v>37</v>
      </c>
      <c r="P1468" s="2" t="s">
        <v>1871</v>
      </c>
      <c r="Q1468" s="2" t="s">
        <v>479</v>
      </c>
      <c r="R1468" s="2" t="s">
        <v>75</v>
      </c>
      <c r="S1468" s="2" t="s">
        <v>76</v>
      </c>
      <c r="T1468" s="2" t="s">
        <v>1164</v>
      </c>
      <c r="U1468" s="2" t="s">
        <v>1019</v>
      </c>
      <c r="V1468" s="4"/>
      <c r="W1468" s="4"/>
    </row>
    <row r="1469" spans="1:23" x14ac:dyDescent="0.2">
      <c r="A1469" s="2" t="s">
        <v>1039</v>
      </c>
      <c r="B1469" s="2" t="s">
        <v>1707</v>
      </c>
      <c r="C1469" s="2" t="s">
        <v>25</v>
      </c>
      <c r="D1469" s="2" t="s">
        <v>1878</v>
      </c>
      <c r="E1469" s="2" t="s">
        <v>1868</v>
      </c>
      <c r="F1469" s="2" t="s">
        <v>107</v>
      </c>
      <c r="G1469" s="2" t="s">
        <v>44</v>
      </c>
      <c r="H1469" s="2" t="s">
        <v>1876</v>
      </c>
      <c r="I1469" s="2" t="s">
        <v>37</v>
      </c>
      <c r="J1469" s="2" t="s">
        <v>335</v>
      </c>
      <c r="K1469" s="2" t="s">
        <v>33</v>
      </c>
      <c r="L1469" s="3" t="s">
        <v>295</v>
      </c>
      <c r="M1469" s="3" t="s">
        <v>235</v>
      </c>
      <c r="N1469" s="3" t="s">
        <v>37</v>
      </c>
      <c r="O1469" s="3" t="s">
        <v>37</v>
      </c>
      <c r="P1469" s="2" t="s">
        <v>1877</v>
      </c>
      <c r="Q1469" s="2" t="s">
        <v>139</v>
      </c>
      <c r="R1469" s="2" t="s">
        <v>122</v>
      </c>
      <c r="S1469" s="2" t="s">
        <v>743</v>
      </c>
      <c r="T1469" s="2" t="s">
        <v>1093</v>
      </c>
      <c r="U1469" s="2" t="s">
        <v>1019</v>
      </c>
      <c r="V1469" s="4"/>
      <c r="W1469" s="4"/>
    </row>
    <row r="1470" spans="1:23" x14ac:dyDescent="0.2">
      <c r="A1470" s="2" t="s">
        <v>1039</v>
      </c>
      <c r="B1470" s="2" t="s">
        <v>1707</v>
      </c>
      <c r="C1470" s="2" t="s">
        <v>25</v>
      </c>
      <c r="D1470" s="2" t="s">
        <v>1879</v>
      </c>
      <c r="E1470" s="2" t="s">
        <v>1868</v>
      </c>
      <c r="F1470" s="2" t="s">
        <v>107</v>
      </c>
      <c r="G1470" s="2" t="s">
        <v>51</v>
      </c>
      <c r="H1470" s="2" t="s">
        <v>1876</v>
      </c>
      <c r="I1470" s="2" t="s">
        <v>37</v>
      </c>
      <c r="J1470" s="2" t="s">
        <v>335</v>
      </c>
      <c r="K1470" s="2" t="s">
        <v>33</v>
      </c>
      <c r="L1470" s="3" t="s">
        <v>328</v>
      </c>
      <c r="M1470" s="3" t="s">
        <v>328</v>
      </c>
      <c r="N1470" s="3" t="s">
        <v>37</v>
      </c>
      <c r="O1470" s="3" t="s">
        <v>37</v>
      </c>
      <c r="P1470" s="2" t="s">
        <v>1877</v>
      </c>
      <c r="Q1470" s="2" t="s">
        <v>139</v>
      </c>
      <c r="R1470" s="2" t="s">
        <v>79</v>
      </c>
      <c r="S1470" s="2" t="s">
        <v>82</v>
      </c>
      <c r="T1470" s="2" t="s">
        <v>1093</v>
      </c>
      <c r="U1470" s="2" t="s">
        <v>1019</v>
      </c>
      <c r="V1470" s="4"/>
      <c r="W1470" s="4"/>
    </row>
    <row r="1471" spans="1:23" x14ac:dyDescent="0.2">
      <c r="A1471" s="2" t="s">
        <v>1039</v>
      </c>
      <c r="B1471" s="2" t="s">
        <v>1707</v>
      </c>
      <c r="C1471" s="2" t="s">
        <v>25</v>
      </c>
      <c r="D1471" s="2" t="s">
        <v>1880</v>
      </c>
      <c r="E1471" s="2" t="s">
        <v>1868</v>
      </c>
      <c r="F1471" s="2" t="s">
        <v>107</v>
      </c>
      <c r="G1471" s="2" t="s">
        <v>58</v>
      </c>
      <c r="H1471" s="2" t="s">
        <v>1876</v>
      </c>
      <c r="I1471" s="2" t="s">
        <v>37</v>
      </c>
      <c r="J1471" s="2" t="s">
        <v>335</v>
      </c>
      <c r="K1471" s="2" t="s">
        <v>33</v>
      </c>
      <c r="L1471" s="3" t="s">
        <v>328</v>
      </c>
      <c r="M1471" s="3" t="s">
        <v>46</v>
      </c>
      <c r="N1471" s="3" t="s">
        <v>37</v>
      </c>
      <c r="O1471" s="3" t="s">
        <v>37</v>
      </c>
      <c r="P1471" s="2" t="s">
        <v>1877</v>
      </c>
      <c r="Q1471" s="2" t="s">
        <v>139</v>
      </c>
      <c r="R1471" s="2" t="s">
        <v>140</v>
      </c>
      <c r="S1471" s="2" t="s">
        <v>146</v>
      </c>
      <c r="T1471" s="2" t="s">
        <v>1093</v>
      </c>
      <c r="U1471" s="2" t="s">
        <v>1019</v>
      </c>
      <c r="V1471" s="4"/>
      <c r="W1471" s="4"/>
    </row>
    <row r="1472" spans="1:23" x14ac:dyDescent="0.2">
      <c r="A1472" s="2" t="s">
        <v>1039</v>
      </c>
      <c r="B1472" s="2" t="s">
        <v>1707</v>
      </c>
      <c r="C1472" s="2" t="s">
        <v>25</v>
      </c>
      <c r="D1472" s="2" t="s">
        <v>1883</v>
      </c>
      <c r="E1472" s="2" t="s">
        <v>1868</v>
      </c>
      <c r="F1472" s="2" t="s">
        <v>111</v>
      </c>
      <c r="G1472" s="2" t="s">
        <v>44</v>
      </c>
      <c r="H1472" s="2" t="s">
        <v>1882</v>
      </c>
      <c r="I1472" s="2" t="s">
        <v>37</v>
      </c>
      <c r="J1472" s="2" t="s">
        <v>335</v>
      </c>
      <c r="K1472" s="2" t="s">
        <v>33</v>
      </c>
      <c r="L1472" s="3" t="s">
        <v>295</v>
      </c>
      <c r="M1472" s="3" t="s">
        <v>235</v>
      </c>
      <c r="N1472" s="3" t="s">
        <v>37</v>
      </c>
      <c r="O1472" s="3" t="s">
        <v>37</v>
      </c>
      <c r="P1472" s="2" t="s">
        <v>1800</v>
      </c>
      <c r="Q1472" s="2" t="s">
        <v>150</v>
      </c>
      <c r="R1472" s="2" t="s">
        <v>122</v>
      </c>
      <c r="S1472" s="2" t="s">
        <v>743</v>
      </c>
      <c r="T1472" s="2" t="s">
        <v>1093</v>
      </c>
      <c r="U1472" s="2" t="s">
        <v>1019</v>
      </c>
      <c r="V1472" s="4"/>
      <c r="W1472" s="4"/>
    </row>
    <row r="1473" spans="1:23" x14ac:dyDescent="0.2">
      <c r="A1473" s="2" t="s">
        <v>1039</v>
      </c>
      <c r="B1473" s="2" t="s">
        <v>1707</v>
      </c>
      <c r="C1473" s="2" t="s">
        <v>25</v>
      </c>
      <c r="D1473" s="2" t="s">
        <v>1884</v>
      </c>
      <c r="E1473" s="2" t="s">
        <v>1868</v>
      </c>
      <c r="F1473" s="2" t="s">
        <v>111</v>
      </c>
      <c r="G1473" s="2" t="s">
        <v>51</v>
      </c>
      <c r="H1473" s="2" t="s">
        <v>1882</v>
      </c>
      <c r="I1473" s="2" t="s">
        <v>37</v>
      </c>
      <c r="J1473" s="2" t="s">
        <v>335</v>
      </c>
      <c r="K1473" s="2" t="s">
        <v>33</v>
      </c>
      <c r="L1473" s="3" t="s">
        <v>328</v>
      </c>
      <c r="M1473" s="3" t="s">
        <v>328</v>
      </c>
      <c r="N1473" s="3" t="s">
        <v>37</v>
      </c>
      <c r="O1473" s="3" t="s">
        <v>37</v>
      </c>
      <c r="P1473" s="2" t="s">
        <v>1800</v>
      </c>
      <c r="Q1473" s="2" t="s">
        <v>150</v>
      </c>
      <c r="R1473" s="2" t="s">
        <v>79</v>
      </c>
      <c r="S1473" s="2" t="s">
        <v>82</v>
      </c>
      <c r="T1473" s="2" t="s">
        <v>1093</v>
      </c>
      <c r="U1473" s="2" t="s">
        <v>1019</v>
      </c>
      <c r="V1473" s="4"/>
      <c r="W1473" s="4"/>
    </row>
    <row r="1474" spans="1:23" x14ac:dyDescent="0.2">
      <c r="A1474" s="2" t="s">
        <v>1039</v>
      </c>
      <c r="B1474" s="2" t="s">
        <v>1707</v>
      </c>
      <c r="C1474" s="2" t="s">
        <v>25</v>
      </c>
      <c r="D1474" s="2" t="s">
        <v>1885</v>
      </c>
      <c r="E1474" s="2" t="s">
        <v>1868</v>
      </c>
      <c r="F1474" s="2" t="s">
        <v>111</v>
      </c>
      <c r="G1474" s="2" t="s">
        <v>58</v>
      </c>
      <c r="H1474" s="2" t="s">
        <v>1882</v>
      </c>
      <c r="I1474" s="2" t="s">
        <v>37</v>
      </c>
      <c r="J1474" s="2" t="s">
        <v>335</v>
      </c>
      <c r="K1474" s="2" t="s">
        <v>33</v>
      </c>
      <c r="L1474" s="3" t="s">
        <v>328</v>
      </c>
      <c r="M1474" s="3" t="s">
        <v>46</v>
      </c>
      <c r="N1474" s="3" t="s">
        <v>37</v>
      </c>
      <c r="O1474" s="3" t="s">
        <v>37</v>
      </c>
      <c r="P1474" s="2" t="s">
        <v>1800</v>
      </c>
      <c r="Q1474" s="2" t="s">
        <v>150</v>
      </c>
      <c r="R1474" s="2" t="s">
        <v>140</v>
      </c>
      <c r="S1474" s="2" t="s">
        <v>146</v>
      </c>
      <c r="T1474" s="2" t="s">
        <v>1093</v>
      </c>
      <c r="U1474" s="2" t="s">
        <v>1019</v>
      </c>
      <c r="V1474" s="4"/>
      <c r="W1474" s="4"/>
    </row>
    <row r="1475" spans="1:23" x14ac:dyDescent="0.2">
      <c r="A1475" s="2" t="s">
        <v>1039</v>
      </c>
      <c r="B1475" s="2" t="s">
        <v>1925</v>
      </c>
      <c r="C1475" s="2" t="s">
        <v>25</v>
      </c>
      <c r="D1475" s="2" t="s">
        <v>1980</v>
      </c>
      <c r="E1475" s="2" t="s">
        <v>1927</v>
      </c>
      <c r="F1475" s="2" t="s">
        <v>1981</v>
      </c>
      <c r="G1475" s="2" t="s">
        <v>44</v>
      </c>
      <c r="H1475" s="2" t="s">
        <v>1982</v>
      </c>
      <c r="I1475" s="2" t="s">
        <v>31</v>
      </c>
      <c r="J1475" s="2" t="s">
        <v>335</v>
      </c>
      <c r="K1475" s="2" t="s">
        <v>33</v>
      </c>
      <c r="L1475" s="3" t="s">
        <v>438</v>
      </c>
      <c r="M1475" s="3" t="s">
        <v>36</v>
      </c>
      <c r="N1475" s="3" t="s">
        <v>37</v>
      </c>
      <c r="O1475" s="3" t="s">
        <v>37</v>
      </c>
      <c r="P1475" s="2" t="s">
        <v>1940</v>
      </c>
      <c r="Q1475" s="2" t="s">
        <v>74</v>
      </c>
      <c r="R1475" s="2" t="s">
        <v>79</v>
      </c>
      <c r="S1475" s="2" t="s">
        <v>47</v>
      </c>
      <c r="T1475" s="2" t="s">
        <v>1172</v>
      </c>
      <c r="U1475" s="4"/>
      <c r="V1475" s="4"/>
      <c r="W1475" s="4"/>
    </row>
    <row r="1476" spans="1:23" x14ac:dyDescent="0.2">
      <c r="A1476" s="2" t="s">
        <v>1039</v>
      </c>
      <c r="B1476" s="2" t="s">
        <v>1993</v>
      </c>
      <c r="C1476" s="2" t="s">
        <v>25</v>
      </c>
      <c r="D1476" s="2" t="s">
        <v>2041</v>
      </c>
      <c r="E1476" s="2" t="s">
        <v>1995</v>
      </c>
      <c r="F1476" s="2" t="s">
        <v>2042</v>
      </c>
      <c r="G1476" s="2" t="s">
        <v>29</v>
      </c>
      <c r="H1476" s="2" t="s">
        <v>2043</v>
      </c>
      <c r="I1476" s="2" t="s">
        <v>31</v>
      </c>
      <c r="J1476" s="2" t="s">
        <v>335</v>
      </c>
      <c r="K1476" s="2" t="s">
        <v>33</v>
      </c>
      <c r="L1476" s="3" t="s">
        <v>34</v>
      </c>
      <c r="M1476" s="3" t="s">
        <v>34</v>
      </c>
      <c r="N1476" s="3" t="s">
        <v>36</v>
      </c>
      <c r="O1476" s="3" t="s">
        <v>37</v>
      </c>
      <c r="P1476" s="2" t="s">
        <v>2012</v>
      </c>
      <c r="Q1476" s="2" t="s">
        <v>74</v>
      </c>
      <c r="R1476" s="2" t="s">
        <v>145</v>
      </c>
      <c r="S1476" s="2" t="s">
        <v>146</v>
      </c>
      <c r="T1476" s="2" t="s">
        <v>1072</v>
      </c>
      <c r="U1476" s="4"/>
      <c r="V1476" s="4"/>
      <c r="W1476" s="4"/>
    </row>
    <row r="1477" spans="1:23" x14ac:dyDescent="0.2">
      <c r="A1477" s="2" t="s">
        <v>1039</v>
      </c>
      <c r="B1477" s="2" t="s">
        <v>1040</v>
      </c>
      <c r="C1477" s="2" t="s">
        <v>25</v>
      </c>
      <c r="D1477" s="2" t="s">
        <v>5981</v>
      </c>
      <c r="E1477" s="2" t="s">
        <v>1097</v>
      </c>
      <c r="F1477" s="2" t="s">
        <v>927</v>
      </c>
      <c r="G1477" s="2" t="s">
        <v>51</v>
      </c>
      <c r="H1477" s="2" t="s">
        <v>5979</v>
      </c>
      <c r="I1477" s="2" t="s">
        <v>37</v>
      </c>
      <c r="J1477" s="2" t="s">
        <v>335</v>
      </c>
      <c r="K1477" s="2" t="s">
        <v>33</v>
      </c>
      <c r="L1477" s="3" t="s">
        <v>35</v>
      </c>
      <c r="M1477" s="3" t="s">
        <v>86</v>
      </c>
      <c r="N1477" s="3" t="s">
        <v>37</v>
      </c>
      <c r="O1477" s="3" t="s">
        <v>37</v>
      </c>
      <c r="P1477" s="2" t="s">
        <v>1106</v>
      </c>
      <c r="Q1477" s="2" t="s">
        <v>139</v>
      </c>
      <c r="R1477" s="2" t="s">
        <v>75</v>
      </c>
      <c r="S1477" s="2" t="s">
        <v>47</v>
      </c>
      <c r="T1477" s="2" t="s">
        <v>1107</v>
      </c>
      <c r="U1477" s="4"/>
      <c r="V1477" s="4"/>
      <c r="W1477" s="4"/>
    </row>
    <row r="1478" spans="1:23" x14ac:dyDescent="0.2">
      <c r="A1478" s="2" t="s">
        <v>1039</v>
      </c>
      <c r="B1478" s="2" t="s">
        <v>1040</v>
      </c>
      <c r="C1478" s="2" t="s">
        <v>25</v>
      </c>
      <c r="D1478" s="2" t="s">
        <v>5982</v>
      </c>
      <c r="E1478" s="2" t="s">
        <v>1097</v>
      </c>
      <c r="F1478" s="2" t="s">
        <v>927</v>
      </c>
      <c r="G1478" s="2" t="s">
        <v>58</v>
      </c>
      <c r="H1478" s="2" t="s">
        <v>5979</v>
      </c>
      <c r="I1478" s="2" t="s">
        <v>37</v>
      </c>
      <c r="J1478" s="2" t="s">
        <v>335</v>
      </c>
      <c r="K1478" s="2" t="s">
        <v>33</v>
      </c>
      <c r="L1478" s="3" t="s">
        <v>35</v>
      </c>
      <c r="M1478" s="3" t="s">
        <v>35</v>
      </c>
      <c r="N1478" s="3" t="s">
        <v>37</v>
      </c>
      <c r="O1478" s="3" t="s">
        <v>37</v>
      </c>
      <c r="P1478" s="2" t="s">
        <v>1106</v>
      </c>
      <c r="Q1478" s="2" t="s">
        <v>139</v>
      </c>
      <c r="R1478" s="2" t="s">
        <v>81</v>
      </c>
      <c r="S1478" s="2" t="s">
        <v>280</v>
      </c>
      <c r="T1478" s="2" t="s">
        <v>1107</v>
      </c>
      <c r="U1478" s="4"/>
      <c r="V1478" s="4"/>
      <c r="W1478" s="4"/>
    </row>
    <row r="1479" spans="1:23" x14ac:dyDescent="0.2">
      <c r="A1479" s="2" t="s">
        <v>1039</v>
      </c>
      <c r="B1479" s="2" t="s">
        <v>1040</v>
      </c>
      <c r="C1479" s="2" t="s">
        <v>25</v>
      </c>
      <c r="D1479" s="2" t="s">
        <v>5983</v>
      </c>
      <c r="E1479" s="2" t="s">
        <v>1097</v>
      </c>
      <c r="F1479" s="2" t="s">
        <v>927</v>
      </c>
      <c r="G1479" s="2" t="s">
        <v>65</v>
      </c>
      <c r="H1479" s="2" t="s">
        <v>5979</v>
      </c>
      <c r="I1479" s="2" t="s">
        <v>37</v>
      </c>
      <c r="J1479" s="2" t="s">
        <v>335</v>
      </c>
      <c r="K1479" s="2" t="s">
        <v>33</v>
      </c>
      <c r="L1479" s="3" t="s">
        <v>35</v>
      </c>
      <c r="M1479" s="3" t="s">
        <v>35</v>
      </c>
      <c r="N1479" s="3" t="s">
        <v>37</v>
      </c>
      <c r="O1479" s="3" t="s">
        <v>37</v>
      </c>
      <c r="P1479" s="2" t="s">
        <v>5417</v>
      </c>
      <c r="Q1479" s="2" t="s">
        <v>139</v>
      </c>
      <c r="R1479" s="2" t="s">
        <v>140</v>
      </c>
      <c r="S1479" s="2" t="s">
        <v>146</v>
      </c>
      <c r="T1479" s="2" t="s">
        <v>1107</v>
      </c>
      <c r="U1479" s="4"/>
      <c r="V1479" s="4"/>
      <c r="W1479" s="4"/>
    </row>
    <row r="1480" spans="1:23" x14ac:dyDescent="0.2">
      <c r="A1480" s="2" t="s">
        <v>1039</v>
      </c>
      <c r="B1480" s="2" t="s">
        <v>1040</v>
      </c>
      <c r="C1480" s="2" t="s">
        <v>25</v>
      </c>
      <c r="D1480" s="2" t="s">
        <v>5984</v>
      </c>
      <c r="E1480" s="2" t="s">
        <v>1097</v>
      </c>
      <c r="F1480" s="2" t="s">
        <v>927</v>
      </c>
      <c r="G1480" s="2" t="s">
        <v>428</v>
      </c>
      <c r="H1480" s="2" t="s">
        <v>5979</v>
      </c>
      <c r="I1480" s="2" t="s">
        <v>37</v>
      </c>
      <c r="J1480" s="2" t="s">
        <v>335</v>
      </c>
      <c r="K1480" s="2" t="s">
        <v>33</v>
      </c>
      <c r="L1480" s="3" t="s">
        <v>35</v>
      </c>
      <c r="M1480" s="3" t="s">
        <v>248</v>
      </c>
      <c r="N1480" s="3" t="s">
        <v>37</v>
      </c>
      <c r="O1480" s="3" t="s">
        <v>37</v>
      </c>
      <c r="P1480" s="2" t="s">
        <v>5417</v>
      </c>
      <c r="Q1480" s="2" t="s">
        <v>139</v>
      </c>
      <c r="R1480" s="2" t="s">
        <v>122</v>
      </c>
      <c r="S1480" s="2" t="s">
        <v>743</v>
      </c>
      <c r="T1480" s="2" t="s">
        <v>1107</v>
      </c>
      <c r="U1480" s="4"/>
      <c r="V1480" s="4"/>
      <c r="W1480" s="4"/>
    </row>
    <row r="1481" spans="1:23" x14ac:dyDescent="0.2">
      <c r="A1481" s="2" t="s">
        <v>1039</v>
      </c>
      <c r="B1481" s="2" t="s">
        <v>1040</v>
      </c>
      <c r="C1481" s="2" t="s">
        <v>25</v>
      </c>
      <c r="D1481" s="2" t="s">
        <v>5985</v>
      </c>
      <c r="E1481" s="2" t="s">
        <v>1097</v>
      </c>
      <c r="F1481" s="2" t="s">
        <v>927</v>
      </c>
      <c r="G1481" s="2" t="s">
        <v>430</v>
      </c>
      <c r="H1481" s="2" t="s">
        <v>5979</v>
      </c>
      <c r="I1481" s="2" t="s">
        <v>37</v>
      </c>
      <c r="J1481" s="2" t="s">
        <v>335</v>
      </c>
      <c r="K1481" s="2" t="s">
        <v>33</v>
      </c>
      <c r="L1481" s="3" t="s">
        <v>35</v>
      </c>
      <c r="M1481" s="3" t="s">
        <v>248</v>
      </c>
      <c r="N1481" s="3" t="s">
        <v>37</v>
      </c>
      <c r="O1481" s="3" t="s">
        <v>37</v>
      </c>
      <c r="P1481" s="2" t="s">
        <v>1106</v>
      </c>
      <c r="Q1481" s="2" t="s">
        <v>161</v>
      </c>
      <c r="R1481" s="2" t="s">
        <v>140</v>
      </c>
      <c r="S1481" s="2" t="s">
        <v>146</v>
      </c>
      <c r="T1481" s="2" t="s">
        <v>1107</v>
      </c>
      <c r="U1481" s="4"/>
      <c r="V1481" s="4"/>
      <c r="W1481" s="4"/>
    </row>
    <row r="1482" spans="1:23" x14ac:dyDescent="0.2">
      <c r="A1482" s="2" t="s">
        <v>1039</v>
      </c>
      <c r="B1482" s="2" t="s">
        <v>1040</v>
      </c>
      <c r="C1482" s="2" t="s">
        <v>25</v>
      </c>
      <c r="D1482" s="2" t="s">
        <v>5986</v>
      </c>
      <c r="E1482" s="2" t="s">
        <v>1097</v>
      </c>
      <c r="F1482" s="2" t="s">
        <v>927</v>
      </c>
      <c r="G1482" s="2" t="s">
        <v>433</v>
      </c>
      <c r="H1482" s="2" t="s">
        <v>5979</v>
      </c>
      <c r="I1482" s="2" t="s">
        <v>37</v>
      </c>
      <c r="J1482" s="2" t="s">
        <v>335</v>
      </c>
      <c r="K1482" s="2" t="s">
        <v>33</v>
      </c>
      <c r="L1482" s="3" t="s">
        <v>35</v>
      </c>
      <c r="M1482" s="3" t="s">
        <v>35</v>
      </c>
      <c r="N1482" s="3" t="s">
        <v>37</v>
      </c>
      <c r="O1482" s="3" t="s">
        <v>37</v>
      </c>
      <c r="P1482" s="2" t="s">
        <v>1106</v>
      </c>
      <c r="Q1482" s="2" t="s">
        <v>161</v>
      </c>
      <c r="R1482" s="2" t="s">
        <v>122</v>
      </c>
      <c r="S1482" s="2" t="s">
        <v>743</v>
      </c>
      <c r="T1482" s="2" t="s">
        <v>1107</v>
      </c>
      <c r="U1482" s="4"/>
      <c r="V1482" s="4"/>
      <c r="W1482" s="4"/>
    </row>
    <row r="1483" spans="1:23" x14ac:dyDescent="0.2">
      <c r="A1483" s="2" t="s">
        <v>1039</v>
      </c>
      <c r="B1483" s="2" t="s">
        <v>1040</v>
      </c>
      <c r="C1483" s="2" t="s">
        <v>25</v>
      </c>
      <c r="D1483" s="2" t="s">
        <v>5987</v>
      </c>
      <c r="E1483" s="2" t="s">
        <v>1097</v>
      </c>
      <c r="F1483" s="2" t="s">
        <v>927</v>
      </c>
      <c r="G1483" s="2" t="s">
        <v>436</v>
      </c>
      <c r="H1483" s="2" t="s">
        <v>5979</v>
      </c>
      <c r="I1483" s="2" t="s">
        <v>37</v>
      </c>
      <c r="J1483" s="2" t="s">
        <v>335</v>
      </c>
      <c r="K1483" s="2" t="s">
        <v>33</v>
      </c>
      <c r="L1483" s="3" t="s">
        <v>35</v>
      </c>
      <c r="M1483" s="3" t="s">
        <v>66</v>
      </c>
      <c r="N1483" s="3" t="s">
        <v>37</v>
      </c>
      <c r="O1483" s="3" t="s">
        <v>37</v>
      </c>
      <c r="P1483" s="2" t="s">
        <v>1106</v>
      </c>
      <c r="Q1483" s="2" t="s">
        <v>150</v>
      </c>
      <c r="R1483" s="2" t="s">
        <v>75</v>
      </c>
      <c r="S1483" s="2" t="s">
        <v>47</v>
      </c>
      <c r="T1483" s="2" t="s">
        <v>1107</v>
      </c>
      <c r="U1483" s="4"/>
      <c r="V1483" s="4"/>
      <c r="W1483" s="4"/>
    </row>
    <row r="1484" spans="1:23" x14ac:dyDescent="0.2">
      <c r="A1484" s="2" t="s">
        <v>1039</v>
      </c>
      <c r="B1484" s="2" t="s">
        <v>1040</v>
      </c>
      <c r="C1484" s="2" t="s">
        <v>25</v>
      </c>
      <c r="D1484" s="2" t="s">
        <v>5988</v>
      </c>
      <c r="E1484" s="2" t="s">
        <v>1097</v>
      </c>
      <c r="F1484" s="2" t="s">
        <v>927</v>
      </c>
      <c r="G1484" s="2" t="s">
        <v>438</v>
      </c>
      <c r="H1484" s="2" t="s">
        <v>5979</v>
      </c>
      <c r="I1484" s="2" t="s">
        <v>37</v>
      </c>
      <c r="J1484" s="2" t="s">
        <v>335</v>
      </c>
      <c r="K1484" s="2" t="s">
        <v>33</v>
      </c>
      <c r="L1484" s="3" t="s">
        <v>35</v>
      </c>
      <c r="M1484" s="3" t="s">
        <v>35</v>
      </c>
      <c r="N1484" s="3" t="s">
        <v>37</v>
      </c>
      <c r="O1484" s="3" t="s">
        <v>37</v>
      </c>
      <c r="P1484" s="2" t="s">
        <v>1106</v>
      </c>
      <c r="Q1484" s="2" t="s">
        <v>150</v>
      </c>
      <c r="R1484" s="2" t="s">
        <v>81</v>
      </c>
      <c r="S1484" s="2" t="s">
        <v>280</v>
      </c>
      <c r="T1484" s="2" t="s">
        <v>1107</v>
      </c>
      <c r="U1484" s="4"/>
      <c r="V1484" s="4"/>
      <c r="W1484" s="4"/>
    </row>
    <row r="1485" spans="1:23" x14ac:dyDescent="0.2">
      <c r="A1485" s="2" t="s">
        <v>1039</v>
      </c>
      <c r="B1485" s="2" t="s">
        <v>1040</v>
      </c>
      <c r="C1485" s="2" t="s">
        <v>25</v>
      </c>
      <c r="D1485" s="2" t="s">
        <v>5989</v>
      </c>
      <c r="E1485" s="2" t="s">
        <v>1097</v>
      </c>
      <c r="F1485" s="2" t="s">
        <v>927</v>
      </c>
      <c r="G1485" s="2" t="s">
        <v>119</v>
      </c>
      <c r="H1485" s="2" t="s">
        <v>5979</v>
      </c>
      <c r="I1485" s="2" t="s">
        <v>37</v>
      </c>
      <c r="J1485" s="2" t="s">
        <v>335</v>
      </c>
      <c r="K1485" s="2" t="s">
        <v>33</v>
      </c>
      <c r="L1485" s="3" t="s">
        <v>35</v>
      </c>
      <c r="M1485" s="3" t="s">
        <v>256</v>
      </c>
      <c r="N1485" s="3" t="s">
        <v>37</v>
      </c>
      <c r="O1485" s="3" t="s">
        <v>37</v>
      </c>
      <c r="P1485" s="2" t="s">
        <v>1100</v>
      </c>
      <c r="Q1485" s="2" t="s">
        <v>150</v>
      </c>
      <c r="R1485" s="2" t="s">
        <v>140</v>
      </c>
      <c r="S1485" s="2" t="s">
        <v>146</v>
      </c>
      <c r="T1485" s="2" t="s">
        <v>1107</v>
      </c>
      <c r="U1485" s="4"/>
      <c r="V1485" s="4"/>
      <c r="W1485" s="4"/>
    </row>
    <row r="1486" spans="1:23" x14ac:dyDescent="0.2">
      <c r="A1486" s="2" t="s">
        <v>1039</v>
      </c>
      <c r="B1486" s="2" t="s">
        <v>1040</v>
      </c>
      <c r="C1486" s="2" t="s">
        <v>25</v>
      </c>
      <c r="D1486" s="2" t="s">
        <v>5990</v>
      </c>
      <c r="E1486" s="2" t="s">
        <v>1097</v>
      </c>
      <c r="F1486" s="2" t="s">
        <v>927</v>
      </c>
      <c r="G1486" s="2" t="s">
        <v>129</v>
      </c>
      <c r="H1486" s="2" t="s">
        <v>5979</v>
      </c>
      <c r="I1486" s="2" t="s">
        <v>37</v>
      </c>
      <c r="J1486" s="2" t="s">
        <v>335</v>
      </c>
      <c r="K1486" s="2" t="s">
        <v>33</v>
      </c>
      <c r="L1486" s="3" t="s">
        <v>35</v>
      </c>
      <c r="M1486" s="3" t="s">
        <v>256</v>
      </c>
      <c r="N1486" s="3" t="s">
        <v>37</v>
      </c>
      <c r="O1486" s="3" t="s">
        <v>37</v>
      </c>
      <c r="P1486" s="2" t="s">
        <v>1100</v>
      </c>
      <c r="Q1486" s="2" t="s">
        <v>150</v>
      </c>
      <c r="R1486" s="2" t="s">
        <v>122</v>
      </c>
      <c r="S1486" s="2" t="s">
        <v>743</v>
      </c>
      <c r="T1486" s="2" t="s">
        <v>1107</v>
      </c>
      <c r="U1486" s="4"/>
      <c r="V1486" s="4"/>
      <c r="W1486" s="4"/>
    </row>
    <row r="1487" spans="1:23" x14ac:dyDescent="0.2">
      <c r="A1487" s="2" t="s">
        <v>1039</v>
      </c>
      <c r="B1487" s="2" t="s">
        <v>1040</v>
      </c>
      <c r="C1487" s="2" t="s">
        <v>25</v>
      </c>
      <c r="D1487" s="2" t="s">
        <v>5993</v>
      </c>
      <c r="E1487" s="2" t="s">
        <v>1097</v>
      </c>
      <c r="F1487" s="2" t="s">
        <v>229</v>
      </c>
      <c r="G1487" s="2" t="s">
        <v>44</v>
      </c>
      <c r="H1487" s="2" t="s">
        <v>5992</v>
      </c>
      <c r="I1487" s="2" t="s">
        <v>37</v>
      </c>
      <c r="J1487" s="2" t="s">
        <v>335</v>
      </c>
      <c r="K1487" s="2" t="s">
        <v>33</v>
      </c>
      <c r="L1487" s="3" t="s">
        <v>248</v>
      </c>
      <c r="M1487" s="3" t="s">
        <v>256</v>
      </c>
      <c r="N1487" s="3" t="s">
        <v>37</v>
      </c>
      <c r="O1487" s="3" t="s">
        <v>37</v>
      </c>
      <c r="P1487" s="2" t="s">
        <v>1110</v>
      </c>
      <c r="Q1487" s="2" t="s">
        <v>139</v>
      </c>
      <c r="R1487" s="2" t="s">
        <v>140</v>
      </c>
      <c r="S1487" s="2" t="s">
        <v>141</v>
      </c>
      <c r="T1487" s="2" t="s">
        <v>1147</v>
      </c>
      <c r="U1487" s="4"/>
      <c r="V1487" s="4"/>
      <c r="W1487" s="4"/>
    </row>
    <row r="1488" spans="1:23" x14ac:dyDescent="0.2">
      <c r="A1488" s="2" t="s">
        <v>1039</v>
      </c>
      <c r="B1488" s="2" t="s">
        <v>1040</v>
      </c>
      <c r="C1488" s="2" t="s">
        <v>25</v>
      </c>
      <c r="D1488" s="2" t="s">
        <v>5994</v>
      </c>
      <c r="E1488" s="2" t="s">
        <v>1097</v>
      </c>
      <c r="F1488" s="2" t="s">
        <v>229</v>
      </c>
      <c r="G1488" s="2" t="s">
        <v>51</v>
      </c>
      <c r="H1488" s="2" t="s">
        <v>5992</v>
      </c>
      <c r="I1488" s="2" t="s">
        <v>37</v>
      </c>
      <c r="J1488" s="2" t="s">
        <v>335</v>
      </c>
      <c r="K1488" s="2" t="s">
        <v>33</v>
      </c>
      <c r="L1488" s="3" t="s">
        <v>248</v>
      </c>
      <c r="M1488" s="3" t="s">
        <v>66</v>
      </c>
      <c r="N1488" s="3" t="s">
        <v>37</v>
      </c>
      <c r="O1488" s="3" t="s">
        <v>37</v>
      </c>
      <c r="P1488" s="2" t="s">
        <v>1110</v>
      </c>
      <c r="Q1488" s="2" t="s">
        <v>139</v>
      </c>
      <c r="R1488" s="2" t="s">
        <v>145</v>
      </c>
      <c r="S1488" s="2" t="s">
        <v>146</v>
      </c>
      <c r="T1488" s="2" t="s">
        <v>1147</v>
      </c>
      <c r="U1488" s="4"/>
      <c r="V1488" s="4"/>
      <c r="W1488" s="4"/>
    </row>
    <row r="1489" spans="1:23" x14ac:dyDescent="0.2">
      <c r="A1489" s="2" t="s">
        <v>1039</v>
      </c>
      <c r="B1489" s="2" t="s">
        <v>1040</v>
      </c>
      <c r="C1489" s="2" t="s">
        <v>25</v>
      </c>
      <c r="D1489" s="2" t="s">
        <v>5999</v>
      </c>
      <c r="E1489" s="2" t="s">
        <v>1097</v>
      </c>
      <c r="F1489" s="2" t="s">
        <v>391</v>
      </c>
      <c r="G1489" s="2" t="s">
        <v>44</v>
      </c>
      <c r="H1489" s="2" t="s">
        <v>1419</v>
      </c>
      <c r="I1489" s="2" t="s">
        <v>37</v>
      </c>
      <c r="J1489" s="2" t="s">
        <v>335</v>
      </c>
      <c r="K1489" s="2" t="s">
        <v>33</v>
      </c>
      <c r="L1489" s="3" t="s">
        <v>66</v>
      </c>
      <c r="M1489" s="3" t="s">
        <v>52</v>
      </c>
      <c r="N1489" s="3" t="s">
        <v>37</v>
      </c>
      <c r="O1489" s="3" t="s">
        <v>37</v>
      </c>
      <c r="P1489" s="2" t="s">
        <v>1196</v>
      </c>
      <c r="Q1489" s="2" t="s">
        <v>139</v>
      </c>
      <c r="R1489" s="2" t="s">
        <v>122</v>
      </c>
      <c r="S1489" s="2" t="s">
        <v>743</v>
      </c>
      <c r="T1489" s="2" t="s">
        <v>1126</v>
      </c>
      <c r="U1489" s="4"/>
      <c r="V1489" s="4"/>
      <c r="W1489" s="4"/>
    </row>
    <row r="1490" spans="1:23" x14ac:dyDescent="0.2">
      <c r="A1490" s="2" t="s">
        <v>1039</v>
      </c>
      <c r="B1490" s="2" t="s">
        <v>1040</v>
      </c>
      <c r="C1490" s="2" t="s">
        <v>25</v>
      </c>
      <c r="D1490" s="2" t="s">
        <v>6000</v>
      </c>
      <c r="E1490" s="2" t="s">
        <v>1097</v>
      </c>
      <c r="F1490" s="2" t="s">
        <v>391</v>
      </c>
      <c r="G1490" s="2" t="s">
        <v>51</v>
      </c>
      <c r="H1490" s="2" t="s">
        <v>1419</v>
      </c>
      <c r="I1490" s="2" t="s">
        <v>37</v>
      </c>
      <c r="J1490" s="2" t="s">
        <v>335</v>
      </c>
      <c r="K1490" s="2" t="s">
        <v>33</v>
      </c>
      <c r="L1490" s="3" t="s">
        <v>248</v>
      </c>
      <c r="M1490" s="3" t="s">
        <v>129</v>
      </c>
      <c r="N1490" s="3" t="s">
        <v>37</v>
      </c>
      <c r="O1490" s="3" t="s">
        <v>37</v>
      </c>
      <c r="P1490" s="2" t="s">
        <v>1196</v>
      </c>
      <c r="Q1490" s="2" t="s">
        <v>150</v>
      </c>
      <c r="R1490" s="2" t="s">
        <v>40</v>
      </c>
      <c r="S1490" s="2" t="s">
        <v>76</v>
      </c>
      <c r="T1490" s="2" t="s">
        <v>1126</v>
      </c>
      <c r="U1490" s="4"/>
      <c r="V1490" s="4"/>
      <c r="W1490" s="4"/>
    </row>
    <row r="1491" spans="1:23" x14ac:dyDescent="0.2">
      <c r="A1491" s="2" t="s">
        <v>1039</v>
      </c>
      <c r="B1491" s="2" t="s">
        <v>1040</v>
      </c>
      <c r="C1491" s="2" t="s">
        <v>25</v>
      </c>
      <c r="D1491" s="2" t="s">
        <v>6001</v>
      </c>
      <c r="E1491" s="2" t="s">
        <v>1097</v>
      </c>
      <c r="F1491" s="2" t="s">
        <v>391</v>
      </c>
      <c r="G1491" s="2" t="s">
        <v>58</v>
      </c>
      <c r="H1491" s="2" t="s">
        <v>1419</v>
      </c>
      <c r="I1491" s="2" t="s">
        <v>37</v>
      </c>
      <c r="J1491" s="2" t="s">
        <v>335</v>
      </c>
      <c r="K1491" s="2" t="s">
        <v>33</v>
      </c>
      <c r="L1491" s="3" t="s">
        <v>248</v>
      </c>
      <c r="M1491" s="3" t="s">
        <v>104</v>
      </c>
      <c r="N1491" s="3" t="s">
        <v>37</v>
      </c>
      <c r="O1491" s="3" t="s">
        <v>37</v>
      </c>
      <c r="P1491" s="2" t="s">
        <v>1196</v>
      </c>
      <c r="Q1491" s="2" t="s">
        <v>479</v>
      </c>
      <c r="R1491" s="2" t="s">
        <v>40</v>
      </c>
      <c r="S1491" s="2" t="s">
        <v>76</v>
      </c>
      <c r="T1491" s="2" t="s">
        <v>1126</v>
      </c>
      <c r="U1491" s="4"/>
      <c r="V1491" s="4"/>
      <c r="W1491" s="4"/>
    </row>
    <row r="1492" spans="1:23" x14ac:dyDescent="0.2">
      <c r="A1492" s="2" t="s">
        <v>1039</v>
      </c>
      <c r="B1492" s="2" t="s">
        <v>1040</v>
      </c>
      <c r="C1492" s="2" t="s">
        <v>25</v>
      </c>
      <c r="D1492" s="2" t="s">
        <v>6004</v>
      </c>
      <c r="E1492" s="2" t="s">
        <v>1097</v>
      </c>
      <c r="F1492" s="2" t="s">
        <v>4036</v>
      </c>
      <c r="G1492" s="2" t="s">
        <v>29</v>
      </c>
      <c r="H1492" s="2" t="s">
        <v>6005</v>
      </c>
      <c r="I1492" s="2" t="s">
        <v>137</v>
      </c>
      <c r="J1492" s="2" t="s">
        <v>335</v>
      </c>
      <c r="K1492" s="2" t="s">
        <v>33</v>
      </c>
      <c r="L1492" s="3" t="s">
        <v>248</v>
      </c>
      <c r="M1492" s="3" t="s">
        <v>175</v>
      </c>
      <c r="N1492" s="3" t="s">
        <v>169</v>
      </c>
      <c r="O1492" s="3" t="s">
        <v>37</v>
      </c>
      <c r="P1492" s="2" t="s">
        <v>1125</v>
      </c>
      <c r="Q1492" s="2" t="s">
        <v>150</v>
      </c>
      <c r="R1492" s="2" t="s">
        <v>140</v>
      </c>
      <c r="S1492" s="2" t="s">
        <v>146</v>
      </c>
      <c r="T1492" s="2" t="s">
        <v>1126</v>
      </c>
      <c r="U1492" s="4"/>
      <c r="V1492" s="4"/>
      <c r="W1492" s="4"/>
    </row>
    <row r="1493" spans="1:23" x14ac:dyDescent="0.2">
      <c r="A1493" s="2" t="s">
        <v>1039</v>
      </c>
      <c r="B1493" s="2" t="s">
        <v>1040</v>
      </c>
      <c r="C1493" s="2" t="s">
        <v>25</v>
      </c>
      <c r="D1493" s="2" t="s">
        <v>6014</v>
      </c>
      <c r="E1493" s="2" t="s">
        <v>1097</v>
      </c>
      <c r="F1493" s="2" t="s">
        <v>1158</v>
      </c>
      <c r="G1493" s="2" t="s">
        <v>44</v>
      </c>
      <c r="H1493" s="2" t="s">
        <v>1159</v>
      </c>
      <c r="I1493" s="2" t="s">
        <v>37</v>
      </c>
      <c r="J1493" s="2" t="s">
        <v>335</v>
      </c>
      <c r="K1493" s="2" t="s">
        <v>33</v>
      </c>
      <c r="L1493" s="3" t="s">
        <v>72</v>
      </c>
      <c r="M1493" s="3" t="s">
        <v>72</v>
      </c>
      <c r="N1493" s="3" t="s">
        <v>37</v>
      </c>
      <c r="O1493" s="3" t="s">
        <v>37</v>
      </c>
      <c r="P1493" s="2" t="s">
        <v>1057</v>
      </c>
      <c r="Q1493" s="2" t="s">
        <v>479</v>
      </c>
      <c r="R1493" s="2" t="s">
        <v>81</v>
      </c>
      <c r="S1493" s="2" t="s">
        <v>280</v>
      </c>
      <c r="T1493" s="2" t="s">
        <v>5418</v>
      </c>
      <c r="U1493" s="4"/>
      <c r="V1493" s="4"/>
      <c r="W1493" s="4"/>
    </row>
    <row r="1494" spans="1:23" x14ac:dyDescent="0.2">
      <c r="A1494" s="2" t="s">
        <v>1039</v>
      </c>
      <c r="B1494" s="2" t="s">
        <v>1040</v>
      </c>
      <c r="C1494" s="2" t="s">
        <v>25</v>
      </c>
      <c r="D1494" s="2" t="s">
        <v>6017</v>
      </c>
      <c r="E1494" s="2" t="s">
        <v>1097</v>
      </c>
      <c r="F1494" s="2" t="s">
        <v>613</v>
      </c>
      <c r="G1494" s="2" t="s">
        <v>44</v>
      </c>
      <c r="H1494" s="2" t="s">
        <v>6016</v>
      </c>
      <c r="I1494" s="2" t="s">
        <v>37</v>
      </c>
      <c r="J1494" s="2" t="s">
        <v>335</v>
      </c>
      <c r="K1494" s="2" t="s">
        <v>33</v>
      </c>
      <c r="L1494" s="3" t="s">
        <v>129</v>
      </c>
      <c r="M1494" s="3" t="s">
        <v>109</v>
      </c>
      <c r="N1494" s="3" t="s">
        <v>37</v>
      </c>
      <c r="O1494" s="3" t="s">
        <v>37</v>
      </c>
      <c r="P1494" s="2" t="s">
        <v>1067</v>
      </c>
      <c r="Q1494" s="2" t="s">
        <v>150</v>
      </c>
      <c r="R1494" s="2" t="s">
        <v>145</v>
      </c>
      <c r="S1494" s="2" t="s">
        <v>68</v>
      </c>
      <c r="T1494" s="2" t="s">
        <v>1230</v>
      </c>
      <c r="U1494" s="4"/>
      <c r="V1494" s="4"/>
      <c r="W1494" s="4"/>
    </row>
    <row r="1495" spans="1:23" x14ac:dyDescent="0.2">
      <c r="A1495" s="2" t="s">
        <v>1039</v>
      </c>
      <c r="B1495" s="2" t="s">
        <v>1040</v>
      </c>
      <c r="C1495" s="2" t="s">
        <v>25</v>
      </c>
      <c r="D1495" s="2" t="s">
        <v>6018</v>
      </c>
      <c r="E1495" s="2" t="s">
        <v>1097</v>
      </c>
      <c r="F1495" s="2" t="s">
        <v>613</v>
      </c>
      <c r="G1495" s="2" t="s">
        <v>51</v>
      </c>
      <c r="H1495" s="2" t="s">
        <v>6016</v>
      </c>
      <c r="I1495" s="2" t="s">
        <v>37</v>
      </c>
      <c r="J1495" s="2" t="s">
        <v>335</v>
      </c>
      <c r="K1495" s="2" t="s">
        <v>33</v>
      </c>
      <c r="L1495" s="3" t="s">
        <v>129</v>
      </c>
      <c r="M1495" s="3" t="s">
        <v>86</v>
      </c>
      <c r="N1495" s="3" t="s">
        <v>37</v>
      </c>
      <c r="O1495" s="3" t="s">
        <v>37</v>
      </c>
      <c r="P1495" s="2" t="s">
        <v>1067</v>
      </c>
      <c r="Q1495" s="2" t="s">
        <v>131</v>
      </c>
      <c r="R1495" s="2" t="s">
        <v>87</v>
      </c>
      <c r="S1495" s="2" t="s">
        <v>122</v>
      </c>
      <c r="T1495" s="2" t="s">
        <v>1230</v>
      </c>
      <c r="U1495" s="4"/>
      <c r="V1495" s="4"/>
      <c r="W1495" s="4"/>
    </row>
    <row r="1496" spans="1:23" x14ac:dyDescent="0.2">
      <c r="A1496" s="2" t="s">
        <v>1039</v>
      </c>
      <c r="B1496" s="2" t="s">
        <v>1040</v>
      </c>
      <c r="C1496" s="2" t="s">
        <v>25</v>
      </c>
      <c r="D1496" s="2" t="s">
        <v>6019</v>
      </c>
      <c r="E1496" s="2" t="s">
        <v>1097</v>
      </c>
      <c r="F1496" s="2" t="s">
        <v>613</v>
      </c>
      <c r="G1496" s="2" t="s">
        <v>58</v>
      </c>
      <c r="H1496" s="2" t="s">
        <v>6016</v>
      </c>
      <c r="I1496" s="2" t="s">
        <v>37</v>
      </c>
      <c r="J1496" s="2" t="s">
        <v>335</v>
      </c>
      <c r="K1496" s="2" t="s">
        <v>33</v>
      </c>
      <c r="L1496" s="3" t="s">
        <v>129</v>
      </c>
      <c r="M1496" s="3" t="s">
        <v>129</v>
      </c>
      <c r="N1496" s="3" t="s">
        <v>37</v>
      </c>
      <c r="O1496" s="3" t="s">
        <v>37</v>
      </c>
      <c r="P1496" s="2" t="s">
        <v>1067</v>
      </c>
      <c r="Q1496" s="2" t="s">
        <v>479</v>
      </c>
      <c r="R1496" s="2" t="s">
        <v>81</v>
      </c>
      <c r="S1496" s="2" t="s">
        <v>280</v>
      </c>
      <c r="T1496" s="2" t="s">
        <v>1230</v>
      </c>
      <c r="U1496" s="4"/>
      <c r="V1496" s="4"/>
      <c r="W1496" s="4"/>
    </row>
    <row r="1497" spans="1:23" x14ac:dyDescent="0.2">
      <c r="A1497" s="2" t="s">
        <v>1039</v>
      </c>
      <c r="B1497" s="2" t="s">
        <v>1040</v>
      </c>
      <c r="C1497" s="2" t="s">
        <v>25</v>
      </c>
      <c r="D1497" s="2" t="s">
        <v>6021</v>
      </c>
      <c r="E1497" s="2" t="s">
        <v>1097</v>
      </c>
      <c r="F1497" s="2" t="s">
        <v>250</v>
      </c>
      <c r="G1497" s="2" t="s">
        <v>44</v>
      </c>
      <c r="H1497" s="2" t="s">
        <v>1163</v>
      </c>
      <c r="I1497" s="2" t="s">
        <v>37</v>
      </c>
      <c r="J1497" s="2" t="s">
        <v>335</v>
      </c>
      <c r="K1497" s="2" t="s">
        <v>33</v>
      </c>
      <c r="L1497" s="3" t="s">
        <v>72</v>
      </c>
      <c r="M1497" s="3" t="s">
        <v>109</v>
      </c>
      <c r="N1497" s="3" t="s">
        <v>37</v>
      </c>
      <c r="O1497" s="3" t="s">
        <v>37</v>
      </c>
      <c r="P1497" s="2" t="s">
        <v>1062</v>
      </c>
      <c r="Q1497" s="2" t="s">
        <v>161</v>
      </c>
      <c r="R1497" s="2" t="s">
        <v>145</v>
      </c>
      <c r="S1497" s="2" t="s">
        <v>68</v>
      </c>
      <c r="T1497" s="2" t="s">
        <v>1063</v>
      </c>
      <c r="U1497" s="4"/>
      <c r="V1497" s="4"/>
      <c r="W1497" s="4"/>
    </row>
    <row r="1498" spans="1:23" x14ac:dyDescent="0.2">
      <c r="A1498" s="2" t="s">
        <v>1039</v>
      </c>
      <c r="B1498" s="2" t="s">
        <v>1040</v>
      </c>
      <c r="C1498" s="2" t="s">
        <v>25</v>
      </c>
      <c r="D1498" s="2" t="s">
        <v>6022</v>
      </c>
      <c r="E1498" s="2" t="s">
        <v>1097</v>
      </c>
      <c r="F1498" s="2" t="s">
        <v>250</v>
      </c>
      <c r="G1498" s="2" t="s">
        <v>51</v>
      </c>
      <c r="H1498" s="2" t="s">
        <v>1163</v>
      </c>
      <c r="I1498" s="2" t="s">
        <v>37</v>
      </c>
      <c r="J1498" s="2" t="s">
        <v>335</v>
      </c>
      <c r="K1498" s="2" t="s">
        <v>33</v>
      </c>
      <c r="L1498" s="3" t="s">
        <v>72</v>
      </c>
      <c r="M1498" s="3" t="s">
        <v>113</v>
      </c>
      <c r="N1498" s="3" t="s">
        <v>37</v>
      </c>
      <c r="O1498" s="3" t="s">
        <v>37</v>
      </c>
      <c r="P1498" s="2" t="s">
        <v>1062</v>
      </c>
      <c r="Q1498" s="2" t="s">
        <v>150</v>
      </c>
      <c r="R1498" s="2" t="s">
        <v>40</v>
      </c>
      <c r="S1498" s="2" t="s">
        <v>76</v>
      </c>
      <c r="T1498" s="2" t="s">
        <v>1063</v>
      </c>
      <c r="U1498" s="4"/>
      <c r="V1498" s="4"/>
      <c r="W1498" s="4"/>
    </row>
    <row r="1499" spans="1:23" x14ac:dyDescent="0.2">
      <c r="A1499" s="2" t="s">
        <v>1039</v>
      </c>
      <c r="B1499" s="2" t="s">
        <v>1040</v>
      </c>
      <c r="C1499" s="2" t="s">
        <v>25</v>
      </c>
      <c r="D1499" s="2" t="s">
        <v>6026</v>
      </c>
      <c r="E1499" s="2" t="s">
        <v>1097</v>
      </c>
      <c r="F1499" s="2" t="s">
        <v>1008</v>
      </c>
      <c r="G1499" s="2" t="s">
        <v>29</v>
      </c>
      <c r="H1499" s="2" t="s">
        <v>6027</v>
      </c>
      <c r="I1499" s="2" t="s">
        <v>137</v>
      </c>
      <c r="J1499" s="2" t="s">
        <v>335</v>
      </c>
      <c r="K1499" s="2" t="s">
        <v>33</v>
      </c>
      <c r="L1499" s="3" t="s">
        <v>248</v>
      </c>
      <c r="M1499" s="3" t="s">
        <v>438</v>
      </c>
      <c r="N1499" s="3" t="s">
        <v>169</v>
      </c>
      <c r="O1499" s="3" t="s">
        <v>37</v>
      </c>
      <c r="P1499" s="2" t="s">
        <v>1133</v>
      </c>
      <c r="Q1499" s="2" t="s">
        <v>121</v>
      </c>
      <c r="R1499" s="2" t="s">
        <v>279</v>
      </c>
      <c r="S1499" s="2" t="s">
        <v>280</v>
      </c>
      <c r="T1499" s="2" t="s">
        <v>1126</v>
      </c>
      <c r="U1499" s="4"/>
      <c r="V1499" s="4"/>
      <c r="W1499" s="4"/>
    </row>
    <row r="1500" spans="1:23" x14ac:dyDescent="0.2">
      <c r="A1500" s="2" t="s">
        <v>1039</v>
      </c>
      <c r="B1500" s="2" t="s">
        <v>1040</v>
      </c>
      <c r="C1500" s="2" t="s">
        <v>25</v>
      </c>
      <c r="D1500" s="2" t="s">
        <v>6032</v>
      </c>
      <c r="E1500" s="2" t="s">
        <v>1097</v>
      </c>
      <c r="F1500" s="2" t="s">
        <v>6033</v>
      </c>
      <c r="G1500" s="2" t="s">
        <v>29</v>
      </c>
      <c r="H1500" s="2" t="s">
        <v>6034</v>
      </c>
      <c r="I1500" s="2" t="s">
        <v>137</v>
      </c>
      <c r="J1500" s="2" t="s">
        <v>335</v>
      </c>
      <c r="K1500" s="2" t="s">
        <v>33</v>
      </c>
      <c r="L1500" s="3" t="s">
        <v>34</v>
      </c>
      <c r="M1500" s="3" t="s">
        <v>438</v>
      </c>
      <c r="N1500" s="3" t="s">
        <v>169</v>
      </c>
      <c r="O1500" s="3" t="s">
        <v>37</v>
      </c>
      <c r="P1500" s="2" t="s">
        <v>1146</v>
      </c>
      <c r="Q1500" s="2" t="s">
        <v>479</v>
      </c>
      <c r="R1500" s="2" t="s">
        <v>81</v>
      </c>
      <c r="S1500" s="2" t="s">
        <v>280</v>
      </c>
      <c r="T1500" s="2" t="s">
        <v>1063</v>
      </c>
      <c r="U1500" s="4"/>
      <c r="V1500" s="4"/>
      <c r="W1500" s="4"/>
    </row>
    <row r="1501" spans="1:23" x14ac:dyDescent="0.2">
      <c r="A1501" s="2" t="s">
        <v>1039</v>
      </c>
      <c r="B1501" s="2" t="s">
        <v>1040</v>
      </c>
      <c r="C1501" s="2" t="s">
        <v>25</v>
      </c>
      <c r="D1501" s="2" t="s">
        <v>6032</v>
      </c>
      <c r="E1501" s="2" t="s">
        <v>1097</v>
      </c>
      <c r="F1501" s="2" t="s">
        <v>6033</v>
      </c>
      <c r="G1501" s="2" t="s">
        <v>29</v>
      </c>
      <c r="H1501" s="2" t="s">
        <v>6034</v>
      </c>
      <c r="I1501" s="2" t="s">
        <v>137</v>
      </c>
      <c r="J1501" s="2" t="s">
        <v>335</v>
      </c>
      <c r="K1501" s="2" t="s">
        <v>33</v>
      </c>
      <c r="L1501" s="3" t="s">
        <v>34</v>
      </c>
      <c r="M1501" s="3" t="s">
        <v>438</v>
      </c>
      <c r="N1501" s="3" t="s">
        <v>169</v>
      </c>
      <c r="O1501" s="3" t="s">
        <v>37</v>
      </c>
      <c r="P1501" s="2" t="s">
        <v>1146</v>
      </c>
      <c r="Q1501" s="2" t="s">
        <v>479</v>
      </c>
      <c r="R1501" s="2" t="s">
        <v>81</v>
      </c>
      <c r="S1501" s="2" t="s">
        <v>280</v>
      </c>
      <c r="T1501" s="2" t="s">
        <v>1148</v>
      </c>
      <c r="U1501" s="4"/>
      <c r="V1501" s="4"/>
      <c r="W1501" s="4"/>
    </row>
    <row r="1502" spans="1:23" x14ac:dyDescent="0.2">
      <c r="A1502" s="2" t="s">
        <v>1039</v>
      </c>
      <c r="B1502" s="2" t="s">
        <v>1040</v>
      </c>
      <c r="C1502" s="2" t="s">
        <v>25</v>
      </c>
      <c r="D1502" s="2" t="s">
        <v>6050</v>
      </c>
      <c r="E1502" s="2" t="s">
        <v>1097</v>
      </c>
      <c r="F1502" s="2" t="s">
        <v>6051</v>
      </c>
      <c r="G1502" s="2" t="s">
        <v>29</v>
      </c>
      <c r="H1502" s="2" t="s">
        <v>6052</v>
      </c>
      <c r="I1502" s="2" t="s">
        <v>137</v>
      </c>
      <c r="J1502" s="2" t="s">
        <v>335</v>
      </c>
      <c r="K1502" s="2" t="s">
        <v>33</v>
      </c>
      <c r="L1502" s="3" t="s">
        <v>438</v>
      </c>
      <c r="M1502" s="3" t="s">
        <v>31</v>
      </c>
      <c r="N1502" s="3" t="s">
        <v>169</v>
      </c>
      <c r="O1502" s="3" t="s">
        <v>37</v>
      </c>
      <c r="P1502" s="2" t="s">
        <v>1110</v>
      </c>
      <c r="Q1502" s="2" t="s">
        <v>150</v>
      </c>
      <c r="R1502" s="2" t="s">
        <v>279</v>
      </c>
      <c r="S1502" s="2" t="s">
        <v>280</v>
      </c>
      <c r="T1502" s="2" t="s">
        <v>1190</v>
      </c>
      <c r="U1502" s="4"/>
      <c r="V1502" s="4"/>
      <c r="W1502" s="4"/>
    </row>
    <row r="1503" spans="1:23" x14ac:dyDescent="0.2">
      <c r="A1503" s="2" t="s">
        <v>1039</v>
      </c>
      <c r="B1503" s="2" t="s">
        <v>1359</v>
      </c>
      <c r="C1503" s="2" t="s">
        <v>25</v>
      </c>
      <c r="D1503" s="2" t="s">
        <v>6131</v>
      </c>
      <c r="E1503" s="2" t="s">
        <v>1361</v>
      </c>
      <c r="F1503" s="2" t="s">
        <v>2638</v>
      </c>
      <c r="G1503" s="2" t="s">
        <v>44</v>
      </c>
      <c r="H1503" s="2" t="s">
        <v>6130</v>
      </c>
      <c r="I1503" s="2" t="s">
        <v>37</v>
      </c>
      <c r="J1503" s="2" t="s">
        <v>335</v>
      </c>
      <c r="K1503" s="2" t="s">
        <v>33</v>
      </c>
      <c r="L1503" s="3" t="s">
        <v>248</v>
      </c>
      <c r="M1503" s="3" t="s">
        <v>248</v>
      </c>
      <c r="N1503" s="3" t="s">
        <v>37</v>
      </c>
      <c r="O1503" s="3" t="s">
        <v>37</v>
      </c>
      <c r="P1503" s="2" t="s">
        <v>1531</v>
      </c>
      <c r="Q1503" s="2" t="s">
        <v>139</v>
      </c>
      <c r="R1503" s="2" t="s">
        <v>140</v>
      </c>
      <c r="S1503" s="2" t="s">
        <v>146</v>
      </c>
      <c r="T1503" s="2" t="s">
        <v>1395</v>
      </c>
      <c r="U1503" s="4"/>
      <c r="V1503" s="4"/>
      <c r="W1503" s="4"/>
    </row>
    <row r="1504" spans="1:23" x14ac:dyDescent="0.2">
      <c r="A1504" s="2" t="s">
        <v>1039</v>
      </c>
      <c r="B1504" s="2" t="s">
        <v>1359</v>
      </c>
      <c r="C1504" s="2" t="s">
        <v>25</v>
      </c>
      <c r="D1504" s="2" t="s">
        <v>6132</v>
      </c>
      <c r="E1504" s="2" t="s">
        <v>1361</v>
      </c>
      <c r="F1504" s="2" t="s">
        <v>2638</v>
      </c>
      <c r="G1504" s="2" t="s">
        <v>51</v>
      </c>
      <c r="H1504" s="2" t="s">
        <v>6130</v>
      </c>
      <c r="I1504" s="2" t="s">
        <v>37</v>
      </c>
      <c r="J1504" s="2" t="s">
        <v>335</v>
      </c>
      <c r="K1504" s="2" t="s">
        <v>33</v>
      </c>
      <c r="L1504" s="3" t="s">
        <v>248</v>
      </c>
      <c r="M1504" s="3" t="s">
        <v>119</v>
      </c>
      <c r="N1504" s="3" t="s">
        <v>37</v>
      </c>
      <c r="O1504" s="3" t="s">
        <v>37</v>
      </c>
      <c r="P1504" s="2" t="s">
        <v>1531</v>
      </c>
      <c r="Q1504" s="2" t="s">
        <v>139</v>
      </c>
      <c r="R1504" s="2" t="s">
        <v>122</v>
      </c>
      <c r="S1504" s="2" t="s">
        <v>743</v>
      </c>
      <c r="T1504" s="2" t="s">
        <v>1395</v>
      </c>
      <c r="U1504" s="4"/>
      <c r="V1504" s="4"/>
      <c r="W1504" s="4"/>
    </row>
    <row r="1505" spans="1:23" x14ac:dyDescent="0.2">
      <c r="A1505" s="2" t="s">
        <v>1039</v>
      </c>
      <c r="B1505" s="2" t="s">
        <v>1359</v>
      </c>
      <c r="C1505" s="2" t="s">
        <v>25</v>
      </c>
      <c r="D1505" s="2" t="s">
        <v>6139</v>
      </c>
      <c r="E1505" s="2" t="s">
        <v>1361</v>
      </c>
      <c r="F1505" s="2" t="s">
        <v>654</v>
      </c>
      <c r="G1505" s="2" t="s">
        <v>44</v>
      </c>
      <c r="H1505" s="2" t="s">
        <v>6138</v>
      </c>
      <c r="I1505" s="2" t="s">
        <v>37</v>
      </c>
      <c r="J1505" s="2" t="s">
        <v>335</v>
      </c>
      <c r="K1505" s="2" t="s">
        <v>33</v>
      </c>
      <c r="L1505" s="3" t="s">
        <v>113</v>
      </c>
      <c r="M1505" s="3" t="s">
        <v>438</v>
      </c>
      <c r="N1505" s="3" t="s">
        <v>37</v>
      </c>
      <c r="O1505" s="3" t="s">
        <v>37</v>
      </c>
      <c r="P1505" s="2" t="s">
        <v>1421</v>
      </c>
      <c r="Q1505" s="2" t="s">
        <v>161</v>
      </c>
      <c r="R1505" s="2" t="s">
        <v>79</v>
      </c>
      <c r="S1505" s="2" t="s">
        <v>82</v>
      </c>
      <c r="T1505" s="2" t="s">
        <v>1395</v>
      </c>
      <c r="U1505" s="4"/>
      <c r="V1505" s="4"/>
      <c r="W1505" s="4"/>
    </row>
    <row r="1506" spans="1:23" x14ac:dyDescent="0.2">
      <c r="A1506" s="2" t="s">
        <v>1039</v>
      </c>
      <c r="B1506" s="2" t="s">
        <v>1359</v>
      </c>
      <c r="C1506" s="2" t="s">
        <v>25</v>
      </c>
      <c r="D1506" s="2" t="s">
        <v>6140</v>
      </c>
      <c r="E1506" s="2" t="s">
        <v>1361</v>
      </c>
      <c r="F1506" s="2" t="s">
        <v>654</v>
      </c>
      <c r="G1506" s="2" t="s">
        <v>51</v>
      </c>
      <c r="H1506" s="2" t="s">
        <v>6138</v>
      </c>
      <c r="I1506" s="2" t="s">
        <v>37</v>
      </c>
      <c r="J1506" s="2" t="s">
        <v>335</v>
      </c>
      <c r="K1506" s="2" t="s">
        <v>33</v>
      </c>
      <c r="L1506" s="3" t="s">
        <v>86</v>
      </c>
      <c r="M1506" s="3" t="s">
        <v>119</v>
      </c>
      <c r="N1506" s="3" t="s">
        <v>37</v>
      </c>
      <c r="O1506" s="3" t="s">
        <v>37</v>
      </c>
      <c r="P1506" s="2" t="s">
        <v>1435</v>
      </c>
      <c r="Q1506" s="2" t="s">
        <v>150</v>
      </c>
      <c r="R1506" s="2" t="s">
        <v>122</v>
      </c>
      <c r="S1506" s="2" t="s">
        <v>743</v>
      </c>
      <c r="T1506" s="2" t="s">
        <v>1395</v>
      </c>
      <c r="U1506" s="4"/>
      <c r="V1506" s="4"/>
      <c r="W1506" s="4"/>
    </row>
    <row r="1507" spans="1:23" x14ac:dyDescent="0.2">
      <c r="A1507" s="2" t="s">
        <v>1039</v>
      </c>
      <c r="B1507" s="2" t="s">
        <v>1359</v>
      </c>
      <c r="C1507" s="2" t="s">
        <v>25</v>
      </c>
      <c r="D1507" s="2" t="s">
        <v>6141</v>
      </c>
      <c r="E1507" s="2" t="s">
        <v>1361</v>
      </c>
      <c r="F1507" s="2" t="s">
        <v>654</v>
      </c>
      <c r="G1507" s="2" t="s">
        <v>58</v>
      </c>
      <c r="H1507" s="2" t="s">
        <v>6138</v>
      </c>
      <c r="I1507" s="2" t="s">
        <v>37</v>
      </c>
      <c r="J1507" s="2" t="s">
        <v>335</v>
      </c>
      <c r="K1507" s="2" t="s">
        <v>33</v>
      </c>
      <c r="L1507" s="3" t="s">
        <v>119</v>
      </c>
      <c r="M1507" s="3" t="s">
        <v>129</v>
      </c>
      <c r="N1507" s="3" t="s">
        <v>37</v>
      </c>
      <c r="O1507" s="3" t="s">
        <v>37</v>
      </c>
      <c r="P1507" s="2" t="s">
        <v>1435</v>
      </c>
      <c r="Q1507" s="2" t="s">
        <v>150</v>
      </c>
      <c r="R1507" s="2" t="s">
        <v>289</v>
      </c>
      <c r="S1507" s="2" t="s">
        <v>550</v>
      </c>
      <c r="T1507" s="2" t="s">
        <v>1395</v>
      </c>
      <c r="U1507" s="4"/>
      <c r="V1507" s="4"/>
      <c r="W1507" s="4"/>
    </row>
    <row r="1508" spans="1:23" x14ac:dyDescent="0.2">
      <c r="A1508" s="2" t="s">
        <v>1039</v>
      </c>
      <c r="B1508" s="2" t="s">
        <v>1359</v>
      </c>
      <c r="C1508" s="2" t="s">
        <v>25</v>
      </c>
      <c r="D1508" s="2" t="s">
        <v>6142</v>
      </c>
      <c r="E1508" s="2" t="s">
        <v>1361</v>
      </c>
      <c r="F1508" s="2" t="s">
        <v>654</v>
      </c>
      <c r="G1508" s="2" t="s">
        <v>65</v>
      </c>
      <c r="H1508" s="2" t="s">
        <v>6138</v>
      </c>
      <c r="I1508" s="2" t="s">
        <v>37</v>
      </c>
      <c r="J1508" s="2" t="s">
        <v>335</v>
      </c>
      <c r="K1508" s="2" t="s">
        <v>33</v>
      </c>
      <c r="L1508" s="3" t="s">
        <v>86</v>
      </c>
      <c r="M1508" s="3" t="s">
        <v>109</v>
      </c>
      <c r="N1508" s="3" t="s">
        <v>37</v>
      </c>
      <c r="O1508" s="3" t="s">
        <v>37</v>
      </c>
      <c r="P1508" s="2" t="s">
        <v>1421</v>
      </c>
      <c r="Q1508" s="2" t="s">
        <v>131</v>
      </c>
      <c r="R1508" s="2" t="s">
        <v>79</v>
      </c>
      <c r="S1508" s="2" t="s">
        <v>82</v>
      </c>
      <c r="T1508" s="2" t="s">
        <v>1395</v>
      </c>
      <c r="U1508" s="4"/>
      <c r="V1508" s="4"/>
      <c r="W1508" s="4"/>
    </row>
    <row r="1509" spans="1:23" x14ac:dyDescent="0.2">
      <c r="A1509" s="2" t="s">
        <v>1039</v>
      </c>
      <c r="B1509" s="2" t="s">
        <v>1359</v>
      </c>
      <c r="C1509" s="2" t="s">
        <v>25</v>
      </c>
      <c r="D1509" s="2" t="s">
        <v>6173</v>
      </c>
      <c r="E1509" s="2" t="s">
        <v>1458</v>
      </c>
      <c r="F1509" s="2" t="s">
        <v>6171</v>
      </c>
      <c r="G1509" s="2" t="s">
        <v>44</v>
      </c>
      <c r="H1509" s="2" t="s">
        <v>6172</v>
      </c>
      <c r="I1509" s="2" t="s">
        <v>37</v>
      </c>
      <c r="J1509" s="2" t="s">
        <v>335</v>
      </c>
      <c r="K1509" s="2" t="s">
        <v>33</v>
      </c>
      <c r="L1509" s="3" t="s">
        <v>442</v>
      </c>
      <c r="M1509" s="3" t="s">
        <v>442</v>
      </c>
      <c r="N1509" s="3" t="s">
        <v>37</v>
      </c>
      <c r="O1509" s="3" t="s">
        <v>37</v>
      </c>
      <c r="P1509" s="2" t="s">
        <v>1421</v>
      </c>
      <c r="Q1509" s="2" t="s">
        <v>161</v>
      </c>
      <c r="R1509" s="2" t="s">
        <v>79</v>
      </c>
      <c r="S1509" s="2" t="s">
        <v>82</v>
      </c>
      <c r="T1509" s="2" t="s">
        <v>1395</v>
      </c>
      <c r="U1509" s="4"/>
      <c r="V1509" s="4"/>
      <c r="W1509" s="4"/>
    </row>
    <row r="1510" spans="1:23" x14ac:dyDescent="0.2">
      <c r="A1510" s="2" t="s">
        <v>1039</v>
      </c>
      <c r="B1510" s="2" t="s">
        <v>1359</v>
      </c>
      <c r="C1510" s="2" t="s">
        <v>25</v>
      </c>
      <c r="D1510" s="2" t="s">
        <v>6174</v>
      </c>
      <c r="E1510" s="2" t="s">
        <v>1458</v>
      </c>
      <c r="F1510" s="2" t="s">
        <v>6171</v>
      </c>
      <c r="G1510" s="2" t="s">
        <v>51</v>
      </c>
      <c r="H1510" s="2" t="s">
        <v>6172</v>
      </c>
      <c r="I1510" s="2" t="s">
        <v>37</v>
      </c>
      <c r="J1510" s="2" t="s">
        <v>335</v>
      </c>
      <c r="K1510" s="2" t="s">
        <v>33</v>
      </c>
      <c r="L1510" s="3" t="s">
        <v>31</v>
      </c>
      <c r="M1510" s="3" t="s">
        <v>31</v>
      </c>
      <c r="N1510" s="3" t="s">
        <v>37</v>
      </c>
      <c r="O1510" s="3" t="s">
        <v>37</v>
      </c>
      <c r="P1510" s="2" t="s">
        <v>1435</v>
      </c>
      <c r="Q1510" s="2" t="s">
        <v>150</v>
      </c>
      <c r="R1510" s="2" t="s">
        <v>289</v>
      </c>
      <c r="S1510" s="2" t="s">
        <v>550</v>
      </c>
      <c r="T1510" s="2" t="s">
        <v>1395</v>
      </c>
      <c r="U1510" s="4"/>
      <c r="V1510" s="4"/>
      <c r="W1510" s="4"/>
    </row>
    <row r="1511" spans="1:23" x14ac:dyDescent="0.2">
      <c r="A1511" s="2" t="s">
        <v>1039</v>
      </c>
      <c r="B1511" s="2" t="s">
        <v>1707</v>
      </c>
      <c r="C1511" s="2" t="s">
        <v>25</v>
      </c>
      <c r="D1511" s="2" t="s">
        <v>6444</v>
      </c>
      <c r="E1511" s="2" t="s">
        <v>1868</v>
      </c>
      <c r="F1511" s="2" t="s">
        <v>1459</v>
      </c>
      <c r="G1511" s="2" t="s">
        <v>44</v>
      </c>
      <c r="H1511" s="2" t="s">
        <v>6443</v>
      </c>
      <c r="I1511" s="2" t="s">
        <v>37</v>
      </c>
      <c r="J1511" s="2" t="s">
        <v>335</v>
      </c>
      <c r="K1511" s="2" t="s">
        <v>33</v>
      </c>
      <c r="L1511" s="3" t="s">
        <v>46</v>
      </c>
      <c r="M1511" s="3" t="s">
        <v>45</v>
      </c>
      <c r="N1511" s="3" t="s">
        <v>37</v>
      </c>
      <c r="O1511" s="3" t="s">
        <v>37</v>
      </c>
      <c r="P1511" s="2" t="s">
        <v>1877</v>
      </c>
      <c r="Q1511" s="2" t="s">
        <v>139</v>
      </c>
      <c r="R1511" s="2" t="s">
        <v>122</v>
      </c>
      <c r="S1511" s="2" t="s">
        <v>743</v>
      </c>
      <c r="T1511" s="2" t="s">
        <v>1093</v>
      </c>
      <c r="U1511" s="2" t="s">
        <v>1019</v>
      </c>
      <c r="V1511" s="4"/>
      <c r="W1511" s="4"/>
    </row>
    <row r="1512" spans="1:23" x14ac:dyDescent="0.2">
      <c r="A1512" s="2" t="s">
        <v>1039</v>
      </c>
      <c r="B1512" s="2" t="s">
        <v>1707</v>
      </c>
      <c r="C1512" s="2" t="s">
        <v>25</v>
      </c>
      <c r="D1512" s="2" t="s">
        <v>6445</v>
      </c>
      <c r="E1512" s="2" t="s">
        <v>1868</v>
      </c>
      <c r="F1512" s="2" t="s">
        <v>1459</v>
      </c>
      <c r="G1512" s="2" t="s">
        <v>51</v>
      </c>
      <c r="H1512" s="2" t="s">
        <v>6443</v>
      </c>
      <c r="I1512" s="2" t="s">
        <v>37</v>
      </c>
      <c r="J1512" s="2" t="s">
        <v>335</v>
      </c>
      <c r="K1512" s="2" t="s">
        <v>33</v>
      </c>
      <c r="L1512" s="3" t="s">
        <v>46</v>
      </c>
      <c r="M1512" s="3" t="s">
        <v>46</v>
      </c>
      <c r="N1512" s="3" t="s">
        <v>37</v>
      </c>
      <c r="O1512" s="3" t="s">
        <v>37</v>
      </c>
      <c r="P1512" s="2" t="s">
        <v>1877</v>
      </c>
      <c r="Q1512" s="2" t="s">
        <v>139</v>
      </c>
      <c r="R1512" s="2" t="s">
        <v>79</v>
      </c>
      <c r="S1512" s="2" t="s">
        <v>82</v>
      </c>
      <c r="T1512" s="2" t="s">
        <v>1093</v>
      </c>
      <c r="U1512" s="2" t="s">
        <v>1019</v>
      </c>
      <c r="V1512" s="4"/>
      <c r="W1512" s="4"/>
    </row>
    <row r="1513" spans="1:23" x14ac:dyDescent="0.2">
      <c r="A1513" s="2" t="s">
        <v>1039</v>
      </c>
      <c r="B1513" s="2" t="s">
        <v>1707</v>
      </c>
      <c r="C1513" s="2" t="s">
        <v>25</v>
      </c>
      <c r="D1513" s="2" t="s">
        <v>6446</v>
      </c>
      <c r="E1513" s="2" t="s">
        <v>1868</v>
      </c>
      <c r="F1513" s="2" t="s">
        <v>1459</v>
      </c>
      <c r="G1513" s="2" t="s">
        <v>58</v>
      </c>
      <c r="H1513" s="2" t="s">
        <v>6443</v>
      </c>
      <c r="I1513" s="2" t="s">
        <v>37</v>
      </c>
      <c r="J1513" s="2" t="s">
        <v>335</v>
      </c>
      <c r="K1513" s="2" t="s">
        <v>33</v>
      </c>
      <c r="L1513" s="3" t="s">
        <v>46</v>
      </c>
      <c r="M1513" s="3" t="s">
        <v>46</v>
      </c>
      <c r="N1513" s="3" t="s">
        <v>37</v>
      </c>
      <c r="O1513" s="3" t="s">
        <v>37</v>
      </c>
      <c r="P1513" s="2" t="s">
        <v>1877</v>
      </c>
      <c r="Q1513" s="2" t="s">
        <v>139</v>
      </c>
      <c r="R1513" s="2" t="s">
        <v>140</v>
      </c>
      <c r="S1513" s="2" t="s">
        <v>146</v>
      </c>
      <c r="T1513" s="2" t="s">
        <v>1093</v>
      </c>
      <c r="U1513" s="2" t="s">
        <v>1019</v>
      </c>
      <c r="V1513" s="4"/>
      <c r="W1513" s="4"/>
    </row>
    <row r="1514" spans="1:23" x14ac:dyDescent="0.2">
      <c r="A1514" s="2" t="s">
        <v>1039</v>
      </c>
      <c r="B1514" s="2" t="s">
        <v>1707</v>
      </c>
      <c r="C1514" s="2" t="s">
        <v>25</v>
      </c>
      <c r="D1514" s="2" t="s">
        <v>6450</v>
      </c>
      <c r="E1514" s="2" t="s">
        <v>1868</v>
      </c>
      <c r="F1514" s="2" t="s">
        <v>6448</v>
      </c>
      <c r="G1514" s="2" t="s">
        <v>44</v>
      </c>
      <c r="H1514" s="2" t="s">
        <v>6449</v>
      </c>
      <c r="I1514" s="2" t="s">
        <v>37</v>
      </c>
      <c r="J1514" s="2" t="s">
        <v>335</v>
      </c>
      <c r="K1514" s="2" t="s">
        <v>33</v>
      </c>
      <c r="L1514" s="3" t="s">
        <v>45</v>
      </c>
      <c r="M1514" s="3" t="s">
        <v>295</v>
      </c>
      <c r="N1514" s="3" t="s">
        <v>37</v>
      </c>
      <c r="O1514" s="3" t="s">
        <v>37</v>
      </c>
      <c r="P1514" s="2" t="s">
        <v>1713</v>
      </c>
      <c r="Q1514" s="2" t="s">
        <v>150</v>
      </c>
      <c r="R1514" s="2" t="s">
        <v>140</v>
      </c>
      <c r="S1514" s="2" t="s">
        <v>146</v>
      </c>
      <c r="T1514" s="2" t="s">
        <v>1164</v>
      </c>
      <c r="U1514" s="2" t="s">
        <v>1019</v>
      </c>
      <c r="V1514" s="4"/>
      <c r="W1514" s="4"/>
    </row>
    <row r="1515" spans="1:23" x14ac:dyDescent="0.2">
      <c r="A1515" s="2" t="s">
        <v>1039</v>
      </c>
      <c r="B1515" s="2" t="s">
        <v>1707</v>
      </c>
      <c r="C1515" s="2" t="s">
        <v>25</v>
      </c>
      <c r="D1515" s="2" t="s">
        <v>6451</v>
      </c>
      <c r="E1515" s="2" t="s">
        <v>1868</v>
      </c>
      <c r="F1515" s="2" t="s">
        <v>6448</v>
      </c>
      <c r="G1515" s="2" t="s">
        <v>51</v>
      </c>
      <c r="H1515" s="2" t="s">
        <v>6449</v>
      </c>
      <c r="I1515" s="2" t="s">
        <v>37</v>
      </c>
      <c r="J1515" s="2" t="s">
        <v>335</v>
      </c>
      <c r="K1515" s="2" t="s">
        <v>33</v>
      </c>
      <c r="L1515" s="3" t="s">
        <v>46</v>
      </c>
      <c r="M1515" s="3" t="s">
        <v>235</v>
      </c>
      <c r="N1515" s="3" t="s">
        <v>37</v>
      </c>
      <c r="O1515" s="3" t="s">
        <v>37</v>
      </c>
      <c r="P1515" s="2" t="s">
        <v>1713</v>
      </c>
      <c r="Q1515" s="2" t="s">
        <v>139</v>
      </c>
      <c r="R1515" s="2" t="s">
        <v>140</v>
      </c>
      <c r="S1515" s="2" t="s">
        <v>146</v>
      </c>
      <c r="T1515" s="2" t="s">
        <v>1164</v>
      </c>
      <c r="U1515" s="2" t="s">
        <v>1019</v>
      </c>
      <c r="V1515" s="4"/>
      <c r="W1515" s="4"/>
    </row>
    <row r="1516" spans="1:23" x14ac:dyDescent="0.2">
      <c r="A1516" s="2" t="s">
        <v>1039</v>
      </c>
      <c r="B1516" s="2" t="s">
        <v>1707</v>
      </c>
      <c r="C1516" s="2" t="s">
        <v>25</v>
      </c>
      <c r="D1516" s="2" t="s">
        <v>6452</v>
      </c>
      <c r="E1516" s="2" t="s">
        <v>1868</v>
      </c>
      <c r="F1516" s="2" t="s">
        <v>6448</v>
      </c>
      <c r="G1516" s="2" t="s">
        <v>58</v>
      </c>
      <c r="H1516" s="2" t="s">
        <v>6449</v>
      </c>
      <c r="I1516" s="2" t="s">
        <v>37</v>
      </c>
      <c r="J1516" s="2" t="s">
        <v>335</v>
      </c>
      <c r="K1516" s="2" t="s">
        <v>33</v>
      </c>
      <c r="L1516" s="3" t="s">
        <v>46</v>
      </c>
      <c r="M1516" s="3" t="s">
        <v>45</v>
      </c>
      <c r="N1516" s="3" t="s">
        <v>37</v>
      </c>
      <c r="O1516" s="3" t="s">
        <v>37</v>
      </c>
      <c r="P1516" s="2" t="s">
        <v>1713</v>
      </c>
      <c r="Q1516" s="2" t="s">
        <v>139</v>
      </c>
      <c r="R1516" s="2" t="s">
        <v>122</v>
      </c>
      <c r="S1516" s="2" t="s">
        <v>743</v>
      </c>
      <c r="T1516" s="2" t="s">
        <v>1164</v>
      </c>
      <c r="U1516" s="2" t="s">
        <v>1019</v>
      </c>
      <c r="V1516" s="4"/>
      <c r="W1516" s="4"/>
    </row>
    <row r="1517" spans="1:23" x14ac:dyDescent="0.2">
      <c r="A1517" s="2" t="s">
        <v>1039</v>
      </c>
      <c r="B1517" s="2" t="s">
        <v>1707</v>
      </c>
      <c r="C1517" s="2" t="s">
        <v>25</v>
      </c>
      <c r="D1517" s="2" t="s">
        <v>6454</v>
      </c>
      <c r="E1517" s="2" t="s">
        <v>1868</v>
      </c>
      <c r="F1517" s="2" t="s">
        <v>1043</v>
      </c>
      <c r="G1517" s="2" t="s">
        <v>44</v>
      </c>
      <c r="H1517" s="2" t="s">
        <v>6453</v>
      </c>
      <c r="I1517" s="2" t="s">
        <v>37</v>
      </c>
      <c r="J1517" s="2" t="s">
        <v>335</v>
      </c>
      <c r="K1517" s="2" t="s">
        <v>33</v>
      </c>
      <c r="L1517" s="3" t="s">
        <v>45</v>
      </c>
      <c r="M1517" s="3" t="s">
        <v>295</v>
      </c>
      <c r="N1517" s="3" t="s">
        <v>37</v>
      </c>
      <c r="O1517" s="3" t="s">
        <v>37</v>
      </c>
      <c r="P1517" s="2" t="s">
        <v>1912</v>
      </c>
      <c r="Q1517" s="2" t="s">
        <v>131</v>
      </c>
      <c r="R1517" s="2" t="s">
        <v>79</v>
      </c>
      <c r="S1517" s="2" t="s">
        <v>82</v>
      </c>
      <c r="T1517" s="2" t="s">
        <v>1729</v>
      </c>
      <c r="U1517" s="2" t="s">
        <v>1019</v>
      </c>
      <c r="V1517" s="4"/>
      <c r="W1517" s="4"/>
    </row>
    <row r="1518" spans="1:23" x14ac:dyDescent="0.2">
      <c r="A1518" s="2" t="s">
        <v>1039</v>
      </c>
      <c r="B1518" s="2" t="s">
        <v>1707</v>
      </c>
      <c r="C1518" s="2" t="s">
        <v>25</v>
      </c>
      <c r="D1518" s="2" t="s">
        <v>6455</v>
      </c>
      <c r="E1518" s="2" t="s">
        <v>1868</v>
      </c>
      <c r="F1518" s="2" t="s">
        <v>1043</v>
      </c>
      <c r="G1518" s="2" t="s">
        <v>51</v>
      </c>
      <c r="H1518" s="2" t="s">
        <v>6453</v>
      </c>
      <c r="I1518" s="2" t="s">
        <v>37</v>
      </c>
      <c r="J1518" s="2" t="s">
        <v>335</v>
      </c>
      <c r="K1518" s="2" t="s">
        <v>33</v>
      </c>
      <c r="L1518" s="3" t="s">
        <v>46</v>
      </c>
      <c r="M1518" s="3" t="s">
        <v>235</v>
      </c>
      <c r="N1518" s="3" t="s">
        <v>37</v>
      </c>
      <c r="O1518" s="3" t="s">
        <v>37</v>
      </c>
      <c r="P1518" s="2" t="s">
        <v>1912</v>
      </c>
      <c r="Q1518" s="2" t="s">
        <v>131</v>
      </c>
      <c r="R1518" s="2" t="s">
        <v>140</v>
      </c>
      <c r="S1518" s="2" t="s">
        <v>146</v>
      </c>
      <c r="T1518" s="2" t="s">
        <v>1729</v>
      </c>
      <c r="U1518" s="2" t="s">
        <v>1019</v>
      </c>
      <c r="V1518" s="4"/>
      <c r="W1518" s="4"/>
    </row>
    <row r="1519" spans="1:23" x14ac:dyDescent="0.2">
      <c r="A1519" s="2" t="s">
        <v>1039</v>
      </c>
      <c r="B1519" s="2" t="s">
        <v>1707</v>
      </c>
      <c r="C1519" s="2" t="s">
        <v>25</v>
      </c>
      <c r="D1519" s="2" t="s">
        <v>6456</v>
      </c>
      <c r="E1519" s="2" t="s">
        <v>1868</v>
      </c>
      <c r="F1519" s="2" t="s">
        <v>1043</v>
      </c>
      <c r="G1519" s="2" t="s">
        <v>58</v>
      </c>
      <c r="H1519" s="2" t="s">
        <v>6453</v>
      </c>
      <c r="I1519" s="2" t="s">
        <v>37</v>
      </c>
      <c r="J1519" s="2" t="s">
        <v>335</v>
      </c>
      <c r="K1519" s="2" t="s">
        <v>33</v>
      </c>
      <c r="L1519" s="3" t="s">
        <v>46</v>
      </c>
      <c r="M1519" s="3" t="s">
        <v>45</v>
      </c>
      <c r="N1519" s="3" t="s">
        <v>37</v>
      </c>
      <c r="O1519" s="3" t="s">
        <v>37</v>
      </c>
      <c r="P1519" s="2" t="s">
        <v>1909</v>
      </c>
      <c r="Q1519" s="2" t="s">
        <v>131</v>
      </c>
      <c r="R1519" s="2" t="s">
        <v>122</v>
      </c>
      <c r="S1519" s="2" t="s">
        <v>743</v>
      </c>
      <c r="T1519" s="2" t="s">
        <v>1729</v>
      </c>
      <c r="U1519" s="4"/>
      <c r="V1519" s="4"/>
      <c r="W1519" s="4"/>
    </row>
    <row r="1520" spans="1:23" x14ac:dyDescent="0.2">
      <c r="A1520" s="2" t="s">
        <v>1039</v>
      </c>
      <c r="B1520" s="2" t="s">
        <v>1707</v>
      </c>
      <c r="C1520" s="2" t="s">
        <v>25</v>
      </c>
      <c r="D1520" s="2" t="s">
        <v>6459</v>
      </c>
      <c r="E1520" s="2" t="s">
        <v>1868</v>
      </c>
      <c r="F1520" s="2" t="s">
        <v>5954</v>
      </c>
      <c r="G1520" s="2" t="s">
        <v>44</v>
      </c>
      <c r="H1520" s="2" t="s">
        <v>6458</v>
      </c>
      <c r="I1520" s="2" t="s">
        <v>37</v>
      </c>
      <c r="J1520" s="2" t="s">
        <v>335</v>
      </c>
      <c r="K1520" s="2" t="s">
        <v>33</v>
      </c>
      <c r="L1520" s="3" t="s">
        <v>45</v>
      </c>
      <c r="M1520" s="3" t="s">
        <v>328</v>
      </c>
      <c r="N1520" s="3" t="s">
        <v>37</v>
      </c>
      <c r="O1520" s="3" t="s">
        <v>37</v>
      </c>
      <c r="P1520" s="2" t="s">
        <v>1745</v>
      </c>
      <c r="Q1520" s="2" t="s">
        <v>139</v>
      </c>
      <c r="R1520" s="2" t="s">
        <v>79</v>
      </c>
      <c r="S1520" s="2" t="s">
        <v>82</v>
      </c>
      <c r="T1520" s="2" t="s">
        <v>1164</v>
      </c>
      <c r="U1520" s="2" t="s">
        <v>1019</v>
      </c>
      <c r="V1520" s="4"/>
      <c r="W1520" s="4"/>
    </row>
    <row r="1521" spans="1:23" x14ac:dyDescent="0.2">
      <c r="A1521" s="2" t="s">
        <v>1039</v>
      </c>
      <c r="B1521" s="2" t="s">
        <v>1707</v>
      </c>
      <c r="C1521" s="2" t="s">
        <v>25</v>
      </c>
      <c r="D1521" s="2" t="s">
        <v>6460</v>
      </c>
      <c r="E1521" s="2" t="s">
        <v>1868</v>
      </c>
      <c r="F1521" s="2" t="s">
        <v>5954</v>
      </c>
      <c r="G1521" s="2" t="s">
        <v>51</v>
      </c>
      <c r="H1521" s="2" t="s">
        <v>6458</v>
      </c>
      <c r="I1521" s="2" t="s">
        <v>37</v>
      </c>
      <c r="J1521" s="2" t="s">
        <v>335</v>
      </c>
      <c r="K1521" s="2" t="s">
        <v>33</v>
      </c>
      <c r="L1521" s="3" t="s">
        <v>46</v>
      </c>
      <c r="M1521" s="3" t="s">
        <v>46</v>
      </c>
      <c r="N1521" s="3" t="s">
        <v>37</v>
      </c>
      <c r="O1521" s="3" t="s">
        <v>37</v>
      </c>
      <c r="P1521" s="2" t="s">
        <v>1745</v>
      </c>
      <c r="Q1521" s="2" t="s">
        <v>150</v>
      </c>
      <c r="R1521" s="2" t="s">
        <v>79</v>
      </c>
      <c r="S1521" s="2" t="s">
        <v>82</v>
      </c>
      <c r="T1521" s="2" t="s">
        <v>1164</v>
      </c>
      <c r="U1521" s="4"/>
      <c r="V1521" s="4"/>
      <c r="W1521" s="4"/>
    </row>
    <row r="1522" spans="1:23" x14ac:dyDescent="0.2">
      <c r="A1522" s="2" t="s">
        <v>1039</v>
      </c>
      <c r="B1522" s="2" t="s">
        <v>1707</v>
      </c>
      <c r="C1522" s="2" t="s">
        <v>25</v>
      </c>
      <c r="D1522" s="2" t="s">
        <v>6461</v>
      </c>
      <c r="E1522" s="2" t="s">
        <v>1868</v>
      </c>
      <c r="F1522" s="2" t="s">
        <v>5954</v>
      </c>
      <c r="G1522" s="2" t="s">
        <v>58</v>
      </c>
      <c r="H1522" s="2" t="s">
        <v>6458</v>
      </c>
      <c r="I1522" s="2" t="s">
        <v>37</v>
      </c>
      <c r="J1522" s="2" t="s">
        <v>335</v>
      </c>
      <c r="K1522" s="2" t="s">
        <v>33</v>
      </c>
      <c r="L1522" s="3" t="s">
        <v>46</v>
      </c>
      <c r="M1522" s="3" t="s">
        <v>235</v>
      </c>
      <c r="N1522" s="3" t="s">
        <v>37</v>
      </c>
      <c r="O1522" s="3" t="s">
        <v>37</v>
      </c>
      <c r="P1522" s="2" t="s">
        <v>1745</v>
      </c>
      <c r="Q1522" s="2" t="s">
        <v>479</v>
      </c>
      <c r="R1522" s="2" t="s">
        <v>79</v>
      </c>
      <c r="S1522" s="2" t="s">
        <v>82</v>
      </c>
      <c r="T1522" s="2" t="s">
        <v>1164</v>
      </c>
      <c r="U1522" s="2" t="s">
        <v>1019</v>
      </c>
      <c r="V1522" s="4"/>
      <c r="W1522" s="4"/>
    </row>
    <row r="1523" spans="1:23" x14ac:dyDescent="0.2">
      <c r="A1523" s="2" t="s">
        <v>1039</v>
      </c>
      <c r="B1523" s="2" t="s">
        <v>1707</v>
      </c>
      <c r="C1523" s="2" t="s">
        <v>25</v>
      </c>
      <c r="D1523" s="2" t="s">
        <v>6470</v>
      </c>
      <c r="E1523" s="2" t="s">
        <v>1868</v>
      </c>
      <c r="F1523" s="2" t="s">
        <v>6471</v>
      </c>
      <c r="G1523" s="2" t="s">
        <v>29</v>
      </c>
      <c r="H1523" s="2" t="s">
        <v>6472</v>
      </c>
      <c r="I1523" s="2" t="s">
        <v>169</v>
      </c>
      <c r="J1523" s="2" t="s">
        <v>335</v>
      </c>
      <c r="K1523" s="2" t="s">
        <v>33</v>
      </c>
      <c r="L1523" s="3" t="s">
        <v>175</v>
      </c>
      <c r="M1523" s="3" t="s">
        <v>175</v>
      </c>
      <c r="N1523" s="3" t="s">
        <v>37</v>
      </c>
      <c r="O1523" s="3" t="s">
        <v>37</v>
      </c>
      <c r="P1523" s="2" t="s">
        <v>5453</v>
      </c>
      <c r="Q1523" s="2" t="s">
        <v>150</v>
      </c>
      <c r="R1523" s="2" t="s">
        <v>122</v>
      </c>
      <c r="S1523" s="2" t="s">
        <v>289</v>
      </c>
      <c r="T1523" s="2" t="s">
        <v>5454</v>
      </c>
      <c r="U1523" s="2" t="s">
        <v>1019</v>
      </c>
      <c r="V1523" s="4"/>
      <c r="W1523" s="4"/>
    </row>
    <row r="1524" spans="1:23" x14ac:dyDescent="0.2">
      <c r="A1524" s="2" t="s">
        <v>1039</v>
      </c>
      <c r="B1524" s="2" t="s">
        <v>1707</v>
      </c>
      <c r="C1524" s="2" t="s">
        <v>25</v>
      </c>
      <c r="D1524" s="2" t="s">
        <v>6470</v>
      </c>
      <c r="E1524" s="2" t="s">
        <v>1868</v>
      </c>
      <c r="F1524" s="2" t="s">
        <v>6471</v>
      </c>
      <c r="G1524" s="2" t="s">
        <v>29</v>
      </c>
      <c r="H1524" s="2" t="s">
        <v>6472</v>
      </c>
      <c r="I1524" s="2" t="s">
        <v>169</v>
      </c>
      <c r="J1524" s="2" t="s">
        <v>335</v>
      </c>
      <c r="K1524" s="2" t="s">
        <v>33</v>
      </c>
      <c r="L1524" s="3" t="s">
        <v>175</v>
      </c>
      <c r="M1524" s="3" t="s">
        <v>175</v>
      </c>
      <c r="N1524" s="3" t="s">
        <v>37</v>
      </c>
      <c r="O1524" s="3" t="s">
        <v>37</v>
      </c>
      <c r="P1524" s="2" t="s">
        <v>5453</v>
      </c>
      <c r="Q1524" s="2" t="s">
        <v>479</v>
      </c>
      <c r="R1524" s="2" t="s">
        <v>566</v>
      </c>
      <c r="S1524" s="2" t="s">
        <v>122</v>
      </c>
      <c r="T1524" s="2" t="s">
        <v>5454</v>
      </c>
      <c r="U1524" s="2" t="s">
        <v>1019</v>
      </c>
      <c r="V1524" s="4"/>
      <c r="W1524" s="4"/>
    </row>
    <row r="1525" spans="1:23" x14ac:dyDescent="0.2">
      <c r="A1525" s="2" t="s">
        <v>1039</v>
      </c>
      <c r="B1525" s="2" t="s">
        <v>1925</v>
      </c>
      <c r="C1525" s="2" t="s">
        <v>25</v>
      </c>
      <c r="D1525" s="2" t="s">
        <v>6483</v>
      </c>
      <c r="E1525" s="2" t="s">
        <v>1927</v>
      </c>
      <c r="F1525" s="2" t="s">
        <v>391</v>
      </c>
      <c r="G1525" s="2" t="s">
        <v>29</v>
      </c>
      <c r="H1525" s="2" t="s">
        <v>6484</v>
      </c>
      <c r="I1525" s="2" t="s">
        <v>442</v>
      </c>
      <c r="J1525" s="2" t="s">
        <v>335</v>
      </c>
      <c r="K1525" s="2" t="s">
        <v>33</v>
      </c>
      <c r="L1525" s="3" t="s">
        <v>35</v>
      </c>
      <c r="M1525" s="3" t="s">
        <v>66</v>
      </c>
      <c r="N1525" s="3" t="s">
        <v>37</v>
      </c>
      <c r="O1525" s="3" t="s">
        <v>37</v>
      </c>
      <c r="P1525" s="2" t="s">
        <v>1944</v>
      </c>
      <c r="Q1525" s="4"/>
      <c r="R1525" s="4"/>
      <c r="S1525" s="4"/>
      <c r="T1525" s="2" t="s">
        <v>1848</v>
      </c>
      <c r="U1525" s="2" t="s">
        <v>1019</v>
      </c>
      <c r="V1525" s="4"/>
      <c r="W1525" s="4"/>
    </row>
    <row r="1526" spans="1:23" x14ac:dyDescent="0.2">
      <c r="A1526" s="2" t="s">
        <v>1039</v>
      </c>
      <c r="B1526" s="2" t="s">
        <v>1925</v>
      </c>
      <c r="C1526" s="2" t="s">
        <v>25</v>
      </c>
      <c r="D1526" s="2" t="s">
        <v>3450</v>
      </c>
      <c r="E1526" s="2" t="s">
        <v>1927</v>
      </c>
      <c r="F1526" s="2" t="s">
        <v>1981</v>
      </c>
      <c r="G1526" s="2" t="s">
        <v>29</v>
      </c>
      <c r="H1526" s="2" t="s">
        <v>1982</v>
      </c>
      <c r="I1526" s="2" t="s">
        <v>31</v>
      </c>
      <c r="J1526" s="2" t="s">
        <v>335</v>
      </c>
      <c r="K1526" s="2" t="s">
        <v>33</v>
      </c>
      <c r="L1526" s="3" t="s">
        <v>72</v>
      </c>
      <c r="M1526" s="3" t="s">
        <v>36</v>
      </c>
      <c r="N1526" s="3" t="s">
        <v>37</v>
      </c>
      <c r="O1526" s="3" t="s">
        <v>37</v>
      </c>
      <c r="P1526" s="2" t="s">
        <v>1940</v>
      </c>
      <c r="Q1526" s="2" t="s">
        <v>74</v>
      </c>
      <c r="R1526" s="2" t="s">
        <v>79</v>
      </c>
      <c r="S1526" s="2" t="s">
        <v>47</v>
      </c>
      <c r="T1526" s="2" t="s">
        <v>1048</v>
      </c>
      <c r="U1526" s="4"/>
      <c r="V1526" s="4"/>
      <c r="W1526" s="4"/>
    </row>
    <row r="1527" spans="1:23" x14ac:dyDescent="0.2">
      <c r="A1527" s="2" t="s">
        <v>1039</v>
      </c>
      <c r="B1527" s="2" t="s">
        <v>1925</v>
      </c>
      <c r="C1527" s="2" t="s">
        <v>25</v>
      </c>
      <c r="D1527" s="2" t="s">
        <v>6493</v>
      </c>
      <c r="E1527" s="2" t="s">
        <v>1927</v>
      </c>
      <c r="F1527" s="2" t="s">
        <v>337</v>
      </c>
      <c r="G1527" s="2" t="s">
        <v>29</v>
      </c>
      <c r="H1527" s="2" t="s">
        <v>6494</v>
      </c>
      <c r="I1527" s="2" t="s">
        <v>442</v>
      </c>
      <c r="J1527" s="2" t="s">
        <v>335</v>
      </c>
      <c r="K1527" s="2" t="s">
        <v>33</v>
      </c>
      <c r="L1527" s="3" t="s">
        <v>35</v>
      </c>
      <c r="M1527" s="3" t="s">
        <v>66</v>
      </c>
      <c r="N1527" s="3" t="s">
        <v>37</v>
      </c>
      <c r="O1527" s="3" t="s">
        <v>37</v>
      </c>
      <c r="P1527" s="2" t="s">
        <v>1944</v>
      </c>
      <c r="Q1527" s="4"/>
      <c r="R1527" s="4"/>
      <c r="S1527" s="4"/>
      <c r="T1527" s="2" t="s">
        <v>1848</v>
      </c>
      <c r="U1527" s="2" t="s">
        <v>1019</v>
      </c>
      <c r="V1527" s="4"/>
      <c r="W1527" s="4"/>
    </row>
    <row r="1528" spans="1:23" x14ac:dyDescent="0.2">
      <c r="A1528" s="2" t="s">
        <v>1039</v>
      </c>
      <c r="B1528" s="2" t="s">
        <v>1993</v>
      </c>
      <c r="C1528" s="2" t="s">
        <v>25</v>
      </c>
      <c r="D1528" s="2" t="s">
        <v>6531</v>
      </c>
      <c r="E1528" s="2" t="s">
        <v>1995</v>
      </c>
      <c r="F1528" s="2" t="s">
        <v>2042</v>
      </c>
      <c r="G1528" s="2" t="s">
        <v>29</v>
      </c>
      <c r="H1528" s="2" t="s">
        <v>2043</v>
      </c>
      <c r="I1528" s="2" t="s">
        <v>31</v>
      </c>
      <c r="J1528" s="2" t="s">
        <v>335</v>
      </c>
      <c r="K1528" s="2" t="s">
        <v>33</v>
      </c>
      <c r="L1528" s="3" t="s">
        <v>72</v>
      </c>
      <c r="M1528" s="3" t="s">
        <v>36</v>
      </c>
      <c r="N1528" s="3" t="s">
        <v>36</v>
      </c>
      <c r="O1528" s="3" t="s">
        <v>37</v>
      </c>
      <c r="P1528" s="2" t="s">
        <v>2012</v>
      </c>
      <c r="Q1528" s="2" t="s">
        <v>74</v>
      </c>
      <c r="R1528" s="2" t="s">
        <v>79</v>
      </c>
      <c r="S1528" s="2" t="s">
        <v>47</v>
      </c>
      <c r="T1528" s="2" t="s">
        <v>1332</v>
      </c>
      <c r="U1528" s="4"/>
      <c r="V1528" s="4"/>
      <c r="W1528" s="4"/>
    </row>
    <row r="1529" spans="1:23" x14ac:dyDescent="0.2">
      <c r="A1529" s="2" t="s">
        <v>2095</v>
      </c>
      <c r="B1529" s="2" t="s">
        <v>2295</v>
      </c>
      <c r="C1529" s="2" t="s">
        <v>25</v>
      </c>
      <c r="D1529" s="2" t="s">
        <v>2342</v>
      </c>
      <c r="E1529" s="2" t="s">
        <v>2322</v>
      </c>
      <c r="F1529" s="2" t="s">
        <v>2336</v>
      </c>
      <c r="G1529" s="2" t="s">
        <v>51</v>
      </c>
      <c r="H1529" s="2" t="s">
        <v>2337</v>
      </c>
      <c r="I1529" s="2" t="s">
        <v>37</v>
      </c>
      <c r="J1529" s="2" t="s">
        <v>335</v>
      </c>
      <c r="K1529" s="2" t="s">
        <v>33</v>
      </c>
      <c r="L1529" s="3" t="s">
        <v>34</v>
      </c>
      <c r="M1529" s="3" t="s">
        <v>34</v>
      </c>
      <c r="N1529" s="3" t="s">
        <v>37</v>
      </c>
      <c r="O1529" s="3" t="s">
        <v>37</v>
      </c>
      <c r="P1529" s="2" t="s">
        <v>2341</v>
      </c>
      <c r="Q1529" s="2" t="s">
        <v>139</v>
      </c>
      <c r="R1529" s="2" t="s">
        <v>140</v>
      </c>
      <c r="S1529" s="2" t="s">
        <v>68</v>
      </c>
      <c r="T1529" s="2" t="s">
        <v>2343</v>
      </c>
      <c r="U1529" s="4"/>
      <c r="V1529" s="4"/>
      <c r="W1529" s="4"/>
    </row>
    <row r="1530" spans="1:23" x14ac:dyDescent="0.2">
      <c r="A1530" s="2" t="s">
        <v>2095</v>
      </c>
      <c r="B1530" s="2" t="s">
        <v>2295</v>
      </c>
      <c r="C1530" s="2" t="s">
        <v>25</v>
      </c>
      <c r="D1530" s="2" t="s">
        <v>2344</v>
      </c>
      <c r="E1530" s="2" t="s">
        <v>2322</v>
      </c>
      <c r="F1530" s="2" t="s">
        <v>2336</v>
      </c>
      <c r="G1530" s="2" t="s">
        <v>58</v>
      </c>
      <c r="H1530" s="2" t="s">
        <v>2337</v>
      </c>
      <c r="I1530" s="2" t="s">
        <v>37</v>
      </c>
      <c r="J1530" s="2" t="s">
        <v>335</v>
      </c>
      <c r="K1530" s="2" t="s">
        <v>33</v>
      </c>
      <c r="L1530" s="3" t="s">
        <v>34</v>
      </c>
      <c r="M1530" s="3" t="s">
        <v>34</v>
      </c>
      <c r="N1530" s="3" t="s">
        <v>37</v>
      </c>
      <c r="O1530" s="3" t="s">
        <v>37</v>
      </c>
      <c r="P1530" s="2" t="s">
        <v>2341</v>
      </c>
      <c r="Q1530" s="2" t="s">
        <v>161</v>
      </c>
      <c r="R1530" s="2" t="s">
        <v>92</v>
      </c>
      <c r="S1530" s="2" t="s">
        <v>48</v>
      </c>
      <c r="T1530" s="2" t="s">
        <v>2345</v>
      </c>
      <c r="U1530" s="4"/>
      <c r="V1530" s="4"/>
      <c r="W1530" s="4"/>
    </row>
    <row r="1531" spans="1:23" x14ac:dyDescent="0.2">
      <c r="A1531" s="2" t="s">
        <v>2095</v>
      </c>
      <c r="B1531" s="2" t="s">
        <v>2295</v>
      </c>
      <c r="C1531" s="2" t="s">
        <v>25</v>
      </c>
      <c r="D1531" s="2" t="s">
        <v>2346</v>
      </c>
      <c r="E1531" s="2" t="s">
        <v>2322</v>
      </c>
      <c r="F1531" s="2" t="s">
        <v>2336</v>
      </c>
      <c r="G1531" s="2" t="s">
        <v>65</v>
      </c>
      <c r="H1531" s="2" t="s">
        <v>2337</v>
      </c>
      <c r="I1531" s="2" t="s">
        <v>37</v>
      </c>
      <c r="J1531" s="2" t="s">
        <v>335</v>
      </c>
      <c r="K1531" s="2" t="s">
        <v>33</v>
      </c>
      <c r="L1531" s="3" t="s">
        <v>34</v>
      </c>
      <c r="M1531" s="3" t="s">
        <v>256</v>
      </c>
      <c r="N1531" s="3" t="s">
        <v>37</v>
      </c>
      <c r="O1531" s="3" t="s">
        <v>37</v>
      </c>
      <c r="P1531" s="2" t="s">
        <v>2341</v>
      </c>
      <c r="Q1531" s="2" t="s">
        <v>161</v>
      </c>
      <c r="R1531" s="2" t="s">
        <v>92</v>
      </c>
      <c r="S1531" s="2" t="s">
        <v>48</v>
      </c>
      <c r="T1531" s="2" t="s">
        <v>2343</v>
      </c>
      <c r="U1531" s="4"/>
      <c r="V1531" s="4"/>
      <c r="W1531" s="4"/>
    </row>
    <row r="1532" spans="1:23" x14ac:dyDescent="0.2">
      <c r="A1532" s="2" t="s">
        <v>2095</v>
      </c>
      <c r="B1532" s="2" t="s">
        <v>2295</v>
      </c>
      <c r="C1532" s="2" t="s">
        <v>25</v>
      </c>
      <c r="D1532" s="2" t="s">
        <v>2347</v>
      </c>
      <c r="E1532" s="2" t="s">
        <v>2322</v>
      </c>
      <c r="F1532" s="2" t="s">
        <v>2336</v>
      </c>
      <c r="G1532" s="2" t="s">
        <v>428</v>
      </c>
      <c r="H1532" s="2" t="s">
        <v>2337</v>
      </c>
      <c r="I1532" s="2" t="s">
        <v>37</v>
      </c>
      <c r="J1532" s="2" t="s">
        <v>335</v>
      </c>
      <c r="K1532" s="2" t="s">
        <v>33</v>
      </c>
      <c r="L1532" s="3" t="s">
        <v>34</v>
      </c>
      <c r="M1532" s="3" t="s">
        <v>35</v>
      </c>
      <c r="N1532" s="3" t="s">
        <v>37</v>
      </c>
      <c r="O1532" s="3" t="s">
        <v>37</v>
      </c>
      <c r="P1532" s="2" t="s">
        <v>2341</v>
      </c>
      <c r="Q1532" s="2" t="s">
        <v>161</v>
      </c>
      <c r="R1532" s="2" t="s">
        <v>140</v>
      </c>
      <c r="S1532" s="2" t="s">
        <v>68</v>
      </c>
      <c r="T1532" s="2" t="s">
        <v>2343</v>
      </c>
      <c r="U1532" s="4"/>
      <c r="V1532" s="4"/>
      <c r="W1532" s="4"/>
    </row>
    <row r="1533" spans="1:23" x14ac:dyDescent="0.2">
      <c r="A1533" s="2" t="s">
        <v>2095</v>
      </c>
      <c r="B1533" s="2" t="s">
        <v>2295</v>
      </c>
      <c r="C1533" s="2" t="s">
        <v>25</v>
      </c>
      <c r="D1533" s="2" t="s">
        <v>2348</v>
      </c>
      <c r="E1533" s="2" t="s">
        <v>2322</v>
      </c>
      <c r="F1533" s="2" t="s">
        <v>2336</v>
      </c>
      <c r="G1533" s="2" t="s">
        <v>430</v>
      </c>
      <c r="H1533" s="2" t="s">
        <v>2337</v>
      </c>
      <c r="I1533" s="2" t="s">
        <v>37</v>
      </c>
      <c r="J1533" s="2" t="s">
        <v>335</v>
      </c>
      <c r="K1533" s="2" t="s">
        <v>33</v>
      </c>
      <c r="L1533" s="3" t="s">
        <v>34</v>
      </c>
      <c r="M1533" s="3" t="s">
        <v>35</v>
      </c>
      <c r="N1533" s="3" t="s">
        <v>37</v>
      </c>
      <c r="O1533" s="3" t="s">
        <v>37</v>
      </c>
      <c r="P1533" s="2" t="s">
        <v>2341</v>
      </c>
      <c r="Q1533" s="2" t="s">
        <v>150</v>
      </c>
      <c r="R1533" s="2" t="s">
        <v>140</v>
      </c>
      <c r="S1533" s="2" t="s">
        <v>68</v>
      </c>
      <c r="T1533" s="2" t="s">
        <v>2345</v>
      </c>
      <c r="U1533" s="4"/>
      <c r="V1533" s="4"/>
      <c r="W1533" s="4"/>
    </row>
    <row r="1534" spans="1:23" x14ac:dyDescent="0.2">
      <c r="A1534" s="2" t="s">
        <v>2095</v>
      </c>
      <c r="B1534" s="2" t="s">
        <v>2295</v>
      </c>
      <c r="C1534" s="2" t="s">
        <v>25</v>
      </c>
      <c r="D1534" s="2" t="s">
        <v>2349</v>
      </c>
      <c r="E1534" s="2" t="s">
        <v>2322</v>
      </c>
      <c r="F1534" s="2" t="s">
        <v>2336</v>
      </c>
      <c r="G1534" s="2" t="s">
        <v>433</v>
      </c>
      <c r="H1534" s="2" t="s">
        <v>2337</v>
      </c>
      <c r="I1534" s="2" t="s">
        <v>37</v>
      </c>
      <c r="J1534" s="2" t="s">
        <v>335</v>
      </c>
      <c r="K1534" s="2" t="s">
        <v>33</v>
      </c>
      <c r="L1534" s="3" t="s">
        <v>34</v>
      </c>
      <c r="M1534" s="3" t="s">
        <v>35</v>
      </c>
      <c r="N1534" s="3" t="s">
        <v>37</v>
      </c>
      <c r="O1534" s="3" t="s">
        <v>37</v>
      </c>
      <c r="P1534" s="2" t="s">
        <v>2341</v>
      </c>
      <c r="Q1534" s="2" t="s">
        <v>131</v>
      </c>
      <c r="R1534" s="2" t="s">
        <v>140</v>
      </c>
      <c r="S1534" s="2" t="s">
        <v>68</v>
      </c>
      <c r="T1534" s="2" t="s">
        <v>2345</v>
      </c>
      <c r="U1534" s="4"/>
      <c r="V1534" s="4"/>
      <c r="W1534" s="4"/>
    </row>
    <row r="1535" spans="1:23" x14ac:dyDescent="0.2">
      <c r="A1535" s="2" t="s">
        <v>2095</v>
      </c>
      <c r="B1535" s="2" t="s">
        <v>2295</v>
      </c>
      <c r="C1535" s="2" t="s">
        <v>25</v>
      </c>
      <c r="D1535" s="2" t="s">
        <v>2353</v>
      </c>
      <c r="E1535" s="2" t="s">
        <v>2322</v>
      </c>
      <c r="F1535" s="2" t="s">
        <v>927</v>
      </c>
      <c r="G1535" s="2" t="s">
        <v>51</v>
      </c>
      <c r="H1535" s="2" t="s">
        <v>2351</v>
      </c>
      <c r="I1535" s="2" t="s">
        <v>37</v>
      </c>
      <c r="J1535" s="2" t="s">
        <v>335</v>
      </c>
      <c r="K1535" s="2" t="s">
        <v>33</v>
      </c>
      <c r="L1535" s="3" t="s">
        <v>35</v>
      </c>
      <c r="M1535" s="3" t="s">
        <v>129</v>
      </c>
      <c r="N1535" s="3" t="s">
        <v>37</v>
      </c>
      <c r="O1535" s="3" t="s">
        <v>37</v>
      </c>
      <c r="P1535" s="2" t="s">
        <v>2316</v>
      </c>
      <c r="Q1535" s="2" t="s">
        <v>139</v>
      </c>
      <c r="R1535" s="2" t="s">
        <v>140</v>
      </c>
      <c r="S1535" s="2" t="s">
        <v>68</v>
      </c>
      <c r="T1535" s="2" t="s">
        <v>2354</v>
      </c>
      <c r="U1535" s="4"/>
      <c r="V1535" s="4"/>
      <c r="W1535" s="4"/>
    </row>
    <row r="1536" spans="1:23" x14ac:dyDescent="0.2">
      <c r="A1536" s="2" t="s">
        <v>2095</v>
      </c>
      <c r="B1536" s="2" t="s">
        <v>2295</v>
      </c>
      <c r="C1536" s="2" t="s">
        <v>25</v>
      </c>
      <c r="D1536" s="2" t="s">
        <v>2355</v>
      </c>
      <c r="E1536" s="2" t="s">
        <v>2322</v>
      </c>
      <c r="F1536" s="2" t="s">
        <v>927</v>
      </c>
      <c r="G1536" s="2" t="s">
        <v>58</v>
      </c>
      <c r="H1536" s="2" t="s">
        <v>2351</v>
      </c>
      <c r="I1536" s="2" t="s">
        <v>37</v>
      </c>
      <c r="J1536" s="2" t="s">
        <v>335</v>
      </c>
      <c r="K1536" s="2" t="s">
        <v>33</v>
      </c>
      <c r="L1536" s="3" t="s">
        <v>35</v>
      </c>
      <c r="M1536" s="3" t="s">
        <v>109</v>
      </c>
      <c r="N1536" s="3" t="s">
        <v>37</v>
      </c>
      <c r="O1536" s="3" t="s">
        <v>37</v>
      </c>
      <c r="P1536" s="2" t="s">
        <v>2316</v>
      </c>
      <c r="Q1536" s="2" t="s">
        <v>161</v>
      </c>
      <c r="R1536" s="2" t="s">
        <v>140</v>
      </c>
      <c r="S1536" s="2" t="s">
        <v>68</v>
      </c>
      <c r="T1536" s="2" t="s">
        <v>2354</v>
      </c>
      <c r="U1536" s="4"/>
      <c r="V1536" s="4"/>
      <c r="W1536" s="4"/>
    </row>
    <row r="1537" spans="1:23" x14ac:dyDescent="0.2">
      <c r="A1537" s="2" t="s">
        <v>2095</v>
      </c>
      <c r="B1537" s="2" t="s">
        <v>2295</v>
      </c>
      <c r="C1537" s="2" t="s">
        <v>25</v>
      </c>
      <c r="D1537" s="2" t="s">
        <v>2356</v>
      </c>
      <c r="E1537" s="2" t="s">
        <v>2322</v>
      </c>
      <c r="F1537" s="2" t="s">
        <v>927</v>
      </c>
      <c r="G1537" s="2" t="s">
        <v>65</v>
      </c>
      <c r="H1537" s="2" t="s">
        <v>2351</v>
      </c>
      <c r="I1537" s="2" t="s">
        <v>37</v>
      </c>
      <c r="J1537" s="2" t="s">
        <v>335</v>
      </c>
      <c r="K1537" s="2" t="s">
        <v>33</v>
      </c>
      <c r="L1537" s="3" t="s">
        <v>35</v>
      </c>
      <c r="M1537" s="3" t="s">
        <v>86</v>
      </c>
      <c r="N1537" s="3" t="s">
        <v>37</v>
      </c>
      <c r="O1537" s="3" t="s">
        <v>37</v>
      </c>
      <c r="P1537" s="2" t="s">
        <v>2316</v>
      </c>
      <c r="Q1537" s="2" t="s">
        <v>150</v>
      </c>
      <c r="R1537" s="2" t="s">
        <v>140</v>
      </c>
      <c r="S1537" s="2" t="s">
        <v>68</v>
      </c>
      <c r="T1537" s="2" t="s">
        <v>2354</v>
      </c>
      <c r="U1537" s="4"/>
      <c r="V1537" s="4"/>
      <c r="W1537" s="4"/>
    </row>
    <row r="1538" spans="1:23" x14ac:dyDescent="0.2">
      <c r="A1538" s="2" t="s">
        <v>2095</v>
      </c>
      <c r="B1538" s="2" t="s">
        <v>2295</v>
      </c>
      <c r="C1538" s="2" t="s">
        <v>25</v>
      </c>
      <c r="D1538" s="2" t="s">
        <v>2357</v>
      </c>
      <c r="E1538" s="2" t="s">
        <v>2322</v>
      </c>
      <c r="F1538" s="2" t="s">
        <v>2358</v>
      </c>
      <c r="G1538" s="2" t="s">
        <v>29</v>
      </c>
      <c r="H1538" s="2" t="s">
        <v>2359</v>
      </c>
      <c r="I1538" s="2" t="s">
        <v>169</v>
      </c>
      <c r="J1538" s="2" t="s">
        <v>335</v>
      </c>
      <c r="K1538" s="2" t="s">
        <v>33</v>
      </c>
      <c r="L1538" s="3" t="s">
        <v>438</v>
      </c>
      <c r="M1538" s="3" t="s">
        <v>104</v>
      </c>
      <c r="N1538" s="3" t="s">
        <v>37</v>
      </c>
      <c r="O1538" s="3" t="s">
        <v>37</v>
      </c>
      <c r="P1538" s="2" t="s">
        <v>2360</v>
      </c>
      <c r="Q1538" s="2" t="s">
        <v>131</v>
      </c>
      <c r="R1538" s="2" t="s">
        <v>140</v>
      </c>
      <c r="S1538" s="2" t="s">
        <v>68</v>
      </c>
      <c r="T1538" s="2" t="s">
        <v>2361</v>
      </c>
      <c r="U1538" s="4"/>
      <c r="V1538" s="4"/>
      <c r="W1538" s="4"/>
    </row>
    <row r="1539" spans="1:23" x14ac:dyDescent="0.2">
      <c r="A1539" s="2" t="s">
        <v>2095</v>
      </c>
      <c r="B1539" s="2" t="s">
        <v>2295</v>
      </c>
      <c r="C1539" s="2" t="s">
        <v>25</v>
      </c>
      <c r="D1539" s="2" t="s">
        <v>2357</v>
      </c>
      <c r="E1539" s="2" t="s">
        <v>2322</v>
      </c>
      <c r="F1539" s="2" t="s">
        <v>2358</v>
      </c>
      <c r="G1539" s="2" t="s">
        <v>29</v>
      </c>
      <c r="H1539" s="2" t="s">
        <v>2359</v>
      </c>
      <c r="I1539" s="2" t="s">
        <v>169</v>
      </c>
      <c r="J1539" s="2" t="s">
        <v>335</v>
      </c>
      <c r="K1539" s="2" t="s">
        <v>33</v>
      </c>
      <c r="L1539" s="3" t="s">
        <v>438</v>
      </c>
      <c r="M1539" s="3" t="s">
        <v>104</v>
      </c>
      <c r="N1539" s="3" t="s">
        <v>37</v>
      </c>
      <c r="O1539" s="3" t="s">
        <v>37</v>
      </c>
      <c r="P1539" s="2" t="s">
        <v>2360</v>
      </c>
      <c r="Q1539" s="2" t="s">
        <v>139</v>
      </c>
      <c r="R1539" s="2" t="s">
        <v>279</v>
      </c>
      <c r="S1539" s="2" t="s">
        <v>280</v>
      </c>
      <c r="T1539" s="2" t="s">
        <v>2362</v>
      </c>
      <c r="U1539" s="4"/>
      <c r="V1539" s="4"/>
      <c r="W1539" s="4"/>
    </row>
    <row r="1540" spans="1:23" x14ac:dyDescent="0.2">
      <c r="A1540" s="2" t="s">
        <v>2095</v>
      </c>
      <c r="B1540" s="2" t="s">
        <v>2295</v>
      </c>
      <c r="C1540" s="2" t="s">
        <v>25</v>
      </c>
      <c r="D1540" s="2" t="s">
        <v>2388</v>
      </c>
      <c r="E1540" s="2" t="s">
        <v>2322</v>
      </c>
      <c r="F1540" s="2" t="s">
        <v>603</v>
      </c>
      <c r="G1540" s="2" t="s">
        <v>44</v>
      </c>
      <c r="H1540" s="2" t="s">
        <v>2386</v>
      </c>
      <c r="I1540" s="2" t="s">
        <v>37</v>
      </c>
      <c r="J1540" s="2" t="s">
        <v>335</v>
      </c>
      <c r="K1540" s="2" t="s">
        <v>33</v>
      </c>
      <c r="L1540" s="3" t="s">
        <v>86</v>
      </c>
      <c r="M1540" s="3" t="s">
        <v>438</v>
      </c>
      <c r="N1540" s="3" t="s">
        <v>37</v>
      </c>
      <c r="O1540" s="3" t="s">
        <v>37</v>
      </c>
      <c r="P1540" s="2" t="s">
        <v>2311</v>
      </c>
      <c r="Q1540" s="2" t="s">
        <v>139</v>
      </c>
      <c r="R1540" s="2" t="s">
        <v>140</v>
      </c>
      <c r="S1540" s="2" t="s">
        <v>68</v>
      </c>
      <c r="T1540" s="2" t="s">
        <v>2361</v>
      </c>
      <c r="U1540" s="4"/>
      <c r="V1540" s="4"/>
      <c r="W1540" s="4"/>
    </row>
    <row r="1541" spans="1:23" x14ac:dyDescent="0.2">
      <c r="A1541" s="2" t="s">
        <v>2095</v>
      </c>
      <c r="B1541" s="2" t="s">
        <v>2295</v>
      </c>
      <c r="C1541" s="2" t="s">
        <v>25</v>
      </c>
      <c r="D1541" s="2" t="s">
        <v>2395</v>
      </c>
      <c r="E1541" s="2" t="s">
        <v>2322</v>
      </c>
      <c r="F1541" s="2" t="s">
        <v>1303</v>
      </c>
      <c r="G1541" s="2" t="s">
        <v>44</v>
      </c>
      <c r="H1541" s="2" t="s">
        <v>2393</v>
      </c>
      <c r="I1541" s="2" t="s">
        <v>37</v>
      </c>
      <c r="J1541" s="2" t="s">
        <v>335</v>
      </c>
      <c r="K1541" s="2" t="s">
        <v>33</v>
      </c>
      <c r="L1541" s="3" t="s">
        <v>248</v>
      </c>
      <c r="M1541" s="3" t="s">
        <v>248</v>
      </c>
      <c r="N1541" s="3" t="s">
        <v>37</v>
      </c>
      <c r="O1541" s="3" t="s">
        <v>37</v>
      </c>
      <c r="P1541" s="2" t="s">
        <v>2394</v>
      </c>
      <c r="Q1541" s="2" t="s">
        <v>161</v>
      </c>
      <c r="R1541" s="2" t="s">
        <v>140</v>
      </c>
      <c r="S1541" s="2" t="s">
        <v>68</v>
      </c>
      <c r="T1541" s="2" t="s">
        <v>2396</v>
      </c>
      <c r="U1541" s="4"/>
      <c r="V1541" s="4"/>
      <c r="W1541" s="4"/>
    </row>
    <row r="1542" spans="1:23" x14ac:dyDescent="0.2">
      <c r="A1542" s="2" t="s">
        <v>2095</v>
      </c>
      <c r="B1542" s="2" t="s">
        <v>2295</v>
      </c>
      <c r="C1542" s="2" t="s">
        <v>25</v>
      </c>
      <c r="D1542" s="2" t="s">
        <v>2397</v>
      </c>
      <c r="E1542" s="2" t="s">
        <v>2322</v>
      </c>
      <c r="F1542" s="2" t="s">
        <v>1303</v>
      </c>
      <c r="G1542" s="2" t="s">
        <v>51</v>
      </c>
      <c r="H1542" s="2" t="s">
        <v>2393</v>
      </c>
      <c r="I1542" s="2" t="s">
        <v>37</v>
      </c>
      <c r="J1542" s="2" t="s">
        <v>335</v>
      </c>
      <c r="K1542" s="2" t="s">
        <v>33</v>
      </c>
      <c r="L1542" s="3" t="s">
        <v>248</v>
      </c>
      <c r="M1542" s="3" t="s">
        <v>175</v>
      </c>
      <c r="N1542" s="3" t="s">
        <v>37</v>
      </c>
      <c r="O1542" s="3" t="s">
        <v>37</v>
      </c>
      <c r="P1542" s="2" t="s">
        <v>2394</v>
      </c>
      <c r="Q1542" s="2" t="s">
        <v>150</v>
      </c>
      <c r="R1542" s="2" t="s">
        <v>140</v>
      </c>
      <c r="S1542" s="2" t="s">
        <v>68</v>
      </c>
      <c r="T1542" s="2" t="s">
        <v>2396</v>
      </c>
      <c r="U1542" s="4"/>
      <c r="V1542" s="4"/>
      <c r="W1542" s="4"/>
    </row>
    <row r="1543" spans="1:23" x14ac:dyDescent="0.2">
      <c r="A1543" s="2" t="s">
        <v>2095</v>
      </c>
      <c r="B1543" s="2" t="s">
        <v>2433</v>
      </c>
      <c r="C1543" s="2" t="s">
        <v>25</v>
      </c>
      <c r="D1543" s="2" t="s">
        <v>2450</v>
      </c>
      <c r="E1543" s="2" t="s">
        <v>2435</v>
      </c>
      <c r="F1543" s="2" t="s">
        <v>932</v>
      </c>
      <c r="G1543" s="2" t="s">
        <v>29</v>
      </c>
      <c r="H1543" s="2" t="s">
        <v>2451</v>
      </c>
      <c r="I1543" s="2" t="s">
        <v>137</v>
      </c>
      <c r="J1543" s="2" t="s">
        <v>335</v>
      </c>
      <c r="K1543" s="2" t="s">
        <v>33</v>
      </c>
      <c r="L1543" s="3" t="s">
        <v>35</v>
      </c>
      <c r="M1543" s="3" t="s">
        <v>248</v>
      </c>
      <c r="N1543" s="3" t="s">
        <v>36</v>
      </c>
      <c r="O1543" s="3" t="s">
        <v>37</v>
      </c>
      <c r="P1543" s="2" t="s">
        <v>2446</v>
      </c>
      <c r="Q1543" s="2" t="s">
        <v>139</v>
      </c>
      <c r="R1543" s="2" t="s">
        <v>279</v>
      </c>
      <c r="S1543" s="2" t="s">
        <v>1076</v>
      </c>
      <c r="T1543" s="2" t="s">
        <v>2452</v>
      </c>
      <c r="U1543" s="4"/>
      <c r="V1543" s="4"/>
      <c r="W1543" s="4"/>
    </row>
    <row r="1544" spans="1:23" x14ac:dyDescent="0.2">
      <c r="A1544" s="2" t="s">
        <v>2095</v>
      </c>
      <c r="B1544" s="2" t="s">
        <v>2433</v>
      </c>
      <c r="C1544" s="2" t="s">
        <v>25</v>
      </c>
      <c r="D1544" s="2" t="s">
        <v>2453</v>
      </c>
      <c r="E1544" s="2" t="s">
        <v>2435</v>
      </c>
      <c r="F1544" s="2" t="s">
        <v>932</v>
      </c>
      <c r="G1544" s="2" t="s">
        <v>44</v>
      </c>
      <c r="H1544" s="2" t="s">
        <v>2451</v>
      </c>
      <c r="I1544" s="2" t="s">
        <v>137</v>
      </c>
      <c r="J1544" s="2" t="s">
        <v>335</v>
      </c>
      <c r="K1544" s="2" t="s">
        <v>33</v>
      </c>
      <c r="L1544" s="3" t="s">
        <v>35</v>
      </c>
      <c r="M1544" s="3" t="s">
        <v>66</v>
      </c>
      <c r="N1544" s="3" t="s">
        <v>36</v>
      </c>
      <c r="O1544" s="3" t="s">
        <v>37</v>
      </c>
      <c r="P1544" s="2" t="s">
        <v>2300</v>
      </c>
      <c r="Q1544" s="2" t="s">
        <v>139</v>
      </c>
      <c r="R1544" s="2" t="s">
        <v>122</v>
      </c>
      <c r="S1544" s="2" t="s">
        <v>1378</v>
      </c>
      <c r="T1544" s="2" t="s">
        <v>2452</v>
      </c>
      <c r="U1544" s="4"/>
      <c r="V1544" s="4"/>
      <c r="W1544" s="4"/>
    </row>
    <row r="1545" spans="1:23" x14ac:dyDescent="0.2">
      <c r="A1545" s="2" t="s">
        <v>2095</v>
      </c>
      <c r="B1545" s="2" t="s">
        <v>2433</v>
      </c>
      <c r="C1545" s="2" t="s">
        <v>25</v>
      </c>
      <c r="D1545" s="2" t="s">
        <v>2454</v>
      </c>
      <c r="E1545" s="2" t="s">
        <v>2435</v>
      </c>
      <c r="F1545" s="2" t="s">
        <v>932</v>
      </c>
      <c r="G1545" s="2" t="s">
        <v>51</v>
      </c>
      <c r="H1545" s="2" t="s">
        <v>2451</v>
      </c>
      <c r="I1545" s="2" t="s">
        <v>137</v>
      </c>
      <c r="J1545" s="2" t="s">
        <v>335</v>
      </c>
      <c r="K1545" s="2" t="s">
        <v>33</v>
      </c>
      <c r="L1545" s="3" t="s">
        <v>35</v>
      </c>
      <c r="M1545" s="3" t="s">
        <v>113</v>
      </c>
      <c r="N1545" s="3" t="s">
        <v>36</v>
      </c>
      <c r="O1545" s="3" t="s">
        <v>37</v>
      </c>
      <c r="P1545" s="2" t="s">
        <v>2455</v>
      </c>
      <c r="Q1545" s="2" t="s">
        <v>161</v>
      </c>
      <c r="R1545" s="2" t="s">
        <v>92</v>
      </c>
      <c r="S1545" s="2" t="s">
        <v>501</v>
      </c>
      <c r="T1545" s="2" t="s">
        <v>2452</v>
      </c>
      <c r="U1545" s="4"/>
      <c r="V1545" s="4"/>
      <c r="W1545" s="4"/>
    </row>
    <row r="1546" spans="1:23" x14ac:dyDescent="0.2">
      <c r="A1546" s="2" t="s">
        <v>2095</v>
      </c>
      <c r="B1546" s="2" t="s">
        <v>2433</v>
      </c>
      <c r="C1546" s="2" t="s">
        <v>25</v>
      </c>
      <c r="D1546" s="2" t="s">
        <v>2456</v>
      </c>
      <c r="E1546" s="2" t="s">
        <v>2435</v>
      </c>
      <c r="F1546" s="2" t="s">
        <v>932</v>
      </c>
      <c r="G1546" s="2" t="s">
        <v>58</v>
      </c>
      <c r="H1546" s="2" t="s">
        <v>2451</v>
      </c>
      <c r="I1546" s="2" t="s">
        <v>137</v>
      </c>
      <c r="J1546" s="2" t="s">
        <v>335</v>
      </c>
      <c r="K1546" s="2" t="s">
        <v>33</v>
      </c>
      <c r="L1546" s="3" t="s">
        <v>35</v>
      </c>
      <c r="M1546" s="3" t="s">
        <v>72</v>
      </c>
      <c r="N1546" s="3" t="s">
        <v>36</v>
      </c>
      <c r="O1546" s="3" t="s">
        <v>37</v>
      </c>
      <c r="P1546" s="2" t="s">
        <v>2302</v>
      </c>
      <c r="Q1546" s="2" t="s">
        <v>161</v>
      </c>
      <c r="R1546" s="2" t="s">
        <v>87</v>
      </c>
      <c r="S1546" s="2" t="s">
        <v>605</v>
      </c>
      <c r="T1546" s="2" t="s">
        <v>2452</v>
      </c>
      <c r="U1546" s="4"/>
      <c r="V1546" s="4"/>
      <c r="W1546" s="4"/>
    </row>
    <row r="1547" spans="1:23" x14ac:dyDescent="0.2">
      <c r="A1547" s="2" t="s">
        <v>2095</v>
      </c>
      <c r="B1547" s="2" t="s">
        <v>2433</v>
      </c>
      <c r="C1547" s="2" t="s">
        <v>25</v>
      </c>
      <c r="D1547" s="2" t="s">
        <v>2457</v>
      </c>
      <c r="E1547" s="2" t="s">
        <v>2435</v>
      </c>
      <c r="F1547" s="2" t="s">
        <v>932</v>
      </c>
      <c r="G1547" s="2" t="s">
        <v>65</v>
      </c>
      <c r="H1547" s="2" t="s">
        <v>2451</v>
      </c>
      <c r="I1547" s="2" t="s">
        <v>137</v>
      </c>
      <c r="J1547" s="2" t="s">
        <v>335</v>
      </c>
      <c r="K1547" s="2" t="s">
        <v>33</v>
      </c>
      <c r="L1547" s="3" t="s">
        <v>35</v>
      </c>
      <c r="M1547" s="3" t="s">
        <v>119</v>
      </c>
      <c r="N1547" s="3" t="s">
        <v>36</v>
      </c>
      <c r="O1547" s="3" t="s">
        <v>37</v>
      </c>
      <c r="P1547" s="2" t="s">
        <v>2455</v>
      </c>
      <c r="Q1547" s="2" t="s">
        <v>161</v>
      </c>
      <c r="R1547" s="2" t="s">
        <v>54</v>
      </c>
      <c r="S1547" s="2" t="s">
        <v>1600</v>
      </c>
      <c r="T1547" s="2" t="s">
        <v>2452</v>
      </c>
      <c r="U1547" s="4"/>
      <c r="V1547" s="4"/>
      <c r="W1547" s="4"/>
    </row>
    <row r="1548" spans="1:23" x14ac:dyDescent="0.2">
      <c r="A1548" s="2" t="s">
        <v>2095</v>
      </c>
      <c r="B1548" s="2" t="s">
        <v>2433</v>
      </c>
      <c r="C1548" s="2" t="s">
        <v>25</v>
      </c>
      <c r="D1548" s="2" t="s">
        <v>2458</v>
      </c>
      <c r="E1548" s="2" t="s">
        <v>2435</v>
      </c>
      <c r="F1548" s="2" t="s">
        <v>932</v>
      </c>
      <c r="G1548" s="2" t="s">
        <v>428</v>
      </c>
      <c r="H1548" s="2" t="s">
        <v>2451</v>
      </c>
      <c r="I1548" s="2" t="s">
        <v>137</v>
      </c>
      <c r="J1548" s="2" t="s">
        <v>335</v>
      </c>
      <c r="K1548" s="2" t="s">
        <v>33</v>
      </c>
      <c r="L1548" s="3" t="s">
        <v>35</v>
      </c>
      <c r="M1548" s="3" t="s">
        <v>35</v>
      </c>
      <c r="N1548" s="3" t="s">
        <v>36</v>
      </c>
      <c r="O1548" s="3" t="s">
        <v>37</v>
      </c>
      <c r="P1548" s="2" t="s">
        <v>2439</v>
      </c>
      <c r="Q1548" s="2" t="s">
        <v>150</v>
      </c>
      <c r="R1548" s="2" t="s">
        <v>279</v>
      </c>
      <c r="S1548" s="2" t="s">
        <v>1076</v>
      </c>
      <c r="T1548" s="2" t="s">
        <v>2452</v>
      </c>
      <c r="U1548" s="4"/>
      <c r="V1548" s="4"/>
      <c r="W1548" s="4"/>
    </row>
    <row r="1549" spans="1:23" x14ac:dyDescent="0.2">
      <c r="A1549" s="2" t="s">
        <v>2095</v>
      </c>
      <c r="B1549" s="2" t="s">
        <v>2433</v>
      </c>
      <c r="C1549" s="2" t="s">
        <v>25</v>
      </c>
      <c r="D1549" s="2" t="s">
        <v>2459</v>
      </c>
      <c r="E1549" s="2" t="s">
        <v>2435</v>
      </c>
      <c r="F1549" s="2" t="s">
        <v>932</v>
      </c>
      <c r="G1549" s="2" t="s">
        <v>430</v>
      </c>
      <c r="H1549" s="2" t="s">
        <v>2451</v>
      </c>
      <c r="I1549" s="2" t="s">
        <v>137</v>
      </c>
      <c r="J1549" s="2" t="s">
        <v>335</v>
      </c>
      <c r="K1549" s="2" t="s">
        <v>33</v>
      </c>
      <c r="L1549" s="3" t="s">
        <v>35</v>
      </c>
      <c r="M1549" s="3" t="s">
        <v>86</v>
      </c>
      <c r="N1549" s="3" t="s">
        <v>36</v>
      </c>
      <c r="O1549" s="3" t="s">
        <v>37</v>
      </c>
      <c r="P1549" s="2" t="s">
        <v>2439</v>
      </c>
      <c r="Q1549" s="2" t="s">
        <v>150</v>
      </c>
      <c r="R1549" s="2" t="s">
        <v>122</v>
      </c>
      <c r="S1549" s="2" t="s">
        <v>1378</v>
      </c>
      <c r="T1549" s="2" t="s">
        <v>2452</v>
      </c>
      <c r="U1549" s="4"/>
      <c r="V1549" s="4"/>
      <c r="W1549" s="4"/>
    </row>
    <row r="1550" spans="1:23" x14ac:dyDescent="0.2">
      <c r="A1550" s="2" t="s">
        <v>2095</v>
      </c>
      <c r="B1550" s="2" t="s">
        <v>2433</v>
      </c>
      <c r="C1550" s="2" t="s">
        <v>25</v>
      </c>
      <c r="D1550" s="2" t="s">
        <v>2460</v>
      </c>
      <c r="E1550" s="2" t="s">
        <v>2435</v>
      </c>
      <c r="F1550" s="2" t="s">
        <v>932</v>
      </c>
      <c r="G1550" s="2" t="s">
        <v>433</v>
      </c>
      <c r="H1550" s="2" t="s">
        <v>2451</v>
      </c>
      <c r="I1550" s="2" t="s">
        <v>137</v>
      </c>
      <c r="J1550" s="2" t="s">
        <v>335</v>
      </c>
      <c r="K1550" s="2" t="s">
        <v>33</v>
      </c>
      <c r="L1550" s="3" t="s">
        <v>35</v>
      </c>
      <c r="M1550" s="3" t="s">
        <v>248</v>
      </c>
      <c r="N1550" s="3" t="s">
        <v>36</v>
      </c>
      <c r="O1550" s="3" t="s">
        <v>37</v>
      </c>
      <c r="P1550" s="2" t="s">
        <v>2455</v>
      </c>
      <c r="Q1550" s="2" t="s">
        <v>131</v>
      </c>
      <c r="R1550" s="2" t="s">
        <v>92</v>
      </c>
      <c r="S1550" s="2" t="s">
        <v>501</v>
      </c>
      <c r="T1550" s="2" t="s">
        <v>2452</v>
      </c>
      <c r="U1550" s="4"/>
      <c r="V1550" s="4"/>
      <c r="W1550" s="4"/>
    </row>
    <row r="1551" spans="1:23" x14ac:dyDescent="0.2">
      <c r="A1551" s="2" t="s">
        <v>2095</v>
      </c>
      <c r="B1551" s="2" t="s">
        <v>2433</v>
      </c>
      <c r="C1551" s="2" t="s">
        <v>25</v>
      </c>
      <c r="D1551" s="2" t="s">
        <v>2461</v>
      </c>
      <c r="E1551" s="2" t="s">
        <v>2435</v>
      </c>
      <c r="F1551" s="2" t="s">
        <v>932</v>
      </c>
      <c r="G1551" s="2" t="s">
        <v>436</v>
      </c>
      <c r="H1551" s="2" t="s">
        <v>2451</v>
      </c>
      <c r="I1551" s="2" t="s">
        <v>137</v>
      </c>
      <c r="J1551" s="2" t="s">
        <v>335</v>
      </c>
      <c r="K1551" s="2" t="s">
        <v>33</v>
      </c>
      <c r="L1551" s="3" t="s">
        <v>34</v>
      </c>
      <c r="M1551" s="3" t="s">
        <v>256</v>
      </c>
      <c r="N1551" s="3" t="s">
        <v>36</v>
      </c>
      <c r="O1551" s="3" t="s">
        <v>37</v>
      </c>
      <c r="P1551" s="2" t="s">
        <v>2449</v>
      </c>
      <c r="Q1551" s="2" t="s">
        <v>131</v>
      </c>
      <c r="R1551" s="2" t="s">
        <v>92</v>
      </c>
      <c r="S1551" s="2" t="s">
        <v>501</v>
      </c>
      <c r="T1551" s="2" t="s">
        <v>2462</v>
      </c>
      <c r="U1551" s="4"/>
      <c r="V1551" s="4"/>
      <c r="W1551" s="4"/>
    </row>
    <row r="1552" spans="1:23" x14ac:dyDescent="0.2">
      <c r="A1552" s="2" t="s">
        <v>2095</v>
      </c>
      <c r="B1552" s="2" t="s">
        <v>2433</v>
      </c>
      <c r="C1552" s="2" t="s">
        <v>25</v>
      </c>
      <c r="D1552" s="2" t="s">
        <v>2463</v>
      </c>
      <c r="E1552" s="2" t="s">
        <v>2435</v>
      </c>
      <c r="F1552" s="2" t="s">
        <v>932</v>
      </c>
      <c r="G1552" s="2" t="s">
        <v>438</v>
      </c>
      <c r="H1552" s="2" t="s">
        <v>2451</v>
      </c>
      <c r="I1552" s="2" t="s">
        <v>137</v>
      </c>
      <c r="J1552" s="2" t="s">
        <v>335</v>
      </c>
      <c r="K1552" s="2" t="s">
        <v>33</v>
      </c>
      <c r="L1552" s="3" t="s">
        <v>35</v>
      </c>
      <c r="M1552" s="3" t="s">
        <v>438</v>
      </c>
      <c r="N1552" s="3" t="s">
        <v>36</v>
      </c>
      <c r="O1552" s="3" t="s">
        <v>37</v>
      </c>
      <c r="P1552" s="2" t="s">
        <v>2446</v>
      </c>
      <c r="Q1552" s="2" t="s">
        <v>479</v>
      </c>
      <c r="R1552" s="2" t="s">
        <v>140</v>
      </c>
      <c r="S1552" s="2" t="s">
        <v>516</v>
      </c>
      <c r="T1552" s="2" t="s">
        <v>2452</v>
      </c>
      <c r="U1552" s="4"/>
      <c r="V1552" s="4"/>
      <c r="W1552" s="4"/>
    </row>
    <row r="1553" spans="1:23" x14ac:dyDescent="0.2">
      <c r="A1553" s="2" t="s">
        <v>2095</v>
      </c>
      <c r="B1553" s="2" t="s">
        <v>2433</v>
      </c>
      <c r="C1553" s="2" t="s">
        <v>25</v>
      </c>
      <c r="D1553" s="2" t="s">
        <v>2471</v>
      </c>
      <c r="E1553" s="2" t="s">
        <v>2435</v>
      </c>
      <c r="F1553" s="2" t="s">
        <v>2390</v>
      </c>
      <c r="G1553" s="2" t="s">
        <v>29</v>
      </c>
      <c r="H1553" s="2" t="s">
        <v>2472</v>
      </c>
      <c r="I1553" s="2" t="s">
        <v>137</v>
      </c>
      <c r="J1553" s="2" t="s">
        <v>335</v>
      </c>
      <c r="K1553" s="2" t="s">
        <v>33</v>
      </c>
      <c r="L1553" s="3" t="s">
        <v>235</v>
      </c>
      <c r="M1553" s="3" t="s">
        <v>235</v>
      </c>
      <c r="N1553" s="3" t="s">
        <v>36</v>
      </c>
      <c r="O1553" s="3" t="s">
        <v>37</v>
      </c>
      <c r="P1553" s="2" t="s">
        <v>2468</v>
      </c>
      <c r="Q1553" s="2" t="s">
        <v>139</v>
      </c>
      <c r="R1553" s="2" t="s">
        <v>140</v>
      </c>
      <c r="S1553" s="2" t="s">
        <v>68</v>
      </c>
      <c r="T1553" s="2" t="s">
        <v>2462</v>
      </c>
      <c r="U1553" s="4"/>
      <c r="V1553" s="4"/>
      <c r="W1553" s="4"/>
    </row>
    <row r="1554" spans="1:23" x14ac:dyDescent="0.2">
      <c r="A1554" s="2" t="s">
        <v>2095</v>
      </c>
      <c r="B1554" s="2" t="s">
        <v>2433</v>
      </c>
      <c r="C1554" s="2" t="s">
        <v>25</v>
      </c>
      <c r="D1554" s="2" t="s">
        <v>2473</v>
      </c>
      <c r="E1554" s="2" t="s">
        <v>2435</v>
      </c>
      <c r="F1554" s="2" t="s">
        <v>488</v>
      </c>
      <c r="G1554" s="2" t="s">
        <v>29</v>
      </c>
      <c r="H1554" s="2" t="s">
        <v>2474</v>
      </c>
      <c r="I1554" s="2" t="s">
        <v>137</v>
      </c>
      <c r="J1554" s="2" t="s">
        <v>335</v>
      </c>
      <c r="K1554" s="2" t="s">
        <v>33</v>
      </c>
      <c r="L1554" s="3" t="s">
        <v>235</v>
      </c>
      <c r="M1554" s="3" t="s">
        <v>438</v>
      </c>
      <c r="N1554" s="3" t="s">
        <v>36</v>
      </c>
      <c r="O1554" s="3" t="s">
        <v>37</v>
      </c>
      <c r="P1554" s="2" t="s">
        <v>2468</v>
      </c>
      <c r="Q1554" s="2" t="s">
        <v>161</v>
      </c>
      <c r="R1554" s="2" t="s">
        <v>87</v>
      </c>
      <c r="S1554" s="2" t="s">
        <v>54</v>
      </c>
      <c r="T1554" s="2" t="s">
        <v>2462</v>
      </c>
      <c r="U1554" s="4"/>
      <c r="V1554" s="4"/>
      <c r="W1554" s="4"/>
    </row>
    <row r="1555" spans="1:23" x14ac:dyDescent="0.2">
      <c r="A1555" s="2" t="s">
        <v>2095</v>
      </c>
      <c r="B1555" s="2" t="s">
        <v>2433</v>
      </c>
      <c r="C1555" s="2" t="s">
        <v>25</v>
      </c>
      <c r="D1555" s="2" t="s">
        <v>2475</v>
      </c>
      <c r="E1555" s="2" t="s">
        <v>2435</v>
      </c>
      <c r="F1555" s="2" t="s">
        <v>488</v>
      </c>
      <c r="G1555" s="2" t="s">
        <v>44</v>
      </c>
      <c r="H1555" s="2" t="s">
        <v>2474</v>
      </c>
      <c r="I1555" s="2" t="s">
        <v>137</v>
      </c>
      <c r="J1555" s="2" t="s">
        <v>335</v>
      </c>
      <c r="K1555" s="2" t="s">
        <v>33</v>
      </c>
      <c r="L1555" s="3" t="s">
        <v>235</v>
      </c>
      <c r="M1555" s="3" t="s">
        <v>52</v>
      </c>
      <c r="N1555" s="3" t="s">
        <v>36</v>
      </c>
      <c r="O1555" s="3" t="s">
        <v>37</v>
      </c>
      <c r="P1555" s="2" t="s">
        <v>2468</v>
      </c>
      <c r="Q1555" s="2" t="s">
        <v>150</v>
      </c>
      <c r="R1555" s="2" t="s">
        <v>140</v>
      </c>
      <c r="S1555" s="2" t="s">
        <v>68</v>
      </c>
      <c r="T1555" s="2" t="s">
        <v>2462</v>
      </c>
      <c r="U1555" s="4"/>
      <c r="V1555" s="4"/>
      <c r="W1555" s="4"/>
    </row>
    <row r="1556" spans="1:23" x14ac:dyDescent="0.2">
      <c r="A1556" s="2" t="s">
        <v>2095</v>
      </c>
      <c r="B1556" s="2" t="s">
        <v>2433</v>
      </c>
      <c r="C1556" s="2" t="s">
        <v>25</v>
      </c>
      <c r="D1556" s="2" t="s">
        <v>2476</v>
      </c>
      <c r="E1556" s="2" t="s">
        <v>2435</v>
      </c>
      <c r="F1556" s="2" t="s">
        <v>488</v>
      </c>
      <c r="G1556" s="2" t="s">
        <v>51</v>
      </c>
      <c r="H1556" s="2" t="s">
        <v>2474</v>
      </c>
      <c r="I1556" s="2" t="s">
        <v>137</v>
      </c>
      <c r="J1556" s="2" t="s">
        <v>335</v>
      </c>
      <c r="K1556" s="2" t="s">
        <v>33</v>
      </c>
      <c r="L1556" s="3" t="s">
        <v>235</v>
      </c>
      <c r="M1556" s="3" t="s">
        <v>35</v>
      </c>
      <c r="N1556" s="3" t="s">
        <v>36</v>
      </c>
      <c r="O1556" s="3" t="s">
        <v>37</v>
      </c>
      <c r="P1556" s="2" t="s">
        <v>2300</v>
      </c>
      <c r="Q1556" s="2" t="s">
        <v>131</v>
      </c>
      <c r="R1556" s="2" t="s">
        <v>87</v>
      </c>
      <c r="S1556" s="2" t="s">
        <v>54</v>
      </c>
      <c r="T1556" s="2" t="s">
        <v>2462</v>
      </c>
      <c r="U1556" s="4"/>
      <c r="V1556" s="4"/>
      <c r="W1556" s="4"/>
    </row>
    <row r="1557" spans="1:23" x14ac:dyDescent="0.2">
      <c r="A1557" s="2" t="s">
        <v>2095</v>
      </c>
      <c r="B1557" s="2" t="s">
        <v>2433</v>
      </c>
      <c r="C1557" s="2" t="s">
        <v>25</v>
      </c>
      <c r="D1557" s="2" t="s">
        <v>2477</v>
      </c>
      <c r="E1557" s="2" t="s">
        <v>2435</v>
      </c>
      <c r="F1557" s="2" t="s">
        <v>488</v>
      </c>
      <c r="G1557" s="2" t="s">
        <v>58</v>
      </c>
      <c r="H1557" s="2" t="s">
        <v>2474</v>
      </c>
      <c r="I1557" s="2" t="s">
        <v>137</v>
      </c>
      <c r="J1557" s="2" t="s">
        <v>335</v>
      </c>
      <c r="K1557" s="2" t="s">
        <v>33</v>
      </c>
      <c r="L1557" s="3" t="s">
        <v>235</v>
      </c>
      <c r="M1557" s="3" t="s">
        <v>129</v>
      </c>
      <c r="N1557" s="3" t="s">
        <v>36</v>
      </c>
      <c r="O1557" s="3" t="s">
        <v>37</v>
      </c>
      <c r="P1557" s="2" t="s">
        <v>2455</v>
      </c>
      <c r="Q1557" s="2" t="s">
        <v>479</v>
      </c>
      <c r="R1557" s="2" t="s">
        <v>140</v>
      </c>
      <c r="S1557" s="2" t="s">
        <v>68</v>
      </c>
      <c r="T1557" s="2" t="s">
        <v>2462</v>
      </c>
      <c r="U1557" s="4"/>
      <c r="V1557" s="4"/>
      <c r="W1557" s="4"/>
    </row>
    <row r="1558" spans="1:23" x14ac:dyDescent="0.2">
      <c r="A1558" s="2" t="s">
        <v>2095</v>
      </c>
      <c r="B1558" s="2" t="s">
        <v>2433</v>
      </c>
      <c r="C1558" s="2" t="s">
        <v>25</v>
      </c>
      <c r="D1558" s="2" t="s">
        <v>2482</v>
      </c>
      <c r="E1558" s="2" t="s">
        <v>2435</v>
      </c>
      <c r="F1558" s="2" t="s">
        <v>2483</v>
      </c>
      <c r="G1558" s="2" t="s">
        <v>29</v>
      </c>
      <c r="H1558" s="2" t="s">
        <v>2484</v>
      </c>
      <c r="I1558" s="2" t="s">
        <v>137</v>
      </c>
      <c r="J1558" s="2" t="s">
        <v>335</v>
      </c>
      <c r="K1558" s="2" t="s">
        <v>33</v>
      </c>
      <c r="L1558" s="3" t="s">
        <v>438</v>
      </c>
      <c r="M1558" s="3" t="s">
        <v>104</v>
      </c>
      <c r="N1558" s="3" t="s">
        <v>36</v>
      </c>
      <c r="O1558" s="3" t="s">
        <v>37</v>
      </c>
      <c r="P1558" s="2" t="s">
        <v>2439</v>
      </c>
      <c r="Q1558" s="2" t="s">
        <v>161</v>
      </c>
      <c r="R1558" s="2" t="s">
        <v>75</v>
      </c>
      <c r="S1558" s="2" t="s">
        <v>48</v>
      </c>
      <c r="T1558" s="2" t="s">
        <v>2462</v>
      </c>
      <c r="U1558" s="4"/>
      <c r="V1558" s="4"/>
      <c r="W1558" s="4"/>
    </row>
    <row r="1559" spans="1:23" x14ac:dyDescent="0.2">
      <c r="A1559" s="2" t="s">
        <v>2095</v>
      </c>
      <c r="B1559" s="2" t="s">
        <v>2918</v>
      </c>
      <c r="C1559" s="2" t="s">
        <v>25</v>
      </c>
      <c r="D1559" s="2" t="s">
        <v>2931</v>
      </c>
      <c r="E1559" s="2" t="s">
        <v>2920</v>
      </c>
      <c r="F1559" s="2" t="s">
        <v>598</v>
      </c>
      <c r="G1559" s="2" t="s">
        <v>29</v>
      </c>
      <c r="H1559" s="2" t="s">
        <v>2932</v>
      </c>
      <c r="I1559" s="2" t="s">
        <v>442</v>
      </c>
      <c r="J1559" s="2" t="s">
        <v>335</v>
      </c>
      <c r="K1559" s="2" t="s">
        <v>33</v>
      </c>
      <c r="L1559" s="3" t="s">
        <v>35</v>
      </c>
      <c r="M1559" s="3" t="s">
        <v>256</v>
      </c>
      <c r="N1559" s="3" t="s">
        <v>36</v>
      </c>
      <c r="O1559" s="3" t="s">
        <v>37</v>
      </c>
      <c r="P1559" s="2" t="s">
        <v>2383</v>
      </c>
      <c r="Q1559" s="2" t="s">
        <v>161</v>
      </c>
      <c r="R1559" s="2" t="s">
        <v>2933</v>
      </c>
      <c r="S1559" s="2" t="s">
        <v>68</v>
      </c>
      <c r="T1559" s="2" t="s">
        <v>2400</v>
      </c>
      <c r="U1559" s="4"/>
      <c r="V1559" s="4"/>
      <c r="W1559" s="4"/>
    </row>
    <row r="1560" spans="1:23" x14ac:dyDescent="0.2">
      <c r="A1560" s="2" t="s">
        <v>2095</v>
      </c>
      <c r="B1560" s="2" t="s">
        <v>2918</v>
      </c>
      <c r="C1560" s="2" t="s">
        <v>25</v>
      </c>
      <c r="D1560" s="2" t="s">
        <v>2934</v>
      </c>
      <c r="E1560" s="2" t="s">
        <v>2920</v>
      </c>
      <c r="F1560" s="2" t="s">
        <v>598</v>
      </c>
      <c r="G1560" s="2" t="s">
        <v>44</v>
      </c>
      <c r="H1560" s="2" t="s">
        <v>2932</v>
      </c>
      <c r="I1560" s="2" t="s">
        <v>442</v>
      </c>
      <c r="J1560" s="2" t="s">
        <v>335</v>
      </c>
      <c r="K1560" s="2" t="s">
        <v>33</v>
      </c>
      <c r="L1560" s="3" t="s">
        <v>256</v>
      </c>
      <c r="M1560" s="3" t="s">
        <v>35</v>
      </c>
      <c r="N1560" s="3" t="s">
        <v>36</v>
      </c>
      <c r="O1560" s="3" t="s">
        <v>37</v>
      </c>
      <c r="P1560" s="2" t="s">
        <v>2935</v>
      </c>
      <c r="Q1560" s="2" t="s">
        <v>131</v>
      </c>
      <c r="R1560" s="2" t="s">
        <v>2933</v>
      </c>
      <c r="S1560" s="2" t="s">
        <v>68</v>
      </c>
      <c r="T1560" s="2" t="s">
        <v>2400</v>
      </c>
      <c r="U1560" s="4"/>
      <c r="V1560" s="4"/>
      <c r="W1560" s="4"/>
    </row>
    <row r="1561" spans="1:23" x14ac:dyDescent="0.2">
      <c r="A1561" s="2" t="s">
        <v>2095</v>
      </c>
      <c r="B1561" s="2" t="s">
        <v>2287</v>
      </c>
      <c r="C1561" s="2" t="s">
        <v>25</v>
      </c>
      <c r="D1561" s="2" t="s">
        <v>3329</v>
      </c>
      <c r="E1561" s="2" t="s">
        <v>3304</v>
      </c>
      <c r="F1561" s="2" t="s">
        <v>3330</v>
      </c>
      <c r="G1561" s="2" t="s">
        <v>29</v>
      </c>
      <c r="H1561" s="2" t="s">
        <v>3331</v>
      </c>
      <c r="I1561" s="2" t="s">
        <v>117</v>
      </c>
      <c r="J1561" s="2" t="s">
        <v>335</v>
      </c>
      <c r="K1561" s="2" t="s">
        <v>33</v>
      </c>
      <c r="L1561" s="3" t="s">
        <v>60</v>
      </c>
      <c r="M1561" s="3" t="s">
        <v>36</v>
      </c>
      <c r="N1561" s="3" t="s">
        <v>37</v>
      </c>
      <c r="O1561" s="3" t="s">
        <v>37</v>
      </c>
      <c r="P1561" s="2" t="s">
        <v>3327</v>
      </c>
      <c r="Q1561" s="2" t="s">
        <v>131</v>
      </c>
      <c r="R1561" s="2" t="s">
        <v>87</v>
      </c>
      <c r="S1561" s="2" t="s">
        <v>88</v>
      </c>
      <c r="T1561" s="2" t="s">
        <v>3312</v>
      </c>
      <c r="U1561" s="4"/>
      <c r="V1561" s="4"/>
      <c r="W1561" s="4"/>
    </row>
    <row r="1562" spans="1:23" x14ac:dyDescent="0.2">
      <c r="A1562" s="2" t="s">
        <v>2095</v>
      </c>
      <c r="B1562" s="2" t="s">
        <v>2287</v>
      </c>
      <c r="C1562" s="2" t="s">
        <v>25</v>
      </c>
      <c r="D1562" s="2" t="s">
        <v>3358</v>
      </c>
      <c r="E1562" s="2" t="s">
        <v>3304</v>
      </c>
      <c r="F1562" s="2" t="s">
        <v>2671</v>
      </c>
      <c r="G1562" s="2" t="s">
        <v>29</v>
      </c>
      <c r="H1562" s="2" t="s">
        <v>3359</v>
      </c>
      <c r="I1562" s="2" t="s">
        <v>31</v>
      </c>
      <c r="J1562" s="2" t="s">
        <v>335</v>
      </c>
      <c r="K1562" s="2" t="s">
        <v>33</v>
      </c>
      <c r="L1562" s="3" t="s">
        <v>129</v>
      </c>
      <c r="M1562" s="3" t="s">
        <v>104</v>
      </c>
      <c r="N1562" s="3" t="s">
        <v>37</v>
      </c>
      <c r="O1562" s="3" t="s">
        <v>37</v>
      </c>
      <c r="P1562" s="2" t="s">
        <v>3319</v>
      </c>
      <c r="Q1562" s="2" t="s">
        <v>39</v>
      </c>
      <c r="R1562" s="2" t="s">
        <v>92</v>
      </c>
      <c r="S1562" s="2" t="s">
        <v>93</v>
      </c>
      <c r="T1562" s="2" t="s">
        <v>3360</v>
      </c>
      <c r="U1562" s="4"/>
      <c r="V1562" s="4"/>
      <c r="W1562" s="4"/>
    </row>
    <row r="1563" spans="1:23" x14ac:dyDescent="0.2">
      <c r="A1563" s="2" t="s">
        <v>2095</v>
      </c>
      <c r="B1563" s="2" t="s">
        <v>2287</v>
      </c>
      <c r="C1563" s="2" t="s">
        <v>25</v>
      </c>
      <c r="D1563" s="2" t="s">
        <v>3382</v>
      </c>
      <c r="E1563" s="2" t="s">
        <v>3304</v>
      </c>
      <c r="F1563" s="2" t="s">
        <v>96</v>
      </c>
      <c r="G1563" s="2" t="s">
        <v>29</v>
      </c>
      <c r="H1563" s="2" t="s">
        <v>3383</v>
      </c>
      <c r="I1563" s="2" t="s">
        <v>137</v>
      </c>
      <c r="J1563" s="2" t="s">
        <v>335</v>
      </c>
      <c r="K1563" s="2" t="s">
        <v>33</v>
      </c>
      <c r="L1563" s="3" t="s">
        <v>72</v>
      </c>
      <c r="M1563" s="3" t="s">
        <v>36</v>
      </c>
      <c r="N1563" s="3" t="s">
        <v>37</v>
      </c>
      <c r="O1563" s="3" t="s">
        <v>37</v>
      </c>
      <c r="P1563" s="2" t="s">
        <v>3327</v>
      </c>
      <c r="Q1563" s="2" t="s">
        <v>161</v>
      </c>
      <c r="R1563" s="2" t="s">
        <v>67</v>
      </c>
      <c r="S1563" s="2" t="s">
        <v>68</v>
      </c>
      <c r="T1563" s="2" t="s">
        <v>3360</v>
      </c>
      <c r="U1563" s="4"/>
      <c r="V1563" s="4"/>
      <c r="W1563" s="4"/>
    </row>
    <row r="1564" spans="1:23" x14ac:dyDescent="0.2">
      <c r="A1564" s="2" t="s">
        <v>2095</v>
      </c>
      <c r="B1564" s="2" t="s">
        <v>3460</v>
      </c>
      <c r="C1564" s="2" t="s">
        <v>25</v>
      </c>
      <c r="D1564" s="2" t="s">
        <v>3480</v>
      </c>
      <c r="E1564" s="2" t="s">
        <v>3462</v>
      </c>
      <c r="F1564" s="2" t="s">
        <v>2364</v>
      </c>
      <c r="G1564" s="2" t="s">
        <v>51</v>
      </c>
      <c r="H1564" s="2" t="s">
        <v>3476</v>
      </c>
      <c r="I1564" s="2" t="s">
        <v>37</v>
      </c>
      <c r="J1564" s="2" t="s">
        <v>335</v>
      </c>
      <c r="K1564" s="2" t="s">
        <v>33</v>
      </c>
      <c r="L1564" s="3" t="s">
        <v>60</v>
      </c>
      <c r="M1564" s="3" t="s">
        <v>60</v>
      </c>
      <c r="N1564" s="3" t="s">
        <v>37</v>
      </c>
      <c r="O1564" s="3" t="s">
        <v>37</v>
      </c>
      <c r="P1564" s="2" t="s">
        <v>3477</v>
      </c>
      <c r="Q1564" s="2" t="s">
        <v>161</v>
      </c>
      <c r="R1564" s="2" t="s">
        <v>47</v>
      </c>
      <c r="S1564" s="2" t="s">
        <v>480</v>
      </c>
      <c r="T1564" s="2" t="s">
        <v>3478</v>
      </c>
      <c r="U1564" s="4"/>
      <c r="V1564" s="4"/>
      <c r="W1564" s="4"/>
    </row>
    <row r="1565" spans="1:23" x14ac:dyDescent="0.2">
      <c r="A1565" s="2" t="s">
        <v>2095</v>
      </c>
      <c r="B1565" s="2" t="s">
        <v>3460</v>
      </c>
      <c r="C1565" s="2" t="s">
        <v>25</v>
      </c>
      <c r="D1565" s="2" t="s">
        <v>3481</v>
      </c>
      <c r="E1565" s="2" t="s">
        <v>3462</v>
      </c>
      <c r="F1565" s="2" t="s">
        <v>2364</v>
      </c>
      <c r="G1565" s="2" t="s">
        <v>58</v>
      </c>
      <c r="H1565" s="2" t="s">
        <v>3476</v>
      </c>
      <c r="I1565" s="2" t="s">
        <v>37</v>
      </c>
      <c r="J1565" s="2" t="s">
        <v>335</v>
      </c>
      <c r="K1565" s="2" t="s">
        <v>33</v>
      </c>
      <c r="L1565" s="3" t="s">
        <v>60</v>
      </c>
      <c r="M1565" s="3" t="s">
        <v>248</v>
      </c>
      <c r="N1565" s="3" t="s">
        <v>37</v>
      </c>
      <c r="O1565" s="3" t="s">
        <v>37</v>
      </c>
      <c r="P1565" s="2" t="s">
        <v>3477</v>
      </c>
      <c r="Q1565" s="2" t="s">
        <v>131</v>
      </c>
      <c r="R1565" s="2" t="s">
        <v>47</v>
      </c>
      <c r="S1565" s="2" t="s">
        <v>480</v>
      </c>
      <c r="T1565" s="2" t="s">
        <v>3478</v>
      </c>
      <c r="U1565" s="4"/>
      <c r="V1565" s="4"/>
      <c r="W1565" s="4"/>
    </row>
    <row r="1566" spans="1:23" x14ac:dyDescent="0.2">
      <c r="A1566" s="2" t="s">
        <v>2095</v>
      </c>
      <c r="B1566" s="2" t="s">
        <v>2642</v>
      </c>
      <c r="C1566" s="2" t="s">
        <v>25</v>
      </c>
      <c r="D1566" s="2" t="s">
        <v>3785</v>
      </c>
      <c r="E1566" s="2" t="s">
        <v>3719</v>
      </c>
      <c r="F1566" s="2" t="s">
        <v>3786</v>
      </c>
      <c r="G1566" s="2" t="s">
        <v>29</v>
      </c>
      <c r="H1566" s="2" t="s">
        <v>3787</v>
      </c>
      <c r="I1566" s="2" t="s">
        <v>3788</v>
      </c>
      <c r="J1566" s="2" t="s">
        <v>335</v>
      </c>
      <c r="K1566" s="2" t="s">
        <v>33</v>
      </c>
      <c r="L1566" s="3" t="s">
        <v>72</v>
      </c>
      <c r="M1566" s="3" t="s">
        <v>34</v>
      </c>
      <c r="N1566" s="3" t="s">
        <v>36</v>
      </c>
      <c r="O1566" s="3" t="s">
        <v>37</v>
      </c>
      <c r="P1566" s="2" t="s">
        <v>3769</v>
      </c>
      <c r="Q1566" s="4"/>
      <c r="R1566" s="4"/>
      <c r="S1566" s="4"/>
      <c r="T1566" s="2" t="s">
        <v>197</v>
      </c>
      <c r="U1566" s="4"/>
      <c r="V1566" s="4"/>
      <c r="W1566" s="4"/>
    </row>
    <row r="1567" spans="1:23" x14ac:dyDescent="0.2">
      <c r="A1567" s="2" t="s">
        <v>2095</v>
      </c>
      <c r="B1567" s="2" t="s">
        <v>2642</v>
      </c>
      <c r="C1567" s="2" t="s">
        <v>25</v>
      </c>
      <c r="D1567" s="2" t="s">
        <v>3789</v>
      </c>
      <c r="E1567" s="2" t="s">
        <v>3719</v>
      </c>
      <c r="F1567" s="2" t="s">
        <v>1269</v>
      </c>
      <c r="G1567" s="2" t="s">
        <v>29</v>
      </c>
      <c r="H1567" s="2" t="s">
        <v>3787</v>
      </c>
      <c r="I1567" s="2" t="s">
        <v>3788</v>
      </c>
      <c r="J1567" s="2" t="s">
        <v>335</v>
      </c>
      <c r="K1567" s="2" t="s">
        <v>33</v>
      </c>
      <c r="L1567" s="3" t="s">
        <v>60</v>
      </c>
      <c r="M1567" s="3" t="s">
        <v>235</v>
      </c>
      <c r="N1567" s="3" t="s">
        <v>36</v>
      </c>
      <c r="O1567" s="3" t="s">
        <v>37</v>
      </c>
      <c r="P1567" s="2" t="s">
        <v>3767</v>
      </c>
      <c r="Q1567" s="4"/>
      <c r="R1567" s="4"/>
      <c r="S1567" s="4"/>
      <c r="T1567" s="2" t="s">
        <v>197</v>
      </c>
      <c r="U1567" s="4"/>
      <c r="V1567" s="4"/>
      <c r="W1567" s="4"/>
    </row>
    <row r="1568" spans="1:23" x14ac:dyDescent="0.2">
      <c r="A1568" s="2" t="s">
        <v>2095</v>
      </c>
      <c r="B1568" s="2" t="s">
        <v>2642</v>
      </c>
      <c r="C1568" s="2" t="s">
        <v>25</v>
      </c>
      <c r="D1568" s="2" t="s">
        <v>3790</v>
      </c>
      <c r="E1568" s="2" t="s">
        <v>3719</v>
      </c>
      <c r="F1568" s="2" t="s">
        <v>3791</v>
      </c>
      <c r="G1568" s="2" t="s">
        <v>29</v>
      </c>
      <c r="H1568" s="2" t="s">
        <v>3787</v>
      </c>
      <c r="I1568" s="2" t="s">
        <v>3788</v>
      </c>
      <c r="J1568" s="2" t="s">
        <v>335</v>
      </c>
      <c r="K1568" s="2" t="s">
        <v>33</v>
      </c>
      <c r="L1568" s="3" t="s">
        <v>72</v>
      </c>
      <c r="M1568" s="3" t="s">
        <v>86</v>
      </c>
      <c r="N1568" s="3" t="s">
        <v>36</v>
      </c>
      <c r="O1568" s="3" t="s">
        <v>37</v>
      </c>
      <c r="P1568" s="2" t="s">
        <v>3764</v>
      </c>
      <c r="Q1568" s="4"/>
      <c r="R1568" s="4"/>
      <c r="S1568" s="4"/>
      <c r="T1568" s="2" t="s">
        <v>197</v>
      </c>
      <c r="U1568" s="4"/>
      <c r="V1568" s="4"/>
      <c r="W1568" s="4"/>
    </row>
    <row r="1569" spans="1:23" x14ac:dyDescent="0.2">
      <c r="A1569" s="2" t="s">
        <v>2095</v>
      </c>
      <c r="B1569" s="2" t="s">
        <v>2642</v>
      </c>
      <c r="C1569" s="2" t="s">
        <v>25</v>
      </c>
      <c r="D1569" s="2" t="s">
        <v>3792</v>
      </c>
      <c r="E1569" s="2" t="s">
        <v>3719</v>
      </c>
      <c r="F1569" s="2" t="s">
        <v>3793</v>
      </c>
      <c r="G1569" s="2" t="s">
        <v>29</v>
      </c>
      <c r="H1569" s="2" t="s">
        <v>3787</v>
      </c>
      <c r="I1569" s="2" t="s">
        <v>3788</v>
      </c>
      <c r="J1569" s="2" t="s">
        <v>335</v>
      </c>
      <c r="K1569" s="2" t="s">
        <v>33</v>
      </c>
      <c r="L1569" s="3" t="s">
        <v>438</v>
      </c>
      <c r="M1569" s="3" t="s">
        <v>52</v>
      </c>
      <c r="N1569" s="3" t="s">
        <v>36</v>
      </c>
      <c r="O1569" s="3" t="s">
        <v>37</v>
      </c>
      <c r="P1569" s="2" t="s">
        <v>3794</v>
      </c>
      <c r="Q1569" s="4"/>
      <c r="R1569" s="4"/>
      <c r="S1569" s="4"/>
      <c r="T1569" s="2" t="s">
        <v>197</v>
      </c>
      <c r="U1569" s="4"/>
      <c r="V1569" s="4"/>
      <c r="W1569" s="4"/>
    </row>
    <row r="1570" spans="1:23" x14ac:dyDescent="0.2">
      <c r="A1570" s="2" t="s">
        <v>2095</v>
      </c>
      <c r="B1570" s="2" t="s">
        <v>2642</v>
      </c>
      <c r="C1570" s="2" t="s">
        <v>25</v>
      </c>
      <c r="D1570" s="2" t="s">
        <v>3795</v>
      </c>
      <c r="E1570" s="2" t="s">
        <v>3719</v>
      </c>
      <c r="F1570" s="2" t="s">
        <v>3796</v>
      </c>
      <c r="G1570" s="2" t="s">
        <v>29</v>
      </c>
      <c r="H1570" s="2" t="s">
        <v>3787</v>
      </c>
      <c r="I1570" s="2" t="s">
        <v>3788</v>
      </c>
      <c r="J1570" s="2" t="s">
        <v>335</v>
      </c>
      <c r="K1570" s="2" t="s">
        <v>33</v>
      </c>
      <c r="L1570" s="3" t="s">
        <v>438</v>
      </c>
      <c r="M1570" s="3" t="s">
        <v>137</v>
      </c>
      <c r="N1570" s="3" t="s">
        <v>36</v>
      </c>
      <c r="O1570" s="3" t="s">
        <v>37</v>
      </c>
      <c r="P1570" s="2" t="s">
        <v>2653</v>
      </c>
      <c r="Q1570" s="4"/>
      <c r="R1570" s="4"/>
      <c r="S1570" s="4"/>
      <c r="T1570" s="2" t="s">
        <v>197</v>
      </c>
      <c r="U1570" s="2" t="s">
        <v>1019</v>
      </c>
      <c r="V1570" s="4"/>
      <c r="W1570" s="4"/>
    </row>
    <row r="1571" spans="1:23" x14ac:dyDescent="0.2">
      <c r="A1571" s="2" t="s">
        <v>2095</v>
      </c>
      <c r="B1571" s="2" t="s">
        <v>2642</v>
      </c>
      <c r="C1571" s="2" t="s">
        <v>25</v>
      </c>
      <c r="D1571" s="2" t="s">
        <v>3797</v>
      </c>
      <c r="E1571" s="2" t="s">
        <v>3719</v>
      </c>
      <c r="F1571" s="2" t="s">
        <v>3798</v>
      </c>
      <c r="G1571" s="2" t="s">
        <v>29</v>
      </c>
      <c r="H1571" s="2" t="s">
        <v>3787</v>
      </c>
      <c r="I1571" s="2" t="s">
        <v>3788</v>
      </c>
      <c r="J1571" s="2" t="s">
        <v>335</v>
      </c>
      <c r="K1571" s="2" t="s">
        <v>33</v>
      </c>
      <c r="L1571" s="3" t="s">
        <v>60</v>
      </c>
      <c r="M1571" s="3" t="s">
        <v>129</v>
      </c>
      <c r="N1571" s="3" t="s">
        <v>36</v>
      </c>
      <c r="O1571" s="3" t="s">
        <v>37</v>
      </c>
      <c r="P1571" s="2" t="s">
        <v>3799</v>
      </c>
      <c r="Q1571" s="4"/>
      <c r="R1571" s="4"/>
      <c r="S1571" s="4"/>
      <c r="T1571" s="2" t="s">
        <v>197</v>
      </c>
      <c r="U1571" s="2" t="s">
        <v>1019</v>
      </c>
      <c r="V1571" s="4"/>
      <c r="W1571" s="4"/>
    </row>
    <row r="1572" spans="1:23" x14ac:dyDescent="0.2">
      <c r="A1572" s="2" t="s">
        <v>2095</v>
      </c>
      <c r="B1572" s="2" t="s">
        <v>2642</v>
      </c>
      <c r="C1572" s="2" t="s">
        <v>25</v>
      </c>
      <c r="D1572" s="2" t="s">
        <v>3800</v>
      </c>
      <c r="E1572" s="2" t="s">
        <v>3719</v>
      </c>
      <c r="F1572" s="2" t="s">
        <v>3801</v>
      </c>
      <c r="G1572" s="2" t="s">
        <v>29</v>
      </c>
      <c r="H1572" s="2" t="s">
        <v>3787</v>
      </c>
      <c r="I1572" s="2" t="s">
        <v>3788</v>
      </c>
      <c r="J1572" s="2" t="s">
        <v>335</v>
      </c>
      <c r="K1572" s="2" t="s">
        <v>33</v>
      </c>
      <c r="L1572" s="3" t="s">
        <v>438</v>
      </c>
      <c r="M1572" s="3" t="s">
        <v>104</v>
      </c>
      <c r="N1572" s="3" t="s">
        <v>36</v>
      </c>
      <c r="O1572" s="3" t="s">
        <v>37</v>
      </c>
      <c r="P1572" s="2" t="s">
        <v>3734</v>
      </c>
      <c r="Q1572" s="4"/>
      <c r="R1572" s="4"/>
      <c r="S1572" s="4"/>
      <c r="T1572" s="2" t="s">
        <v>197</v>
      </c>
      <c r="U1572" s="2" t="s">
        <v>1019</v>
      </c>
      <c r="V1572" s="4"/>
      <c r="W1572" s="4"/>
    </row>
    <row r="1573" spans="1:23" x14ac:dyDescent="0.2">
      <c r="A1573" s="2" t="s">
        <v>2095</v>
      </c>
      <c r="B1573" s="2" t="s">
        <v>2642</v>
      </c>
      <c r="C1573" s="2" t="s">
        <v>25</v>
      </c>
      <c r="D1573" s="2" t="s">
        <v>3802</v>
      </c>
      <c r="E1573" s="2" t="s">
        <v>3719</v>
      </c>
      <c r="F1573" s="2" t="s">
        <v>3803</v>
      </c>
      <c r="G1573" s="2" t="s">
        <v>29</v>
      </c>
      <c r="H1573" s="2" t="s">
        <v>3787</v>
      </c>
      <c r="I1573" s="2" t="s">
        <v>3788</v>
      </c>
      <c r="J1573" s="2" t="s">
        <v>335</v>
      </c>
      <c r="K1573" s="2" t="s">
        <v>33</v>
      </c>
      <c r="L1573" s="3" t="s">
        <v>36</v>
      </c>
      <c r="M1573" s="3" t="s">
        <v>31</v>
      </c>
      <c r="N1573" s="3" t="s">
        <v>36</v>
      </c>
      <c r="O1573" s="3" t="s">
        <v>37</v>
      </c>
      <c r="P1573" s="2" t="s">
        <v>3752</v>
      </c>
      <c r="Q1573" s="4"/>
      <c r="R1573" s="4"/>
      <c r="S1573" s="4"/>
      <c r="T1573" s="2" t="s">
        <v>197</v>
      </c>
      <c r="U1573" s="2" t="s">
        <v>1019</v>
      </c>
      <c r="V1573" s="4"/>
      <c r="W1573" s="4"/>
    </row>
    <row r="1574" spans="1:23" x14ac:dyDescent="0.2">
      <c r="A1574" s="2" t="s">
        <v>2095</v>
      </c>
      <c r="B1574" s="2" t="s">
        <v>2642</v>
      </c>
      <c r="C1574" s="2" t="s">
        <v>25</v>
      </c>
      <c r="D1574" s="2" t="s">
        <v>3804</v>
      </c>
      <c r="E1574" s="2" t="s">
        <v>3719</v>
      </c>
      <c r="F1574" s="2" t="s">
        <v>3805</v>
      </c>
      <c r="G1574" s="2" t="s">
        <v>29</v>
      </c>
      <c r="H1574" s="2" t="s">
        <v>3787</v>
      </c>
      <c r="I1574" s="2" t="s">
        <v>3788</v>
      </c>
      <c r="J1574" s="2" t="s">
        <v>335</v>
      </c>
      <c r="K1574" s="2" t="s">
        <v>33</v>
      </c>
      <c r="L1574" s="3" t="s">
        <v>34</v>
      </c>
      <c r="M1574" s="3" t="s">
        <v>72</v>
      </c>
      <c r="N1574" s="3" t="s">
        <v>36</v>
      </c>
      <c r="O1574" s="3" t="s">
        <v>37</v>
      </c>
      <c r="P1574" s="2" t="s">
        <v>3806</v>
      </c>
      <c r="Q1574" s="4"/>
      <c r="R1574" s="4"/>
      <c r="S1574" s="4"/>
      <c r="T1574" s="2" t="s">
        <v>197</v>
      </c>
      <c r="U1574" s="2" t="s">
        <v>1019</v>
      </c>
      <c r="V1574" s="4"/>
      <c r="W1574" s="4"/>
    </row>
    <row r="1575" spans="1:23" x14ac:dyDescent="0.2">
      <c r="A1575" s="2" t="s">
        <v>2095</v>
      </c>
      <c r="B1575" s="2" t="s">
        <v>2642</v>
      </c>
      <c r="C1575" s="2" t="s">
        <v>25</v>
      </c>
      <c r="D1575" s="2" t="s">
        <v>3807</v>
      </c>
      <c r="E1575" s="2" t="s">
        <v>3719</v>
      </c>
      <c r="F1575" s="2" t="s">
        <v>3805</v>
      </c>
      <c r="G1575" s="2" t="s">
        <v>44</v>
      </c>
      <c r="H1575" s="2" t="s">
        <v>3787</v>
      </c>
      <c r="I1575" s="2" t="s">
        <v>3788</v>
      </c>
      <c r="J1575" s="2" t="s">
        <v>335</v>
      </c>
      <c r="K1575" s="2" t="s">
        <v>33</v>
      </c>
      <c r="L1575" s="3" t="s">
        <v>34</v>
      </c>
      <c r="M1575" s="3" t="s">
        <v>36</v>
      </c>
      <c r="N1575" s="3" t="s">
        <v>36</v>
      </c>
      <c r="O1575" s="3" t="s">
        <v>37</v>
      </c>
      <c r="P1575" s="2" t="s">
        <v>3808</v>
      </c>
      <c r="Q1575" s="4"/>
      <c r="R1575" s="4"/>
      <c r="S1575" s="4"/>
      <c r="T1575" s="2" t="s">
        <v>197</v>
      </c>
      <c r="U1575" s="2" t="s">
        <v>1019</v>
      </c>
      <c r="V1575" s="4"/>
      <c r="W1575" s="4"/>
    </row>
    <row r="1576" spans="1:23" x14ac:dyDescent="0.2">
      <c r="A1576" s="2" t="s">
        <v>2095</v>
      </c>
      <c r="B1576" s="2" t="s">
        <v>2642</v>
      </c>
      <c r="C1576" s="2" t="s">
        <v>25</v>
      </c>
      <c r="D1576" s="2" t="s">
        <v>3809</v>
      </c>
      <c r="E1576" s="2" t="s">
        <v>3719</v>
      </c>
      <c r="F1576" s="2" t="s">
        <v>1946</v>
      </c>
      <c r="G1576" s="2" t="s">
        <v>29</v>
      </c>
      <c r="H1576" s="2" t="s">
        <v>3810</v>
      </c>
      <c r="I1576" s="2" t="s">
        <v>272</v>
      </c>
      <c r="J1576" s="2" t="s">
        <v>335</v>
      </c>
      <c r="K1576" s="2" t="s">
        <v>33</v>
      </c>
      <c r="L1576" s="3" t="s">
        <v>72</v>
      </c>
      <c r="M1576" s="3" t="s">
        <v>72</v>
      </c>
      <c r="N1576" s="3" t="s">
        <v>36</v>
      </c>
      <c r="O1576" s="3" t="s">
        <v>37</v>
      </c>
      <c r="P1576" s="2" t="s">
        <v>3806</v>
      </c>
      <c r="Q1576" s="4"/>
      <c r="R1576" s="4"/>
      <c r="S1576" s="4"/>
      <c r="T1576" s="2" t="s">
        <v>197</v>
      </c>
      <c r="U1576" s="2" t="s">
        <v>1019</v>
      </c>
      <c r="V1576" s="4"/>
      <c r="W1576" s="4"/>
    </row>
    <row r="1577" spans="1:23" x14ac:dyDescent="0.2">
      <c r="A1577" s="2" t="s">
        <v>2095</v>
      </c>
      <c r="B1577" s="2" t="s">
        <v>2642</v>
      </c>
      <c r="C1577" s="2" t="s">
        <v>25</v>
      </c>
      <c r="D1577" s="2" t="s">
        <v>3811</v>
      </c>
      <c r="E1577" s="2" t="s">
        <v>3719</v>
      </c>
      <c r="F1577" s="2" t="s">
        <v>1946</v>
      </c>
      <c r="G1577" s="2" t="s">
        <v>44</v>
      </c>
      <c r="H1577" s="2" t="s">
        <v>3810</v>
      </c>
      <c r="I1577" s="2" t="s">
        <v>272</v>
      </c>
      <c r="J1577" s="2" t="s">
        <v>335</v>
      </c>
      <c r="K1577" s="2" t="s">
        <v>33</v>
      </c>
      <c r="L1577" s="3" t="s">
        <v>72</v>
      </c>
      <c r="M1577" s="3" t="s">
        <v>521</v>
      </c>
      <c r="N1577" s="3" t="s">
        <v>36</v>
      </c>
      <c r="O1577" s="3" t="s">
        <v>37</v>
      </c>
      <c r="P1577" s="2" t="s">
        <v>3808</v>
      </c>
      <c r="Q1577" s="4"/>
      <c r="R1577" s="4"/>
      <c r="S1577" s="4"/>
      <c r="T1577" s="2" t="s">
        <v>197</v>
      </c>
      <c r="U1577" s="2" t="s">
        <v>1019</v>
      </c>
      <c r="V1577" s="4"/>
      <c r="W1577" s="4"/>
    </row>
    <row r="1578" spans="1:23" x14ac:dyDescent="0.2">
      <c r="A1578" s="2" t="s">
        <v>2095</v>
      </c>
      <c r="B1578" s="2" t="s">
        <v>2642</v>
      </c>
      <c r="C1578" s="2" t="s">
        <v>25</v>
      </c>
      <c r="D1578" s="2" t="s">
        <v>3821</v>
      </c>
      <c r="E1578" s="2" t="s">
        <v>3719</v>
      </c>
      <c r="F1578" s="2" t="s">
        <v>211</v>
      </c>
      <c r="G1578" s="2" t="s">
        <v>29</v>
      </c>
      <c r="H1578" s="2" t="s">
        <v>3822</v>
      </c>
      <c r="I1578" s="2" t="s">
        <v>169</v>
      </c>
      <c r="J1578" s="2" t="s">
        <v>335</v>
      </c>
      <c r="K1578" s="2" t="s">
        <v>33</v>
      </c>
      <c r="L1578" s="3" t="s">
        <v>36</v>
      </c>
      <c r="M1578" s="3" t="s">
        <v>31</v>
      </c>
      <c r="N1578" s="3" t="s">
        <v>36</v>
      </c>
      <c r="O1578" s="3" t="s">
        <v>37</v>
      </c>
      <c r="P1578" s="2" t="s">
        <v>3721</v>
      </c>
      <c r="Q1578" s="4"/>
      <c r="R1578" s="4"/>
      <c r="S1578" s="4"/>
      <c r="T1578" s="2" t="s">
        <v>197</v>
      </c>
      <c r="U1578" s="4"/>
      <c r="V1578" s="4"/>
      <c r="W1578" s="4"/>
    </row>
    <row r="1579" spans="1:23" x14ac:dyDescent="0.2">
      <c r="A1579" s="2" t="s">
        <v>2095</v>
      </c>
      <c r="B1579" s="2" t="s">
        <v>2642</v>
      </c>
      <c r="C1579" s="2" t="s">
        <v>25</v>
      </c>
      <c r="D1579" s="2" t="s">
        <v>3823</v>
      </c>
      <c r="E1579" s="2" t="s">
        <v>3719</v>
      </c>
      <c r="F1579" s="2" t="s">
        <v>211</v>
      </c>
      <c r="G1579" s="2" t="s">
        <v>44</v>
      </c>
      <c r="H1579" s="2" t="s">
        <v>3822</v>
      </c>
      <c r="I1579" s="2" t="s">
        <v>169</v>
      </c>
      <c r="J1579" s="2" t="s">
        <v>335</v>
      </c>
      <c r="K1579" s="2" t="s">
        <v>33</v>
      </c>
      <c r="L1579" s="3" t="s">
        <v>36</v>
      </c>
      <c r="M1579" s="3" t="s">
        <v>169</v>
      </c>
      <c r="N1579" s="3" t="s">
        <v>36</v>
      </c>
      <c r="O1579" s="3" t="s">
        <v>37</v>
      </c>
      <c r="P1579" s="2" t="s">
        <v>3723</v>
      </c>
      <c r="Q1579" s="4"/>
      <c r="R1579" s="4"/>
      <c r="S1579" s="4"/>
      <c r="T1579" s="2" t="s">
        <v>197</v>
      </c>
      <c r="U1579" s="4"/>
      <c r="V1579" s="4"/>
      <c r="W1579" s="4"/>
    </row>
    <row r="1580" spans="1:23" x14ac:dyDescent="0.2">
      <c r="A1580" s="2" t="s">
        <v>2095</v>
      </c>
      <c r="B1580" s="2" t="s">
        <v>2642</v>
      </c>
      <c r="C1580" s="2" t="s">
        <v>25</v>
      </c>
      <c r="D1580" s="2" t="s">
        <v>3824</v>
      </c>
      <c r="E1580" s="2" t="s">
        <v>3719</v>
      </c>
      <c r="F1580" s="2" t="s">
        <v>211</v>
      </c>
      <c r="G1580" s="2" t="s">
        <v>51</v>
      </c>
      <c r="H1580" s="2" t="s">
        <v>3822</v>
      </c>
      <c r="I1580" s="2" t="s">
        <v>169</v>
      </c>
      <c r="J1580" s="2" t="s">
        <v>335</v>
      </c>
      <c r="K1580" s="2" t="s">
        <v>33</v>
      </c>
      <c r="L1580" s="3" t="s">
        <v>36</v>
      </c>
      <c r="M1580" s="3" t="s">
        <v>31</v>
      </c>
      <c r="N1580" s="3" t="s">
        <v>36</v>
      </c>
      <c r="O1580" s="3" t="s">
        <v>37</v>
      </c>
      <c r="P1580" s="2" t="s">
        <v>3725</v>
      </c>
      <c r="Q1580" s="4"/>
      <c r="R1580" s="4"/>
      <c r="S1580" s="4"/>
      <c r="T1580" s="2" t="s">
        <v>197</v>
      </c>
      <c r="U1580" s="4"/>
      <c r="V1580" s="4"/>
      <c r="W1580" s="4"/>
    </row>
    <row r="1581" spans="1:23" x14ac:dyDescent="0.2">
      <c r="A1581" s="2" t="s">
        <v>2095</v>
      </c>
      <c r="B1581" s="2" t="s">
        <v>2642</v>
      </c>
      <c r="C1581" s="2" t="s">
        <v>25</v>
      </c>
      <c r="D1581" s="2" t="s">
        <v>3825</v>
      </c>
      <c r="E1581" s="2" t="s">
        <v>3719</v>
      </c>
      <c r="F1581" s="2" t="s">
        <v>211</v>
      </c>
      <c r="G1581" s="2" t="s">
        <v>58</v>
      </c>
      <c r="H1581" s="2" t="s">
        <v>3822</v>
      </c>
      <c r="I1581" s="2" t="s">
        <v>169</v>
      </c>
      <c r="J1581" s="2" t="s">
        <v>335</v>
      </c>
      <c r="K1581" s="2" t="s">
        <v>33</v>
      </c>
      <c r="L1581" s="3" t="s">
        <v>36</v>
      </c>
      <c r="M1581" s="3" t="s">
        <v>169</v>
      </c>
      <c r="N1581" s="3" t="s">
        <v>36</v>
      </c>
      <c r="O1581" s="3" t="s">
        <v>37</v>
      </c>
      <c r="P1581" s="2" t="s">
        <v>3723</v>
      </c>
      <c r="Q1581" s="4"/>
      <c r="R1581" s="4"/>
      <c r="S1581" s="4"/>
      <c r="T1581" s="2" t="s">
        <v>197</v>
      </c>
      <c r="U1581" s="4"/>
      <c r="V1581" s="4"/>
      <c r="W1581" s="4"/>
    </row>
    <row r="1582" spans="1:23" x14ac:dyDescent="0.2">
      <c r="A1582" s="2" t="s">
        <v>2095</v>
      </c>
      <c r="B1582" s="2" t="s">
        <v>2642</v>
      </c>
      <c r="C1582" s="2" t="s">
        <v>25</v>
      </c>
      <c r="D1582" s="2" t="s">
        <v>3826</v>
      </c>
      <c r="E1582" s="2" t="s">
        <v>3719</v>
      </c>
      <c r="F1582" s="2" t="s">
        <v>211</v>
      </c>
      <c r="G1582" s="2" t="s">
        <v>65</v>
      </c>
      <c r="H1582" s="2" t="s">
        <v>3822</v>
      </c>
      <c r="I1582" s="2" t="s">
        <v>169</v>
      </c>
      <c r="J1582" s="2" t="s">
        <v>335</v>
      </c>
      <c r="K1582" s="2" t="s">
        <v>33</v>
      </c>
      <c r="L1582" s="3" t="s">
        <v>36</v>
      </c>
      <c r="M1582" s="3" t="s">
        <v>37</v>
      </c>
      <c r="N1582" s="3" t="s">
        <v>36</v>
      </c>
      <c r="O1582" s="3" t="s">
        <v>37</v>
      </c>
      <c r="P1582" s="2" t="s">
        <v>3728</v>
      </c>
      <c r="Q1582" s="4"/>
      <c r="R1582" s="4"/>
      <c r="S1582" s="4"/>
      <c r="T1582" s="2" t="s">
        <v>197</v>
      </c>
      <c r="U1582" s="4"/>
      <c r="V1582" s="4"/>
      <c r="W1582" s="4"/>
    </row>
    <row r="1583" spans="1:23" x14ac:dyDescent="0.2">
      <c r="A1583" s="2" t="s">
        <v>2095</v>
      </c>
      <c r="B1583" s="2" t="s">
        <v>2642</v>
      </c>
      <c r="C1583" s="2" t="s">
        <v>25</v>
      </c>
      <c r="D1583" s="2" t="s">
        <v>3827</v>
      </c>
      <c r="E1583" s="2" t="s">
        <v>3719</v>
      </c>
      <c r="F1583" s="2" t="s">
        <v>211</v>
      </c>
      <c r="G1583" s="2" t="s">
        <v>428</v>
      </c>
      <c r="H1583" s="2" t="s">
        <v>3822</v>
      </c>
      <c r="I1583" s="2" t="s">
        <v>169</v>
      </c>
      <c r="J1583" s="2" t="s">
        <v>335</v>
      </c>
      <c r="K1583" s="2" t="s">
        <v>33</v>
      </c>
      <c r="L1583" s="3" t="s">
        <v>36</v>
      </c>
      <c r="M1583" s="3" t="s">
        <v>137</v>
      </c>
      <c r="N1583" s="3" t="s">
        <v>36</v>
      </c>
      <c r="O1583" s="3" t="s">
        <v>37</v>
      </c>
      <c r="P1583" s="2" t="s">
        <v>3734</v>
      </c>
      <c r="Q1583" s="4"/>
      <c r="R1583" s="4"/>
      <c r="S1583" s="4"/>
      <c r="T1583" s="2" t="s">
        <v>197</v>
      </c>
      <c r="U1583" s="4"/>
      <c r="V1583" s="4"/>
      <c r="W1583" s="4"/>
    </row>
    <row r="1584" spans="1:23" x14ac:dyDescent="0.2">
      <c r="A1584" s="2" t="s">
        <v>2095</v>
      </c>
      <c r="B1584" s="2" t="s">
        <v>2642</v>
      </c>
      <c r="C1584" s="2" t="s">
        <v>25</v>
      </c>
      <c r="D1584" s="2" t="s">
        <v>3828</v>
      </c>
      <c r="E1584" s="2" t="s">
        <v>3719</v>
      </c>
      <c r="F1584" s="2" t="s">
        <v>211</v>
      </c>
      <c r="G1584" s="2" t="s">
        <v>430</v>
      </c>
      <c r="H1584" s="2" t="s">
        <v>3822</v>
      </c>
      <c r="I1584" s="2" t="s">
        <v>169</v>
      </c>
      <c r="J1584" s="2" t="s">
        <v>335</v>
      </c>
      <c r="K1584" s="2" t="s">
        <v>33</v>
      </c>
      <c r="L1584" s="3" t="s">
        <v>36</v>
      </c>
      <c r="M1584" s="3" t="s">
        <v>37</v>
      </c>
      <c r="N1584" s="3" t="s">
        <v>36</v>
      </c>
      <c r="O1584" s="3" t="s">
        <v>37</v>
      </c>
      <c r="P1584" s="2" t="s">
        <v>3749</v>
      </c>
      <c r="Q1584" s="4"/>
      <c r="R1584" s="4"/>
      <c r="S1584" s="4"/>
      <c r="T1584" s="2" t="s">
        <v>197</v>
      </c>
      <c r="U1584" s="4"/>
      <c r="V1584" s="4"/>
      <c r="W1584" s="4"/>
    </row>
    <row r="1585" spans="1:23" x14ac:dyDescent="0.2">
      <c r="A1585" s="2" t="s">
        <v>2095</v>
      </c>
      <c r="B1585" s="2" t="s">
        <v>2642</v>
      </c>
      <c r="C1585" s="2" t="s">
        <v>25</v>
      </c>
      <c r="D1585" s="2" t="s">
        <v>3829</v>
      </c>
      <c r="E1585" s="2" t="s">
        <v>3719</v>
      </c>
      <c r="F1585" s="2" t="s">
        <v>211</v>
      </c>
      <c r="G1585" s="2" t="s">
        <v>433</v>
      </c>
      <c r="H1585" s="2" t="s">
        <v>3822</v>
      </c>
      <c r="I1585" s="2" t="s">
        <v>169</v>
      </c>
      <c r="J1585" s="2" t="s">
        <v>335</v>
      </c>
      <c r="K1585" s="2" t="s">
        <v>33</v>
      </c>
      <c r="L1585" s="3" t="s">
        <v>36</v>
      </c>
      <c r="M1585" s="3" t="s">
        <v>169</v>
      </c>
      <c r="N1585" s="3" t="s">
        <v>36</v>
      </c>
      <c r="O1585" s="3" t="s">
        <v>37</v>
      </c>
      <c r="P1585" s="2" t="s">
        <v>3830</v>
      </c>
      <c r="Q1585" s="4"/>
      <c r="R1585" s="4"/>
      <c r="S1585" s="4"/>
      <c r="T1585" s="2" t="s">
        <v>197</v>
      </c>
      <c r="U1585" s="4"/>
      <c r="V1585" s="4"/>
      <c r="W1585" s="4"/>
    </row>
    <row r="1586" spans="1:23" x14ac:dyDescent="0.2">
      <c r="A1586" s="2" t="s">
        <v>2095</v>
      </c>
      <c r="B1586" s="2" t="s">
        <v>2642</v>
      </c>
      <c r="C1586" s="2" t="s">
        <v>25</v>
      </c>
      <c r="D1586" s="2" t="s">
        <v>3831</v>
      </c>
      <c r="E1586" s="2" t="s">
        <v>3719</v>
      </c>
      <c r="F1586" s="2" t="s">
        <v>211</v>
      </c>
      <c r="G1586" s="2" t="s">
        <v>436</v>
      </c>
      <c r="H1586" s="2" t="s">
        <v>3822</v>
      </c>
      <c r="I1586" s="2" t="s">
        <v>169</v>
      </c>
      <c r="J1586" s="2" t="s">
        <v>335</v>
      </c>
      <c r="K1586" s="2" t="s">
        <v>33</v>
      </c>
      <c r="L1586" s="3" t="s">
        <v>36</v>
      </c>
      <c r="M1586" s="3" t="s">
        <v>37</v>
      </c>
      <c r="N1586" s="3" t="s">
        <v>36</v>
      </c>
      <c r="O1586" s="3" t="s">
        <v>37</v>
      </c>
      <c r="P1586" s="2" t="s">
        <v>3832</v>
      </c>
      <c r="Q1586" s="4"/>
      <c r="R1586" s="4"/>
      <c r="S1586" s="4"/>
      <c r="T1586" s="2" t="s">
        <v>197</v>
      </c>
      <c r="U1586" s="4"/>
      <c r="V1586" s="4"/>
      <c r="W1586" s="4"/>
    </row>
    <row r="1587" spans="1:23" x14ac:dyDescent="0.2">
      <c r="A1587" s="2" t="s">
        <v>2095</v>
      </c>
      <c r="B1587" s="2" t="s">
        <v>2642</v>
      </c>
      <c r="C1587" s="2" t="s">
        <v>25</v>
      </c>
      <c r="D1587" s="2" t="s">
        <v>3833</v>
      </c>
      <c r="E1587" s="2" t="s">
        <v>3719</v>
      </c>
      <c r="F1587" s="2" t="s">
        <v>211</v>
      </c>
      <c r="G1587" s="2" t="s">
        <v>438</v>
      </c>
      <c r="H1587" s="2" t="s">
        <v>3822</v>
      </c>
      <c r="I1587" s="2" t="s">
        <v>169</v>
      </c>
      <c r="J1587" s="2" t="s">
        <v>335</v>
      </c>
      <c r="K1587" s="2" t="s">
        <v>33</v>
      </c>
      <c r="L1587" s="3" t="s">
        <v>36</v>
      </c>
      <c r="M1587" s="3" t="s">
        <v>137</v>
      </c>
      <c r="N1587" s="3" t="s">
        <v>36</v>
      </c>
      <c r="O1587" s="3" t="s">
        <v>37</v>
      </c>
      <c r="P1587" s="2" t="s">
        <v>3746</v>
      </c>
      <c r="Q1587" s="4"/>
      <c r="R1587" s="4"/>
      <c r="S1587" s="4"/>
      <c r="T1587" s="2" t="s">
        <v>197</v>
      </c>
      <c r="U1587" s="4"/>
      <c r="V1587" s="4"/>
      <c r="W1587" s="4"/>
    </row>
    <row r="1588" spans="1:23" x14ac:dyDescent="0.2">
      <c r="A1588" s="2" t="s">
        <v>2095</v>
      </c>
      <c r="B1588" s="2" t="s">
        <v>2295</v>
      </c>
      <c r="C1588" s="2" t="s">
        <v>25</v>
      </c>
      <c r="D1588" s="2" t="s">
        <v>6687</v>
      </c>
      <c r="E1588" s="2" t="s">
        <v>2322</v>
      </c>
      <c r="F1588" s="2" t="s">
        <v>2336</v>
      </c>
      <c r="G1588" s="2" t="s">
        <v>51</v>
      </c>
      <c r="H1588" s="2" t="s">
        <v>2337</v>
      </c>
      <c r="I1588" s="2" t="s">
        <v>37</v>
      </c>
      <c r="J1588" s="2" t="s">
        <v>335</v>
      </c>
      <c r="K1588" s="2" t="s">
        <v>33</v>
      </c>
      <c r="L1588" s="3" t="s">
        <v>34</v>
      </c>
      <c r="M1588" s="3" t="s">
        <v>34</v>
      </c>
      <c r="N1588" s="3" t="s">
        <v>37</v>
      </c>
      <c r="O1588" s="3" t="s">
        <v>37</v>
      </c>
      <c r="P1588" s="2" t="s">
        <v>2394</v>
      </c>
      <c r="Q1588" s="2" t="s">
        <v>139</v>
      </c>
      <c r="R1588" s="2" t="s">
        <v>140</v>
      </c>
      <c r="S1588" s="2" t="s">
        <v>68</v>
      </c>
      <c r="T1588" s="2" t="s">
        <v>2400</v>
      </c>
      <c r="U1588" s="4"/>
      <c r="V1588" s="4"/>
      <c r="W1588" s="4"/>
    </row>
    <row r="1589" spans="1:23" x14ac:dyDescent="0.2">
      <c r="A1589" s="2" t="s">
        <v>2095</v>
      </c>
      <c r="B1589" s="2" t="s">
        <v>2295</v>
      </c>
      <c r="C1589" s="2" t="s">
        <v>25</v>
      </c>
      <c r="D1589" s="2" t="s">
        <v>6688</v>
      </c>
      <c r="E1589" s="2" t="s">
        <v>2322</v>
      </c>
      <c r="F1589" s="2" t="s">
        <v>2336</v>
      </c>
      <c r="G1589" s="2" t="s">
        <v>58</v>
      </c>
      <c r="H1589" s="2" t="s">
        <v>2337</v>
      </c>
      <c r="I1589" s="2" t="s">
        <v>37</v>
      </c>
      <c r="J1589" s="2" t="s">
        <v>335</v>
      </c>
      <c r="K1589" s="2" t="s">
        <v>33</v>
      </c>
      <c r="L1589" s="3" t="s">
        <v>34</v>
      </c>
      <c r="M1589" s="3" t="s">
        <v>248</v>
      </c>
      <c r="N1589" s="3" t="s">
        <v>37</v>
      </c>
      <c r="O1589" s="3" t="s">
        <v>37</v>
      </c>
      <c r="P1589" s="2" t="s">
        <v>2394</v>
      </c>
      <c r="Q1589" s="2" t="s">
        <v>161</v>
      </c>
      <c r="R1589" s="2" t="s">
        <v>92</v>
      </c>
      <c r="S1589" s="2" t="s">
        <v>48</v>
      </c>
      <c r="T1589" s="2" t="s">
        <v>2400</v>
      </c>
      <c r="U1589" s="4"/>
      <c r="V1589" s="4"/>
      <c r="W1589" s="4"/>
    </row>
    <row r="1590" spans="1:23" x14ac:dyDescent="0.2">
      <c r="A1590" s="2" t="s">
        <v>2095</v>
      </c>
      <c r="B1590" s="2" t="s">
        <v>2295</v>
      </c>
      <c r="C1590" s="2" t="s">
        <v>25</v>
      </c>
      <c r="D1590" s="2" t="s">
        <v>6689</v>
      </c>
      <c r="E1590" s="2" t="s">
        <v>2322</v>
      </c>
      <c r="F1590" s="2" t="s">
        <v>2336</v>
      </c>
      <c r="G1590" s="2" t="s">
        <v>65</v>
      </c>
      <c r="H1590" s="2" t="s">
        <v>2337</v>
      </c>
      <c r="I1590" s="2" t="s">
        <v>37</v>
      </c>
      <c r="J1590" s="2" t="s">
        <v>335</v>
      </c>
      <c r="K1590" s="2" t="s">
        <v>33</v>
      </c>
      <c r="L1590" s="3" t="s">
        <v>34</v>
      </c>
      <c r="M1590" s="3" t="s">
        <v>34</v>
      </c>
      <c r="N1590" s="3" t="s">
        <v>37</v>
      </c>
      <c r="O1590" s="3" t="s">
        <v>37</v>
      </c>
      <c r="P1590" s="2" t="s">
        <v>2394</v>
      </c>
      <c r="Q1590" s="2" t="s">
        <v>161</v>
      </c>
      <c r="R1590" s="2" t="s">
        <v>140</v>
      </c>
      <c r="S1590" s="2" t="s">
        <v>68</v>
      </c>
      <c r="T1590" s="2" t="s">
        <v>2400</v>
      </c>
      <c r="U1590" s="4"/>
      <c r="V1590" s="4"/>
      <c r="W1590" s="4"/>
    </row>
    <row r="1591" spans="1:23" x14ac:dyDescent="0.2">
      <c r="A1591" s="2" t="s">
        <v>2095</v>
      </c>
      <c r="B1591" s="2" t="s">
        <v>2295</v>
      </c>
      <c r="C1591" s="2" t="s">
        <v>25</v>
      </c>
      <c r="D1591" s="2" t="s">
        <v>6690</v>
      </c>
      <c r="E1591" s="2" t="s">
        <v>2322</v>
      </c>
      <c r="F1591" s="2" t="s">
        <v>2336</v>
      </c>
      <c r="G1591" s="2" t="s">
        <v>428</v>
      </c>
      <c r="H1591" s="2" t="s">
        <v>2337</v>
      </c>
      <c r="I1591" s="2" t="s">
        <v>37</v>
      </c>
      <c r="J1591" s="2" t="s">
        <v>335</v>
      </c>
      <c r="K1591" s="2" t="s">
        <v>33</v>
      </c>
      <c r="L1591" s="3" t="s">
        <v>34</v>
      </c>
      <c r="M1591" s="3" t="s">
        <v>119</v>
      </c>
      <c r="N1591" s="3" t="s">
        <v>37</v>
      </c>
      <c r="O1591" s="3" t="s">
        <v>37</v>
      </c>
      <c r="P1591" s="2" t="s">
        <v>2394</v>
      </c>
      <c r="Q1591" s="2" t="s">
        <v>150</v>
      </c>
      <c r="R1591" s="2" t="s">
        <v>140</v>
      </c>
      <c r="S1591" s="2" t="s">
        <v>68</v>
      </c>
      <c r="T1591" s="2" t="s">
        <v>2400</v>
      </c>
      <c r="U1591" s="4"/>
      <c r="V1591" s="4"/>
      <c r="W1591" s="4"/>
    </row>
    <row r="1592" spans="1:23" x14ac:dyDescent="0.2">
      <c r="A1592" s="2" t="s">
        <v>2095</v>
      </c>
      <c r="B1592" s="2" t="s">
        <v>2295</v>
      </c>
      <c r="C1592" s="2" t="s">
        <v>25</v>
      </c>
      <c r="D1592" s="2" t="s">
        <v>6694</v>
      </c>
      <c r="E1592" s="2" t="s">
        <v>2322</v>
      </c>
      <c r="F1592" s="2" t="s">
        <v>598</v>
      </c>
      <c r="G1592" s="2" t="s">
        <v>51</v>
      </c>
      <c r="H1592" s="2" t="s">
        <v>6692</v>
      </c>
      <c r="I1592" s="2" t="s">
        <v>37</v>
      </c>
      <c r="J1592" s="2" t="s">
        <v>335</v>
      </c>
      <c r="K1592" s="2" t="s">
        <v>33</v>
      </c>
      <c r="L1592" s="3" t="s">
        <v>34</v>
      </c>
      <c r="M1592" s="3" t="s">
        <v>66</v>
      </c>
      <c r="N1592" s="3" t="s">
        <v>37</v>
      </c>
      <c r="O1592" s="3" t="s">
        <v>37</v>
      </c>
      <c r="P1592" s="2" t="s">
        <v>2334</v>
      </c>
      <c r="Q1592" s="2" t="s">
        <v>139</v>
      </c>
      <c r="R1592" s="2" t="s">
        <v>140</v>
      </c>
      <c r="S1592" s="2" t="s">
        <v>68</v>
      </c>
      <c r="T1592" s="2" t="s">
        <v>2345</v>
      </c>
      <c r="U1592" s="4"/>
      <c r="V1592" s="4"/>
      <c r="W1592" s="4"/>
    </row>
    <row r="1593" spans="1:23" x14ac:dyDescent="0.2">
      <c r="A1593" s="2" t="s">
        <v>2095</v>
      </c>
      <c r="B1593" s="2" t="s">
        <v>2295</v>
      </c>
      <c r="C1593" s="2" t="s">
        <v>25</v>
      </c>
      <c r="D1593" s="2" t="s">
        <v>6695</v>
      </c>
      <c r="E1593" s="2" t="s">
        <v>2322</v>
      </c>
      <c r="F1593" s="2" t="s">
        <v>598</v>
      </c>
      <c r="G1593" s="2" t="s">
        <v>58</v>
      </c>
      <c r="H1593" s="2" t="s">
        <v>6692</v>
      </c>
      <c r="I1593" s="2" t="s">
        <v>37</v>
      </c>
      <c r="J1593" s="2" t="s">
        <v>335</v>
      </c>
      <c r="K1593" s="2" t="s">
        <v>33</v>
      </c>
      <c r="L1593" s="3" t="s">
        <v>34</v>
      </c>
      <c r="M1593" s="3" t="s">
        <v>34</v>
      </c>
      <c r="N1593" s="3" t="s">
        <v>37</v>
      </c>
      <c r="O1593" s="3" t="s">
        <v>37</v>
      </c>
      <c r="P1593" s="2" t="s">
        <v>2334</v>
      </c>
      <c r="Q1593" s="2" t="s">
        <v>161</v>
      </c>
      <c r="R1593" s="2" t="s">
        <v>92</v>
      </c>
      <c r="S1593" s="2" t="s">
        <v>48</v>
      </c>
      <c r="T1593" s="2" t="s">
        <v>2345</v>
      </c>
      <c r="U1593" s="4"/>
      <c r="V1593" s="4"/>
      <c r="W1593" s="4"/>
    </row>
    <row r="1594" spans="1:23" x14ac:dyDescent="0.2">
      <c r="A1594" s="2" t="s">
        <v>2095</v>
      </c>
      <c r="B1594" s="2" t="s">
        <v>2295</v>
      </c>
      <c r="C1594" s="2" t="s">
        <v>25</v>
      </c>
      <c r="D1594" s="2" t="s">
        <v>6696</v>
      </c>
      <c r="E1594" s="2" t="s">
        <v>2322</v>
      </c>
      <c r="F1594" s="2" t="s">
        <v>598</v>
      </c>
      <c r="G1594" s="2" t="s">
        <v>65</v>
      </c>
      <c r="H1594" s="2" t="s">
        <v>6692</v>
      </c>
      <c r="I1594" s="2" t="s">
        <v>37</v>
      </c>
      <c r="J1594" s="2" t="s">
        <v>335</v>
      </c>
      <c r="K1594" s="2" t="s">
        <v>33</v>
      </c>
      <c r="L1594" s="3" t="s">
        <v>34</v>
      </c>
      <c r="M1594" s="3" t="s">
        <v>248</v>
      </c>
      <c r="N1594" s="3" t="s">
        <v>37</v>
      </c>
      <c r="O1594" s="3" t="s">
        <v>37</v>
      </c>
      <c r="P1594" s="2" t="s">
        <v>2334</v>
      </c>
      <c r="Q1594" s="2" t="s">
        <v>161</v>
      </c>
      <c r="R1594" s="2" t="s">
        <v>140</v>
      </c>
      <c r="S1594" s="2" t="s">
        <v>68</v>
      </c>
      <c r="T1594" s="2" t="s">
        <v>2345</v>
      </c>
      <c r="U1594" s="4"/>
      <c r="V1594" s="4"/>
      <c r="W1594" s="4"/>
    </row>
    <row r="1595" spans="1:23" x14ac:dyDescent="0.2">
      <c r="A1595" s="2" t="s">
        <v>2095</v>
      </c>
      <c r="B1595" s="2" t="s">
        <v>2295</v>
      </c>
      <c r="C1595" s="2" t="s">
        <v>25</v>
      </c>
      <c r="D1595" s="2" t="s">
        <v>6697</v>
      </c>
      <c r="E1595" s="2" t="s">
        <v>2322</v>
      </c>
      <c r="F1595" s="2" t="s">
        <v>598</v>
      </c>
      <c r="G1595" s="2" t="s">
        <v>428</v>
      </c>
      <c r="H1595" s="2" t="s">
        <v>6692</v>
      </c>
      <c r="I1595" s="2" t="s">
        <v>37</v>
      </c>
      <c r="J1595" s="2" t="s">
        <v>335</v>
      </c>
      <c r="K1595" s="2" t="s">
        <v>33</v>
      </c>
      <c r="L1595" s="3" t="s">
        <v>34</v>
      </c>
      <c r="M1595" s="3" t="s">
        <v>521</v>
      </c>
      <c r="N1595" s="3" t="s">
        <v>37</v>
      </c>
      <c r="O1595" s="3" t="s">
        <v>37</v>
      </c>
      <c r="P1595" s="2" t="s">
        <v>2334</v>
      </c>
      <c r="Q1595" s="2" t="s">
        <v>150</v>
      </c>
      <c r="R1595" s="2" t="s">
        <v>140</v>
      </c>
      <c r="S1595" s="2" t="s">
        <v>68</v>
      </c>
      <c r="T1595" s="2" t="s">
        <v>2345</v>
      </c>
      <c r="U1595" s="4"/>
      <c r="V1595" s="4"/>
      <c r="W1595" s="4"/>
    </row>
    <row r="1596" spans="1:23" x14ac:dyDescent="0.2">
      <c r="A1596" s="2" t="s">
        <v>2095</v>
      </c>
      <c r="B1596" s="2" t="s">
        <v>2295</v>
      </c>
      <c r="C1596" s="2" t="s">
        <v>25</v>
      </c>
      <c r="D1596" s="2" t="s">
        <v>6698</v>
      </c>
      <c r="E1596" s="2" t="s">
        <v>2322</v>
      </c>
      <c r="F1596" s="2" t="s">
        <v>598</v>
      </c>
      <c r="G1596" s="2" t="s">
        <v>430</v>
      </c>
      <c r="H1596" s="2" t="s">
        <v>6692</v>
      </c>
      <c r="I1596" s="2" t="s">
        <v>37</v>
      </c>
      <c r="J1596" s="2" t="s">
        <v>335</v>
      </c>
      <c r="K1596" s="2" t="s">
        <v>33</v>
      </c>
      <c r="L1596" s="3" t="s">
        <v>34</v>
      </c>
      <c r="M1596" s="3" t="s">
        <v>61</v>
      </c>
      <c r="N1596" s="3" t="s">
        <v>37</v>
      </c>
      <c r="O1596" s="3" t="s">
        <v>37</v>
      </c>
      <c r="P1596" s="2" t="s">
        <v>2334</v>
      </c>
      <c r="Q1596" s="2" t="s">
        <v>131</v>
      </c>
      <c r="R1596" s="2" t="s">
        <v>92</v>
      </c>
      <c r="S1596" s="2" t="s">
        <v>48</v>
      </c>
      <c r="T1596" s="2" t="s">
        <v>2345</v>
      </c>
      <c r="U1596" s="4"/>
      <c r="V1596" s="4"/>
      <c r="W1596" s="4"/>
    </row>
    <row r="1597" spans="1:23" x14ac:dyDescent="0.2">
      <c r="A1597" s="2" t="s">
        <v>2095</v>
      </c>
      <c r="B1597" s="2" t="s">
        <v>2295</v>
      </c>
      <c r="C1597" s="2" t="s">
        <v>25</v>
      </c>
      <c r="D1597" s="2" t="s">
        <v>6699</v>
      </c>
      <c r="E1597" s="2" t="s">
        <v>2322</v>
      </c>
      <c r="F1597" s="2" t="s">
        <v>598</v>
      </c>
      <c r="G1597" s="2" t="s">
        <v>433</v>
      </c>
      <c r="H1597" s="2" t="s">
        <v>6692</v>
      </c>
      <c r="I1597" s="2" t="s">
        <v>37</v>
      </c>
      <c r="J1597" s="2" t="s">
        <v>335</v>
      </c>
      <c r="K1597" s="2" t="s">
        <v>33</v>
      </c>
      <c r="L1597" s="3" t="s">
        <v>34</v>
      </c>
      <c r="M1597" s="3" t="s">
        <v>52</v>
      </c>
      <c r="N1597" s="3" t="s">
        <v>37</v>
      </c>
      <c r="O1597" s="3" t="s">
        <v>37</v>
      </c>
      <c r="P1597" s="2" t="s">
        <v>2334</v>
      </c>
      <c r="Q1597" s="2" t="s">
        <v>131</v>
      </c>
      <c r="R1597" s="2" t="s">
        <v>140</v>
      </c>
      <c r="S1597" s="2" t="s">
        <v>68</v>
      </c>
      <c r="T1597" s="2" t="s">
        <v>2345</v>
      </c>
      <c r="U1597" s="4"/>
      <c r="V1597" s="4"/>
      <c r="W1597" s="4"/>
    </row>
    <row r="1598" spans="1:23" x14ac:dyDescent="0.2">
      <c r="A1598" s="2" t="s">
        <v>2095</v>
      </c>
      <c r="B1598" s="2" t="s">
        <v>2295</v>
      </c>
      <c r="C1598" s="2" t="s">
        <v>25</v>
      </c>
      <c r="D1598" s="2" t="s">
        <v>6700</v>
      </c>
      <c r="E1598" s="2" t="s">
        <v>2322</v>
      </c>
      <c r="F1598" s="2" t="s">
        <v>598</v>
      </c>
      <c r="G1598" s="2" t="s">
        <v>436</v>
      </c>
      <c r="H1598" s="2" t="s">
        <v>6692</v>
      </c>
      <c r="I1598" s="2" t="s">
        <v>37</v>
      </c>
      <c r="J1598" s="2" t="s">
        <v>335</v>
      </c>
      <c r="K1598" s="2" t="s">
        <v>33</v>
      </c>
      <c r="L1598" s="3" t="s">
        <v>34</v>
      </c>
      <c r="M1598" s="3" t="s">
        <v>37</v>
      </c>
      <c r="N1598" s="3" t="s">
        <v>37</v>
      </c>
      <c r="O1598" s="3" t="s">
        <v>37</v>
      </c>
      <c r="P1598" s="2" t="s">
        <v>2334</v>
      </c>
      <c r="Q1598" s="2" t="s">
        <v>161</v>
      </c>
      <c r="R1598" s="2" t="s">
        <v>92</v>
      </c>
      <c r="S1598" s="2" t="s">
        <v>48</v>
      </c>
      <c r="T1598" s="2" t="s">
        <v>2343</v>
      </c>
      <c r="U1598" s="4"/>
      <c r="V1598" s="4"/>
      <c r="W1598" s="4"/>
    </row>
    <row r="1599" spans="1:23" x14ac:dyDescent="0.2">
      <c r="A1599" s="2" t="s">
        <v>2095</v>
      </c>
      <c r="B1599" s="2" t="s">
        <v>2295</v>
      </c>
      <c r="C1599" s="2" t="s">
        <v>25</v>
      </c>
      <c r="D1599" s="2" t="s">
        <v>6703</v>
      </c>
      <c r="E1599" s="2" t="s">
        <v>2322</v>
      </c>
      <c r="F1599" s="2" t="s">
        <v>932</v>
      </c>
      <c r="G1599" s="2" t="s">
        <v>44</v>
      </c>
      <c r="H1599" s="2" t="s">
        <v>6702</v>
      </c>
      <c r="I1599" s="2" t="s">
        <v>37</v>
      </c>
      <c r="J1599" s="2" t="s">
        <v>335</v>
      </c>
      <c r="K1599" s="2" t="s">
        <v>33</v>
      </c>
      <c r="L1599" s="3" t="s">
        <v>35</v>
      </c>
      <c r="M1599" s="3" t="s">
        <v>66</v>
      </c>
      <c r="N1599" s="3" t="s">
        <v>37</v>
      </c>
      <c r="O1599" s="3" t="s">
        <v>37</v>
      </c>
      <c r="P1599" s="2" t="s">
        <v>2377</v>
      </c>
      <c r="Q1599" s="2" t="s">
        <v>139</v>
      </c>
      <c r="R1599" s="2" t="s">
        <v>140</v>
      </c>
      <c r="S1599" s="2" t="s">
        <v>68</v>
      </c>
      <c r="T1599" s="2" t="s">
        <v>2354</v>
      </c>
      <c r="U1599" s="4"/>
      <c r="V1599" s="4"/>
      <c r="W1599" s="4"/>
    </row>
    <row r="1600" spans="1:23" x14ac:dyDescent="0.2">
      <c r="A1600" s="2" t="s">
        <v>2095</v>
      </c>
      <c r="B1600" s="2" t="s">
        <v>2295</v>
      </c>
      <c r="C1600" s="2" t="s">
        <v>25</v>
      </c>
      <c r="D1600" s="2" t="s">
        <v>6704</v>
      </c>
      <c r="E1600" s="2" t="s">
        <v>2322</v>
      </c>
      <c r="F1600" s="2" t="s">
        <v>932</v>
      </c>
      <c r="G1600" s="2" t="s">
        <v>51</v>
      </c>
      <c r="H1600" s="2" t="s">
        <v>6702</v>
      </c>
      <c r="I1600" s="2" t="s">
        <v>37</v>
      </c>
      <c r="J1600" s="2" t="s">
        <v>335</v>
      </c>
      <c r="K1600" s="2" t="s">
        <v>33</v>
      </c>
      <c r="L1600" s="3" t="s">
        <v>35</v>
      </c>
      <c r="M1600" s="3" t="s">
        <v>113</v>
      </c>
      <c r="N1600" s="3" t="s">
        <v>37</v>
      </c>
      <c r="O1600" s="3" t="s">
        <v>37</v>
      </c>
      <c r="P1600" s="2" t="s">
        <v>2377</v>
      </c>
      <c r="Q1600" s="2" t="s">
        <v>161</v>
      </c>
      <c r="R1600" s="2" t="s">
        <v>140</v>
      </c>
      <c r="S1600" s="2" t="s">
        <v>68</v>
      </c>
      <c r="T1600" s="2" t="s">
        <v>2354</v>
      </c>
      <c r="U1600" s="4"/>
      <c r="V1600" s="4"/>
      <c r="W1600" s="4"/>
    </row>
    <row r="1601" spans="1:23" x14ac:dyDescent="0.2">
      <c r="A1601" s="2" t="s">
        <v>2095</v>
      </c>
      <c r="B1601" s="2" t="s">
        <v>2295</v>
      </c>
      <c r="C1601" s="2" t="s">
        <v>25</v>
      </c>
      <c r="D1601" s="2" t="s">
        <v>6705</v>
      </c>
      <c r="E1601" s="2" t="s">
        <v>2322</v>
      </c>
      <c r="F1601" s="2" t="s">
        <v>932</v>
      </c>
      <c r="G1601" s="2" t="s">
        <v>58</v>
      </c>
      <c r="H1601" s="2" t="s">
        <v>6702</v>
      </c>
      <c r="I1601" s="2" t="s">
        <v>37</v>
      </c>
      <c r="J1601" s="2" t="s">
        <v>335</v>
      </c>
      <c r="K1601" s="2" t="s">
        <v>33</v>
      </c>
      <c r="L1601" s="3" t="s">
        <v>35</v>
      </c>
      <c r="M1601" s="3" t="s">
        <v>86</v>
      </c>
      <c r="N1601" s="3" t="s">
        <v>37</v>
      </c>
      <c r="O1601" s="3" t="s">
        <v>37</v>
      </c>
      <c r="P1601" s="2" t="s">
        <v>2377</v>
      </c>
      <c r="Q1601" s="2" t="s">
        <v>131</v>
      </c>
      <c r="R1601" s="2" t="s">
        <v>140</v>
      </c>
      <c r="S1601" s="2" t="s">
        <v>68</v>
      </c>
      <c r="T1601" s="2" t="s">
        <v>2354</v>
      </c>
      <c r="U1601" s="4"/>
      <c r="V1601" s="4"/>
      <c r="W1601" s="4"/>
    </row>
    <row r="1602" spans="1:23" x14ac:dyDescent="0.2">
      <c r="A1602" s="2" t="s">
        <v>2095</v>
      </c>
      <c r="B1602" s="2" t="s">
        <v>2295</v>
      </c>
      <c r="C1602" s="2" t="s">
        <v>25</v>
      </c>
      <c r="D1602" s="2" t="s">
        <v>6723</v>
      </c>
      <c r="E1602" s="2" t="s">
        <v>2322</v>
      </c>
      <c r="F1602" s="2" t="s">
        <v>1303</v>
      </c>
      <c r="G1602" s="2" t="s">
        <v>44</v>
      </c>
      <c r="H1602" s="2" t="s">
        <v>2393</v>
      </c>
      <c r="I1602" s="2" t="s">
        <v>37</v>
      </c>
      <c r="J1602" s="2" t="s">
        <v>335</v>
      </c>
      <c r="K1602" s="2" t="s">
        <v>33</v>
      </c>
      <c r="L1602" s="3" t="s">
        <v>72</v>
      </c>
      <c r="M1602" s="3" t="s">
        <v>109</v>
      </c>
      <c r="N1602" s="3" t="s">
        <v>37</v>
      </c>
      <c r="O1602" s="3" t="s">
        <v>37</v>
      </c>
      <c r="P1602" s="2" t="s">
        <v>5462</v>
      </c>
      <c r="Q1602" s="2" t="s">
        <v>161</v>
      </c>
      <c r="R1602" s="2" t="s">
        <v>140</v>
      </c>
      <c r="S1602" s="2" t="s">
        <v>68</v>
      </c>
      <c r="T1602" s="2" t="s">
        <v>2396</v>
      </c>
      <c r="U1602" s="4"/>
      <c r="V1602" s="4"/>
      <c r="W1602" s="4"/>
    </row>
    <row r="1603" spans="1:23" x14ac:dyDescent="0.2">
      <c r="A1603" s="2" t="s">
        <v>2095</v>
      </c>
      <c r="B1603" s="2" t="s">
        <v>2295</v>
      </c>
      <c r="C1603" s="2" t="s">
        <v>25</v>
      </c>
      <c r="D1603" s="2" t="s">
        <v>6724</v>
      </c>
      <c r="E1603" s="2" t="s">
        <v>2322</v>
      </c>
      <c r="F1603" s="2" t="s">
        <v>1303</v>
      </c>
      <c r="G1603" s="2" t="s">
        <v>51</v>
      </c>
      <c r="H1603" s="2" t="s">
        <v>2393</v>
      </c>
      <c r="I1603" s="2" t="s">
        <v>37</v>
      </c>
      <c r="J1603" s="2" t="s">
        <v>335</v>
      </c>
      <c r="K1603" s="2" t="s">
        <v>33</v>
      </c>
      <c r="L1603" s="3" t="s">
        <v>72</v>
      </c>
      <c r="M1603" s="3" t="s">
        <v>438</v>
      </c>
      <c r="N1603" s="3" t="s">
        <v>37</v>
      </c>
      <c r="O1603" s="3" t="s">
        <v>37</v>
      </c>
      <c r="P1603" s="2" t="s">
        <v>5462</v>
      </c>
      <c r="Q1603" s="2" t="s">
        <v>131</v>
      </c>
      <c r="R1603" s="2" t="s">
        <v>140</v>
      </c>
      <c r="S1603" s="2" t="s">
        <v>68</v>
      </c>
      <c r="T1603" s="2" t="s">
        <v>2396</v>
      </c>
      <c r="U1603" s="4"/>
      <c r="V1603" s="4"/>
      <c r="W1603" s="4"/>
    </row>
    <row r="1604" spans="1:23" x14ac:dyDescent="0.2">
      <c r="A1604" s="2" t="s">
        <v>2095</v>
      </c>
      <c r="B1604" s="2" t="s">
        <v>2295</v>
      </c>
      <c r="C1604" s="2" t="s">
        <v>25</v>
      </c>
      <c r="D1604" s="2" t="s">
        <v>6743</v>
      </c>
      <c r="E1604" s="2" t="s">
        <v>2322</v>
      </c>
      <c r="F1604" s="2" t="s">
        <v>1008</v>
      </c>
      <c r="G1604" s="2" t="s">
        <v>44</v>
      </c>
      <c r="H1604" s="2" t="s">
        <v>6742</v>
      </c>
      <c r="I1604" s="2" t="s">
        <v>37</v>
      </c>
      <c r="J1604" s="2" t="s">
        <v>335</v>
      </c>
      <c r="K1604" s="2" t="s">
        <v>33</v>
      </c>
      <c r="L1604" s="3" t="s">
        <v>248</v>
      </c>
      <c r="M1604" s="3" t="s">
        <v>438</v>
      </c>
      <c r="N1604" s="3" t="s">
        <v>37</v>
      </c>
      <c r="O1604" s="3" t="s">
        <v>37</v>
      </c>
      <c r="P1604" s="2" t="s">
        <v>2324</v>
      </c>
      <c r="Q1604" s="2" t="s">
        <v>131</v>
      </c>
      <c r="R1604" s="2" t="s">
        <v>92</v>
      </c>
      <c r="S1604" s="2" t="s">
        <v>48</v>
      </c>
      <c r="T1604" s="2" t="s">
        <v>2361</v>
      </c>
      <c r="U1604" s="4"/>
      <c r="V1604" s="4"/>
      <c r="W1604" s="4"/>
    </row>
    <row r="1605" spans="1:23" x14ac:dyDescent="0.2">
      <c r="A1605" s="2" t="s">
        <v>2095</v>
      </c>
      <c r="B1605" s="2" t="s">
        <v>2295</v>
      </c>
      <c r="C1605" s="2" t="s">
        <v>25</v>
      </c>
      <c r="D1605" s="2" t="s">
        <v>6744</v>
      </c>
      <c r="E1605" s="2" t="s">
        <v>2322</v>
      </c>
      <c r="F1605" s="2" t="s">
        <v>1008</v>
      </c>
      <c r="G1605" s="2" t="s">
        <v>51</v>
      </c>
      <c r="H1605" s="2" t="s">
        <v>6742</v>
      </c>
      <c r="I1605" s="2" t="s">
        <v>37</v>
      </c>
      <c r="J1605" s="2" t="s">
        <v>335</v>
      </c>
      <c r="K1605" s="2" t="s">
        <v>33</v>
      </c>
      <c r="L1605" s="3" t="s">
        <v>248</v>
      </c>
      <c r="M1605" s="3" t="s">
        <v>248</v>
      </c>
      <c r="N1605" s="3" t="s">
        <v>37</v>
      </c>
      <c r="O1605" s="3" t="s">
        <v>37</v>
      </c>
      <c r="P1605" s="2" t="s">
        <v>2324</v>
      </c>
      <c r="Q1605" s="2" t="s">
        <v>131</v>
      </c>
      <c r="R1605" s="2" t="s">
        <v>140</v>
      </c>
      <c r="S1605" s="2" t="s">
        <v>68</v>
      </c>
      <c r="T1605" s="2" t="s">
        <v>2361</v>
      </c>
      <c r="U1605" s="4"/>
      <c r="V1605" s="4"/>
      <c r="W1605" s="4"/>
    </row>
    <row r="1606" spans="1:23" x14ac:dyDescent="0.2">
      <c r="A1606" s="2" t="s">
        <v>2095</v>
      </c>
      <c r="B1606" s="2" t="s">
        <v>2433</v>
      </c>
      <c r="C1606" s="2" t="s">
        <v>25</v>
      </c>
      <c r="D1606" s="2" t="s">
        <v>6766</v>
      </c>
      <c r="E1606" s="2" t="s">
        <v>2435</v>
      </c>
      <c r="F1606" s="2" t="s">
        <v>2239</v>
      </c>
      <c r="G1606" s="2" t="s">
        <v>29</v>
      </c>
      <c r="H1606" s="2" t="s">
        <v>6767</v>
      </c>
      <c r="I1606" s="2" t="s">
        <v>137</v>
      </c>
      <c r="J1606" s="2" t="s">
        <v>335</v>
      </c>
      <c r="K1606" s="2" t="s">
        <v>33</v>
      </c>
      <c r="L1606" s="3" t="s">
        <v>35</v>
      </c>
      <c r="M1606" s="3" t="s">
        <v>256</v>
      </c>
      <c r="N1606" s="3" t="s">
        <v>36</v>
      </c>
      <c r="O1606" s="3" t="s">
        <v>37</v>
      </c>
      <c r="P1606" s="2" t="s">
        <v>2455</v>
      </c>
      <c r="Q1606" s="2" t="s">
        <v>161</v>
      </c>
      <c r="R1606" s="2" t="s">
        <v>92</v>
      </c>
      <c r="S1606" s="2" t="s">
        <v>48</v>
      </c>
      <c r="T1606" s="2" t="s">
        <v>2452</v>
      </c>
      <c r="U1606" s="4"/>
      <c r="V1606" s="4"/>
      <c r="W1606" s="4"/>
    </row>
    <row r="1607" spans="1:23" x14ac:dyDescent="0.2">
      <c r="A1607" s="2" t="s">
        <v>2095</v>
      </c>
      <c r="B1607" s="2" t="s">
        <v>2433</v>
      </c>
      <c r="C1607" s="2" t="s">
        <v>25</v>
      </c>
      <c r="D1607" s="2" t="s">
        <v>6766</v>
      </c>
      <c r="E1607" s="2" t="s">
        <v>2435</v>
      </c>
      <c r="F1607" s="2" t="s">
        <v>2239</v>
      </c>
      <c r="G1607" s="2" t="s">
        <v>29</v>
      </c>
      <c r="H1607" s="2" t="s">
        <v>6767</v>
      </c>
      <c r="I1607" s="2" t="s">
        <v>137</v>
      </c>
      <c r="J1607" s="2" t="s">
        <v>335</v>
      </c>
      <c r="K1607" s="2" t="s">
        <v>33</v>
      </c>
      <c r="L1607" s="3" t="s">
        <v>35</v>
      </c>
      <c r="M1607" s="3" t="s">
        <v>256</v>
      </c>
      <c r="N1607" s="3" t="s">
        <v>36</v>
      </c>
      <c r="O1607" s="3" t="s">
        <v>37</v>
      </c>
      <c r="P1607" s="2" t="s">
        <v>2455</v>
      </c>
      <c r="Q1607" s="2" t="s">
        <v>161</v>
      </c>
      <c r="R1607" s="2" t="s">
        <v>92</v>
      </c>
      <c r="S1607" s="2" t="s">
        <v>48</v>
      </c>
      <c r="T1607" s="2" t="s">
        <v>2447</v>
      </c>
      <c r="U1607" s="4"/>
      <c r="V1607" s="4"/>
      <c r="W1607" s="4"/>
    </row>
    <row r="1608" spans="1:23" x14ac:dyDescent="0.2">
      <c r="A1608" s="2" t="s">
        <v>2095</v>
      </c>
      <c r="B1608" s="2" t="s">
        <v>2433</v>
      </c>
      <c r="C1608" s="2" t="s">
        <v>25</v>
      </c>
      <c r="D1608" s="2" t="s">
        <v>6768</v>
      </c>
      <c r="E1608" s="2" t="s">
        <v>2435</v>
      </c>
      <c r="F1608" s="2" t="s">
        <v>2239</v>
      </c>
      <c r="G1608" s="2" t="s">
        <v>44</v>
      </c>
      <c r="H1608" s="2" t="s">
        <v>6767</v>
      </c>
      <c r="I1608" s="2" t="s">
        <v>137</v>
      </c>
      <c r="J1608" s="2" t="s">
        <v>335</v>
      </c>
      <c r="K1608" s="2" t="s">
        <v>33</v>
      </c>
      <c r="L1608" s="3" t="s">
        <v>35</v>
      </c>
      <c r="M1608" s="3" t="s">
        <v>438</v>
      </c>
      <c r="N1608" s="3" t="s">
        <v>36</v>
      </c>
      <c r="O1608" s="3" t="s">
        <v>37</v>
      </c>
      <c r="P1608" s="2" t="s">
        <v>2455</v>
      </c>
      <c r="Q1608" s="2" t="s">
        <v>131</v>
      </c>
      <c r="R1608" s="2" t="s">
        <v>92</v>
      </c>
      <c r="S1608" s="2" t="s">
        <v>48</v>
      </c>
      <c r="T1608" s="2" t="s">
        <v>2452</v>
      </c>
      <c r="U1608" s="4"/>
      <c r="V1608" s="4"/>
      <c r="W1608" s="4"/>
    </row>
    <row r="1609" spans="1:23" x14ac:dyDescent="0.2">
      <c r="A1609" s="2" t="s">
        <v>2095</v>
      </c>
      <c r="B1609" s="2" t="s">
        <v>2433</v>
      </c>
      <c r="C1609" s="2" t="s">
        <v>25</v>
      </c>
      <c r="D1609" s="2" t="s">
        <v>6768</v>
      </c>
      <c r="E1609" s="2" t="s">
        <v>2435</v>
      </c>
      <c r="F1609" s="2" t="s">
        <v>2239</v>
      </c>
      <c r="G1609" s="2" t="s">
        <v>44</v>
      </c>
      <c r="H1609" s="2" t="s">
        <v>6767</v>
      </c>
      <c r="I1609" s="2" t="s">
        <v>137</v>
      </c>
      <c r="J1609" s="2" t="s">
        <v>335</v>
      </c>
      <c r="K1609" s="2" t="s">
        <v>33</v>
      </c>
      <c r="L1609" s="3" t="s">
        <v>35</v>
      </c>
      <c r="M1609" s="3" t="s">
        <v>438</v>
      </c>
      <c r="N1609" s="3" t="s">
        <v>36</v>
      </c>
      <c r="O1609" s="3" t="s">
        <v>37</v>
      </c>
      <c r="P1609" s="2" t="s">
        <v>2455</v>
      </c>
      <c r="Q1609" s="2" t="s">
        <v>131</v>
      </c>
      <c r="R1609" s="2" t="s">
        <v>92</v>
      </c>
      <c r="S1609" s="2" t="s">
        <v>48</v>
      </c>
      <c r="T1609" s="2" t="s">
        <v>2447</v>
      </c>
      <c r="U1609" s="4"/>
      <c r="V1609" s="4"/>
      <c r="W1609" s="4"/>
    </row>
    <row r="1610" spans="1:23" x14ac:dyDescent="0.2">
      <c r="A1610" s="2" t="s">
        <v>2095</v>
      </c>
      <c r="B1610" s="2" t="s">
        <v>2433</v>
      </c>
      <c r="C1610" s="2" t="s">
        <v>25</v>
      </c>
      <c r="D1610" s="2" t="s">
        <v>6769</v>
      </c>
      <c r="E1610" s="2" t="s">
        <v>2435</v>
      </c>
      <c r="F1610" s="2" t="s">
        <v>2239</v>
      </c>
      <c r="G1610" s="2" t="s">
        <v>51</v>
      </c>
      <c r="H1610" s="2" t="s">
        <v>6767</v>
      </c>
      <c r="I1610" s="2" t="s">
        <v>137</v>
      </c>
      <c r="J1610" s="2" t="s">
        <v>335</v>
      </c>
      <c r="K1610" s="2" t="s">
        <v>33</v>
      </c>
      <c r="L1610" s="3" t="s">
        <v>35</v>
      </c>
      <c r="M1610" s="3" t="s">
        <v>34</v>
      </c>
      <c r="N1610" s="3" t="s">
        <v>36</v>
      </c>
      <c r="O1610" s="3" t="s">
        <v>37</v>
      </c>
      <c r="P1610" s="2" t="s">
        <v>2449</v>
      </c>
      <c r="Q1610" s="2" t="s">
        <v>161</v>
      </c>
      <c r="R1610" s="2" t="s">
        <v>92</v>
      </c>
      <c r="S1610" s="2" t="s">
        <v>48</v>
      </c>
      <c r="T1610" s="2" t="s">
        <v>5447</v>
      </c>
      <c r="U1610" s="4"/>
      <c r="V1610" s="4"/>
      <c r="W1610" s="4"/>
    </row>
    <row r="1611" spans="1:23" x14ac:dyDescent="0.2">
      <c r="A1611" s="2" t="s">
        <v>2095</v>
      </c>
      <c r="B1611" s="2" t="s">
        <v>2433</v>
      </c>
      <c r="C1611" s="2" t="s">
        <v>25</v>
      </c>
      <c r="D1611" s="2" t="s">
        <v>6770</v>
      </c>
      <c r="E1611" s="2" t="s">
        <v>2435</v>
      </c>
      <c r="F1611" s="2" t="s">
        <v>2239</v>
      </c>
      <c r="G1611" s="2" t="s">
        <v>58</v>
      </c>
      <c r="H1611" s="2" t="s">
        <v>6767</v>
      </c>
      <c r="I1611" s="2" t="s">
        <v>137</v>
      </c>
      <c r="J1611" s="2" t="s">
        <v>335</v>
      </c>
      <c r="K1611" s="2" t="s">
        <v>33</v>
      </c>
      <c r="L1611" s="3" t="s">
        <v>35</v>
      </c>
      <c r="M1611" s="3" t="s">
        <v>129</v>
      </c>
      <c r="N1611" s="3" t="s">
        <v>37</v>
      </c>
      <c r="O1611" s="3" t="s">
        <v>37</v>
      </c>
      <c r="P1611" s="2" t="s">
        <v>2439</v>
      </c>
      <c r="Q1611" s="2" t="s">
        <v>131</v>
      </c>
      <c r="R1611" s="2" t="s">
        <v>92</v>
      </c>
      <c r="S1611" s="2" t="s">
        <v>48</v>
      </c>
      <c r="T1611" s="2" t="s">
        <v>5447</v>
      </c>
      <c r="U1611" s="4"/>
      <c r="V1611" s="4"/>
      <c r="W1611" s="4"/>
    </row>
    <row r="1612" spans="1:23" x14ac:dyDescent="0.2">
      <c r="A1612" s="2" t="s">
        <v>2095</v>
      </c>
      <c r="B1612" s="2" t="s">
        <v>2433</v>
      </c>
      <c r="C1612" s="2" t="s">
        <v>25</v>
      </c>
      <c r="D1612" s="2" t="s">
        <v>6772</v>
      </c>
      <c r="E1612" s="2" t="s">
        <v>2435</v>
      </c>
      <c r="F1612" s="2" t="s">
        <v>932</v>
      </c>
      <c r="G1612" s="2" t="s">
        <v>29</v>
      </c>
      <c r="H1612" s="2" t="s">
        <v>2451</v>
      </c>
      <c r="I1612" s="2" t="s">
        <v>137</v>
      </c>
      <c r="J1612" s="2" t="s">
        <v>335</v>
      </c>
      <c r="K1612" s="2" t="s">
        <v>33</v>
      </c>
      <c r="L1612" s="3" t="s">
        <v>98</v>
      </c>
      <c r="M1612" s="3" t="s">
        <v>52</v>
      </c>
      <c r="N1612" s="3" t="s">
        <v>36</v>
      </c>
      <c r="O1612" s="3" t="s">
        <v>37</v>
      </c>
      <c r="P1612" s="2" t="s">
        <v>2449</v>
      </c>
      <c r="Q1612" s="2" t="s">
        <v>131</v>
      </c>
      <c r="R1612" s="2" t="s">
        <v>87</v>
      </c>
      <c r="S1612" s="2" t="s">
        <v>605</v>
      </c>
      <c r="T1612" s="2" t="s">
        <v>2452</v>
      </c>
      <c r="U1612" s="4"/>
      <c r="V1612" s="4"/>
      <c r="W1612" s="4"/>
    </row>
    <row r="1613" spans="1:23" x14ac:dyDescent="0.2">
      <c r="A1613" s="2" t="s">
        <v>2095</v>
      </c>
      <c r="B1613" s="2" t="s">
        <v>2433</v>
      </c>
      <c r="C1613" s="2" t="s">
        <v>25</v>
      </c>
      <c r="D1613" s="2" t="s">
        <v>6777</v>
      </c>
      <c r="E1613" s="2" t="s">
        <v>2435</v>
      </c>
      <c r="F1613" s="2" t="s">
        <v>2390</v>
      </c>
      <c r="G1613" s="2" t="s">
        <v>29</v>
      </c>
      <c r="H1613" s="2" t="s">
        <v>2472</v>
      </c>
      <c r="I1613" s="2" t="s">
        <v>137</v>
      </c>
      <c r="J1613" s="2" t="s">
        <v>335</v>
      </c>
      <c r="K1613" s="2" t="s">
        <v>33</v>
      </c>
      <c r="L1613" s="3" t="s">
        <v>34</v>
      </c>
      <c r="M1613" s="3" t="s">
        <v>109</v>
      </c>
      <c r="N1613" s="3" t="s">
        <v>36</v>
      </c>
      <c r="O1613" s="3" t="s">
        <v>37</v>
      </c>
      <c r="P1613" s="2" t="s">
        <v>2468</v>
      </c>
      <c r="Q1613" s="2" t="s">
        <v>139</v>
      </c>
      <c r="R1613" s="2" t="s">
        <v>140</v>
      </c>
      <c r="S1613" s="2" t="s">
        <v>68</v>
      </c>
      <c r="T1613" s="2" t="s">
        <v>2462</v>
      </c>
      <c r="U1613" s="4"/>
      <c r="V1613" s="4"/>
      <c r="W1613" s="4"/>
    </row>
    <row r="1614" spans="1:23" x14ac:dyDescent="0.2">
      <c r="A1614" s="2" t="s">
        <v>2095</v>
      </c>
      <c r="B1614" s="2" t="s">
        <v>2433</v>
      </c>
      <c r="C1614" s="2" t="s">
        <v>25</v>
      </c>
      <c r="D1614" s="2" t="s">
        <v>6778</v>
      </c>
      <c r="E1614" s="2" t="s">
        <v>2435</v>
      </c>
      <c r="F1614" s="2" t="s">
        <v>2390</v>
      </c>
      <c r="G1614" s="2" t="s">
        <v>44</v>
      </c>
      <c r="H1614" s="2" t="s">
        <v>2472</v>
      </c>
      <c r="I1614" s="2" t="s">
        <v>137</v>
      </c>
      <c r="J1614" s="2" t="s">
        <v>335</v>
      </c>
      <c r="K1614" s="2" t="s">
        <v>33</v>
      </c>
      <c r="L1614" s="3" t="s">
        <v>34</v>
      </c>
      <c r="M1614" s="3" t="s">
        <v>66</v>
      </c>
      <c r="N1614" s="3" t="s">
        <v>36</v>
      </c>
      <c r="O1614" s="3" t="s">
        <v>37</v>
      </c>
      <c r="P1614" s="2" t="s">
        <v>2300</v>
      </c>
      <c r="Q1614" s="2" t="s">
        <v>161</v>
      </c>
      <c r="R1614" s="2" t="s">
        <v>87</v>
      </c>
      <c r="S1614" s="2" t="s">
        <v>54</v>
      </c>
      <c r="T1614" s="2" t="s">
        <v>2462</v>
      </c>
      <c r="U1614" s="4"/>
      <c r="V1614" s="4"/>
      <c r="W1614" s="4"/>
    </row>
    <row r="1615" spans="1:23" x14ac:dyDescent="0.2">
      <c r="A1615" s="2" t="s">
        <v>2095</v>
      </c>
      <c r="B1615" s="2" t="s">
        <v>2433</v>
      </c>
      <c r="C1615" s="2" t="s">
        <v>25</v>
      </c>
      <c r="D1615" s="2" t="s">
        <v>6779</v>
      </c>
      <c r="E1615" s="2" t="s">
        <v>2435</v>
      </c>
      <c r="F1615" s="2" t="s">
        <v>2390</v>
      </c>
      <c r="G1615" s="2" t="s">
        <v>51</v>
      </c>
      <c r="H1615" s="2" t="s">
        <v>2472</v>
      </c>
      <c r="I1615" s="2" t="s">
        <v>137</v>
      </c>
      <c r="J1615" s="2" t="s">
        <v>335</v>
      </c>
      <c r="K1615" s="2" t="s">
        <v>33</v>
      </c>
      <c r="L1615" s="3" t="s">
        <v>34</v>
      </c>
      <c r="M1615" s="3" t="s">
        <v>66</v>
      </c>
      <c r="N1615" s="3" t="s">
        <v>36</v>
      </c>
      <c r="O1615" s="3" t="s">
        <v>37</v>
      </c>
      <c r="P1615" s="2" t="s">
        <v>2439</v>
      </c>
      <c r="Q1615" s="2" t="s">
        <v>150</v>
      </c>
      <c r="R1615" s="2" t="s">
        <v>140</v>
      </c>
      <c r="S1615" s="2" t="s">
        <v>68</v>
      </c>
      <c r="T1615" s="2" t="s">
        <v>2462</v>
      </c>
      <c r="U1615" s="4"/>
      <c r="V1615" s="4"/>
      <c r="W1615" s="4"/>
    </row>
    <row r="1616" spans="1:23" x14ac:dyDescent="0.2">
      <c r="A1616" s="2" t="s">
        <v>2095</v>
      </c>
      <c r="B1616" s="2" t="s">
        <v>2433</v>
      </c>
      <c r="C1616" s="2" t="s">
        <v>25</v>
      </c>
      <c r="D1616" s="2" t="s">
        <v>6780</v>
      </c>
      <c r="E1616" s="2" t="s">
        <v>2435</v>
      </c>
      <c r="F1616" s="2" t="s">
        <v>488</v>
      </c>
      <c r="G1616" s="2" t="s">
        <v>29</v>
      </c>
      <c r="H1616" s="2" t="s">
        <v>2474</v>
      </c>
      <c r="I1616" s="2" t="s">
        <v>137</v>
      </c>
      <c r="J1616" s="2" t="s">
        <v>335</v>
      </c>
      <c r="K1616" s="2" t="s">
        <v>33</v>
      </c>
      <c r="L1616" s="3" t="s">
        <v>34</v>
      </c>
      <c r="M1616" s="3" t="s">
        <v>248</v>
      </c>
      <c r="N1616" s="3" t="s">
        <v>36</v>
      </c>
      <c r="O1616" s="3" t="s">
        <v>37</v>
      </c>
      <c r="P1616" s="2" t="s">
        <v>2468</v>
      </c>
      <c r="Q1616" s="2" t="s">
        <v>479</v>
      </c>
      <c r="R1616" s="2" t="s">
        <v>140</v>
      </c>
      <c r="S1616" s="2" t="s">
        <v>68</v>
      </c>
      <c r="T1616" s="2" t="s">
        <v>2462</v>
      </c>
      <c r="U1616" s="4"/>
      <c r="V1616" s="4"/>
      <c r="W1616" s="4"/>
    </row>
    <row r="1617" spans="1:23" x14ac:dyDescent="0.2">
      <c r="A1617" s="2" t="s">
        <v>2095</v>
      </c>
      <c r="B1617" s="2" t="s">
        <v>2433</v>
      </c>
      <c r="C1617" s="2" t="s">
        <v>25</v>
      </c>
      <c r="D1617" s="2" t="s">
        <v>6784</v>
      </c>
      <c r="E1617" s="2" t="s">
        <v>2435</v>
      </c>
      <c r="F1617" s="2" t="s">
        <v>749</v>
      </c>
      <c r="G1617" s="2" t="s">
        <v>29</v>
      </c>
      <c r="H1617" s="2" t="s">
        <v>6785</v>
      </c>
      <c r="I1617" s="2" t="s">
        <v>137</v>
      </c>
      <c r="J1617" s="2" t="s">
        <v>335</v>
      </c>
      <c r="K1617" s="2" t="s">
        <v>33</v>
      </c>
      <c r="L1617" s="3" t="s">
        <v>34</v>
      </c>
      <c r="M1617" s="3" t="s">
        <v>438</v>
      </c>
      <c r="N1617" s="3" t="s">
        <v>36</v>
      </c>
      <c r="O1617" s="3" t="s">
        <v>37</v>
      </c>
      <c r="P1617" s="2" t="s">
        <v>2442</v>
      </c>
      <c r="Q1617" s="2" t="s">
        <v>139</v>
      </c>
      <c r="R1617" s="2" t="s">
        <v>140</v>
      </c>
      <c r="S1617" s="2" t="s">
        <v>68</v>
      </c>
      <c r="T1617" s="2" t="s">
        <v>2452</v>
      </c>
      <c r="U1617" s="4"/>
      <c r="V1617" s="4"/>
      <c r="W1617" s="4"/>
    </row>
    <row r="1618" spans="1:23" x14ac:dyDescent="0.2">
      <c r="A1618" s="2" t="s">
        <v>2095</v>
      </c>
      <c r="B1618" s="2" t="s">
        <v>2433</v>
      </c>
      <c r="C1618" s="2" t="s">
        <v>25</v>
      </c>
      <c r="D1618" s="2" t="s">
        <v>6786</v>
      </c>
      <c r="E1618" s="2" t="s">
        <v>2435</v>
      </c>
      <c r="F1618" s="2" t="s">
        <v>749</v>
      </c>
      <c r="G1618" s="2" t="s">
        <v>44</v>
      </c>
      <c r="H1618" s="2" t="s">
        <v>6785</v>
      </c>
      <c r="I1618" s="2" t="s">
        <v>137</v>
      </c>
      <c r="J1618" s="2" t="s">
        <v>335</v>
      </c>
      <c r="K1618" s="2" t="s">
        <v>33</v>
      </c>
      <c r="L1618" s="3" t="s">
        <v>34</v>
      </c>
      <c r="M1618" s="3" t="s">
        <v>438</v>
      </c>
      <c r="N1618" s="3" t="s">
        <v>36</v>
      </c>
      <c r="O1618" s="3" t="s">
        <v>37</v>
      </c>
      <c r="P1618" s="2" t="s">
        <v>2442</v>
      </c>
      <c r="Q1618" s="2" t="s">
        <v>150</v>
      </c>
      <c r="R1618" s="2" t="s">
        <v>140</v>
      </c>
      <c r="S1618" s="2" t="s">
        <v>68</v>
      </c>
      <c r="T1618" s="2" t="s">
        <v>2452</v>
      </c>
      <c r="U1618" s="4"/>
      <c r="V1618" s="4"/>
      <c r="W1618" s="4"/>
    </row>
    <row r="1619" spans="1:23" x14ac:dyDescent="0.2">
      <c r="A1619" s="2" t="s">
        <v>2095</v>
      </c>
      <c r="B1619" s="2" t="s">
        <v>2433</v>
      </c>
      <c r="C1619" s="2" t="s">
        <v>25</v>
      </c>
      <c r="D1619" s="2" t="s">
        <v>6788</v>
      </c>
      <c r="E1619" s="2" t="s">
        <v>2435</v>
      </c>
      <c r="F1619" s="2" t="s">
        <v>1981</v>
      </c>
      <c r="G1619" s="2" t="s">
        <v>29</v>
      </c>
      <c r="H1619" s="2" t="s">
        <v>6789</v>
      </c>
      <c r="I1619" s="2" t="s">
        <v>31</v>
      </c>
      <c r="J1619" s="2" t="s">
        <v>335</v>
      </c>
      <c r="K1619" s="2" t="s">
        <v>33</v>
      </c>
      <c r="L1619" s="3" t="s">
        <v>438</v>
      </c>
      <c r="M1619" s="3" t="s">
        <v>36</v>
      </c>
      <c r="N1619" s="3" t="s">
        <v>31</v>
      </c>
      <c r="O1619" s="3" t="s">
        <v>37</v>
      </c>
      <c r="P1619" s="2" t="s">
        <v>2446</v>
      </c>
      <c r="Q1619" s="2" t="s">
        <v>39</v>
      </c>
      <c r="R1619" s="2" t="s">
        <v>87</v>
      </c>
      <c r="S1619" s="2" t="s">
        <v>605</v>
      </c>
      <c r="T1619" s="2" t="s">
        <v>2491</v>
      </c>
      <c r="U1619" s="4"/>
      <c r="V1619" s="4"/>
      <c r="W1619" s="4"/>
    </row>
    <row r="1620" spans="1:23" x14ac:dyDescent="0.2">
      <c r="A1620" s="2" t="s">
        <v>2095</v>
      </c>
      <c r="B1620" s="2" t="s">
        <v>2918</v>
      </c>
      <c r="C1620" s="2" t="s">
        <v>25</v>
      </c>
      <c r="D1620" s="2" t="s">
        <v>7046</v>
      </c>
      <c r="E1620" s="2" t="s">
        <v>2920</v>
      </c>
      <c r="F1620" s="2" t="s">
        <v>927</v>
      </c>
      <c r="G1620" s="2" t="s">
        <v>44</v>
      </c>
      <c r="H1620" s="2" t="s">
        <v>7045</v>
      </c>
      <c r="I1620" s="2" t="s">
        <v>37</v>
      </c>
      <c r="J1620" s="2" t="s">
        <v>335</v>
      </c>
      <c r="K1620" s="2" t="s">
        <v>33</v>
      </c>
      <c r="L1620" s="3" t="s">
        <v>72</v>
      </c>
      <c r="M1620" s="3" t="s">
        <v>248</v>
      </c>
      <c r="N1620" s="3" t="s">
        <v>37</v>
      </c>
      <c r="O1620" s="3" t="s">
        <v>37</v>
      </c>
      <c r="P1620" s="2" t="s">
        <v>2383</v>
      </c>
      <c r="Q1620" s="2" t="s">
        <v>161</v>
      </c>
      <c r="R1620" s="2" t="s">
        <v>140</v>
      </c>
      <c r="S1620" s="2" t="s">
        <v>68</v>
      </c>
      <c r="T1620" s="2" t="s">
        <v>2384</v>
      </c>
      <c r="U1620" s="4"/>
      <c r="V1620" s="4"/>
      <c r="W1620" s="4"/>
    </row>
    <row r="1621" spans="1:23" x14ac:dyDescent="0.2">
      <c r="A1621" s="2" t="s">
        <v>2095</v>
      </c>
      <c r="B1621" s="2" t="s">
        <v>2918</v>
      </c>
      <c r="C1621" s="2" t="s">
        <v>25</v>
      </c>
      <c r="D1621" s="2" t="s">
        <v>7047</v>
      </c>
      <c r="E1621" s="2" t="s">
        <v>2920</v>
      </c>
      <c r="F1621" s="2" t="s">
        <v>927</v>
      </c>
      <c r="G1621" s="2" t="s">
        <v>51</v>
      </c>
      <c r="H1621" s="2" t="s">
        <v>7045</v>
      </c>
      <c r="I1621" s="2" t="s">
        <v>37</v>
      </c>
      <c r="J1621" s="2" t="s">
        <v>335</v>
      </c>
      <c r="K1621" s="2" t="s">
        <v>33</v>
      </c>
      <c r="L1621" s="3" t="s">
        <v>72</v>
      </c>
      <c r="M1621" s="3" t="s">
        <v>86</v>
      </c>
      <c r="N1621" s="3" t="s">
        <v>37</v>
      </c>
      <c r="O1621" s="3" t="s">
        <v>37</v>
      </c>
      <c r="P1621" s="2" t="s">
        <v>2383</v>
      </c>
      <c r="Q1621" s="2" t="s">
        <v>131</v>
      </c>
      <c r="R1621" s="2" t="s">
        <v>140</v>
      </c>
      <c r="S1621" s="2" t="s">
        <v>68</v>
      </c>
      <c r="T1621" s="2" t="s">
        <v>2384</v>
      </c>
      <c r="U1621" s="4"/>
      <c r="V1621" s="4"/>
      <c r="W1621" s="4"/>
    </row>
    <row r="1622" spans="1:23" x14ac:dyDescent="0.2">
      <c r="A1622" s="2" t="s">
        <v>2095</v>
      </c>
      <c r="B1622" s="2" t="s">
        <v>2287</v>
      </c>
      <c r="C1622" s="2" t="s">
        <v>25</v>
      </c>
      <c r="D1622" s="2" t="s">
        <v>7291</v>
      </c>
      <c r="E1622" s="2" t="s">
        <v>3304</v>
      </c>
      <c r="F1622" s="2" t="s">
        <v>2127</v>
      </c>
      <c r="G1622" s="2" t="s">
        <v>29</v>
      </c>
      <c r="H1622" s="2" t="s">
        <v>2593</v>
      </c>
      <c r="I1622" s="2" t="s">
        <v>169</v>
      </c>
      <c r="J1622" s="2" t="s">
        <v>335</v>
      </c>
      <c r="K1622" s="2" t="s">
        <v>33</v>
      </c>
      <c r="L1622" s="3" t="s">
        <v>438</v>
      </c>
      <c r="M1622" s="3" t="s">
        <v>175</v>
      </c>
      <c r="N1622" s="3" t="s">
        <v>521</v>
      </c>
      <c r="O1622" s="3" t="s">
        <v>37</v>
      </c>
      <c r="P1622" s="2" t="s">
        <v>3319</v>
      </c>
      <c r="Q1622" s="2" t="s">
        <v>39</v>
      </c>
      <c r="R1622" s="2" t="s">
        <v>92</v>
      </c>
      <c r="S1622" s="2" t="s">
        <v>93</v>
      </c>
      <c r="T1622" s="2" t="s">
        <v>3381</v>
      </c>
      <c r="U1622" s="4"/>
      <c r="V1622" s="4"/>
      <c r="W1622" s="4"/>
    </row>
    <row r="1623" spans="1:23" x14ac:dyDescent="0.2">
      <c r="A1623" s="2" t="s">
        <v>2095</v>
      </c>
      <c r="B1623" s="2" t="s">
        <v>3460</v>
      </c>
      <c r="C1623" s="2" t="s">
        <v>25</v>
      </c>
      <c r="D1623" s="2" t="s">
        <v>7364</v>
      </c>
      <c r="E1623" s="2" t="s">
        <v>3462</v>
      </c>
      <c r="F1623" s="2" t="s">
        <v>2364</v>
      </c>
      <c r="G1623" s="2" t="s">
        <v>51</v>
      </c>
      <c r="H1623" s="2" t="s">
        <v>3476</v>
      </c>
      <c r="I1623" s="2" t="s">
        <v>37</v>
      </c>
      <c r="J1623" s="2" t="s">
        <v>335</v>
      </c>
      <c r="K1623" s="2" t="s">
        <v>33</v>
      </c>
      <c r="L1623" s="3" t="s">
        <v>60</v>
      </c>
      <c r="M1623" s="3" t="s">
        <v>245</v>
      </c>
      <c r="N1623" s="3" t="s">
        <v>37</v>
      </c>
      <c r="O1623" s="3" t="s">
        <v>37</v>
      </c>
      <c r="P1623" s="2" t="s">
        <v>3557</v>
      </c>
      <c r="Q1623" s="2" t="s">
        <v>150</v>
      </c>
      <c r="R1623" s="2" t="s">
        <v>145</v>
      </c>
      <c r="S1623" s="2" t="s">
        <v>146</v>
      </c>
      <c r="T1623" s="2" t="s">
        <v>3478</v>
      </c>
      <c r="U1623" s="4"/>
      <c r="V1623" s="4"/>
      <c r="W1623" s="4"/>
    </row>
    <row r="1624" spans="1:23" x14ac:dyDescent="0.2">
      <c r="A1624" s="2" t="s">
        <v>2095</v>
      </c>
      <c r="B1624" s="2" t="s">
        <v>3460</v>
      </c>
      <c r="C1624" s="2" t="s">
        <v>25</v>
      </c>
      <c r="D1624" s="2" t="s">
        <v>7365</v>
      </c>
      <c r="E1624" s="2" t="s">
        <v>3462</v>
      </c>
      <c r="F1624" s="2" t="s">
        <v>2364</v>
      </c>
      <c r="G1624" s="2" t="s">
        <v>58</v>
      </c>
      <c r="H1624" s="2" t="s">
        <v>3476</v>
      </c>
      <c r="I1624" s="2" t="s">
        <v>37</v>
      </c>
      <c r="J1624" s="2" t="s">
        <v>335</v>
      </c>
      <c r="K1624" s="2" t="s">
        <v>33</v>
      </c>
      <c r="L1624" s="3" t="s">
        <v>60</v>
      </c>
      <c r="M1624" s="3" t="s">
        <v>98</v>
      </c>
      <c r="N1624" s="3" t="s">
        <v>37</v>
      </c>
      <c r="O1624" s="3" t="s">
        <v>37</v>
      </c>
      <c r="P1624" s="2" t="s">
        <v>3557</v>
      </c>
      <c r="Q1624" s="2" t="s">
        <v>150</v>
      </c>
      <c r="R1624" s="2" t="s">
        <v>122</v>
      </c>
      <c r="S1624" s="2" t="s">
        <v>68</v>
      </c>
      <c r="T1624" s="2" t="s">
        <v>3478</v>
      </c>
      <c r="U1624" s="4"/>
      <c r="V1624" s="4"/>
      <c r="W1624" s="4"/>
    </row>
    <row r="1625" spans="1:23" x14ac:dyDescent="0.2">
      <c r="A1625" s="2" t="s">
        <v>2095</v>
      </c>
      <c r="B1625" s="2" t="s">
        <v>2642</v>
      </c>
      <c r="C1625" s="2" t="s">
        <v>25</v>
      </c>
      <c r="D1625" s="2" t="s">
        <v>2427</v>
      </c>
      <c r="E1625" s="2" t="s">
        <v>3719</v>
      </c>
      <c r="F1625" s="2" t="s">
        <v>3786</v>
      </c>
      <c r="G1625" s="2" t="s">
        <v>29</v>
      </c>
      <c r="H1625" s="2" t="s">
        <v>3787</v>
      </c>
      <c r="I1625" s="2" t="s">
        <v>3788</v>
      </c>
      <c r="J1625" s="2" t="s">
        <v>335</v>
      </c>
      <c r="K1625" s="2" t="s">
        <v>33</v>
      </c>
      <c r="L1625" s="3" t="s">
        <v>86</v>
      </c>
      <c r="M1625" s="3" t="s">
        <v>109</v>
      </c>
      <c r="N1625" s="3" t="s">
        <v>36</v>
      </c>
      <c r="O1625" s="3" t="s">
        <v>37</v>
      </c>
      <c r="P1625" s="2" t="s">
        <v>4476</v>
      </c>
      <c r="Q1625" s="4"/>
      <c r="R1625" s="4"/>
      <c r="S1625" s="4"/>
      <c r="T1625" s="2" t="s">
        <v>197</v>
      </c>
      <c r="U1625" s="4"/>
      <c r="V1625" s="4"/>
      <c r="W1625" s="4"/>
    </row>
    <row r="1626" spans="1:23" x14ac:dyDescent="0.2">
      <c r="A1626" s="2" t="s">
        <v>2095</v>
      </c>
      <c r="B1626" s="2" t="s">
        <v>2642</v>
      </c>
      <c r="C1626" s="2" t="s">
        <v>25</v>
      </c>
      <c r="D1626" s="2" t="s">
        <v>7556</v>
      </c>
      <c r="E1626" s="2" t="s">
        <v>3719</v>
      </c>
      <c r="F1626" s="2" t="s">
        <v>1269</v>
      </c>
      <c r="G1626" s="2" t="s">
        <v>29</v>
      </c>
      <c r="H1626" s="2" t="s">
        <v>3787</v>
      </c>
      <c r="I1626" s="2" t="s">
        <v>3788</v>
      </c>
      <c r="J1626" s="2" t="s">
        <v>335</v>
      </c>
      <c r="K1626" s="2" t="s">
        <v>33</v>
      </c>
      <c r="L1626" s="3" t="s">
        <v>45</v>
      </c>
      <c r="M1626" s="3" t="s">
        <v>119</v>
      </c>
      <c r="N1626" s="3" t="s">
        <v>36</v>
      </c>
      <c r="O1626" s="3" t="s">
        <v>37</v>
      </c>
      <c r="P1626" s="2" t="s">
        <v>3761</v>
      </c>
      <c r="Q1626" s="4"/>
      <c r="R1626" s="4"/>
      <c r="S1626" s="4"/>
      <c r="T1626" s="2" t="s">
        <v>197</v>
      </c>
      <c r="U1626" s="4"/>
      <c r="V1626" s="4"/>
      <c r="W1626" s="4"/>
    </row>
    <row r="1627" spans="1:23" x14ac:dyDescent="0.2">
      <c r="A1627" s="2" t="s">
        <v>2095</v>
      </c>
      <c r="B1627" s="2" t="s">
        <v>2642</v>
      </c>
      <c r="C1627" s="2" t="s">
        <v>25</v>
      </c>
      <c r="D1627" s="2" t="s">
        <v>7557</v>
      </c>
      <c r="E1627" s="2" t="s">
        <v>3719</v>
      </c>
      <c r="F1627" s="2" t="s">
        <v>3791</v>
      </c>
      <c r="G1627" s="2" t="s">
        <v>29</v>
      </c>
      <c r="H1627" s="2" t="s">
        <v>3787</v>
      </c>
      <c r="I1627" s="2" t="s">
        <v>3788</v>
      </c>
      <c r="J1627" s="2" t="s">
        <v>335</v>
      </c>
      <c r="K1627" s="2" t="s">
        <v>33</v>
      </c>
      <c r="L1627" s="3" t="s">
        <v>72</v>
      </c>
      <c r="M1627" s="3" t="s">
        <v>438</v>
      </c>
      <c r="N1627" s="3" t="s">
        <v>36</v>
      </c>
      <c r="O1627" s="3" t="s">
        <v>37</v>
      </c>
      <c r="P1627" s="2" t="s">
        <v>3779</v>
      </c>
      <c r="Q1627" s="4"/>
      <c r="R1627" s="4"/>
      <c r="S1627" s="4"/>
      <c r="T1627" s="2" t="s">
        <v>197</v>
      </c>
      <c r="U1627" s="4"/>
      <c r="V1627" s="4"/>
      <c r="W1627" s="4"/>
    </row>
    <row r="1628" spans="1:23" x14ac:dyDescent="0.2">
      <c r="A1628" s="2" t="s">
        <v>2095</v>
      </c>
      <c r="B1628" s="2" t="s">
        <v>2642</v>
      </c>
      <c r="C1628" s="2" t="s">
        <v>25</v>
      </c>
      <c r="D1628" s="2" t="s">
        <v>7558</v>
      </c>
      <c r="E1628" s="2" t="s">
        <v>3719</v>
      </c>
      <c r="F1628" s="2" t="s">
        <v>3793</v>
      </c>
      <c r="G1628" s="2" t="s">
        <v>29</v>
      </c>
      <c r="H1628" s="2" t="s">
        <v>3787</v>
      </c>
      <c r="I1628" s="2" t="s">
        <v>3788</v>
      </c>
      <c r="J1628" s="2" t="s">
        <v>335</v>
      </c>
      <c r="K1628" s="2" t="s">
        <v>33</v>
      </c>
      <c r="L1628" s="3" t="s">
        <v>72</v>
      </c>
      <c r="M1628" s="3" t="s">
        <v>438</v>
      </c>
      <c r="N1628" s="3" t="s">
        <v>36</v>
      </c>
      <c r="O1628" s="3" t="s">
        <v>37</v>
      </c>
      <c r="P1628" s="2" t="s">
        <v>2673</v>
      </c>
      <c r="Q1628" s="4"/>
      <c r="R1628" s="4"/>
      <c r="S1628" s="4"/>
      <c r="T1628" s="2" t="s">
        <v>197</v>
      </c>
      <c r="U1628" s="4"/>
      <c r="V1628" s="4"/>
      <c r="W1628" s="4"/>
    </row>
    <row r="1629" spans="1:23" x14ac:dyDescent="0.2">
      <c r="A1629" s="2" t="s">
        <v>2095</v>
      </c>
      <c r="B1629" s="2" t="s">
        <v>2642</v>
      </c>
      <c r="C1629" s="2" t="s">
        <v>25</v>
      </c>
      <c r="D1629" s="2" t="s">
        <v>7559</v>
      </c>
      <c r="E1629" s="2" t="s">
        <v>3719</v>
      </c>
      <c r="F1629" s="2" t="s">
        <v>3796</v>
      </c>
      <c r="G1629" s="2" t="s">
        <v>29</v>
      </c>
      <c r="H1629" s="2" t="s">
        <v>3787</v>
      </c>
      <c r="I1629" s="2" t="s">
        <v>3788</v>
      </c>
      <c r="J1629" s="2" t="s">
        <v>335</v>
      </c>
      <c r="K1629" s="2" t="s">
        <v>33</v>
      </c>
      <c r="L1629" s="3" t="s">
        <v>72</v>
      </c>
      <c r="M1629" s="3" t="s">
        <v>438</v>
      </c>
      <c r="N1629" s="3" t="s">
        <v>36</v>
      </c>
      <c r="O1629" s="3" t="s">
        <v>37</v>
      </c>
      <c r="P1629" s="2" t="s">
        <v>3771</v>
      </c>
      <c r="Q1629" s="4"/>
      <c r="R1629" s="4"/>
      <c r="S1629" s="4"/>
      <c r="T1629" s="2" t="s">
        <v>197</v>
      </c>
      <c r="U1629" s="4"/>
      <c r="V1629" s="4"/>
      <c r="W1629" s="4"/>
    </row>
    <row r="1630" spans="1:23" x14ac:dyDescent="0.2">
      <c r="A1630" s="2" t="s">
        <v>2095</v>
      </c>
      <c r="B1630" s="2" t="s">
        <v>2642</v>
      </c>
      <c r="C1630" s="2" t="s">
        <v>25</v>
      </c>
      <c r="D1630" s="2" t="s">
        <v>7560</v>
      </c>
      <c r="E1630" s="2" t="s">
        <v>3719</v>
      </c>
      <c r="F1630" s="2" t="s">
        <v>3798</v>
      </c>
      <c r="G1630" s="2" t="s">
        <v>29</v>
      </c>
      <c r="H1630" s="2" t="s">
        <v>3787</v>
      </c>
      <c r="I1630" s="2" t="s">
        <v>3788</v>
      </c>
      <c r="J1630" s="2" t="s">
        <v>335</v>
      </c>
      <c r="K1630" s="2" t="s">
        <v>33</v>
      </c>
      <c r="L1630" s="3" t="s">
        <v>72</v>
      </c>
      <c r="M1630" s="3" t="s">
        <v>119</v>
      </c>
      <c r="N1630" s="3" t="s">
        <v>36</v>
      </c>
      <c r="O1630" s="3" t="s">
        <v>37</v>
      </c>
      <c r="P1630" s="2" t="s">
        <v>3777</v>
      </c>
      <c r="Q1630" s="4"/>
      <c r="R1630" s="4"/>
      <c r="S1630" s="4"/>
      <c r="T1630" s="2" t="s">
        <v>197</v>
      </c>
      <c r="U1630" s="4"/>
      <c r="V1630" s="4"/>
      <c r="W1630" s="4"/>
    </row>
    <row r="1631" spans="1:23" x14ac:dyDescent="0.2">
      <c r="A1631" s="2" t="s">
        <v>2095</v>
      </c>
      <c r="B1631" s="2" t="s">
        <v>2642</v>
      </c>
      <c r="C1631" s="2" t="s">
        <v>25</v>
      </c>
      <c r="D1631" s="2" t="s">
        <v>7561</v>
      </c>
      <c r="E1631" s="2" t="s">
        <v>3719</v>
      </c>
      <c r="F1631" s="2" t="s">
        <v>3801</v>
      </c>
      <c r="G1631" s="2" t="s">
        <v>29</v>
      </c>
      <c r="H1631" s="2" t="s">
        <v>3787</v>
      </c>
      <c r="I1631" s="2" t="s">
        <v>3788</v>
      </c>
      <c r="J1631" s="2" t="s">
        <v>335</v>
      </c>
      <c r="K1631" s="2" t="s">
        <v>33</v>
      </c>
      <c r="L1631" s="3" t="s">
        <v>438</v>
      </c>
      <c r="M1631" s="3" t="s">
        <v>442</v>
      </c>
      <c r="N1631" s="3" t="s">
        <v>36</v>
      </c>
      <c r="O1631" s="3" t="s">
        <v>37</v>
      </c>
      <c r="P1631" s="2" t="s">
        <v>3734</v>
      </c>
      <c r="Q1631" s="4"/>
      <c r="R1631" s="4"/>
      <c r="S1631" s="4"/>
      <c r="T1631" s="2" t="s">
        <v>197</v>
      </c>
      <c r="U1631" s="4"/>
      <c r="V1631" s="4"/>
      <c r="W1631" s="4"/>
    </row>
    <row r="1632" spans="1:23" x14ac:dyDescent="0.2">
      <c r="A1632" s="2" t="s">
        <v>2095</v>
      </c>
      <c r="B1632" s="2" t="s">
        <v>2642</v>
      </c>
      <c r="C1632" s="2" t="s">
        <v>25</v>
      </c>
      <c r="D1632" s="2" t="s">
        <v>7562</v>
      </c>
      <c r="E1632" s="2" t="s">
        <v>3719</v>
      </c>
      <c r="F1632" s="2" t="s">
        <v>7563</v>
      </c>
      <c r="G1632" s="2" t="s">
        <v>29</v>
      </c>
      <c r="H1632" s="2" t="s">
        <v>3787</v>
      </c>
      <c r="I1632" s="2" t="s">
        <v>3788</v>
      </c>
      <c r="J1632" s="2" t="s">
        <v>335</v>
      </c>
      <c r="K1632" s="2" t="s">
        <v>33</v>
      </c>
      <c r="L1632" s="3" t="s">
        <v>36</v>
      </c>
      <c r="M1632" s="3" t="s">
        <v>169</v>
      </c>
      <c r="N1632" s="3" t="s">
        <v>36</v>
      </c>
      <c r="O1632" s="3" t="s">
        <v>37</v>
      </c>
      <c r="P1632" s="2" t="s">
        <v>3752</v>
      </c>
      <c r="Q1632" s="4"/>
      <c r="R1632" s="4"/>
      <c r="S1632" s="4"/>
      <c r="T1632" s="2" t="s">
        <v>197</v>
      </c>
      <c r="U1632" s="4"/>
      <c r="V1632" s="4"/>
      <c r="W1632" s="4"/>
    </row>
    <row r="1633" spans="1:23" x14ac:dyDescent="0.2">
      <c r="A1633" s="2" t="s">
        <v>2095</v>
      </c>
      <c r="B1633" s="2" t="s">
        <v>2642</v>
      </c>
      <c r="C1633" s="2" t="s">
        <v>25</v>
      </c>
      <c r="D1633" s="2" t="s">
        <v>7564</v>
      </c>
      <c r="E1633" s="2" t="s">
        <v>3719</v>
      </c>
      <c r="F1633" s="2" t="s">
        <v>3803</v>
      </c>
      <c r="G1633" s="2" t="s">
        <v>29</v>
      </c>
      <c r="H1633" s="2" t="s">
        <v>3787</v>
      </c>
      <c r="I1633" s="2" t="s">
        <v>3788</v>
      </c>
      <c r="J1633" s="2" t="s">
        <v>335</v>
      </c>
      <c r="K1633" s="2" t="s">
        <v>33</v>
      </c>
      <c r="L1633" s="3" t="s">
        <v>60</v>
      </c>
      <c r="M1633" s="3" t="s">
        <v>129</v>
      </c>
      <c r="N1633" s="3" t="s">
        <v>36</v>
      </c>
      <c r="O1633" s="3" t="s">
        <v>37</v>
      </c>
      <c r="P1633" s="2" t="s">
        <v>3808</v>
      </c>
      <c r="Q1633" s="4"/>
      <c r="R1633" s="4"/>
      <c r="S1633" s="4"/>
      <c r="T1633" s="2" t="s">
        <v>197</v>
      </c>
      <c r="U1633" s="4"/>
      <c r="V1633" s="4"/>
      <c r="W1633" s="4"/>
    </row>
    <row r="1634" spans="1:23" x14ac:dyDescent="0.2">
      <c r="A1634" s="2" t="s">
        <v>2095</v>
      </c>
      <c r="B1634" s="2" t="s">
        <v>2642</v>
      </c>
      <c r="C1634" s="2" t="s">
        <v>25</v>
      </c>
      <c r="D1634" s="2" t="s">
        <v>7565</v>
      </c>
      <c r="E1634" s="2" t="s">
        <v>3719</v>
      </c>
      <c r="F1634" s="2" t="s">
        <v>7566</v>
      </c>
      <c r="G1634" s="2" t="s">
        <v>29</v>
      </c>
      <c r="H1634" s="2" t="s">
        <v>3787</v>
      </c>
      <c r="I1634" s="2" t="s">
        <v>3788</v>
      </c>
      <c r="J1634" s="2" t="s">
        <v>335</v>
      </c>
      <c r="K1634" s="2" t="s">
        <v>33</v>
      </c>
      <c r="L1634" s="3" t="s">
        <v>438</v>
      </c>
      <c r="M1634" s="3" t="s">
        <v>113</v>
      </c>
      <c r="N1634" s="3" t="s">
        <v>36</v>
      </c>
      <c r="O1634" s="3" t="s">
        <v>37</v>
      </c>
      <c r="P1634" s="2" t="s">
        <v>5485</v>
      </c>
      <c r="Q1634" s="4"/>
      <c r="R1634" s="4"/>
      <c r="S1634" s="4"/>
      <c r="T1634" s="2" t="s">
        <v>197</v>
      </c>
      <c r="U1634" s="4"/>
      <c r="V1634" s="4"/>
      <c r="W1634" s="4"/>
    </row>
    <row r="1635" spans="1:23" x14ac:dyDescent="0.2">
      <c r="A1635" s="2" t="s">
        <v>2095</v>
      </c>
      <c r="B1635" s="2" t="s">
        <v>2642</v>
      </c>
      <c r="C1635" s="2" t="s">
        <v>25</v>
      </c>
      <c r="D1635" s="2" t="s">
        <v>6954</v>
      </c>
      <c r="E1635" s="2" t="s">
        <v>3719</v>
      </c>
      <c r="F1635" s="2" t="s">
        <v>7567</v>
      </c>
      <c r="G1635" s="2" t="s">
        <v>29</v>
      </c>
      <c r="H1635" s="2" t="s">
        <v>3787</v>
      </c>
      <c r="I1635" s="2" t="s">
        <v>3788</v>
      </c>
      <c r="J1635" s="2" t="s">
        <v>335</v>
      </c>
      <c r="K1635" s="2" t="s">
        <v>33</v>
      </c>
      <c r="L1635" s="3" t="s">
        <v>129</v>
      </c>
      <c r="M1635" s="3" t="s">
        <v>129</v>
      </c>
      <c r="N1635" s="3" t="s">
        <v>36</v>
      </c>
      <c r="O1635" s="3" t="s">
        <v>37</v>
      </c>
      <c r="P1635" s="2" t="s">
        <v>3799</v>
      </c>
      <c r="Q1635" s="4"/>
      <c r="R1635" s="4"/>
      <c r="S1635" s="4"/>
      <c r="T1635" s="2" t="s">
        <v>197</v>
      </c>
      <c r="U1635" s="4"/>
      <c r="V1635" s="4"/>
      <c r="W1635" s="4"/>
    </row>
    <row r="1636" spans="1:23" x14ac:dyDescent="0.2">
      <c r="A1636" s="2" t="s">
        <v>2095</v>
      </c>
      <c r="B1636" s="2" t="s">
        <v>2642</v>
      </c>
      <c r="C1636" s="2" t="s">
        <v>25</v>
      </c>
      <c r="D1636" s="2" t="s">
        <v>7568</v>
      </c>
      <c r="E1636" s="2" t="s">
        <v>3719</v>
      </c>
      <c r="F1636" s="2" t="s">
        <v>1946</v>
      </c>
      <c r="G1636" s="2" t="s">
        <v>29</v>
      </c>
      <c r="H1636" s="2" t="s">
        <v>3810</v>
      </c>
      <c r="I1636" s="2" t="s">
        <v>137</v>
      </c>
      <c r="J1636" s="2" t="s">
        <v>335</v>
      </c>
      <c r="K1636" s="2" t="s">
        <v>33</v>
      </c>
      <c r="L1636" s="3" t="s">
        <v>34</v>
      </c>
      <c r="M1636" s="3" t="s">
        <v>521</v>
      </c>
      <c r="N1636" s="3" t="s">
        <v>36</v>
      </c>
      <c r="O1636" s="3" t="s">
        <v>37</v>
      </c>
      <c r="P1636" s="2" t="s">
        <v>3806</v>
      </c>
      <c r="Q1636" s="4"/>
      <c r="R1636" s="4"/>
      <c r="S1636" s="4"/>
      <c r="T1636" s="2" t="s">
        <v>197</v>
      </c>
      <c r="U1636" s="2" t="s">
        <v>1019</v>
      </c>
      <c r="V1636" s="4"/>
      <c r="W1636" s="4"/>
    </row>
    <row r="1637" spans="1:23" x14ac:dyDescent="0.2">
      <c r="A1637" s="2" t="s">
        <v>2095</v>
      </c>
      <c r="B1637" s="2" t="s">
        <v>2642</v>
      </c>
      <c r="C1637" s="2" t="s">
        <v>25</v>
      </c>
      <c r="D1637" s="2" t="s">
        <v>7569</v>
      </c>
      <c r="E1637" s="2" t="s">
        <v>3719</v>
      </c>
      <c r="F1637" s="2" t="s">
        <v>1946</v>
      </c>
      <c r="G1637" s="2" t="s">
        <v>44</v>
      </c>
      <c r="H1637" s="2" t="s">
        <v>3810</v>
      </c>
      <c r="I1637" s="2" t="s">
        <v>137</v>
      </c>
      <c r="J1637" s="2" t="s">
        <v>335</v>
      </c>
      <c r="K1637" s="2" t="s">
        <v>33</v>
      </c>
      <c r="L1637" s="3" t="s">
        <v>34</v>
      </c>
      <c r="M1637" s="3" t="s">
        <v>36</v>
      </c>
      <c r="N1637" s="3" t="s">
        <v>36</v>
      </c>
      <c r="O1637" s="3" t="s">
        <v>37</v>
      </c>
      <c r="P1637" s="2" t="s">
        <v>3808</v>
      </c>
      <c r="Q1637" s="4"/>
      <c r="R1637" s="4"/>
      <c r="S1637" s="4"/>
      <c r="T1637" s="2" t="s">
        <v>197</v>
      </c>
      <c r="U1637" s="2" t="s">
        <v>1019</v>
      </c>
      <c r="V1637" s="4"/>
      <c r="W1637" s="4"/>
    </row>
    <row r="1638" spans="1:23" x14ac:dyDescent="0.2">
      <c r="A1638" s="2" t="s">
        <v>2095</v>
      </c>
      <c r="B1638" s="2" t="s">
        <v>2642</v>
      </c>
      <c r="C1638" s="2" t="s">
        <v>25</v>
      </c>
      <c r="D1638" s="2" t="s">
        <v>7573</v>
      </c>
      <c r="E1638" s="2" t="s">
        <v>3719</v>
      </c>
      <c r="F1638" s="2" t="s">
        <v>211</v>
      </c>
      <c r="G1638" s="2" t="s">
        <v>29</v>
      </c>
      <c r="H1638" s="2" t="s">
        <v>3822</v>
      </c>
      <c r="I1638" s="2" t="s">
        <v>169</v>
      </c>
      <c r="J1638" s="2" t="s">
        <v>335</v>
      </c>
      <c r="K1638" s="2" t="s">
        <v>33</v>
      </c>
      <c r="L1638" s="3" t="s">
        <v>31</v>
      </c>
      <c r="M1638" s="3" t="s">
        <v>169</v>
      </c>
      <c r="N1638" s="3" t="s">
        <v>169</v>
      </c>
      <c r="O1638" s="3" t="s">
        <v>37</v>
      </c>
      <c r="P1638" s="2" t="s">
        <v>3734</v>
      </c>
      <c r="Q1638" s="4"/>
      <c r="R1638" s="4"/>
      <c r="S1638" s="4"/>
      <c r="T1638" s="2" t="s">
        <v>197</v>
      </c>
      <c r="U1638" s="4"/>
      <c r="V1638" s="4"/>
      <c r="W1638" s="4"/>
    </row>
    <row r="1639" spans="1:23" x14ac:dyDescent="0.2">
      <c r="A1639" s="2" t="s">
        <v>2095</v>
      </c>
      <c r="B1639" s="2" t="s">
        <v>2642</v>
      </c>
      <c r="C1639" s="2" t="s">
        <v>25</v>
      </c>
      <c r="D1639" s="2" t="s">
        <v>7574</v>
      </c>
      <c r="E1639" s="2" t="s">
        <v>3719</v>
      </c>
      <c r="F1639" s="2" t="s">
        <v>211</v>
      </c>
      <c r="G1639" s="2" t="s">
        <v>44</v>
      </c>
      <c r="H1639" s="2" t="s">
        <v>3822</v>
      </c>
      <c r="I1639" s="2" t="s">
        <v>169</v>
      </c>
      <c r="J1639" s="2" t="s">
        <v>335</v>
      </c>
      <c r="K1639" s="2" t="s">
        <v>33</v>
      </c>
      <c r="L1639" s="3" t="s">
        <v>31</v>
      </c>
      <c r="M1639" s="3" t="s">
        <v>137</v>
      </c>
      <c r="N1639" s="3" t="s">
        <v>169</v>
      </c>
      <c r="O1639" s="3" t="s">
        <v>37</v>
      </c>
      <c r="P1639" s="2" t="s">
        <v>3721</v>
      </c>
      <c r="Q1639" s="4"/>
      <c r="R1639" s="4"/>
      <c r="S1639" s="4"/>
      <c r="T1639" s="2" t="s">
        <v>197</v>
      </c>
      <c r="U1639" s="4"/>
      <c r="V1639" s="4"/>
      <c r="W1639" s="4"/>
    </row>
    <row r="1640" spans="1:23" x14ac:dyDescent="0.2">
      <c r="A1640" s="2" t="s">
        <v>2095</v>
      </c>
      <c r="B1640" s="2" t="s">
        <v>2642</v>
      </c>
      <c r="C1640" s="2" t="s">
        <v>25</v>
      </c>
      <c r="D1640" s="2" t="s">
        <v>7575</v>
      </c>
      <c r="E1640" s="2" t="s">
        <v>3719</v>
      </c>
      <c r="F1640" s="2" t="s">
        <v>211</v>
      </c>
      <c r="G1640" s="2" t="s">
        <v>51</v>
      </c>
      <c r="H1640" s="2" t="s">
        <v>3822</v>
      </c>
      <c r="I1640" s="2" t="s">
        <v>169</v>
      </c>
      <c r="J1640" s="2" t="s">
        <v>335</v>
      </c>
      <c r="K1640" s="2" t="s">
        <v>33</v>
      </c>
      <c r="L1640" s="3" t="s">
        <v>31</v>
      </c>
      <c r="M1640" s="3" t="s">
        <v>31</v>
      </c>
      <c r="N1640" s="3" t="s">
        <v>169</v>
      </c>
      <c r="O1640" s="3" t="s">
        <v>37</v>
      </c>
      <c r="P1640" s="2" t="s">
        <v>3723</v>
      </c>
      <c r="Q1640" s="4"/>
      <c r="R1640" s="4"/>
      <c r="S1640" s="4"/>
      <c r="T1640" s="2" t="s">
        <v>197</v>
      </c>
      <c r="U1640" s="4"/>
      <c r="V1640" s="4"/>
      <c r="W1640" s="4"/>
    </row>
    <row r="1641" spans="1:23" x14ac:dyDescent="0.2">
      <c r="A1641" s="2" t="s">
        <v>2095</v>
      </c>
      <c r="B1641" s="2" t="s">
        <v>2642</v>
      </c>
      <c r="C1641" s="2" t="s">
        <v>25</v>
      </c>
      <c r="D1641" s="2" t="s">
        <v>7576</v>
      </c>
      <c r="E1641" s="2" t="s">
        <v>3719</v>
      </c>
      <c r="F1641" s="2" t="s">
        <v>211</v>
      </c>
      <c r="G1641" s="2" t="s">
        <v>58</v>
      </c>
      <c r="H1641" s="2" t="s">
        <v>3822</v>
      </c>
      <c r="I1641" s="2" t="s">
        <v>169</v>
      </c>
      <c r="J1641" s="2" t="s">
        <v>335</v>
      </c>
      <c r="K1641" s="2" t="s">
        <v>33</v>
      </c>
      <c r="L1641" s="3" t="s">
        <v>438</v>
      </c>
      <c r="M1641" s="3" t="s">
        <v>442</v>
      </c>
      <c r="N1641" s="3" t="s">
        <v>36</v>
      </c>
      <c r="O1641" s="3" t="s">
        <v>37</v>
      </c>
      <c r="P1641" s="2" t="s">
        <v>3725</v>
      </c>
      <c r="Q1641" s="4"/>
      <c r="R1641" s="4"/>
      <c r="S1641" s="4"/>
      <c r="T1641" s="2" t="s">
        <v>197</v>
      </c>
      <c r="U1641" s="4"/>
      <c r="V1641" s="4"/>
      <c r="W1641" s="4"/>
    </row>
    <row r="1642" spans="1:23" x14ac:dyDescent="0.2">
      <c r="A1642" s="2" t="s">
        <v>2095</v>
      </c>
      <c r="B1642" s="2" t="s">
        <v>2642</v>
      </c>
      <c r="C1642" s="2" t="s">
        <v>25</v>
      </c>
      <c r="D1642" s="2" t="s">
        <v>7577</v>
      </c>
      <c r="E1642" s="2" t="s">
        <v>3719</v>
      </c>
      <c r="F1642" s="2" t="s">
        <v>211</v>
      </c>
      <c r="G1642" s="2" t="s">
        <v>65</v>
      </c>
      <c r="H1642" s="2" t="s">
        <v>3822</v>
      </c>
      <c r="I1642" s="2" t="s">
        <v>169</v>
      </c>
      <c r="J1642" s="2" t="s">
        <v>335</v>
      </c>
      <c r="K1642" s="2" t="s">
        <v>33</v>
      </c>
      <c r="L1642" s="3" t="s">
        <v>31</v>
      </c>
      <c r="M1642" s="3" t="s">
        <v>37</v>
      </c>
      <c r="N1642" s="3" t="s">
        <v>169</v>
      </c>
      <c r="O1642" s="3" t="s">
        <v>37</v>
      </c>
      <c r="P1642" s="2" t="s">
        <v>3749</v>
      </c>
      <c r="Q1642" s="4"/>
      <c r="R1642" s="4"/>
      <c r="S1642" s="4"/>
      <c r="T1642" s="2" t="s">
        <v>197</v>
      </c>
      <c r="U1642" s="4"/>
      <c r="V1642" s="4"/>
      <c r="W1642" s="4"/>
    </row>
    <row r="1643" spans="1:23" x14ac:dyDescent="0.2">
      <c r="A1643" s="2" t="s">
        <v>2095</v>
      </c>
      <c r="B1643" s="2" t="s">
        <v>2642</v>
      </c>
      <c r="C1643" s="2" t="s">
        <v>25</v>
      </c>
      <c r="D1643" s="2" t="s">
        <v>7578</v>
      </c>
      <c r="E1643" s="2" t="s">
        <v>3719</v>
      </c>
      <c r="F1643" s="2" t="s">
        <v>211</v>
      </c>
      <c r="G1643" s="2" t="s">
        <v>428</v>
      </c>
      <c r="H1643" s="2" t="s">
        <v>3822</v>
      </c>
      <c r="I1643" s="2" t="s">
        <v>169</v>
      </c>
      <c r="J1643" s="2" t="s">
        <v>335</v>
      </c>
      <c r="K1643" s="2" t="s">
        <v>33</v>
      </c>
      <c r="L1643" s="3" t="s">
        <v>31</v>
      </c>
      <c r="M1643" s="3" t="s">
        <v>137</v>
      </c>
      <c r="N1643" s="3" t="s">
        <v>169</v>
      </c>
      <c r="O1643" s="3" t="s">
        <v>37</v>
      </c>
      <c r="P1643" s="2" t="s">
        <v>5486</v>
      </c>
      <c r="Q1643" s="4"/>
      <c r="R1643" s="4"/>
      <c r="S1643" s="4"/>
      <c r="T1643" s="2" t="s">
        <v>197</v>
      </c>
      <c r="U1643" s="4"/>
      <c r="V1643" s="4"/>
      <c r="W1643" s="4"/>
    </row>
    <row r="1644" spans="1:23" x14ac:dyDescent="0.2">
      <c r="A1644" s="2" t="s">
        <v>2095</v>
      </c>
      <c r="B1644" s="2" t="s">
        <v>2642</v>
      </c>
      <c r="C1644" s="2" t="s">
        <v>25</v>
      </c>
      <c r="D1644" s="2" t="s">
        <v>7579</v>
      </c>
      <c r="E1644" s="2" t="s">
        <v>3719</v>
      </c>
      <c r="F1644" s="2" t="s">
        <v>211</v>
      </c>
      <c r="G1644" s="2" t="s">
        <v>430</v>
      </c>
      <c r="H1644" s="2" t="s">
        <v>3822</v>
      </c>
      <c r="I1644" s="2" t="s">
        <v>169</v>
      </c>
      <c r="J1644" s="2" t="s">
        <v>335</v>
      </c>
      <c r="K1644" s="2" t="s">
        <v>33</v>
      </c>
      <c r="L1644" s="3" t="s">
        <v>31</v>
      </c>
      <c r="M1644" s="3" t="s">
        <v>137</v>
      </c>
      <c r="N1644" s="3" t="s">
        <v>169</v>
      </c>
      <c r="O1644" s="3" t="s">
        <v>37</v>
      </c>
      <c r="P1644" s="2" t="s">
        <v>3830</v>
      </c>
      <c r="Q1644" s="4"/>
      <c r="R1644" s="4"/>
      <c r="S1644" s="4"/>
      <c r="T1644" s="2" t="s">
        <v>197</v>
      </c>
      <c r="U1644" s="4"/>
      <c r="V1644" s="4"/>
      <c r="W1644" s="4"/>
    </row>
    <row r="1645" spans="1:23" x14ac:dyDescent="0.2">
      <c r="A1645" s="2" t="s">
        <v>2095</v>
      </c>
      <c r="B1645" s="2" t="s">
        <v>2642</v>
      </c>
      <c r="C1645" s="2" t="s">
        <v>25</v>
      </c>
      <c r="D1645" s="2" t="s">
        <v>7580</v>
      </c>
      <c r="E1645" s="2" t="s">
        <v>3719</v>
      </c>
      <c r="F1645" s="2" t="s">
        <v>211</v>
      </c>
      <c r="G1645" s="2" t="s">
        <v>433</v>
      </c>
      <c r="H1645" s="2" t="s">
        <v>3822</v>
      </c>
      <c r="I1645" s="2" t="s">
        <v>169</v>
      </c>
      <c r="J1645" s="2" t="s">
        <v>335</v>
      </c>
      <c r="K1645" s="2" t="s">
        <v>33</v>
      </c>
      <c r="L1645" s="3" t="s">
        <v>31</v>
      </c>
      <c r="M1645" s="3" t="s">
        <v>37</v>
      </c>
      <c r="N1645" s="3" t="s">
        <v>169</v>
      </c>
      <c r="O1645" s="3" t="s">
        <v>37</v>
      </c>
      <c r="P1645" s="2" t="s">
        <v>3832</v>
      </c>
      <c r="Q1645" s="4"/>
      <c r="R1645" s="4"/>
      <c r="S1645" s="4"/>
      <c r="T1645" s="2" t="s">
        <v>197</v>
      </c>
      <c r="U1645" s="4"/>
      <c r="V1645" s="4"/>
      <c r="W1645" s="4"/>
    </row>
    <row r="1646" spans="1:23" x14ac:dyDescent="0.2">
      <c r="A1646" s="2" t="s">
        <v>2095</v>
      </c>
      <c r="B1646" s="2" t="s">
        <v>2642</v>
      </c>
      <c r="C1646" s="2" t="s">
        <v>25</v>
      </c>
      <c r="D1646" s="2" t="s">
        <v>7581</v>
      </c>
      <c r="E1646" s="2" t="s">
        <v>3719</v>
      </c>
      <c r="F1646" s="2" t="s">
        <v>211</v>
      </c>
      <c r="G1646" s="2" t="s">
        <v>436</v>
      </c>
      <c r="H1646" s="2" t="s">
        <v>3822</v>
      </c>
      <c r="I1646" s="2" t="s">
        <v>169</v>
      </c>
      <c r="J1646" s="2" t="s">
        <v>335</v>
      </c>
      <c r="K1646" s="2" t="s">
        <v>33</v>
      </c>
      <c r="L1646" s="3" t="s">
        <v>31</v>
      </c>
      <c r="M1646" s="3" t="s">
        <v>37</v>
      </c>
      <c r="N1646" s="3" t="s">
        <v>169</v>
      </c>
      <c r="O1646" s="3" t="s">
        <v>37</v>
      </c>
      <c r="P1646" s="2" t="s">
        <v>3728</v>
      </c>
      <c r="Q1646" s="4"/>
      <c r="R1646" s="4"/>
      <c r="S1646" s="4"/>
      <c r="T1646" s="2" t="s">
        <v>197</v>
      </c>
      <c r="U1646" s="4"/>
      <c r="V1646" s="4"/>
      <c r="W1646" s="4"/>
    </row>
    <row r="1647" spans="1:23" x14ac:dyDescent="0.2">
      <c r="A1647" s="2" t="s">
        <v>2095</v>
      </c>
      <c r="B1647" s="2" t="s">
        <v>2642</v>
      </c>
      <c r="C1647" s="2" t="s">
        <v>25</v>
      </c>
      <c r="D1647" s="2" t="s">
        <v>7582</v>
      </c>
      <c r="E1647" s="2" t="s">
        <v>3719</v>
      </c>
      <c r="F1647" s="2" t="s">
        <v>211</v>
      </c>
      <c r="G1647" s="2" t="s">
        <v>438</v>
      </c>
      <c r="H1647" s="2" t="s">
        <v>3822</v>
      </c>
      <c r="I1647" s="2" t="s">
        <v>169</v>
      </c>
      <c r="J1647" s="2" t="s">
        <v>335</v>
      </c>
      <c r="K1647" s="2" t="s">
        <v>33</v>
      </c>
      <c r="L1647" s="3" t="s">
        <v>31</v>
      </c>
      <c r="M1647" s="3" t="s">
        <v>137</v>
      </c>
      <c r="N1647" s="3" t="s">
        <v>169</v>
      </c>
      <c r="O1647" s="3" t="s">
        <v>37</v>
      </c>
      <c r="P1647" s="2" t="s">
        <v>3746</v>
      </c>
      <c r="Q1647" s="4"/>
      <c r="R1647" s="4"/>
      <c r="S1647" s="4"/>
      <c r="T1647" s="2" t="s">
        <v>197</v>
      </c>
      <c r="U1647" s="4"/>
      <c r="V1647" s="4"/>
      <c r="W1647" s="4"/>
    </row>
    <row r="1648" spans="1:23" x14ac:dyDescent="0.2">
      <c r="A1648" s="2" t="s">
        <v>2095</v>
      </c>
      <c r="B1648" s="2" t="s">
        <v>2642</v>
      </c>
      <c r="C1648" s="2" t="s">
        <v>25</v>
      </c>
      <c r="D1648" s="2" t="s">
        <v>7587</v>
      </c>
      <c r="E1648" s="2" t="s">
        <v>3719</v>
      </c>
      <c r="F1648" s="2" t="s">
        <v>391</v>
      </c>
      <c r="G1648" s="2" t="s">
        <v>29</v>
      </c>
      <c r="H1648" s="2" t="s">
        <v>7588</v>
      </c>
      <c r="I1648" s="2" t="s">
        <v>117</v>
      </c>
      <c r="J1648" s="2" t="s">
        <v>335</v>
      </c>
      <c r="K1648" s="2" t="s">
        <v>33</v>
      </c>
      <c r="L1648" s="3" t="s">
        <v>129</v>
      </c>
      <c r="M1648" s="3" t="s">
        <v>256</v>
      </c>
      <c r="N1648" s="3" t="s">
        <v>36</v>
      </c>
      <c r="O1648" s="3" t="s">
        <v>37</v>
      </c>
      <c r="P1648" s="2" t="s">
        <v>3830</v>
      </c>
      <c r="Q1648" s="2" t="s">
        <v>131</v>
      </c>
      <c r="R1648" s="2" t="s">
        <v>47</v>
      </c>
      <c r="S1648" s="2" t="s">
        <v>48</v>
      </c>
      <c r="T1648" s="2" t="s">
        <v>3843</v>
      </c>
      <c r="U1648" s="4"/>
      <c r="V1648" s="4"/>
      <c r="W1648" s="4"/>
    </row>
    <row r="1649" spans="1:23" x14ac:dyDescent="0.2">
      <c r="A1649" s="2" t="s">
        <v>2095</v>
      </c>
      <c r="B1649" s="2" t="s">
        <v>2642</v>
      </c>
      <c r="C1649" s="2" t="s">
        <v>25</v>
      </c>
      <c r="D1649" s="2" t="s">
        <v>7589</v>
      </c>
      <c r="E1649" s="2" t="s">
        <v>3719</v>
      </c>
      <c r="F1649" s="2" t="s">
        <v>1380</v>
      </c>
      <c r="G1649" s="2" t="s">
        <v>29</v>
      </c>
      <c r="H1649" s="2" t="s">
        <v>7590</v>
      </c>
      <c r="I1649" s="2" t="s">
        <v>117</v>
      </c>
      <c r="J1649" s="2" t="s">
        <v>335</v>
      </c>
      <c r="K1649" s="2" t="s">
        <v>33</v>
      </c>
      <c r="L1649" s="3" t="s">
        <v>36</v>
      </c>
      <c r="M1649" s="3" t="s">
        <v>442</v>
      </c>
      <c r="N1649" s="3" t="s">
        <v>36</v>
      </c>
      <c r="O1649" s="3" t="s">
        <v>37</v>
      </c>
      <c r="P1649" s="2" t="s">
        <v>3830</v>
      </c>
      <c r="Q1649" s="2" t="s">
        <v>161</v>
      </c>
      <c r="R1649" s="2" t="s">
        <v>92</v>
      </c>
      <c r="S1649" s="2" t="s">
        <v>93</v>
      </c>
      <c r="T1649" s="2" t="s">
        <v>3843</v>
      </c>
      <c r="U1649" s="4"/>
      <c r="V1649" s="4"/>
      <c r="W1649" s="4"/>
    </row>
    <row r="1650" spans="1:23" x14ac:dyDescent="0.2">
      <c r="A1650" s="2" t="s">
        <v>4085</v>
      </c>
      <c r="B1650" s="2" t="s">
        <v>4086</v>
      </c>
      <c r="C1650" s="2" t="s">
        <v>4087</v>
      </c>
      <c r="D1650" s="2" t="s">
        <v>4091</v>
      </c>
      <c r="E1650" s="2" t="s">
        <v>4089</v>
      </c>
      <c r="F1650" s="2" t="s">
        <v>4092</v>
      </c>
      <c r="G1650" s="2" t="s">
        <v>29</v>
      </c>
      <c r="H1650" s="2" t="s">
        <v>4093</v>
      </c>
      <c r="I1650" s="2" t="s">
        <v>137</v>
      </c>
      <c r="J1650" s="2" t="s">
        <v>335</v>
      </c>
      <c r="K1650" s="2" t="s">
        <v>33</v>
      </c>
      <c r="L1650" s="3" t="s">
        <v>36</v>
      </c>
      <c r="M1650" s="3" t="s">
        <v>37</v>
      </c>
      <c r="N1650" s="3" t="s">
        <v>37</v>
      </c>
      <c r="O1650" s="3" t="s">
        <v>37</v>
      </c>
      <c r="P1650" s="4"/>
      <c r="Q1650" s="4"/>
      <c r="R1650" s="4"/>
      <c r="S1650" s="4"/>
      <c r="T1650" s="2" t="s">
        <v>197</v>
      </c>
      <c r="U1650" s="4"/>
      <c r="V1650" s="4"/>
      <c r="W1650" s="4"/>
    </row>
    <row r="1651" spans="1:23" x14ac:dyDescent="0.2">
      <c r="A1651" s="2" t="s">
        <v>4085</v>
      </c>
      <c r="B1651" s="2" t="s">
        <v>4086</v>
      </c>
      <c r="C1651" s="2" t="s">
        <v>4087</v>
      </c>
      <c r="D1651" s="2" t="s">
        <v>4096</v>
      </c>
      <c r="E1651" s="2" t="s">
        <v>4089</v>
      </c>
      <c r="F1651" s="2" t="s">
        <v>577</v>
      </c>
      <c r="G1651" s="2" t="s">
        <v>29</v>
      </c>
      <c r="H1651" s="2" t="s">
        <v>4097</v>
      </c>
      <c r="I1651" s="2" t="s">
        <v>137</v>
      </c>
      <c r="J1651" s="2" t="s">
        <v>335</v>
      </c>
      <c r="K1651" s="2" t="s">
        <v>33</v>
      </c>
      <c r="L1651" s="3" t="s">
        <v>36</v>
      </c>
      <c r="M1651" s="3" t="s">
        <v>169</v>
      </c>
      <c r="N1651" s="3" t="s">
        <v>37</v>
      </c>
      <c r="O1651" s="3" t="s">
        <v>37</v>
      </c>
      <c r="P1651" s="4"/>
      <c r="Q1651" s="4"/>
      <c r="R1651" s="4"/>
      <c r="S1651" s="4"/>
      <c r="T1651" s="2" t="s">
        <v>197</v>
      </c>
      <c r="U1651" s="4"/>
      <c r="V1651" s="4"/>
      <c r="W1651" s="4"/>
    </row>
    <row r="1652" spans="1:23" x14ac:dyDescent="0.2">
      <c r="A1652" s="2" t="s">
        <v>4085</v>
      </c>
      <c r="B1652" s="2" t="s">
        <v>3106</v>
      </c>
      <c r="C1652" s="2" t="s">
        <v>4087</v>
      </c>
      <c r="D1652" s="2" t="s">
        <v>4098</v>
      </c>
      <c r="E1652" s="2" t="s">
        <v>4099</v>
      </c>
      <c r="F1652" s="2" t="s">
        <v>686</v>
      </c>
      <c r="G1652" s="2" t="s">
        <v>29</v>
      </c>
      <c r="H1652" s="2" t="s">
        <v>4100</v>
      </c>
      <c r="I1652" s="2" t="s">
        <v>137</v>
      </c>
      <c r="J1652" s="2" t="s">
        <v>335</v>
      </c>
      <c r="K1652" s="2" t="s">
        <v>33</v>
      </c>
      <c r="L1652" s="3" t="s">
        <v>36</v>
      </c>
      <c r="M1652" s="3" t="s">
        <v>37</v>
      </c>
      <c r="N1652" s="3" t="s">
        <v>37</v>
      </c>
      <c r="O1652" s="3" t="s">
        <v>37</v>
      </c>
      <c r="P1652" s="4"/>
      <c r="Q1652" s="4"/>
      <c r="R1652" s="4"/>
      <c r="S1652" s="4"/>
      <c r="T1652" s="2" t="s">
        <v>197</v>
      </c>
      <c r="U1652" s="4"/>
      <c r="V1652" s="4"/>
      <c r="W1652" s="4"/>
    </row>
    <row r="1653" spans="1:23" x14ac:dyDescent="0.2">
      <c r="A1653" s="2" t="s">
        <v>4085</v>
      </c>
      <c r="B1653" s="2" t="s">
        <v>3106</v>
      </c>
      <c r="C1653" s="2" t="s">
        <v>4087</v>
      </c>
      <c r="D1653" s="2" t="s">
        <v>4101</v>
      </c>
      <c r="E1653" s="2" t="s">
        <v>4099</v>
      </c>
      <c r="F1653" s="2" t="s">
        <v>1253</v>
      </c>
      <c r="G1653" s="2" t="s">
        <v>29</v>
      </c>
      <c r="H1653" s="2" t="s">
        <v>4102</v>
      </c>
      <c r="I1653" s="2" t="s">
        <v>137</v>
      </c>
      <c r="J1653" s="2" t="s">
        <v>335</v>
      </c>
      <c r="K1653" s="2" t="s">
        <v>33</v>
      </c>
      <c r="L1653" s="3" t="s">
        <v>36</v>
      </c>
      <c r="M1653" s="3" t="s">
        <v>31</v>
      </c>
      <c r="N1653" s="3" t="s">
        <v>37</v>
      </c>
      <c r="O1653" s="3" t="s">
        <v>37</v>
      </c>
      <c r="P1653" s="2" t="s">
        <v>4103</v>
      </c>
      <c r="Q1653" s="4"/>
      <c r="R1653" s="4"/>
      <c r="S1653" s="4"/>
      <c r="T1653" s="2" t="s">
        <v>197</v>
      </c>
      <c r="U1653" s="4"/>
      <c r="V1653" s="4"/>
      <c r="W1653" s="4"/>
    </row>
    <row r="1654" spans="1:23" x14ac:dyDescent="0.2">
      <c r="A1654" s="2" t="s">
        <v>4085</v>
      </c>
      <c r="B1654" s="2" t="s">
        <v>3106</v>
      </c>
      <c r="C1654" s="2" t="s">
        <v>4087</v>
      </c>
      <c r="D1654" s="2" t="s">
        <v>4104</v>
      </c>
      <c r="E1654" s="2" t="s">
        <v>4099</v>
      </c>
      <c r="F1654" s="2" t="s">
        <v>2239</v>
      </c>
      <c r="G1654" s="2" t="s">
        <v>29</v>
      </c>
      <c r="H1654" s="2" t="s">
        <v>4105</v>
      </c>
      <c r="I1654" s="2" t="s">
        <v>137</v>
      </c>
      <c r="J1654" s="2" t="s">
        <v>335</v>
      </c>
      <c r="K1654" s="2" t="s">
        <v>33</v>
      </c>
      <c r="L1654" s="3" t="s">
        <v>36</v>
      </c>
      <c r="M1654" s="3" t="s">
        <v>169</v>
      </c>
      <c r="N1654" s="3" t="s">
        <v>37</v>
      </c>
      <c r="O1654" s="3" t="s">
        <v>37</v>
      </c>
      <c r="P1654" s="2" t="s">
        <v>4103</v>
      </c>
      <c r="Q1654" s="4"/>
      <c r="R1654" s="4"/>
      <c r="S1654" s="4"/>
      <c r="T1654" s="2" t="s">
        <v>197</v>
      </c>
      <c r="U1654" s="4"/>
      <c r="V1654" s="4"/>
      <c r="W1654" s="4"/>
    </row>
    <row r="1655" spans="1:23" x14ac:dyDescent="0.2">
      <c r="A1655" s="2" t="s">
        <v>4085</v>
      </c>
      <c r="B1655" s="2" t="s">
        <v>3106</v>
      </c>
      <c r="C1655" s="2" t="s">
        <v>25</v>
      </c>
      <c r="D1655" s="2" t="s">
        <v>4149</v>
      </c>
      <c r="E1655" s="2" t="s">
        <v>4144</v>
      </c>
      <c r="F1655" s="2" t="s">
        <v>1946</v>
      </c>
      <c r="G1655" s="2" t="s">
        <v>29</v>
      </c>
      <c r="H1655" s="2" t="s">
        <v>4150</v>
      </c>
      <c r="I1655" s="2" t="s">
        <v>137</v>
      </c>
      <c r="J1655" s="2" t="s">
        <v>335</v>
      </c>
      <c r="K1655" s="2" t="s">
        <v>118</v>
      </c>
      <c r="L1655" s="3" t="s">
        <v>34</v>
      </c>
      <c r="M1655" s="3" t="s">
        <v>256</v>
      </c>
      <c r="N1655" s="3" t="s">
        <v>36</v>
      </c>
      <c r="O1655" s="3" t="s">
        <v>37</v>
      </c>
      <c r="P1655" s="2" t="s">
        <v>3036</v>
      </c>
      <c r="Q1655" s="2" t="s">
        <v>39</v>
      </c>
      <c r="R1655" s="2" t="s">
        <v>54</v>
      </c>
      <c r="S1655" s="2" t="s">
        <v>55</v>
      </c>
      <c r="T1655" s="2" t="s">
        <v>2636</v>
      </c>
      <c r="U1655" s="4"/>
      <c r="V1655" s="4"/>
      <c r="W1655" s="4"/>
    </row>
    <row r="1656" spans="1:23" x14ac:dyDescent="0.2">
      <c r="A1656" s="2" t="s">
        <v>4085</v>
      </c>
      <c r="B1656" s="2" t="s">
        <v>3106</v>
      </c>
      <c r="C1656" s="2" t="s">
        <v>4087</v>
      </c>
      <c r="D1656" s="2" t="s">
        <v>7779</v>
      </c>
      <c r="E1656" s="2" t="s">
        <v>4099</v>
      </c>
      <c r="F1656" s="2" t="s">
        <v>1253</v>
      </c>
      <c r="G1656" s="2" t="s">
        <v>29</v>
      </c>
      <c r="H1656" s="2" t="s">
        <v>4102</v>
      </c>
      <c r="I1656" s="2" t="s">
        <v>137</v>
      </c>
      <c r="J1656" s="2" t="s">
        <v>335</v>
      </c>
      <c r="K1656" s="2" t="s">
        <v>33</v>
      </c>
      <c r="L1656" s="3" t="s">
        <v>36</v>
      </c>
      <c r="M1656" s="3" t="s">
        <v>169</v>
      </c>
      <c r="N1656" s="3" t="s">
        <v>37</v>
      </c>
      <c r="O1656" s="3" t="s">
        <v>37</v>
      </c>
      <c r="P1656" s="2" t="s">
        <v>5492</v>
      </c>
      <c r="Q1656" s="4"/>
      <c r="R1656" s="4"/>
      <c r="S1656" s="4"/>
      <c r="T1656" s="2" t="s">
        <v>197</v>
      </c>
      <c r="U1656" s="4"/>
      <c r="V1656" s="4"/>
      <c r="W1656" s="4"/>
    </row>
    <row r="1657" spans="1:23" x14ac:dyDescent="0.2">
      <c r="A1657" s="2" t="s">
        <v>4085</v>
      </c>
      <c r="B1657" s="2" t="s">
        <v>3106</v>
      </c>
      <c r="C1657" s="2" t="s">
        <v>4087</v>
      </c>
      <c r="D1657" s="2" t="s">
        <v>7780</v>
      </c>
      <c r="E1657" s="2" t="s">
        <v>4099</v>
      </c>
      <c r="F1657" s="2" t="s">
        <v>2239</v>
      </c>
      <c r="G1657" s="2" t="s">
        <v>29</v>
      </c>
      <c r="H1657" s="2" t="s">
        <v>4105</v>
      </c>
      <c r="I1657" s="2" t="s">
        <v>137</v>
      </c>
      <c r="J1657" s="2" t="s">
        <v>335</v>
      </c>
      <c r="K1657" s="2" t="s">
        <v>33</v>
      </c>
      <c r="L1657" s="3" t="s">
        <v>36</v>
      </c>
      <c r="M1657" s="3" t="s">
        <v>442</v>
      </c>
      <c r="N1657" s="3" t="s">
        <v>37</v>
      </c>
      <c r="O1657" s="3" t="s">
        <v>37</v>
      </c>
      <c r="P1657" s="2" t="s">
        <v>5492</v>
      </c>
      <c r="Q1657" s="4"/>
      <c r="R1657" s="4"/>
      <c r="S1657" s="4"/>
      <c r="T1657" s="2" t="s">
        <v>197</v>
      </c>
      <c r="U1657" s="4"/>
      <c r="V1657" s="4"/>
      <c r="W1657" s="4"/>
    </row>
    <row r="1658" spans="1:23" x14ac:dyDescent="0.2">
      <c r="A1658" s="2" t="s">
        <v>4085</v>
      </c>
      <c r="B1658" s="2" t="s">
        <v>3106</v>
      </c>
      <c r="C1658" s="2" t="s">
        <v>25</v>
      </c>
      <c r="D1658" s="2" t="s">
        <v>1014</v>
      </c>
      <c r="E1658" s="2" t="s">
        <v>4144</v>
      </c>
      <c r="F1658" s="2" t="s">
        <v>1946</v>
      </c>
      <c r="G1658" s="2" t="s">
        <v>29</v>
      </c>
      <c r="H1658" s="2" t="s">
        <v>4150</v>
      </c>
      <c r="I1658" s="2" t="s">
        <v>137</v>
      </c>
      <c r="J1658" s="2" t="s">
        <v>335</v>
      </c>
      <c r="K1658" s="2" t="s">
        <v>118</v>
      </c>
      <c r="L1658" s="3" t="s">
        <v>98</v>
      </c>
      <c r="M1658" s="3" t="s">
        <v>52</v>
      </c>
      <c r="N1658" s="3" t="s">
        <v>36</v>
      </c>
      <c r="O1658" s="3" t="s">
        <v>37</v>
      </c>
      <c r="P1658" s="2" t="s">
        <v>3036</v>
      </c>
      <c r="Q1658" s="2" t="s">
        <v>121</v>
      </c>
      <c r="R1658" s="2" t="s">
        <v>54</v>
      </c>
      <c r="S1658" s="2" t="s">
        <v>55</v>
      </c>
      <c r="T1658" s="2" t="s">
        <v>2539</v>
      </c>
      <c r="U1658" s="4"/>
      <c r="V1658" s="4"/>
      <c r="W1658" s="4"/>
    </row>
    <row r="1659" spans="1:23" x14ac:dyDescent="0.2">
      <c r="A1659" s="2" t="s">
        <v>4085</v>
      </c>
      <c r="B1659" s="2" t="s">
        <v>3106</v>
      </c>
      <c r="C1659" s="2" t="s">
        <v>25</v>
      </c>
      <c r="D1659" s="2" t="s">
        <v>7812</v>
      </c>
      <c r="E1659" s="2" t="s">
        <v>4144</v>
      </c>
      <c r="F1659" s="2" t="s">
        <v>1946</v>
      </c>
      <c r="G1659" s="2" t="s">
        <v>44</v>
      </c>
      <c r="H1659" s="2" t="s">
        <v>4150</v>
      </c>
      <c r="I1659" s="2" t="s">
        <v>137</v>
      </c>
      <c r="J1659" s="2" t="s">
        <v>335</v>
      </c>
      <c r="K1659" s="2" t="s">
        <v>128</v>
      </c>
      <c r="L1659" s="3" t="s">
        <v>61</v>
      </c>
      <c r="M1659" s="3" t="s">
        <v>61</v>
      </c>
      <c r="N1659" s="3" t="s">
        <v>36</v>
      </c>
      <c r="O1659" s="3" t="s">
        <v>37</v>
      </c>
      <c r="P1659" s="2" t="s">
        <v>5495</v>
      </c>
      <c r="Q1659" s="2" t="s">
        <v>39</v>
      </c>
      <c r="R1659" s="2" t="s">
        <v>54</v>
      </c>
      <c r="S1659" s="2" t="s">
        <v>55</v>
      </c>
      <c r="T1659" s="2" t="s">
        <v>2539</v>
      </c>
      <c r="U1659" s="4"/>
      <c r="V1659" s="4"/>
      <c r="W1659" s="4"/>
    </row>
    <row r="1660" spans="1:23" x14ac:dyDescent="0.2">
      <c r="A1660" s="2" t="s">
        <v>4300</v>
      </c>
      <c r="B1660" s="2" t="s">
        <v>4606</v>
      </c>
      <c r="C1660" s="2" t="s">
        <v>25</v>
      </c>
      <c r="D1660" s="2" t="s">
        <v>4614</v>
      </c>
      <c r="E1660" s="2" t="s">
        <v>4598</v>
      </c>
      <c r="F1660" s="2" t="s">
        <v>3222</v>
      </c>
      <c r="G1660" s="2" t="s">
        <v>44</v>
      </c>
      <c r="H1660" s="2" t="s">
        <v>4613</v>
      </c>
      <c r="I1660" s="2" t="s">
        <v>37</v>
      </c>
      <c r="J1660" s="2" t="s">
        <v>335</v>
      </c>
      <c r="K1660" s="2" t="s">
        <v>33</v>
      </c>
      <c r="L1660" s="3" t="s">
        <v>438</v>
      </c>
      <c r="M1660" s="3" t="s">
        <v>438</v>
      </c>
      <c r="N1660" s="3" t="s">
        <v>37</v>
      </c>
      <c r="O1660" s="3" t="s">
        <v>37</v>
      </c>
      <c r="P1660" s="2" t="s">
        <v>4264</v>
      </c>
      <c r="Q1660" s="2" t="s">
        <v>139</v>
      </c>
      <c r="R1660" s="2" t="s">
        <v>81</v>
      </c>
      <c r="S1660" s="2" t="s">
        <v>82</v>
      </c>
      <c r="T1660" s="2" t="s">
        <v>197</v>
      </c>
      <c r="U1660" s="4"/>
      <c r="V1660" s="4"/>
      <c r="W1660" s="4"/>
    </row>
    <row r="1661" spans="1:23" x14ac:dyDescent="0.2">
      <c r="A1661" s="2" t="s">
        <v>4300</v>
      </c>
      <c r="B1661" s="2" t="s">
        <v>4606</v>
      </c>
      <c r="C1661" s="2" t="s">
        <v>25</v>
      </c>
      <c r="D1661" s="2" t="s">
        <v>4615</v>
      </c>
      <c r="E1661" s="2" t="s">
        <v>4598</v>
      </c>
      <c r="F1661" s="2" t="s">
        <v>3222</v>
      </c>
      <c r="G1661" s="2" t="s">
        <v>51</v>
      </c>
      <c r="H1661" s="2" t="s">
        <v>4613</v>
      </c>
      <c r="I1661" s="2" t="s">
        <v>37</v>
      </c>
      <c r="J1661" s="2" t="s">
        <v>335</v>
      </c>
      <c r="K1661" s="2" t="s">
        <v>33</v>
      </c>
      <c r="L1661" s="3" t="s">
        <v>438</v>
      </c>
      <c r="M1661" s="3" t="s">
        <v>113</v>
      </c>
      <c r="N1661" s="3" t="s">
        <v>37</v>
      </c>
      <c r="O1661" s="3" t="s">
        <v>37</v>
      </c>
      <c r="P1661" s="2" t="s">
        <v>4264</v>
      </c>
      <c r="Q1661" s="2" t="s">
        <v>150</v>
      </c>
      <c r="R1661" s="2" t="s">
        <v>81</v>
      </c>
      <c r="S1661" s="2" t="s">
        <v>82</v>
      </c>
      <c r="T1661" s="2" t="s">
        <v>197</v>
      </c>
      <c r="U1661" s="4"/>
      <c r="V1661" s="4"/>
      <c r="W1661" s="4"/>
    </row>
    <row r="1662" spans="1:23" x14ac:dyDescent="0.2">
      <c r="A1662" s="2" t="s">
        <v>4300</v>
      </c>
      <c r="B1662" s="2" t="s">
        <v>4606</v>
      </c>
      <c r="C1662" s="2" t="s">
        <v>25</v>
      </c>
      <c r="D1662" s="2" t="s">
        <v>4616</v>
      </c>
      <c r="E1662" s="2" t="s">
        <v>4598</v>
      </c>
      <c r="F1662" s="2" t="s">
        <v>3222</v>
      </c>
      <c r="G1662" s="2" t="s">
        <v>58</v>
      </c>
      <c r="H1662" s="2" t="s">
        <v>4613</v>
      </c>
      <c r="I1662" s="2" t="s">
        <v>37</v>
      </c>
      <c r="J1662" s="2" t="s">
        <v>335</v>
      </c>
      <c r="K1662" s="2" t="s">
        <v>33</v>
      </c>
      <c r="L1662" s="3" t="s">
        <v>438</v>
      </c>
      <c r="M1662" s="3" t="s">
        <v>438</v>
      </c>
      <c r="N1662" s="3" t="s">
        <v>37</v>
      </c>
      <c r="O1662" s="3" t="s">
        <v>37</v>
      </c>
      <c r="P1662" s="2" t="s">
        <v>4264</v>
      </c>
      <c r="Q1662" s="2" t="s">
        <v>139</v>
      </c>
      <c r="R1662" s="2" t="s">
        <v>279</v>
      </c>
      <c r="S1662" s="2" t="s">
        <v>280</v>
      </c>
      <c r="T1662" s="2" t="s">
        <v>197</v>
      </c>
      <c r="U1662" s="4"/>
      <c r="V1662" s="4"/>
      <c r="W1662" s="4"/>
    </row>
    <row r="1663" spans="1:23" x14ac:dyDescent="0.2">
      <c r="A1663" s="2" t="s">
        <v>4300</v>
      </c>
      <c r="B1663" s="2" t="s">
        <v>4301</v>
      </c>
      <c r="C1663" s="2" t="s">
        <v>25</v>
      </c>
      <c r="D1663" s="2" t="s">
        <v>8083</v>
      </c>
      <c r="E1663" s="2" t="s">
        <v>4598</v>
      </c>
      <c r="F1663" s="2" t="s">
        <v>8084</v>
      </c>
      <c r="G1663" s="2" t="s">
        <v>29</v>
      </c>
      <c r="H1663" s="2" t="s">
        <v>8085</v>
      </c>
      <c r="I1663" s="2" t="s">
        <v>1492</v>
      </c>
      <c r="J1663" s="2" t="s">
        <v>335</v>
      </c>
      <c r="K1663" s="2" t="s">
        <v>33</v>
      </c>
      <c r="L1663" s="3" t="s">
        <v>169</v>
      </c>
      <c r="M1663" s="3" t="s">
        <v>169</v>
      </c>
      <c r="N1663" s="3" t="s">
        <v>37</v>
      </c>
      <c r="O1663" s="3" t="s">
        <v>37</v>
      </c>
      <c r="P1663" s="2" t="s">
        <v>4476</v>
      </c>
      <c r="Q1663" s="2" t="s">
        <v>39</v>
      </c>
      <c r="R1663" s="2" t="s">
        <v>76</v>
      </c>
      <c r="S1663" s="2" t="s">
        <v>93</v>
      </c>
      <c r="T1663" s="2" t="s">
        <v>4211</v>
      </c>
      <c r="U1663" s="4"/>
      <c r="V1663" s="4"/>
      <c r="W1663" s="4"/>
    </row>
    <row r="1664" spans="1:23" x14ac:dyDescent="0.2">
      <c r="A1664" s="2" t="s">
        <v>23</v>
      </c>
      <c r="B1664" s="2" t="s">
        <v>24</v>
      </c>
      <c r="C1664" s="2" t="s">
        <v>25</v>
      </c>
      <c r="D1664" s="2" t="s">
        <v>26</v>
      </c>
      <c r="E1664" s="2" t="s">
        <v>27</v>
      </c>
      <c r="F1664" s="2" t="s">
        <v>28</v>
      </c>
      <c r="G1664" s="2" t="s">
        <v>29</v>
      </c>
      <c r="H1664" s="2" t="s">
        <v>30</v>
      </c>
      <c r="I1664" s="2" t="s">
        <v>31</v>
      </c>
      <c r="J1664" s="2" t="s">
        <v>32</v>
      </c>
      <c r="K1664" s="2" t="s">
        <v>33</v>
      </c>
      <c r="L1664" s="3" t="s">
        <v>34</v>
      </c>
      <c r="M1664" s="3" t="s">
        <v>35</v>
      </c>
      <c r="N1664" s="3" t="s">
        <v>36</v>
      </c>
      <c r="O1664" s="3" t="s">
        <v>37</v>
      </c>
      <c r="P1664" s="2" t="s">
        <v>38</v>
      </c>
      <c r="Q1664" s="2" t="s">
        <v>39</v>
      </c>
      <c r="R1664" s="2" t="s">
        <v>40</v>
      </c>
      <c r="S1664" s="2" t="s">
        <v>41</v>
      </c>
      <c r="T1664" s="2" t="s">
        <v>42</v>
      </c>
      <c r="U1664" s="4"/>
      <c r="V1664" s="4"/>
      <c r="W1664" s="4"/>
    </row>
    <row r="1665" spans="1:23" x14ac:dyDescent="0.2">
      <c r="A1665" s="2" t="s">
        <v>23</v>
      </c>
      <c r="B1665" s="2" t="s">
        <v>24</v>
      </c>
      <c r="C1665" s="2" t="s">
        <v>25</v>
      </c>
      <c r="D1665" s="2" t="s">
        <v>43</v>
      </c>
      <c r="E1665" s="2" t="s">
        <v>27</v>
      </c>
      <c r="F1665" s="2" t="s">
        <v>28</v>
      </c>
      <c r="G1665" s="2" t="s">
        <v>44</v>
      </c>
      <c r="H1665" s="2" t="s">
        <v>30</v>
      </c>
      <c r="I1665" s="2" t="s">
        <v>31</v>
      </c>
      <c r="J1665" s="2" t="s">
        <v>32</v>
      </c>
      <c r="K1665" s="2" t="s">
        <v>33</v>
      </c>
      <c r="L1665" s="3" t="s">
        <v>45</v>
      </c>
      <c r="M1665" s="3" t="s">
        <v>46</v>
      </c>
      <c r="N1665" s="3" t="s">
        <v>36</v>
      </c>
      <c r="O1665" s="3" t="s">
        <v>37</v>
      </c>
      <c r="P1665" s="2" t="s">
        <v>38</v>
      </c>
      <c r="Q1665" s="2" t="s">
        <v>39</v>
      </c>
      <c r="R1665" s="2" t="s">
        <v>47</v>
      </c>
      <c r="S1665" s="2" t="s">
        <v>48</v>
      </c>
      <c r="T1665" s="2" t="s">
        <v>49</v>
      </c>
      <c r="U1665" s="4"/>
      <c r="V1665" s="4"/>
      <c r="W1665" s="4"/>
    </row>
    <row r="1666" spans="1:23" x14ac:dyDescent="0.2">
      <c r="A1666" s="2" t="s">
        <v>23</v>
      </c>
      <c r="B1666" s="2" t="s">
        <v>24</v>
      </c>
      <c r="C1666" s="2" t="s">
        <v>25</v>
      </c>
      <c r="D1666" s="2" t="s">
        <v>50</v>
      </c>
      <c r="E1666" s="2" t="s">
        <v>27</v>
      </c>
      <c r="F1666" s="2" t="s">
        <v>28</v>
      </c>
      <c r="G1666" s="2" t="s">
        <v>51</v>
      </c>
      <c r="H1666" s="2" t="s">
        <v>30</v>
      </c>
      <c r="I1666" s="2" t="s">
        <v>31</v>
      </c>
      <c r="J1666" s="2" t="s">
        <v>32</v>
      </c>
      <c r="K1666" s="2" t="s">
        <v>33</v>
      </c>
      <c r="L1666" s="3" t="s">
        <v>45</v>
      </c>
      <c r="M1666" s="3" t="s">
        <v>52</v>
      </c>
      <c r="N1666" s="3" t="s">
        <v>36</v>
      </c>
      <c r="O1666" s="3" t="s">
        <v>37</v>
      </c>
      <c r="P1666" s="2" t="s">
        <v>53</v>
      </c>
      <c r="Q1666" s="2" t="s">
        <v>39</v>
      </c>
      <c r="R1666" s="2" t="s">
        <v>54</v>
      </c>
      <c r="S1666" s="2" t="s">
        <v>55</v>
      </c>
      <c r="T1666" s="2" t="s">
        <v>56</v>
      </c>
      <c r="U1666" s="4"/>
      <c r="V1666" s="4"/>
      <c r="W1666" s="4"/>
    </row>
    <row r="1667" spans="1:23" x14ac:dyDescent="0.2">
      <c r="A1667" s="2" t="s">
        <v>23</v>
      </c>
      <c r="B1667" s="2" t="s">
        <v>24</v>
      </c>
      <c r="C1667" s="2" t="s">
        <v>25</v>
      </c>
      <c r="D1667" s="2" t="s">
        <v>64</v>
      </c>
      <c r="E1667" s="2" t="s">
        <v>27</v>
      </c>
      <c r="F1667" s="2" t="s">
        <v>28</v>
      </c>
      <c r="G1667" s="2" t="s">
        <v>65</v>
      </c>
      <c r="H1667" s="2" t="s">
        <v>30</v>
      </c>
      <c r="I1667" s="2" t="s">
        <v>31</v>
      </c>
      <c r="J1667" s="2" t="s">
        <v>32</v>
      </c>
      <c r="K1667" s="2" t="s">
        <v>33</v>
      </c>
      <c r="L1667" s="3" t="s">
        <v>34</v>
      </c>
      <c r="M1667" s="3" t="s">
        <v>66</v>
      </c>
      <c r="N1667" s="3" t="s">
        <v>37</v>
      </c>
      <c r="O1667" s="3" t="s">
        <v>37</v>
      </c>
      <c r="P1667" s="2" t="s">
        <v>38</v>
      </c>
      <c r="Q1667" s="2" t="s">
        <v>39</v>
      </c>
      <c r="R1667" s="2" t="s">
        <v>67</v>
      </c>
      <c r="S1667" s="2" t="s">
        <v>68</v>
      </c>
      <c r="T1667" s="2" t="s">
        <v>42</v>
      </c>
      <c r="U1667" s="4"/>
      <c r="V1667" s="4"/>
      <c r="W1667" s="4"/>
    </row>
    <row r="1668" spans="1:23" x14ac:dyDescent="0.2">
      <c r="A1668" s="2" t="s">
        <v>23</v>
      </c>
      <c r="B1668" s="2" t="s">
        <v>24</v>
      </c>
      <c r="C1668" s="2" t="s">
        <v>25</v>
      </c>
      <c r="D1668" s="2" t="s">
        <v>69</v>
      </c>
      <c r="E1668" s="2" t="s">
        <v>27</v>
      </c>
      <c r="F1668" s="2" t="s">
        <v>70</v>
      </c>
      <c r="G1668" s="2" t="s">
        <v>29</v>
      </c>
      <c r="H1668" s="2" t="s">
        <v>71</v>
      </c>
      <c r="I1668" s="2" t="s">
        <v>31</v>
      </c>
      <c r="J1668" s="2" t="s">
        <v>32</v>
      </c>
      <c r="K1668" s="2" t="s">
        <v>33</v>
      </c>
      <c r="L1668" s="3" t="s">
        <v>60</v>
      </c>
      <c r="M1668" s="3" t="s">
        <v>72</v>
      </c>
      <c r="N1668" s="3" t="s">
        <v>36</v>
      </c>
      <c r="O1668" s="3" t="s">
        <v>37</v>
      </c>
      <c r="P1668" s="2" t="s">
        <v>73</v>
      </c>
      <c r="Q1668" s="2" t="s">
        <v>74</v>
      </c>
      <c r="R1668" s="2" t="s">
        <v>75</v>
      </c>
      <c r="S1668" s="2" t="s">
        <v>76</v>
      </c>
      <c r="T1668" s="2" t="s">
        <v>77</v>
      </c>
      <c r="U1668" s="4"/>
      <c r="V1668" s="4"/>
      <c r="W1668" s="4"/>
    </row>
    <row r="1669" spans="1:23" x14ac:dyDescent="0.2">
      <c r="A1669" s="2" t="s">
        <v>23</v>
      </c>
      <c r="B1669" s="2" t="s">
        <v>24</v>
      </c>
      <c r="C1669" s="2" t="s">
        <v>25</v>
      </c>
      <c r="D1669" s="2" t="s">
        <v>78</v>
      </c>
      <c r="E1669" s="2" t="s">
        <v>27</v>
      </c>
      <c r="F1669" s="2" t="s">
        <v>70</v>
      </c>
      <c r="G1669" s="2" t="s">
        <v>44</v>
      </c>
      <c r="H1669" s="2" t="s">
        <v>71</v>
      </c>
      <c r="I1669" s="2" t="s">
        <v>31</v>
      </c>
      <c r="J1669" s="2" t="s">
        <v>32</v>
      </c>
      <c r="K1669" s="2" t="s">
        <v>33</v>
      </c>
      <c r="L1669" s="3" t="s">
        <v>60</v>
      </c>
      <c r="M1669" s="3" t="s">
        <v>46</v>
      </c>
      <c r="N1669" s="3" t="s">
        <v>36</v>
      </c>
      <c r="O1669" s="3" t="s">
        <v>37</v>
      </c>
      <c r="P1669" s="2" t="s">
        <v>73</v>
      </c>
      <c r="Q1669" s="2" t="s">
        <v>74</v>
      </c>
      <c r="R1669" s="2" t="s">
        <v>79</v>
      </c>
      <c r="S1669" s="2" t="s">
        <v>47</v>
      </c>
      <c r="T1669" s="2" t="s">
        <v>77</v>
      </c>
      <c r="U1669" s="4"/>
      <c r="V1669" s="4"/>
      <c r="W1669" s="4"/>
    </row>
    <row r="1670" spans="1:23" x14ac:dyDescent="0.2">
      <c r="A1670" s="2" t="s">
        <v>23</v>
      </c>
      <c r="B1670" s="2" t="s">
        <v>24</v>
      </c>
      <c r="C1670" s="2" t="s">
        <v>25</v>
      </c>
      <c r="D1670" s="2" t="s">
        <v>80</v>
      </c>
      <c r="E1670" s="2" t="s">
        <v>27</v>
      </c>
      <c r="F1670" s="2" t="s">
        <v>70</v>
      </c>
      <c r="G1670" s="2" t="s">
        <v>51</v>
      </c>
      <c r="H1670" s="2" t="s">
        <v>71</v>
      </c>
      <c r="I1670" s="2" t="s">
        <v>31</v>
      </c>
      <c r="J1670" s="2" t="s">
        <v>32</v>
      </c>
      <c r="K1670" s="2" t="s">
        <v>33</v>
      </c>
      <c r="L1670" s="3" t="s">
        <v>60</v>
      </c>
      <c r="M1670" s="3" t="s">
        <v>45</v>
      </c>
      <c r="N1670" s="3" t="s">
        <v>37</v>
      </c>
      <c r="O1670" s="3" t="s">
        <v>37</v>
      </c>
      <c r="P1670" s="2" t="s">
        <v>73</v>
      </c>
      <c r="Q1670" s="2" t="s">
        <v>74</v>
      </c>
      <c r="R1670" s="2" t="s">
        <v>81</v>
      </c>
      <c r="S1670" s="2" t="s">
        <v>82</v>
      </c>
      <c r="T1670" s="2" t="s">
        <v>77</v>
      </c>
      <c r="U1670" s="4"/>
      <c r="V1670" s="4"/>
      <c r="W1670" s="4"/>
    </row>
    <row r="1671" spans="1:23" x14ac:dyDescent="0.2">
      <c r="A1671" s="2" t="s">
        <v>23</v>
      </c>
      <c r="B1671" s="2" t="s">
        <v>24</v>
      </c>
      <c r="C1671" s="2" t="s">
        <v>25</v>
      </c>
      <c r="D1671" s="2" t="s">
        <v>83</v>
      </c>
      <c r="E1671" s="2" t="s">
        <v>27</v>
      </c>
      <c r="F1671" s="2" t="s">
        <v>84</v>
      </c>
      <c r="G1671" s="2" t="s">
        <v>29</v>
      </c>
      <c r="H1671" s="2" t="s">
        <v>85</v>
      </c>
      <c r="I1671" s="2" t="s">
        <v>31</v>
      </c>
      <c r="J1671" s="2" t="s">
        <v>32</v>
      </c>
      <c r="K1671" s="2" t="s">
        <v>33</v>
      </c>
      <c r="L1671" s="3" t="s">
        <v>60</v>
      </c>
      <c r="M1671" s="3" t="s">
        <v>86</v>
      </c>
      <c r="N1671" s="3" t="s">
        <v>36</v>
      </c>
      <c r="O1671" s="3" t="s">
        <v>37</v>
      </c>
      <c r="P1671" s="2" t="s">
        <v>38</v>
      </c>
      <c r="Q1671" s="2" t="s">
        <v>39</v>
      </c>
      <c r="R1671" s="2" t="s">
        <v>87</v>
      </c>
      <c r="S1671" s="2" t="s">
        <v>88</v>
      </c>
      <c r="T1671" s="2" t="s">
        <v>49</v>
      </c>
      <c r="U1671" s="4"/>
      <c r="V1671" s="4"/>
      <c r="W1671" s="4"/>
    </row>
    <row r="1672" spans="1:23" x14ac:dyDescent="0.2">
      <c r="A1672" s="2" t="s">
        <v>23</v>
      </c>
      <c r="B1672" s="2" t="s">
        <v>24</v>
      </c>
      <c r="C1672" s="2" t="s">
        <v>25</v>
      </c>
      <c r="D1672" s="2" t="s">
        <v>89</v>
      </c>
      <c r="E1672" s="2" t="s">
        <v>27</v>
      </c>
      <c r="F1672" s="2" t="s">
        <v>90</v>
      </c>
      <c r="G1672" s="2" t="s">
        <v>29</v>
      </c>
      <c r="H1672" s="2" t="s">
        <v>91</v>
      </c>
      <c r="I1672" s="2" t="s">
        <v>31</v>
      </c>
      <c r="J1672" s="2" t="s">
        <v>32</v>
      </c>
      <c r="K1672" s="2" t="s">
        <v>33</v>
      </c>
      <c r="L1672" s="3" t="s">
        <v>60</v>
      </c>
      <c r="M1672" s="3" t="s">
        <v>34</v>
      </c>
      <c r="N1672" s="3" t="s">
        <v>36</v>
      </c>
      <c r="O1672" s="3" t="s">
        <v>37</v>
      </c>
      <c r="P1672" s="2" t="s">
        <v>62</v>
      </c>
      <c r="Q1672" s="2" t="s">
        <v>39</v>
      </c>
      <c r="R1672" s="2" t="s">
        <v>92</v>
      </c>
      <c r="S1672" s="2" t="s">
        <v>93</v>
      </c>
      <c r="T1672" s="2" t="s">
        <v>94</v>
      </c>
      <c r="U1672" s="4"/>
      <c r="V1672" s="4"/>
      <c r="W1672" s="4"/>
    </row>
    <row r="1673" spans="1:23" x14ac:dyDescent="0.2">
      <c r="A1673" s="2" t="s">
        <v>23</v>
      </c>
      <c r="B1673" s="2" t="s">
        <v>24</v>
      </c>
      <c r="C1673" s="2" t="s">
        <v>25</v>
      </c>
      <c r="D1673" s="2" t="s">
        <v>95</v>
      </c>
      <c r="E1673" s="2" t="s">
        <v>27</v>
      </c>
      <c r="F1673" s="2" t="s">
        <v>96</v>
      </c>
      <c r="G1673" s="2" t="s">
        <v>29</v>
      </c>
      <c r="H1673" s="2" t="s">
        <v>97</v>
      </c>
      <c r="I1673" s="2" t="s">
        <v>31</v>
      </c>
      <c r="J1673" s="2" t="s">
        <v>32</v>
      </c>
      <c r="K1673" s="2" t="s">
        <v>33</v>
      </c>
      <c r="L1673" s="3" t="s">
        <v>60</v>
      </c>
      <c r="M1673" s="3" t="s">
        <v>98</v>
      </c>
      <c r="N1673" s="3" t="s">
        <v>36</v>
      </c>
      <c r="O1673" s="3" t="s">
        <v>37</v>
      </c>
      <c r="P1673" s="2" t="s">
        <v>53</v>
      </c>
      <c r="Q1673" s="2" t="s">
        <v>39</v>
      </c>
      <c r="R1673" s="2" t="s">
        <v>67</v>
      </c>
      <c r="S1673" s="2" t="s">
        <v>68</v>
      </c>
      <c r="T1673" s="2" t="s">
        <v>56</v>
      </c>
      <c r="U1673" s="4"/>
      <c r="V1673" s="4"/>
      <c r="W1673" s="4"/>
    </row>
    <row r="1674" spans="1:23" x14ac:dyDescent="0.2">
      <c r="A1674" s="2" t="s">
        <v>23</v>
      </c>
      <c r="B1674" s="2" t="s">
        <v>99</v>
      </c>
      <c r="C1674" s="2" t="s">
        <v>25</v>
      </c>
      <c r="D1674" s="2" t="s">
        <v>100</v>
      </c>
      <c r="E1674" s="2" t="s">
        <v>101</v>
      </c>
      <c r="F1674" s="2" t="s">
        <v>102</v>
      </c>
      <c r="G1674" s="2" t="s">
        <v>29</v>
      </c>
      <c r="H1674" s="2" t="s">
        <v>103</v>
      </c>
      <c r="I1674" s="2" t="s">
        <v>31</v>
      </c>
      <c r="J1674" s="2" t="s">
        <v>32</v>
      </c>
      <c r="K1674" s="2" t="s">
        <v>33</v>
      </c>
      <c r="L1674" s="3" t="s">
        <v>34</v>
      </c>
      <c r="M1674" s="3" t="s">
        <v>104</v>
      </c>
      <c r="N1674" s="3" t="s">
        <v>37</v>
      </c>
      <c r="O1674" s="3" t="s">
        <v>37</v>
      </c>
      <c r="P1674" s="2" t="s">
        <v>105</v>
      </c>
      <c r="Q1674" s="2" t="s">
        <v>74</v>
      </c>
      <c r="R1674" s="2" t="s">
        <v>81</v>
      </c>
      <c r="S1674" s="2" t="s">
        <v>82</v>
      </c>
      <c r="T1674" s="2" t="s">
        <v>42</v>
      </c>
      <c r="U1674" s="4"/>
      <c r="V1674" s="4"/>
      <c r="W1674" s="4"/>
    </row>
    <row r="1675" spans="1:23" x14ac:dyDescent="0.2">
      <c r="A1675" s="2" t="s">
        <v>23</v>
      </c>
      <c r="B1675" s="2" t="s">
        <v>24</v>
      </c>
      <c r="C1675" s="2" t="s">
        <v>25</v>
      </c>
      <c r="D1675" s="2" t="s">
        <v>106</v>
      </c>
      <c r="E1675" s="2" t="s">
        <v>101</v>
      </c>
      <c r="F1675" s="2" t="s">
        <v>107</v>
      </c>
      <c r="G1675" s="2" t="s">
        <v>29</v>
      </c>
      <c r="H1675" s="2" t="s">
        <v>108</v>
      </c>
      <c r="I1675" s="2" t="s">
        <v>31</v>
      </c>
      <c r="J1675" s="2" t="s">
        <v>32</v>
      </c>
      <c r="K1675" s="2" t="s">
        <v>33</v>
      </c>
      <c r="L1675" s="3" t="s">
        <v>34</v>
      </c>
      <c r="M1675" s="3" t="s">
        <v>109</v>
      </c>
      <c r="N1675" s="3" t="s">
        <v>37</v>
      </c>
      <c r="O1675" s="3" t="s">
        <v>37</v>
      </c>
      <c r="P1675" s="2" t="s">
        <v>105</v>
      </c>
      <c r="Q1675" s="2" t="s">
        <v>74</v>
      </c>
      <c r="R1675" s="2" t="s">
        <v>79</v>
      </c>
      <c r="S1675" s="2" t="s">
        <v>47</v>
      </c>
      <c r="T1675" s="2" t="s">
        <v>42</v>
      </c>
      <c r="U1675" s="4"/>
      <c r="V1675" s="4"/>
      <c r="W1675" s="4"/>
    </row>
    <row r="1676" spans="1:23" x14ac:dyDescent="0.2">
      <c r="A1676" s="2" t="s">
        <v>23</v>
      </c>
      <c r="B1676" s="2" t="s">
        <v>24</v>
      </c>
      <c r="C1676" s="2" t="s">
        <v>25</v>
      </c>
      <c r="D1676" s="2" t="s">
        <v>110</v>
      </c>
      <c r="E1676" s="2" t="s">
        <v>101</v>
      </c>
      <c r="F1676" s="2" t="s">
        <v>111</v>
      </c>
      <c r="G1676" s="2" t="s">
        <v>29</v>
      </c>
      <c r="H1676" s="2" t="s">
        <v>112</v>
      </c>
      <c r="I1676" s="2" t="s">
        <v>31</v>
      </c>
      <c r="J1676" s="2" t="s">
        <v>32</v>
      </c>
      <c r="K1676" s="2" t="s">
        <v>33</v>
      </c>
      <c r="L1676" s="3" t="s">
        <v>34</v>
      </c>
      <c r="M1676" s="3" t="s">
        <v>113</v>
      </c>
      <c r="N1676" s="3" t="s">
        <v>37</v>
      </c>
      <c r="O1676" s="3" t="s">
        <v>37</v>
      </c>
      <c r="P1676" s="2" t="s">
        <v>38</v>
      </c>
      <c r="Q1676" s="2" t="s">
        <v>39</v>
      </c>
      <c r="R1676" s="2" t="s">
        <v>92</v>
      </c>
      <c r="S1676" s="2" t="s">
        <v>93</v>
      </c>
      <c r="T1676" s="2" t="s">
        <v>42</v>
      </c>
      <c r="U1676" s="4"/>
      <c r="V1676" s="4"/>
      <c r="W1676" s="4"/>
    </row>
    <row r="1677" spans="1:23" x14ac:dyDescent="0.2">
      <c r="A1677" s="2" t="s">
        <v>23</v>
      </c>
      <c r="B1677" s="2" t="s">
        <v>99</v>
      </c>
      <c r="C1677" s="2" t="s">
        <v>25</v>
      </c>
      <c r="D1677" s="2" t="s">
        <v>114</v>
      </c>
      <c r="E1677" s="2" t="s">
        <v>101</v>
      </c>
      <c r="F1677" s="2" t="s">
        <v>115</v>
      </c>
      <c r="G1677" s="2" t="s">
        <v>29</v>
      </c>
      <c r="H1677" s="2" t="s">
        <v>116</v>
      </c>
      <c r="I1677" s="2" t="s">
        <v>117</v>
      </c>
      <c r="J1677" s="2" t="s">
        <v>32</v>
      </c>
      <c r="K1677" s="2" t="s">
        <v>118</v>
      </c>
      <c r="L1677" s="3" t="s">
        <v>34</v>
      </c>
      <c r="M1677" s="3" t="s">
        <v>119</v>
      </c>
      <c r="N1677" s="3" t="s">
        <v>37</v>
      </c>
      <c r="O1677" s="3" t="s">
        <v>37</v>
      </c>
      <c r="P1677" s="2" t="s">
        <v>120</v>
      </c>
      <c r="Q1677" s="2" t="s">
        <v>121</v>
      </c>
      <c r="R1677" s="2" t="s">
        <v>122</v>
      </c>
      <c r="S1677" s="2" t="s">
        <v>123</v>
      </c>
      <c r="T1677" s="2" t="s">
        <v>124</v>
      </c>
      <c r="U1677" s="4"/>
      <c r="V1677" s="4"/>
      <c r="W1677" s="4"/>
    </row>
    <row r="1678" spans="1:23" x14ac:dyDescent="0.2">
      <c r="A1678" s="2" t="s">
        <v>23</v>
      </c>
      <c r="B1678" s="2" t="s">
        <v>99</v>
      </c>
      <c r="C1678" s="2" t="s">
        <v>25</v>
      </c>
      <c r="D1678" s="2" t="s">
        <v>125</v>
      </c>
      <c r="E1678" s="2" t="s">
        <v>101</v>
      </c>
      <c r="F1678" s="2" t="s">
        <v>126</v>
      </c>
      <c r="G1678" s="2" t="s">
        <v>29</v>
      </c>
      <c r="H1678" s="2" t="s">
        <v>127</v>
      </c>
      <c r="I1678" s="2" t="s">
        <v>117</v>
      </c>
      <c r="J1678" s="2" t="s">
        <v>32</v>
      </c>
      <c r="K1678" s="2" t="s">
        <v>128</v>
      </c>
      <c r="L1678" s="3" t="s">
        <v>34</v>
      </c>
      <c r="M1678" s="3" t="s">
        <v>129</v>
      </c>
      <c r="N1678" s="3" t="s">
        <v>37</v>
      </c>
      <c r="O1678" s="3" t="s">
        <v>37</v>
      </c>
      <c r="P1678" s="2" t="s">
        <v>130</v>
      </c>
      <c r="Q1678" s="2" t="s">
        <v>131</v>
      </c>
      <c r="R1678" s="2" t="s">
        <v>132</v>
      </c>
      <c r="S1678" s="2" t="s">
        <v>133</v>
      </c>
      <c r="T1678" s="2" t="s">
        <v>42</v>
      </c>
      <c r="U1678" s="4"/>
      <c r="V1678" s="4"/>
      <c r="W1678" s="4"/>
    </row>
    <row r="1679" spans="1:23" x14ac:dyDescent="0.2">
      <c r="A1679" s="2" t="s">
        <v>23</v>
      </c>
      <c r="B1679" s="2" t="s">
        <v>99</v>
      </c>
      <c r="C1679" s="2" t="s">
        <v>25</v>
      </c>
      <c r="D1679" s="2" t="s">
        <v>147</v>
      </c>
      <c r="E1679" s="2" t="s">
        <v>101</v>
      </c>
      <c r="F1679" s="2" t="s">
        <v>148</v>
      </c>
      <c r="G1679" s="2" t="s">
        <v>29</v>
      </c>
      <c r="H1679" s="2" t="s">
        <v>149</v>
      </c>
      <c r="I1679" s="2" t="s">
        <v>31</v>
      </c>
      <c r="J1679" s="2" t="s">
        <v>32</v>
      </c>
      <c r="K1679" s="2" t="s">
        <v>33</v>
      </c>
      <c r="L1679" s="3" t="s">
        <v>34</v>
      </c>
      <c r="M1679" s="3" t="s">
        <v>119</v>
      </c>
      <c r="N1679" s="3" t="s">
        <v>37</v>
      </c>
      <c r="O1679" s="3" t="s">
        <v>37</v>
      </c>
      <c r="P1679" s="2" t="s">
        <v>130</v>
      </c>
      <c r="Q1679" s="2" t="s">
        <v>150</v>
      </c>
      <c r="R1679" s="2" t="s">
        <v>151</v>
      </c>
      <c r="S1679" s="2" t="s">
        <v>152</v>
      </c>
      <c r="T1679" s="2" t="s">
        <v>42</v>
      </c>
      <c r="U1679" s="4"/>
      <c r="V1679" s="4"/>
      <c r="W1679" s="4"/>
    </row>
    <row r="1680" spans="1:23" x14ac:dyDescent="0.2">
      <c r="A1680" s="2" t="s">
        <v>23</v>
      </c>
      <c r="B1680" s="2" t="s">
        <v>99</v>
      </c>
      <c r="C1680" s="2" t="s">
        <v>25</v>
      </c>
      <c r="D1680" s="2" t="s">
        <v>158</v>
      </c>
      <c r="E1680" s="2" t="s">
        <v>101</v>
      </c>
      <c r="F1680" s="2" t="s">
        <v>159</v>
      </c>
      <c r="G1680" s="2" t="s">
        <v>29</v>
      </c>
      <c r="H1680" s="2" t="s">
        <v>160</v>
      </c>
      <c r="I1680" s="2" t="s">
        <v>31</v>
      </c>
      <c r="J1680" s="2" t="s">
        <v>32</v>
      </c>
      <c r="K1680" s="2" t="s">
        <v>33</v>
      </c>
      <c r="L1680" s="3" t="s">
        <v>34</v>
      </c>
      <c r="M1680" s="3" t="s">
        <v>129</v>
      </c>
      <c r="N1680" s="3" t="s">
        <v>37</v>
      </c>
      <c r="O1680" s="3" t="s">
        <v>37</v>
      </c>
      <c r="P1680" s="2" t="s">
        <v>53</v>
      </c>
      <c r="Q1680" s="2" t="s">
        <v>161</v>
      </c>
      <c r="R1680" s="2" t="s">
        <v>132</v>
      </c>
      <c r="S1680" s="2" t="s">
        <v>133</v>
      </c>
      <c r="T1680" s="2" t="s">
        <v>42</v>
      </c>
      <c r="U1680" s="4"/>
      <c r="V1680" s="4"/>
      <c r="W1680" s="4"/>
    </row>
    <row r="1681" spans="1:23" x14ac:dyDescent="0.2">
      <c r="A1681" s="2" t="s">
        <v>23</v>
      </c>
      <c r="B1681" s="2" t="s">
        <v>99</v>
      </c>
      <c r="C1681" s="2" t="s">
        <v>25</v>
      </c>
      <c r="D1681" s="2" t="s">
        <v>162</v>
      </c>
      <c r="E1681" s="2" t="s">
        <v>101</v>
      </c>
      <c r="F1681" s="2" t="s">
        <v>163</v>
      </c>
      <c r="G1681" s="2" t="s">
        <v>29</v>
      </c>
      <c r="H1681" s="2" t="s">
        <v>164</v>
      </c>
      <c r="I1681" s="2" t="s">
        <v>31</v>
      </c>
      <c r="J1681" s="2" t="s">
        <v>32</v>
      </c>
      <c r="K1681" s="2" t="s">
        <v>33</v>
      </c>
      <c r="L1681" s="3" t="s">
        <v>34</v>
      </c>
      <c r="M1681" s="3" t="s">
        <v>113</v>
      </c>
      <c r="N1681" s="3" t="s">
        <v>37</v>
      </c>
      <c r="O1681" s="3" t="s">
        <v>37</v>
      </c>
      <c r="P1681" s="2" t="s">
        <v>165</v>
      </c>
      <c r="Q1681" s="2" t="s">
        <v>39</v>
      </c>
      <c r="R1681" s="2" t="s">
        <v>47</v>
      </c>
      <c r="S1681" s="2" t="s">
        <v>48</v>
      </c>
      <c r="T1681" s="2" t="s">
        <v>42</v>
      </c>
      <c r="U1681" s="4"/>
      <c r="V1681" s="4"/>
      <c r="W1681" s="4"/>
    </row>
    <row r="1682" spans="1:23" x14ac:dyDescent="0.2">
      <c r="A1682" s="2" t="s">
        <v>23</v>
      </c>
      <c r="B1682" s="2" t="s">
        <v>99</v>
      </c>
      <c r="C1682" s="2" t="s">
        <v>25</v>
      </c>
      <c r="D1682" s="2" t="s">
        <v>166</v>
      </c>
      <c r="E1682" s="2" t="s">
        <v>101</v>
      </c>
      <c r="F1682" s="2" t="s">
        <v>167</v>
      </c>
      <c r="G1682" s="2" t="s">
        <v>29</v>
      </c>
      <c r="H1682" s="2" t="s">
        <v>168</v>
      </c>
      <c r="I1682" s="2" t="s">
        <v>169</v>
      </c>
      <c r="J1682" s="2" t="s">
        <v>32</v>
      </c>
      <c r="K1682" s="2" t="s">
        <v>33</v>
      </c>
      <c r="L1682" s="3" t="s">
        <v>34</v>
      </c>
      <c r="M1682" s="3" t="s">
        <v>129</v>
      </c>
      <c r="N1682" s="3" t="s">
        <v>37</v>
      </c>
      <c r="O1682" s="3" t="s">
        <v>37</v>
      </c>
      <c r="P1682" s="2" t="s">
        <v>170</v>
      </c>
      <c r="Q1682" s="2" t="s">
        <v>150</v>
      </c>
      <c r="R1682" s="2" t="s">
        <v>140</v>
      </c>
      <c r="S1682" s="2" t="s">
        <v>171</v>
      </c>
      <c r="T1682" s="2" t="s">
        <v>124</v>
      </c>
      <c r="U1682" s="4"/>
      <c r="V1682" s="4"/>
      <c r="W1682" s="4"/>
    </row>
    <row r="1683" spans="1:23" x14ac:dyDescent="0.2">
      <c r="A1683" s="2" t="s">
        <v>23</v>
      </c>
      <c r="B1683" s="2" t="s">
        <v>24</v>
      </c>
      <c r="C1683" s="2" t="s">
        <v>25</v>
      </c>
      <c r="D1683" s="2" t="s">
        <v>172</v>
      </c>
      <c r="E1683" s="2" t="s">
        <v>101</v>
      </c>
      <c r="F1683" s="2" t="s">
        <v>173</v>
      </c>
      <c r="G1683" s="2" t="s">
        <v>29</v>
      </c>
      <c r="H1683" s="2" t="s">
        <v>174</v>
      </c>
      <c r="I1683" s="2" t="s">
        <v>31</v>
      </c>
      <c r="J1683" s="2" t="s">
        <v>32</v>
      </c>
      <c r="K1683" s="2" t="s">
        <v>33</v>
      </c>
      <c r="L1683" s="3" t="s">
        <v>34</v>
      </c>
      <c r="M1683" s="3" t="s">
        <v>175</v>
      </c>
      <c r="N1683" s="3" t="s">
        <v>37</v>
      </c>
      <c r="O1683" s="3" t="s">
        <v>37</v>
      </c>
      <c r="P1683" s="2" t="s">
        <v>105</v>
      </c>
      <c r="Q1683" s="2" t="s">
        <v>74</v>
      </c>
      <c r="R1683" s="2" t="s">
        <v>140</v>
      </c>
      <c r="S1683" s="2" t="s">
        <v>141</v>
      </c>
      <c r="T1683" s="2" t="s">
        <v>42</v>
      </c>
      <c r="U1683" s="4"/>
      <c r="V1683" s="4"/>
      <c r="W1683" s="4"/>
    </row>
    <row r="1684" spans="1:23" x14ac:dyDescent="0.2">
      <c r="A1684" s="2" t="s">
        <v>23</v>
      </c>
      <c r="B1684" s="2" t="s">
        <v>99</v>
      </c>
      <c r="C1684" s="2" t="s">
        <v>25</v>
      </c>
      <c r="D1684" s="2" t="s">
        <v>176</v>
      </c>
      <c r="E1684" s="2" t="s">
        <v>177</v>
      </c>
      <c r="F1684" s="2" t="s">
        <v>178</v>
      </c>
      <c r="G1684" s="2" t="s">
        <v>29</v>
      </c>
      <c r="H1684" s="2" t="s">
        <v>179</v>
      </c>
      <c r="I1684" s="2" t="s">
        <v>31</v>
      </c>
      <c r="J1684" s="2" t="s">
        <v>32</v>
      </c>
      <c r="K1684" s="2" t="s">
        <v>33</v>
      </c>
      <c r="L1684" s="3" t="s">
        <v>180</v>
      </c>
      <c r="M1684" s="3" t="s">
        <v>180</v>
      </c>
      <c r="N1684" s="3" t="s">
        <v>36</v>
      </c>
      <c r="O1684" s="3" t="s">
        <v>37</v>
      </c>
      <c r="P1684" s="2" t="s">
        <v>181</v>
      </c>
      <c r="Q1684" s="2" t="s">
        <v>39</v>
      </c>
      <c r="R1684" s="2" t="s">
        <v>40</v>
      </c>
      <c r="S1684" s="2" t="s">
        <v>41</v>
      </c>
      <c r="T1684" s="2" t="s">
        <v>49</v>
      </c>
      <c r="U1684" s="4"/>
      <c r="V1684" s="4"/>
      <c r="W1684" s="4"/>
    </row>
    <row r="1685" spans="1:23" x14ac:dyDescent="0.2">
      <c r="A1685" s="2" t="s">
        <v>23</v>
      </c>
      <c r="B1685" s="2" t="s">
        <v>99</v>
      </c>
      <c r="C1685" s="2" t="s">
        <v>25</v>
      </c>
      <c r="D1685" s="2" t="s">
        <v>182</v>
      </c>
      <c r="E1685" s="2" t="s">
        <v>177</v>
      </c>
      <c r="F1685" s="2" t="s">
        <v>178</v>
      </c>
      <c r="G1685" s="2" t="s">
        <v>44</v>
      </c>
      <c r="H1685" s="2" t="s">
        <v>179</v>
      </c>
      <c r="I1685" s="2" t="s">
        <v>31</v>
      </c>
      <c r="J1685" s="2" t="s">
        <v>32</v>
      </c>
      <c r="K1685" s="2" t="s">
        <v>33</v>
      </c>
      <c r="L1685" s="3" t="s">
        <v>180</v>
      </c>
      <c r="M1685" s="3" t="s">
        <v>183</v>
      </c>
      <c r="N1685" s="3" t="s">
        <v>36</v>
      </c>
      <c r="O1685" s="3" t="s">
        <v>37</v>
      </c>
      <c r="P1685" s="2" t="s">
        <v>170</v>
      </c>
      <c r="Q1685" s="2" t="s">
        <v>39</v>
      </c>
      <c r="R1685" s="2" t="s">
        <v>47</v>
      </c>
      <c r="S1685" s="2" t="s">
        <v>48</v>
      </c>
      <c r="T1685" s="2" t="s">
        <v>184</v>
      </c>
      <c r="U1685" s="4"/>
      <c r="V1685" s="4"/>
      <c r="W1685" s="4"/>
    </row>
    <row r="1686" spans="1:23" x14ac:dyDescent="0.2">
      <c r="A1686" s="2" t="s">
        <v>23</v>
      </c>
      <c r="B1686" s="2" t="s">
        <v>99</v>
      </c>
      <c r="C1686" s="2" t="s">
        <v>25</v>
      </c>
      <c r="D1686" s="2" t="s">
        <v>185</v>
      </c>
      <c r="E1686" s="2" t="s">
        <v>177</v>
      </c>
      <c r="F1686" s="2" t="s">
        <v>178</v>
      </c>
      <c r="G1686" s="2" t="s">
        <v>51</v>
      </c>
      <c r="H1686" s="2" t="s">
        <v>179</v>
      </c>
      <c r="I1686" s="2" t="s">
        <v>31</v>
      </c>
      <c r="J1686" s="2" t="s">
        <v>32</v>
      </c>
      <c r="K1686" s="2" t="s">
        <v>33</v>
      </c>
      <c r="L1686" s="3" t="s">
        <v>186</v>
      </c>
      <c r="M1686" s="3" t="s">
        <v>187</v>
      </c>
      <c r="N1686" s="3" t="s">
        <v>36</v>
      </c>
      <c r="O1686" s="3" t="s">
        <v>37</v>
      </c>
      <c r="P1686" s="2" t="s">
        <v>188</v>
      </c>
      <c r="Q1686" s="2" t="s">
        <v>74</v>
      </c>
      <c r="R1686" s="2" t="s">
        <v>145</v>
      </c>
      <c r="S1686" s="2" t="s">
        <v>146</v>
      </c>
      <c r="T1686" s="2" t="s">
        <v>189</v>
      </c>
      <c r="U1686" s="4"/>
      <c r="V1686" s="4"/>
      <c r="W1686" s="4"/>
    </row>
    <row r="1687" spans="1:23" x14ac:dyDescent="0.2">
      <c r="A1687" s="2" t="s">
        <v>23</v>
      </c>
      <c r="B1687" s="2" t="s">
        <v>99</v>
      </c>
      <c r="C1687" s="2" t="s">
        <v>25</v>
      </c>
      <c r="D1687" s="2" t="s">
        <v>190</v>
      </c>
      <c r="E1687" s="2" t="s">
        <v>177</v>
      </c>
      <c r="F1687" s="2" t="s">
        <v>178</v>
      </c>
      <c r="G1687" s="2" t="s">
        <v>58</v>
      </c>
      <c r="H1687" s="2" t="s">
        <v>179</v>
      </c>
      <c r="I1687" s="2" t="s">
        <v>31</v>
      </c>
      <c r="J1687" s="2" t="s">
        <v>32</v>
      </c>
      <c r="K1687" s="2" t="s">
        <v>33</v>
      </c>
      <c r="L1687" s="3" t="s">
        <v>180</v>
      </c>
      <c r="M1687" s="3" t="s">
        <v>180</v>
      </c>
      <c r="N1687" s="3" t="s">
        <v>36</v>
      </c>
      <c r="O1687" s="3" t="s">
        <v>37</v>
      </c>
      <c r="P1687" s="2" t="s">
        <v>181</v>
      </c>
      <c r="Q1687" s="2" t="s">
        <v>39</v>
      </c>
      <c r="R1687" s="2" t="s">
        <v>47</v>
      </c>
      <c r="S1687" s="2" t="s">
        <v>48</v>
      </c>
      <c r="T1687" s="2" t="s">
        <v>56</v>
      </c>
      <c r="U1687" s="4"/>
      <c r="V1687" s="4"/>
      <c r="W1687" s="4"/>
    </row>
    <row r="1688" spans="1:23" x14ac:dyDescent="0.2">
      <c r="A1688" s="2" t="s">
        <v>23</v>
      </c>
      <c r="B1688" s="2" t="s">
        <v>99</v>
      </c>
      <c r="C1688" s="2" t="s">
        <v>25</v>
      </c>
      <c r="D1688" s="2" t="s">
        <v>210</v>
      </c>
      <c r="E1688" s="2" t="s">
        <v>177</v>
      </c>
      <c r="F1688" s="2" t="s">
        <v>211</v>
      </c>
      <c r="G1688" s="2" t="s">
        <v>29</v>
      </c>
      <c r="H1688" s="2" t="s">
        <v>212</v>
      </c>
      <c r="I1688" s="2" t="s">
        <v>31</v>
      </c>
      <c r="J1688" s="2" t="s">
        <v>32</v>
      </c>
      <c r="K1688" s="2" t="s">
        <v>33</v>
      </c>
      <c r="L1688" s="3" t="s">
        <v>60</v>
      </c>
      <c r="M1688" s="3" t="s">
        <v>72</v>
      </c>
      <c r="N1688" s="3" t="s">
        <v>36</v>
      </c>
      <c r="O1688" s="3" t="s">
        <v>37</v>
      </c>
      <c r="P1688" s="2" t="s">
        <v>165</v>
      </c>
      <c r="Q1688" s="2" t="s">
        <v>39</v>
      </c>
      <c r="R1688" s="2" t="s">
        <v>54</v>
      </c>
      <c r="S1688" s="2" t="s">
        <v>55</v>
      </c>
      <c r="T1688" s="2" t="s">
        <v>184</v>
      </c>
      <c r="U1688" s="4"/>
      <c r="V1688" s="4"/>
      <c r="W1688" s="4"/>
    </row>
    <row r="1689" spans="1:23" x14ac:dyDescent="0.2">
      <c r="A1689" s="2" t="s">
        <v>23</v>
      </c>
      <c r="B1689" s="2" t="s">
        <v>222</v>
      </c>
      <c r="C1689" s="2" t="s">
        <v>25</v>
      </c>
      <c r="D1689" s="2" t="s">
        <v>223</v>
      </c>
      <c r="E1689" s="2" t="s">
        <v>224</v>
      </c>
      <c r="F1689" s="2" t="s">
        <v>225</v>
      </c>
      <c r="G1689" s="2" t="s">
        <v>29</v>
      </c>
      <c r="H1689" s="2" t="s">
        <v>226</v>
      </c>
      <c r="I1689" s="2" t="s">
        <v>117</v>
      </c>
      <c r="J1689" s="2" t="s">
        <v>32</v>
      </c>
      <c r="K1689" s="2" t="s">
        <v>118</v>
      </c>
      <c r="L1689" s="3" t="s">
        <v>60</v>
      </c>
      <c r="M1689" s="3" t="s">
        <v>60</v>
      </c>
      <c r="N1689" s="3" t="s">
        <v>36</v>
      </c>
      <c r="O1689" s="3" t="s">
        <v>37</v>
      </c>
      <c r="P1689" s="2" t="s">
        <v>227</v>
      </c>
      <c r="Q1689" s="2" t="s">
        <v>39</v>
      </c>
      <c r="R1689" s="2" t="s">
        <v>47</v>
      </c>
      <c r="S1689" s="2" t="s">
        <v>48</v>
      </c>
      <c r="T1689" s="2" t="s">
        <v>189</v>
      </c>
      <c r="U1689" s="4"/>
      <c r="V1689" s="4"/>
      <c r="W1689" s="4"/>
    </row>
    <row r="1690" spans="1:23" x14ac:dyDescent="0.2">
      <c r="A1690" s="2" t="s">
        <v>23</v>
      </c>
      <c r="B1690" s="2" t="s">
        <v>222</v>
      </c>
      <c r="C1690" s="2" t="s">
        <v>25</v>
      </c>
      <c r="D1690" s="2" t="s">
        <v>228</v>
      </c>
      <c r="E1690" s="2" t="s">
        <v>224</v>
      </c>
      <c r="F1690" s="2" t="s">
        <v>229</v>
      </c>
      <c r="G1690" s="2" t="s">
        <v>29</v>
      </c>
      <c r="H1690" s="2" t="s">
        <v>230</v>
      </c>
      <c r="I1690" s="2" t="s">
        <v>31</v>
      </c>
      <c r="J1690" s="2" t="s">
        <v>32</v>
      </c>
      <c r="K1690" s="2" t="s">
        <v>33</v>
      </c>
      <c r="L1690" s="3" t="s">
        <v>60</v>
      </c>
      <c r="M1690" s="3" t="s">
        <v>60</v>
      </c>
      <c r="N1690" s="3" t="s">
        <v>36</v>
      </c>
      <c r="O1690" s="3" t="s">
        <v>37</v>
      </c>
      <c r="P1690" s="2" t="s">
        <v>231</v>
      </c>
      <c r="Q1690" s="2" t="s">
        <v>74</v>
      </c>
      <c r="R1690" s="2" t="s">
        <v>81</v>
      </c>
      <c r="S1690" s="2" t="s">
        <v>82</v>
      </c>
      <c r="T1690" s="2" t="s">
        <v>56</v>
      </c>
      <c r="U1690" s="4"/>
      <c r="V1690" s="4"/>
      <c r="W1690" s="4"/>
    </row>
    <row r="1691" spans="1:23" x14ac:dyDescent="0.2">
      <c r="A1691" s="2" t="s">
        <v>23</v>
      </c>
      <c r="B1691" s="2" t="s">
        <v>222</v>
      </c>
      <c r="C1691" s="2" t="s">
        <v>25</v>
      </c>
      <c r="D1691" s="2" t="s">
        <v>232</v>
      </c>
      <c r="E1691" s="2" t="s">
        <v>224</v>
      </c>
      <c r="F1691" s="2" t="s">
        <v>233</v>
      </c>
      <c r="G1691" s="2" t="s">
        <v>29</v>
      </c>
      <c r="H1691" s="2" t="s">
        <v>234</v>
      </c>
      <c r="I1691" s="2" t="s">
        <v>31</v>
      </c>
      <c r="J1691" s="2" t="s">
        <v>32</v>
      </c>
      <c r="K1691" s="2" t="s">
        <v>33</v>
      </c>
      <c r="L1691" s="3" t="s">
        <v>60</v>
      </c>
      <c r="M1691" s="3" t="s">
        <v>235</v>
      </c>
      <c r="N1691" s="3" t="s">
        <v>36</v>
      </c>
      <c r="O1691" s="3" t="s">
        <v>37</v>
      </c>
      <c r="P1691" s="2" t="s">
        <v>236</v>
      </c>
      <c r="Q1691" s="2" t="s">
        <v>39</v>
      </c>
      <c r="R1691" s="2" t="s">
        <v>47</v>
      </c>
      <c r="S1691" s="2" t="s">
        <v>48</v>
      </c>
      <c r="T1691" s="2" t="s">
        <v>94</v>
      </c>
      <c r="U1691" s="4"/>
      <c r="V1691" s="4"/>
      <c r="W1691" s="4"/>
    </row>
    <row r="1692" spans="1:23" x14ac:dyDescent="0.2">
      <c r="A1692" s="2" t="s">
        <v>23</v>
      </c>
      <c r="B1692" s="2" t="s">
        <v>222</v>
      </c>
      <c r="C1692" s="2" t="s">
        <v>25</v>
      </c>
      <c r="D1692" s="2" t="s">
        <v>237</v>
      </c>
      <c r="E1692" s="2" t="s">
        <v>224</v>
      </c>
      <c r="F1692" s="2" t="s">
        <v>211</v>
      </c>
      <c r="G1692" s="2" t="s">
        <v>29</v>
      </c>
      <c r="H1692" s="2" t="s">
        <v>238</v>
      </c>
      <c r="I1692" s="2" t="s">
        <v>31</v>
      </c>
      <c r="J1692" s="2" t="s">
        <v>32</v>
      </c>
      <c r="K1692" s="2" t="s">
        <v>33</v>
      </c>
      <c r="L1692" s="3" t="s">
        <v>60</v>
      </c>
      <c r="M1692" s="3" t="s">
        <v>235</v>
      </c>
      <c r="N1692" s="3" t="s">
        <v>36</v>
      </c>
      <c r="O1692" s="3" t="s">
        <v>37</v>
      </c>
      <c r="P1692" s="2" t="s">
        <v>236</v>
      </c>
      <c r="Q1692" s="2" t="s">
        <v>39</v>
      </c>
      <c r="R1692" s="2" t="s">
        <v>40</v>
      </c>
      <c r="S1692" s="2" t="s">
        <v>41</v>
      </c>
      <c r="T1692" s="2" t="s">
        <v>189</v>
      </c>
      <c r="U1692" s="4"/>
      <c r="V1692" s="4"/>
      <c r="W1692" s="4"/>
    </row>
    <row r="1693" spans="1:23" x14ac:dyDescent="0.2">
      <c r="A1693" s="2" t="s">
        <v>23</v>
      </c>
      <c r="B1693" s="2" t="s">
        <v>99</v>
      </c>
      <c r="C1693" s="2" t="s">
        <v>25</v>
      </c>
      <c r="D1693" s="2" t="s">
        <v>239</v>
      </c>
      <c r="E1693" s="2" t="s">
        <v>224</v>
      </c>
      <c r="F1693" s="2" t="s">
        <v>240</v>
      </c>
      <c r="G1693" s="2" t="s">
        <v>29</v>
      </c>
      <c r="H1693" s="2" t="s">
        <v>241</v>
      </c>
      <c r="I1693" s="2" t="s">
        <v>117</v>
      </c>
      <c r="J1693" s="2" t="s">
        <v>32</v>
      </c>
      <c r="K1693" s="2" t="s">
        <v>128</v>
      </c>
      <c r="L1693" s="3" t="s">
        <v>60</v>
      </c>
      <c r="M1693" s="3" t="s">
        <v>72</v>
      </c>
      <c r="N1693" s="3" t="s">
        <v>36</v>
      </c>
      <c r="O1693" s="3" t="s">
        <v>37</v>
      </c>
      <c r="P1693" s="2" t="s">
        <v>227</v>
      </c>
      <c r="Q1693" s="2" t="s">
        <v>39</v>
      </c>
      <c r="R1693" s="2" t="s">
        <v>47</v>
      </c>
      <c r="S1693" s="2" t="s">
        <v>48</v>
      </c>
      <c r="T1693" s="2" t="s">
        <v>189</v>
      </c>
      <c r="U1693" s="4"/>
      <c r="V1693" s="4"/>
      <c r="W1693" s="4"/>
    </row>
    <row r="1694" spans="1:23" x14ac:dyDescent="0.2">
      <c r="A1694" s="2" t="s">
        <v>23</v>
      </c>
      <c r="B1694" s="2" t="s">
        <v>222</v>
      </c>
      <c r="C1694" s="2" t="s">
        <v>25</v>
      </c>
      <c r="D1694" s="2" t="s">
        <v>242</v>
      </c>
      <c r="E1694" s="2" t="s">
        <v>224</v>
      </c>
      <c r="F1694" s="2" t="s">
        <v>243</v>
      </c>
      <c r="G1694" s="2" t="s">
        <v>29</v>
      </c>
      <c r="H1694" s="2" t="s">
        <v>244</v>
      </c>
      <c r="I1694" s="2" t="s">
        <v>31</v>
      </c>
      <c r="J1694" s="2" t="s">
        <v>32</v>
      </c>
      <c r="K1694" s="2" t="s">
        <v>33</v>
      </c>
      <c r="L1694" s="3" t="s">
        <v>60</v>
      </c>
      <c r="M1694" s="3" t="s">
        <v>245</v>
      </c>
      <c r="N1694" s="3" t="s">
        <v>36</v>
      </c>
      <c r="O1694" s="3" t="s">
        <v>37</v>
      </c>
      <c r="P1694" s="2" t="s">
        <v>231</v>
      </c>
      <c r="Q1694" s="2" t="s">
        <v>74</v>
      </c>
      <c r="R1694" s="2" t="s">
        <v>140</v>
      </c>
      <c r="S1694" s="2" t="s">
        <v>141</v>
      </c>
      <c r="T1694" s="2" t="s">
        <v>56</v>
      </c>
      <c r="U1694" s="4"/>
      <c r="V1694" s="4"/>
      <c r="W1694" s="4"/>
    </row>
    <row r="1695" spans="1:23" x14ac:dyDescent="0.2">
      <c r="A1695" s="2" t="s">
        <v>23</v>
      </c>
      <c r="B1695" s="2" t="s">
        <v>222</v>
      </c>
      <c r="C1695" s="2" t="s">
        <v>25</v>
      </c>
      <c r="D1695" s="2" t="s">
        <v>246</v>
      </c>
      <c r="E1695" s="2" t="s">
        <v>224</v>
      </c>
      <c r="F1695" s="2" t="s">
        <v>243</v>
      </c>
      <c r="G1695" s="2" t="s">
        <v>44</v>
      </c>
      <c r="H1695" s="2" t="s">
        <v>244</v>
      </c>
      <c r="I1695" s="2" t="s">
        <v>31</v>
      </c>
      <c r="J1695" s="2" t="s">
        <v>32</v>
      </c>
      <c r="K1695" s="2" t="s">
        <v>33</v>
      </c>
      <c r="L1695" s="3" t="s">
        <v>60</v>
      </c>
      <c r="M1695" s="3" t="s">
        <v>245</v>
      </c>
      <c r="N1695" s="3" t="s">
        <v>36</v>
      </c>
      <c r="O1695" s="3" t="s">
        <v>37</v>
      </c>
      <c r="P1695" s="2" t="s">
        <v>231</v>
      </c>
      <c r="Q1695" s="2" t="s">
        <v>74</v>
      </c>
      <c r="R1695" s="2" t="s">
        <v>145</v>
      </c>
      <c r="S1695" s="2" t="s">
        <v>146</v>
      </c>
      <c r="T1695" s="2" t="s">
        <v>56</v>
      </c>
      <c r="U1695" s="4"/>
      <c r="V1695" s="4"/>
      <c r="W1695" s="4"/>
    </row>
    <row r="1696" spans="1:23" x14ac:dyDescent="0.2">
      <c r="A1696" s="2" t="s">
        <v>23</v>
      </c>
      <c r="B1696" s="2" t="s">
        <v>222</v>
      </c>
      <c r="C1696" s="2" t="s">
        <v>25</v>
      </c>
      <c r="D1696" s="2" t="s">
        <v>247</v>
      </c>
      <c r="E1696" s="2" t="s">
        <v>224</v>
      </c>
      <c r="F1696" s="2" t="s">
        <v>243</v>
      </c>
      <c r="G1696" s="2" t="s">
        <v>51</v>
      </c>
      <c r="H1696" s="2" t="s">
        <v>244</v>
      </c>
      <c r="I1696" s="2" t="s">
        <v>31</v>
      </c>
      <c r="J1696" s="2" t="s">
        <v>32</v>
      </c>
      <c r="K1696" s="2" t="s">
        <v>33</v>
      </c>
      <c r="L1696" s="3" t="s">
        <v>180</v>
      </c>
      <c r="M1696" s="3" t="s">
        <v>248</v>
      </c>
      <c r="N1696" s="3" t="s">
        <v>36</v>
      </c>
      <c r="O1696" s="3" t="s">
        <v>37</v>
      </c>
      <c r="P1696" s="2" t="s">
        <v>165</v>
      </c>
      <c r="Q1696" s="2" t="s">
        <v>39</v>
      </c>
      <c r="R1696" s="2" t="s">
        <v>87</v>
      </c>
      <c r="S1696" s="2" t="s">
        <v>88</v>
      </c>
      <c r="T1696" s="2" t="s">
        <v>184</v>
      </c>
      <c r="U1696" s="4"/>
      <c r="V1696" s="4"/>
      <c r="W1696" s="4"/>
    </row>
    <row r="1697" spans="1:23" x14ac:dyDescent="0.2">
      <c r="A1697" s="2" t="s">
        <v>23</v>
      </c>
      <c r="B1697" s="2" t="s">
        <v>222</v>
      </c>
      <c r="C1697" s="2" t="s">
        <v>25</v>
      </c>
      <c r="D1697" s="2" t="s">
        <v>249</v>
      </c>
      <c r="E1697" s="2" t="s">
        <v>224</v>
      </c>
      <c r="F1697" s="2" t="s">
        <v>250</v>
      </c>
      <c r="G1697" s="2" t="s">
        <v>29</v>
      </c>
      <c r="H1697" s="2" t="s">
        <v>251</v>
      </c>
      <c r="I1697" s="2" t="s">
        <v>31</v>
      </c>
      <c r="J1697" s="2" t="s">
        <v>32</v>
      </c>
      <c r="K1697" s="2" t="s">
        <v>33</v>
      </c>
      <c r="L1697" s="3" t="s">
        <v>60</v>
      </c>
      <c r="M1697" s="3" t="s">
        <v>252</v>
      </c>
      <c r="N1697" s="3" t="s">
        <v>36</v>
      </c>
      <c r="O1697" s="3" t="s">
        <v>37</v>
      </c>
      <c r="P1697" s="2" t="s">
        <v>188</v>
      </c>
      <c r="Q1697" s="2" t="s">
        <v>74</v>
      </c>
      <c r="R1697" s="2" t="s">
        <v>140</v>
      </c>
      <c r="S1697" s="2" t="s">
        <v>141</v>
      </c>
      <c r="T1697" s="2" t="s">
        <v>189</v>
      </c>
      <c r="U1697" s="4"/>
      <c r="V1697" s="4"/>
      <c r="W1697" s="4"/>
    </row>
    <row r="1698" spans="1:23" x14ac:dyDescent="0.2">
      <c r="A1698" s="2" t="s">
        <v>23</v>
      </c>
      <c r="B1698" s="2" t="s">
        <v>222</v>
      </c>
      <c r="C1698" s="2" t="s">
        <v>25</v>
      </c>
      <c r="D1698" s="2" t="s">
        <v>253</v>
      </c>
      <c r="E1698" s="2" t="s">
        <v>224</v>
      </c>
      <c r="F1698" s="2" t="s">
        <v>254</v>
      </c>
      <c r="G1698" s="2" t="s">
        <v>29</v>
      </c>
      <c r="H1698" s="2" t="s">
        <v>255</v>
      </c>
      <c r="I1698" s="2" t="s">
        <v>31</v>
      </c>
      <c r="J1698" s="2" t="s">
        <v>32</v>
      </c>
      <c r="K1698" s="2" t="s">
        <v>33</v>
      </c>
      <c r="L1698" s="3" t="s">
        <v>60</v>
      </c>
      <c r="M1698" s="3" t="s">
        <v>256</v>
      </c>
      <c r="N1698" s="3" t="s">
        <v>36</v>
      </c>
      <c r="O1698" s="3" t="s">
        <v>37</v>
      </c>
      <c r="P1698" s="2" t="s">
        <v>227</v>
      </c>
      <c r="Q1698" s="2" t="s">
        <v>39</v>
      </c>
      <c r="R1698" s="2" t="s">
        <v>87</v>
      </c>
      <c r="S1698" s="2" t="s">
        <v>88</v>
      </c>
      <c r="T1698" s="2" t="s">
        <v>189</v>
      </c>
      <c r="U1698" s="4"/>
      <c r="V1698" s="4"/>
      <c r="W1698" s="4"/>
    </row>
    <row r="1699" spans="1:23" x14ac:dyDescent="0.2">
      <c r="A1699" s="2" t="s">
        <v>23</v>
      </c>
      <c r="B1699" s="2" t="s">
        <v>222</v>
      </c>
      <c r="C1699" s="2" t="s">
        <v>25</v>
      </c>
      <c r="D1699" s="2" t="s">
        <v>257</v>
      </c>
      <c r="E1699" s="2" t="s">
        <v>224</v>
      </c>
      <c r="F1699" s="2" t="s">
        <v>258</v>
      </c>
      <c r="G1699" s="2" t="s">
        <v>29</v>
      </c>
      <c r="H1699" s="2" t="s">
        <v>259</v>
      </c>
      <c r="I1699" s="2" t="s">
        <v>31</v>
      </c>
      <c r="J1699" s="2" t="s">
        <v>32</v>
      </c>
      <c r="K1699" s="2" t="s">
        <v>33</v>
      </c>
      <c r="L1699" s="3" t="s">
        <v>60</v>
      </c>
      <c r="M1699" s="3" t="s">
        <v>98</v>
      </c>
      <c r="N1699" s="3" t="s">
        <v>36</v>
      </c>
      <c r="O1699" s="3" t="s">
        <v>37</v>
      </c>
      <c r="P1699" s="2" t="s">
        <v>188</v>
      </c>
      <c r="Q1699" s="2" t="s">
        <v>74</v>
      </c>
      <c r="R1699" s="2" t="s">
        <v>75</v>
      </c>
      <c r="S1699" s="2" t="s">
        <v>76</v>
      </c>
      <c r="T1699" s="2" t="s">
        <v>189</v>
      </c>
      <c r="U1699" s="4"/>
      <c r="V1699" s="4"/>
      <c r="W1699" s="4"/>
    </row>
    <row r="1700" spans="1:23" x14ac:dyDescent="0.2">
      <c r="A1700" s="2" t="s">
        <v>23</v>
      </c>
      <c r="B1700" s="2" t="s">
        <v>222</v>
      </c>
      <c r="C1700" s="2" t="s">
        <v>25</v>
      </c>
      <c r="D1700" s="2" t="s">
        <v>260</v>
      </c>
      <c r="E1700" s="2" t="s">
        <v>224</v>
      </c>
      <c r="F1700" s="2" t="s">
        <v>261</v>
      </c>
      <c r="G1700" s="2" t="s">
        <v>29</v>
      </c>
      <c r="H1700" s="2" t="s">
        <v>262</v>
      </c>
      <c r="I1700" s="2" t="s">
        <v>31</v>
      </c>
      <c r="J1700" s="2" t="s">
        <v>32</v>
      </c>
      <c r="K1700" s="2" t="s">
        <v>33</v>
      </c>
      <c r="L1700" s="3" t="s">
        <v>60</v>
      </c>
      <c r="M1700" s="3" t="s">
        <v>52</v>
      </c>
      <c r="N1700" s="3" t="s">
        <v>36</v>
      </c>
      <c r="O1700" s="3" t="s">
        <v>37</v>
      </c>
      <c r="P1700" s="2" t="s">
        <v>188</v>
      </c>
      <c r="Q1700" s="2" t="s">
        <v>74</v>
      </c>
      <c r="R1700" s="2" t="s">
        <v>79</v>
      </c>
      <c r="S1700" s="2" t="s">
        <v>47</v>
      </c>
      <c r="T1700" s="2" t="s">
        <v>189</v>
      </c>
      <c r="U1700" s="4"/>
      <c r="V1700" s="4"/>
      <c r="W1700" s="4"/>
    </row>
    <row r="1701" spans="1:23" x14ac:dyDescent="0.2">
      <c r="A1701" s="2" t="s">
        <v>23</v>
      </c>
      <c r="B1701" s="2" t="s">
        <v>222</v>
      </c>
      <c r="C1701" s="2" t="s">
        <v>25</v>
      </c>
      <c r="D1701" s="2" t="s">
        <v>263</v>
      </c>
      <c r="E1701" s="2" t="s">
        <v>224</v>
      </c>
      <c r="F1701" s="2" t="s">
        <v>264</v>
      </c>
      <c r="G1701" s="2" t="s">
        <v>29</v>
      </c>
      <c r="H1701" s="2" t="s">
        <v>265</v>
      </c>
      <c r="I1701" s="2" t="s">
        <v>31</v>
      </c>
      <c r="J1701" s="2" t="s">
        <v>32</v>
      </c>
      <c r="K1701" s="2" t="s">
        <v>33</v>
      </c>
      <c r="L1701" s="3" t="s">
        <v>60</v>
      </c>
      <c r="M1701" s="3" t="s">
        <v>35</v>
      </c>
      <c r="N1701" s="3" t="s">
        <v>36</v>
      </c>
      <c r="O1701" s="3" t="s">
        <v>37</v>
      </c>
      <c r="P1701" s="2" t="s">
        <v>165</v>
      </c>
      <c r="Q1701" s="2" t="s">
        <v>39</v>
      </c>
      <c r="R1701" s="2" t="s">
        <v>67</v>
      </c>
      <c r="S1701" s="2" t="s">
        <v>68</v>
      </c>
      <c r="T1701" s="2" t="s">
        <v>184</v>
      </c>
      <c r="U1701" s="4"/>
      <c r="V1701" s="4"/>
      <c r="W1701" s="4"/>
    </row>
    <row r="1702" spans="1:23" x14ac:dyDescent="0.2">
      <c r="A1702" s="2" t="s">
        <v>23</v>
      </c>
      <c r="B1702" s="2" t="s">
        <v>24</v>
      </c>
      <c r="C1702" s="2" t="s">
        <v>25</v>
      </c>
      <c r="D1702" s="2" t="s">
        <v>275</v>
      </c>
      <c r="E1702" s="2" t="s">
        <v>276</v>
      </c>
      <c r="F1702" s="2" t="s">
        <v>233</v>
      </c>
      <c r="G1702" s="2" t="s">
        <v>29</v>
      </c>
      <c r="H1702" s="2" t="s">
        <v>277</v>
      </c>
      <c r="I1702" s="2" t="s">
        <v>31</v>
      </c>
      <c r="J1702" s="2" t="s">
        <v>32</v>
      </c>
      <c r="K1702" s="2" t="s">
        <v>33</v>
      </c>
      <c r="L1702" s="3" t="s">
        <v>60</v>
      </c>
      <c r="M1702" s="3" t="s">
        <v>60</v>
      </c>
      <c r="N1702" s="3" t="s">
        <v>36</v>
      </c>
      <c r="O1702" s="3" t="s">
        <v>37</v>
      </c>
      <c r="P1702" s="2" t="s">
        <v>278</v>
      </c>
      <c r="Q1702" s="2" t="s">
        <v>74</v>
      </c>
      <c r="R1702" s="2" t="s">
        <v>279</v>
      </c>
      <c r="S1702" s="2" t="s">
        <v>280</v>
      </c>
      <c r="T1702" s="2" t="s">
        <v>184</v>
      </c>
      <c r="U1702" s="4"/>
      <c r="V1702" s="4"/>
      <c r="W1702" s="4"/>
    </row>
    <row r="1703" spans="1:23" x14ac:dyDescent="0.2">
      <c r="A1703" s="2" t="s">
        <v>23</v>
      </c>
      <c r="B1703" s="2" t="s">
        <v>24</v>
      </c>
      <c r="C1703" s="2" t="s">
        <v>25</v>
      </c>
      <c r="D1703" s="2" t="s">
        <v>281</v>
      </c>
      <c r="E1703" s="2" t="s">
        <v>276</v>
      </c>
      <c r="F1703" s="2" t="s">
        <v>233</v>
      </c>
      <c r="G1703" s="2" t="s">
        <v>44</v>
      </c>
      <c r="H1703" s="2" t="s">
        <v>277</v>
      </c>
      <c r="I1703" s="2" t="s">
        <v>31</v>
      </c>
      <c r="J1703" s="2" t="s">
        <v>32</v>
      </c>
      <c r="K1703" s="2" t="s">
        <v>33</v>
      </c>
      <c r="L1703" s="3" t="s">
        <v>60</v>
      </c>
      <c r="M1703" s="3" t="s">
        <v>60</v>
      </c>
      <c r="N1703" s="3" t="s">
        <v>36</v>
      </c>
      <c r="O1703" s="3" t="s">
        <v>37</v>
      </c>
      <c r="P1703" s="2" t="s">
        <v>278</v>
      </c>
      <c r="Q1703" s="2" t="s">
        <v>74</v>
      </c>
      <c r="R1703" s="2" t="s">
        <v>140</v>
      </c>
      <c r="S1703" s="2" t="s">
        <v>141</v>
      </c>
      <c r="T1703" s="2" t="s">
        <v>184</v>
      </c>
      <c r="U1703" s="4"/>
      <c r="V1703" s="4"/>
      <c r="W1703" s="4"/>
    </row>
    <row r="1704" spans="1:23" x14ac:dyDescent="0.2">
      <c r="A1704" s="2" t="s">
        <v>23</v>
      </c>
      <c r="B1704" s="2" t="s">
        <v>24</v>
      </c>
      <c r="C1704" s="2" t="s">
        <v>25</v>
      </c>
      <c r="D1704" s="2" t="s">
        <v>282</v>
      </c>
      <c r="E1704" s="2" t="s">
        <v>276</v>
      </c>
      <c r="F1704" s="2" t="s">
        <v>233</v>
      </c>
      <c r="G1704" s="2" t="s">
        <v>51</v>
      </c>
      <c r="H1704" s="2" t="s">
        <v>277</v>
      </c>
      <c r="I1704" s="2" t="s">
        <v>31</v>
      </c>
      <c r="J1704" s="2" t="s">
        <v>32</v>
      </c>
      <c r="K1704" s="2" t="s">
        <v>33</v>
      </c>
      <c r="L1704" s="3" t="s">
        <v>98</v>
      </c>
      <c r="M1704" s="3" t="s">
        <v>98</v>
      </c>
      <c r="N1704" s="3" t="s">
        <v>36</v>
      </c>
      <c r="O1704" s="3" t="s">
        <v>37</v>
      </c>
      <c r="P1704" s="2" t="s">
        <v>278</v>
      </c>
      <c r="Q1704" s="2" t="s">
        <v>74</v>
      </c>
      <c r="R1704" s="2" t="s">
        <v>145</v>
      </c>
      <c r="S1704" s="2" t="s">
        <v>146</v>
      </c>
      <c r="T1704" s="2" t="s">
        <v>42</v>
      </c>
      <c r="U1704" s="4"/>
      <c r="V1704" s="4"/>
      <c r="W1704" s="4"/>
    </row>
    <row r="1705" spans="1:23" x14ac:dyDescent="0.2">
      <c r="A1705" s="2" t="s">
        <v>23</v>
      </c>
      <c r="B1705" s="2" t="s">
        <v>222</v>
      </c>
      <c r="C1705" s="2" t="s">
        <v>25</v>
      </c>
      <c r="D1705" s="2" t="s">
        <v>283</v>
      </c>
      <c r="E1705" s="2" t="s">
        <v>284</v>
      </c>
      <c r="F1705" s="2" t="s">
        <v>285</v>
      </c>
      <c r="G1705" s="2" t="s">
        <v>29</v>
      </c>
      <c r="H1705" s="2" t="s">
        <v>286</v>
      </c>
      <c r="I1705" s="2" t="s">
        <v>31</v>
      </c>
      <c r="J1705" s="2" t="s">
        <v>32</v>
      </c>
      <c r="K1705" s="2" t="s">
        <v>33</v>
      </c>
      <c r="L1705" s="3" t="s">
        <v>60</v>
      </c>
      <c r="M1705" s="3" t="s">
        <v>46</v>
      </c>
      <c r="N1705" s="3" t="s">
        <v>36</v>
      </c>
      <c r="O1705" s="3" t="s">
        <v>37</v>
      </c>
      <c r="P1705" s="2" t="s">
        <v>227</v>
      </c>
      <c r="Q1705" s="2" t="s">
        <v>39</v>
      </c>
      <c r="R1705" s="2" t="s">
        <v>67</v>
      </c>
      <c r="S1705" s="2" t="s">
        <v>68</v>
      </c>
      <c r="T1705" s="2" t="s">
        <v>49</v>
      </c>
      <c r="U1705" s="4"/>
      <c r="V1705" s="4"/>
      <c r="W1705" s="4"/>
    </row>
    <row r="1706" spans="1:23" x14ac:dyDescent="0.2">
      <c r="A1706" s="2" t="s">
        <v>23</v>
      </c>
      <c r="B1706" s="2" t="s">
        <v>222</v>
      </c>
      <c r="C1706" s="2" t="s">
        <v>199</v>
      </c>
      <c r="D1706" s="2" t="s">
        <v>287</v>
      </c>
      <c r="E1706" s="2" t="s">
        <v>284</v>
      </c>
      <c r="F1706" s="2" t="s">
        <v>285</v>
      </c>
      <c r="G1706" s="2" t="s">
        <v>202</v>
      </c>
      <c r="H1706" s="2" t="s">
        <v>286</v>
      </c>
      <c r="I1706" s="2" t="s">
        <v>31</v>
      </c>
      <c r="J1706" s="2" t="s">
        <v>32</v>
      </c>
      <c r="K1706" s="2" t="s">
        <v>33</v>
      </c>
      <c r="L1706" s="3" t="s">
        <v>72</v>
      </c>
      <c r="M1706" s="3" t="s">
        <v>169</v>
      </c>
      <c r="N1706" s="3" t="s">
        <v>37</v>
      </c>
      <c r="O1706" s="3" t="s">
        <v>37</v>
      </c>
      <c r="P1706" s="2" t="s">
        <v>288</v>
      </c>
      <c r="Q1706" s="2" t="s">
        <v>161</v>
      </c>
      <c r="R1706" s="2" t="s">
        <v>145</v>
      </c>
      <c r="S1706" s="2" t="s">
        <v>289</v>
      </c>
      <c r="T1706" s="2" t="s">
        <v>197</v>
      </c>
      <c r="U1706" s="4"/>
      <c r="V1706" s="4"/>
      <c r="W1706" s="4"/>
    </row>
    <row r="1707" spans="1:23" x14ac:dyDescent="0.2">
      <c r="A1707" s="2" t="s">
        <v>23</v>
      </c>
      <c r="B1707" s="2" t="s">
        <v>290</v>
      </c>
      <c r="C1707" s="2" t="s">
        <v>25</v>
      </c>
      <c r="D1707" s="2" t="s">
        <v>291</v>
      </c>
      <c r="E1707" s="2" t="s">
        <v>292</v>
      </c>
      <c r="F1707" s="2" t="s">
        <v>293</v>
      </c>
      <c r="G1707" s="2" t="s">
        <v>29</v>
      </c>
      <c r="H1707" s="2" t="s">
        <v>294</v>
      </c>
      <c r="I1707" s="2" t="s">
        <v>31</v>
      </c>
      <c r="J1707" s="2" t="s">
        <v>32</v>
      </c>
      <c r="K1707" s="2" t="s">
        <v>33</v>
      </c>
      <c r="L1707" s="3" t="s">
        <v>60</v>
      </c>
      <c r="M1707" s="3" t="s">
        <v>295</v>
      </c>
      <c r="N1707" s="3" t="s">
        <v>36</v>
      </c>
      <c r="O1707" s="3" t="s">
        <v>37</v>
      </c>
      <c r="P1707" s="2" t="s">
        <v>296</v>
      </c>
      <c r="Q1707" s="2" t="s">
        <v>74</v>
      </c>
      <c r="R1707" s="2" t="s">
        <v>79</v>
      </c>
      <c r="S1707" s="2" t="s">
        <v>47</v>
      </c>
      <c r="T1707" s="2" t="s">
        <v>49</v>
      </c>
      <c r="U1707" s="4"/>
      <c r="V1707" s="4"/>
      <c r="W1707" s="4"/>
    </row>
    <row r="1708" spans="1:23" x14ac:dyDescent="0.2">
      <c r="A1708" s="2" t="s">
        <v>23</v>
      </c>
      <c r="B1708" s="2" t="s">
        <v>290</v>
      </c>
      <c r="C1708" s="2" t="s">
        <v>25</v>
      </c>
      <c r="D1708" s="2" t="s">
        <v>297</v>
      </c>
      <c r="E1708" s="2" t="s">
        <v>292</v>
      </c>
      <c r="F1708" s="2" t="s">
        <v>298</v>
      </c>
      <c r="G1708" s="2" t="s">
        <v>29</v>
      </c>
      <c r="H1708" s="2" t="s">
        <v>299</v>
      </c>
      <c r="I1708" s="2" t="s">
        <v>31</v>
      </c>
      <c r="J1708" s="2" t="s">
        <v>32</v>
      </c>
      <c r="K1708" s="2" t="s">
        <v>33</v>
      </c>
      <c r="L1708" s="3" t="s">
        <v>60</v>
      </c>
      <c r="M1708" s="3" t="s">
        <v>252</v>
      </c>
      <c r="N1708" s="3" t="s">
        <v>36</v>
      </c>
      <c r="O1708" s="3" t="s">
        <v>37</v>
      </c>
      <c r="P1708" s="2" t="s">
        <v>296</v>
      </c>
      <c r="Q1708" s="2" t="s">
        <v>74</v>
      </c>
      <c r="R1708" s="2" t="s">
        <v>145</v>
      </c>
      <c r="S1708" s="2" t="s">
        <v>146</v>
      </c>
      <c r="T1708" s="2" t="s">
        <v>49</v>
      </c>
      <c r="U1708" s="4"/>
      <c r="V1708" s="4"/>
      <c r="W1708" s="4"/>
    </row>
    <row r="1709" spans="1:23" x14ac:dyDescent="0.2">
      <c r="A1709" s="2" t="s">
        <v>23</v>
      </c>
      <c r="B1709" s="2" t="s">
        <v>290</v>
      </c>
      <c r="C1709" s="2" t="s">
        <v>25</v>
      </c>
      <c r="D1709" s="2" t="s">
        <v>300</v>
      </c>
      <c r="E1709" s="2" t="s">
        <v>292</v>
      </c>
      <c r="F1709" s="2" t="s">
        <v>298</v>
      </c>
      <c r="G1709" s="2" t="s">
        <v>44</v>
      </c>
      <c r="H1709" s="2" t="s">
        <v>299</v>
      </c>
      <c r="I1709" s="2" t="s">
        <v>31</v>
      </c>
      <c r="J1709" s="2" t="s">
        <v>32</v>
      </c>
      <c r="K1709" s="2" t="s">
        <v>33</v>
      </c>
      <c r="L1709" s="3" t="s">
        <v>180</v>
      </c>
      <c r="M1709" s="3" t="s">
        <v>301</v>
      </c>
      <c r="N1709" s="3" t="s">
        <v>36</v>
      </c>
      <c r="O1709" s="3" t="s">
        <v>37</v>
      </c>
      <c r="P1709" s="2" t="s">
        <v>181</v>
      </c>
      <c r="Q1709" s="2" t="s">
        <v>39</v>
      </c>
      <c r="R1709" s="2" t="s">
        <v>92</v>
      </c>
      <c r="S1709" s="2" t="s">
        <v>93</v>
      </c>
      <c r="T1709" s="2" t="s">
        <v>49</v>
      </c>
      <c r="U1709" s="4"/>
      <c r="V1709" s="4"/>
      <c r="W1709" s="4"/>
    </row>
    <row r="1710" spans="1:23" x14ac:dyDescent="0.2">
      <c r="A1710" s="2" t="s">
        <v>23</v>
      </c>
      <c r="B1710" s="2" t="s">
        <v>290</v>
      </c>
      <c r="C1710" s="2" t="s">
        <v>25</v>
      </c>
      <c r="D1710" s="2" t="s">
        <v>302</v>
      </c>
      <c r="E1710" s="2" t="s">
        <v>292</v>
      </c>
      <c r="F1710" s="2" t="s">
        <v>298</v>
      </c>
      <c r="G1710" s="2" t="s">
        <v>51</v>
      </c>
      <c r="H1710" s="2" t="s">
        <v>299</v>
      </c>
      <c r="I1710" s="2" t="s">
        <v>31</v>
      </c>
      <c r="J1710" s="2" t="s">
        <v>32</v>
      </c>
      <c r="K1710" s="2" t="s">
        <v>33</v>
      </c>
      <c r="L1710" s="3" t="s">
        <v>180</v>
      </c>
      <c r="M1710" s="3" t="s">
        <v>180</v>
      </c>
      <c r="N1710" s="3" t="s">
        <v>36</v>
      </c>
      <c r="O1710" s="3" t="s">
        <v>37</v>
      </c>
      <c r="P1710" s="2" t="s">
        <v>296</v>
      </c>
      <c r="Q1710" s="2" t="s">
        <v>74</v>
      </c>
      <c r="R1710" s="2" t="s">
        <v>140</v>
      </c>
      <c r="S1710" s="2" t="s">
        <v>141</v>
      </c>
      <c r="T1710" s="2" t="s">
        <v>94</v>
      </c>
      <c r="U1710" s="4"/>
      <c r="V1710" s="4"/>
      <c r="W1710" s="4"/>
    </row>
    <row r="1711" spans="1:23" x14ac:dyDescent="0.2">
      <c r="A1711" s="2" t="s">
        <v>23</v>
      </c>
      <c r="B1711" s="2" t="s">
        <v>290</v>
      </c>
      <c r="C1711" s="2" t="s">
        <v>25</v>
      </c>
      <c r="D1711" s="2" t="s">
        <v>303</v>
      </c>
      <c r="E1711" s="2" t="s">
        <v>292</v>
      </c>
      <c r="F1711" s="2" t="s">
        <v>304</v>
      </c>
      <c r="G1711" s="2" t="s">
        <v>29</v>
      </c>
      <c r="H1711" s="2" t="s">
        <v>305</v>
      </c>
      <c r="I1711" s="2" t="s">
        <v>31</v>
      </c>
      <c r="J1711" s="2" t="s">
        <v>32</v>
      </c>
      <c r="K1711" s="2" t="s">
        <v>33</v>
      </c>
      <c r="L1711" s="3" t="s">
        <v>186</v>
      </c>
      <c r="M1711" s="3" t="s">
        <v>187</v>
      </c>
      <c r="N1711" s="3" t="s">
        <v>36</v>
      </c>
      <c r="O1711" s="3" t="s">
        <v>37</v>
      </c>
      <c r="P1711" s="2" t="s">
        <v>296</v>
      </c>
      <c r="Q1711" s="2" t="s">
        <v>74</v>
      </c>
      <c r="R1711" s="2" t="s">
        <v>122</v>
      </c>
      <c r="S1711" s="2" t="s">
        <v>68</v>
      </c>
      <c r="T1711" s="2" t="s">
        <v>56</v>
      </c>
      <c r="U1711" s="4"/>
      <c r="V1711" s="4"/>
      <c r="W1711" s="4"/>
    </row>
    <row r="1712" spans="1:23" x14ac:dyDescent="0.2">
      <c r="A1712" s="2" t="s">
        <v>23</v>
      </c>
      <c r="B1712" s="2" t="s">
        <v>290</v>
      </c>
      <c r="C1712" s="2" t="s">
        <v>25</v>
      </c>
      <c r="D1712" s="2" t="s">
        <v>306</v>
      </c>
      <c r="E1712" s="2" t="s">
        <v>292</v>
      </c>
      <c r="F1712" s="2" t="s">
        <v>28</v>
      </c>
      <c r="G1712" s="2" t="s">
        <v>29</v>
      </c>
      <c r="H1712" s="2" t="s">
        <v>307</v>
      </c>
      <c r="I1712" s="2" t="s">
        <v>31</v>
      </c>
      <c r="J1712" s="2" t="s">
        <v>32</v>
      </c>
      <c r="K1712" s="2" t="s">
        <v>33</v>
      </c>
      <c r="L1712" s="3" t="s">
        <v>60</v>
      </c>
      <c r="M1712" s="3" t="s">
        <v>248</v>
      </c>
      <c r="N1712" s="3" t="s">
        <v>36</v>
      </c>
      <c r="O1712" s="3" t="s">
        <v>37</v>
      </c>
      <c r="P1712" s="2" t="s">
        <v>308</v>
      </c>
      <c r="Q1712" s="2" t="s">
        <v>74</v>
      </c>
      <c r="R1712" s="2" t="s">
        <v>140</v>
      </c>
      <c r="S1712" s="2" t="s">
        <v>141</v>
      </c>
      <c r="T1712" s="2" t="s">
        <v>77</v>
      </c>
      <c r="U1712" s="4"/>
      <c r="V1712" s="4"/>
      <c r="W1712" s="4"/>
    </row>
    <row r="1713" spans="1:23" x14ac:dyDescent="0.2">
      <c r="A1713" s="2" t="s">
        <v>23</v>
      </c>
      <c r="B1713" s="2" t="s">
        <v>290</v>
      </c>
      <c r="C1713" s="2" t="s">
        <v>25</v>
      </c>
      <c r="D1713" s="2" t="s">
        <v>309</v>
      </c>
      <c r="E1713" s="2" t="s">
        <v>292</v>
      </c>
      <c r="F1713" s="2" t="s">
        <v>310</v>
      </c>
      <c r="G1713" s="2" t="s">
        <v>29</v>
      </c>
      <c r="H1713" s="2" t="s">
        <v>311</v>
      </c>
      <c r="I1713" s="2" t="s">
        <v>31</v>
      </c>
      <c r="J1713" s="2" t="s">
        <v>32</v>
      </c>
      <c r="K1713" s="2" t="s">
        <v>33</v>
      </c>
      <c r="L1713" s="3" t="s">
        <v>186</v>
      </c>
      <c r="M1713" s="3" t="s">
        <v>235</v>
      </c>
      <c r="N1713" s="3" t="s">
        <v>36</v>
      </c>
      <c r="O1713" s="3" t="s">
        <v>37</v>
      </c>
      <c r="P1713" s="2" t="s">
        <v>308</v>
      </c>
      <c r="Q1713" s="2" t="s">
        <v>74</v>
      </c>
      <c r="R1713" s="2" t="s">
        <v>279</v>
      </c>
      <c r="S1713" s="2" t="s">
        <v>280</v>
      </c>
      <c r="T1713" s="2" t="s">
        <v>77</v>
      </c>
      <c r="U1713" s="4"/>
      <c r="V1713" s="4"/>
      <c r="W1713" s="4"/>
    </row>
    <row r="1714" spans="1:23" x14ac:dyDescent="0.2">
      <c r="A1714" s="2" t="s">
        <v>23</v>
      </c>
      <c r="B1714" s="2" t="s">
        <v>290</v>
      </c>
      <c r="C1714" s="2" t="s">
        <v>25</v>
      </c>
      <c r="D1714" s="2" t="s">
        <v>312</v>
      </c>
      <c r="E1714" s="2" t="s">
        <v>292</v>
      </c>
      <c r="F1714" s="2" t="s">
        <v>313</v>
      </c>
      <c r="G1714" s="2" t="s">
        <v>29</v>
      </c>
      <c r="H1714" s="2" t="s">
        <v>314</v>
      </c>
      <c r="I1714" s="2" t="s">
        <v>31</v>
      </c>
      <c r="J1714" s="2" t="s">
        <v>32</v>
      </c>
      <c r="K1714" s="2" t="s">
        <v>33</v>
      </c>
      <c r="L1714" s="3" t="s">
        <v>183</v>
      </c>
      <c r="M1714" s="3" t="s">
        <v>186</v>
      </c>
      <c r="N1714" s="3" t="s">
        <v>36</v>
      </c>
      <c r="O1714" s="3" t="s">
        <v>37</v>
      </c>
      <c r="P1714" s="2" t="s">
        <v>315</v>
      </c>
      <c r="Q1714" s="2" t="s">
        <v>74</v>
      </c>
      <c r="R1714" s="2" t="s">
        <v>145</v>
      </c>
      <c r="S1714" s="2" t="s">
        <v>146</v>
      </c>
      <c r="T1714" s="2" t="s">
        <v>77</v>
      </c>
      <c r="U1714" s="4"/>
      <c r="V1714" s="4"/>
      <c r="W1714" s="4"/>
    </row>
    <row r="1715" spans="1:23" x14ac:dyDescent="0.2">
      <c r="A1715" s="2" t="s">
        <v>23</v>
      </c>
      <c r="B1715" s="2" t="s">
        <v>290</v>
      </c>
      <c r="C1715" s="2" t="s">
        <v>25</v>
      </c>
      <c r="D1715" s="2" t="s">
        <v>316</v>
      </c>
      <c r="E1715" s="2" t="s">
        <v>292</v>
      </c>
      <c r="F1715" s="2" t="s">
        <v>313</v>
      </c>
      <c r="G1715" s="2" t="s">
        <v>44</v>
      </c>
      <c r="H1715" s="2" t="s">
        <v>314</v>
      </c>
      <c r="I1715" s="2" t="s">
        <v>31</v>
      </c>
      <c r="J1715" s="2" t="s">
        <v>32</v>
      </c>
      <c r="K1715" s="2" t="s">
        <v>33</v>
      </c>
      <c r="L1715" s="3" t="s">
        <v>183</v>
      </c>
      <c r="M1715" s="3" t="s">
        <v>183</v>
      </c>
      <c r="N1715" s="3" t="s">
        <v>36</v>
      </c>
      <c r="O1715" s="3" t="s">
        <v>37</v>
      </c>
      <c r="P1715" s="2" t="s">
        <v>315</v>
      </c>
      <c r="Q1715" s="2" t="s">
        <v>74</v>
      </c>
      <c r="R1715" s="2" t="s">
        <v>122</v>
      </c>
      <c r="S1715" s="2" t="s">
        <v>68</v>
      </c>
      <c r="T1715" s="2" t="s">
        <v>77</v>
      </c>
      <c r="U1715" s="4"/>
      <c r="V1715" s="4"/>
      <c r="W1715" s="4"/>
    </row>
    <row r="1716" spans="1:23" x14ac:dyDescent="0.2">
      <c r="A1716" s="2" t="s">
        <v>23</v>
      </c>
      <c r="B1716" s="2" t="s">
        <v>290</v>
      </c>
      <c r="C1716" s="2" t="s">
        <v>25</v>
      </c>
      <c r="D1716" s="2" t="s">
        <v>317</v>
      </c>
      <c r="E1716" s="2" t="s">
        <v>292</v>
      </c>
      <c r="F1716" s="2" t="s">
        <v>318</v>
      </c>
      <c r="G1716" s="2" t="s">
        <v>29</v>
      </c>
      <c r="H1716" s="2" t="s">
        <v>319</v>
      </c>
      <c r="I1716" s="2" t="s">
        <v>31</v>
      </c>
      <c r="J1716" s="2" t="s">
        <v>32</v>
      </c>
      <c r="K1716" s="2" t="s">
        <v>33</v>
      </c>
      <c r="L1716" s="3" t="s">
        <v>180</v>
      </c>
      <c r="M1716" s="3" t="s">
        <v>301</v>
      </c>
      <c r="N1716" s="3" t="s">
        <v>36</v>
      </c>
      <c r="O1716" s="3" t="s">
        <v>37</v>
      </c>
      <c r="P1716" s="2" t="s">
        <v>315</v>
      </c>
      <c r="Q1716" s="2" t="s">
        <v>74</v>
      </c>
      <c r="R1716" s="2" t="s">
        <v>75</v>
      </c>
      <c r="S1716" s="2" t="s">
        <v>76</v>
      </c>
      <c r="T1716" s="2" t="s">
        <v>49</v>
      </c>
      <c r="U1716" s="4"/>
      <c r="V1716" s="4"/>
      <c r="W1716" s="4"/>
    </row>
    <row r="1717" spans="1:23" x14ac:dyDescent="0.2">
      <c r="A1717" s="2" t="s">
        <v>23</v>
      </c>
      <c r="B1717" s="2" t="s">
        <v>290</v>
      </c>
      <c r="C1717" s="2" t="s">
        <v>25</v>
      </c>
      <c r="D1717" s="2" t="s">
        <v>320</v>
      </c>
      <c r="E1717" s="2" t="s">
        <v>292</v>
      </c>
      <c r="F1717" s="2" t="s">
        <v>318</v>
      </c>
      <c r="G1717" s="2" t="s">
        <v>44</v>
      </c>
      <c r="H1717" s="2" t="s">
        <v>319</v>
      </c>
      <c r="I1717" s="2" t="s">
        <v>31</v>
      </c>
      <c r="J1717" s="2" t="s">
        <v>32</v>
      </c>
      <c r="K1717" s="2" t="s">
        <v>33</v>
      </c>
      <c r="L1717" s="3" t="s">
        <v>180</v>
      </c>
      <c r="M1717" s="3" t="s">
        <v>301</v>
      </c>
      <c r="N1717" s="3" t="s">
        <v>36</v>
      </c>
      <c r="O1717" s="3" t="s">
        <v>37</v>
      </c>
      <c r="P1717" s="2" t="s">
        <v>315</v>
      </c>
      <c r="Q1717" s="2" t="s">
        <v>74</v>
      </c>
      <c r="R1717" s="2" t="s">
        <v>81</v>
      </c>
      <c r="S1717" s="2" t="s">
        <v>82</v>
      </c>
      <c r="T1717" s="2" t="s">
        <v>49</v>
      </c>
      <c r="U1717" s="4"/>
      <c r="V1717" s="4"/>
      <c r="W1717" s="4"/>
    </row>
    <row r="1718" spans="1:23" x14ac:dyDescent="0.2">
      <c r="A1718" s="2" t="s">
        <v>23</v>
      </c>
      <c r="B1718" s="2" t="s">
        <v>290</v>
      </c>
      <c r="C1718" s="2" t="s">
        <v>25</v>
      </c>
      <c r="D1718" s="2" t="s">
        <v>321</v>
      </c>
      <c r="E1718" s="2" t="s">
        <v>292</v>
      </c>
      <c r="F1718" s="2" t="s">
        <v>322</v>
      </c>
      <c r="G1718" s="2" t="s">
        <v>29</v>
      </c>
      <c r="H1718" s="2" t="s">
        <v>323</v>
      </c>
      <c r="I1718" s="2" t="s">
        <v>31</v>
      </c>
      <c r="J1718" s="2" t="s">
        <v>32</v>
      </c>
      <c r="K1718" s="2" t="s">
        <v>33</v>
      </c>
      <c r="L1718" s="3" t="s">
        <v>34</v>
      </c>
      <c r="M1718" s="3" t="s">
        <v>35</v>
      </c>
      <c r="N1718" s="3" t="s">
        <v>36</v>
      </c>
      <c r="O1718" s="3" t="s">
        <v>37</v>
      </c>
      <c r="P1718" s="2" t="s">
        <v>324</v>
      </c>
      <c r="Q1718" s="2" t="s">
        <v>74</v>
      </c>
      <c r="R1718" s="2" t="s">
        <v>122</v>
      </c>
      <c r="S1718" s="2" t="s">
        <v>68</v>
      </c>
      <c r="T1718" s="2" t="s">
        <v>49</v>
      </c>
      <c r="U1718" s="4"/>
      <c r="V1718" s="4"/>
      <c r="W1718" s="4"/>
    </row>
    <row r="1719" spans="1:23" x14ac:dyDescent="0.2">
      <c r="A1719" s="2" t="s">
        <v>23</v>
      </c>
      <c r="B1719" s="2" t="s">
        <v>290</v>
      </c>
      <c r="C1719" s="2" t="s">
        <v>25</v>
      </c>
      <c r="D1719" s="2" t="s">
        <v>325</v>
      </c>
      <c r="E1719" s="2" t="s">
        <v>292</v>
      </c>
      <c r="F1719" s="2" t="s">
        <v>322</v>
      </c>
      <c r="G1719" s="2" t="s">
        <v>44</v>
      </c>
      <c r="H1719" s="2" t="s">
        <v>323</v>
      </c>
      <c r="I1719" s="2" t="s">
        <v>31</v>
      </c>
      <c r="J1719" s="2" t="s">
        <v>32</v>
      </c>
      <c r="K1719" s="2" t="s">
        <v>33</v>
      </c>
      <c r="L1719" s="3" t="s">
        <v>34</v>
      </c>
      <c r="M1719" s="3" t="s">
        <v>34</v>
      </c>
      <c r="N1719" s="3" t="s">
        <v>37</v>
      </c>
      <c r="O1719" s="3" t="s">
        <v>37</v>
      </c>
      <c r="P1719" s="2" t="s">
        <v>324</v>
      </c>
      <c r="Q1719" s="2" t="s">
        <v>121</v>
      </c>
      <c r="R1719" s="2" t="s">
        <v>54</v>
      </c>
      <c r="S1719" s="2" t="s">
        <v>55</v>
      </c>
      <c r="T1719" s="2" t="s">
        <v>49</v>
      </c>
      <c r="U1719" s="4"/>
      <c r="V1719" s="4"/>
      <c r="W1719" s="4"/>
    </row>
    <row r="1720" spans="1:23" x14ac:dyDescent="0.2">
      <c r="A1720" s="2" t="s">
        <v>23</v>
      </c>
      <c r="B1720" s="2" t="s">
        <v>290</v>
      </c>
      <c r="C1720" s="2" t="s">
        <v>25</v>
      </c>
      <c r="D1720" s="2" t="s">
        <v>326</v>
      </c>
      <c r="E1720" s="2" t="s">
        <v>292</v>
      </c>
      <c r="F1720" s="2" t="s">
        <v>84</v>
      </c>
      <c r="G1720" s="2" t="s">
        <v>29</v>
      </c>
      <c r="H1720" s="2" t="s">
        <v>327</v>
      </c>
      <c r="I1720" s="2" t="s">
        <v>31</v>
      </c>
      <c r="J1720" s="2" t="s">
        <v>32</v>
      </c>
      <c r="K1720" s="2" t="s">
        <v>33</v>
      </c>
      <c r="L1720" s="3" t="s">
        <v>180</v>
      </c>
      <c r="M1720" s="3" t="s">
        <v>328</v>
      </c>
      <c r="N1720" s="3" t="s">
        <v>36</v>
      </c>
      <c r="O1720" s="3" t="s">
        <v>37</v>
      </c>
      <c r="P1720" s="2" t="s">
        <v>329</v>
      </c>
      <c r="Q1720" s="2" t="s">
        <v>39</v>
      </c>
      <c r="R1720" s="2" t="s">
        <v>92</v>
      </c>
      <c r="S1720" s="2" t="s">
        <v>93</v>
      </c>
      <c r="T1720" s="2" t="s">
        <v>77</v>
      </c>
      <c r="U1720" s="4"/>
      <c r="V1720" s="4"/>
      <c r="W1720" s="4"/>
    </row>
    <row r="1721" spans="1:23" x14ac:dyDescent="0.2">
      <c r="A1721" s="2" t="s">
        <v>23</v>
      </c>
      <c r="B1721" s="2" t="s">
        <v>290</v>
      </c>
      <c r="C1721" s="2" t="s">
        <v>25</v>
      </c>
      <c r="D1721" s="2" t="s">
        <v>330</v>
      </c>
      <c r="E1721" s="2" t="s">
        <v>292</v>
      </c>
      <c r="F1721" s="2" t="s">
        <v>84</v>
      </c>
      <c r="G1721" s="2" t="s">
        <v>44</v>
      </c>
      <c r="H1721" s="2" t="s">
        <v>327</v>
      </c>
      <c r="I1721" s="2" t="s">
        <v>31</v>
      </c>
      <c r="J1721" s="2" t="s">
        <v>32</v>
      </c>
      <c r="K1721" s="2" t="s">
        <v>33</v>
      </c>
      <c r="L1721" s="3" t="s">
        <v>180</v>
      </c>
      <c r="M1721" s="3" t="s">
        <v>187</v>
      </c>
      <c r="N1721" s="3" t="s">
        <v>36</v>
      </c>
      <c r="O1721" s="3" t="s">
        <v>37</v>
      </c>
      <c r="P1721" s="2" t="s">
        <v>329</v>
      </c>
      <c r="Q1721" s="2" t="s">
        <v>39</v>
      </c>
      <c r="R1721" s="2" t="s">
        <v>47</v>
      </c>
      <c r="S1721" s="2" t="s">
        <v>48</v>
      </c>
      <c r="T1721" s="2" t="s">
        <v>77</v>
      </c>
      <c r="U1721" s="4"/>
      <c r="V1721" s="4"/>
      <c r="W1721" s="4"/>
    </row>
    <row r="1722" spans="1:23" x14ac:dyDescent="0.2">
      <c r="A1722" s="2" t="s">
        <v>23</v>
      </c>
      <c r="B1722" s="2" t="s">
        <v>290</v>
      </c>
      <c r="C1722" s="2" t="s">
        <v>25</v>
      </c>
      <c r="D1722" s="2" t="s">
        <v>331</v>
      </c>
      <c r="E1722" s="2" t="s">
        <v>292</v>
      </c>
      <c r="F1722" s="2" t="s">
        <v>84</v>
      </c>
      <c r="G1722" s="2" t="s">
        <v>51</v>
      </c>
      <c r="H1722" s="2" t="s">
        <v>327</v>
      </c>
      <c r="I1722" s="2" t="s">
        <v>31</v>
      </c>
      <c r="J1722" s="2" t="s">
        <v>32</v>
      </c>
      <c r="K1722" s="2" t="s">
        <v>33</v>
      </c>
      <c r="L1722" s="3" t="s">
        <v>98</v>
      </c>
      <c r="M1722" s="3" t="s">
        <v>98</v>
      </c>
      <c r="N1722" s="3" t="s">
        <v>36</v>
      </c>
      <c r="O1722" s="3" t="s">
        <v>37</v>
      </c>
      <c r="P1722" s="2" t="s">
        <v>329</v>
      </c>
      <c r="Q1722" s="2" t="s">
        <v>39</v>
      </c>
      <c r="R1722" s="2" t="s">
        <v>87</v>
      </c>
      <c r="S1722" s="2" t="s">
        <v>88</v>
      </c>
      <c r="T1722" s="2" t="s">
        <v>42</v>
      </c>
      <c r="U1722" s="4"/>
      <c r="V1722" s="4"/>
      <c r="W1722" s="4"/>
    </row>
    <row r="1723" spans="1:23" x14ac:dyDescent="0.2">
      <c r="A1723" s="2" t="s">
        <v>23</v>
      </c>
      <c r="B1723" s="2" t="s">
        <v>290</v>
      </c>
      <c r="C1723" s="2" t="s">
        <v>25</v>
      </c>
      <c r="D1723" s="2" t="s">
        <v>336</v>
      </c>
      <c r="E1723" s="2" t="s">
        <v>292</v>
      </c>
      <c r="F1723" s="2" t="s">
        <v>337</v>
      </c>
      <c r="G1723" s="2" t="s">
        <v>29</v>
      </c>
      <c r="H1723" s="2" t="s">
        <v>338</v>
      </c>
      <c r="I1723" s="2" t="s">
        <v>31</v>
      </c>
      <c r="J1723" s="2" t="s">
        <v>32</v>
      </c>
      <c r="K1723" s="2" t="s">
        <v>33</v>
      </c>
      <c r="L1723" s="3" t="s">
        <v>186</v>
      </c>
      <c r="M1723" s="3" t="s">
        <v>186</v>
      </c>
      <c r="N1723" s="3" t="s">
        <v>36</v>
      </c>
      <c r="O1723" s="3" t="s">
        <v>37</v>
      </c>
      <c r="P1723" s="2" t="s">
        <v>130</v>
      </c>
      <c r="Q1723" s="2" t="s">
        <v>39</v>
      </c>
      <c r="R1723" s="2" t="s">
        <v>87</v>
      </c>
      <c r="S1723" s="2" t="s">
        <v>88</v>
      </c>
      <c r="T1723" s="2" t="s">
        <v>94</v>
      </c>
      <c r="U1723" s="4"/>
      <c r="V1723" s="4"/>
      <c r="W1723" s="4"/>
    </row>
    <row r="1724" spans="1:23" x14ac:dyDescent="0.2">
      <c r="A1724" s="2" t="s">
        <v>23</v>
      </c>
      <c r="B1724" s="2" t="s">
        <v>290</v>
      </c>
      <c r="C1724" s="2" t="s">
        <v>25</v>
      </c>
      <c r="D1724" s="2" t="s">
        <v>339</v>
      </c>
      <c r="E1724" s="2" t="s">
        <v>292</v>
      </c>
      <c r="F1724" s="2" t="s">
        <v>337</v>
      </c>
      <c r="G1724" s="2" t="s">
        <v>44</v>
      </c>
      <c r="H1724" s="2" t="s">
        <v>338</v>
      </c>
      <c r="I1724" s="2" t="s">
        <v>31</v>
      </c>
      <c r="J1724" s="2" t="s">
        <v>32</v>
      </c>
      <c r="K1724" s="2" t="s">
        <v>33</v>
      </c>
      <c r="L1724" s="3" t="s">
        <v>186</v>
      </c>
      <c r="M1724" s="3" t="s">
        <v>252</v>
      </c>
      <c r="N1724" s="3" t="s">
        <v>36</v>
      </c>
      <c r="O1724" s="3" t="s">
        <v>37</v>
      </c>
      <c r="P1724" s="2" t="s">
        <v>130</v>
      </c>
      <c r="Q1724" s="2" t="s">
        <v>39</v>
      </c>
      <c r="R1724" s="2" t="s">
        <v>67</v>
      </c>
      <c r="S1724" s="2" t="s">
        <v>68</v>
      </c>
      <c r="T1724" s="2" t="s">
        <v>94</v>
      </c>
      <c r="U1724" s="4"/>
      <c r="V1724" s="4"/>
      <c r="W1724" s="4"/>
    </row>
    <row r="1725" spans="1:23" x14ac:dyDescent="0.2">
      <c r="A1725" s="2" t="s">
        <v>23</v>
      </c>
      <c r="B1725" s="2" t="s">
        <v>344</v>
      </c>
      <c r="C1725" s="2" t="s">
        <v>25</v>
      </c>
      <c r="D1725" s="2" t="s">
        <v>345</v>
      </c>
      <c r="E1725" s="2" t="s">
        <v>346</v>
      </c>
      <c r="F1725" s="2" t="s">
        <v>322</v>
      </c>
      <c r="G1725" s="2" t="s">
        <v>29</v>
      </c>
      <c r="H1725" s="2" t="s">
        <v>347</v>
      </c>
      <c r="I1725" s="2" t="s">
        <v>31</v>
      </c>
      <c r="J1725" s="2" t="s">
        <v>32</v>
      </c>
      <c r="K1725" s="2" t="s">
        <v>33</v>
      </c>
      <c r="L1725" s="3" t="s">
        <v>348</v>
      </c>
      <c r="M1725" s="3" t="s">
        <v>349</v>
      </c>
      <c r="N1725" s="3" t="s">
        <v>36</v>
      </c>
      <c r="O1725" s="3" t="s">
        <v>37</v>
      </c>
      <c r="P1725" s="2" t="s">
        <v>350</v>
      </c>
      <c r="Q1725" s="2" t="s">
        <v>74</v>
      </c>
      <c r="R1725" s="2" t="s">
        <v>81</v>
      </c>
      <c r="S1725" s="2" t="s">
        <v>82</v>
      </c>
      <c r="T1725" s="2" t="s">
        <v>184</v>
      </c>
      <c r="U1725" s="4"/>
      <c r="V1725" s="4"/>
      <c r="W1725" s="4"/>
    </row>
    <row r="1726" spans="1:23" x14ac:dyDescent="0.2">
      <c r="A1726" s="2" t="s">
        <v>23</v>
      </c>
      <c r="B1726" s="2" t="s">
        <v>344</v>
      </c>
      <c r="C1726" s="2" t="s">
        <v>25</v>
      </c>
      <c r="D1726" s="2" t="s">
        <v>351</v>
      </c>
      <c r="E1726" s="2" t="s">
        <v>346</v>
      </c>
      <c r="F1726" s="2" t="s">
        <v>322</v>
      </c>
      <c r="G1726" s="2" t="s">
        <v>44</v>
      </c>
      <c r="H1726" s="2" t="s">
        <v>347</v>
      </c>
      <c r="I1726" s="2" t="s">
        <v>31</v>
      </c>
      <c r="J1726" s="2" t="s">
        <v>32</v>
      </c>
      <c r="K1726" s="2" t="s">
        <v>33</v>
      </c>
      <c r="L1726" s="3" t="s">
        <v>220</v>
      </c>
      <c r="M1726" s="3" t="s">
        <v>180</v>
      </c>
      <c r="N1726" s="3" t="s">
        <v>36</v>
      </c>
      <c r="O1726" s="3" t="s">
        <v>37</v>
      </c>
      <c r="P1726" s="2" t="s">
        <v>352</v>
      </c>
      <c r="Q1726" s="2" t="s">
        <v>74</v>
      </c>
      <c r="R1726" s="2" t="s">
        <v>145</v>
      </c>
      <c r="S1726" s="2" t="s">
        <v>146</v>
      </c>
      <c r="T1726" s="2" t="s">
        <v>184</v>
      </c>
      <c r="U1726" s="4"/>
      <c r="V1726" s="4"/>
      <c r="W1726" s="4"/>
    </row>
    <row r="1727" spans="1:23" x14ac:dyDescent="0.2">
      <c r="A1727" s="2" t="s">
        <v>23</v>
      </c>
      <c r="B1727" s="2" t="s">
        <v>344</v>
      </c>
      <c r="C1727" s="2" t="s">
        <v>25</v>
      </c>
      <c r="D1727" s="2" t="s">
        <v>353</v>
      </c>
      <c r="E1727" s="2" t="s">
        <v>346</v>
      </c>
      <c r="F1727" s="2" t="s">
        <v>322</v>
      </c>
      <c r="G1727" s="2" t="s">
        <v>51</v>
      </c>
      <c r="H1727" s="2" t="s">
        <v>347</v>
      </c>
      <c r="I1727" s="2" t="s">
        <v>31</v>
      </c>
      <c r="J1727" s="2" t="s">
        <v>32</v>
      </c>
      <c r="K1727" s="2" t="s">
        <v>33</v>
      </c>
      <c r="L1727" s="3" t="s">
        <v>220</v>
      </c>
      <c r="M1727" s="3" t="s">
        <v>35</v>
      </c>
      <c r="N1727" s="3" t="s">
        <v>36</v>
      </c>
      <c r="O1727" s="3" t="s">
        <v>37</v>
      </c>
      <c r="P1727" s="2" t="s">
        <v>352</v>
      </c>
      <c r="Q1727" s="2" t="s">
        <v>74</v>
      </c>
      <c r="R1727" s="2" t="s">
        <v>122</v>
      </c>
      <c r="S1727" s="2" t="s">
        <v>68</v>
      </c>
      <c r="T1727" s="2" t="s">
        <v>184</v>
      </c>
      <c r="U1727" s="4"/>
      <c r="V1727" s="4"/>
      <c r="W1727" s="4"/>
    </row>
    <row r="1728" spans="1:23" x14ac:dyDescent="0.2">
      <c r="A1728" s="2" t="s">
        <v>23</v>
      </c>
      <c r="B1728" s="2" t="s">
        <v>344</v>
      </c>
      <c r="C1728" s="2" t="s">
        <v>25</v>
      </c>
      <c r="D1728" s="2" t="s">
        <v>354</v>
      </c>
      <c r="E1728" s="2" t="s">
        <v>346</v>
      </c>
      <c r="F1728" s="2" t="s">
        <v>355</v>
      </c>
      <c r="G1728" s="2" t="s">
        <v>29</v>
      </c>
      <c r="H1728" s="2" t="s">
        <v>356</v>
      </c>
      <c r="I1728" s="2" t="s">
        <v>31</v>
      </c>
      <c r="J1728" s="2" t="s">
        <v>32</v>
      </c>
      <c r="K1728" s="2" t="s">
        <v>33</v>
      </c>
      <c r="L1728" s="3" t="s">
        <v>220</v>
      </c>
      <c r="M1728" s="3" t="s">
        <v>52</v>
      </c>
      <c r="N1728" s="3" t="s">
        <v>36</v>
      </c>
      <c r="O1728" s="3" t="s">
        <v>37</v>
      </c>
      <c r="P1728" s="2" t="s">
        <v>170</v>
      </c>
      <c r="Q1728" s="2" t="s">
        <v>39</v>
      </c>
      <c r="R1728" s="2" t="s">
        <v>40</v>
      </c>
      <c r="S1728" s="2" t="s">
        <v>41</v>
      </c>
      <c r="T1728" s="2" t="s">
        <v>184</v>
      </c>
      <c r="U1728" s="4"/>
      <c r="V1728" s="4"/>
      <c r="W1728" s="4"/>
    </row>
    <row r="1729" spans="1:23" x14ac:dyDescent="0.2">
      <c r="A1729" s="2" t="s">
        <v>23</v>
      </c>
      <c r="B1729" s="2" t="s">
        <v>344</v>
      </c>
      <c r="C1729" s="2" t="s">
        <v>25</v>
      </c>
      <c r="D1729" s="2" t="s">
        <v>357</v>
      </c>
      <c r="E1729" s="2" t="s">
        <v>346</v>
      </c>
      <c r="F1729" s="2" t="s">
        <v>355</v>
      </c>
      <c r="G1729" s="2" t="s">
        <v>44</v>
      </c>
      <c r="H1729" s="2" t="s">
        <v>356</v>
      </c>
      <c r="I1729" s="2" t="s">
        <v>31</v>
      </c>
      <c r="J1729" s="2" t="s">
        <v>32</v>
      </c>
      <c r="K1729" s="2" t="s">
        <v>33</v>
      </c>
      <c r="L1729" s="3" t="s">
        <v>220</v>
      </c>
      <c r="M1729" s="3" t="s">
        <v>220</v>
      </c>
      <c r="N1729" s="3" t="s">
        <v>36</v>
      </c>
      <c r="O1729" s="3" t="s">
        <v>37</v>
      </c>
      <c r="P1729" s="2" t="s">
        <v>170</v>
      </c>
      <c r="Q1729" s="2" t="s">
        <v>39</v>
      </c>
      <c r="R1729" s="2" t="s">
        <v>92</v>
      </c>
      <c r="S1729" s="2" t="s">
        <v>93</v>
      </c>
      <c r="T1729" s="2" t="s">
        <v>184</v>
      </c>
      <c r="U1729" s="4"/>
      <c r="V1729" s="4"/>
      <c r="W1729" s="4"/>
    </row>
    <row r="1730" spans="1:23" x14ac:dyDescent="0.2">
      <c r="A1730" s="2" t="s">
        <v>23</v>
      </c>
      <c r="B1730" s="2" t="s">
        <v>344</v>
      </c>
      <c r="C1730" s="2" t="s">
        <v>25</v>
      </c>
      <c r="D1730" s="2" t="s">
        <v>365</v>
      </c>
      <c r="E1730" s="2" t="s">
        <v>346</v>
      </c>
      <c r="F1730" s="2" t="s">
        <v>254</v>
      </c>
      <c r="G1730" s="2" t="s">
        <v>29</v>
      </c>
      <c r="H1730" s="2" t="s">
        <v>366</v>
      </c>
      <c r="I1730" s="2" t="s">
        <v>31</v>
      </c>
      <c r="J1730" s="2" t="s">
        <v>32</v>
      </c>
      <c r="K1730" s="2" t="s">
        <v>33</v>
      </c>
      <c r="L1730" s="3" t="s">
        <v>220</v>
      </c>
      <c r="M1730" s="3" t="s">
        <v>252</v>
      </c>
      <c r="N1730" s="3" t="s">
        <v>36</v>
      </c>
      <c r="O1730" s="3" t="s">
        <v>37</v>
      </c>
      <c r="P1730" s="2" t="s">
        <v>120</v>
      </c>
      <c r="Q1730" s="2" t="s">
        <v>74</v>
      </c>
      <c r="R1730" s="2" t="s">
        <v>75</v>
      </c>
      <c r="S1730" s="2" t="s">
        <v>76</v>
      </c>
      <c r="T1730" s="2" t="s">
        <v>184</v>
      </c>
      <c r="U1730" s="4"/>
      <c r="V1730" s="4"/>
      <c r="W1730" s="4"/>
    </row>
    <row r="1731" spans="1:23" x14ac:dyDescent="0.2">
      <c r="A1731" s="2" t="s">
        <v>23</v>
      </c>
      <c r="B1731" s="2" t="s">
        <v>344</v>
      </c>
      <c r="C1731" s="2" t="s">
        <v>25</v>
      </c>
      <c r="D1731" s="2" t="s">
        <v>367</v>
      </c>
      <c r="E1731" s="2" t="s">
        <v>346</v>
      </c>
      <c r="F1731" s="2" t="s">
        <v>254</v>
      </c>
      <c r="G1731" s="2" t="s">
        <v>44</v>
      </c>
      <c r="H1731" s="2" t="s">
        <v>366</v>
      </c>
      <c r="I1731" s="2" t="s">
        <v>31</v>
      </c>
      <c r="J1731" s="2" t="s">
        <v>32</v>
      </c>
      <c r="K1731" s="2" t="s">
        <v>33</v>
      </c>
      <c r="L1731" s="3" t="s">
        <v>220</v>
      </c>
      <c r="M1731" s="3" t="s">
        <v>368</v>
      </c>
      <c r="N1731" s="3" t="s">
        <v>36</v>
      </c>
      <c r="O1731" s="3" t="s">
        <v>37</v>
      </c>
      <c r="P1731" s="2" t="s">
        <v>120</v>
      </c>
      <c r="Q1731" s="2" t="s">
        <v>74</v>
      </c>
      <c r="R1731" s="2" t="s">
        <v>79</v>
      </c>
      <c r="S1731" s="2" t="s">
        <v>47</v>
      </c>
      <c r="T1731" s="2" t="s">
        <v>184</v>
      </c>
      <c r="U1731" s="4"/>
      <c r="V1731" s="4"/>
      <c r="W1731" s="4"/>
    </row>
    <row r="1732" spans="1:23" x14ac:dyDescent="0.2">
      <c r="A1732" s="2" t="s">
        <v>23</v>
      </c>
      <c r="B1732" s="2" t="s">
        <v>344</v>
      </c>
      <c r="C1732" s="2" t="s">
        <v>25</v>
      </c>
      <c r="D1732" s="2" t="s">
        <v>369</v>
      </c>
      <c r="E1732" s="2" t="s">
        <v>346</v>
      </c>
      <c r="F1732" s="2" t="s">
        <v>370</v>
      </c>
      <c r="G1732" s="2" t="s">
        <v>29</v>
      </c>
      <c r="H1732" s="2" t="s">
        <v>371</v>
      </c>
      <c r="I1732" s="2" t="s">
        <v>31</v>
      </c>
      <c r="J1732" s="2" t="s">
        <v>32</v>
      </c>
      <c r="K1732" s="2" t="s">
        <v>33</v>
      </c>
      <c r="L1732" s="3" t="s">
        <v>372</v>
      </c>
      <c r="M1732" s="3" t="s">
        <v>98</v>
      </c>
      <c r="N1732" s="3" t="s">
        <v>36</v>
      </c>
      <c r="O1732" s="3" t="s">
        <v>37</v>
      </c>
      <c r="P1732" s="2" t="s">
        <v>373</v>
      </c>
      <c r="Q1732" s="2" t="s">
        <v>39</v>
      </c>
      <c r="R1732" s="2" t="s">
        <v>54</v>
      </c>
      <c r="S1732" s="2" t="s">
        <v>55</v>
      </c>
      <c r="T1732" s="2" t="s">
        <v>77</v>
      </c>
      <c r="U1732" s="4"/>
      <c r="V1732" s="4"/>
      <c r="W1732" s="4"/>
    </row>
    <row r="1733" spans="1:23" x14ac:dyDescent="0.2">
      <c r="A1733" s="2" t="s">
        <v>23</v>
      </c>
      <c r="B1733" s="2" t="s">
        <v>344</v>
      </c>
      <c r="C1733" s="2" t="s">
        <v>25</v>
      </c>
      <c r="D1733" s="2" t="s">
        <v>374</v>
      </c>
      <c r="E1733" s="2" t="s">
        <v>346</v>
      </c>
      <c r="F1733" s="2" t="s">
        <v>370</v>
      </c>
      <c r="G1733" s="2" t="s">
        <v>44</v>
      </c>
      <c r="H1733" s="2" t="s">
        <v>371</v>
      </c>
      <c r="I1733" s="2" t="s">
        <v>31</v>
      </c>
      <c r="J1733" s="2" t="s">
        <v>32</v>
      </c>
      <c r="K1733" s="2" t="s">
        <v>33</v>
      </c>
      <c r="L1733" s="3" t="s">
        <v>372</v>
      </c>
      <c r="M1733" s="3" t="s">
        <v>368</v>
      </c>
      <c r="N1733" s="3" t="s">
        <v>36</v>
      </c>
      <c r="O1733" s="3" t="s">
        <v>37</v>
      </c>
      <c r="P1733" s="2" t="s">
        <v>373</v>
      </c>
      <c r="Q1733" s="2" t="s">
        <v>39</v>
      </c>
      <c r="R1733" s="2" t="s">
        <v>67</v>
      </c>
      <c r="S1733" s="2" t="s">
        <v>68</v>
      </c>
      <c r="T1733" s="2" t="s">
        <v>77</v>
      </c>
      <c r="U1733" s="4"/>
      <c r="V1733" s="4"/>
      <c r="W1733" s="4"/>
    </row>
    <row r="1734" spans="1:23" x14ac:dyDescent="0.2">
      <c r="A1734" s="2" t="s">
        <v>23</v>
      </c>
      <c r="B1734" s="2" t="s">
        <v>344</v>
      </c>
      <c r="C1734" s="2" t="s">
        <v>25</v>
      </c>
      <c r="D1734" s="2" t="s">
        <v>375</v>
      </c>
      <c r="E1734" s="2" t="s">
        <v>346</v>
      </c>
      <c r="F1734" s="2" t="s">
        <v>376</v>
      </c>
      <c r="G1734" s="2" t="s">
        <v>29</v>
      </c>
      <c r="H1734" s="2" t="s">
        <v>377</v>
      </c>
      <c r="I1734" s="2" t="s">
        <v>31</v>
      </c>
      <c r="J1734" s="2" t="s">
        <v>32</v>
      </c>
      <c r="K1734" s="2" t="s">
        <v>33</v>
      </c>
      <c r="L1734" s="3" t="s">
        <v>372</v>
      </c>
      <c r="M1734" s="3" t="s">
        <v>368</v>
      </c>
      <c r="N1734" s="3" t="s">
        <v>36</v>
      </c>
      <c r="O1734" s="3" t="s">
        <v>37</v>
      </c>
      <c r="P1734" s="2" t="s">
        <v>373</v>
      </c>
      <c r="Q1734" s="2" t="s">
        <v>39</v>
      </c>
      <c r="R1734" s="2" t="s">
        <v>87</v>
      </c>
      <c r="S1734" s="2" t="s">
        <v>88</v>
      </c>
      <c r="T1734" s="2" t="s">
        <v>77</v>
      </c>
      <c r="U1734" s="4"/>
      <c r="V1734" s="4"/>
      <c r="W1734" s="4"/>
    </row>
    <row r="1735" spans="1:23" x14ac:dyDescent="0.2">
      <c r="A1735" s="2" t="s">
        <v>23</v>
      </c>
      <c r="B1735" s="2" t="s">
        <v>344</v>
      </c>
      <c r="C1735" s="2" t="s">
        <v>25</v>
      </c>
      <c r="D1735" s="2" t="s">
        <v>378</v>
      </c>
      <c r="E1735" s="2" t="s">
        <v>346</v>
      </c>
      <c r="F1735" s="2" t="s">
        <v>379</v>
      </c>
      <c r="G1735" s="2" t="s">
        <v>29</v>
      </c>
      <c r="H1735" s="2" t="s">
        <v>380</v>
      </c>
      <c r="I1735" s="2" t="s">
        <v>31</v>
      </c>
      <c r="J1735" s="2" t="s">
        <v>32</v>
      </c>
      <c r="K1735" s="2" t="s">
        <v>33</v>
      </c>
      <c r="L1735" s="3" t="s">
        <v>180</v>
      </c>
      <c r="M1735" s="3" t="s">
        <v>186</v>
      </c>
      <c r="N1735" s="3" t="s">
        <v>37</v>
      </c>
      <c r="O1735" s="3" t="s">
        <v>37</v>
      </c>
      <c r="P1735" s="2" t="s">
        <v>352</v>
      </c>
      <c r="Q1735" s="2" t="s">
        <v>74</v>
      </c>
      <c r="R1735" s="2" t="s">
        <v>279</v>
      </c>
      <c r="S1735" s="2" t="s">
        <v>280</v>
      </c>
      <c r="T1735" s="2" t="s">
        <v>49</v>
      </c>
      <c r="U1735" s="4"/>
      <c r="V1735" s="4"/>
      <c r="W1735" s="4"/>
    </row>
    <row r="1736" spans="1:23" x14ac:dyDescent="0.2">
      <c r="A1736" s="2" t="s">
        <v>23</v>
      </c>
      <c r="B1736" s="2" t="s">
        <v>381</v>
      </c>
      <c r="C1736" s="2" t="s">
        <v>25</v>
      </c>
      <c r="D1736" s="2" t="s">
        <v>382</v>
      </c>
      <c r="E1736" s="2" t="s">
        <v>383</v>
      </c>
      <c r="F1736" s="2" t="s">
        <v>384</v>
      </c>
      <c r="G1736" s="2" t="s">
        <v>29</v>
      </c>
      <c r="H1736" s="2" t="s">
        <v>385</v>
      </c>
      <c r="I1736" s="2" t="s">
        <v>31</v>
      </c>
      <c r="J1736" s="2" t="s">
        <v>32</v>
      </c>
      <c r="K1736" s="2" t="s">
        <v>33</v>
      </c>
      <c r="L1736" s="3" t="s">
        <v>386</v>
      </c>
      <c r="M1736" s="3" t="s">
        <v>186</v>
      </c>
      <c r="N1736" s="3" t="s">
        <v>36</v>
      </c>
      <c r="O1736" s="3" t="s">
        <v>37</v>
      </c>
      <c r="P1736" s="2" t="s">
        <v>387</v>
      </c>
      <c r="Q1736" s="2" t="s">
        <v>121</v>
      </c>
      <c r="R1736" s="2" t="s">
        <v>54</v>
      </c>
      <c r="S1736" s="2" t="s">
        <v>55</v>
      </c>
      <c r="T1736" s="2" t="s">
        <v>56</v>
      </c>
      <c r="U1736" s="4"/>
      <c r="V1736" s="4"/>
      <c r="W1736" s="4"/>
    </row>
    <row r="1737" spans="1:23" x14ac:dyDescent="0.2">
      <c r="A1737" s="2" t="s">
        <v>23</v>
      </c>
      <c r="B1737" s="2" t="s">
        <v>381</v>
      </c>
      <c r="C1737" s="2" t="s">
        <v>25</v>
      </c>
      <c r="D1737" s="2" t="s">
        <v>388</v>
      </c>
      <c r="E1737" s="2" t="s">
        <v>383</v>
      </c>
      <c r="F1737" s="2" t="s">
        <v>384</v>
      </c>
      <c r="G1737" s="2" t="s">
        <v>44</v>
      </c>
      <c r="H1737" s="2" t="s">
        <v>385</v>
      </c>
      <c r="I1737" s="2" t="s">
        <v>31</v>
      </c>
      <c r="J1737" s="2" t="s">
        <v>32</v>
      </c>
      <c r="K1737" s="2" t="s">
        <v>33</v>
      </c>
      <c r="L1737" s="3" t="s">
        <v>386</v>
      </c>
      <c r="M1737" s="3" t="s">
        <v>386</v>
      </c>
      <c r="N1737" s="3" t="s">
        <v>36</v>
      </c>
      <c r="O1737" s="3" t="s">
        <v>37</v>
      </c>
      <c r="P1737" s="2" t="s">
        <v>389</v>
      </c>
      <c r="Q1737" s="2" t="s">
        <v>39</v>
      </c>
      <c r="R1737" s="2" t="s">
        <v>92</v>
      </c>
      <c r="S1737" s="2" t="s">
        <v>93</v>
      </c>
      <c r="T1737" s="2" t="s">
        <v>56</v>
      </c>
      <c r="U1737" s="4"/>
      <c r="V1737" s="4"/>
      <c r="W1737" s="4"/>
    </row>
    <row r="1738" spans="1:23" x14ac:dyDescent="0.2">
      <c r="A1738" s="2" t="s">
        <v>23</v>
      </c>
      <c r="B1738" s="2" t="s">
        <v>381</v>
      </c>
      <c r="C1738" s="2" t="s">
        <v>25</v>
      </c>
      <c r="D1738" s="2" t="s">
        <v>390</v>
      </c>
      <c r="E1738" s="2" t="s">
        <v>383</v>
      </c>
      <c r="F1738" s="2" t="s">
        <v>391</v>
      </c>
      <c r="G1738" s="2" t="s">
        <v>29</v>
      </c>
      <c r="H1738" s="2" t="s">
        <v>392</v>
      </c>
      <c r="I1738" s="2" t="s">
        <v>31</v>
      </c>
      <c r="J1738" s="2" t="s">
        <v>32</v>
      </c>
      <c r="K1738" s="2" t="s">
        <v>33</v>
      </c>
      <c r="L1738" s="3" t="s">
        <v>60</v>
      </c>
      <c r="M1738" s="3" t="s">
        <v>245</v>
      </c>
      <c r="N1738" s="3" t="s">
        <v>36</v>
      </c>
      <c r="O1738" s="3" t="s">
        <v>37</v>
      </c>
      <c r="P1738" s="2" t="s">
        <v>215</v>
      </c>
      <c r="Q1738" s="2" t="s">
        <v>74</v>
      </c>
      <c r="R1738" s="2" t="s">
        <v>75</v>
      </c>
      <c r="S1738" s="2" t="s">
        <v>76</v>
      </c>
      <c r="T1738" s="2" t="s">
        <v>94</v>
      </c>
      <c r="U1738" s="4"/>
      <c r="V1738" s="4"/>
      <c r="W1738" s="4"/>
    </row>
    <row r="1739" spans="1:23" x14ac:dyDescent="0.2">
      <c r="A1739" s="2" t="s">
        <v>23</v>
      </c>
      <c r="B1739" s="2" t="s">
        <v>381</v>
      </c>
      <c r="C1739" s="2" t="s">
        <v>25</v>
      </c>
      <c r="D1739" s="2" t="s">
        <v>393</v>
      </c>
      <c r="E1739" s="2" t="s">
        <v>383</v>
      </c>
      <c r="F1739" s="2" t="s">
        <v>285</v>
      </c>
      <c r="G1739" s="2" t="s">
        <v>29</v>
      </c>
      <c r="H1739" s="2" t="s">
        <v>394</v>
      </c>
      <c r="I1739" s="2" t="s">
        <v>31</v>
      </c>
      <c r="J1739" s="2" t="s">
        <v>32</v>
      </c>
      <c r="K1739" s="2" t="s">
        <v>33</v>
      </c>
      <c r="L1739" s="3" t="s">
        <v>60</v>
      </c>
      <c r="M1739" s="3" t="s">
        <v>252</v>
      </c>
      <c r="N1739" s="3" t="s">
        <v>36</v>
      </c>
      <c r="O1739" s="3" t="s">
        <v>37</v>
      </c>
      <c r="P1739" s="2" t="s">
        <v>389</v>
      </c>
      <c r="Q1739" s="2" t="s">
        <v>39</v>
      </c>
      <c r="R1739" s="2" t="s">
        <v>40</v>
      </c>
      <c r="S1739" s="2" t="s">
        <v>41</v>
      </c>
      <c r="T1739" s="2" t="s">
        <v>56</v>
      </c>
      <c r="U1739" s="4"/>
      <c r="V1739" s="4"/>
      <c r="W1739" s="4"/>
    </row>
    <row r="1740" spans="1:23" x14ac:dyDescent="0.2">
      <c r="A1740" s="2" t="s">
        <v>23</v>
      </c>
      <c r="B1740" s="2" t="s">
        <v>381</v>
      </c>
      <c r="C1740" s="2" t="s">
        <v>25</v>
      </c>
      <c r="D1740" s="2" t="s">
        <v>395</v>
      </c>
      <c r="E1740" s="2" t="s">
        <v>383</v>
      </c>
      <c r="F1740" s="2" t="s">
        <v>396</v>
      </c>
      <c r="G1740" s="2" t="s">
        <v>29</v>
      </c>
      <c r="H1740" s="2" t="s">
        <v>397</v>
      </c>
      <c r="I1740" s="2" t="s">
        <v>31</v>
      </c>
      <c r="J1740" s="2" t="s">
        <v>32</v>
      </c>
      <c r="K1740" s="2" t="s">
        <v>33</v>
      </c>
      <c r="L1740" s="3" t="s">
        <v>60</v>
      </c>
      <c r="M1740" s="3" t="s">
        <v>60</v>
      </c>
      <c r="N1740" s="3" t="s">
        <v>36</v>
      </c>
      <c r="O1740" s="3" t="s">
        <v>37</v>
      </c>
      <c r="P1740" s="2" t="s">
        <v>387</v>
      </c>
      <c r="Q1740" s="2" t="s">
        <v>74</v>
      </c>
      <c r="R1740" s="2" t="s">
        <v>279</v>
      </c>
      <c r="S1740" s="2" t="s">
        <v>280</v>
      </c>
      <c r="T1740" s="2" t="s">
        <v>94</v>
      </c>
      <c r="U1740" s="4"/>
      <c r="V1740" s="4"/>
      <c r="W1740" s="4"/>
    </row>
    <row r="1741" spans="1:23" x14ac:dyDescent="0.2">
      <c r="A1741" s="2" t="s">
        <v>23</v>
      </c>
      <c r="B1741" s="2" t="s">
        <v>381</v>
      </c>
      <c r="C1741" s="2" t="s">
        <v>25</v>
      </c>
      <c r="D1741" s="2" t="s">
        <v>398</v>
      </c>
      <c r="E1741" s="2" t="s">
        <v>383</v>
      </c>
      <c r="F1741" s="2" t="s">
        <v>399</v>
      </c>
      <c r="G1741" s="2" t="s">
        <v>29</v>
      </c>
      <c r="H1741" s="2" t="s">
        <v>400</v>
      </c>
      <c r="I1741" s="2" t="s">
        <v>31</v>
      </c>
      <c r="J1741" s="2" t="s">
        <v>32</v>
      </c>
      <c r="K1741" s="2" t="s">
        <v>33</v>
      </c>
      <c r="L1741" s="3" t="s">
        <v>34</v>
      </c>
      <c r="M1741" s="3" t="s">
        <v>34</v>
      </c>
      <c r="N1741" s="3" t="s">
        <v>36</v>
      </c>
      <c r="O1741" s="3" t="s">
        <v>37</v>
      </c>
      <c r="P1741" s="2" t="s">
        <v>215</v>
      </c>
      <c r="Q1741" s="2" t="s">
        <v>74</v>
      </c>
      <c r="R1741" s="2" t="s">
        <v>79</v>
      </c>
      <c r="S1741" s="2" t="s">
        <v>47</v>
      </c>
      <c r="T1741" s="2" t="s">
        <v>94</v>
      </c>
      <c r="U1741" s="4"/>
      <c r="V1741" s="4"/>
      <c r="W1741" s="4"/>
    </row>
    <row r="1742" spans="1:23" x14ac:dyDescent="0.2">
      <c r="A1742" s="2" t="s">
        <v>23</v>
      </c>
      <c r="B1742" s="2" t="s">
        <v>381</v>
      </c>
      <c r="C1742" s="2" t="s">
        <v>25</v>
      </c>
      <c r="D1742" s="2" t="s">
        <v>401</v>
      </c>
      <c r="E1742" s="2" t="s">
        <v>383</v>
      </c>
      <c r="F1742" s="2" t="s">
        <v>402</v>
      </c>
      <c r="G1742" s="2" t="s">
        <v>29</v>
      </c>
      <c r="H1742" s="2" t="s">
        <v>403</v>
      </c>
      <c r="I1742" s="2" t="s">
        <v>31</v>
      </c>
      <c r="J1742" s="2" t="s">
        <v>32</v>
      </c>
      <c r="K1742" s="2" t="s">
        <v>33</v>
      </c>
      <c r="L1742" s="3" t="s">
        <v>60</v>
      </c>
      <c r="M1742" s="3" t="s">
        <v>60</v>
      </c>
      <c r="N1742" s="3" t="s">
        <v>37</v>
      </c>
      <c r="O1742" s="3" t="s">
        <v>37</v>
      </c>
      <c r="P1742" s="2" t="s">
        <v>389</v>
      </c>
      <c r="Q1742" s="2" t="s">
        <v>39</v>
      </c>
      <c r="R1742" s="2" t="s">
        <v>87</v>
      </c>
      <c r="S1742" s="2" t="s">
        <v>88</v>
      </c>
      <c r="T1742" s="2" t="s">
        <v>56</v>
      </c>
      <c r="U1742" s="4"/>
      <c r="V1742" s="4"/>
      <c r="W1742" s="4"/>
    </row>
    <row r="1743" spans="1:23" x14ac:dyDescent="0.2">
      <c r="A1743" s="2" t="s">
        <v>23</v>
      </c>
      <c r="B1743" s="2" t="s">
        <v>381</v>
      </c>
      <c r="C1743" s="2" t="s">
        <v>25</v>
      </c>
      <c r="D1743" s="2" t="s">
        <v>404</v>
      </c>
      <c r="E1743" s="2" t="s">
        <v>383</v>
      </c>
      <c r="F1743" s="2" t="s">
        <v>405</v>
      </c>
      <c r="G1743" s="2" t="s">
        <v>29</v>
      </c>
      <c r="H1743" s="2" t="s">
        <v>406</v>
      </c>
      <c r="I1743" s="2" t="s">
        <v>31</v>
      </c>
      <c r="J1743" s="2" t="s">
        <v>32</v>
      </c>
      <c r="K1743" s="2" t="s">
        <v>33</v>
      </c>
      <c r="L1743" s="3" t="s">
        <v>60</v>
      </c>
      <c r="M1743" s="3" t="s">
        <v>109</v>
      </c>
      <c r="N1743" s="3" t="s">
        <v>36</v>
      </c>
      <c r="O1743" s="3" t="s">
        <v>37</v>
      </c>
      <c r="P1743" s="2" t="s">
        <v>215</v>
      </c>
      <c r="Q1743" s="2" t="s">
        <v>74</v>
      </c>
      <c r="R1743" s="2" t="s">
        <v>81</v>
      </c>
      <c r="S1743" s="2" t="s">
        <v>82</v>
      </c>
      <c r="T1743" s="2" t="s">
        <v>94</v>
      </c>
      <c r="U1743" s="4"/>
      <c r="V1743" s="4"/>
      <c r="W1743" s="4"/>
    </row>
    <row r="1744" spans="1:23" x14ac:dyDescent="0.2">
      <c r="A1744" s="2" t="s">
        <v>23</v>
      </c>
      <c r="B1744" s="2" t="s">
        <v>381</v>
      </c>
      <c r="C1744" s="2" t="s">
        <v>25</v>
      </c>
      <c r="D1744" s="2" t="s">
        <v>407</v>
      </c>
      <c r="E1744" s="2" t="s">
        <v>383</v>
      </c>
      <c r="F1744" s="2" t="s">
        <v>408</v>
      </c>
      <c r="G1744" s="2" t="s">
        <v>29</v>
      </c>
      <c r="H1744" s="2" t="s">
        <v>409</v>
      </c>
      <c r="I1744" s="2" t="s">
        <v>31</v>
      </c>
      <c r="J1744" s="2" t="s">
        <v>32</v>
      </c>
      <c r="K1744" s="2" t="s">
        <v>33</v>
      </c>
      <c r="L1744" s="3" t="s">
        <v>98</v>
      </c>
      <c r="M1744" s="3" t="s">
        <v>86</v>
      </c>
      <c r="N1744" s="3" t="s">
        <v>36</v>
      </c>
      <c r="O1744" s="3" t="s">
        <v>37</v>
      </c>
      <c r="P1744" s="2" t="s">
        <v>387</v>
      </c>
      <c r="Q1744" s="2" t="s">
        <v>74</v>
      </c>
      <c r="R1744" s="2" t="s">
        <v>145</v>
      </c>
      <c r="S1744" s="2" t="s">
        <v>146</v>
      </c>
      <c r="T1744" s="2" t="s">
        <v>94</v>
      </c>
      <c r="U1744" s="4"/>
      <c r="V1744" s="4"/>
      <c r="W1744" s="4"/>
    </row>
    <row r="1745" spans="1:23" x14ac:dyDescent="0.2">
      <c r="A1745" s="2" t="s">
        <v>23</v>
      </c>
      <c r="B1745" s="2" t="s">
        <v>24</v>
      </c>
      <c r="C1745" s="2" t="s">
        <v>25</v>
      </c>
      <c r="D1745" s="2" t="s">
        <v>5517</v>
      </c>
      <c r="E1745" s="2" t="s">
        <v>27</v>
      </c>
      <c r="F1745" s="2" t="s">
        <v>28</v>
      </c>
      <c r="G1745" s="2" t="s">
        <v>29</v>
      </c>
      <c r="H1745" s="2" t="s">
        <v>30</v>
      </c>
      <c r="I1745" s="2" t="s">
        <v>31</v>
      </c>
      <c r="J1745" s="2" t="s">
        <v>32</v>
      </c>
      <c r="K1745" s="2" t="s">
        <v>33</v>
      </c>
      <c r="L1745" s="3" t="s">
        <v>180</v>
      </c>
      <c r="M1745" s="3" t="s">
        <v>180</v>
      </c>
      <c r="N1745" s="3" t="s">
        <v>36</v>
      </c>
      <c r="O1745" s="3" t="s">
        <v>37</v>
      </c>
      <c r="P1745" s="2" t="s">
        <v>53</v>
      </c>
      <c r="Q1745" s="2" t="s">
        <v>39</v>
      </c>
      <c r="R1745" s="2" t="s">
        <v>67</v>
      </c>
      <c r="S1745" s="2" t="s">
        <v>68</v>
      </c>
      <c r="T1745" s="2" t="s">
        <v>56</v>
      </c>
      <c r="U1745" s="4"/>
      <c r="V1745" s="4"/>
      <c r="W1745" s="4"/>
    </row>
    <row r="1746" spans="1:23" x14ac:dyDescent="0.2">
      <c r="A1746" s="2" t="s">
        <v>23</v>
      </c>
      <c r="B1746" s="2" t="s">
        <v>24</v>
      </c>
      <c r="C1746" s="2" t="s">
        <v>25</v>
      </c>
      <c r="D1746" s="2" t="s">
        <v>5518</v>
      </c>
      <c r="E1746" s="2" t="s">
        <v>27</v>
      </c>
      <c r="F1746" s="2" t="s">
        <v>28</v>
      </c>
      <c r="G1746" s="2" t="s">
        <v>44</v>
      </c>
      <c r="H1746" s="2" t="s">
        <v>30</v>
      </c>
      <c r="I1746" s="2" t="s">
        <v>31</v>
      </c>
      <c r="J1746" s="2" t="s">
        <v>32</v>
      </c>
      <c r="K1746" s="2" t="s">
        <v>33</v>
      </c>
      <c r="L1746" s="3" t="s">
        <v>180</v>
      </c>
      <c r="M1746" s="3" t="s">
        <v>180</v>
      </c>
      <c r="N1746" s="3" t="s">
        <v>36</v>
      </c>
      <c r="O1746" s="3" t="s">
        <v>37</v>
      </c>
      <c r="P1746" s="2" t="s">
        <v>53</v>
      </c>
      <c r="Q1746" s="2" t="s">
        <v>39</v>
      </c>
      <c r="R1746" s="2" t="s">
        <v>54</v>
      </c>
      <c r="S1746" s="2" t="s">
        <v>55</v>
      </c>
      <c r="T1746" s="2" t="s">
        <v>56</v>
      </c>
      <c r="U1746" s="4"/>
      <c r="V1746" s="4"/>
      <c r="W1746" s="4"/>
    </row>
    <row r="1747" spans="1:23" x14ac:dyDescent="0.2">
      <c r="A1747" s="2" t="s">
        <v>23</v>
      </c>
      <c r="B1747" s="2" t="s">
        <v>24</v>
      </c>
      <c r="C1747" s="2" t="s">
        <v>25</v>
      </c>
      <c r="D1747" s="2" t="s">
        <v>5519</v>
      </c>
      <c r="E1747" s="2" t="s">
        <v>27</v>
      </c>
      <c r="F1747" s="2" t="s">
        <v>28</v>
      </c>
      <c r="G1747" s="2" t="s">
        <v>51</v>
      </c>
      <c r="H1747" s="2" t="s">
        <v>30</v>
      </c>
      <c r="I1747" s="2" t="s">
        <v>31</v>
      </c>
      <c r="J1747" s="2" t="s">
        <v>32</v>
      </c>
      <c r="K1747" s="2" t="s">
        <v>33</v>
      </c>
      <c r="L1747" s="3" t="s">
        <v>180</v>
      </c>
      <c r="M1747" s="3" t="s">
        <v>235</v>
      </c>
      <c r="N1747" s="3" t="s">
        <v>36</v>
      </c>
      <c r="O1747" s="3" t="s">
        <v>37</v>
      </c>
      <c r="P1747" s="2" t="s">
        <v>38</v>
      </c>
      <c r="Q1747" s="2" t="s">
        <v>39</v>
      </c>
      <c r="R1747" s="2" t="s">
        <v>92</v>
      </c>
      <c r="S1747" s="2" t="s">
        <v>93</v>
      </c>
      <c r="T1747" s="2" t="s">
        <v>77</v>
      </c>
      <c r="U1747" s="4"/>
      <c r="V1747" s="4"/>
      <c r="W1747" s="4"/>
    </row>
    <row r="1748" spans="1:23" x14ac:dyDescent="0.2">
      <c r="A1748" s="2" t="s">
        <v>23</v>
      </c>
      <c r="B1748" s="2" t="s">
        <v>24</v>
      </c>
      <c r="C1748" s="2" t="s">
        <v>25</v>
      </c>
      <c r="D1748" s="2" t="s">
        <v>5520</v>
      </c>
      <c r="E1748" s="2" t="s">
        <v>27</v>
      </c>
      <c r="F1748" s="2" t="s">
        <v>70</v>
      </c>
      <c r="G1748" s="2" t="s">
        <v>29</v>
      </c>
      <c r="H1748" s="2" t="s">
        <v>71</v>
      </c>
      <c r="I1748" s="2" t="s">
        <v>31</v>
      </c>
      <c r="J1748" s="2" t="s">
        <v>32</v>
      </c>
      <c r="K1748" s="2" t="s">
        <v>33</v>
      </c>
      <c r="L1748" s="3" t="s">
        <v>60</v>
      </c>
      <c r="M1748" s="3" t="s">
        <v>60</v>
      </c>
      <c r="N1748" s="3" t="s">
        <v>36</v>
      </c>
      <c r="O1748" s="3" t="s">
        <v>37</v>
      </c>
      <c r="P1748" s="2" t="s">
        <v>73</v>
      </c>
      <c r="Q1748" s="2" t="s">
        <v>74</v>
      </c>
      <c r="R1748" s="2" t="s">
        <v>79</v>
      </c>
      <c r="S1748" s="2" t="s">
        <v>47</v>
      </c>
      <c r="T1748" s="2" t="s">
        <v>49</v>
      </c>
      <c r="U1748" s="4"/>
      <c r="V1748" s="4"/>
      <c r="W1748" s="4"/>
    </row>
    <row r="1749" spans="1:23" x14ac:dyDescent="0.2">
      <c r="A1749" s="2" t="s">
        <v>23</v>
      </c>
      <c r="B1749" s="2" t="s">
        <v>24</v>
      </c>
      <c r="C1749" s="2" t="s">
        <v>25</v>
      </c>
      <c r="D1749" s="2" t="s">
        <v>5521</v>
      </c>
      <c r="E1749" s="2" t="s">
        <v>27</v>
      </c>
      <c r="F1749" s="2" t="s">
        <v>70</v>
      </c>
      <c r="G1749" s="2" t="s">
        <v>44</v>
      </c>
      <c r="H1749" s="2" t="s">
        <v>71</v>
      </c>
      <c r="I1749" s="2" t="s">
        <v>31</v>
      </c>
      <c r="J1749" s="2" t="s">
        <v>32</v>
      </c>
      <c r="K1749" s="2" t="s">
        <v>33</v>
      </c>
      <c r="L1749" s="3" t="s">
        <v>98</v>
      </c>
      <c r="M1749" s="3" t="s">
        <v>52</v>
      </c>
      <c r="N1749" s="3" t="s">
        <v>36</v>
      </c>
      <c r="O1749" s="3" t="s">
        <v>37</v>
      </c>
      <c r="P1749" s="2" t="s">
        <v>62</v>
      </c>
      <c r="Q1749" s="2" t="s">
        <v>39</v>
      </c>
      <c r="R1749" s="2" t="s">
        <v>47</v>
      </c>
      <c r="S1749" s="2" t="s">
        <v>48</v>
      </c>
      <c r="T1749" s="2" t="s">
        <v>42</v>
      </c>
      <c r="U1749" s="4"/>
      <c r="V1749" s="4"/>
      <c r="W1749" s="4"/>
    </row>
    <row r="1750" spans="1:23" x14ac:dyDescent="0.2">
      <c r="A1750" s="2" t="s">
        <v>23</v>
      </c>
      <c r="B1750" s="2" t="s">
        <v>24</v>
      </c>
      <c r="C1750" s="2" t="s">
        <v>25</v>
      </c>
      <c r="D1750" s="2" t="s">
        <v>5522</v>
      </c>
      <c r="E1750" s="2" t="s">
        <v>27</v>
      </c>
      <c r="F1750" s="2" t="s">
        <v>70</v>
      </c>
      <c r="G1750" s="2" t="s">
        <v>58</v>
      </c>
      <c r="H1750" s="2" t="s">
        <v>71</v>
      </c>
      <c r="I1750" s="2" t="s">
        <v>31</v>
      </c>
      <c r="J1750" s="2" t="s">
        <v>32</v>
      </c>
      <c r="K1750" s="2" t="s">
        <v>33</v>
      </c>
      <c r="L1750" s="3" t="s">
        <v>98</v>
      </c>
      <c r="M1750" s="3" t="s">
        <v>86</v>
      </c>
      <c r="N1750" s="3" t="s">
        <v>36</v>
      </c>
      <c r="O1750" s="3" t="s">
        <v>37</v>
      </c>
      <c r="P1750" s="2" t="s">
        <v>62</v>
      </c>
      <c r="Q1750" s="2" t="s">
        <v>39</v>
      </c>
      <c r="R1750" s="2" t="s">
        <v>92</v>
      </c>
      <c r="S1750" s="2" t="s">
        <v>93</v>
      </c>
      <c r="T1750" s="2" t="s">
        <v>42</v>
      </c>
      <c r="U1750" s="4"/>
      <c r="V1750" s="4"/>
      <c r="W1750" s="4"/>
    </row>
    <row r="1751" spans="1:23" x14ac:dyDescent="0.2">
      <c r="A1751" s="2" t="s">
        <v>23</v>
      </c>
      <c r="B1751" s="2" t="s">
        <v>24</v>
      </c>
      <c r="C1751" s="2" t="s">
        <v>25</v>
      </c>
      <c r="D1751" s="2" t="s">
        <v>5523</v>
      </c>
      <c r="E1751" s="2" t="s">
        <v>27</v>
      </c>
      <c r="F1751" s="2" t="s">
        <v>1324</v>
      </c>
      <c r="G1751" s="2" t="s">
        <v>29</v>
      </c>
      <c r="H1751" s="2" t="s">
        <v>5524</v>
      </c>
      <c r="I1751" s="2" t="s">
        <v>31</v>
      </c>
      <c r="J1751" s="2" t="s">
        <v>32</v>
      </c>
      <c r="K1751" s="2" t="s">
        <v>33</v>
      </c>
      <c r="L1751" s="3" t="s">
        <v>60</v>
      </c>
      <c r="M1751" s="3" t="s">
        <v>61</v>
      </c>
      <c r="N1751" s="3" t="s">
        <v>36</v>
      </c>
      <c r="O1751" s="3" t="s">
        <v>37</v>
      </c>
      <c r="P1751" s="2" t="s">
        <v>73</v>
      </c>
      <c r="Q1751" s="2" t="s">
        <v>74</v>
      </c>
      <c r="R1751" s="2" t="s">
        <v>81</v>
      </c>
      <c r="S1751" s="2" t="s">
        <v>82</v>
      </c>
      <c r="T1751" s="2" t="s">
        <v>94</v>
      </c>
      <c r="U1751" s="4"/>
      <c r="V1751" s="4"/>
      <c r="W1751" s="4"/>
    </row>
    <row r="1752" spans="1:23" x14ac:dyDescent="0.2">
      <c r="A1752" s="2" t="s">
        <v>23</v>
      </c>
      <c r="B1752" s="2" t="s">
        <v>24</v>
      </c>
      <c r="C1752" s="2" t="s">
        <v>25</v>
      </c>
      <c r="D1752" s="2" t="s">
        <v>5525</v>
      </c>
      <c r="E1752" s="2" t="s">
        <v>27</v>
      </c>
      <c r="F1752" s="2" t="s">
        <v>5526</v>
      </c>
      <c r="G1752" s="2" t="s">
        <v>29</v>
      </c>
      <c r="H1752" s="2" t="s">
        <v>5527</v>
      </c>
      <c r="I1752" s="2" t="s">
        <v>31</v>
      </c>
      <c r="J1752" s="2" t="s">
        <v>32</v>
      </c>
      <c r="K1752" s="2" t="s">
        <v>33</v>
      </c>
      <c r="L1752" s="3" t="s">
        <v>60</v>
      </c>
      <c r="M1752" s="3" t="s">
        <v>129</v>
      </c>
      <c r="N1752" s="3" t="s">
        <v>36</v>
      </c>
      <c r="O1752" s="3" t="s">
        <v>37</v>
      </c>
      <c r="P1752" s="2" t="s">
        <v>38</v>
      </c>
      <c r="Q1752" s="2" t="s">
        <v>39</v>
      </c>
      <c r="R1752" s="2" t="s">
        <v>47</v>
      </c>
      <c r="S1752" s="2" t="s">
        <v>48</v>
      </c>
      <c r="T1752" s="2" t="s">
        <v>184</v>
      </c>
      <c r="U1752" s="4"/>
      <c r="V1752" s="4"/>
      <c r="W1752" s="4"/>
    </row>
    <row r="1753" spans="1:23" x14ac:dyDescent="0.2">
      <c r="A1753" s="2" t="s">
        <v>23</v>
      </c>
      <c r="B1753" s="2" t="s">
        <v>99</v>
      </c>
      <c r="C1753" s="2" t="s">
        <v>25</v>
      </c>
      <c r="D1753" s="2" t="s">
        <v>5537</v>
      </c>
      <c r="E1753" s="2" t="s">
        <v>101</v>
      </c>
      <c r="F1753" s="2" t="s">
        <v>1691</v>
      </c>
      <c r="G1753" s="2" t="s">
        <v>29</v>
      </c>
      <c r="H1753" s="2" t="s">
        <v>5538</v>
      </c>
      <c r="I1753" s="2" t="s">
        <v>31</v>
      </c>
      <c r="J1753" s="2" t="s">
        <v>32</v>
      </c>
      <c r="K1753" s="2" t="s">
        <v>33</v>
      </c>
      <c r="L1753" s="3" t="s">
        <v>129</v>
      </c>
      <c r="M1753" s="3" t="s">
        <v>521</v>
      </c>
      <c r="N1753" s="3" t="s">
        <v>37</v>
      </c>
      <c r="O1753" s="3" t="s">
        <v>37</v>
      </c>
      <c r="P1753" s="2" t="s">
        <v>62</v>
      </c>
      <c r="Q1753" s="2" t="s">
        <v>39</v>
      </c>
      <c r="R1753" s="2" t="s">
        <v>67</v>
      </c>
      <c r="S1753" s="2" t="s">
        <v>68</v>
      </c>
      <c r="T1753" s="2" t="s">
        <v>94</v>
      </c>
      <c r="U1753" s="4"/>
      <c r="V1753" s="4"/>
      <c r="W1753" s="4"/>
    </row>
    <row r="1754" spans="1:23" x14ac:dyDescent="0.2">
      <c r="A1754" s="2" t="s">
        <v>23</v>
      </c>
      <c r="B1754" s="2" t="s">
        <v>99</v>
      </c>
      <c r="C1754" s="2" t="s">
        <v>25</v>
      </c>
      <c r="D1754" s="2" t="s">
        <v>5539</v>
      </c>
      <c r="E1754" s="2" t="s">
        <v>101</v>
      </c>
      <c r="F1754" s="2" t="s">
        <v>4567</v>
      </c>
      <c r="G1754" s="2" t="s">
        <v>29</v>
      </c>
      <c r="H1754" s="2" t="s">
        <v>5540</v>
      </c>
      <c r="I1754" s="2" t="s">
        <v>31</v>
      </c>
      <c r="J1754" s="2" t="s">
        <v>32</v>
      </c>
      <c r="K1754" s="2" t="s">
        <v>33</v>
      </c>
      <c r="L1754" s="3" t="s">
        <v>129</v>
      </c>
      <c r="M1754" s="3" t="s">
        <v>521</v>
      </c>
      <c r="N1754" s="3" t="s">
        <v>37</v>
      </c>
      <c r="O1754" s="3" t="s">
        <v>37</v>
      </c>
      <c r="P1754" s="2" t="s">
        <v>73</v>
      </c>
      <c r="Q1754" s="2" t="s">
        <v>121</v>
      </c>
      <c r="R1754" s="2" t="s">
        <v>122</v>
      </c>
      <c r="S1754" s="2" t="s">
        <v>123</v>
      </c>
      <c r="T1754" s="2" t="s">
        <v>77</v>
      </c>
      <c r="U1754" s="4"/>
      <c r="V1754" s="4"/>
      <c r="W1754" s="4"/>
    </row>
    <row r="1755" spans="1:23" x14ac:dyDescent="0.2">
      <c r="A1755" s="2" t="s">
        <v>23</v>
      </c>
      <c r="B1755" s="2" t="s">
        <v>99</v>
      </c>
      <c r="C1755" s="2" t="s">
        <v>25</v>
      </c>
      <c r="D1755" s="2" t="s">
        <v>5543</v>
      </c>
      <c r="E1755" s="2" t="s">
        <v>101</v>
      </c>
      <c r="F1755" s="2" t="s">
        <v>1813</v>
      </c>
      <c r="G1755" s="2" t="s">
        <v>29</v>
      </c>
      <c r="H1755" s="2" t="s">
        <v>5544</v>
      </c>
      <c r="I1755" s="2" t="s">
        <v>31</v>
      </c>
      <c r="J1755" s="2" t="s">
        <v>32</v>
      </c>
      <c r="K1755" s="2" t="s">
        <v>33</v>
      </c>
      <c r="L1755" s="3" t="s">
        <v>34</v>
      </c>
      <c r="M1755" s="3" t="s">
        <v>86</v>
      </c>
      <c r="N1755" s="3" t="s">
        <v>37</v>
      </c>
      <c r="O1755" s="3" t="s">
        <v>37</v>
      </c>
      <c r="P1755" s="2" t="s">
        <v>600</v>
      </c>
      <c r="Q1755" s="2" t="s">
        <v>121</v>
      </c>
      <c r="R1755" s="2" t="s">
        <v>151</v>
      </c>
      <c r="S1755" s="2" t="s">
        <v>535</v>
      </c>
      <c r="T1755" s="2" t="s">
        <v>77</v>
      </c>
      <c r="U1755" s="4"/>
      <c r="V1755" s="4"/>
      <c r="W1755" s="4"/>
    </row>
    <row r="1756" spans="1:23" x14ac:dyDescent="0.2">
      <c r="A1756" s="2" t="s">
        <v>23</v>
      </c>
      <c r="B1756" s="2" t="s">
        <v>99</v>
      </c>
      <c r="C1756" s="2" t="s">
        <v>25</v>
      </c>
      <c r="D1756" s="2" t="s">
        <v>5545</v>
      </c>
      <c r="E1756" s="2" t="s">
        <v>101</v>
      </c>
      <c r="F1756" s="2" t="s">
        <v>1074</v>
      </c>
      <c r="G1756" s="2" t="s">
        <v>29</v>
      </c>
      <c r="H1756" s="2" t="s">
        <v>5546</v>
      </c>
      <c r="I1756" s="2" t="s">
        <v>31</v>
      </c>
      <c r="J1756" s="2" t="s">
        <v>32</v>
      </c>
      <c r="K1756" s="2" t="s">
        <v>33</v>
      </c>
      <c r="L1756" s="3" t="s">
        <v>34</v>
      </c>
      <c r="M1756" s="3" t="s">
        <v>119</v>
      </c>
      <c r="N1756" s="3" t="s">
        <v>37</v>
      </c>
      <c r="O1756" s="3" t="s">
        <v>37</v>
      </c>
      <c r="P1756" s="2" t="s">
        <v>324</v>
      </c>
      <c r="Q1756" s="2" t="s">
        <v>39</v>
      </c>
      <c r="R1756" s="2" t="s">
        <v>47</v>
      </c>
      <c r="S1756" s="2" t="s">
        <v>48</v>
      </c>
      <c r="T1756" s="2" t="s">
        <v>124</v>
      </c>
      <c r="U1756" s="4"/>
      <c r="V1756" s="4"/>
      <c r="W1756" s="4"/>
    </row>
    <row r="1757" spans="1:23" x14ac:dyDescent="0.2">
      <c r="A1757" s="2" t="s">
        <v>23</v>
      </c>
      <c r="B1757" s="2" t="s">
        <v>99</v>
      </c>
      <c r="C1757" s="2" t="s">
        <v>25</v>
      </c>
      <c r="D1757" s="2" t="s">
        <v>5547</v>
      </c>
      <c r="E1757" s="2" t="s">
        <v>101</v>
      </c>
      <c r="F1757" s="2" t="s">
        <v>4579</v>
      </c>
      <c r="G1757" s="2" t="s">
        <v>29</v>
      </c>
      <c r="H1757" s="2" t="s">
        <v>5548</v>
      </c>
      <c r="I1757" s="2" t="s">
        <v>31</v>
      </c>
      <c r="J1757" s="2" t="s">
        <v>32</v>
      </c>
      <c r="K1757" s="2" t="s">
        <v>33</v>
      </c>
      <c r="L1757" s="3" t="s">
        <v>34</v>
      </c>
      <c r="M1757" s="3" t="s">
        <v>119</v>
      </c>
      <c r="N1757" s="3" t="s">
        <v>37</v>
      </c>
      <c r="O1757" s="3" t="s">
        <v>37</v>
      </c>
      <c r="P1757" s="2" t="s">
        <v>231</v>
      </c>
      <c r="Q1757" s="2" t="s">
        <v>39</v>
      </c>
      <c r="R1757" s="2" t="s">
        <v>54</v>
      </c>
      <c r="S1757" s="2" t="s">
        <v>55</v>
      </c>
      <c r="T1757" s="2" t="s">
        <v>49</v>
      </c>
      <c r="U1757" s="4"/>
      <c r="V1757" s="4"/>
      <c r="W1757" s="4"/>
    </row>
    <row r="1758" spans="1:23" x14ac:dyDescent="0.2">
      <c r="A1758" s="2" t="s">
        <v>23</v>
      </c>
      <c r="B1758" s="2" t="s">
        <v>99</v>
      </c>
      <c r="C1758" s="2" t="s">
        <v>25</v>
      </c>
      <c r="D1758" s="2" t="s">
        <v>5549</v>
      </c>
      <c r="E1758" s="2" t="s">
        <v>101</v>
      </c>
      <c r="F1758" s="2" t="s">
        <v>4591</v>
      </c>
      <c r="G1758" s="2" t="s">
        <v>29</v>
      </c>
      <c r="H1758" s="2" t="s">
        <v>5550</v>
      </c>
      <c r="I1758" s="2" t="s">
        <v>31</v>
      </c>
      <c r="J1758" s="2" t="s">
        <v>32</v>
      </c>
      <c r="K1758" s="2" t="s">
        <v>33</v>
      </c>
      <c r="L1758" s="3" t="s">
        <v>34</v>
      </c>
      <c r="M1758" s="3" t="s">
        <v>129</v>
      </c>
      <c r="N1758" s="3" t="s">
        <v>37</v>
      </c>
      <c r="O1758" s="3" t="s">
        <v>37</v>
      </c>
      <c r="P1758" s="2" t="s">
        <v>105</v>
      </c>
      <c r="Q1758" s="2" t="s">
        <v>121</v>
      </c>
      <c r="R1758" s="2" t="s">
        <v>140</v>
      </c>
      <c r="S1758" s="2" t="s">
        <v>474</v>
      </c>
      <c r="T1758" s="2" t="s">
        <v>124</v>
      </c>
      <c r="U1758" s="4"/>
      <c r="V1758" s="4"/>
      <c r="W1758" s="4"/>
    </row>
    <row r="1759" spans="1:23" x14ac:dyDescent="0.2">
      <c r="A1759" s="2" t="s">
        <v>23</v>
      </c>
      <c r="B1759" s="2" t="s">
        <v>99</v>
      </c>
      <c r="C1759" s="2" t="s">
        <v>25</v>
      </c>
      <c r="D1759" s="2" t="s">
        <v>5551</v>
      </c>
      <c r="E1759" s="2" t="s">
        <v>101</v>
      </c>
      <c r="F1759" s="2" t="s">
        <v>5273</v>
      </c>
      <c r="G1759" s="2" t="s">
        <v>29</v>
      </c>
      <c r="H1759" s="2" t="s">
        <v>5552</v>
      </c>
      <c r="I1759" s="2" t="s">
        <v>169</v>
      </c>
      <c r="J1759" s="2" t="s">
        <v>32</v>
      </c>
      <c r="K1759" s="2" t="s">
        <v>33</v>
      </c>
      <c r="L1759" s="3" t="s">
        <v>34</v>
      </c>
      <c r="M1759" s="3" t="s">
        <v>119</v>
      </c>
      <c r="N1759" s="3" t="s">
        <v>37</v>
      </c>
      <c r="O1759" s="3" t="s">
        <v>37</v>
      </c>
      <c r="P1759" s="2" t="s">
        <v>120</v>
      </c>
      <c r="Q1759" s="2" t="s">
        <v>150</v>
      </c>
      <c r="R1759" s="2" t="s">
        <v>81</v>
      </c>
      <c r="S1759" s="2" t="s">
        <v>492</v>
      </c>
      <c r="T1759" s="2" t="s">
        <v>124</v>
      </c>
      <c r="U1759" s="4"/>
      <c r="V1759" s="4"/>
      <c r="W1759" s="4"/>
    </row>
    <row r="1760" spans="1:23" x14ac:dyDescent="0.2">
      <c r="A1760" s="2" t="s">
        <v>23</v>
      </c>
      <c r="B1760" s="2" t="s">
        <v>24</v>
      </c>
      <c r="C1760" s="2" t="s">
        <v>25</v>
      </c>
      <c r="D1760" s="2" t="s">
        <v>5553</v>
      </c>
      <c r="E1760" s="2" t="s">
        <v>101</v>
      </c>
      <c r="F1760" s="2" t="s">
        <v>5554</v>
      </c>
      <c r="G1760" s="2" t="s">
        <v>29</v>
      </c>
      <c r="H1760" s="2" t="s">
        <v>5555</v>
      </c>
      <c r="I1760" s="2" t="s">
        <v>31</v>
      </c>
      <c r="J1760" s="2" t="s">
        <v>32</v>
      </c>
      <c r="K1760" s="2" t="s">
        <v>33</v>
      </c>
      <c r="L1760" s="3" t="s">
        <v>129</v>
      </c>
      <c r="M1760" s="3" t="s">
        <v>175</v>
      </c>
      <c r="N1760" s="3" t="s">
        <v>37</v>
      </c>
      <c r="O1760" s="3" t="s">
        <v>37</v>
      </c>
      <c r="P1760" s="2" t="s">
        <v>53</v>
      </c>
      <c r="Q1760" s="2" t="s">
        <v>161</v>
      </c>
      <c r="R1760" s="2" t="s">
        <v>132</v>
      </c>
      <c r="S1760" s="2" t="s">
        <v>133</v>
      </c>
      <c r="T1760" s="2" t="s">
        <v>42</v>
      </c>
      <c r="U1760" s="4"/>
      <c r="V1760" s="4"/>
      <c r="W1760" s="4"/>
    </row>
    <row r="1761" spans="1:23" x14ac:dyDescent="0.2">
      <c r="A1761" s="2" t="s">
        <v>23</v>
      </c>
      <c r="B1761" s="2" t="s">
        <v>24</v>
      </c>
      <c r="C1761" s="2" t="s">
        <v>25</v>
      </c>
      <c r="D1761" s="2" t="s">
        <v>5556</v>
      </c>
      <c r="E1761" s="2" t="s">
        <v>101</v>
      </c>
      <c r="F1761" s="2" t="s">
        <v>4888</v>
      </c>
      <c r="G1761" s="2" t="s">
        <v>29</v>
      </c>
      <c r="H1761" s="2" t="s">
        <v>5557</v>
      </c>
      <c r="I1761" s="2" t="s">
        <v>31</v>
      </c>
      <c r="J1761" s="2" t="s">
        <v>32</v>
      </c>
      <c r="K1761" s="2" t="s">
        <v>33</v>
      </c>
      <c r="L1761" s="3" t="s">
        <v>129</v>
      </c>
      <c r="M1761" s="3" t="s">
        <v>113</v>
      </c>
      <c r="N1761" s="3" t="s">
        <v>37</v>
      </c>
      <c r="O1761" s="3" t="s">
        <v>37</v>
      </c>
      <c r="P1761" s="2" t="s">
        <v>105</v>
      </c>
      <c r="Q1761" s="2" t="s">
        <v>39</v>
      </c>
      <c r="R1761" s="2" t="s">
        <v>87</v>
      </c>
      <c r="S1761" s="2" t="s">
        <v>88</v>
      </c>
      <c r="T1761" s="2" t="s">
        <v>42</v>
      </c>
      <c r="U1761" s="4"/>
      <c r="V1761" s="4"/>
      <c r="W1761" s="4"/>
    </row>
    <row r="1762" spans="1:23" x14ac:dyDescent="0.2">
      <c r="A1762" s="2" t="s">
        <v>23</v>
      </c>
      <c r="B1762" s="2" t="s">
        <v>222</v>
      </c>
      <c r="C1762" s="2" t="s">
        <v>25</v>
      </c>
      <c r="D1762" s="2" t="s">
        <v>5565</v>
      </c>
      <c r="E1762" s="2" t="s">
        <v>224</v>
      </c>
      <c r="F1762" s="2" t="s">
        <v>233</v>
      </c>
      <c r="G1762" s="2" t="s">
        <v>29</v>
      </c>
      <c r="H1762" s="2" t="s">
        <v>234</v>
      </c>
      <c r="I1762" s="2" t="s">
        <v>31</v>
      </c>
      <c r="J1762" s="2" t="s">
        <v>32</v>
      </c>
      <c r="K1762" s="2" t="s">
        <v>33</v>
      </c>
      <c r="L1762" s="3" t="s">
        <v>60</v>
      </c>
      <c r="M1762" s="3" t="s">
        <v>72</v>
      </c>
      <c r="N1762" s="3" t="s">
        <v>36</v>
      </c>
      <c r="O1762" s="3" t="s">
        <v>37</v>
      </c>
      <c r="P1762" s="2" t="s">
        <v>236</v>
      </c>
      <c r="Q1762" s="2" t="s">
        <v>39</v>
      </c>
      <c r="R1762" s="2" t="s">
        <v>92</v>
      </c>
      <c r="S1762" s="2" t="s">
        <v>93</v>
      </c>
      <c r="T1762" s="2" t="s">
        <v>189</v>
      </c>
      <c r="U1762" s="4"/>
      <c r="V1762" s="4"/>
      <c r="W1762" s="4"/>
    </row>
    <row r="1763" spans="1:23" x14ac:dyDescent="0.2">
      <c r="A1763" s="2" t="s">
        <v>23</v>
      </c>
      <c r="B1763" s="2" t="s">
        <v>222</v>
      </c>
      <c r="C1763" s="2" t="s">
        <v>25</v>
      </c>
      <c r="D1763" s="2" t="s">
        <v>5566</v>
      </c>
      <c r="E1763" s="2" t="s">
        <v>224</v>
      </c>
      <c r="F1763" s="2" t="s">
        <v>208</v>
      </c>
      <c r="G1763" s="2" t="s">
        <v>29</v>
      </c>
      <c r="H1763" s="2" t="s">
        <v>5567</v>
      </c>
      <c r="I1763" s="2" t="s">
        <v>117</v>
      </c>
      <c r="J1763" s="2" t="s">
        <v>32</v>
      </c>
      <c r="K1763" s="2" t="s">
        <v>118</v>
      </c>
      <c r="L1763" s="3" t="s">
        <v>483</v>
      </c>
      <c r="M1763" s="3" t="s">
        <v>483</v>
      </c>
      <c r="N1763" s="3" t="s">
        <v>36</v>
      </c>
      <c r="O1763" s="3" t="s">
        <v>37</v>
      </c>
      <c r="P1763" s="2" t="s">
        <v>188</v>
      </c>
      <c r="Q1763" s="2" t="s">
        <v>39</v>
      </c>
      <c r="R1763" s="2" t="s">
        <v>47</v>
      </c>
      <c r="S1763" s="2" t="s">
        <v>48</v>
      </c>
      <c r="T1763" s="2" t="s">
        <v>551</v>
      </c>
      <c r="U1763" s="4"/>
      <c r="V1763" s="4"/>
      <c r="W1763" s="4"/>
    </row>
    <row r="1764" spans="1:23" x14ac:dyDescent="0.2">
      <c r="A1764" s="2" t="s">
        <v>23</v>
      </c>
      <c r="B1764" s="2" t="s">
        <v>222</v>
      </c>
      <c r="C1764" s="2" t="s">
        <v>25</v>
      </c>
      <c r="D1764" s="2" t="s">
        <v>5568</v>
      </c>
      <c r="E1764" s="2" t="s">
        <v>224</v>
      </c>
      <c r="F1764" s="2" t="s">
        <v>211</v>
      </c>
      <c r="G1764" s="2" t="s">
        <v>29</v>
      </c>
      <c r="H1764" s="2" t="s">
        <v>238</v>
      </c>
      <c r="I1764" s="2" t="s">
        <v>31</v>
      </c>
      <c r="J1764" s="2" t="s">
        <v>32</v>
      </c>
      <c r="K1764" s="2" t="s">
        <v>33</v>
      </c>
      <c r="L1764" s="3" t="s">
        <v>60</v>
      </c>
      <c r="M1764" s="3" t="s">
        <v>35</v>
      </c>
      <c r="N1764" s="3" t="s">
        <v>36</v>
      </c>
      <c r="O1764" s="3" t="s">
        <v>37</v>
      </c>
      <c r="P1764" s="2" t="s">
        <v>236</v>
      </c>
      <c r="Q1764" s="2" t="s">
        <v>39</v>
      </c>
      <c r="R1764" s="2" t="s">
        <v>40</v>
      </c>
      <c r="S1764" s="2" t="s">
        <v>41</v>
      </c>
      <c r="T1764" s="2" t="s">
        <v>189</v>
      </c>
      <c r="U1764" s="4"/>
      <c r="V1764" s="4"/>
      <c r="W1764" s="4"/>
    </row>
    <row r="1765" spans="1:23" x14ac:dyDescent="0.2">
      <c r="A1765" s="2" t="s">
        <v>23</v>
      </c>
      <c r="B1765" s="2" t="s">
        <v>222</v>
      </c>
      <c r="C1765" s="2" t="s">
        <v>25</v>
      </c>
      <c r="D1765" s="2" t="s">
        <v>5569</v>
      </c>
      <c r="E1765" s="2" t="s">
        <v>224</v>
      </c>
      <c r="F1765" s="2" t="s">
        <v>3540</v>
      </c>
      <c r="G1765" s="2" t="s">
        <v>29</v>
      </c>
      <c r="H1765" s="2" t="s">
        <v>5570</v>
      </c>
      <c r="I1765" s="2" t="s">
        <v>117</v>
      </c>
      <c r="J1765" s="2" t="s">
        <v>32</v>
      </c>
      <c r="K1765" s="2" t="s">
        <v>128</v>
      </c>
      <c r="L1765" s="3" t="s">
        <v>60</v>
      </c>
      <c r="M1765" s="3" t="s">
        <v>245</v>
      </c>
      <c r="N1765" s="3" t="s">
        <v>36</v>
      </c>
      <c r="O1765" s="3" t="s">
        <v>37</v>
      </c>
      <c r="P1765" s="2" t="s">
        <v>5390</v>
      </c>
      <c r="Q1765" s="2" t="s">
        <v>74</v>
      </c>
      <c r="R1765" s="2" t="s">
        <v>81</v>
      </c>
      <c r="S1765" s="2" t="s">
        <v>82</v>
      </c>
      <c r="T1765" s="2" t="s">
        <v>189</v>
      </c>
      <c r="U1765" s="4"/>
      <c r="V1765" s="4"/>
      <c r="W1765" s="4"/>
    </row>
    <row r="1766" spans="1:23" x14ac:dyDescent="0.2">
      <c r="A1766" s="2" t="s">
        <v>23</v>
      </c>
      <c r="B1766" s="2" t="s">
        <v>222</v>
      </c>
      <c r="C1766" s="2" t="s">
        <v>25</v>
      </c>
      <c r="D1766" s="2" t="s">
        <v>5571</v>
      </c>
      <c r="E1766" s="2" t="s">
        <v>224</v>
      </c>
      <c r="F1766" s="2" t="s">
        <v>5572</v>
      </c>
      <c r="G1766" s="2" t="s">
        <v>29</v>
      </c>
      <c r="H1766" s="2" t="s">
        <v>5573</v>
      </c>
      <c r="I1766" s="2" t="s">
        <v>117</v>
      </c>
      <c r="J1766" s="2" t="s">
        <v>32</v>
      </c>
      <c r="K1766" s="2" t="s">
        <v>118</v>
      </c>
      <c r="L1766" s="3" t="s">
        <v>60</v>
      </c>
      <c r="M1766" s="3" t="s">
        <v>109</v>
      </c>
      <c r="N1766" s="3" t="s">
        <v>36</v>
      </c>
      <c r="O1766" s="3" t="s">
        <v>37</v>
      </c>
      <c r="P1766" s="2" t="s">
        <v>227</v>
      </c>
      <c r="Q1766" s="2" t="s">
        <v>74</v>
      </c>
      <c r="R1766" s="2" t="s">
        <v>81</v>
      </c>
      <c r="S1766" s="2" t="s">
        <v>82</v>
      </c>
      <c r="T1766" s="2" t="s">
        <v>189</v>
      </c>
      <c r="U1766" s="2" t="s">
        <v>198</v>
      </c>
      <c r="V1766" s="4"/>
      <c r="W1766" s="4"/>
    </row>
    <row r="1767" spans="1:23" x14ac:dyDescent="0.2">
      <c r="A1767" s="2" t="s">
        <v>23</v>
      </c>
      <c r="B1767" s="2" t="s">
        <v>222</v>
      </c>
      <c r="C1767" s="2" t="s">
        <v>25</v>
      </c>
      <c r="D1767" s="2" t="s">
        <v>5574</v>
      </c>
      <c r="E1767" s="2" t="s">
        <v>224</v>
      </c>
      <c r="F1767" s="2" t="s">
        <v>243</v>
      </c>
      <c r="G1767" s="2" t="s">
        <v>29</v>
      </c>
      <c r="H1767" s="2" t="s">
        <v>244</v>
      </c>
      <c r="I1767" s="2" t="s">
        <v>31</v>
      </c>
      <c r="J1767" s="2" t="s">
        <v>32</v>
      </c>
      <c r="K1767" s="2" t="s">
        <v>33</v>
      </c>
      <c r="L1767" s="3" t="s">
        <v>60</v>
      </c>
      <c r="M1767" s="3" t="s">
        <v>61</v>
      </c>
      <c r="N1767" s="3" t="s">
        <v>36</v>
      </c>
      <c r="O1767" s="3" t="s">
        <v>37</v>
      </c>
      <c r="P1767" s="2" t="s">
        <v>165</v>
      </c>
      <c r="Q1767" s="2" t="s">
        <v>74</v>
      </c>
      <c r="R1767" s="2" t="s">
        <v>140</v>
      </c>
      <c r="S1767" s="2" t="s">
        <v>141</v>
      </c>
      <c r="T1767" s="2" t="s">
        <v>49</v>
      </c>
      <c r="U1767" s="4"/>
      <c r="V1767" s="4"/>
      <c r="W1767" s="4"/>
    </row>
    <row r="1768" spans="1:23" x14ac:dyDescent="0.2">
      <c r="A1768" s="2" t="s">
        <v>23</v>
      </c>
      <c r="B1768" s="2" t="s">
        <v>222</v>
      </c>
      <c r="C1768" s="2" t="s">
        <v>25</v>
      </c>
      <c r="D1768" s="2" t="s">
        <v>5575</v>
      </c>
      <c r="E1768" s="2" t="s">
        <v>224</v>
      </c>
      <c r="F1768" s="2" t="s">
        <v>243</v>
      </c>
      <c r="G1768" s="2" t="s">
        <v>44</v>
      </c>
      <c r="H1768" s="2" t="s">
        <v>244</v>
      </c>
      <c r="I1768" s="2" t="s">
        <v>31</v>
      </c>
      <c r="J1768" s="2" t="s">
        <v>32</v>
      </c>
      <c r="K1768" s="2" t="s">
        <v>33</v>
      </c>
      <c r="L1768" s="3" t="s">
        <v>60</v>
      </c>
      <c r="M1768" s="3" t="s">
        <v>66</v>
      </c>
      <c r="N1768" s="3" t="s">
        <v>36</v>
      </c>
      <c r="O1768" s="3" t="s">
        <v>37</v>
      </c>
      <c r="P1768" s="2" t="s">
        <v>165</v>
      </c>
      <c r="Q1768" s="2" t="s">
        <v>74</v>
      </c>
      <c r="R1768" s="2" t="s">
        <v>145</v>
      </c>
      <c r="S1768" s="2" t="s">
        <v>146</v>
      </c>
      <c r="T1768" s="2" t="s">
        <v>49</v>
      </c>
      <c r="U1768" s="4"/>
      <c r="V1768" s="4"/>
      <c r="W1768" s="4"/>
    </row>
    <row r="1769" spans="1:23" x14ac:dyDescent="0.2">
      <c r="A1769" s="2" t="s">
        <v>23</v>
      </c>
      <c r="B1769" s="2" t="s">
        <v>222</v>
      </c>
      <c r="C1769" s="2" t="s">
        <v>25</v>
      </c>
      <c r="D1769" s="2" t="s">
        <v>5576</v>
      </c>
      <c r="E1769" s="2" t="s">
        <v>224</v>
      </c>
      <c r="F1769" s="2" t="s">
        <v>243</v>
      </c>
      <c r="G1769" s="2" t="s">
        <v>58</v>
      </c>
      <c r="H1769" s="2" t="s">
        <v>244</v>
      </c>
      <c r="I1769" s="2" t="s">
        <v>31</v>
      </c>
      <c r="J1769" s="2" t="s">
        <v>32</v>
      </c>
      <c r="K1769" s="2" t="s">
        <v>33</v>
      </c>
      <c r="L1769" s="3" t="s">
        <v>60</v>
      </c>
      <c r="M1769" s="3" t="s">
        <v>60</v>
      </c>
      <c r="N1769" s="3" t="s">
        <v>36</v>
      </c>
      <c r="O1769" s="3" t="s">
        <v>37</v>
      </c>
      <c r="P1769" s="2" t="s">
        <v>231</v>
      </c>
      <c r="Q1769" s="2" t="s">
        <v>39</v>
      </c>
      <c r="R1769" s="2" t="s">
        <v>47</v>
      </c>
      <c r="S1769" s="2" t="s">
        <v>48</v>
      </c>
      <c r="T1769" s="2" t="s">
        <v>49</v>
      </c>
      <c r="U1769" s="4"/>
      <c r="V1769" s="4"/>
      <c r="W1769" s="4"/>
    </row>
    <row r="1770" spans="1:23" x14ac:dyDescent="0.2">
      <c r="A1770" s="2" t="s">
        <v>23</v>
      </c>
      <c r="B1770" s="2" t="s">
        <v>222</v>
      </c>
      <c r="C1770" s="2" t="s">
        <v>25</v>
      </c>
      <c r="D1770" s="2" t="s">
        <v>5577</v>
      </c>
      <c r="E1770" s="2" t="s">
        <v>224</v>
      </c>
      <c r="F1770" s="2" t="s">
        <v>250</v>
      </c>
      <c r="G1770" s="2" t="s">
        <v>29</v>
      </c>
      <c r="H1770" s="2" t="s">
        <v>251</v>
      </c>
      <c r="I1770" s="2" t="s">
        <v>31</v>
      </c>
      <c r="J1770" s="2" t="s">
        <v>32</v>
      </c>
      <c r="K1770" s="2" t="s">
        <v>33</v>
      </c>
      <c r="L1770" s="3" t="s">
        <v>60</v>
      </c>
      <c r="M1770" s="3" t="s">
        <v>52</v>
      </c>
      <c r="N1770" s="3" t="s">
        <v>36</v>
      </c>
      <c r="O1770" s="3" t="s">
        <v>37</v>
      </c>
      <c r="P1770" s="2" t="s">
        <v>165</v>
      </c>
      <c r="Q1770" s="2" t="s">
        <v>39</v>
      </c>
      <c r="R1770" s="2" t="s">
        <v>67</v>
      </c>
      <c r="S1770" s="2" t="s">
        <v>68</v>
      </c>
      <c r="T1770" s="2" t="s">
        <v>189</v>
      </c>
      <c r="U1770" s="4"/>
      <c r="V1770" s="4"/>
      <c r="W1770" s="4"/>
    </row>
    <row r="1771" spans="1:23" x14ac:dyDescent="0.2">
      <c r="A1771" s="2" t="s">
        <v>23</v>
      </c>
      <c r="B1771" s="2" t="s">
        <v>222</v>
      </c>
      <c r="C1771" s="2" t="s">
        <v>25</v>
      </c>
      <c r="D1771" s="2" t="s">
        <v>5578</v>
      </c>
      <c r="E1771" s="2" t="s">
        <v>224</v>
      </c>
      <c r="F1771" s="2" t="s">
        <v>2038</v>
      </c>
      <c r="G1771" s="2" t="s">
        <v>29</v>
      </c>
      <c r="H1771" s="2" t="s">
        <v>5579</v>
      </c>
      <c r="I1771" s="2" t="s">
        <v>31</v>
      </c>
      <c r="J1771" s="2" t="s">
        <v>32</v>
      </c>
      <c r="K1771" s="2" t="s">
        <v>33</v>
      </c>
      <c r="L1771" s="3" t="s">
        <v>60</v>
      </c>
      <c r="M1771" s="3" t="s">
        <v>98</v>
      </c>
      <c r="N1771" s="3" t="s">
        <v>36</v>
      </c>
      <c r="O1771" s="3" t="s">
        <v>37</v>
      </c>
      <c r="P1771" s="2" t="s">
        <v>231</v>
      </c>
      <c r="Q1771" s="2" t="s">
        <v>39</v>
      </c>
      <c r="R1771" s="2" t="s">
        <v>67</v>
      </c>
      <c r="S1771" s="2" t="s">
        <v>68</v>
      </c>
      <c r="T1771" s="2" t="s">
        <v>49</v>
      </c>
      <c r="U1771" s="4"/>
      <c r="V1771" s="4"/>
      <c r="W1771" s="4"/>
    </row>
    <row r="1772" spans="1:23" x14ac:dyDescent="0.2">
      <c r="A1772" s="2" t="s">
        <v>23</v>
      </c>
      <c r="B1772" s="2" t="s">
        <v>222</v>
      </c>
      <c r="C1772" s="2" t="s">
        <v>25</v>
      </c>
      <c r="D1772" s="2" t="s">
        <v>5580</v>
      </c>
      <c r="E1772" s="2" t="s">
        <v>224</v>
      </c>
      <c r="F1772" s="2" t="s">
        <v>1183</v>
      </c>
      <c r="G1772" s="2" t="s">
        <v>29</v>
      </c>
      <c r="H1772" s="2" t="s">
        <v>5581</v>
      </c>
      <c r="I1772" s="2" t="s">
        <v>31</v>
      </c>
      <c r="J1772" s="2" t="s">
        <v>32</v>
      </c>
      <c r="K1772" s="2" t="s">
        <v>33</v>
      </c>
      <c r="L1772" s="3" t="s">
        <v>60</v>
      </c>
      <c r="M1772" s="3" t="s">
        <v>119</v>
      </c>
      <c r="N1772" s="3" t="s">
        <v>36</v>
      </c>
      <c r="O1772" s="3" t="s">
        <v>37</v>
      </c>
      <c r="P1772" s="2" t="s">
        <v>5391</v>
      </c>
      <c r="Q1772" s="2" t="s">
        <v>39</v>
      </c>
      <c r="R1772" s="2" t="s">
        <v>87</v>
      </c>
      <c r="S1772" s="2" t="s">
        <v>88</v>
      </c>
      <c r="T1772" s="2" t="s">
        <v>189</v>
      </c>
      <c r="U1772" s="4"/>
      <c r="V1772" s="4"/>
      <c r="W1772" s="4"/>
    </row>
    <row r="1773" spans="1:23" x14ac:dyDescent="0.2">
      <c r="A1773" s="2" t="s">
        <v>23</v>
      </c>
      <c r="B1773" s="2" t="s">
        <v>222</v>
      </c>
      <c r="C1773" s="2" t="s">
        <v>25</v>
      </c>
      <c r="D1773" s="2" t="s">
        <v>5582</v>
      </c>
      <c r="E1773" s="2" t="s">
        <v>224</v>
      </c>
      <c r="F1773" s="2" t="s">
        <v>254</v>
      </c>
      <c r="G1773" s="2" t="s">
        <v>29</v>
      </c>
      <c r="H1773" s="2" t="s">
        <v>255</v>
      </c>
      <c r="I1773" s="2" t="s">
        <v>31</v>
      </c>
      <c r="J1773" s="2" t="s">
        <v>32</v>
      </c>
      <c r="K1773" s="2" t="s">
        <v>33</v>
      </c>
      <c r="L1773" s="3" t="s">
        <v>60</v>
      </c>
      <c r="M1773" s="3" t="s">
        <v>438</v>
      </c>
      <c r="N1773" s="3" t="s">
        <v>36</v>
      </c>
      <c r="O1773" s="3" t="s">
        <v>37</v>
      </c>
      <c r="P1773" s="2" t="s">
        <v>5391</v>
      </c>
      <c r="Q1773" s="2" t="s">
        <v>74</v>
      </c>
      <c r="R1773" s="2" t="s">
        <v>79</v>
      </c>
      <c r="S1773" s="2" t="s">
        <v>47</v>
      </c>
      <c r="T1773" s="2" t="s">
        <v>189</v>
      </c>
      <c r="U1773" s="4"/>
      <c r="V1773" s="4"/>
      <c r="W1773" s="4"/>
    </row>
    <row r="1774" spans="1:23" x14ac:dyDescent="0.2">
      <c r="A1774" s="2" t="s">
        <v>23</v>
      </c>
      <c r="B1774" s="2" t="s">
        <v>222</v>
      </c>
      <c r="C1774" s="2" t="s">
        <v>25</v>
      </c>
      <c r="D1774" s="2" t="s">
        <v>5583</v>
      </c>
      <c r="E1774" s="2" t="s">
        <v>224</v>
      </c>
      <c r="F1774" s="2" t="s">
        <v>218</v>
      </c>
      <c r="G1774" s="2" t="s">
        <v>29</v>
      </c>
      <c r="H1774" s="2" t="s">
        <v>5584</v>
      </c>
      <c r="I1774" s="2" t="s">
        <v>117</v>
      </c>
      <c r="J1774" s="2" t="s">
        <v>32</v>
      </c>
      <c r="K1774" s="2" t="s">
        <v>33</v>
      </c>
      <c r="L1774" s="3" t="s">
        <v>60</v>
      </c>
      <c r="M1774" s="3" t="s">
        <v>129</v>
      </c>
      <c r="N1774" s="3" t="s">
        <v>36</v>
      </c>
      <c r="O1774" s="3" t="s">
        <v>37</v>
      </c>
      <c r="P1774" s="2" t="s">
        <v>5392</v>
      </c>
      <c r="Q1774" s="2" t="s">
        <v>161</v>
      </c>
      <c r="R1774" s="2" t="s">
        <v>54</v>
      </c>
      <c r="S1774" s="2" t="s">
        <v>55</v>
      </c>
      <c r="T1774" s="2" t="s">
        <v>189</v>
      </c>
      <c r="U1774" s="4"/>
      <c r="V1774" s="4"/>
      <c r="W1774" s="4"/>
    </row>
    <row r="1775" spans="1:23" x14ac:dyDescent="0.2">
      <c r="A1775" s="2" t="s">
        <v>23</v>
      </c>
      <c r="B1775" s="2" t="s">
        <v>24</v>
      </c>
      <c r="C1775" s="2" t="s">
        <v>25</v>
      </c>
      <c r="D1775" s="2" t="s">
        <v>5587</v>
      </c>
      <c r="E1775" s="2" t="s">
        <v>276</v>
      </c>
      <c r="F1775" s="2" t="s">
        <v>233</v>
      </c>
      <c r="G1775" s="2" t="s">
        <v>29</v>
      </c>
      <c r="H1775" s="2" t="s">
        <v>277</v>
      </c>
      <c r="I1775" s="2" t="s">
        <v>31</v>
      </c>
      <c r="J1775" s="2" t="s">
        <v>32</v>
      </c>
      <c r="K1775" s="2" t="s">
        <v>33</v>
      </c>
      <c r="L1775" s="3" t="s">
        <v>386</v>
      </c>
      <c r="M1775" s="3" t="s">
        <v>1030</v>
      </c>
      <c r="N1775" s="3" t="s">
        <v>36</v>
      </c>
      <c r="O1775" s="3" t="s">
        <v>37</v>
      </c>
      <c r="P1775" s="2" t="s">
        <v>5394</v>
      </c>
      <c r="Q1775" s="2" t="s">
        <v>74</v>
      </c>
      <c r="R1775" s="2" t="s">
        <v>75</v>
      </c>
      <c r="S1775" s="2" t="s">
        <v>76</v>
      </c>
      <c r="T1775" s="2" t="s">
        <v>49</v>
      </c>
      <c r="U1775" s="4"/>
      <c r="V1775" s="4"/>
      <c r="W1775" s="4"/>
    </row>
    <row r="1776" spans="1:23" x14ac:dyDescent="0.2">
      <c r="A1776" s="2" t="s">
        <v>23</v>
      </c>
      <c r="B1776" s="2" t="s">
        <v>24</v>
      </c>
      <c r="C1776" s="2" t="s">
        <v>25</v>
      </c>
      <c r="D1776" s="2" t="s">
        <v>5588</v>
      </c>
      <c r="E1776" s="2" t="s">
        <v>276</v>
      </c>
      <c r="F1776" s="2" t="s">
        <v>233</v>
      </c>
      <c r="G1776" s="2" t="s">
        <v>44</v>
      </c>
      <c r="H1776" s="2" t="s">
        <v>277</v>
      </c>
      <c r="I1776" s="2" t="s">
        <v>31</v>
      </c>
      <c r="J1776" s="2" t="s">
        <v>32</v>
      </c>
      <c r="K1776" s="2" t="s">
        <v>33</v>
      </c>
      <c r="L1776" s="3" t="s">
        <v>386</v>
      </c>
      <c r="M1776" s="3" t="s">
        <v>386</v>
      </c>
      <c r="N1776" s="3" t="s">
        <v>36</v>
      </c>
      <c r="O1776" s="3" t="s">
        <v>37</v>
      </c>
      <c r="P1776" s="2" t="s">
        <v>5395</v>
      </c>
      <c r="Q1776" s="2" t="s">
        <v>74</v>
      </c>
      <c r="R1776" s="2" t="s">
        <v>81</v>
      </c>
      <c r="S1776" s="2" t="s">
        <v>82</v>
      </c>
      <c r="T1776" s="2" t="s">
        <v>49</v>
      </c>
      <c r="U1776" s="4"/>
      <c r="V1776" s="4"/>
      <c r="W1776" s="4"/>
    </row>
    <row r="1777" spans="1:23" x14ac:dyDescent="0.2">
      <c r="A1777" s="2" t="s">
        <v>23</v>
      </c>
      <c r="B1777" s="2" t="s">
        <v>24</v>
      </c>
      <c r="C1777" s="2" t="s">
        <v>25</v>
      </c>
      <c r="D1777" s="2" t="s">
        <v>5589</v>
      </c>
      <c r="E1777" s="2" t="s">
        <v>276</v>
      </c>
      <c r="F1777" s="2" t="s">
        <v>233</v>
      </c>
      <c r="G1777" s="2" t="s">
        <v>51</v>
      </c>
      <c r="H1777" s="2" t="s">
        <v>277</v>
      </c>
      <c r="I1777" s="2" t="s">
        <v>31</v>
      </c>
      <c r="J1777" s="2" t="s">
        <v>32</v>
      </c>
      <c r="K1777" s="2" t="s">
        <v>33</v>
      </c>
      <c r="L1777" s="3" t="s">
        <v>386</v>
      </c>
      <c r="M1777" s="3" t="s">
        <v>386</v>
      </c>
      <c r="N1777" s="3" t="s">
        <v>36</v>
      </c>
      <c r="O1777" s="3" t="s">
        <v>37</v>
      </c>
      <c r="P1777" s="2" t="s">
        <v>5395</v>
      </c>
      <c r="Q1777" s="2" t="s">
        <v>74</v>
      </c>
      <c r="R1777" s="2" t="s">
        <v>279</v>
      </c>
      <c r="S1777" s="2" t="s">
        <v>280</v>
      </c>
      <c r="T1777" s="2" t="s">
        <v>49</v>
      </c>
      <c r="U1777" s="4"/>
      <c r="V1777" s="4"/>
      <c r="W1777" s="4"/>
    </row>
    <row r="1778" spans="1:23" x14ac:dyDescent="0.2">
      <c r="A1778" s="2" t="s">
        <v>23</v>
      </c>
      <c r="B1778" s="2" t="s">
        <v>24</v>
      </c>
      <c r="C1778" s="2" t="s">
        <v>25</v>
      </c>
      <c r="D1778" s="2" t="s">
        <v>5590</v>
      </c>
      <c r="E1778" s="2" t="s">
        <v>276</v>
      </c>
      <c r="F1778" s="2" t="s">
        <v>5591</v>
      </c>
      <c r="G1778" s="2" t="s">
        <v>29</v>
      </c>
      <c r="H1778" s="2" t="s">
        <v>5592</v>
      </c>
      <c r="I1778" s="2" t="s">
        <v>31</v>
      </c>
      <c r="J1778" s="2" t="s">
        <v>32</v>
      </c>
      <c r="K1778" s="2" t="s">
        <v>33</v>
      </c>
      <c r="L1778" s="3" t="s">
        <v>60</v>
      </c>
      <c r="M1778" s="3" t="s">
        <v>256</v>
      </c>
      <c r="N1778" s="3" t="s">
        <v>36</v>
      </c>
      <c r="O1778" s="3" t="s">
        <v>37</v>
      </c>
      <c r="P1778" s="2" t="s">
        <v>105</v>
      </c>
      <c r="Q1778" s="2" t="s">
        <v>39</v>
      </c>
      <c r="R1778" s="2" t="s">
        <v>92</v>
      </c>
      <c r="S1778" s="2" t="s">
        <v>93</v>
      </c>
      <c r="T1778" s="2" t="s">
        <v>56</v>
      </c>
      <c r="U1778" s="4"/>
      <c r="V1778" s="4"/>
      <c r="W1778" s="4"/>
    </row>
    <row r="1779" spans="1:23" x14ac:dyDescent="0.2">
      <c r="A1779" s="2" t="s">
        <v>23</v>
      </c>
      <c r="B1779" s="2" t="s">
        <v>222</v>
      </c>
      <c r="C1779" s="2" t="s">
        <v>25</v>
      </c>
      <c r="D1779" s="2" t="s">
        <v>5593</v>
      </c>
      <c r="E1779" s="2" t="s">
        <v>284</v>
      </c>
      <c r="F1779" s="2" t="s">
        <v>225</v>
      </c>
      <c r="G1779" s="2" t="s">
        <v>29</v>
      </c>
      <c r="H1779" s="2" t="s">
        <v>5594</v>
      </c>
      <c r="I1779" s="2" t="s">
        <v>117</v>
      </c>
      <c r="J1779" s="2" t="s">
        <v>32</v>
      </c>
      <c r="K1779" s="2" t="s">
        <v>118</v>
      </c>
      <c r="L1779" s="3" t="s">
        <v>60</v>
      </c>
      <c r="M1779" s="3" t="s">
        <v>175</v>
      </c>
      <c r="N1779" s="3" t="s">
        <v>37</v>
      </c>
      <c r="O1779" s="3" t="s">
        <v>37</v>
      </c>
      <c r="P1779" s="2" t="s">
        <v>5393</v>
      </c>
      <c r="Q1779" s="2" t="s">
        <v>39</v>
      </c>
      <c r="R1779" s="2" t="s">
        <v>47</v>
      </c>
      <c r="S1779" s="2" t="s">
        <v>48</v>
      </c>
      <c r="T1779" s="2" t="s">
        <v>77</v>
      </c>
      <c r="U1779" s="4"/>
      <c r="V1779" s="4"/>
      <c r="W1779" s="4"/>
    </row>
    <row r="1780" spans="1:23" x14ac:dyDescent="0.2">
      <c r="A1780" s="2" t="s">
        <v>23</v>
      </c>
      <c r="B1780" s="2" t="s">
        <v>222</v>
      </c>
      <c r="C1780" s="2" t="s">
        <v>25</v>
      </c>
      <c r="D1780" s="2" t="s">
        <v>5595</v>
      </c>
      <c r="E1780" s="2" t="s">
        <v>284</v>
      </c>
      <c r="F1780" s="2" t="s">
        <v>4920</v>
      </c>
      <c r="G1780" s="2" t="s">
        <v>29</v>
      </c>
      <c r="H1780" s="2" t="s">
        <v>5596</v>
      </c>
      <c r="I1780" s="2" t="s">
        <v>117</v>
      </c>
      <c r="J1780" s="2" t="s">
        <v>32</v>
      </c>
      <c r="K1780" s="2" t="s">
        <v>128</v>
      </c>
      <c r="L1780" s="3" t="s">
        <v>60</v>
      </c>
      <c r="M1780" s="3" t="s">
        <v>86</v>
      </c>
      <c r="N1780" s="3" t="s">
        <v>37</v>
      </c>
      <c r="O1780" s="3" t="s">
        <v>37</v>
      </c>
      <c r="P1780" s="2" t="s">
        <v>5393</v>
      </c>
      <c r="Q1780" s="2" t="s">
        <v>39</v>
      </c>
      <c r="R1780" s="2" t="s">
        <v>47</v>
      </c>
      <c r="S1780" s="2" t="s">
        <v>48</v>
      </c>
      <c r="T1780" s="2" t="s">
        <v>77</v>
      </c>
      <c r="U1780" s="4"/>
      <c r="V1780" s="4"/>
      <c r="W1780" s="4"/>
    </row>
    <row r="1781" spans="1:23" x14ac:dyDescent="0.2">
      <c r="A1781" s="2" t="s">
        <v>23</v>
      </c>
      <c r="B1781" s="2" t="s">
        <v>222</v>
      </c>
      <c r="C1781" s="2" t="s">
        <v>199</v>
      </c>
      <c r="D1781" s="2" t="s">
        <v>5597</v>
      </c>
      <c r="E1781" s="2" t="s">
        <v>284</v>
      </c>
      <c r="F1781" s="2" t="s">
        <v>285</v>
      </c>
      <c r="G1781" s="2" t="s">
        <v>202</v>
      </c>
      <c r="H1781" s="2" t="s">
        <v>286</v>
      </c>
      <c r="I1781" s="2" t="s">
        <v>31</v>
      </c>
      <c r="J1781" s="2" t="s">
        <v>32</v>
      </c>
      <c r="K1781" s="2" t="s">
        <v>33</v>
      </c>
      <c r="L1781" s="3" t="s">
        <v>35</v>
      </c>
      <c r="M1781" s="3" t="s">
        <v>521</v>
      </c>
      <c r="N1781" s="3" t="s">
        <v>37</v>
      </c>
      <c r="O1781" s="3" t="s">
        <v>37</v>
      </c>
      <c r="P1781" s="2" t="s">
        <v>288</v>
      </c>
      <c r="Q1781" s="2" t="s">
        <v>161</v>
      </c>
      <c r="R1781" s="2" t="s">
        <v>145</v>
      </c>
      <c r="S1781" s="2" t="s">
        <v>289</v>
      </c>
      <c r="T1781" s="2" t="s">
        <v>197</v>
      </c>
      <c r="U1781" s="4"/>
      <c r="V1781" s="4"/>
      <c r="W1781" s="4"/>
    </row>
    <row r="1782" spans="1:23" x14ac:dyDescent="0.2">
      <c r="A1782" s="2" t="s">
        <v>23</v>
      </c>
      <c r="B1782" s="2" t="s">
        <v>222</v>
      </c>
      <c r="C1782" s="2" t="s">
        <v>25</v>
      </c>
      <c r="D1782" s="2" t="s">
        <v>5598</v>
      </c>
      <c r="E1782" s="2" t="s">
        <v>284</v>
      </c>
      <c r="F1782" s="2" t="s">
        <v>264</v>
      </c>
      <c r="G1782" s="2" t="s">
        <v>29</v>
      </c>
      <c r="H1782" s="2" t="s">
        <v>5599</v>
      </c>
      <c r="I1782" s="2" t="s">
        <v>31</v>
      </c>
      <c r="J1782" s="2" t="s">
        <v>32</v>
      </c>
      <c r="K1782" s="2" t="s">
        <v>33</v>
      </c>
      <c r="L1782" s="3" t="s">
        <v>60</v>
      </c>
      <c r="M1782" s="3" t="s">
        <v>119</v>
      </c>
      <c r="N1782" s="3" t="s">
        <v>36</v>
      </c>
      <c r="O1782" s="3" t="s">
        <v>37</v>
      </c>
      <c r="P1782" s="2" t="s">
        <v>5393</v>
      </c>
      <c r="Q1782" s="2" t="s">
        <v>39</v>
      </c>
      <c r="R1782" s="2" t="s">
        <v>87</v>
      </c>
      <c r="S1782" s="2" t="s">
        <v>88</v>
      </c>
      <c r="T1782" s="2" t="s">
        <v>77</v>
      </c>
      <c r="U1782" s="4"/>
      <c r="V1782" s="4"/>
      <c r="W1782" s="4"/>
    </row>
    <row r="1783" spans="1:23" x14ac:dyDescent="0.2">
      <c r="A1783" s="2" t="s">
        <v>23</v>
      </c>
      <c r="B1783" s="2" t="s">
        <v>290</v>
      </c>
      <c r="C1783" s="2" t="s">
        <v>25</v>
      </c>
      <c r="D1783" s="2" t="s">
        <v>5602</v>
      </c>
      <c r="E1783" s="2" t="s">
        <v>292</v>
      </c>
      <c r="F1783" s="2" t="s">
        <v>293</v>
      </c>
      <c r="G1783" s="2" t="s">
        <v>29</v>
      </c>
      <c r="H1783" s="2" t="s">
        <v>294</v>
      </c>
      <c r="I1783" s="2" t="s">
        <v>31</v>
      </c>
      <c r="J1783" s="2" t="s">
        <v>32</v>
      </c>
      <c r="K1783" s="2" t="s">
        <v>33</v>
      </c>
      <c r="L1783" s="3" t="s">
        <v>60</v>
      </c>
      <c r="M1783" s="3" t="s">
        <v>252</v>
      </c>
      <c r="N1783" s="3" t="s">
        <v>36</v>
      </c>
      <c r="O1783" s="3" t="s">
        <v>37</v>
      </c>
      <c r="P1783" s="2" t="s">
        <v>5396</v>
      </c>
      <c r="Q1783" s="2" t="s">
        <v>74</v>
      </c>
      <c r="R1783" s="2" t="s">
        <v>75</v>
      </c>
      <c r="S1783" s="2" t="s">
        <v>76</v>
      </c>
      <c r="T1783" s="2" t="s">
        <v>184</v>
      </c>
      <c r="U1783" s="4"/>
      <c r="V1783" s="4"/>
      <c r="W1783" s="4"/>
    </row>
    <row r="1784" spans="1:23" x14ac:dyDescent="0.2">
      <c r="A1784" s="2" t="s">
        <v>23</v>
      </c>
      <c r="B1784" s="2" t="s">
        <v>290</v>
      </c>
      <c r="C1784" s="2" t="s">
        <v>25</v>
      </c>
      <c r="D1784" s="2" t="s">
        <v>5603</v>
      </c>
      <c r="E1784" s="2" t="s">
        <v>292</v>
      </c>
      <c r="F1784" s="2" t="s">
        <v>298</v>
      </c>
      <c r="G1784" s="2" t="s">
        <v>29</v>
      </c>
      <c r="H1784" s="2" t="s">
        <v>299</v>
      </c>
      <c r="I1784" s="2" t="s">
        <v>31</v>
      </c>
      <c r="J1784" s="2" t="s">
        <v>32</v>
      </c>
      <c r="K1784" s="2" t="s">
        <v>33</v>
      </c>
      <c r="L1784" s="3" t="s">
        <v>98</v>
      </c>
      <c r="M1784" s="3" t="s">
        <v>113</v>
      </c>
      <c r="N1784" s="3" t="s">
        <v>36</v>
      </c>
      <c r="O1784" s="3" t="s">
        <v>37</v>
      </c>
      <c r="P1784" s="2" t="s">
        <v>181</v>
      </c>
      <c r="Q1784" s="2" t="s">
        <v>39</v>
      </c>
      <c r="R1784" s="2" t="s">
        <v>40</v>
      </c>
      <c r="S1784" s="2" t="s">
        <v>41</v>
      </c>
      <c r="T1784" s="2" t="s">
        <v>42</v>
      </c>
      <c r="U1784" s="4"/>
      <c r="V1784" s="4"/>
      <c r="W1784" s="4"/>
    </row>
    <row r="1785" spans="1:23" x14ac:dyDescent="0.2">
      <c r="A1785" s="2" t="s">
        <v>23</v>
      </c>
      <c r="B1785" s="2" t="s">
        <v>290</v>
      </c>
      <c r="C1785" s="2" t="s">
        <v>25</v>
      </c>
      <c r="D1785" s="2" t="s">
        <v>5604</v>
      </c>
      <c r="E1785" s="2" t="s">
        <v>292</v>
      </c>
      <c r="F1785" s="2" t="s">
        <v>298</v>
      </c>
      <c r="G1785" s="2" t="s">
        <v>44</v>
      </c>
      <c r="H1785" s="2" t="s">
        <v>299</v>
      </c>
      <c r="I1785" s="2" t="s">
        <v>31</v>
      </c>
      <c r="J1785" s="2" t="s">
        <v>32</v>
      </c>
      <c r="K1785" s="2" t="s">
        <v>33</v>
      </c>
      <c r="L1785" s="3" t="s">
        <v>60</v>
      </c>
      <c r="M1785" s="3" t="s">
        <v>245</v>
      </c>
      <c r="N1785" s="3" t="s">
        <v>36</v>
      </c>
      <c r="O1785" s="3" t="s">
        <v>37</v>
      </c>
      <c r="P1785" s="2" t="s">
        <v>181</v>
      </c>
      <c r="Q1785" s="2" t="s">
        <v>39</v>
      </c>
      <c r="R1785" s="2" t="s">
        <v>92</v>
      </c>
      <c r="S1785" s="2" t="s">
        <v>93</v>
      </c>
      <c r="T1785" s="2" t="s">
        <v>49</v>
      </c>
      <c r="U1785" s="4"/>
      <c r="V1785" s="4"/>
      <c r="W1785" s="4"/>
    </row>
    <row r="1786" spans="1:23" x14ac:dyDescent="0.2">
      <c r="A1786" s="2" t="s">
        <v>23</v>
      </c>
      <c r="B1786" s="2" t="s">
        <v>290</v>
      </c>
      <c r="C1786" s="2" t="s">
        <v>25</v>
      </c>
      <c r="D1786" s="2" t="s">
        <v>5605</v>
      </c>
      <c r="E1786" s="2" t="s">
        <v>292</v>
      </c>
      <c r="F1786" s="2" t="s">
        <v>298</v>
      </c>
      <c r="G1786" s="2" t="s">
        <v>51</v>
      </c>
      <c r="H1786" s="2" t="s">
        <v>299</v>
      </c>
      <c r="I1786" s="2" t="s">
        <v>31</v>
      </c>
      <c r="J1786" s="2" t="s">
        <v>32</v>
      </c>
      <c r="K1786" s="2" t="s">
        <v>33</v>
      </c>
      <c r="L1786" s="3" t="s">
        <v>60</v>
      </c>
      <c r="M1786" s="3" t="s">
        <v>60</v>
      </c>
      <c r="N1786" s="3" t="s">
        <v>36</v>
      </c>
      <c r="O1786" s="3" t="s">
        <v>37</v>
      </c>
      <c r="P1786" s="2" t="s">
        <v>5396</v>
      </c>
      <c r="Q1786" s="2" t="s">
        <v>74</v>
      </c>
      <c r="R1786" s="2" t="s">
        <v>279</v>
      </c>
      <c r="S1786" s="2" t="s">
        <v>280</v>
      </c>
      <c r="T1786" s="2" t="s">
        <v>56</v>
      </c>
      <c r="U1786" s="4"/>
      <c r="V1786" s="4"/>
      <c r="W1786" s="4"/>
    </row>
    <row r="1787" spans="1:23" x14ac:dyDescent="0.2">
      <c r="A1787" s="2" t="s">
        <v>23</v>
      </c>
      <c r="B1787" s="2" t="s">
        <v>290</v>
      </c>
      <c r="C1787" s="2" t="s">
        <v>25</v>
      </c>
      <c r="D1787" s="2" t="s">
        <v>5606</v>
      </c>
      <c r="E1787" s="2" t="s">
        <v>292</v>
      </c>
      <c r="F1787" s="2" t="s">
        <v>298</v>
      </c>
      <c r="G1787" s="2" t="s">
        <v>58</v>
      </c>
      <c r="H1787" s="2" t="s">
        <v>299</v>
      </c>
      <c r="I1787" s="2" t="s">
        <v>31</v>
      </c>
      <c r="J1787" s="2" t="s">
        <v>32</v>
      </c>
      <c r="K1787" s="2" t="s">
        <v>33</v>
      </c>
      <c r="L1787" s="3" t="s">
        <v>60</v>
      </c>
      <c r="M1787" s="3" t="s">
        <v>45</v>
      </c>
      <c r="N1787" s="3" t="s">
        <v>36</v>
      </c>
      <c r="O1787" s="3" t="s">
        <v>37</v>
      </c>
      <c r="P1787" s="2" t="s">
        <v>5396</v>
      </c>
      <c r="Q1787" s="2" t="s">
        <v>74</v>
      </c>
      <c r="R1787" s="2" t="s">
        <v>140</v>
      </c>
      <c r="S1787" s="2" t="s">
        <v>141</v>
      </c>
      <c r="T1787" s="2" t="s">
        <v>56</v>
      </c>
      <c r="U1787" s="4"/>
      <c r="V1787" s="4"/>
      <c r="W1787" s="4"/>
    </row>
    <row r="1788" spans="1:23" x14ac:dyDescent="0.2">
      <c r="A1788" s="2" t="s">
        <v>23</v>
      </c>
      <c r="B1788" s="2" t="s">
        <v>290</v>
      </c>
      <c r="C1788" s="2" t="s">
        <v>25</v>
      </c>
      <c r="D1788" s="2" t="s">
        <v>5607</v>
      </c>
      <c r="E1788" s="2" t="s">
        <v>292</v>
      </c>
      <c r="F1788" s="2" t="s">
        <v>1837</v>
      </c>
      <c r="G1788" s="2" t="s">
        <v>29</v>
      </c>
      <c r="H1788" s="2" t="s">
        <v>5608</v>
      </c>
      <c r="I1788" s="2" t="s">
        <v>31</v>
      </c>
      <c r="J1788" s="2" t="s">
        <v>32</v>
      </c>
      <c r="K1788" s="2" t="s">
        <v>33</v>
      </c>
      <c r="L1788" s="3" t="s">
        <v>180</v>
      </c>
      <c r="M1788" s="3" t="s">
        <v>180</v>
      </c>
      <c r="N1788" s="3" t="s">
        <v>36</v>
      </c>
      <c r="O1788" s="3" t="s">
        <v>37</v>
      </c>
      <c r="P1788" s="2" t="s">
        <v>296</v>
      </c>
      <c r="Q1788" s="2" t="s">
        <v>74</v>
      </c>
      <c r="R1788" s="2" t="s">
        <v>79</v>
      </c>
      <c r="S1788" s="2" t="s">
        <v>47</v>
      </c>
      <c r="T1788" s="2" t="s">
        <v>56</v>
      </c>
      <c r="U1788" s="4"/>
      <c r="V1788" s="4"/>
      <c r="W1788" s="4"/>
    </row>
    <row r="1789" spans="1:23" x14ac:dyDescent="0.2">
      <c r="A1789" s="2" t="s">
        <v>23</v>
      </c>
      <c r="B1789" s="2" t="s">
        <v>290</v>
      </c>
      <c r="C1789" s="2" t="s">
        <v>25</v>
      </c>
      <c r="D1789" s="2" t="s">
        <v>5609</v>
      </c>
      <c r="E1789" s="2" t="s">
        <v>292</v>
      </c>
      <c r="F1789" s="2" t="s">
        <v>304</v>
      </c>
      <c r="G1789" s="2" t="s">
        <v>29</v>
      </c>
      <c r="H1789" s="2" t="s">
        <v>305</v>
      </c>
      <c r="I1789" s="2" t="s">
        <v>31</v>
      </c>
      <c r="J1789" s="2" t="s">
        <v>32</v>
      </c>
      <c r="K1789" s="2" t="s">
        <v>33</v>
      </c>
      <c r="L1789" s="3" t="s">
        <v>180</v>
      </c>
      <c r="M1789" s="3" t="s">
        <v>180</v>
      </c>
      <c r="N1789" s="3" t="s">
        <v>36</v>
      </c>
      <c r="O1789" s="3" t="s">
        <v>37</v>
      </c>
      <c r="P1789" s="2" t="s">
        <v>296</v>
      </c>
      <c r="Q1789" s="2" t="s">
        <v>74</v>
      </c>
      <c r="R1789" s="2" t="s">
        <v>140</v>
      </c>
      <c r="S1789" s="2" t="s">
        <v>141</v>
      </c>
      <c r="T1789" s="2" t="s">
        <v>184</v>
      </c>
      <c r="U1789" s="4"/>
      <c r="V1789" s="4"/>
      <c r="W1789" s="4"/>
    </row>
    <row r="1790" spans="1:23" x14ac:dyDescent="0.2">
      <c r="A1790" s="2" t="s">
        <v>23</v>
      </c>
      <c r="B1790" s="2" t="s">
        <v>290</v>
      </c>
      <c r="C1790" s="2" t="s">
        <v>25</v>
      </c>
      <c r="D1790" s="2" t="s">
        <v>5610</v>
      </c>
      <c r="E1790" s="2" t="s">
        <v>292</v>
      </c>
      <c r="F1790" s="2" t="s">
        <v>603</v>
      </c>
      <c r="G1790" s="2" t="s">
        <v>29</v>
      </c>
      <c r="H1790" s="2" t="s">
        <v>5611</v>
      </c>
      <c r="I1790" s="2" t="s">
        <v>31</v>
      </c>
      <c r="J1790" s="2" t="s">
        <v>32</v>
      </c>
      <c r="K1790" s="2" t="s">
        <v>33</v>
      </c>
      <c r="L1790" s="3" t="s">
        <v>180</v>
      </c>
      <c r="M1790" s="3" t="s">
        <v>180</v>
      </c>
      <c r="N1790" s="3" t="s">
        <v>36</v>
      </c>
      <c r="O1790" s="3" t="s">
        <v>37</v>
      </c>
      <c r="P1790" s="2" t="s">
        <v>296</v>
      </c>
      <c r="Q1790" s="2" t="s">
        <v>74</v>
      </c>
      <c r="R1790" s="2" t="s">
        <v>81</v>
      </c>
      <c r="S1790" s="2" t="s">
        <v>82</v>
      </c>
      <c r="T1790" s="2" t="s">
        <v>56</v>
      </c>
      <c r="U1790" s="4"/>
      <c r="V1790" s="4"/>
      <c r="W1790" s="4"/>
    </row>
    <row r="1791" spans="1:23" x14ac:dyDescent="0.2">
      <c r="A1791" s="2" t="s">
        <v>23</v>
      </c>
      <c r="B1791" s="2" t="s">
        <v>290</v>
      </c>
      <c r="C1791" s="2" t="s">
        <v>25</v>
      </c>
      <c r="D1791" s="2" t="s">
        <v>5612</v>
      </c>
      <c r="E1791" s="2" t="s">
        <v>292</v>
      </c>
      <c r="F1791" s="2" t="s">
        <v>951</v>
      </c>
      <c r="G1791" s="2" t="s">
        <v>29</v>
      </c>
      <c r="H1791" s="2" t="s">
        <v>5613</v>
      </c>
      <c r="I1791" s="2" t="s">
        <v>31</v>
      </c>
      <c r="J1791" s="2" t="s">
        <v>32</v>
      </c>
      <c r="K1791" s="2" t="s">
        <v>33</v>
      </c>
      <c r="L1791" s="3" t="s">
        <v>60</v>
      </c>
      <c r="M1791" s="3" t="s">
        <v>521</v>
      </c>
      <c r="N1791" s="3" t="s">
        <v>36</v>
      </c>
      <c r="O1791" s="3" t="s">
        <v>37</v>
      </c>
      <c r="P1791" s="2" t="s">
        <v>308</v>
      </c>
      <c r="Q1791" s="2" t="s">
        <v>74</v>
      </c>
      <c r="R1791" s="2" t="s">
        <v>122</v>
      </c>
      <c r="S1791" s="2" t="s">
        <v>68</v>
      </c>
      <c r="T1791" s="2" t="s">
        <v>184</v>
      </c>
      <c r="U1791" s="4"/>
      <c r="V1791" s="4"/>
      <c r="W1791" s="4"/>
    </row>
    <row r="1792" spans="1:23" x14ac:dyDescent="0.2">
      <c r="A1792" s="2" t="s">
        <v>23</v>
      </c>
      <c r="B1792" s="2" t="s">
        <v>290</v>
      </c>
      <c r="C1792" s="2" t="s">
        <v>25</v>
      </c>
      <c r="D1792" s="2" t="s">
        <v>5614</v>
      </c>
      <c r="E1792" s="2" t="s">
        <v>292</v>
      </c>
      <c r="F1792" s="2" t="s">
        <v>313</v>
      </c>
      <c r="G1792" s="2" t="s">
        <v>29</v>
      </c>
      <c r="H1792" s="2" t="s">
        <v>314</v>
      </c>
      <c r="I1792" s="2" t="s">
        <v>31</v>
      </c>
      <c r="J1792" s="2" t="s">
        <v>32</v>
      </c>
      <c r="K1792" s="2" t="s">
        <v>33</v>
      </c>
      <c r="L1792" s="3" t="s">
        <v>60</v>
      </c>
      <c r="M1792" s="3" t="s">
        <v>252</v>
      </c>
      <c r="N1792" s="3" t="s">
        <v>36</v>
      </c>
      <c r="O1792" s="3" t="s">
        <v>37</v>
      </c>
      <c r="P1792" s="2" t="s">
        <v>315</v>
      </c>
      <c r="Q1792" s="2" t="s">
        <v>74</v>
      </c>
      <c r="R1792" s="2" t="s">
        <v>79</v>
      </c>
      <c r="S1792" s="2" t="s">
        <v>47</v>
      </c>
      <c r="T1792" s="2" t="s">
        <v>77</v>
      </c>
      <c r="U1792" s="4"/>
      <c r="V1792" s="4"/>
      <c r="W1792" s="4"/>
    </row>
    <row r="1793" spans="1:23" x14ac:dyDescent="0.2">
      <c r="A1793" s="2" t="s">
        <v>23</v>
      </c>
      <c r="B1793" s="2" t="s">
        <v>290</v>
      </c>
      <c r="C1793" s="2" t="s">
        <v>25</v>
      </c>
      <c r="D1793" s="2" t="s">
        <v>5615</v>
      </c>
      <c r="E1793" s="2" t="s">
        <v>292</v>
      </c>
      <c r="F1793" s="2" t="s">
        <v>313</v>
      </c>
      <c r="G1793" s="2" t="s">
        <v>44</v>
      </c>
      <c r="H1793" s="2" t="s">
        <v>314</v>
      </c>
      <c r="I1793" s="2" t="s">
        <v>31</v>
      </c>
      <c r="J1793" s="2" t="s">
        <v>32</v>
      </c>
      <c r="K1793" s="2" t="s">
        <v>33</v>
      </c>
      <c r="L1793" s="3" t="s">
        <v>60</v>
      </c>
      <c r="M1793" s="3" t="s">
        <v>187</v>
      </c>
      <c r="N1793" s="3" t="s">
        <v>36</v>
      </c>
      <c r="O1793" s="3" t="s">
        <v>37</v>
      </c>
      <c r="P1793" s="2" t="s">
        <v>315</v>
      </c>
      <c r="Q1793" s="2" t="s">
        <v>74</v>
      </c>
      <c r="R1793" s="2" t="s">
        <v>81</v>
      </c>
      <c r="S1793" s="2" t="s">
        <v>82</v>
      </c>
      <c r="T1793" s="2" t="s">
        <v>77</v>
      </c>
      <c r="U1793" s="4"/>
      <c r="V1793" s="4"/>
      <c r="W1793" s="4"/>
    </row>
    <row r="1794" spans="1:23" x14ac:dyDescent="0.2">
      <c r="A1794" s="2" t="s">
        <v>23</v>
      </c>
      <c r="B1794" s="2" t="s">
        <v>290</v>
      </c>
      <c r="C1794" s="2" t="s">
        <v>25</v>
      </c>
      <c r="D1794" s="2" t="s">
        <v>5616</v>
      </c>
      <c r="E1794" s="2" t="s">
        <v>292</v>
      </c>
      <c r="F1794" s="2" t="s">
        <v>972</v>
      </c>
      <c r="G1794" s="2" t="s">
        <v>29</v>
      </c>
      <c r="H1794" s="2" t="s">
        <v>5617</v>
      </c>
      <c r="I1794" s="2" t="s">
        <v>31</v>
      </c>
      <c r="J1794" s="2" t="s">
        <v>32</v>
      </c>
      <c r="K1794" s="2" t="s">
        <v>33</v>
      </c>
      <c r="L1794" s="3" t="s">
        <v>180</v>
      </c>
      <c r="M1794" s="3" t="s">
        <v>98</v>
      </c>
      <c r="N1794" s="3" t="s">
        <v>36</v>
      </c>
      <c r="O1794" s="3" t="s">
        <v>37</v>
      </c>
      <c r="P1794" s="2" t="s">
        <v>296</v>
      </c>
      <c r="Q1794" s="2" t="s">
        <v>121</v>
      </c>
      <c r="R1794" s="2" t="s">
        <v>54</v>
      </c>
      <c r="S1794" s="2" t="s">
        <v>55</v>
      </c>
      <c r="T1794" s="2" t="s">
        <v>184</v>
      </c>
      <c r="U1794" s="4"/>
      <c r="V1794" s="4"/>
      <c r="W1794" s="4"/>
    </row>
    <row r="1795" spans="1:23" x14ac:dyDescent="0.2">
      <c r="A1795" s="2" t="s">
        <v>23</v>
      </c>
      <c r="B1795" s="2" t="s">
        <v>290</v>
      </c>
      <c r="C1795" s="2" t="s">
        <v>25</v>
      </c>
      <c r="D1795" s="2" t="s">
        <v>5618</v>
      </c>
      <c r="E1795" s="2" t="s">
        <v>292</v>
      </c>
      <c r="F1795" s="2" t="s">
        <v>318</v>
      </c>
      <c r="G1795" s="2" t="s">
        <v>29</v>
      </c>
      <c r="H1795" s="2" t="s">
        <v>319</v>
      </c>
      <c r="I1795" s="2" t="s">
        <v>31</v>
      </c>
      <c r="J1795" s="2" t="s">
        <v>32</v>
      </c>
      <c r="K1795" s="2" t="s">
        <v>33</v>
      </c>
      <c r="L1795" s="3" t="s">
        <v>60</v>
      </c>
      <c r="M1795" s="3" t="s">
        <v>245</v>
      </c>
      <c r="N1795" s="3" t="s">
        <v>36</v>
      </c>
      <c r="O1795" s="3" t="s">
        <v>37</v>
      </c>
      <c r="P1795" s="2" t="s">
        <v>315</v>
      </c>
      <c r="Q1795" s="2" t="s">
        <v>74</v>
      </c>
      <c r="R1795" s="2" t="s">
        <v>122</v>
      </c>
      <c r="S1795" s="2" t="s">
        <v>68</v>
      </c>
      <c r="T1795" s="2" t="s">
        <v>56</v>
      </c>
      <c r="U1795" s="4"/>
      <c r="V1795" s="4"/>
      <c r="W1795" s="4"/>
    </row>
    <row r="1796" spans="1:23" x14ac:dyDescent="0.2">
      <c r="A1796" s="2" t="s">
        <v>23</v>
      </c>
      <c r="B1796" s="2" t="s">
        <v>290</v>
      </c>
      <c r="C1796" s="2" t="s">
        <v>25</v>
      </c>
      <c r="D1796" s="2" t="s">
        <v>5619</v>
      </c>
      <c r="E1796" s="2" t="s">
        <v>292</v>
      </c>
      <c r="F1796" s="2" t="s">
        <v>318</v>
      </c>
      <c r="G1796" s="2" t="s">
        <v>44</v>
      </c>
      <c r="H1796" s="2" t="s">
        <v>319</v>
      </c>
      <c r="I1796" s="2" t="s">
        <v>31</v>
      </c>
      <c r="J1796" s="2" t="s">
        <v>32</v>
      </c>
      <c r="K1796" s="2" t="s">
        <v>33</v>
      </c>
      <c r="L1796" s="3" t="s">
        <v>60</v>
      </c>
      <c r="M1796" s="3" t="s">
        <v>252</v>
      </c>
      <c r="N1796" s="3" t="s">
        <v>36</v>
      </c>
      <c r="O1796" s="3" t="s">
        <v>37</v>
      </c>
      <c r="P1796" s="2" t="s">
        <v>315</v>
      </c>
      <c r="Q1796" s="2" t="s">
        <v>74</v>
      </c>
      <c r="R1796" s="2" t="s">
        <v>145</v>
      </c>
      <c r="S1796" s="2" t="s">
        <v>146</v>
      </c>
      <c r="T1796" s="2" t="s">
        <v>56</v>
      </c>
      <c r="U1796" s="4"/>
      <c r="V1796" s="4"/>
      <c r="W1796" s="4"/>
    </row>
    <row r="1797" spans="1:23" x14ac:dyDescent="0.2">
      <c r="A1797" s="2" t="s">
        <v>23</v>
      </c>
      <c r="B1797" s="2" t="s">
        <v>290</v>
      </c>
      <c r="C1797" s="2" t="s">
        <v>25</v>
      </c>
      <c r="D1797" s="2" t="s">
        <v>5620</v>
      </c>
      <c r="E1797" s="2" t="s">
        <v>292</v>
      </c>
      <c r="F1797" s="2" t="s">
        <v>2638</v>
      </c>
      <c r="G1797" s="2" t="s">
        <v>29</v>
      </c>
      <c r="H1797" s="2" t="s">
        <v>5621</v>
      </c>
      <c r="I1797" s="2" t="s">
        <v>31</v>
      </c>
      <c r="J1797" s="2" t="s">
        <v>32</v>
      </c>
      <c r="K1797" s="2" t="s">
        <v>33</v>
      </c>
      <c r="L1797" s="3" t="s">
        <v>60</v>
      </c>
      <c r="M1797" s="3" t="s">
        <v>86</v>
      </c>
      <c r="N1797" s="3" t="s">
        <v>36</v>
      </c>
      <c r="O1797" s="3" t="s">
        <v>37</v>
      </c>
      <c r="P1797" s="2" t="s">
        <v>181</v>
      </c>
      <c r="Q1797" s="2" t="s">
        <v>39</v>
      </c>
      <c r="R1797" s="2" t="s">
        <v>67</v>
      </c>
      <c r="S1797" s="2" t="s">
        <v>68</v>
      </c>
      <c r="T1797" s="2" t="s">
        <v>77</v>
      </c>
      <c r="U1797" s="4"/>
      <c r="V1797" s="4"/>
      <c r="W1797" s="4"/>
    </row>
    <row r="1798" spans="1:23" x14ac:dyDescent="0.2">
      <c r="A1798" s="2" t="s">
        <v>23</v>
      </c>
      <c r="B1798" s="2" t="s">
        <v>290</v>
      </c>
      <c r="C1798" s="2" t="s">
        <v>25</v>
      </c>
      <c r="D1798" s="2" t="s">
        <v>5622</v>
      </c>
      <c r="E1798" s="2" t="s">
        <v>292</v>
      </c>
      <c r="F1798" s="2" t="s">
        <v>1169</v>
      </c>
      <c r="G1798" s="2" t="s">
        <v>29</v>
      </c>
      <c r="H1798" s="2" t="s">
        <v>5623</v>
      </c>
      <c r="I1798" s="2" t="s">
        <v>31</v>
      </c>
      <c r="J1798" s="2" t="s">
        <v>32</v>
      </c>
      <c r="K1798" s="2" t="s">
        <v>33</v>
      </c>
      <c r="L1798" s="3" t="s">
        <v>60</v>
      </c>
      <c r="M1798" s="3" t="s">
        <v>61</v>
      </c>
      <c r="N1798" s="3" t="s">
        <v>36</v>
      </c>
      <c r="O1798" s="3" t="s">
        <v>37</v>
      </c>
      <c r="P1798" s="2" t="s">
        <v>5396</v>
      </c>
      <c r="Q1798" s="2" t="s">
        <v>74</v>
      </c>
      <c r="R1798" s="2" t="s">
        <v>122</v>
      </c>
      <c r="S1798" s="2" t="s">
        <v>68</v>
      </c>
      <c r="T1798" s="2" t="s">
        <v>94</v>
      </c>
      <c r="U1798" s="4"/>
      <c r="V1798" s="4"/>
      <c r="W1798" s="4"/>
    </row>
    <row r="1799" spans="1:23" x14ac:dyDescent="0.2">
      <c r="A1799" s="2" t="s">
        <v>23</v>
      </c>
      <c r="B1799" s="2" t="s">
        <v>290</v>
      </c>
      <c r="C1799" s="2" t="s">
        <v>25</v>
      </c>
      <c r="D1799" s="2" t="s">
        <v>5624</v>
      </c>
      <c r="E1799" s="2" t="s">
        <v>292</v>
      </c>
      <c r="F1799" s="2" t="s">
        <v>84</v>
      </c>
      <c r="G1799" s="2" t="s">
        <v>29</v>
      </c>
      <c r="H1799" s="2" t="s">
        <v>327</v>
      </c>
      <c r="I1799" s="2" t="s">
        <v>31</v>
      </c>
      <c r="J1799" s="2" t="s">
        <v>32</v>
      </c>
      <c r="K1799" s="2" t="s">
        <v>33</v>
      </c>
      <c r="L1799" s="3" t="s">
        <v>180</v>
      </c>
      <c r="M1799" s="3" t="s">
        <v>1030</v>
      </c>
      <c r="N1799" s="3" t="s">
        <v>36</v>
      </c>
      <c r="O1799" s="3" t="s">
        <v>37</v>
      </c>
      <c r="P1799" s="2" t="s">
        <v>308</v>
      </c>
      <c r="Q1799" s="2" t="s">
        <v>74</v>
      </c>
      <c r="R1799" s="2" t="s">
        <v>145</v>
      </c>
      <c r="S1799" s="2" t="s">
        <v>146</v>
      </c>
      <c r="T1799" s="2" t="s">
        <v>77</v>
      </c>
      <c r="U1799" s="4"/>
      <c r="V1799" s="4"/>
      <c r="W1799" s="4"/>
    </row>
    <row r="1800" spans="1:23" x14ac:dyDescent="0.2">
      <c r="A1800" s="2" t="s">
        <v>23</v>
      </c>
      <c r="B1800" s="2" t="s">
        <v>290</v>
      </c>
      <c r="C1800" s="2" t="s">
        <v>25</v>
      </c>
      <c r="D1800" s="2" t="s">
        <v>5625</v>
      </c>
      <c r="E1800" s="2" t="s">
        <v>292</v>
      </c>
      <c r="F1800" s="2" t="s">
        <v>337</v>
      </c>
      <c r="G1800" s="2" t="s">
        <v>29</v>
      </c>
      <c r="H1800" s="2" t="s">
        <v>338</v>
      </c>
      <c r="I1800" s="2" t="s">
        <v>31</v>
      </c>
      <c r="J1800" s="2" t="s">
        <v>32</v>
      </c>
      <c r="K1800" s="2" t="s">
        <v>33</v>
      </c>
      <c r="L1800" s="3" t="s">
        <v>45</v>
      </c>
      <c r="M1800" s="3" t="s">
        <v>61</v>
      </c>
      <c r="N1800" s="3" t="s">
        <v>36</v>
      </c>
      <c r="O1800" s="3" t="s">
        <v>37</v>
      </c>
      <c r="P1800" s="2" t="s">
        <v>130</v>
      </c>
      <c r="Q1800" s="2" t="s">
        <v>39</v>
      </c>
      <c r="R1800" s="2" t="s">
        <v>40</v>
      </c>
      <c r="S1800" s="2" t="s">
        <v>41</v>
      </c>
      <c r="T1800" s="2" t="s">
        <v>94</v>
      </c>
      <c r="U1800" s="4"/>
      <c r="V1800" s="4"/>
      <c r="W1800" s="4"/>
    </row>
    <row r="1801" spans="1:23" x14ac:dyDescent="0.2">
      <c r="A1801" s="2" t="s">
        <v>23</v>
      </c>
      <c r="B1801" s="2" t="s">
        <v>290</v>
      </c>
      <c r="C1801" s="2" t="s">
        <v>25</v>
      </c>
      <c r="D1801" s="2" t="s">
        <v>5626</v>
      </c>
      <c r="E1801" s="2" t="s">
        <v>292</v>
      </c>
      <c r="F1801" s="2" t="s">
        <v>337</v>
      </c>
      <c r="G1801" s="2" t="s">
        <v>44</v>
      </c>
      <c r="H1801" s="2" t="s">
        <v>338</v>
      </c>
      <c r="I1801" s="2" t="s">
        <v>31</v>
      </c>
      <c r="J1801" s="2" t="s">
        <v>32</v>
      </c>
      <c r="K1801" s="2" t="s">
        <v>33</v>
      </c>
      <c r="L1801" s="3" t="s">
        <v>45</v>
      </c>
      <c r="M1801" s="3" t="s">
        <v>328</v>
      </c>
      <c r="N1801" s="3" t="s">
        <v>36</v>
      </c>
      <c r="O1801" s="3" t="s">
        <v>37</v>
      </c>
      <c r="P1801" s="2" t="s">
        <v>130</v>
      </c>
      <c r="Q1801" s="2" t="s">
        <v>39</v>
      </c>
      <c r="R1801" s="2" t="s">
        <v>87</v>
      </c>
      <c r="S1801" s="2" t="s">
        <v>88</v>
      </c>
      <c r="T1801" s="2" t="s">
        <v>94</v>
      </c>
      <c r="U1801" s="4"/>
      <c r="V1801" s="4"/>
      <c r="W1801" s="4"/>
    </row>
    <row r="1802" spans="1:23" x14ac:dyDescent="0.2">
      <c r="A1802" s="2" t="s">
        <v>23</v>
      </c>
      <c r="B1802" s="2" t="s">
        <v>290</v>
      </c>
      <c r="C1802" s="2" t="s">
        <v>25</v>
      </c>
      <c r="D1802" s="2" t="s">
        <v>5627</v>
      </c>
      <c r="E1802" s="2" t="s">
        <v>292</v>
      </c>
      <c r="F1802" s="2" t="s">
        <v>337</v>
      </c>
      <c r="G1802" s="2" t="s">
        <v>51</v>
      </c>
      <c r="H1802" s="2" t="s">
        <v>338</v>
      </c>
      <c r="I1802" s="2" t="s">
        <v>31</v>
      </c>
      <c r="J1802" s="2" t="s">
        <v>32</v>
      </c>
      <c r="K1802" s="2" t="s">
        <v>33</v>
      </c>
      <c r="L1802" s="3" t="s">
        <v>45</v>
      </c>
      <c r="M1802" s="3" t="s">
        <v>295</v>
      </c>
      <c r="N1802" s="3" t="s">
        <v>36</v>
      </c>
      <c r="O1802" s="3" t="s">
        <v>37</v>
      </c>
      <c r="P1802" s="2" t="s">
        <v>130</v>
      </c>
      <c r="Q1802" s="2" t="s">
        <v>39</v>
      </c>
      <c r="R1802" s="2" t="s">
        <v>92</v>
      </c>
      <c r="S1802" s="2" t="s">
        <v>93</v>
      </c>
      <c r="T1802" s="2" t="s">
        <v>94</v>
      </c>
      <c r="U1802" s="4"/>
      <c r="V1802" s="4"/>
      <c r="W1802" s="4"/>
    </row>
    <row r="1803" spans="1:23" x14ac:dyDescent="0.2">
      <c r="A1803" s="2" t="s">
        <v>23</v>
      </c>
      <c r="B1803" s="2" t="s">
        <v>290</v>
      </c>
      <c r="C1803" s="2" t="s">
        <v>25</v>
      </c>
      <c r="D1803" s="2" t="s">
        <v>5631</v>
      </c>
      <c r="E1803" s="2" t="s">
        <v>292</v>
      </c>
      <c r="F1803" s="2" t="s">
        <v>3088</v>
      </c>
      <c r="G1803" s="2" t="s">
        <v>29</v>
      </c>
      <c r="H1803" s="2" t="s">
        <v>5632</v>
      </c>
      <c r="I1803" s="2" t="s">
        <v>31</v>
      </c>
      <c r="J1803" s="2" t="s">
        <v>32</v>
      </c>
      <c r="K1803" s="2" t="s">
        <v>33</v>
      </c>
      <c r="L1803" s="3" t="s">
        <v>180</v>
      </c>
      <c r="M1803" s="3" t="s">
        <v>2352</v>
      </c>
      <c r="N1803" s="3" t="s">
        <v>36</v>
      </c>
      <c r="O1803" s="3" t="s">
        <v>37</v>
      </c>
      <c r="P1803" s="2" t="s">
        <v>350</v>
      </c>
      <c r="Q1803" s="2" t="s">
        <v>74</v>
      </c>
      <c r="R1803" s="2" t="s">
        <v>140</v>
      </c>
      <c r="S1803" s="2" t="s">
        <v>141</v>
      </c>
      <c r="T1803" s="2" t="s">
        <v>77</v>
      </c>
      <c r="U1803" s="4"/>
      <c r="V1803" s="4"/>
      <c r="W1803" s="4"/>
    </row>
    <row r="1804" spans="1:23" x14ac:dyDescent="0.2">
      <c r="A1804" s="2" t="s">
        <v>23</v>
      </c>
      <c r="B1804" s="2" t="s">
        <v>344</v>
      </c>
      <c r="C1804" s="2" t="s">
        <v>25</v>
      </c>
      <c r="D1804" s="2" t="s">
        <v>90</v>
      </c>
      <c r="E1804" s="2" t="s">
        <v>346</v>
      </c>
      <c r="F1804" s="2" t="s">
        <v>322</v>
      </c>
      <c r="G1804" s="2" t="s">
        <v>29</v>
      </c>
      <c r="H1804" s="2" t="s">
        <v>347</v>
      </c>
      <c r="I1804" s="2" t="s">
        <v>31</v>
      </c>
      <c r="J1804" s="2" t="s">
        <v>32</v>
      </c>
      <c r="K1804" s="2" t="s">
        <v>33</v>
      </c>
      <c r="L1804" s="3" t="s">
        <v>348</v>
      </c>
      <c r="M1804" s="3" t="s">
        <v>1006</v>
      </c>
      <c r="N1804" s="3" t="s">
        <v>36</v>
      </c>
      <c r="O1804" s="3" t="s">
        <v>37</v>
      </c>
      <c r="P1804" s="2" t="s">
        <v>350</v>
      </c>
      <c r="Q1804" s="2" t="s">
        <v>74</v>
      </c>
      <c r="R1804" s="2" t="s">
        <v>81</v>
      </c>
      <c r="S1804" s="2" t="s">
        <v>82</v>
      </c>
      <c r="T1804" s="2" t="s">
        <v>184</v>
      </c>
      <c r="U1804" s="4"/>
      <c r="V1804" s="4"/>
      <c r="W1804" s="4"/>
    </row>
    <row r="1805" spans="1:23" x14ac:dyDescent="0.2">
      <c r="A1805" s="2" t="s">
        <v>23</v>
      </c>
      <c r="B1805" s="2" t="s">
        <v>344</v>
      </c>
      <c r="C1805" s="2" t="s">
        <v>25</v>
      </c>
      <c r="D1805" s="2" t="s">
        <v>5635</v>
      </c>
      <c r="E1805" s="2" t="s">
        <v>346</v>
      </c>
      <c r="F1805" s="2" t="s">
        <v>322</v>
      </c>
      <c r="G1805" s="2" t="s">
        <v>44</v>
      </c>
      <c r="H1805" s="2" t="s">
        <v>347</v>
      </c>
      <c r="I1805" s="2" t="s">
        <v>31</v>
      </c>
      <c r="J1805" s="2" t="s">
        <v>32</v>
      </c>
      <c r="K1805" s="2" t="s">
        <v>33</v>
      </c>
      <c r="L1805" s="3" t="s">
        <v>220</v>
      </c>
      <c r="M1805" s="3" t="s">
        <v>3572</v>
      </c>
      <c r="N1805" s="3" t="s">
        <v>36</v>
      </c>
      <c r="O1805" s="3" t="s">
        <v>37</v>
      </c>
      <c r="P1805" s="2" t="s">
        <v>352</v>
      </c>
      <c r="Q1805" s="2" t="s">
        <v>39</v>
      </c>
      <c r="R1805" s="2" t="s">
        <v>87</v>
      </c>
      <c r="S1805" s="2" t="s">
        <v>88</v>
      </c>
      <c r="T1805" s="2" t="s">
        <v>184</v>
      </c>
      <c r="U1805" s="4"/>
      <c r="V1805" s="4"/>
      <c r="W1805" s="4"/>
    </row>
    <row r="1806" spans="1:23" x14ac:dyDescent="0.2">
      <c r="A1806" s="2" t="s">
        <v>23</v>
      </c>
      <c r="B1806" s="2" t="s">
        <v>344</v>
      </c>
      <c r="C1806" s="2" t="s">
        <v>25</v>
      </c>
      <c r="D1806" s="2" t="s">
        <v>5636</v>
      </c>
      <c r="E1806" s="2" t="s">
        <v>346</v>
      </c>
      <c r="F1806" s="2" t="s">
        <v>355</v>
      </c>
      <c r="G1806" s="2" t="s">
        <v>29</v>
      </c>
      <c r="H1806" s="2" t="s">
        <v>356</v>
      </c>
      <c r="I1806" s="2" t="s">
        <v>31</v>
      </c>
      <c r="J1806" s="2" t="s">
        <v>32</v>
      </c>
      <c r="K1806" s="2" t="s">
        <v>33</v>
      </c>
      <c r="L1806" s="3" t="s">
        <v>220</v>
      </c>
      <c r="M1806" s="3" t="s">
        <v>368</v>
      </c>
      <c r="N1806" s="3" t="s">
        <v>36</v>
      </c>
      <c r="O1806" s="3" t="s">
        <v>37</v>
      </c>
      <c r="P1806" s="2" t="s">
        <v>352</v>
      </c>
      <c r="Q1806" s="2" t="s">
        <v>39</v>
      </c>
      <c r="R1806" s="2" t="s">
        <v>92</v>
      </c>
      <c r="S1806" s="2" t="s">
        <v>93</v>
      </c>
      <c r="T1806" s="2" t="s">
        <v>184</v>
      </c>
      <c r="U1806" s="4"/>
      <c r="V1806" s="4"/>
      <c r="W1806" s="4"/>
    </row>
    <row r="1807" spans="1:23" x14ac:dyDescent="0.2">
      <c r="A1807" s="2" t="s">
        <v>23</v>
      </c>
      <c r="B1807" s="2" t="s">
        <v>344</v>
      </c>
      <c r="C1807" s="2" t="s">
        <v>25</v>
      </c>
      <c r="D1807" s="2" t="s">
        <v>5638</v>
      </c>
      <c r="E1807" s="2" t="s">
        <v>346</v>
      </c>
      <c r="F1807" s="2" t="s">
        <v>254</v>
      </c>
      <c r="G1807" s="2" t="s">
        <v>29</v>
      </c>
      <c r="H1807" s="2" t="s">
        <v>366</v>
      </c>
      <c r="I1807" s="2" t="s">
        <v>31</v>
      </c>
      <c r="J1807" s="2" t="s">
        <v>32</v>
      </c>
      <c r="K1807" s="2" t="s">
        <v>33</v>
      </c>
      <c r="L1807" s="3" t="s">
        <v>220</v>
      </c>
      <c r="M1807" s="3" t="s">
        <v>252</v>
      </c>
      <c r="N1807" s="3" t="s">
        <v>36</v>
      </c>
      <c r="O1807" s="3" t="s">
        <v>37</v>
      </c>
      <c r="P1807" s="2" t="s">
        <v>120</v>
      </c>
      <c r="Q1807" s="2" t="s">
        <v>39</v>
      </c>
      <c r="R1807" s="2" t="s">
        <v>40</v>
      </c>
      <c r="S1807" s="2" t="s">
        <v>41</v>
      </c>
      <c r="T1807" s="2" t="s">
        <v>49</v>
      </c>
      <c r="U1807" s="4"/>
      <c r="V1807" s="4"/>
      <c r="W1807" s="4"/>
    </row>
    <row r="1808" spans="1:23" x14ac:dyDescent="0.2">
      <c r="A1808" s="2" t="s">
        <v>23</v>
      </c>
      <c r="B1808" s="2" t="s">
        <v>344</v>
      </c>
      <c r="C1808" s="2" t="s">
        <v>25</v>
      </c>
      <c r="D1808" s="2" t="s">
        <v>5639</v>
      </c>
      <c r="E1808" s="2" t="s">
        <v>346</v>
      </c>
      <c r="F1808" s="2" t="s">
        <v>370</v>
      </c>
      <c r="G1808" s="2" t="s">
        <v>29</v>
      </c>
      <c r="H1808" s="2" t="s">
        <v>371</v>
      </c>
      <c r="I1808" s="2" t="s">
        <v>31</v>
      </c>
      <c r="J1808" s="2" t="s">
        <v>32</v>
      </c>
      <c r="K1808" s="2" t="s">
        <v>33</v>
      </c>
      <c r="L1808" s="3" t="s">
        <v>386</v>
      </c>
      <c r="M1808" s="3" t="s">
        <v>386</v>
      </c>
      <c r="N1808" s="3" t="s">
        <v>36</v>
      </c>
      <c r="O1808" s="3" t="s">
        <v>37</v>
      </c>
      <c r="P1808" s="2" t="s">
        <v>373</v>
      </c>
      <c r="Q1808" s="2" t="s">
        <v>74</v>
      </c>
      <c r="R1808" s="2" t="s">
        <v>279</v>
      </c>
      <c r="S1808" s="2" t="s">
        <v>280</v>
      </c>
      <c r="T1808" s="2" t="s">
        <v>77</v>
      </c>
      <c r="U1808" s="4"/>
      <c r="V1808" s="4"/>
      <c r="W1808" s="4"/>
    </row>
    <row r="1809" spans="1:23" x14ac:dyDescent="0.2">
      <c r="A1809" s="2" t="s">
        <v>23</v>
      </c>
      <c r="B1809" s="2" t="s">
        <v>344</v>
      </c>
      <c r="C1809" s="2" t="s">
        <v>25</v>
      </c>
      <c r="D1809" s="2" t="s">
        <v>5640</v>
      </c>
      <c r="E1809" s="2" t="s">
        <v>346</v>
      </c>
      <c r="F1809" s="2" t="s">
        <v>2498</v>
      </c>
      <c r="G1809" s="2" t="s">
        <v>29</v>
      </c>
      <c r="H1809" s="2" t="s">
        <v>5641</v>
      </c>
      <c r="I1809" s="2" t="s">
        <v>31</v>
      </c>
      <c r="J1809" s="2" t="s">
        <v>32</v>
      </c>
      <c r="K1809" s="2" t="s">
        <v>33</v>
      </c>
      <c r="L1809" s="3" t="s">
        <v>180</v>
      </c>
      <c r="M1809" s="3" t="s">
        <v>1030</v>
      </c>
      <c r="N1809" s="3" t="s">
        <v>36</v>
      </c>
      <c r="O1809" s="3" t="s">
        <v>37</v>
      </c>
      <c r="P1809" s="2" t="s">
        <v>120</v>
      </c>
      <c r="Q1809" s="2" t="s">
        <v>39</v>
      </c>
      <c r="R1809" s="2" t="s">
        <v>47</v>
      </c>
      <c r="S1809" s="2" t="s">
        <v>48</v>
      </c>
      <c r="T1809" s="2" t="s">
        <v>56</v>
      </c>
      <c r="U1809" s="4"/>
      <c r="V1809" s="4"/>
      <c r="W1809" s="4"/>
    </row>
    <row r="1810" spans="1:23" x14ac:dyDescent="0.2">
      <c r="A1810" s="2" t="s">
        <v>23</v>
      </c>
      <c r="B1810" s="2" t="s">
        <v>344</v>
      </c>
      <c r="C1810" s="2" t="s">
        <v>25</v>
      </c>
      <c r="D1810" s="2" t="s">
        <v>5642</v>
      </c>
      <c r="E1810" s="2" t="s">
        <v>346</v>
      </c>
      <c r="F1810" s="2" t="s">
        <v>376</v>
      </c>
      <c r="G1810" s="2" t="s">
        <v>29</v>
      </c>
      <c r="H1810" s="2" t="s">
        <v>377</v>
      </c>
      <c r="I1810" s="2" t="s">
        <v>31</v>
      </c>
      <c r="J1810" s="2" t="s">
        <v>32</v>
      </c>
      <c r="K1810" s="2" t="s">
        <v>33</v>
      </c>
      <c r="L1810" s="3" t="s">
        <v>386</v>
      </c>
      <c r="M1810" s="3" t="s">
        <v>301</v>
      </c>
      <c r="N1810" s="3" t="s">
        <v>36</v>
      </c>
      <c r="O1810" s="3" t="s">
        <v>37</v>
      </c>
      <c r="P1810" s="2" t="s">
        <v>373</v>
      </c>
      <c r="Q1810" s="2" t="s">
        <v>74</v>
      </c>
      <c r="R1810" s="2" t="s">
        <v>75</v>
      </c>
      <c r="S1810" s="2" t="s">
        <v>76</v>
      </c>
      <c r="T1810" s="2" t="s">
        <v>77</v>
      </c>
      <c r="U1810" s="4"/>
      <c r="V1810" s="4"/>
      <c r="W1810" s="4"/>
    </row>
    <row r="1811" spans="1:23" x14ac:dyDescent="0.2">
      <c r="A1811" s="2" t="s">
        <v>23</v>
      </c>
      <c r="B1811" s="2" t="s">
        <v>344</v>
      </c>
      <c r="C1811" s="2" t="s">
        <v>25</v>
      </c>
      <c r="D1811" s="2" t="s">
        <v>5643</v>
      </c>
      <c r="E1811" s="2" t="s">
        <v>346</v>
      </c>
      <c r="F1811" s="2" t="s">
        <v>376</v>
      </c>
      <c r="G1811" s="2" t="s">
        <v>44</v>
      </c>
      <c r="H1811" s="2" t="s">
        <v>377</v>
      </c>
      <c r="I1811" s="2" t="s">
        <v>31</v>
      </c>
      <c r="J1811" s="2" t="s">
        <v>32</v>
      </c>
      <c r="K1811" s="2" t="s">
        <v>33</v>
      </c>
      <c r="L1811" s="3" t="s">
        <v>386</v>
      </c>
      <c r="M1811" s="3" t="s">
        <v>386</v>
      </c>
      <c r="N1811" s="3" t="s">
        <v>36</v>
      </c>
      <c r="O1811" s="3" t="s">
        <v>37</v>
      </c>
      <c r="P1811" s="2" t="s">
        <v>373</v>
      </c>
      <c r="Q1811" s="2" t="s">
        <v>74</v>
      </c>
      <c r="R1811" s="2" t="s">
        <v>79</v>
      </c>
      <c r="S1811" s="2" t="s">
        <v>47</v>
      </c>
      <c r="T1811" s="2" t="s">
        <v>184</v>
      </c>
      <c r="U1811" s="4"/>
      <c r="V1811" s="4"/>
      <c r="W1811" s="4"/>
    </row>
    <row r="1812" spans="1:23" x14ac:dyDescent="0.2">
      <c r="A1812" s="2" t="s">
        <v>23</v>
      </c>
      <c r="B1812" s="2" t="s">
        <v>344</v>
      </c>
      <c r="C1812" s="2" t="s">
        <v>25</v>
      </c>
      <c r="D1812" s="2" t="s">
        <v>5644</v>
      </c>
      <c r="E1812" s="2" t="s">
        <v>346</v>
      </c>
      <c r="F1812" s="2" t="s">
        <v>379</v>
      </c>
      <c r="G1812" s="2" t="s">
        <v>29</v>
      </c>
      <c r="H1812" s="2" t="s">
        <v>380</v>
      </c>
      <c r="I1812" s="2" t="s">
        <v>31</v>
      </c>
      <c r="J1812" s="2" t="s">
        <v>32</v>
      </c>
      <c r="K1812" s="2" t="s">
        <v>33</v>
      </c>
      <c r="L1812" s="3" t="s">
        <v>220</v>
      </c>
      <c r="M1812" s="3" t="s">
        <v>72</v>
      </c>
      <c r="N1812" s="3" t="s">
        <v>36</v>
      </c>
      <c r="O1812" s="3" t="s">
        <v>37</v>
      </c>
      <c r="P1812" s="2" t="s">
        <v>352</v>
      </c>
      <c r="Q1812" s="2" t="s">
        <v>39</v>
      </c>
      <c r="R1812" s="2" t="s">
        <v>67</v>
      </c>
      <c r="S1812" s="2" t="s">
        <v>68</v>
      </c>
      <c r="T1812" s="2" t="s">
        <v>184</v>
      </c>
      <c r="U1812" s="4"/>
      <c r="V1812" s="4"/>
      <c r="W1812" s="4"/>
    </row>
    <row r="1813" spans="1:23" x14ac:dyDescent="0.2">
      <c r="A1813" s="2" t="s">
        <v>23</v>
      </c>
      <c r="B1813" s="2" t="s">
        <v>381</v>
      </c>
      <c r="C1813" s="2" t="s">
        <v>25</v>
      </c>
      <c r="D1813" s="2" t="s">
        <v>5645</v>
      </c>
      <c r="E1813" s="2" t="s">
        <v>383</v>
      </c>
      <c r="F1813" s="2" t="s">
        <v>285</v>
      </c>
      <c r="G1813" s="2" t="s">
        <v>29</v>
      </c>
      <c r="H1813" s="2" t="s">
        <v>394</v>
      </c>
      <c r="I1813" s="2" t="s">
        <v>31</v>
      </c>
      <c r="J1813" s="2" t="s">
        <v>32</v>
      </c>
      <c r="K1813" s="2" t="s">
        <v>33</v>
      </c>
      <c r="L1813" s="3" t="s">
        <v>60</v>
      </c>
      <c r="M1813" s="3" t="s">
        <v>328</v>
      </c>
      <c r="N1813" s="3" t="s">
        <v>36</v>
      </c>
      <c r="O1813" s="3" t="s">
        <v>37</v>
      </c>
      <c r="P1813" s="2" t="s">
        <v>389</v>
      </c>
      <c r="Q1813" s="2" t="s">
        <v>74</v>
      </c>
      <c r="R1813" s="2" t="s">
        <v>79</v>
      </c>
      <c r="S1813" s="2" t="s">
        <v>47</v>
      </c>
      <c r="T1813" s="2" t="s">
        <v>94</v>
      </c>
      <c r="U1813" s="4"/>
      <c r="V1813" s="4"/>
      <c r="W1813" s="4"/>
    </row>
    <row r="1814" spans="1:23" x14ac:dyDescent="0.2">
      <c r="A1814" s="2" t="s">
        <v>23</v>
      </c>
      <c r="B1814" s="2" t="s">
        <v>381</v>
      </c>
      <c r="C1814" s="2" t="s">
        <v>25</v>
      </c>
      <c r="D1814" s="2" t="s">
        <v>5646</v>
      </c>
      <c r="E1814" s="2" t="s">
        <v>383</v>
      </c>
      <c r="F1814" s="2" t="s">
        <v>396</v>
      </c>
      <c r="G1814" s="2" t="s">
        <v>29</v>
      </c>
      <c r="H1814" s="2" t="s">
        <v>397</v>
      </c>
      <c r="I1814" s="2" t="s">
        <v>31</v>
      </c>
      <c r="J1814" s="2" t="s">
        <v>32</v>
      </c>
      <c r="K1814" s="2" t="s">
        <v>33</v>
      </c>
      <c r="L1814" s="3" t="s">
        <v>60</v>
      </c>
      <c r="M1814" s="3" t="s">
        <v>52</v>
      </c>
      <c r="N1814" s="3" t="s">
        <v>36</v>
      </c>
      <c r="O1814" s="3" t="s">
        <v>37</v>
      </c>
      <c r="P1814" s="2" t="s">
        <v>387</v>
      </c>
      <c r="Q1814" s="2" t="s">
        <v>39</v>
      </c>
      <c r="R1814" s="2" t="s">
        <v>47</v>
      </c>
      <c r="S1814" s="2" t="s">
        <v>48</v>
      </c>
      <c r="T1814" s="2" t="s">
        <v>94</v>
      </c>
      <c r="U1814" s="4"/>
      <c r="V1814" s="4"/>
      <c r="W1814" s="4"/>
    </row>
    <row r="1815" spans="1:23" x14ac:dyDescent="0.2">
      <c r="A1815" s="2" t="s">
        <v>23</v>
      </c>
      <c r="B1815" s="2" t="s">
        <v>381</v>
      </c>
      <c r="C1815" s="2" t="s">
        <v>25</v>
      </c>
      <c r="D1815" s="2" t="s">
        <v>5647</v>
      </c>
      <c r="E1815" s="2" t="s">
        <v>383</v>
      </c>
      <c r="F1815" s="2" t="s">
        <v>399</v>
      </c>
      <c r="G1815" s="2" t="s">
        <v>29</v>
      </c>
      <c r="H1815" s="2" t="s">
        <v>400</v>
      </c>
      <c r="I1815" s="2" t="s">
        <v>31</v>
      </c>
      <c r="J1815" s="2" t="s">
        <v>32</v>
      </c>
      <c r="K1815" s="2" t="s">
        <v>33</v>
      </c>
      <c r="L1815" s="3" t="s">
        <v>45</v>
      </c>
      <c r="M1815" s="3" t="s">
        <v>45</v>
      </c>
      <c r="N1815" s="3" t="s">
        <v>36</v>
      </c>
      <c r="O1815" s="3" t="s">
        <v>37</v>
      </c>
      <c r="P1815" s="2" t="s">
        <v>389</v>
      </c>
      <c r="Q1815" s="2" t="s">
        <v>74</v>
      </c>
      <c r="R1815" s="2" t="s">
        <v>140</v>
      </c>
      <c r="S1815" s="2" t="s">
        <v>141</v>
      </c>
      <c r="T1815" s="2" t="s">
        <v>94</v>
      </c>
      <c r="U1815" s="4"/>
      <c r="V1815" s="4"/>
      <c r="W1815" s="4"/>
    </row>
    <row r="1816" spans="1:23" x14ac:dyDescent="0.2">
      <c r="A1816" s="2" t="s">
        <v>23</v>
      </c>
      <c r="B1816" s="2" t="s">
        <v>381</v>
      </c>
      <c r="C1816" s="2" t="s">
        <v>25</v>
      </c>
      <c r="D1816" s="2" t="s">
        <v>5648</v>
      </c>
      <c r="E1816" s="2" t="s">
        <v>383</v>
      </c>
      <c r="F1816" s="2" t="s">
        <v>402</v>
      </c>
      <c r="G1816" s="2" t="s">
        <v>29</v>
      </c>
      <c r="H1816" s="2" t="s">
        <v>403</v>
      </c>
      <c r="I1816" s="2" t="s">
        <v>31</v>
      </c>
      <c r="J1816" s="2" t="s">
        <v>32</v>
      </c>
      <c r="K1816" s="2" t="s">
        <v>33</v>
      </c>
      <c r="L1816" s="3" t="s">
        <v>60</v>
      </c>
      <c r="M1816" s="3" t="s">
        <v>248</v>
      </c>
      <c r="N1816" s="3" t="s">
        <v>36</v>
      </c>
      <c r="O1816" s="3" t="s">
        <v>37</v>
      </c>
      <c r="P1816" s="2" t="s">
        <v>389</v>
      </c>
      <c r="Q1816" s="2" t="s">
        <v>74</v>
      </c>
      <c r="R1816" s="2" t="s">
        <v>75</v>
      </c>
      <c r="S1816" s="2" t="s">
        <v>76</v>
      </c>
      <c r="T1816" s="2" t="s">
        <v>94</v>
      </c>
      <c r="U1816" s="4"/>
      <c r="V1816" s="4"/>
      <c r="W1816" s="4"/>
    </row>
    <row r="1817" spans="1:23" x14ac:dyDescent="0.2">
      <c r="A1817" s="2" t="s">
        <v>23</v>
      </c>
      <c r="B1817" s="2" t="s">
        <v>381</v>
      </c>
      <c r="C1817" s="2" t="s">
        <v>25</v>
      </c>
      <c r="D1817" s="2" t="s">
        <v>5651</v>
      </c>
      <c r="E1817" s="2" t="s">
        <v>383</v>
      </c>
      <c r="F1817" s="2" t="s">
        <v>408</v>
      </c>
      <c r="G1817" s="2" t="s">
        <v>29</v>
      </c>
      <c r="H1817" s="2" t="s">
        <v>409</v>
      </c>
      <c r="I1817" s="2" t="s">
        <v>31</v>
      </c>
      <c r="J1817" s="2" t="s">
        <v>32</v>
      </c>
      <c r="K1817" s="2" t="s">
        <v>33</v>
      </c>
      <c r="L1817" s="3" t="s">
        <v>45</v>
      </c>
      <c r="M1817" s="3" t="s">
        <v>46</v>
      </c>
      <c r="N1817" s="3" t="s">
        <v>36</v>
      </c>
      <c r="O1817" s="3" t="s">
        <v>37</v>
      </c>
      <c r="P1817" s="2" t="s">
        <v>387</v>
      </c>
      <c r="Q1817" s="2" t="s">
        <v>39</v>
      </c>
      <c r="R1817" s="2" t="s">
        <v>87</v>
      </c>
      <c r="S1817" s="2" t="s">
        <v>88</v>
      </c>
      <c r="T1817" s="2" t="s">
        <v>56</v>
      </c>
      <c r="U1817" s="4"/>
      <c r="V1817" s="4"/>
      <c r="W1817" s="4"/>
    </row>
    <row r="1818" spans="1:23" x14ac:dyDescent="0.2">
      <c r="A1818" s="2" t="s">
        <v>410</v>
      </c>
      <c r="B1818" s="2" t="s">
        <v>411</v>
      </c>
      <c r="C1818" s="2" t="s">
        <v>25</v>
      </c>
      <c r="D1818" s="2" t="s">
        <v>459</v>
      </c>
      <c r="E1818" s="2" t="s">
        <v>413</v>
      </c>
      <c r="F1818" s="2" t="s">
        <v>460</v>
      </c>
      <c r="G1818" s="2" t="s">
        <v>29</v>
      </c>
      <c r="H1818" s="2" t="s">
        <v>461</v>
      </c>
      <c r="I1818" s="2" t="s">
        <v>442</v>
      </c>
      <c r="J1818" s="2" t="s">
        <v>32</v>
      </c>
      <c r="K1818" s="2" t="s">
        <v>33</v>
      </c>
      <c r="L1818" s="3" t="s">
        <v>72</v>
      </c>
      <c r="M1818" s="3" t="s">
        <v>248</v>
      </c>
      <c r="N1818" s="3" t="s">
        <v>31</v>
      </c>
      <c r="O1818" s="3" t="s">
        <v>37</v>
      </c>
      <c r="P1818" s="2" t="s">
        <v>462</v>
      </c>
      <c r="Q1818" s="2" t="s">
        <v>150</v>
      </c>
      <c r="R1818" s="2" t="s">
        <v>122</v>
      </c>
      <c r="S1818" s="2" t="s">
        <v>68</v>
      </c>
      <c r="T1818" s="2" t="s">
        <v>420</v>
      </c>
      <c r="U1818" s="4"/>
      <c r="V1818" s="4"/>
      <c r="W1818" s="4"/>
    </row>
    <row r="1819" spans="1:23" x14ac:dyDescent="0.2">
      <c r="A1819" s="2" t="s">
        <v>410</v>
      </c>
      <c r="B1819" s="2" t="s">
        <v>411</v>
      </c>
      <c r="C1819" s="2" t="s">
        <v>25</v>
      </c>
      <c r="D1819" s="2" t="s">
        <v>459</v>
      </c>
      <c r="E1819" s="2" t="s">
        <v>413</v>
      </c>
      <c r="F1819" s="2" t="s">
        <v>460</v>
      </c>
      <c r="G1819" s="2" t="s">
        <v>29</v>
      </c>
      <c r="H1819" s="2" t="s">
        <v>461</v>
      </c>
      <c r="I1819" s="2" t="s">
        <v>442</v>
      </c>
      <c r="J1819" s="2" t="s">
        <v>32</v>
      </c>
      <c r="K1819" s="2" t="s">
        <v>33</v>
      </c>
      <c r="L1819" s="3" t="s">
        <v>72</v>
      </c>
      <c r="M1819" s="3" t="s">
        <v>248</v>
      </c>
      <c r="N1819" s="3" t="s">
        <v>31</v>
      </c>
      <c r="O1819" s="3" t="s">
        <v>37</v>
      </c>
      <c r="P1819" s="2" t="s">
        <v>462</v>
      </c>
      <c r="Q1819" s="2" t="s">
        <v>39</v>
      </c>
      <c r="R1819" s="2" t="s">
        <v>92</v>
      </c>
      <c r="S1819" s="2" t="s">
        <v>93</v>
      </c>
      <c r="T1819" s="2" t="s">
        <v>456</v>
      </c>
      <c r="U1819" s="4"/>
      <c r="V1819" s="4"/>
      <c r="W1819" s="4"/>
    </row>
    <row r="1820" spans="1:23" x14ac:dyDescent="0.2">
      <c r="A1820" s="2" t="s">
        <v>410</v>
      </c>
      <c r="B1820" s="2" t="s">
        <v>411</v>
      </c>
      <c r="C1820" s="2" t="s">
        <v>25</v>
      </c>
      <c r="D1820" s="2" t="s">
        <v>463</v>
      </c>
      <c r="E1820" s="2" t="s">
        <v>413</v>
      </c>
      <c r="F1820" s="2" t="s">
        <v>460</v>
      </c>
      <c r="G1820" s="2" t="s">
        <v>44</v>
      </c>
      <c r="H1820" s="2" t="s">
        <v>461</v>
      </c>
      <c r="I1820" s="2" t="s">
        <v>442</v>
      </c>
      <c r="J1820" s="2" t="s">
        <v>32</v>
      </c>
      <c r="K1820" s="2" t="s">
        <v>33</v>
      </c>
      <c r="L1820" s="3" t="s">
        <v>72</v>
      </c>
      <c r="M1820" s="3" t="s">
        <v>248</v>
      </c>
      <c r="N1820" s="3" t="s">
        <v>31</v>
      </c>
      <c r="O1820" s="3" t="s">
        <v>37</v>
      </c>
      <c r="P1820" s="2" t="s">
        <v>462</v>
      </c>
      <c r="Q1820" s="2" t="s">
        <v>150</v>
      </c>
      <c r="R1820" s="2" t="s">
        <v>122</v>
      </c>
      <c r="S1820" s="2" t="s">
        <v>68</v>
      </c>
      <c r="T1820" s="2" t="s">
        <v>420</v>
      </c>
      <c r="U1820" s="4"/>
      <c r="V1820" s="4"/>
      <c r="W1820" s="4"/>
    </row>
    <row r="1821" spans="1:23" x14ac:dyDescent="0.2">
      <c r="A1821" s="2" t="s">
        <v>410</v>
      </c>
      <c r="B1821" s="2" t="s">
        <v>411</v>
      </c>
      <c r="C1821" s="2" t="s">
        <v>25</v>
      </c>
      <c r="D1821" s="2" t="s">
        <v>463</v>
      </c>
      <c r="E1821" s="2" t="s">
        <v>413</v>
      </c>
      <c r="F1821" s="2" t="s">
        <v>460</v>
      </c>
      <c r="G1821" s="2" t="s">
        <v>44</v>
      </c>
      <c r="H1821" s="2" t="s">
        <v>461</v>
      </c>
      <c r="I1821" s="2" t="s">
        <v>442</v>
      </c>
      <c r="J1821" s="2" t="s">
        <v>32</v>
      </c>
      <c r="K1821" s="2" t="s">
        <v>33</v>
      </c>
      <c r="L1821" s="3" t="s">
        <v>72</v>
      </c>
      <c r="M1821" s="3" t="s">
        <v>248</v>
      </c>
      <c r="N1821" s="3" t="s">
        <v>31</v>
      </c>
      <c r="O1821" s="3" t="s">
        <v>37</v>
      </c>
      <c r="P1821" s="2" t="s">
        <v>462</v>
      </c>
      <c r="Q1821" s="2" t="s">
        <v>39</v>
      </c>
      <c r="R1821" s="2" t="s">
        <v>47</v>
      </c>
      <c r="S1821" s="2" t="s">
        <v>48</v>
      </c>
      <c r="T1821" s="2" t="s">
        <v>456</v>
      </c>
      <c r="U1821" s="4"/>
      <c r="V1821" s="4"/>
      <c r="W1821" s="4"/>
    </row>
    <row r="1822" spans="1:23" x14ac:dyDescent="0.2">
      <c r="A1822" s="2" t="s">
        <v>410</v>
      </c>
      <c r="B1822" s="2" t="s">
        <v>411</v>
      </c>
      <c r="C1822" s="2" t="s">
        <v>25</v>
      </c>
      <c r="D1822" s="2" t="s">
        <v>464</v>
      </c>
      <c r="E1822" s="2" t="s">
        <v>413</v>
      </c>
      <c r="F1822" s="2" t="s">
        <v>460</v>
      </c>
      <c r="G1822" s="2" t="s">
        <v>51</v>
      </c>
      <c r="H1822" s="2" t="s">
        <v>461</v>
      </c>
      <c r="I1822" s="2" t="s">
        <v>442</v>
      </c>
      <c r="J1822" s="2" t="s">
        <v>32</v>
      </c>
      <c r="K1822" s="2" t="s">
        <v>33</v>
      </c>
      <c r="L1822" s="3" t="s">
        <v>72</v>
      </c>
      <c r="M1822" s="3" t="s">
        <v>248</v>
      </c>
      <c r="N1822" s="3" t="s">
        <v>31</v>
      </c>
      <c r="O1822" s="3" t="s">
        <v>37</v>
      </c>
      <c r="P1822" s="2" t="s">
        <v>465</v>
      </c>
      <c r="Q1822" s="2" t="s">
        <v>39</v>
      </c>
      <c r="R1822" s="2" t="s">
        <v>87</v>
      </c>
      <c r="S1822" s="2" t="s">
        <v>88</v>
      </c>
      <c r="T1822" s="2" t="s">
        <v>456</v>
      </c>
      <c r="U1822" s="4"/>
      <c r="V1822" s="4"/>
      <c r="W1822" s="4"/>
    </row>
    <row r="1823" spans="1:23" x14ac:dyDescent="0.2">
      <c r="A1823" s="2" t="s">
        <v>410</v>
      </c>
      <c r="B1823" s="2" t="s">
        <v>411</v>
      </c>
      <c r="C1823" s="2" t="s">
        <v>25</v>
      </c>
      <c r="D1823" s="2" t="s">
        <v>464</v>
      </c>
      <c r="E1823" s="2" t="s">
        <v>413</v>
      </c>
      <c r="F1823" s="2" t="s">
        <v>460</v>
      </c>
      <c r="G1823" s="2" t="s">
        <v>51</v>
      </c>
      <c r="H1823" s="2" t="s">
        <v>461</v>
      </c>
      <c r="I1823" s="2" t="s">
        <v>442</v>
      </c>
      <c r="J1823" s="2" t="s">
        <v>32</v>
      </c>
      <c r="K1823" s="2" t="s">
        <v>33</v>
      </c>
      <c r="L1823" s="3" t="s">
        <v>72</v>
      </c>
      <c r="M1823" s="3" t="s">
        <v>248</v>
      </c>
      <c r="N1823" s="3" t="s">
        <v>31</v>
      </c>
      <c r="O1823" s="3" t="s">
        <v>37</v>
      </c>
      <c r="P1823" s="2" t="s">
        <v>465</v>
      </c>
      <c r="Q1823" s="2" t="s">
        <v>150</v>
      </c>
      <c r="R1823" s="2" t="s">
        <v>122</v>
      </c>
      <c r="S1823" s="2" t="s">
        <v>68</v>
      </c>
      <c r="T1823" s="2" t="s">
        <v>420</v>
      </c>
      <c r="U1823" s="4"/>
      <c r="V1823" s="4"/>
      <c r="W1823" s="4"/>
    </row>
    <row r="1824" spans="1:23" x14ac:dyDescent="0.2">
      <c r="A1824" s="2" t="s">
        <v>410</v>
      </c>
      <c r="B1824" s="2" t="s">
        <v>411</v>
      </c>
      <c r="C1824" s="2" t="s">
        <v>25</v>
      </c>
      <c r="D1824" s="2" t="s">
        <v>466</v>
      </c>
      <c r="E1824" s="2" t="s">
        <v>413</v>
      </c>
      <c r="F1824" s="2" t="s">
        <v>460</v>
      </c>
      <c r="G1824" s="2" t="s">
        <v>58</v>
      </c>
      <c r="H1824" s="2" t="s">
        <v>461</v>
      </c>
      <c r="I1824" s="2" t="s">
        <v>442</v>
      </c>
      <c r="J1824" s="2" t="s">
        <v>32</v>
      </c>
      <c r="K1824" s="2" t="s">
        <v>33</v>
      </c>
      <c r="L1824" s="3" t="s">
        <v>72</v>
      </c>
      <c r="M1824" s="3" t="s">
        <v>72</v>
      </c>
      <c r="N1824" s="3" t="s">
        <v>31</v>
      </c>
      <c r="O1824" s="3" t="s">
        <v>37</v>
      </c>
      <c r="P1824" s="2" t="s">
        <v>467</v>
      </c>
      <c r="Q1824" s="2" t="s">
        <v>39</v>
      </c>
      <c r="R1824" s="2" t="s">
        <v>67</v>
      </c>
      <c r="S1824" s="2" t="s">
        <v>68</v>
      </c>
      <c r="T1824" s="2" t="s">
        <v>456</v>
      </c>
      <c r="U1824" s="4"/>
      <c r="V1824" s="4"/>
      <c r="W1824" s="4"/>
    </row>
    <row r="1825" spans="1:23" x14ac:dyDescent="0.2">
      <c r="A1825" s="2" t="s">
        <v>410</v>
      </c>
      <c r="B1825" s="2" t="s">
        <v>411</v>
      </c>
      <c r="C1825" s="2" t="s">
        <v>25</v>
      </c>
      <c r="D1825" s="2" t="s">
        <v>466</v>
      </c>
      <c r="E1825" s="2" t="s">
        <v>413</v>
      </c>
      <c r="F1825" s="2" t="s">
        <v>460</v>
      </c>
      <c r="G1825" s="2" t="s">
        <v>58</v>
      </c>
      <c r="H1825" s="2" t="s">
        <v>461</v>
      </c>
      <c r="I1825" s="2" t="s">
        <v>442</v>
      </c>
      <c r="J1825" s="2" t="s">
        <v>32</v>
      </c>
      <c r="K1825" s="2" t="s">
        <v>33</v>
      </c>
      <c r="L1825" s="3" t="s">
        <v>72</v>
      </c>
      <c r="M1825" s="3" t="s">
        <v>72</v>
      </c>
      <c r="N1825" s="3" t="s">
        <v>31</v>
      </c>
      <c r="O1825" s="3" t="s">
        <v>37</v>
      </c>
      <c r="P1825" s="2" t="s">
        <v>467</v>
      </c>
      <c r="Q1825" s="2" t="s">
        <v>150</v>
      </c>
      <c r="R1825" s="2" t="s">
        <v>122</v>
      </c>
      <c r="S1825" s="2" t="s">
        <v>68</v>
      </c>
      <c r="T1825" s="2" t="s">
        <v>420</v>
      </c>
      <c r="U1825" s="4"/>
      <c r="V1825" s="4"/>
      <c r="W1825" s="4"/>
    </row>
    <row r="1826" spans="1:23" x14ac:dyDescent="0.2">
      <c r="A1826" s="2" t="s">
        <v>410</v>
      </c>
      <c r="B1826" s="2" t="s">
        <v>411</v>
      </c>
      <c r="C1826" s="2" t="s">
        <v>25</v>
      </c>
      <c r="D1826" s="2" t="s">
        <v>468</v>
      </c>
      <c r="E1826" s="2" t="s">
        <v>413</v>
      </c>
      <c r="F1826" s="2" t="s">
        <v>460</v>
      </c>
      <c r="G1826" s="2" t="s">
        <v>65</v>
      </c>
      <c r="H1826" s="2" t="s">
        <v>461</v>
      </c>
      <c r="I1826" s="2" t="s">
        <v>442</v>
      </c>
      <c r="J1826" s="2" t="s">
        <v>32</v>
      </c>
      <c r="K1826" s="2" t="s">
        <v>33</v>
      </c>
      <c r="L1826" s="3" t="s">
        <v>72</v>
      </c>
      <c r="M1826" s="3" t="s">
        <v>86</v>
      </c>
      <c r="N1826" s="3" t="s">
        <v>31</v>
      </c>
      <c r="O1826" s="3" t="s">
        <v>37</v>
      </c>
      <c r="P1826" s="2" t="s">
        <v>469</v>
      </c>
      <c r="Q1826" s="2" t="s">
        <v>150</v>
      </c>
      <c r="R1826" s="2" t="s">
        <v>122</v>
      </c>
      <c r="S1826" s="2" t="s">
        <v>68</v>
      </c>
      <c r="T1826" s="2" t="s">
        <v>420</v>
      </c>
      <c r="U1826" s="4"/>
      <c r="V1826" s="4"/>
      <c r="W1826" s="4"/>
    </row>
    <row r="1827" spans="1:23" x14ac:dyDescent="0.2">
      <c r="A1827" s="2" t="s">
        <v>410</v>
      </c>
      <c r="B1827" s="2" t="s">
        <v>411</v>
      </c>
      <c r="C1827" s="2" t="s">
        <v>25</v>
      </c>
      <c r="D1827" s="2" t="s">
        <v>468</v>
      </c>
      <c r="E1827" s="2" t="s">
        <v>413</v>
      </c>
      <c r="F1827" s="2" t="s">
        <v>460</v>
      </c>
      <c r="G1827" s="2" t="s">
        <v>65</v>
      </c>
      <c r="H1827" s="2" t="s">
        <v>461</v>
      </c>
      <c r="I1827" s="2" t="s">
        <v>442</v>
      </c>
      <c r="J1827" s="2" t="s">
        <v>32</v>
      </c>
      <c r="K1827" s="2" t="s">
        <v>33</v>
      </c>
      <c r="L1827" s="3" t="s">
        <v>72</v>
      </c>
      <c r="M1827" s="3" t="s">
        <v>86</v>
      </c>
      <c r="N1827" s="3" t="s">
        <v>31</v>
      </c>
      <c r="O1827" s="3" t="s">
        <v>37</v>
      </c>
      <c r="P1827" s="2" t="s">
        <v>469</v>
      </c>
      <c r="Q1827" s="2" t="s">
        <v>39</v>
      </c>
      <c r="R1827" s="2" t="s">
        <v>54</v>
      </c>
      <c r="S1827" s="2" t="s">
        <v>55</v>
      </c>
      <c r="T1827" s="2" t="s">
        <v>456</v>
      </c>
      <c r="U1827" s="4"/>
      <c r="V1827" s="4"/>
      <c r="W1827" s="4"/>
    </row>
    <row r="1828" spans="1:23" x14ac:dyDescent="0.2">
      <c r="A1828" s="2" t="s">
        <v>410</v>
      </c>
      <c r="B1828" s="2" t="s">
        <v>411</v>
      </c>
      <c r="C1828" s="2" t="s">
        <v>25</v>
      </c>
      <c r="D1828" s="2" t="s">
        <v>475</v>
      </c>
      <c r="E1828" s="2" t="s">
        <v>413</v>
      </c>
      <c r="F1828" s="2" t="s">
        <v>476</v>
      </c>
      <c r="G1828" s="2" t="s">
        <v>29</v>
      </c>
      <c r="H1828" s="2" t="s">
        <v>477</v>
      </c>
      <c r="I1828" s="2" t="s">
        <v>169</v>
      </c>
      <c r="J1828" s="2" t="s">
        <v>32</v>
      </c>
      <c r="K1828" s="2" t="s">
        <v>33</v>
      </c>
      <c r="L1828" s="3" t="s">
        <v>66</v>
      </c>
      <c r="M1828" s="3" t="s">
        <v>248</v>
      </c>
      <c r="N1828" s="3" t="s">
        <v>31</v>
      </c>
      <c r="O1828" s="3" t="s">
        <v>37</v>
      </c>
      <c r="P1828" s="2" t="s">
        <v>478</v>
      </c>
      <c r="Q1828" s="2" t="s">
        <v>479</v>
      </c>
      <c r="R1828" s="2" t="s">
        <v>79</v>
      </c>
      <c r="S1828" s="2" t="s">
        <v>480</v>
      </c>
      <c r="T1828" s="2" t="s">
        <v>450</v>
      </c>
      <c r="U1828" s="4"/>
      <c r="V1828" s="4"/>
      <c r="W1828" s="4"/>
    </row>
    <row r="1829" spans="1:23" x14ac:dyDescent="0.2">
      <c r="A1829" s="2" t="s">
        <v>410</v>
      </c>
      <c r="B1829" s="2" t="s">
        <v>411</v>
      </c>
      <c r="C1829" s="2" t="s">
        <v>25</v>
      </c>
      <c r="D1829" s="2" t="s">
        <v>481</v>
      </c>
      <c r="E1829" s="2" t="s">
        <v>413</v>
      </c>
      <c r="F1829" s="2" t="s">
        <v>391</v>
      </c>
      <c r="G1829" s="2" t="s">
        <v>29</v>
      </c>
      <c r="H1829" s="2" t="s">
        <v>482</v>
      </c>
      <c r="I1829" s="2" t="s">
        <v>442</v>
      </c>
      <c r="J1829" s="2" t="s">
        <v>32</v>
      </c>
      <c r="K1829" s="2" t="s">
        <v>33</v>
      </c>
      <c r="L1829" s="3" t="s">
        <v>483</v>
      </c>
      <c r="M1829" s="3" t="s">
        <v>484</v>
      </c>
      <c r="N1829" s="3" t="s">
        <v>36</v>
      </c>
      <c r="O1829" s="3" t="s">
        <v>37</v>
      </c>
      <c r="P1829" s="2" t="s">
        <v>485</v>
      </c>
      <c r="Q1829" s="2" t="s">
        <v>131</v>
      </c>
      <c r="R1829" s="2" t="s">
        <v>87</v>
      </c>
      <c r="S1829" s="2" t="s">
        <v>474</v>
      </c>
      <c r="T1829" s="2" t="s">
        <v>420</v>
      </c>
      <c r="U1829" s="4"/>
      <c r="V1829" s="4"/>
      <c r="W1829" s="4"/>
    </row>
    <row r="1830" spans="1:23" x14ac:dyDescent="0.2">
      <c r="A1830" s="2" t="s">
        <v>410</v>
      </c>
      <c r="B1830" s="2" t="s">
        <v>411</v>
      </c>
      <c r="C1830" s="2" t="s">
        <v>25</v>
      </c>
      <c r="D1830" s="2" t="s">
        <v>481</v>
      </c>
      <c r="E1830" s="2" t="s">
        <v>413</v>
      </c>
      <c r="F1830" s="2" t="s">
        <v>391</v>
      </c>
      <c r="G1830" s="2" t="s">
        <v>29</v>
      </c>
      <c r="H1830" s="2" t="s">
        <v>482</v>
      </c>
      <c r="I1830" s="2" t="s">
        <v>442</v>
      </c>
      <c r="J1830" s="2" t="s">
        <v>32</v>
      </c>
      <c r="K1830" s="2" t="s">
        <v>33</v>
      </c>
      <c r="L1830" s="3" t="s">
        <v>483</v>
      </c>
      <c r="M1830" s="3" t="s">
        <v>484</v>
      </c>
      <c r="N1830" s="3" t="s">
        <v>36</v>
      </c>
      <c r="O1830" s="3" t="s">
        <v>37</v>
      </c>
      <c r="P1830" s="2" t="s">
        <v>485</v>
      </c>
      <c r="Q1830" s="2" t="s">
        <v>161</v>
      </c>
      <c r="R1830" s="2" t="s">
        <v>87</v>
      </c>
      <c r="S1830" s="2" t="s">
        <v>486</v>
      </c>
      <c r="T1830" s="2" t="s">
        <v>420</v>
      </c>
      <c r="U1830" s="4"/>
      <c r="V1830" s="4"/>
      <c r="W1830" s="4"/>
    </row>
    <row r="1831" spans="1:23" x14ac:dyDescent="0.2">
      <c r="A1831" s="2" t="s">
        <v>410</v>
      </c>
      <c r="B1831" s="2" t="s">
        <v>411</v>
      </c>
      <c r="C1831" s="2" t="s">
        <v>25</v>
      </c>
      <c r="D1831" s="2" t="s">
        <v>496</v>
      </c>
      <c r="E1831" s="2" t="s">
        <v>413</v>
      </c>
      <c r="F1831" s="2" t="s">
        <v>497</v>
      </c>
      <c r="G1831" s="2" t="s">
        <v>29</v>
      </c>
      <c r="H1831" s="2" t="s">
        <v>498</v>
      </c>
      <c r="I1831" s="2" t="s">
        <v>442</v>
      </c>
      <c r="J1831" s="2" t="s">
        <v>32</v>
      </c>
      <c r="K1831" s="2" t="s">
        <v>33</v>
      </c>
      <c r="L1831" s="3" t="s">
        <v>248</v>
      </c>
      <c r="M1831" s="3" t="s">
        <v>248</v>
      </c>
      <c r="N1831" s="3" t="s">
        <v>31</v>
      </c>
      <c r="O1831" s="3" t="s">
        <v>37</v>
      </c>
      <c r="P1831" s="2" t="s">
        <v>499</v>
      </c>
      <c r="Q1831" s="2" t="s">
        <v>161</v>
      </c>
      <c r="R1831" s="2" t="s">
        <v>67</v>
      </c>
      <c r="S1831" s="2" t="s">
        <v>486</v>
      </c>
      <c r="T1831" s="2" t="s">
        <v>500</v>
      </c>
      <c r="U1831" s="4"/>
      <c r="V1831" s="4"/>
      <c r="W1831" s="4"/>
    </row>
    <row r="1832" spans="1:23" x14ac:dyDescent="0.2">
      <c r="A1832" s="2" t="s">
        <v>410</v>
      </c>
      <c r="B1832" s="2" t="s">
        <v>411</v>
      </c>
      <c r="C1832" s="2" t="s">
        <v>25</v>
      </c>
      <c r="D1832" s="2" t="s">
        <v>496</v>
      </c>
      <c r="E1832" s="2" t="s">
        <v>413</v>
      </c>
      <c r="F1832" s="2" t="s">
        <v>497</v>
      </c>
      <c r="G1832" s="2" t="s">
        <v>29</v>
      </c>
      <c r="H1832" s="2" t="s">
        <v>498</v>
      </c>
      <c r="I1832" s="2" t="s">
        <v>442</v>
      </c>
      <c r="J1832" s="2" t="s">
        <v>32</v>
      </c>
      <c r="K1832" s="2" t="s">
        <v>33</v>
      </c>
      <c r="L1832" s="3" t="s">
        <v>248</v>
      </c>
      <c r="M1832" s="3" t="s">
        <v>248</v>
      </c>
      <c r="N1832" s="3" t="s">
        <v>31</v>
      </c>
      <c r="O1832" s="3" t="s">
        <v>37</v>
      </c>
      <c r="P1832" s="2" t="s">
        <v>499</v>
      </c>
      <c r="Q1832" s="2" t="s">
        <v>161</v>
      </c>
      <c r="R1832" s="2" t="s">
        <v>92</v>
      </c>
      <c r="S1832" s="2" t="s">
        <v>501</v>
      </c>
      <c r="T1832" s="2" t="s">
        <v>471</v>
      </c>
      <c r="U1832" s="4"/>
      <c r="V1832" s="4"/>
      <c r="W1832" s="4"/>
    </row>
    <row r="1833" spans="1:23" x14ac:dyDescent="0.2">
      <c r="A1833" s="2" t="s">
        <v>410</v>
      </c>
      <c r="B1833" s="2" t="s">
        <v>411</v>
      </c>
      <c r="C1833" s="2" t="s">
        <v>25</v>
      </c>
      <c r="D1833" s="2" t="s">
        <v>502</v>
      </c>
      <c r="E1833" s="2" t="s">
        <v>413</v>
      </c>
      <c r="F1833" s="2" t="s">
        <v>497</v>
      </c>
      <c r="G1833" s="2" t="s">
        <v>44</v>
      </c>
      <c r="H1833" s="2" t="s">
        <v>498</v>
      </c>
      <c r="I1833" s="2" t="s">
        <v>442</v>
      </c>
      <c r="J1833" s="2" t="s">
        <v>32</v>
      </c>
      <c r="K1833" s="2" t="s">
        <v>33</v>
      </c>
      <c r="L1833" s="3" t="s">
        <v>248</v>
      </c>
      <c r="M1833" s="3" t="s">
        <v>248</v>
      </c>
      <c r="N1833" s="3" t="s">
        <v>31</v>
      </c>
      <c r="O1833" s="3" t="s">
        <v>37</v>
      </c>
      <c r="P1833" s="2" t="s">
        <v>499</v>
      </c>
      <c r="Q1833" s="2" t="s">
        <v>161</v>
      </c>
      <c r="R1833" s="2" t="s">
        <v>67</v>
      </c>
      <c r="S1833" s="2" t="s">
        <v>486</v>
      </c>
      <c r="T1833" s="2" t="s">
        <v>500</v>
      </c>
      <c r="U1833" s="4"/>
      <c r="V1833" s="4"/>
      <c r="W1833" s="4"/>
    </row>
    <row r="1834" spans="1:23" x14ac:dyDescent="0.2">
      <c r="A1834" s="2" t="s">
        <v>410</v>
      </c>
      <c r="B1834" s="2" t="s">
        <v>411</v>
      </c>
      <c r="C1834" s="2" t="s">
        <v>25</v>
      </c>
      <c r="D1834" s="2" t="s">
        <v>502</v>
      </c>
      <c r="E1834" s="2" t="s">
        <v>413</v>
      </c>
      <c r="F1834" s="2" t="s">
        <v>497</v>
      </c>
      <c r="G1834" s="2" t="s">
        <v>44</v>
      </c>
      <c r="H1834" s="2" t="s">
        <v>498</v>
      </c>
      <c r="I1834" s="2" t="s">
        <v>442</v>
      </c>
      <c r="J1834" s="2" t="s">
        <v>32</v>
      </c>
      <c r="K1834" s="2" t="s">
        <v>33</v>
      </c>
      <c r="L1834" s="3" t="s">
        <v>248</v>
      </c>
      <c r="M1834" s="3" t="s">
        <v>248</v>
      </c>
      <c r="N1834" s="3" t="s">
        <v>31</v>
      </c>
      <c r="O1834" s="3" t="s">
        <v>37</v>
      </c>
      <c r="P1834" s="2" t="s">
        <v>499</v>
      </c>
      <c r="Q1834" s="2" t="s">
        <v>131</v>
      </c>
      <c r="R1834" s="2" t="s">
        <v>92</v>
      </c>
      <c r="S1834" s="2" t="s">
        <v>501</v>
      </c>
      <c r="T1834" s="2" t="s">
        <v>471</v>
      </c>
      <c r="U1834" s="4"/>
      <c r="V1834" s="4"/>
      <c r="W1834" s="4"/>
    </row>
    <row r="1835" spans="1:23" x14ac:dyDescent="0.2">
      <c r="A1835" s="2" t="s">
        <v>410</v>
      </c>
      <c r="B1835" s="2" t="s">
        <v>411</v>
      </c>
      <c r="C1835" s="2" t="s">
        <v>506</v>
      </c>
      <c r="D1835" s="2" t="s">
        <v>507</v>
      </c>
      <c r="E1835" s="2" t="s">
        <v>413</v>
      </c>
      <c r="F1835" s="2" t="s">
        <v>504</v>
      </c>
      <c r="G1835" s="2" t="s">
        <v>508</v>
      </c>
      <c r="H1835" s="2" t="s">
        <v>505</v>
      </c>
      <c r="I1835" s="2" t="s">
        <v>31</v>
      </c>
      <c r="J1835" s="2" t="s">
        <v>32</v>
      </c>
      <c r="K1835" s="2" t="s">
        <v>33</v>
      </c>
      <c r="L1835" s="3" t="s">
        <v>45</v>
      </c>
      <c r="M1835" s="3" t="s">
        <v>109</v>
      </c>
      <c r="N1835" s="3" t="s">
        <v>31</v>
      </c>
      <c r="O1835" s="3" t="s">
        <v>37</v>
      </c>
      <c r="P1835" s="2" t="s">
        <v>509</v>
      </c>
      <c r="Q1835" s="2" t="s">
        <v>150</v>
      </c>
      <c r="R1835" s="2" t="s">
        <v>510</v>
      </c>
      <c r="S1835" s="2" t="s">
        <v>511</v>
      </c>
      <c r="T1835" s="2" t="s">
        <v>512</v>
      </c>
      <c r="U1835" s="4"/>
      <c r="V1835" s="4"/>
      <c r="W1835" s="4"/>
    </row>
    <row r="1836" spans="1:23" x14ac:dyDescent="0.2">
      <c r="A1836" s="2" t="s">
        <v>410</v>
      </c>
      <c r="B1836" s="2" t="s">
        <v>411</v>
      </c>
      <c r="C1836" s="2" t="s">
        <v>199</v>
      </c>
      <c r="D1836" s="2" t="s">
        <v>518</v>
      </c>
      <c r="E1836" s="2" t="s">
        <v>413</v>
      </c>
      <c r="F1836" s="2" t="s">
        <v>519</v>
      </c>
      <c r="G1836" s="2" t="s">
        <v>202</v>
      </c>
      <c r="H1836" s="2" t="s">
        <v>520</v>
      </c>
      <c r="I1836" s="2" t="s">
        <v>31</v>
      </c>
      <c r="J1836" s="2" t="s">
        <v>32</v>
      </c>
      <c r="K1836" s="2" t="s">
        <v>33</v>
      </c>
      <c r="L1836" s="3" t="s">
        <v>72</v>
      </c>
      <c r="M1836" s="3" t="s">
        <v>521</v>
      </c>
      <c r="N1836" s="3" t="s">
        <v>37</v>
      </c>
      <c r="O1836" s="3" t="s">
        <v>37</v>
      </c>
      <c r="P1836" s="2" t="s">
        <v>522</v>
      </c>
      <c r="Q1836" s="2" t="s">
        <v>161</v>
      </c>
      <c r="R1836" s="2" t="s">
        <v>79</v>
      </c>
      <c r="S1836" s="2" t="s">
        <v>140</v>
      </c>
      <c r="T1836" s="2" t="s">
        <v>197</v>
      </c>
      <c r="U1836" s="4"/>
      <c r="V1836" s="4"/>
      <c r="W1836" s="4"/>
    </row>
    <row r="1837" spans="1:23" x14ac:dyDescent="0.2">
      <c r="A1837" s="2" t="s">
        <v>410</v>
      </c>
      <c r="B1837" s="2" t="s">
        <v>411</v>
      </c>
      <c r="C1837" s="2" t="s">
        <v>25</v>
      </c>
      <c r="D1837" s="2" t="s">
        <v>540</v>
      </c>
      <c r="E1837" s="2" t="s">
        <v>413</v>
      </c>
      <c r="F1837" s="2" t="s">
        <v>541</v>
      </c>
      <c r="G1837" s="2" t="s">
        <v>29</v>
      </c>
      <c r="H1837" s="2" t="s">
        <v>542</v>
      </c>
      <c r="I1837" s="2" t="s">
        <v>442</v>
      </c>
      <c r="J1837" s="2" t="s">
        <v>32</v>
      </c>
      <c r="K1837" s="2" t="s">
        <v>33</v>
      </c>
      <c r="L1837" s="3" t="s">
        <v>248</v>
      </c>
      <c r="M1837" s="3" t="s">
        <v>248</v>
      </c>
      <c r="N1837" s="3" t="s">
        <v>31</v>
      </c>
      <c r="O1837" s="3" t="s">
        <v>37</v>
      </c>
      <c r="P1837" s="2" t="s">
        <v>543</v>
      </c>
      <c r="Q1837" s="2" t="s">
        <v>39</v>
      </c>
      <c r="R1837" s="2" t="s">
        <v>92</v>
      </c>
      <c r="S1837" s="2" t="s">
        <v>494</v>
      </c>
      <c r="T1837" s="2" t="s">
        <v>544</v>
      </c>
      <c r="U1837" s="4"/>
      <c r="V1837" s="4"/>
      <c r="W1837" s="4"/>
    </row>
    <row r="1838" spans="1:23" x14ac:dyDescent="0.2">
      <c r="A1838" s="2" t="s">
        <v>410</v>
      </c>
      <c r="B1838" s="2" t="s">
        <v>411</v>
      </c>
      <c r="C1838" s="2" t="s">
        <v>25</v>
      </c>
      <c r="D1838" s="2" t="s">
        <v>545</v>
      </c>
      <c r="E1838" s="2" t="s">
        <v>413</v>
      </c>
      <c r="F1838" s="2" t="s">
        <v>546</v>
      </c>
      <c r="G1838" s="2" t="s">
        <v>29</v>
      </c>
      <c r="H1838" s="2" t="s">
        <v>547</v>
      </c>
      <c r="I1838" s="2" t="s">
        <v>442</v>
      </c>
      <c r="J1838" s="2" t="s">
        <v>32</v>
      </c>
      <c r="K1838" s="2" t="s">
        <v>33</v>
      </c>
      <c r="L1838" s="3" t="s">
        <v>72</v>
      </c>
      <c r="M1838" s="3" t="s">
        <v>35</v>
      </c>
      <c r="N1838" s="3" t="s">
        <v>31</v>
      </c>
      <c r="O1838" s="3" t="s">
        <v>37</v>
      </c>
      <c r="P1838" s="2" t="s">
        <v>548</v>
      </c>
      <c r="Q1838" s="2" t="s">
        <v>139</v>
      </c>
      <c r="R1838" s="2" t="s">
        <v>132</v>
      </c>
      <c r="S1838" s="2" t="s">
        <v>549</v>
      </c>
      <c r="T1838" s="2" t="s">
        <v>471</v>
      </c>
      <c r="U1838" s="4"/>
      <c r="V1838" s="4"/>
      <c r="W1838" s="4"/>
    </row>
    <row r="1839" spans="1:23" x14ac:dyDescent="0.2">
      <c r="A1839" s="2" t="s">
        <v>410</v>
      </c>
      <c r="B1839" s="2" t="s">
        <v>411</v>
      </c>
      <c r="C1839" s="2" t="s">
        <v>25</v>
      </c>
      <c r="D1839" s="2" t="s">
        <v>545</v>
      </c>
      <c r="E1839" s="2" t="s">
        <v>413</v>
      </c>
      <c r="F1839" s="2" t="s">
        <v>546</v>
      </c>
      <c r="G1839" s="2" t="s">
        <v>29</v>
      </c>
      <c r="H1839" s="2" t="s">
        <v>547</v>
      </c>
      <c r="I1839" s="2" t="s">
        <v>442</v>
      </c>
      <c r="J1839" s="2" t="s">
        <v>32</v>
      </c>
      <c r="K1839" s="2" t="s">
        <v>33</v>
      </c>
      <c r="L1839" s="3" t="s">
        <v>72</v>
      </c>
      <c r="M1839" s="3" t="s">
        <v>35</v>
      </c>
      <c r="N1839" s="3" t="s">
        <v>31</v>
      </c>
      <c r="O1839" s="3" t="s">
        <v>37</v>
      </c>
      <c r="P1839" s="2" t="s">
        <v>548</v>
      </c>
      <c r="Q1839" s="2" t="s">
        <v>131</v>
      </c>
      <c r="R1839" s="2" t="s">
        <v>417</v>
      </c>
      <c r="S1839" s="2" t="s">
        <v>550</v>
      </c>
      <c r="T1839" s="2" t="s">
        <v>551</v>
      </c>
      <c r="U1839" s="4"/>
      <c r="V1839" s="4"/>
      <c r="W1839" s="4"/>
    </row>
    <row r="1840" spans="1:23" x14ac:dyDescent="0.2">
      <c r="A1840" s="2" t="s">
        <v>410</v>
      </c>
      <c r="B1840" s="2" t="s">
        <v>411</v>
      </c>
      <c r="C1840" s="2" t="s">
        <v>25</v>
      </c>
      <c r="D1840" s="2" t="s">
        <v>552</v>
      </c>
      <c r="E1840" s="2" t="s">
        <v>413</v>
      </c>
      <c r="F1840" s="2" t="s">
        <v>546</v>
      </c>
      <c r="G1840" s="2" t="s">
        <v>44</v>
      </c>
      <c r="H1840" s="2" t="s">
        <v>547</v>
      </c>
      <c r="I1840" s="2" t="s">
        <v>442</v>
      </c>
      <c r="J1840" s="2" t="s">
        <v>32</v>
      </c>
      <c r="K1840" s="2" t="s">
        <v>33</v>
      </c>
      <c r="L1840" s="3" t="s">
        <v>72</v>
      </c>
      <c r="M1840" s="3" t="s">
        <v>35</v>
      </c>
      <c r="N1840" s="3" t="s">
        <v>31</v>
      </c>
      <c r="O1840" s="3" t="s">
        <v>37</v>
      </c>
      <c r="P1840" s="2" t="s">
        <v>548</v>
      </c>
      <c r="Q1840" s="2" t="s">
        <v>131</v>
      </c>
      <c r="R1840" s="2" t="s">
        <v>417</v>
      </c>
      <c r="S1840" s="2" t="s">
        <v>550</v>
      </c>
      <c r="T1840" s="2" t="s">
        <v>551</v>
      </c>
      <c r="U1840" s="4"/>
      <c r="V1840" s="4"/>
      <c r="W1840" s="4"/>
    </row>
    <row r="1841" spans="1:23" x14ac:dyDescent="0.2">
      <c r="A1841" s="2" t="s">
        <v>410</v>
      </c>
      <c r="B1841" s="2" t="s">
        <v>411</v>
      </c>
      <c r="C1841" s="2" t="s">
        <v>25</v>
      </c>
      <c r="D1841" s="2" t="s">
        <v>552</v>
      </c>
      <c r="E1841" s="2" t="s">
        <v>413</v>
      </c>
      <c r="F1841" s="2" t="s">
        <v>546</v>
      </c>
      <c r="G1841" s="2" t="s">
        <v>44</v>
      </c>
      <c r="H1841" s="2" t="s">
        <v>547</v>
      </c>
      <c r="I1841" s="2" t="s">
        <v>442</v>
      </c>
      <c r="J1841" s="2" t="s">
        <v>32</v>
      </c>
      <c r="K1841" s="2" t="s">
        <v>33</v>
      </c>
      <c r="L1841" s="3" t="s">
        <v>72</v>
      </c>
      <c r="M1841" s="3" t="s">
        <v>35</v>
      </c>
      <c r="N1841" s="3" t="s">
        <v>31</v>
      </c>
      <c r="O1841" s="3" t="s">
        <v>37</v>
      </c>
      <c r="P1841" s="2" t="s">
        <v>548</v>
      </c>
      <c r="Q1841" s="2" t="s">
        <v>150</v>
      </c>
      <c r="R1841" s="2" t="s">
        <v>417</v>
      </c>
      <c r="S1841" s="2" t="s">
        <v>553</v>
      </c>
      <c r="T1841" s="2" t="s">
        <v>471</v>
      </c>
      <c r="U1841" s="4"/>
      <c r="V1841" s="4"/>
      <c r="W1841" s="4"/>
    </row>
    <row r="1842" spans="1:23" x14ac:dyDescent="0.2">
      <c r="A1842" s="2" t="s">
        <v>410</v>
      </c>
      <c r="B1842" s="2" t="s">
        <v>411</v>
      </c>
      <c r="C1842" s="2" t="s">
        <v>25</v>
      </c>
      <c r="D1842" s="2" t="s">
        <v>596</v>
      </c>
      <c r="E1842" s="2" t="s">
        <v>597</v>
      </c>
      <c r="F1842" s="2" t="s">
        <v>598</v>
      </c>
      <c r="G1842" s="2" t="s">
        <v>29</v>
      </c>
      <c r="H1842" s="2" t="s">
        <v>599</v>
      </c>
      <c r="I1842" s="2" t="s">
        <v>442</v>
      </c>
      <c r="J1842" s="2" t="s">
        <v>32</v>
      </c>
      <c r="K1842" s="2" t="s">
        <v>33</v>
      </c>
      <c r="L1842" s="3" t="s">
        <v>386</v>
      </c>
      <c r="M1842" s="3" t="s">
        <v>113</v>
      </c>
      <c r="N1842" s="3" t="s">
        <v>31</v>
      </c>
      <c r="O1842" s="3" t="s">
        <v>37</v>
      </c>
      <c r="P1842" s="2" t="s">
        <v>600</v>
      </c>
      <c r="Q1842" s="2" t="s">
        <v>39</v>
      </c>
      <c r="R1842" s="2" t="s">
        <v>75</v>
      </c>
      <c r="S1842" s="2" t="s">
        <v>93</v>
      </c>
      <c r="T1842" s="2" t="s">
        <v>601</v>
      </c>
      <c r="U1842" s="4"/>
      <c r="V1842" s="4"/>
      <c r="W1842" s="4"/>
    </row>
    <row r="1843" spans="1:23" x14ac:dyDescent="0.2">
      <c r="A1843" s="2" t="s">
        <v>410</v>
      </c>
      <c r="B1843" s="2" t="s">
        <v>411</v>
      </c>
      <c r="C1843" s="2" t="s">
        <v>25</v>
      </c>
      <c r="D1843" s="2" t="s">
        <v>602</v>
      </c>
      <c r="E1843" s="2" t="s">
        <v>597</v>
      </c>
      <c r="F1843" s="2" t="s">
        <v>603</v>
      </c>
      <c r="G1843" s="2" t="s">
        <v>29</v>
      </c>
      <c r="H1843" s="2" t="s">
        <v>604</v>
      </c>
      <c r="I1843" s="2" t="s">
        <v>442</v>
      </c>
      <c r="J1843" s="2" t="s">
        <v>32</v>
      </c>
      <c r="K1843" s="2" t="s">
        <v>33</v>
      </c>
      <c r="L1843" s="3" t="s">
        <v>34</v>
      </c>
      <c r="M1843" s="3" t="s">
        <v>119</v>
      </c>
      <c r="N1843" s="3" t="s">
        <v>31</v>
      </c>
      <c r="O1843" s="3" t="s">
        <v>37</v>
      </c>
      <c r="P1843" s="2" t="s">
        <v>585</v>
      </c>
      <c r="Q1843" s="2" t="s">
        <v>121</v>
      </c>
      <c r="R1843" s="2" t="s">
        <v>145</v>
      </c>
      <c r="S1843" s="2" t="s">
        <v>605</v>
      </c>
      <c r="T1843" s="2" t="s">
        <v>544</v>
      </c>
      <c r="U1843" s="4"/>
      <c r="V1843" s="4"/>
      <c r="W1843" s="4"/>
    </row>
    <row r="1844" spans="1:23" x14ac:dyDescent="0.2">
      <c r="A1844" s="2" t="s">
        <v>410</v>
      </c>
      <c r="B1844" s="2" t="s">
        <v>411</v>
      </c>
      <c r="C1844" s="2" t="s">
        <v>25</v>
      </c>
      <c r="D1844" s="2" t="s">
        <v>606</v>
      </c>
      <c r="E1844" s="2" t="s">
        <v>597</v>
      </c>
      <c r="F1844" s="2" t="s">
        <v>607</v>
      </c>
      <c r="G1844" s="2" t="s">
        <v>29</v>
      </c>
      <c r="H1844" s="2" t="s">
        <v>608</v>
      </c>
      <c r="I1844" s="2" t="s">
        <v>442</v>
      </c>
      <c r="J1844" s="2" t="s">
        <v>32</v>
      </c>
      <c r="K1844" s="2" t="s">
        <v>33</v>
      </c>
      <c r="L1844" s="3" t="s">
        <v>34</v>
      </c>
      <c r="M1844" s="3" t="s">
        <v>521</v>
      </c>
      <c r="N1844" s="3" t="s">
        <v>31</v>
      </c>
      <c r="O1844" s="3" t="s">
        <v>37</v>
      </c>
      <c r="P1844" s="2" t="s">
        <v>585</v>
      </c>
      <c r="Q1844" s="2" t="s">
        <v>121</v>
      </c>
      <c r="R1844" s="2" t="s">
        <v>279</v>
      </c>
      <c r="S1844" s="2" t="s">
        <v>556</v>
      </c>
      <c r="T1844" s="2" t="s">
        <v>544</v>
      </c>
      <c r="U1844" s="4"/>
      <c r="V1844" s="4"/>
      <c r="W1844" s="4"/>
    </row>
    <row r="1845" spans="1:23" x14ac:dyDescent="0.2">
      <c r="A1845" s="2" t="s">
        <v>410</v>
      </c>
      <c r="B1845" s="2" t="s">
        <v>411</v>
      </c>
      <c r="C1845" s="2" t="s">
        <v>25</v>
      </c>
      <c r="D1845" s="2" t="s">
        <v>609</v>
      </c>
      <c r="E1845" s="2" t="s">
        <v>597</v>
      </c>
      <c r="F1845" s="2" t="s">
        <v>610</v>
      </c>
      <c r="G1845" s="2" t="s">
        <v>29</v>
      </c>
      <c r="H1845" s="2" t="s">
        <v>611</v>
      </c>
      <c r="I1845" s="2" t="s">
        <v>442</v>
      </c>
      <c r="J1845" s="2" t="s">
        <v>32</v>
      </c>
      <c r="K1845" s="2" t="s">
        <v>33</v>
      </c>
      <c r="L1845" s="3" t="s">
        <v>34</v>
      </c>
      <c r="M1845" s="3" t="s">
        <v>169</v>
      </c>
      <c r="N1845" s="3" t="s">
        <v>31</v>
      </c>
      <c r="O1845" s="3" t="s">
        <v>37</v>
      </c>
      <c r="P1845" s="2" t="s">
        <v>585</v>
      </c>
      <c r="Q1845" s="2" t="s">
        <v>121</v>
      </c>
      <c r="R1845" s="2" t="s">
        <v>75</v>
      </c>
      <c r="S1845" s="2" t="s">
        <v>93</v>
      </c>
      <c r="T1845" s="2" t="s">
        <v>544</v>
      </c>
      <c r="U1845" s="4"/>
      <c r="V1845" s="4"/>
      <c r="W1845" s="4"/>
    </row>
    <row r="1846" spans="1:23" x14ac:dyDescent="0.2">
      <c r="A1846" s="2" t="s">
        <v>410</v>
      </c>
      <c r="B1846" s="2" t="s">
        <v>411</v>
      </c>
      <c r="C1846" s="2" t="s">
        <v>25</v>
      </c>
      <c r="D1846" s="2" t="s">
        <v>612</v>
      </c>
      <c r="E1846" s="2" t="s">
        <v>597</v>
      </c>
      <c r="F1846" s="2" t="s">
        <v>613</v>
      </c>
      <c r="G1846" s="2" t="s">
        <v>29</v>
      </c>
      <c r="H1846" s="2" t="s">
        <v>614</v>
      </c>
      <c r="I1846" s="2" t="s">
        <v>442</v>
      </c>
      <c r="J1846" s="2" t="s">
        <v>32</v>
      </c>
      <c r="K1846" s="2" t="s">
        <v>33</v>
      </c>
      <c r="L1846" s="3" t="s">
        <v>98</v>
      </c>
      <c r="M1846" s="3" t="s">
        <v>31</v>
      </c>
      <c r="N1846" s="3" t="s">
        <v>31</v>
      </c>
      <c r="O1846" s="3" t="s">
        <v>37</v>
      </c>
      <c r="P1846" s="2" t="s">
        <v>582</v>
      </c>
      <c r="Q1846" s="2" t="s">
        <v>39</v>
      </c>
      <c r="R1846" s="2" t="s">
        <v>87</v>
      </c>
      <c r="S1846" s="2" t="s">
        <v>146</v>
      </c>
      <c r="T1846" s="2" t="s">
        <v>544</v>
      </c>
      <c r="U1846" s="4"/>
      <c r="V1846" s="4"/>
      <c r="W1846" s="4"/>
    </row>
    <row r="1847" spans="1:23" x14ac:dyDescent="0.2">
      <c r="A1847" s="2" t="s">
        <v>410</v>
      </c>
      <c r="B1847" s="2" t="s">
        <v>411</v>
      </c>
      <c r="C1847" s="2" t="s">
        <v>25</v>
      </c>
      <c r="D1847" s="2" t="s">
        <v>615</v>
      </c>
      <c r="E1847" s="2" t="s">
        <v>597</v>
      </c>
      <c r="F1847" s="2" t="s">
        <v>613</v>
      </c>
      <c r="G1847" s="2" t="s">
        <v>44</v>
      </c>
      <c r="H1847" s="2" t="s">
        <v>614</v>
      </c>
      <c r="I1847" s="2" t="s">
        <v>442</v>
      </c>
      <c r="J1847" s="2" t="s">
        <v>32</v>
      </c>
      <c r="K1847" s="2" t="s">
        <v>33</v>
      </c>
      <c r="L1847" s="3" t="s">
        <v>98</v>
      </c>
      <c r="M1847" s="3" t="s">
        <v>442</v>
      </c>
      <c r="N1847" s="3" t="s">
        <v>31</v>
      </c>
      <c r="O1847" s="3" t="s">
        <v>37</v>
      </c>
      <c r="P1847" s="2" t="s">
        <v>582</v>
      </c>
      <c r="Q1847" s="2" t="s">
        <v>39</v>
      </c>
      <c r="R1847" s="2" t="s">
        <v>54</v>
      </c>
      <c r="S1847" s="2" t="s">
        <v>535</v>
      </c>
      <c r="T1847" s="2" t="s">
        <v>544</v>
      </c>
      <c r="U1847" s="4"/>
      <c r="V1847" s="4"/>
      <c r="W1847" s="4"/>
    </row>
    <row r="1848" spans="1:23" x14ac:dyDescent="0.2">
      <c r="A1848" s="2" t="s">
        <v>410</v>
      </c>
      <c r="B1848" s="2" t="s">
        <v>589</v>
      </c>
      <c r="C1848" s="2" t="s">
        <v>25</v>
      </c>
      <c r="D1848" s="2" t="s">
        <v>639</v>
      </c>
      <c r="E1848" s="2" t="s">
        <v>617</v>
      </c>
      <c r="F1848" s="2" t="s">
        <v>640</v>
      </c>
      <c r="G1848" s="2" t="s">
        <v>29</v>
      </c>
      <c r="H1848" s="2" t="s">
        <v>641</v>
      </c>
      <c r="I1848" s="2" t="s">
        <v>137</v>
      </c>
      <c r="J1848" s="2" t="s">
        <v>32</v>
      </c>
      <c r="K1848" s="4"/>
      <c r="L1848" s="3" t="s">
        <v>113</v>
      </c>
      <c r="M1848" s="3" t="s">
        <v>113</v>
      </c>
      <c r="N1848" s="3" t="s">
        <v>37</v>
      </c>
      <c r="O1848" s="3" t="s">
        <v>37</v>
      </c>
      <c r="P1848" s="2" t="s">
        <v>642</v>
      </c>
      <c r="Q1848" s="2" t="s">
        <v>139</v>
      </c>
      <c r="R1848" s="2" t="s">
        <v>510</v>
      </c>
      <c r="S1848" s="2" t="s">
        <v>553</v>
      </c>
      <c r="T1848" s="2" t="s">
        <v>197</v>
      </c>
      <c r="U1848" s="4"/>
      <c r="V1848" s="4"/>
      <c r="W1848" s="4"/>
    </row>
    <row r="1849" spans="1:23" x14ac:dyDescent="0.2">
      <c r="A1849" s="2" t="s">
        <v>410</v>
      </c>
      <c r="B1849" s="2" t="s">
        <v>589</v>
      </c>
      <c r="C1849" s="2" t="s">
        <v>25</v>
      </c>
      <c r="D1849" s="2" t="s">
        <v>639</v>
      </c>
      <c r="E1849" s="2" t="s">
        <v>617</v>
      </c>
      <c r="F1849" s="2" t="s">
        <v>640</v>
      </c>
      <c r="G1849" s="2" t="s">
        <v>29</v>
      </c>
      <c r="H1849" s="2" t="s">
        <v>641</v>
      </c>
      <c r="I1849" s="2" t="s">
        <v>137</v>
      </c>
      <c r="J1849" s="2" t="s">
        <v>32</v>
      </c>
      <c r="K1849" s="4"/>
      <c r="L1849" s="3" t="s">
        <v>113</v>
      </c>
      <c r="M1849" s="3" t="s">
        <v>113</v>
      </c>
      <c r="N1849" s="3" t="s">
        <v>37</v>
      </c>
      <c r="O1849" s="3" t="s">
        <v>37</v>
      </c>
      <c r="P1849" s="2" t="s">
        <v>642</v>
      </c>
      <c r="Q1849" s="2" t="s">
        <v>131</v>
      </c>
      <c r="R1849" s="2" t="s">
        <v>510</v>
      </c>
      <c r="S1849" s="2" t="s">
        <v>553</v>
      </c>
      <c r="T1849" s="2" t="s">
        <v>197</v>
      </c>
      <c r="U1849" s="4"/>
      <c r="V1849" s="4"/>
      <c r="W1849" s="4"/>
    </row>
    <row r="1850" spans="1:23" x14ac:dyDescent="0.2">
      <c r="A1850" s="2" t="s">
        <v>410</v>
      </c>
      <c r="B1850" s="2" t="s">
        <v>589</v>
      </c>
      <c r="C1850" s="2" t="s">
        <v>25</v>
      </c>
      <c r="D1850" s="2" t="s">
        <v>639</v>
      </c>
      <c r="E1850" s="2" t="s">
        <v>617</v>
      </c>
      <c r="F1850" s="2" t="s">
        <v>640</v>
      </c>
      <c r="G1850" s="2" t="s">
        <v>29</v>
      </c>
      <c r="H1850" s="2" t="s">
        <v>641</v>
      </c>
      <c r="I1850" s="2" t="s">
        <v>137</v>
      </c>
      <c r="J1850" s="2" t="s">
        <v>32</v>
      </c>
      <c r="K1850" s="4"/>
      <c r="L1850" s="3" t="s">
        <v>113</v>
      </c>
      <c r="M1850" s="3" t="s">
        <v>113</v>
      </c>
      <c r="N1850" s="3" t="s">
        <v>37</v>
      </c>
      <c r="O1850" s="3" t="s">
        <v>37</v>
      </c>
      <c r="P1850" s="2" t="s">
        <v>642</v>
      </c>
      <c r="Q1850" s="2" t="s">
        <v>161</v>
      </c>
      <c r="R1850" s="2" t="s">
        <v>510</v>
      </c>
      <c r="S1850" s="2" t="s">
        <v>553</v>
      </c>
      <c r="T1850" s="2" t="s">
        <v>197</v>
      </c>
      <c r="U1850" s="4"/>
      <c r="V1850" s="4"/>
      <c r="W1850" s="4"/>
    </row>
    <row r="1851" spans="1:23" x14ac:dyDescent="0.2">
      <c r="A1851" s="2" t="s">
        <v>410</v>
      </c>
      <c r="B1851" s="2" t="s">
        <v>589</v>
      </c>
      <c r="C1851" s="2" t="s">
        <v>25</v>
      </c>
      <c r="D1851" s="2" t="s">
        <v>639</v>
      </c>
      <c r="E1851" s="2" t="s">
        <v>617</v>
      </c>
      <c r="F1851" s="2" t="s">
        <v>640</v>
      </c>
      <c r="G1851" s="2" t="s">
        <v>29</v>
      </c>
      <c r="H1851" s="2" t="s">
        <v>641</v>
      </c>
      <c r="I1851" s="2" t="s">
        <v>137</v>
      </c>
      <c r="J1851" s="2" t="s">
        <v>32</v>
      </c>
      <c r="K1851" s="4"/>
      <c r="L1851" s="3" t="s">
        <v>113</v>
      </c>
      <c r="M1851" s="3" t="s">
        <v>113</v>
      </c>
      <c r="N1851" s="3" t="s">
        <v>37</v>
      </c>
      <c r="O1851" s="3" t="s">
        <v>37</v>
      </c>
      <c r="P1851" s="2" t="s">
        <v>642</v>
      </c>
      <c r="Q1851" s="2" t="s">
        <v>150</v>
      </c>
      <c r="R1851" s="2" t="s">
        <v>510</v>
      </c>
      <c r="S1851" s="2" t="s">
        <v>553</v>
      </c>
      <c r="T1851" s="2" t="s">
        <v>197</v>
      </c>
      <c r="U1851" s="4"/>
      <c r="V1851" s="4"/>
      <c r="W1851" s="4"/>
    </row>
    <row r="1852" spans="1:23" x14ac:dyDescent="0.2">
      <c r="A1852" s="2" t="s">
        <v>410</v>
      </c>
      <c r="B1852" s="2" t="s">
        <v>589</v>
      </c>
      <c r="C1852" s="2" t="s">
        <v>25</v>
      </c>
      <c r="D1852" s="2" t="s">
        <v>639</v>
      </c>
      <c r="E1852" s="2" t="s">
        <v>617</v>
      </c>
      <c r="F1852" s="2" t="s">
        <v>640</v>
      </c>
      <c r="G1852" s="2" t="s">
        <v>29</v>
      </c>
      <c r="H1852" s="2" t="s">
        <v>641</v>
      </c>
      <c r="I1852" s="2" t="s">
        <v>137</v>
      </c>
      <c r="J1852" s="2" t="s">
        <v>32</v>
      </c>
      <c r="K1852" s="4"/>
      <c r="L1852" s="3" t="s">
        <v>113</v>
      </c>
      <c r="M1852" s="3" t="s">
        <v>113</v>
      </c>
      <c r="N1852" s="3" t="s">
        <v>37</v>
      </c>
      <c r="O1852" s="3" t="s">
        <v>37</v>
      </c>
      <c r="P1852" s="2" t="s">
        <v>642</v>
      </c>
      <c r="Q1852" s="2" t="s">
        <v>139</v>
      </c>
      <c r="R1852" s="2" t="s">
        <v>510</v>
      </c>
      <c r="S1852" s="2" t="s">
        <v>643</v>
      </c>
      <c r="T1852" s="2" t="s">
        <v>197</v>
      </c>
      <c r="U1852" s="4"/>
      <c r="V1852" s="4"/>
      <c r="W1852" s="4"/>
    </row>
    <row r="1853" spans="1:23" x14ac:dyDescent="0.2">
      <c r="A1853" s="2" t="s">
        <v>410</v>
      </c>
      <c r="B1853" s="2" t="s">
        <v>589</v>
      </c>
      <c r="C1853" s="2" t="s">
        <v>25</v>
      </c>
      <c r="D1853" s="2" t="s">
        <v>639</v>
      </c>
      <c r="E1853" s="2" t="s">
        <v>617</v>
      </c>
      <c r="F1853" s="2" t="s">
        <v>640</v>
      </c>
      <c r="G1853" s="2" t="s">
        <v>29</v>
      </c>
      <c r="H1853" s="2" t="s">
        <v>641</v>
      </c>
      <c r="I1853" s="2" t="s">
        <v>137</v>
      </c>
      <c r="J1853" s="2" t="s">
        <v>32</v>
      </c>
      <c r="K1853" s="4"/>
      <c r="L1853" s="3" t="s">
        <v>113</v>
      </c>
      <c r="M1853" s="3" t="s">
        <v>113</v>
      </c>
      <c r="N1853" s="3" t="s">
        <v>37</v>
      </c>
      <c r="O1853" s="3" t="s">
        <v>37</v>
      </c>
      <c r="P1853" s="2" t="s">
        <v>642</v>
      </c>
      <c r="Q1853" s="2" t="s">
        <v>131</v>
      </c>
      <c r="R1853" s="2" t="s">
        <v>510</v>
      </c>
      <c r="S1853" s="2" t="s">
        <v>643</v>
      </c>
      <c r="T1853" s="2" t="s">
        <v>197</v>
      </c>
      <c r="U1853" s="4"/>
      <c r="V1853" s="4"/>
      <c r="W1853" s="4"/>
    </row>
    <row r="1854" spans="1:23" x14ac:dyDescent="0.2">
      <c r="A1854" s="2" t="s">
        <v>410</v>
      </c>
      <c r="B1854" s="2" t="s">
        <v>589</v>
      </c>
      <c r="C1854" s="2" t="s">
        <v>506</v>
      </c>
      <c r="D1854" s="2" t="s">
        <v>648</v>
      </c>
      <c r="E1854" s="2" t="s">
        <v>617</v>
      </c>
      <c r="F1854" s="2" t="s">
        <v>399</v>
      </c>
      <c r="G1854" s="2" t="s">
        <v>508</v>
      </c>
      <c r="H1854" s="2" t="s">
        <v>649</v>
      </c>
      <c r="I1854" s="2" t="s">
        <v>137</v>
      </c>
      <c r="J1854" s="2" t="s">
        <v>32</v>
      </c>
      <c r="K1854" s="4"/>
      <c r="L1854" s="3" t="s">
        <v>348</v>
      </c>
      <c r="M1854" s="3" t="s">
        <v>650</v>
      </c>
      <c r="N1854" s="3" t="s">
        <v>37</v>
      </c>
      <c r="O1854" s="3" t="s">
        <v>37</v>
      </c>
      <c r="P1854" s="2" t="s">
        <v>587</v>
      </c>
      <c r="Q1854" s="2" t="s">
        <v>139</v>
      </c>
      <c r="R1854" s="2" t="s">
        <v>651</v>
      </c>
      <c r="S1854" s="2" t="s">
        <v>652</v>
      </c>
      <c r="T1854" s="2" t="s">
        <v>197</v>
      </c>
      <c r="U1854" s="4"/>
      <c r="V1854" s="4"/>
      <c r="W1854" s="4"/>
    </row>
    <row r="1855" spans="1:23" x14ac:dyDescent="0.2">
      <c r="A1855" s="2" t="s">
        <v>410</v>
      </c>
      <c r="B1855" s="2" t="s">
        <v>671</v>
      </c>
      <c r="C1855" s="2" t="s">
        <v>25</v>
      </c>
      <c r="D1855" s="2" t="s">
        <v>685</v>
      </c>
      <c r="E1855" s="2" t="s">
        <v>673</v>
      </c>
      <c r="F1855" s="2" t="s">
        <v>686</v>
      </c>
      <c r="G1855" s="2" t="s">
        <v>29</v>
      </c>
      <c r="H1855" s="2" t="s">
        <v>687</v>
      </c>
      <c r="I1855" s="2" t="s">
        <v>442</v>
      </c>
      <c r="J1855" s="2" t="s">
        <v>32</v>
      </c>
      <c r="K1855" s="2" t="s">
        <v>33</v>
      </c>
      <c r="L1855" s="3" t="s">
        <v>72</v>
      </c>
      <c r="M1855" s="3" t="s">
        <v>66</v>
      </c>
      <c r="N1855" s="3" t="s">
        <v>31</v>
      </c>
      <c r="O1855" s="3" t="s">
        <v>37</v>
      </c>
      <c r="P1855" s="2" t="s">
        <v>688</v>
      </c>
      <c r="Q1855" s="2" t="s">
        <v>121</v>
      </c>
      <c r="R1855" s="2" t="s">
        <v>81</v>
      </c>
      <c r="S1855" s="2" t="s">
        <v>492</v>
      </c>
      <c r="T1855" s="2" t="s">
        <v>595</v>
      </c>
      <c r="U1855" s="4"/>
      <c r="V1855" s="4"/>
      <c r="W1855" s="4"/>
    </row>
    <row r="1856" spans="1:23" x14ac:dyDescent="0.2">
      <c r="A1856" s="2" t="s">
        <v>410</v>
      </c>
      <c r="B1856" s="2" t="s">
        <v>671</v>
      </c>
      <c r="C1856" s="2" t="s">
        <v>25</v>
      </c>
      <c r="D1856" s="2" t="s">
        <v>689</v>
      </c>
      <c r="E1856" s="2" t="s">
        <v>673</v>
      </c>
      <c r="F1856" s="2" t="s">
        <v>690</v>
      </c>
      <c r="G1856" s="2" t="s">
        <v>29</v>
      </c>
      <c r="H1856" s="2" t="s">
        <v>691</v>
      </c>
      <c r="I1856" s="2" t="s">
        <v>442</v>
      </c>
      <c r="J1856" s="2" t="s">
        <v>32</v>
      </c>
      <c r="K1856" s="2" t="s">
        <v>33</v>
      </c>
      <c r="L1856" s="3" t="s">
        <v>248</v>
      </c>
      <c r="M1856" s="3" t="s">
        <v>72</v>
      </c>
      <c r="N1856" s="3" t="s">
        <v>31</v>
      </c>
      <c r="O1856" s="3" t="s">
        <v>37</v>
      </c>
      <c r="P1856" s="2" t="s">
        <v>692</v>
      </c>
      <c r="Q1856" s="2" t="s">
        <v>121</v>
      </c>
      <c r="R1856" s="2" t="s">
        <v>75</v>
      </c>
      <c r="S1856" s="2" t="s">
        <v>93</v>
      </c>
      <c r="T1856" s="2" t="s">
        <v>595</v>
      </c>
      <c r="U1856" s="4"/>
      <c r="V1856" s="4"/>
      <c r="W1856" s="4"/>
    </row>
    <row r="1857" spans="1:23" x14ac:dyDescent="0.2">
      <c r="A1857" s="2" t="s">
        <v>410</v>
      </c>
      <c r="B1857" s="2" t="s">
        <v>671</v>
      </c>
      <c r="C1857" s="2" t="s">
        <v>25</v>
      </c>
      <c r="D1857" s="2" t="s">
        <v>693</v>
      </c>
      <c r="E1857" s="2" t="s">
        <v>673</v>
      </c>
      <c r="F1857" s="2" t="s">
        <v>690</v>
      </c>
      <c r="G1857" s="2" t="s">
        <v>44</v>
      </c>
      <c r="H1857" s="2" t="s">
        <v>691</v>
      </c>
      <c r="I1857" s="2" t="s">
        <v>442</v>
      </c>
      <c r="J1857" s="2" t="s">
        <v>32</v>
      </c>
      <c r="K1857" s="2" t="s">
        <v>33</v>
      </c>
      <c r="L1857" s="3" t="s">
        <v>248</v>
      </c>
      <c r="M1857" s="3" t="s">
        <v>66</v>
      </c>
      <c r="N1857" s="3" t="s">
        <v>31</v>
      </c>
      <c r="O1857" s="3" t="s">
        <v>37</v>
      </c>
      <c r="P1857" s="2" t="s">
        <v>681</v>
      </c>
      <c r="Q1857" s="2" t="s">
        <v>39</v>
      </c>
      <c r="R1857" s="2" t="s">
        <v>75</v>
      </c>
      <c r="S1857" s="2" t="s">
        <v>93</v>
      </c>
      <c r="T1857" s="2" t="s">
        <v>677</v>
      </c>
      <c r="U1857" s="4"/>
      <c r="V1857" s="4"/>
      <c r="W1857" s="4"/>
    </row>
    <row r="1858" spans="1:23" x14ac:dyDescent="0.2">
      <c r="A1858" s="2" t="s">
        <v>410</v>
      </c>
      <c r="B1858" s="2" t="s">
        <v>671</v>
      </c>
      <c r="C1858" s="2" t="s">
        <v>25</v>
      </c>
      <c r="D1858" s="2" t="s">
        <v>694</v>
      </c>
      <c r="E1858" s="2" t="s">
        <v>673</v>
      </c>
      <c r="F1858" s="2" t="s">
        <v>304</v>
      </c>
      <c r="G1858" s="2" t="s">
        <v>29</v>
      </c>
      <c r="H1858" s="2" t="s">
        <v>695</v>
      </c>
      <c r="I1858" s="2" t="s">
        <v>31</v>
      </c>
      <c r="J1858" s="2" t="s">
        <v>32</v>
      </c>
      <c r="K1858" s="2" t="s">
        <v>33</v>
      </c>
      <c r="L1858" s="3" t="s">
        <v>60</v>
      </c>
      <c r="M1858" s="3" t="s">
        <v>45</v>
      </c>
      <c r="N1858" s="3" t="s">
        <v>31</v>
      </c>
      <c r="O1858" s="3" t="s">
        <v>37</v>
      </c>
      <c r="P1858" s="2" t="s">
        <v>675</v>
      </c>
      <c r="Q1858" s="2" t="s">
        <v>121</v>
      </c>
      <c r="R1858" s="2" t="s">
        <v>550</v>
      </c>
      <c r="S1858" s="2" t="s">
        <v>133</v>
      </c>
      <c r="T1858" s="2" t="s">
        <v>696</v>
      </c>
      <c r="U1858" s="4"/>
      <c r="V1858" s="4"/>
      <c r="W1858" s="4"/>
    </row>
    <row r="1859" spans="1:23" x14ac:dyDescent="0.2">
      <c r="A1859" s="2" t="s">
        <v>410</v>
      </c>
      <c r="B1859" s="2" t="s">
        <v>671</v>
      </c>
      <c r="C1859" s="2" t="s">
        <v>25</v>
      </c>
      <c r="D1859" s="2" t="s">
        <v>697</v>
      </c>
      <c r="E1859" s="2" t="s">
        <v>673</v>
      </c>
      <c r="F1859" s="2" t="s">
        <v>698</v>
      </c>
      <c r="G1859" s="2" t="s">
        <v>29</v>
      </c>
      <c r="H1859" s="2" t="s">
        <v>699</v>
      </c>
      <c r="I1859" s="2" t="s">
        <v>31</v>
      </c>
      <c r="J1859" s="2" t="s">
        <v>32</v>
      </c>
      <c r="K1859" s="2" t="s">
        <v>33</v>
      </c>
      <c r="L1859" s="3" t="s">
        <v>60</v>
      </c>
      <c r="M1859" s="3" t="s">
        <v>235</v>
      </c>
      <c r="N1859" s="3" t="s">
        <v>31</v>
      </c>
      <c r="O1859" s="3" t="s">
        <v>37</v>
      </c>
      <c r="P1859" s="2" t="s">
        <v>700</v>
      </c>
      <c r="Q1859" s="2" t="s">
        <v>39</v>
      </c>
      <c r="R1859" s="2" t="s">
        <v>87</v>
      </c>
      <c r="S1859" s="2" t="s">
        <v>88</v>
      </c>
      <c r="T1859" s="2" t="s">
        <v>696</v>
      </c>
      <c r="U1859" s="4"/>
      <c r="V1859" s="4"/>
      <c r="W1859" s="4"/>
    </row>
    <row r="1860" spans="1:23" x14ac:dyDescent="0.2">
      <c r="A1860" s="2" t="s">
        <v>410</v>
      </c>
      <c r="B1860" s="2" t="s">
        <v>671</v>
      </c>
      <c r="C1860" s="2" t="s">
        <v>25</v>
      </c>
      <c r="D1860" s="2" t="s">
        <v>704</v>
      </c>
      <c r="E1860" s="2" t="s">
        <v>673</v>
      </c>
      <c r="F1860" s="2" t="s">
        <v>705</v>
      </c>
      <c r="G1860" s="2" t="s">
        <v>29</v>
      </c>
      <c r="H1860" s="2" t="s">
        <v>706</v>
      </c>
      <c r="I1860" s="2" t="s">
        <v>31</v>
      </c>
      <c r="J1860" s="2" t="s">
        <v>32</v>
      </c>
      <c r="K1860" s="2" t="s">
        <v>33</v>
      </c>
      <c r="L1860" s="3" t="s">
        <v>72</v>
      </c>
      <c r="M1860" s="3" t="s">
        <v>175</v>
      </c>
      <c r="N1860" s="3" t="s">
        <v>31</v>
      </c>
      <c r="O1860" s="3" t="s">
        <v>37</v>
      </c>
      <c r="P1860" s="2" t="s">
        <v>707</v>
      </c>
      <c r="Q1860" s="2" t="s">
        <v>131</v>
      </c>
      <c r="R1860" s="2" t="s">
        <v>67</v>
      </c>
      <c r="S1860" s="2" t="s">
        <v>708</v>
      </c>
      <c r="T1860" s="2" t="s">
        <v>434</v>
      </c>
      <c r="U1860" s="4"/>
      <c r="V1860" s="4"/>
      <c r="W1860" s="4"/>
    </row>
    <row r="1861" spans="1:23" x14ac:dyDescent="0.2">
      <c r="A1861" s="2" t="s">
        <v>410</v>
      </c>
      <c r="B1861" s="2" t="s">
        <v>671</v>
      </c>
      <c r="C1861" s="2" t="s">
        <v>25</v>
      </c>
      <c r="D1861" s="2" t="s">
        <v>709</v>
      </c>
      <c r="E1861" s="2" t="s">
        <v>673</v>
      </c>
      <c r="F1861" s="2" t="s">
        <v>710</v>
      </c>
      <c r="G1861" s="2" t="s">
        <v>29</v>
      </c>
      <c r="H1861" s="2" t="s">
        <v>711</v>
      </c>
      <c r="I1861" s="2" t="s">
        <v>31</v>
      </c>
      <c r="J1861" s="2" t="s">
        <v>32</v>
      </c>
      <c r="K1861" s="2" t="s">
        <v>33</v>
      </c>
      <c r="L1861" s="3" t="s">
        <v>72</v>
      </c>
      <c r="M1861" s="3" t="s">
        <v>72</v>
      </c>
      <c r="N1861" s="3" t="s">
        <v>31</v>
      </c>
      <c r="O1861" s="3" t="s">
        <v>37</v>
      </c>
      <c r="P1861" s="2" t="s">
        <v>594</v>
      </c>
      <c r="Q1861" s="2" t="s">
        <v>121</v>
      </c>
      <c r="R1861" s="2" t="s">
        <v>279</v>
      </c>
      <c r="S1861" s="2" t="s">
        <v>712</v>
      </c>
      <c r="T1861" s="2" t="s">
        <v>677</v>
      </c>
      <c r="U1861" s="4"/>
      <c r="V1861" s="4"/>
      <c r="W1861" s="4"/>
    </row>
    <row r="1862" spans="1:23" x14ac:dyDescent="0.2">
      <c r="A1862" s="2" t="s">
        <v>410</v>
      </c>
      <c r="B1862" s="2" t="s">
        <v>671</v>
      </c>
      <c r="C1862" s="2" t="s">
        <v>25</v>
      </c>
      <c r="D1862" s="2" t="s">
        <v>721</v>
      </c>
      <c r="E1862" s="2" t="s">
        <v>673</v>
      </c>
      <c r="F1862" s="2" t="s">
        <v>722</v>
      </c>
      <c r="G1862" s="2" t="s">
        <v>29</v>
      </c>
      <c r="H1862" s="2" t="s">
        <v>723</v>
      </c>
      <c r="I1862" s="2" t="s">
        <v>31</v>
      </c>
      <c r="J1862" s="2" t="s">
        <v>32</v>
      </c>
      <c r="K1862" s="2" t="s">
        <v>33</v>
      </c>
      <c r="L1862" s="3" t="s">
        <v>60</v>
      </c>
      <c r="M1862" s="3" t="s">
        <v>61</v>
      </c>
      <c r="N1862" s="3" t="s">
        <v>31</v>
      </c>
      <c r="O1862" s="3" t="s">
        <v>37</v>
      </c>
      <c r="P1862" s="2" t="s">
        <v>700</v>
      </c>
      <c r="Q1862" s="2" t="s">
        <v>39</v>
      </c>
      <c r="R1862" s="2" t="s">
        <v>67</v>
      </c>
      <c r="S1862" s="2" t="s">
        <v>68</v>
      </c>
      <c r="T1862" s="2" t="s">
        <v>696</v>
      </c>
      <c r="U1862" s="4"/>
      <c r="V1862" s="4"/>
      <c r="W1862" s="4"/>
    </row>
    <row r="1863" spans="1:23" x14ac:dyDescent="0.2">
      <c r="A1863" s="2" t="s">
        <v>410</v>
      </c>
      <c r="B1863" s="2" t="s">
        <v>411</v>
      </c>
      <c r="C1863" s="2" t="s">
        <v>25</v>
      </c>
      <c r="D1863" s="2" t="s">
        <v>727</v>
      </c>
      <c r="E1863" s="2" t="s">
        <v>728</v>
      </c>
      <c r="F1863" s="2" t="s">
        <v>178</v>
      </c>
      <c r="G1863" s="2" t="s">
        <v>29</v>
      </c>
      <c r="H1863" s="2" t="s">
        <v>729</v>
      </c>
      <c r="I1863" s="2" t="s">
        <v>31</v>
      </c>
      <c r="J1863" s="2" t="s">
        <v>32</v>
      </c>
      <c r="K1863" s="2" t="s">
        <v>33</v>
      </c>
      <c r="L1863" s="3" t="s">
        <v>730</v>
      </c>
      <c r="M1863" s="3" t="s">
        <v>731</v>
      </c>
      <c r="N1863" s="3" t="s">
        <v>438</v>
      </c>
      <c r="O1863" s="3" t="s">
        <v>37</v>
      </c>
      <c r="P1863" s="2" t="s">
        <v>580</v>
      </c>
      <c r="Q1863" s="2" t="s">
        <v>39</v>
      </c>
      <c r="R1863" s="2" t="s">
        <v>417</v>
      </c>
      <c r="S1863" s="2" t="s">
        <v>732</v>
      </c>
      <c r="T1863" s="2" t="s">
        <v>420</v>
      </c>
      <c r="U1863" s="4"/>
      <c r="V1863" s="4"/>
      <c r="W1863" s="4"/>
    </row>
    <row r="1864" spans="1:23" x14ac:dyDescent="0.2">
      <c r="A1864" s="2" t="s">
        <v>410</v>
      </c>
      <c r="B1864" s="2" t="s">
        <v>411</v>
      </c>
      <c r="C1864" s="2" t="s">
        <v>25</v>
      </c>
      <c r="D1864" s="2" t="s">
        <v>745</v>
      </c>
      <c r="E1864" s="2" t="s">
        <v>728</v>
      </c>
      <c r="F1864" s="2" t="s">
        <v>746</v>
      </c>
      <c r="G1864" s="2" t="s">
        <v>29</v>
      </c>
      <c r="H1864" s="2" t="s">
        <v>747</v>
      </c>
      <c r="I1864" s="2" t="s">
        <v>442</v>
      </c>
      <c r="J1864" s="2" t="s">
        <v>32</v>
      </c>
      <c r="K1864" s="2" t="s">
        <v>33</v>
      </c>
      <c r="L1864" s="3" t="s">
        <v>248</v>
      </c>
      <c r="M1864" s="3" t="s">
        <v>86</v>
      </c>
      <c r="N1864" s="3" t="s">
        <v>31</v>
      </c>
      <c r="O1864" s="3" t="s">
        <v>37</v>
      </c>
      <c r="P1864" s="2" t="s">
        <v>559</v>
      </c>
      <c r="Q1864" s="2" t="s">
        <v>39</v>
      </c>
      <c r="R1864" s="2" t="s">
        <v>92</v>
      </c>
      <c r="S1864" s="2" t="s">
        <v>494</v>
      </c>
      <c r="T1864" s="2" t="s">
        <v>444</v>
      </c>
      <c r="U1864" s="4"/>
      <c r="V1864" s="4"/>
      <c r="W1864" s="4"/>
    </row>
    <row r="1865" spans="1:23" x14ac:dyDescent="0.2">
      <c r="A1865" s="2" t="s">
        <v>410</v>
      </c>
      <c r="B1865" s="2" t="s">
        <v>411</v>
      </c>
      <c r="C1865" s="2" t="s">
        <v>25</v>
      </c>
      <c r="D1865" s="2" t="s">
        <v>758</v>
      </c>
      <c r="E1865" s="2" t="s">
        <v>728</v>
      </c>
      <c r="F1865" s="2" t="s">
        <v>759</v>
      </c>
      <c r="G1865" s="2" t="s">
        <v>29</v>
      </c>
      <c r="H1865" s="2" t="s">
        <v>760</v>
      </c>
      <c r="I1865" s="2" t="s">
        <v>137</v>
      </c>
      <c r="J1865" s="2" t="s">
        <v>32</v>
      </c>
      <c r="K1865" s="4"/>
      <c r="L1865" s="3" t="s">
        <v>129</v>
      </c>
      <c r="M1865" s="3" t="s">
        <v>438</v>
      </c>
      <c r="N1865" s="3" t="s">
        <v>37</v>
      </c>
      <c r="O1865" s="3" t="s">
        <v>37</v>
      </c>
      <c r="P1865" s="2" t="s">
        <v>761</v>
      </c>
      <c r="Q1865" s="2" t="s">
        <v>39</v>
      </c>
      <c r="R1865" s="2" t="s">
        <v>289</v>
      </c>
      <c r="S1865" s="2" t="s">
        <v>632</v>
      </c>
      <c r="T1865" s="2" t="s">
        <v>739</v>
      </c>
      <c r="U1865" s="4"/>
      <c r="V1865" s="4"/>
      <c r="W1865" s="4"/>
    </row>
    <row r="1866" spans="1:23" x14ac:dyDescent="0.2">
      <c r="A1866" s="2" t="s">
        <v>410</v>
      </c>
      <c r="B1866" s="2" t="s">
        <v>411</v>
      </c>
      <c r="C1866" s="2" t="s">
        <v>506</v>
      </c>
      <c r="D1866" s="2" t="s">
        <v>773</v>
      </c>
      <c r="E1866" s="2" t="s">
        <v>728</v>
      </c>
      <c r="F1866" s="2" t="s">
        <v>769</v>
      </c>
      <c r="G1866" s="2" t="s">
        <v>508</v>
      </c>
      <c r="H1866" s="2" t="s">
        <v>770</v>
      </c>
      <c r="I1866" s="2" t="s">
        <v>442</v>
      </c>
      <c r="J1866" s="2" t="s">
        <v>32</v>
      </c>
      <c r="K1866" s="2" t="s">
        <v>33</v>
      </c>
      <c r="L1866" s="3" t="s">
        <v>72</v>
      </c>
      <c r="M1866" s="3" t="s">
        <v>521</v>
      </c>
      <c r="N1866" s="3" t="s">
        <v>31</v>
      </c>
      <c r="O1866" s="3" t="s">
        <v>37</v>
      </c>
      <c r="P1866" s="2" t="s">
        <v>587</v>
      </c>
      <c r="Q1866" s="2" t="s">
        <v>131</v>
      </c>
      <c r="R1866" s="2" t="s">
        <v>510</v>
      </c>
      <c r="S1866" s="2" t="s">
        <v>511</v>
      </c>
      <c r="T1866" s="2" t="s">
        <v>197</v>
      </c>
      <c r="U1866" s="4"/>
      <c r="V1866" s="4"/>
      <c r="W1866" s="4"/>
    </row>
    <row r="1867" spans="1:23" x14ac:dyDescent="0.2">
      <c r="A1867" s="2" t="s">
        <v>410</v>
      </c>
      <c r="B1867" s="2" t="s">
        <v>589</v>
      </c>
      <c r="C1867" s="2" t="s">
        <v>25</v>
      </c>
      <c r="D1867" s="2" t="s">
        <v>774</v>
      </c>
      <c r="E1867" s="2" t="s">
        <v>775</v>
      </c>
      <c r="F1867" s="2" t="s">
        <v>293</v>
      </c>
      <c r="G1867" s="2" t="s">
        <v>29</v>
      </c>
      <c r="H1867" s="2" t="s">
        <v>776</v>
      </c>
      <c r="I1867" s="2" t="s">
        <v>31</v>
      </c>
      <c r="J1867" s="2" t="s">
        <v>32</v>
      </c>
      <c r="K1867" s="2" t="s">
        <v>33</v>
      </c>
      <c r="L1867" s="3" t="s">
        <v>45</v>
      </c>
      <c r="M1867" s="3" t="s">
        <v>45</v>
      </c>
      <c r="N1867" s="3" t="s">
        <v>36</v>
      </c>
      <c r="O1867" s="3" t="s">
        <v>37</v>
      </c>
      <c r="P1867" s="2" t="s">
        <v>777</v>
      </c>
      <c r="Q1867" s="2" t="s">
        <v>39</v>
      </c>
      <c r="R1867" s="2" t="s">
        <v>40</v>
      </c>
      <c r="S1867" s="2" t="s">
        <v>41</v>
      </c>
      <c r="T1867" s="2" t="s">
        <v>696</v>
      </c>
      <c r="U1867" s="4"/>
      <c r="V1867" s="4"/>
      <c r="W1867" s="4"/>
    </row>
    <row r="1868" spans="1:23" x14ac:dyDescent="0.2">
      <c r="A1868" s="2" t="s">
        <v>410</v>
      </c>
      <c r="B1868" s="2" t="s">
        <v>589</v>
      </c>
      <c r="C1868" s="2" t="s">
        <v>25</v>
      </c>
      <c r="D1868" s="2" t="s">
        <v>778</v>
      </c>
      <c r="E1868" s="2" t="s">
        <v>775</v>
      </c>
      <c r="F1868" s="2" t="s">
        <v>293</v>
      </c>
      <c r="G1868" s="2" t="s">
        <v>44</v>
      </c>
      <c r="H1868" s="2" t="s">
        <v>776</v>
      </c>
      <c r="I1868" s="2" t="s">
        <v>31</v>
      </c>
      <c r="J1868" s="2" t="s">
        <v>32</v>
      </c>
      <c r="K1868" s="2" t="s">
        <v>33</v>
      </c>
      <c r="L1868" s="3" t="s">
        <v>45</v>
      </c>
      <c r="M1868" s="3" t="s">
        <v>45</v>
      </c>
      <c r="N1868" s="3" t="s">
        <v>36</v>
      </c>
      <c r="O1868" s="3" t="s">
        <v>37</v>
      </c>
      <c r="P1868" s="2" t="s">
        <v>777</v>
      </c>
      <c r="Q1868" s="2" t="s">
        <v>39</v>
      </c>
      <c r="R1868" s="2" t="s">
        <v>92</v>
      </c>
      <c r="S1868" s="2" t="s">
        <v>93</v>
      </c>
      <c r="T1868" s="2" t="s">
        <v>696</v>
      </c>
      <c r="U1868" s="4"/>
      <c r="V1868" s="4"/>
      <c r="W1868" s="4"/>
    </row>
    <row r="1869" spans="1:23" x14ac:dyDescent="0.2">
      <c r="A1869" s="2" t="s">
        <v>410</v>
      </c>
      <c r="B1869" s="2" t="s">
        <v>589</v>
      </c>
      <c r="C1869" s="2" t="s">
        <v>25</v>
      </c>
      <c r="D1869" s="2" t="s">
        <v>779</v>
      </c>
      <c r="E1869" s="2" t="s">
        <v>775</v>
      </c>
      <c r="F1869" s="2" t="s">
        <v>780</v>
      </c>
      <c r="G1869" s="2" t="s">
        <v>29</v>
      </c>
      <c r="H1869" s="2" t="s">
        <v>781</v>
      </c>
      <c r="I1869" s="2" t="s">
        <v>31</v>
      </c>
      <c r="J1869" s="2" t="s">
        <v>32</v>
      </c>
      <c r="K1869" s="2" t="s">
        <v>33</v>
      </c>
      <c r="L1869" s="3" t="s">
        <v>34</v>
      </c>
      <c r="M1869" s="3" t="s">
        <v>34</v>
      </c>
      <c r="N1869" s="3" t="s">
        <v>438</v>
      </c>
      <c r="O1869" s="3" t="s">
        <v>37</v>
      </c>
      <c r="P1869" s="2" t="s">
        <v>681</v>
      </c>
      <c r="Q1869" s="2" t="s">
        <v>39</v>
      </c>
      <c r="R1869" s="2" t="s">
        <v>47</v>
      </c>
      <c r="S1869" s="2" t="s">
        <v>48</v>
      </c>
      <c r="T1869" s="2" t="s">
        <v>677</v>
      </c>
      <c r="U1869" s="4"/>
      <c r="V1869" s="4"/>
      <c r="W1869" s="4"/>
    </row>
    <row r="1870" spans="1:23" x14ac:dyDescent="0.2">
      <c r="A1870" s="2" t="s">
        <v>410</v>
      </c>
      <c r="B1870" s="2" t="s">
        <v>589</v>
      </c>
      <c r="C1870" s="2" t="s">
        <v>25</v>
      </c>
      <c r="D1870" s="2" t="s">
        <v>782</v>
      </c>
      <c r="E1870" s="2" t="s">
        <v>775</v>
      </c>
      <c r="F1870" s="2" t="s">
        <v>783</v>
      </c>
      <c r="G1870" s="2" t="s">
        <v>29</v>
      </c>
      <c r="H1870" s="2" t="s">
        <v>784</v>
      </c>
      <c r="I1870" s="2" t="s">
        <v>31</v>
      </c>
      <c r="J1870" s="2" t="s">
        <v>32</v>
      </c>
      <c r="K1870" s="2" t="s">
        <v>33</v>
      </c>
      <c r="L1870" s="3" t="s">
        <v>34</v>
      </c>
      <c r="M1870" s="3" t="s">
        <v>34</v>
      </c>
      <c r="N1870" s="3" t="s">
        <v>36</v>
      </c>
      <c r="O1870" s="3" t="s">
        <v>37</v>
      </c>
      <c r="P1870" s="2" t="s">
        <v>675</v>
      </c>
      <c r="Q1870" s="2" t="s">
        <v>161</v>
      </c>
      <c r="R1870" s="2" t="s">
        <v>550</v>
      </c>
      <c r="S1870" s="2" t="s">
        <v>785</v>
      </c>
      <c r="T1870" s="2" t="s">
        <v>696</v>
      </c>
      <c r="U1870" s="4"/>
      <c r="V1870" s="4"/>
      <c r="W1870" s="4"/>
    </row>
    <row r="1871" spans="1:23" x14ac:dyDescent="0.2">
      <c r="A1871" s="2" t="s">
        <v>410</v>
      </c>
      <c r="B1871" s="2" t="s">
        <v>589</v>
      </c>
      <c r="C1871" s="2" t="s">
        <v>25</v>
      </c>
      <c r="D1871" s="2" t="s">
        <v>786</v>
      </c>
      <c r="E1871" s="2" t="s">
        <v>775</v>
      </c>
      <c r="F1871" s="2" t="s">
        <v>787</v>
      </c>
      <c r="G1871" s="2" t="s">
        <v>29</v>
      </c>
      <c r="H1871" s="2" t="s">
        <v>788</v>
      </c>
      <c r="I1871" s="2" t="s">
        <v>31</v>
      </c>
      <c r="J1871" s="2" t="s">
        <v>32</v>
      </c>
      <c r="K1871" s="2" t="s">
        <v>33</v>
      </c>
      <c r="L1871" s="3" t="s">
        <v>34</v>
      </c>
      <c r="M1871" s="3" t="s">
        <v>52</v>
      </c>
      <c r="N1871" s="3" t="s">
        <v>31</v>
      </c>
      <c r="O1871" s="3" t="s">
        <v>37</v>
      </c>
      <c r="P1871" s="2" t="s">
        <v>681</v>
      </c>
      <c r="Q1871" s="2" t="s">
        <v>139</v>
      </c>
      <c r="R1871" s="2" t="s">
        <v>550</v>
      </c>
      <c r="S1871" s="2" t="s">
        <v>785</v>
      </c>
      <c r="T1871" s="2" t="s">
        <v>595</v>
      </c>
      <c r="U1871" s="4"/>
      <c r="V1871" s="4"/>
      <c r="W1871" s="4"/>
    </row>
    <row r="1872" spans="1:23" x14ac:dyDescent="0.2">
      <c r="A1872" s="2" t="s">
        <v>410</v>
      </c>
      <c r="B1872" s="2" t="s">
        <v>799</v>
      </c>
      <c r="C1872" s="2" t="s">
        <v>25</v>
      </c>
      <c r="D1872" s="2" t="s">
        <v>800</v>
      </c>
      <c r="E1872" s="2" t="s">
        <v>801</v>
      </c>
      <c r="F1872" s="2" t="s">
        <v>802</v>
      </c>
      <c r="G1872" s="2" t="s">
        <v>29</v>
      </c>
      <c r="H1872" s="2" t="s">
        <v>803</v>
      </c>
      <c r="I1872" s="2" t="s">
        <v>31</v>
      </c>
      <c r="J1872" s="2" t="s">
        <v>32</v>
      </c>
      <c r="K1872" s="2" t="s">
        <v>33</v>
      </c>
      <c r="L1872" s="3" t="s">
        <v>45</v>
      </c>
      <c r="M1872" s="3" t="s">
        <v>45</v>
      </c>
      <c r="N1872" s="3" t="s">
        <v>31</v>
      </c>
      <c r="O1872" s="3" t="s">
        <v>37</v>
      </c>
      <c r="P1872" s="2" t="s">
        <v>804</v>
      </c>
      <c r="Q1872" s="2" t="s">
        <v>364</v>
      </c>
      <c r="R1872" s="2" t="s">
        <v>145</v>
      </c>
      <c r="S1872" s="2" t="s">
        <v>146</v>
      </c>
      <c r="T1872" s="2" t="s">
        <v>696</v>
      </c>
      <c r="U1872" s="4"/>
      <c r="V1872" s="4"/>
      <c r="W1872" s="4"/>
    </row>
    <row r="1873" spans="1:23" x14ac:dyDescent="0.2">
      <c r="A1873" s="2" t="s">
        <v>410</v>
      </c>
      <c r="B1873" s="2" t="s">
        <v>799</v>
      </c>
      <c r="C1873" s="2" t="s">
        <v>25</v>
      </c>
      <c r="D1873" s="2" t="s">
        <v>800</v>
      </c>
      <c r="E1873" s="2" t="s">
        <v>801</v>
      </c>
      <c r="F1873" s="2" t="s">
        <v>802</v>
      </c>
      <c r="G1873" s="2" t="s">
        <v>29</v>
      </c>
      <c r="H1873" s="2" t="s">
        <v>803</v>
      </c>
      <c r="I1873" s="2" t="s">
        <v>31</v>
      </c>
      <c r="J1873" s="2" t="s">
        <v>32</v>
      </c>
      <c r="K1873" s="2" t="s">
        <v>33</v>
      </c>
      <c r="L1873" s="3" t="s">
        <v>45</v>
      </c>
      <c r="M1873" s="3" t="s">
        <v>45</v>
      </c>
      <c r="N1873" s="3" t="s">
        <v>31</v>
      </c>
      <c r="O1873" s="3" t="s">
        <v>37</v>
      </c>
      <c r="P1873" s="2" t="s">
        <v>804</v>
      </c>
      <c r="Q1873" s="2" t="s">
        <v>139</v>
      </c>
      <c r="R1873" s="2" t="s">
        <v>145</v>
      </c>
      <c r="S1873" s="2" t="s">
        <v>146</v>
      </c>
      <c r="T1873" s="2" t="s">
        <v>420</v>
      </c>
      <c r="U1873" s="4"/>
      <c r="V1873" s="4"/>
      <c r="W1873" s="4"/>
    </row>
    <row r="1874" spans="1:23" x14ac:dyDescent="0.2">
      <c r="A1874" s="2" t="s">
        <v>410</v>
      </c>
      <c r="B1874" s="2" t="s">
        <v>799</v>
      </c>
      <c r="C1874" s="2" t="s">
        <v>25</v>
      </c>
      <c r="D1874" s="2" t="s">
        <v>805</v>
      </c>
      <c r="E1874" s="2" t="s">
        <v>801</v>
      </c>
      <c r="F1874" s="2" t="s">
        <v>802</v>
      </c>
      <c r="G1874" s="2" t="s">
        <v>44</v>
      </c>
      <c r="H1874" s="2" t="s">
        <v>803</v>
      </c>
      <c r="I1874" s="2" t="s">
        <v>31</v>
      </c>
      <c r="J1874" s="2" t="s">
        <v>32</v>
      </c>
      <c r="K1874" s="2" t="s">
        <v>33</v>
      </c>
      <c r="L1874" s="3" t="s">
        <v>45</v>
      </c>
      <c r="M1874" s="3" t="s">
        <v>45</v>
      </c>
      <c r="N1874" s="3" t="s">
        <v>31</v>
      </c>
      <c r="O1874" s="3" t="s">
        <v>37</v>
      </c>
      <c r="P1874" s="2" t="s">
        <v>806</v>
      </c>
      <c r="Q1874" s="2" t="s">
        <v>364</v>
      </c>
      <c r="R1874" s="2" t="s">
        <v>145</v>
      </c>
      <c r="S1874" s="2" t="s">
        <v>146</v>
      </c>
      <c r="T1874" s="2" t="s">
        <v>620</v>
      </c>
      <c r="U1874" s="4"/>
      <c r="V1874" s="4"/>
      <c r="W1874" s="4"/>
    </row>
    <row r="1875" spans="1:23" x14ac:dyDescent="0.2">
      <c r="A1875" s="2" t="s">
        <v>410</v>
      </c>
      <c r="B1875" s="2" t="s">
        <v>799</v>
      </c>
      <c r="C1875" s="2" t="s">
        <v>25</v>
      </c>
      <c r="D1875" s="2" t="s">
        <v>805</v>
      </c>
      <c r="E1875" s="2" t="s">
        <v>801</v>
      </c>
      <c r="F1875" s="2" t="s">
        <v>802</v>
      </c>
      <c r="G1875" s="2" t="s">
        <v>44</v>
      </c>
      <c r="H1875" s="2" t="s">
        <v>803</v>
      </c>
      <c r="I1875" s="2" t="s">
        <v>31</v>
      </c>
      <c r="J1875" s="2" t="s">
        <v>32</v>
      </c>
      <c r="K1875" s="2" t="s">
        <v>33</v>
      </c>
      <c r="L1875" s="3" t="s">
        <v>45</v>
      </c>
      <c r="M1875" s="3" t="s">
        <v>45</v>
      </c>
      <c r="N1875" s="3" t="s">
        <v>31</v>
      </c>
      <c r="O1875" s="3" t="s">
        <v>37</v>
      </c>
      <c r="P1875" s="2" t="s">
        <v>806</v>
      </c>
      <c r="Q1875" s="2" t="s">
        <v>139</v>
      </c>
      <c r="R1875" s="2" t="s">
        <v>145</v>
      </c>
      <c r="S1875" s="2" t="s">
        <v>146</v>
      </c>
      <c r="T1875" s="2" t="s">
        <v>420</v>
      </c>
      <c r="U1875" s="4"/>
      <c r="V1875" s="4"/>
      <c r="W1875" s="4"/>
    </row>
    <row r="1876" spans="1:23" x14ac:dyDescent="0.2">
      <c r="A1876" s="2" t="s">
        <v>410</v>
      </c>
      <c r="B1876" s="2" t="s">
        <v>799</v>
      </c>
      <c r="C1876" s="2" t="s">
        <v>25</v>
      </c>
      <c r="D1876" s="2" t="s">
        <v>807</v>
      </c>
      <c r="E1876" s="2" t="s">
        <v>801</v>
      </c>
      <c r="F1876" s="2" t="s">
        <v>802</v>
      </c>
      <c r="G1876" s="2" t="s">
        <v>51</v>
      </c>
      <c r="H1876" s="2" t="s">
        <v>803</v>
      </c>
      <c r="I1876" s="2" t="s">
        <v>31</v>
      </c>
      <c r="J1876" s="2" t="s">
        <v>32</v>
      </c>
      <c r="K1876" s="2" t="s">
        <v>33</v>
      </c>
      <c r="L1876" s="3" t="s">
        <v>45</v>
      </c>
      <c r="M1876" s="3" t="s">
        <v>328</v>
      </c>
      <c r="N1876" s="3" t="s">
        <v>37</v>
      </c>
      <c r="O1876" s="3" t="s">
        <v>37</v>
      </c>
      <c r="P1876" s="2" t="s">
        <v>808</v>
      </c>
      <c r="Q1876" s="2" t="s">
        <v>364</v>
      </c>
      <c r="R1876" s="2" t="s">
        <v>145</v>
      </c>
      <c r="S1876" s="2" t="s">
        <v>146</v>
      </c>
      <c r="T1876" s="2" t="s">
        <v>500</v>
      </c>
      <c r="U1876" s="4"/>
      <c r="V1876" s="4"/>
      <c r="W1876" s="4"/>
    </row>
    <row r="1877" spans="1:23" x14ac:dyDescent="0.2">
      <c r="A1877" s="2" t="s">
        <v>410</v>
      </c>
      <c r="B1877" s="2" t="s">
        <v>799</v>
      </c>
      <c r="C1877" s="2" t="s">
        <v>25</v>
      </c>
      <c r="D1877" s="2" t="s">
        <v>807</v>
      </c>
      <c r="E1877" s="2" t="s">
        <v>801</v>
      </c>
      <c r="F1877" s="2" t="s">
        <v>802</v>
      </c>
      <c r="G1877" s="2" t="s">
        <v>51</v>
      </c>
      <c r="H1877" s="2" t="s">
        <v>803</v>
      </c>
      <c r="I1877" s="2" t="s">
        <v>31</v>
      </c>
      <c r="J1877" s="2" t="s">
        <v>32</v>
      </c>
      <c r="K1877" s="2" t="s">
        <v>33</v>
      </c>
      <c r="L1877" s="3" t="s">
        <v>45</v>
      </c>
      <c r="M1877" s="3" t="s">
        <v>328</v>
      </c>
      <c r="N1877" s="3" t="s">
        <v>37</v>
      </c>
      <c r="O1877" s="3" t="s">
        <v>37</v>
      </c>
      <c r="P1877" s="2" t="s">
        <v>808</v>
      </c>
      <c r="Q1877" s="2" t="s">
        <v>139</v>
      </c>
      <c r="R1877" s="2" t="s">
        <v>145</v>
      </c>
      <c r="S1877" s="2" t="s">
        <v>146</v>
      </c>
      <c r="T1877" s="2" t="s">
        <v>420</v>
      </c>
      <c r="U1877" s="4"/>
      <c r="V1877" s="4"/>
      <c r="W1877" s="4"/>
    </row>
    <row r="1878" spans="1:23" x14ac:dyDescent="0.2">
      <c r="A1878" s="2" t="s">
        <v>410</v>
      </c>
      <c r="B1878" s="2" t="s">
        <v>799</v>
      </c>
      <c r="C1878" s="2" t="s">
        <v>25</v>
      </c>
      <c r="D1878" s="2" t="s">
        <v>809</v>
      </c>
      <c r="E1878" s="2" t="s">
        <v>801</v>
      </c>
      <c r="F1878" s="2" t="s">
        <v>810</v>
      </c>
      <c r="G1878" s="2" t="s">
        <v>29</v>
      </c>
      <c r="H1878" s="2" t="s">
        <v>811</v>
      </c>
      <c r="I1878" s="2" t="s">
        <v>31</v>
      </c>
      <c r="J1878" s="2" t="s">
        <v>32</v>
      </c>
      <c r="K1878" s="2" t="s">
        <v>33</v>
      </c>
      <c r="L1878" s="3" t="s">
        <v>98</v>
      </c>
      <c r="M1878" s="3" t="s">
        <v>61</v>
      </c>
      <c r="N1878" s="3" t="s">
        <v>31</v>
      </c>
      <c r="O1878" s="3" t="s">
        <v>37</v>
      </c>
      <c r="P1878" s="2" t="s">
        <v>571</v>
      </c>
      <c r="Q1878" s="2" t="s">
        <v>74</v>
      </c>
      <c r="R1878" s="2" t="s">
        <v>140</v>
      </c>
      <c r="S1878" s="2" t="s">
        <v>141</v>
      </c>
      <c r="T1878" s="2" t="s">
        <v>434</v>
      </c>
      <c r="U1878" s="4"/>
      <c r="V1878" s="4"/>
      <c r="W1878" s="4"/>
    </row>
    <row r="1879" spans="1:23" x14ac:dyDescent="0.2">
      <c r="A1879" s="2" t="s">
        <v>410</v>
      </c>
      <c r="B1879" s="2" t="s">
        <v>799</v>
      </c>
      <c r="C1879" s="2" t="s">
        <v>25</v>
      </c>
      <c r="D1879" s="2" t="s">
        <v>812</v>
      </c>
      <c r="E1879" s="2" t="s">
        <v>801</v>
      </c>
      <c r="F1879" s="2" t="s">
        <v>293</v>
      </c>
      <c r="G1879" s="2" t="s">
        <v>29</v>
      </c>
      <c r="H1879" s="2" t="s">
        <v>813</v>
      </c>
      <c r="I1879" s="2" t="s">
        <v>31</v>
      </c>
      <c r="J1879" s="2" t="s">
        <v>32</v>
      </c>
      <c r="K1879" s="2" t="s">
        <v>33</v>
      </c>
      <c r="L1879" s="3" t="s">
        <v>35</v>
      </c>
      <c r="M1879" s="3" t="s">
        <v>35</v>
      </c>
      <c r="N1879" s="3" t="s">
        <v>31</v>
      </c>
      <c r="O1879" s="3" t="s">
        <v>37</v>
      </c>
      <c r="P1879" s="2" t="s">
        <v>631</v>
      </c>
      <c r="Q1879" s="2" t="s">
        <v>121</v>
      </c>
      <c r="R1879" s="2" t="s">
        <v>122</v>
      </c>
      <c r="S1879" s="2" t="s">
        <v>123</v>
      </c>
      <c r="T1879" s="2" t="s">
        <v>814</v>
      </c>
      <c r="U1879" s="4"/>
      <c r="V1879" s="4"/>
      <c r="W1879" s="4"/>
    </row>
    <row r="1880" spans="1:23" x14ac:dyDescent="0.2">
      <c r="A1880" s="2" t="s">
        <v>410</v>
      </c>
      <c r="B1880" s="2" t="s">
        <v>799</v>
      </c>
      <c r="C1880" s="2" t="s">
        <v>25</v>
      </c>
      <c r="D1880" s="2" t="s">
        <v>815</v>
      </c>
      <c r="E1880" s="2" t="s">
        <v>801</v>
      </c>
      <c r="F1880" s="2" t="s">
        <v>293</v>
      </c>
      <c r="G1880" s="2" t="s">
        <v>44</v>
      </c>
      <c r="H1880" s="2" t="s">
        <v>813</v>
      </c>
      <c r="I1880" s="2" t="s">
        <v>31</v>
      </c>
      <c r="J1880" s="2" t="s">
        <v>32</v>
      </c>
      <c r="K1880" s="2" t="s">
        <v>33</v>
      </c>
      <c r="L1880" s="3" t="s">
        <v>35</v>
      </c>
      <c r="M1880" s="3" t="s">
        <v>256</v>
      </c>
      <c r="N1880" s="3" t="s">
        <v>31</v>
      </c>
      <c r="O1880" s="3" t="s">
        <v>37</v>
      </c>
      <c r="P1880" s="2" t="s">
        <v>816</v>
      </c>
      <c r="Q1880" s="2" t="s">
        <v>39</v>
      </c>
      <c r="R1880" s="2" t="s">
        <v>47</v>
      </c>
      <c r="S1880" s="2" t="s">
        <v>48</v>
      </c>
      <c r="T1880" s="2" t="s">
        <v>595</v>
      </c>
      <c r="U1880" s="4"/>
      <c r="V1880" s="4"/>
      <c r="W1880" s="4"/>
    </row>
    <row r="1881" spans="1:23" x14ac:dyDescent="0.2">
      <c r="A1881" s="2" t="s">
        <v>410</v>
      </c>
      <c r="B1881" s="2" t="s">
        <v>799</v>
      </c>
      <c r="C1881" s="2" t="s">
        <v>25</v>
      </c>
      <c r="D1881" s="2" t="s">
        <v>817</v>
      </c>
      <c r="E1881" s="2" t="s">
        <v>801</v>
      </c>
      <c r="F1881" s="2" t="s">
        <v>293</v>
      </c>
      <c r="G1881" s="2" t="s">
        <v>51</v>
      </c>
      <c r="H1881" s="2" t="s">
        <v>813</v>
      </c>
      <c r="I1881" s="2" t="s">
        <v>31</v>
      </c>
      <c r="J1881" s="2" t="s">
        <v>32</v>
      </c>
      <c r="K1881" s="2" t="s">
        <v>33</v>
      </c>
      <c r="L1881" s="3" t="s">
        <v>35</v>
      </c>
      <c r="M1881" s="3" t="s">
        <v>34</v>
      </c>
      <c r="N1881" s="3" t="s">
        <v>31</v>
      </c>
      <c r="O1881" s="3" t="s">
        <v>37</v>
      </c>
      <c r="P1881" s="2" t="s">
        <v>816</v>
      </c>
      <c r="Q1881" s="2" t="s">
        <v>39</v>
      </c>
      <c r="R1881" s="2" t="s">
        <v>67</v>
      </c>
      <c r="S1881" s="2" t="s">
        <v>68</v>
      </c>
      <c r="T1881" s="2" t="s">
        <v>595</v>
      </c>
      <c r="U1881" s="4"/>
      <c r="V1881" s="4"/>
      <c r="W1881" s="4"/>
    </row>
    <row r="1882" spans="1:23" x14ac:dyDescent="0.2">
      <c r="A1882" s="2" t="s">
        <v>410</v>
      </c>
      <c r="B1882" s="2" t="s">
        <v>799</v>
      </c>
      <c r="C1882" s="2" t="s">
        <v>25</v>
      </c>
      <c r="D1882" s="2" t="s">
        <v>818</v>
      </c>
      <c r="E1882" s="2" t="s">
        <v>801</v>
      </c>
      <c r="F1882" s="2" t="s">
        <v>293</v>
      </c>
      <c r="G1882" s="2" t="s">
        <v>58</v>
      </c>
      <c r="H1882" s="2" t="s">
        <v>813</v>
      </c>
      <c r="I1882" s="2" t="s">
        <v>31</v>
      </c>
      <c r="J1882" s="2" t="s">
        <v>32</v>
      </c>
      <c r="K1882" s="2" t="s">
        <v>33</v>
      </c>
      <c r="L1882" s="3" t="s">
        <v>35</v>
      </c>
      <c r="M1882" s="3" t="s">
        <v>248</v>
      </c>
      <c r="N1882" s="3" t="s">
        <v>31</v>
      </c>
      <c r="O1882" s="3" t="s">
        <v>37</v>
      </c>
      <c r="P1882" s="2" t="s">
        <v>819</v>
      </c>
      <c r="Q1882" s="2" t="s">
        <v>39</v>
      </c>
      <c r="R1882" s="2" t="s">
        <v>54</v>
      </c>
      <c r="S1882" s="2" t="s">
        <v>55</v>
      </c>
      <c r="T1882" s="2" t="s">
        <v>595</v>
      </c>
      <c r="U1882" s="4"/>
      <c r="V1882" s="4"/>
      <c r="W1882" s="4"/>
    </row>
    <row r="1883" spans="1:23" x14ac:dyDescent="0.2">
      <c r="A1883" s="2" t="s">
        <v>410</v>
      </c>
      <c r="B1883" s="2" t="s">
        <v>799</v>
      </c>
      <c r="C1883" s="2" t="s">
        <v>25</v>
      </c>
      <c r="D1883" s="2" t="s">
        <v>820</v>
      </c>
      <c r="E1883" s="2" t="s">
        <v>801</v>
      </c>
      <c r="F1883" s="2" t="s">
        <v>821</v>
      </c>
      <c r="G1883" s="2" t="s">
        <v>29</v>
      </c>
      <c r="H1883" s="2" t="s">
        <v>822</v>
      </c>
      <c r="I1883" s="2" t="s">
        <v>31</v>
      </c>
      <c r="J1883" s="2" t="s">
        <v>32</v>
      </c>
      <c r="K1883" s="2" t="s">
        <v>33</v>
      </c>
      <c r="L1883" s="3" t="s">
        <v>72</v>
      </c>
      <c r="M1883" s="3" t="s">
        <v>72</v>
      </c>
      <c r="N1883" s="3" t="s">
        <v>31</v>
      </c>
      <c r="O1883" s="3" t="s">
        <v>37</v>
      </c>
      <c r="P1883" s="2" t="s">
        <v>804</v>
      </c>
      <c r="Q1883" s="2" t="s">
        <v>121</v>
      </c>
      <c r="R1883" s="2" t="s">
        <v>54</v>
      </c>
      <c r="S1883" s="2" t="s">
        <v>55</v>
      </c>
      <c r="T1883" s="2" t="s">
        <v>434</v>
      </c>
      <c r="U1883" s="4"/>
      <c r="V1883" s="4"/>
      <c r="W1883" s="4"/>
    </row>
    <row r="1884" spans="1:23" x14ac:dyDescent="0.2">
      <c r="A1884" s="2" t="s">
        <v>410</v>
      </c>
      <c r="B1884" s="2" t="s">
        <v>799</v>
      </c>
      <c r="C1884" s="2" t="s">
        <v>25</v>
      </c>
      <c r="D1884" s="2" t="s">
        <v>823</v>
      </c>
      <c r="E1884" s="2" t="s">
        <v>801</v>
      </c>
      <c r="F1884" s="2" t="s">
        <v>824</v>
      </c>
      <c r="G1884" s="2" t="s">
        <v>29</v>
      </c>
      <c r="H1884" s="2" t="s">
        <v>825</v>
      </c>
      <c r="I1884" s="2" t="s">
        <v>31</v>
      </c>
      <c r="J1884" s="2" t="s">
        <v>32</v>
      </c>
      <c r="K1884" s="2" t="s">
        <v>33</v>
      </c>
      <c r="L1884" s="3" t="s">
        <v>98</v>
      </c>
      <c r="M1884" s="3" t="s">
        <v>98</v>
      </c>
      <c r="N1884" s="3" t="s">
        <v>31</v>
      </c>
      <c r="O1884" s="3" t="s">
        <v>37</v>
      </c>
      <c r="P1884" s="2" t="s">
        <v>826</v>
      </c>
      <c r="Q1884" s="2" t="s">
        <v>74</v>
      </c>
      <c r="R1884" s="2" t="s">
        <v>140</v>
      </c>
      <c r="S1884" s="2" t="s">
        <v>141</v>
      </c>
      <c r="T1884" s="2" t="s">
        <v>620</v>
      </c>
      <c r="U1884" s="4"/>
      <c r="V1884" s="4"/>
      <c r="W1884" s="4"/>
    </row>
    <row r="1885" spans="1:23" x14ac:dyDescent="0.2">
      <c r="A1885" s="2" t="s">
        <v>410</v>
      </c>
      <c r="B1885" s="2" t="s">
        <v>799</v>
      </c>
      <c r="C1885" s="2" t="s">
        <v>25</v>
      </c>
      <c r="D1885" s="2" t="s">
        <v>827</v>
      </c>
      <c r="E1885" s="2" t="s">
        <v>801</v>
      </c>
      <c r="F1885" s="2" t="s">
        <v>298</v>
      </c>
      <c r="G1885" s="2" t="s">
        <v>29</v>
      </c>
      <c r="H1885" s="2" t="s">
        <v>828</v>
      </c>
      <c r="I1885" s="2" t="s">
        <v>31</v>
      </c>
      <c r="J1885" s="2" t="s">
        <v>32</v>
      </c>
      <c r="K1885" s="2" t="s">
        <v>33</v>
      </c>
      <c r="L1885" s="3" t="s">
        <v>35</v>
      </c>
      <c r="M1885" s="3" t="s">
        <v>109</v>
      </c>
      <c r="N1885" s="3" t="s">
        <v>31</v>
      </c>
      <c r="O1885" s="3" t="s">
        <v>37</v>
      </c>
      <c r="P1885" s="2" t="s">
        <v>829</v>
      </c>
      <c r="Q1885" s="2" t="s">
        <v>39</v>
      </c>
      <c r="R1885" s="2" t="s">
        <v>87</v>
      </c>
      <c r="S1885" s="2" t="s">
        <v>88</v>
      </c>
      <c r="T1885" s="2" t="s">
        <v>595</v>
      </c>
      <c r="U1885" s="4"/>
      <c r="V1885" s="4"/>
      <c r="W1885" s="4"/>
    </row>
    <row r="1886" spans="1:23" x14ac:dyDescent="0.2">
      <c r="A1886" s="2" t="s">
        <v>410</v>
      </c>
      <c r="B1886" s="2" t="s">
        <v>799</v>
      </c>
      <c r="C1886" s="2" t="s">
        <v>25</v>
      </c>
      <c r="D1886" s="2" t="s">
        <v>830</v>
      </c>
      <c r="E1886" s="2" t="s">
        <v>801</v>
      </c>
      <c r="F1886" s="2" t="s">
        <v>211</v>
      </c>
      <c r="G1886" s="2" t="s">
        <v>29</v>
      </c>
      <c r="H1886" s="2" t="s">
        <v>831</v>
      </c>
      <c r="I1886" s="2" t="s">
        <v>31</v>
      </c>
      <c r="J1886" s="2" t="s">
        <v>32</v>
      </c>
      <c r="K1886" s="2" t="s">
        <v>33</v>
      </c>
      <c r="L1886" s="3" t="s">
        <v>34</v>
      </c>
      <c r="M1886" s="3" t="s">
        <v>109</v>
      </c>
      <c r="N1886" s="3" t="s">
        <v>31</v>
      </c>
      <c r="O1886" s="3" t="s">
        <v>37</v>
      </c>
      <c r="P1886" s="2" t="s">
        <v>631</v>
      </c>
      <c r="Q1886" s="2" t="s">
        <v>74</v>
      </c>
      <c r="R1886" s="2" t="s">
        <v>79</v>
      </c>
      <c r="S1886" s="2" t="s">
        <v>47</v>
      </c>
      <c r="T1886" s="2" t="s">
        <v>434</v>
      </c>
      <c r="U1886" s="4"/>
      <c r="V1886" s="4"/>
      <c r="W1886" s="4"/>
    </row>
    <row r="1887" spans="1:23" x14ac:dyDescent="0.2">
      <c r="A1887" s="2" t="s">
        <v>410</v>
      </c>
      <c r="B1887" s="2" t="s">
        <v>799</v>
      </c>
      <c r="C1887" s="2" t="s">
        <v>25</v>
      </c>
      <c r="D1887" s="2" t="s">
        <v>832</v>
      </c>
      <c r="E1887" s="2" t="s">
        <v>801</v>
      </c>
      <c r="F1887" s="2" t="s">
        <v>211</v>
      </c>
      <c r="G1887" s="2" t="s">
        <v>44</v>
      </c>
      <c r="H1887" s="2" t="s">
        <v>831</v>
      </c>
      <c r="I1887" s="2" t="s">
        <v>31</v>
      </c>
      <c r="J1887" s="2" t="s">
        <v>32</v>
      </c>
      <c r="K1887" s="2" t="s">
        <v>33</v>
      </c>
      <c r="L1887" s="3" t="s">
        <v>34</v>
      </c>
      <c r="M1887" s="3" t="s">
        <v>256</v>
      </c>
      <c r="N1887" s="3" t="s">
        <v>31</v>
      </c>
      <c r="O1887" s="3" t="s">
        <v>37</v>
      </c>
      <c r="P1887" s="2" t="s">
        <v>631</v>
      </c>
      <c r="Q1887" s="2" t="s">
        <v>74</v>
      </c>
      <c r="R1887" s="2" t="s">
        <v>81</v>
      </c>
      <c r="S1887" s="2" t="s">
        <v>82</v>
      </c>
      <c r="T1887" s="2" t="s">
        <v>434</v>
      </c>
      <c r="U1887" s="4"/>
      <c r="V1887" s="4"/>
      <c r="W1887" s="4"/>
    </row>
    <row r="1888" spans="1:23" x14ac:dyDescent="0.2">
      <c r="A1888" s="2" t="s">
        <v>410</v>
      </c>
      <c r="B1888" s="2" t="s">
        <v>799</v>
      </c>
      <c r="C1888" s="2" t="s">
        <v>25</v>
      </c>
      <c r="D1888" s="2" t="s">
        <v>833</v>
      </c>
      <c r="E1888" s="2" t="s">
        <v>801</v>
      </c>
      <c r="F1888" s="2" t="s">
        <v>690</v>
      </c>
      <c r="G1888" s="2" t="s">
        <v>29</v>
      </c>
      <c r="H1888" s="2" t="s">
        <v>834</v>
      </c>
      <c r="I1888" s="2" t="s">
        <v>31</v>
      </c>
      <c r="J1888" s="2" t="s">
        <v>32</v>
      </c>
      <c r="K1888" s="2" t="s">
        <v>33</v>
      </c>
      <c r="L1888" s="3" t="s">
        <v>34</v>
      </c>
      <c r="M1888" s="3" t="s">
        <v>72</v>
      </c>
      <c r="N1888" s="3" t="s">
        <v>31</v>
      </c>
      <c r="O1888" s="3" t="s">
        <v>37</v>
      </c>
      <c r="P1888" s="2" t="s">
        <v>826</v>
      </c>
      <c r="Q1888" s="2" t="s">
        <v>74</v>
      </c>
      <c r="R1888" s="2" t="s">
        <v>279</v>
      </c>
      <c r="S1888" s="2" t="s">
        <v>280</v>
      </c>
      <c r="T1888" s="2" t="s">
        <v>620</v>
      </c>
      <c r="U1888" s="4"/>
      <c r="V1888" s="4"/>
      <c r="W1888" s="4"/>
    </row>
    <row r="1889" spans="1:23" x14ac:dyDescent="0.2">
      <c r="A1889" s="2" t="s">
        <v>410</v>
      </c>
      <c r="B1889" s="2" t="s">
        <v>799</v>
      </c>
      <c r="C1889" s="2" t="s">
        <v>25</v>
      </c>
      <c r="D1889" s="2" t="s">
        <v>837</v>
      </c>
      <c r="E1889" s="2" t="s">
        <v>801</v>
      </c>
      <c r="F1889" s="2" t="s">
        <v>310</v>
      </c>
      <c r="G1889" s="2" t="s">
        <v>29</v>
      </c>
      <c r="H1889" s="2" t="s">
        <v>838</v>
      </c>
      <c r="I1889" s="2" t="s">
        <v>31</v>
      </c>
      <c r="J1889" s="2" t="s">
        <v>32</v>
      </c>
      <c r="K1889" s="2" t="s">
        <v>33</v>
      </c>
      <c r="L1889" s="3" t="s">
        <v>34</v>
      </c>
      <c r="M1889" s="3" t="s">
        <v>256</v>
      </c>
      <c r="N1889" s="3" t="s">
        <v>31</v>
      </c>
      <c r="O1889" s="3" t="s">
        <v>37</v>
      </c>
      <c r="P1889" s="2" t="s">
        <v>826</v>
      </c>
      <c r="Q1889" s="2" t="s">
        <v>74</v>
      </c>
      <c r="R1889" s="2" t="s">
        <v>122</v>
      </c>
      <c r="S1889" s="2" t="s">
        <v>68</v>
      </c>
      <c r="T1889" s="2" t="s">
        <v>620</v>
      </c>
      <c r="U1889" s="4"/>
      <c r="V1889" s="4"/>
      <c r="W1889" s="4"/>
    </row>
    <row r="1890" spans="1:23" x14ac:dyDescent="0.2">
      <c r="A1890" s="2" t="s">
        <v>410</v>
      </c>
      <c r="B1890" s="2" t="s">
        <v>799</v>
      </c>
      <c r="C1890" s="2" t="s">
        <v>25</v>
      </c>
      <c r="D1890" s="2" t="s">
        <v>839</v>
      </c>
      <c r="E1890" s="2" t="s">
        <v>801</v>
      </c>
      <c r="F1890" s="2" t="s">
        <v>840</v>
      </c>
      <c r="G1890" s="2" t="s">
        <v>29</v>
      </c>
      <c r="H1890" s="2" t="s">
        <v>841</v>
      </c>
      <c r="I1890" s="2" t="s">
        <v>31</v>
      </c>
      <c r="J1890" s="2" t="s">
        <v>32</v>
      </c>
      <c r="K1890" s="2" t="s">
        <v>33</v>
      </c>
      <c r="L1890" s="3" t="s">
        <v>295</v>
      </c>
      <c r="M1890" s="3" t="s">
        <v>295</v>
      </c>
      <c r="N1890" s="3" t="s">
        <v>31</v>
      </c>
      <c r="O1890" s="3" t="s">
        <v>37</v>
      </c>
      <c r="P1890" s="2" t="s">
        <v>842</v>
      </c>
      <c r="Q1890" s="2" t="s">
        <v>39</v>
      </c>
      <c r="R1890" s="2" t="s">
        <v>92</v>
      </c>
      <c r="S1890" s="2" t="s">
        <v>93</v>
      </c>
      <c r="T1890" s="2" t="s">
        <v>620</v>
      </c>
      <c r="U1890" s="4"/>
      <c r="V1890" s="4"/>
      <c r="W1890" s="4"/>
    </row>
    <row r="1891" spans="1:23" x14ac:dyDescent="0.2">
      <c r="A1891" s="2" t="s">
        <v>410</v>
      </c>
      <c r="B1891" s="2" t="s">
        <v>799</v>
      </c>
      <c r="C1891" s="2" t="s">
        <v>25</v>
      </c>
      <c r="D1891" s="2" t="s">
        <v>843</v>
      </c>
      <c r="E1891" s="2" t="s">
        <v>801</v>
      </c>
      <c r="F1891" s="2" t="s">
        <v>840</v>
      </c>
      <c r="G1891" s="2" t="s">
        <v>44</v>
      </c>
      <c r="H1891" s="2" t="s">
        <v>841</v>
      </c>
      <c r="I1891" s="2" t="s">
        <v>31</v>
      </c>
      <c r="J1891" s="2" t="s">
        <v>32</v>
      </c>
      <c r="K1891" s="2" t="s">
        <v>33</v>
      </c>
      <c r="L1891" s="3" t="s">
        <v>295</v>
      </c>
      <c r="M1891" s="3" t="s">
        <v>245</v>
      </c>
      <c r="N1891" s="3" t="s">
        <v>31</v>
      </c>
      <c r="O1891" s="3" t="s">
        <v>37</v>
      </c>
      <c r="P1891" s="2" t="s">
        <v>842</v>
      </c>
      <c r="Q1891" s="2" t="s">
        <v>39</v>
      </c>
      <c r="R1891" s="2" t="s">
        <v>87</v>
      </c>
      <c r="S1891" s="2" t="s">
        <v>88</v>
      </c>
      <c r="T1891" s="2" t="s">
        <v>620</v>
      </c>
      <c r="U1891" s="4"/>
      <c r="V1891" s="4"/>
      <c r="W1891" s="4"/>
    </row>
    <row r="1892" spans="1:23" x14ac:dyDescent="0.2">
      <c r="A1892" s="2" t="s">
        <v>410</v>
      </c>
      <c r="B1892" s="2" t="s">
        <v>799</v>
      </c>
      <c r="C1892" s="2" t="s">
        <v>25</v>
      </c>
      <c r="D1892" s="2" t="s">
        <v>844</v>
      </c>
      <c r="E1892" s="2" t="s">
        <v>801</v>
      </c>
      <c r="F1892" s="2" t="s">
        <v>845</v>
      </c>
      <c r="G1892" s="2" t="s">
        <v>29</v>
      </c>
      <c r="H1892" s="2" t="s">
        <v>846</v>
      </c>
      <c r="I1892" s="2" t="s">
        <v>31</v>
      </c>
      <c r="J1892" s="2" t="s">
        <v>32</v>
      </c>
      <c r="K1892" s="2" t="s">
        <v>33</v>
      </c>
      <c r="L1892" s="3" t="s">
        <v>72</v>
      </c>
      <c r="M1892" s="3" t="s">
        <v>438</v>
      </c>
      <c r="N1892" s="3" t="s">
        <v>31</v>
      </c>
      <c r="O1892" s="3" t="s">
        <v>37</v>
      </c>
      <c r="P1892" s="2" t="s">
        <v>829</v>
      </c>
      <c r="Q1892" s="2" t="s">
        <v>39</v>
      </c>
      <c r="R1892" s="2" t="s">
        <v>92</v>
      </c>
      <c r="S1892" s="2" t="s">
        <v>93</v>
      </c>
      <c r="T1892" s="2" t="s">
        <v>595</v>
      </c>
      <c r="U1892" s="4"/>
      <c r="V1892" s="4"/>
      <c r="W1892" s="4"/>
    </row>
    <row r="1893" spans="1:23" x14ac:dyDescent="0.2">
      <c r="A1893" s="2" t="s">
        <v>410</v>
      </c>
      <c r="B1893" s="2" t="s">
        <v>799</v>
      </c>
      <c r="C1893" s="2" t="s">
        <v>25</v>
      </c>
      <c r="D1893" s="2" t="s">
        <v>847</v>
      </c>
      <c r="E1893" s="2" t="s">
        <v>801</v>
      </c>
      <c r="F1893" s="2" t="s">
        <v>848</v>
      </c>
      <c r="G1893" s="2" t="s">
        <v>29</v>
      </c>
      <c r="H1893" s="2" t="s">
        <v>849</v>
      </c>
      <c r="I1893" s="2" t="s">
        <v>31</v>
      </c>
      <c r="J1893" s="2" t="s">
        <v>32</v>
      </c>
      <c r="K1893" s="2" t="s">
        <v>33</v>
      </c>
      <c r="L1893" s="3" t="s">
        <v>45</v>
      </c>
      <c r="M1893" s="3" t="s">
        <v>45</v>
      </c>
      <c r="N1893" s="3" t="s">
        <v>31</v>
      </c>
      <c r="O1893" s="3" t="s">
        <v>37</v>
      </c>
      <c r="P1893" s="2" t="s">
        <v>806</v>
      </c>
      <c r="Q1893" s="2" t="s">
        <v>74</v>
      </c>
      <c r="R1893" s="2" t="s">
        <v>79</v>
      </c>
      <c r="S1893" s="2" t="s">
        <v>47</v>
      </c>
      <c r="T1893" s="2" t="s">
        <v>620</v>
      </c>
      <c r="U1893" s="4"/>
      <c r="V1893" s="4"/>
      <c r="W1893" s="4"/>
    </row>
    <row r="1894" spans="1:23" x14ac:dyDescent="0.2">
      <c r="A1894" s="2" t="s">
        <v>410</v>
      </c>
      <c r="B1894" s="2" t="s">
        <v>799</v>
      </c>
      <c r="C1894" s="2" t="s">
        <v>25</v>
      </c>
      <c r="D1894" s="2" t="s">
        <v>850</v>
      </c>
      <c r="E1894" s="2" t="s">
        <v>801</v>
      </c>
      <c r="F1894" s="2" t="s">
        <v>848</v>
      </c>
      <c r="G1894" s="2" t="s">
        <v>44</v>
      </c>
      <c r="H1894" s="2" t="s">
        <v>849</v>
      </c>
      <c r="I1894" s="2" t="s">
        <v>31</v>
      </c>
      <c r="J1894" s="2" t="s">
        <v>32</v>
      </c>
      <c r="K1894" s="2" t="s">
        <v>33</v>
      </c>
      <c r="L1894" s="3" t="s">
        <v>45</v>
      </c>
      <c r="M1894" s="3" t="s">
        <v>45</v>
      </c>
      <c r="N1894" s="3" t="s">
        <v>31</v>
      </c>
      <c r="O1894" s="3" t="s">
        <v>37</v>
      </c>
      <c r="P1894" s="2" t="s">
        <v>806</v>
      </c>
      <c r="Q1894" s="2" t="s">
        <v>74</v>
      </c>
      <c r="R1894" s="2" t="s">
        <v>81</v>
      </c>
      <c r="S1894" s="2" t="s">
        <v>82</v>
      </c>
      <c r="T1894" s="2" t="s">
        <v>620</v>
      </c>
      <c r="U1894" s="4"/>
      <c r="V1894" s="4"/>
      <c r="W1894" s="4"/>
    </row>
    <row r="1895" spans="1:23" x14ac:dyDescent="0.2">
      <c r="A1895" s="2" t="s">
        <v>410</v>
      </c>
      <c r="B1895" s="2" t="s">
        <v>799</v>
      </c>
      <c r="C1895" s="2" t="s">
        <v>25</v>
      </c>
      <c r="D1895" s="2" t="s">
        <v>851</v>
      </c>
      <c r="E1895" s="2" t="s">
        <v>801</v>
      </c>
      <c r="F1895" s="2" t="s">
        <v>852</v>
      </c>
      <c r="G1895" s="2" t="s">
        <v>29</v>
      </c>
      <c r="H1895" s="2" t="s">
        <v>853</v>
      </c>
      <c r="I1895" s="2" t="s">
        <v>31</v>
      </c>
      <c r="J1895" s="2" t="s">
        <v>32</v>
      </c>
      <c r="K1895" s="2" t="s">
        <v>33</v>
      </c>
      <c r="L1895" s="3" t="s">
        <v>45</v>
      </c>
      <c r="M1895" s="3" t="s">
        <v>235</v>
      </c>
      <c r="N1895" s="3" t="s">
        <v>36</v>
      </c>
      <c r="O1895" s="3" t="s">
        <v>37</v>
      </c>
      <c r="P1895" s="2" t="s">
        <v>842</v>
      </c>
      <c r="Q1895" s="2" t="s">
        <v>39</v>
      </c>
      <c r="R1895" s="2" t="s">
        <v>47</v>
      </c>
      <c r="S1895" s="2" t="s">
        <v>48</v>
      </c>
      <c r="T1895" s="2" t="s">
        <v>814</v>
      </c>
      <c r="U1895" s="4"/>
      <c r="V1895" s="4"/>
      <c r="W1895" s="4"/>
    </row>
    <row r="1896" spans="1:23" x14ac:dyDescent="0.2">
      <c r="A1896" s="2" t="s">
        <v>410</v>
      </c>
      <c r="B1896" s="2" t="s">
        <v>799</v>
      </c>
      <c r="C1896" s="2" t="s">
        <v>25</v>
      </c>
      <c r="D1896" s="2" t="s">
        <v>854</v>
      </c>
      <c r="E1896" s="2" t="s">
        <v>801</v>
      </c>
      <c r="F1896" s="2" t="s">
        <v>855</v>
      </c>
      <c r="G1896" s="2" t="s">
        <v>29</v>
      </c>
      <c r="H1896" s="2" t="s">
        <v>856</v>
      </c>
      <c r="I1896" s="2" t="s">
        <v>137</v>
      </c>
      <c r="J1896" s="2" t="s">
        <v>32</v>
      </c>
      <c r="K1896" s="4"/>
      <c r="L1896" s="3" t="s">
        <v>195</v>
      </c>
      <c r="M1896" s="3" t="s">
        <v>86</v>
      </c>
      <c r="N1896" s="3" t="s">
        <v>37</v>
      </c>
      <c r="O1896" s="3" t="s">
        <v>37</v>
      </c>
      <c r="P1896" s="2" t="s">
        <v>857</v>
      </c>
      <c r="Q1896" s="2" t="s">
        <v>479</v>
      </c>
      <c r="R1896" s="2" t="s">
        <v>417</v>
      </c>
      <c r="S1896" s="2" t="s">
        <v>643</v>
      </c>
      <c r="T1896" s="2" t="s">
        <v>420</v>
      </c>
      <c r="U1896" s="4"/>
      <c r="V1896" s="4"/>
      <c r="W1896" s="4"/>
    </row>
    <row r="1897" spans="1:23" x14ac:dyDescent="0.2">
      <c r="A1897" s="2" t="s">
        <v>410</v>
      </c>
      <c r="B1897" s="2" t="s">
        <v>799</v>
      </c>
      <c r="C1897" s="2" t="s">
        <v>25</v>
      </c>
      <c r="D1897" s="2" t="s">
        <v>854</v>
      </c>
      <c r="E1897" s="2" t="s">
        <v>801</v>
      </c>
      <c r="F1897" s="2" t="s">
        <v>855</v>
      </c>
      <c r="G1897" s="2" t="s">
        <v>29</v>
      </c>
      <c r="H1897" s="2" t="s">
        <v>856</v>
      </c>
      <c r="I1897" s="2" t="s">
        <v>137</v>
      </c>
      <c r="J1897" s="2" t="s">
        <v>32</v>
      </c>
      <c r="K1897" s="4"/>
      <c r="L1897" s="3" t="s">
        <v>195</v>
      </c>
      <c r="M1897" s="3" t="s">
        <v>86</v>
      </c>
      <c r="N1897" s="3" t="s">
        <v>37</v>
      </c>
      <c r="O1897" s="3" t="s">
        <v>37</v>
      </c>
      <c r="P1897" s="2" t="s">
        <v>857</v>
      </c>
      <c r="Q1897" s="2" t="s">
        <v>858</v>
      </c>
      <c r="R1897" s="2" t="s">
        <v>79</v>
      </c>
      <c r="S1897" s="2" t="s">
        <v>140</v>
      </c>
      <c r="T1897" s="2" t="s">
        <v>420</v>
      </c>
      <c r="U1897" s="4"/>
      <c r="V1897" s="4"/>
      <c r="W1897" s="4"/>
    </row>
    <row r="1898" spans="1:23" x14ac:dyDescent="0.2">
      <c r="A1898" s="2" t="s">
        <v>410</v>
      </c>
      <c r="B1898" s="2" t="s">
        <v>799</v>
      </c>
      <c r="C1898" s="2" t="s">
        <v>25</v>
      </c>
      <c r="D1898" s="2" t="s">
        <v>854</v>
      </c>
      <c r="E1898" s="2" t="s">
        <v>801</v>
      </c>
      <c r="F1898" s="2" t="s">
        <v>855</v>
      </c>
      <c r="G1898" s="2" t="s">
        <v>29</v>
      </c>
      <c r="H1898" s="2" t="s">
        <v>856</v>
      </c>
      <c r="I1898" s="2" t="s">
        <v>137</v>
      </c>
      <c r="J1898" s="2" t="s">
        <v>32</v>
      </c>
      <c r="K1898" s="4"/>
      <c r="L1898" s="3" t="s">
        <v>195</v>
      </c>
      <c r="M1898" s="3" t="s">
        <v>86</v>
      </c>
      <c r="N1898" s="3" t="s">
        <v>37</v>
      </c>
      <c r="O1898" s="3" t="s">
        <v>37</v>
      </c>
      <c r="P1898" s="2" t="s">
        <v>857</v>
      </c>
      <c r="Q1898" s="2" t="s">
        <v>859</v>
      </c>
      <c r="R1898" s="2" t="s">
        <v>79</v>
      </c>
      <c r="S1898" s="2" t="s">
        <v>54</v>
      </c>
      <c r="T1898" s="2" t="s">
        <v>420</v>
      </c>
      <c r="U1898" s="4"/>
      <c r="V1898" s="4"/>
      <c r="W1898" s="4"/>
    </row>
    <row r="1899" spans="1:23" x14ac:dyDescent="0.2">
      <c r="A1899" s="2" t="s">
        <v>410</v>
      </c>
      <c r="B1899" s="2" t="s">
        <v>799</v>
      </c>
      <c r="C1899" s="2" t="s">
        <v>25</v>
      </c>
      <c r="D1899" s="2" t="s">
        <v>866</v>
      </c>
      <c r="E1899" s="2" t="s">
        <v>801</v>
      </c>
      <c r="F1899" s="2" t="s">
        <v>613</v>
      </c>
      <c r="G1899" s="2" t="s">
        <v>29</v>
      </c>
      <c r="H1899" s="2" t="s">
        <v>867</v>
      </c>
      <c r="I1899" s="2" t="s">
        <v>31</v>
      </c>
      <c r="J1899" s="2" t="s">
        <v>32</v>
      </c>
      <c r="K1899" s="2" t="s">
        <v>33</v>
      </c>
      <c r="L1899" s="3" t="s">
        <v>34</v>
      </c>
      <c r="M1899" s="3" t="s">
        <v>35</v>
      </c>
      <c r="N1899" s="3" t="s">
        <v>31</v>
      </c>
      <c r="O1899" s="3" t="s">
        <v>37</v>
      </c>
      <c r="P1899" s="2" t="s">
        <v>804</v>
      </c>
      <c r="Q1899" s="2" t="s">
        <v>74</v>
      </c>
      <c r="R1899" s="2" t="s">
        <v>279</v>
      </c>
      <c r="S1899" s="2" t="s">
        <v>280</v>
      </c>
      <c r="T1899" s="2" t="s">
        <v>434</v>
      </c>
      <c r="U1899" s="4"/>
      <c r="V1899" s="4"/>
      <c r="W1899" s="4"/>
    </row>
    <row r="1900" spans="1:23" x14ac:dyDescent="0.2">
      <c r="A1900" s="2" t="s">
        <v>410</v>
      </c>
      <c r="B1900" s="2" t="s">
        <v>799</v>
      </c>
      <c r="C1900" s="2" t="s">
        <v>25</v>
      </c>
      <c r="D1900" s="2" t="s">
        <v>868</v>
      </c>
      <c r="E1900" s="2" t="s">
        <v>801</v>
      </c>
      <c r="F1900" s="2" t="s">
        <v>869</v>
      </c>
      <c r="G1900" s="2" t="s">
        <v>29</v>
      </c>
      <c r="H1900" s="2" t="s">
        <v>870</v>
      </c>
      <c r="I1900" s="2" t="s">
        <v>31</v>
      </c>
      <c r="J1900" s="2" t="s">
        <v>32</v>
      </c>
      <c r="K1900" s="2" t="s">
        <v>33</v>
      </c>
      <c r="L1900" s="3" t="s">
        <v>66</v>
      </c>
      <c r="M1900" s="3" t="s">
        <v>248</v>
      </c>
      <c r="N1900" s="3" t="s">
        <v>31</v>
      </c>
      <c r="O1900" s="3" t="s">
        <v>37</v>
      </c>
      <c r="P1900" s="2" t="s">
        <v>808</v>
      </c>
      <c r="Q1900" s="2" t="s">
        <v>39</v>
      </c>
      <c r="R1900" s="2" t="s">
        <v>47</v>
      </c>
      <c r="S1900" s="2" t="s">
        <v>48</v>
      </c>
      <c r="T1900" s="2" t="s">
        <v>871</v>
      </c>
      <c r="U1900" s="4"/>
      <c r="V1900" s="4"/>
      <c r="W1900" s="4"/>
    </row>
    <row r="1901" spans="1:23" x14ac:dyDescent="0.2">
      <c r="A1901" s="2" t="s">
        <v>410</v>
      </c>
      <c r="B1901" s="2" t="s">
        <v>799</v>
      </c>
      <c r="C1901" s="2" t="s">
        <v>25</v>
      </c>
      <c r="D1901" s="2" t="s">
        <v>872</v>
      </c>
      <c r="E1901" s="2" t="s">
        <v>801</v>
      </c>
      <c r="F1901" s="2" t="s">
        <v>869</v>
      </c>
      <c r="G1901" s="2" t="s">
        <v>44</v>
      </c>
      <c r="H1901" s="2" t="s">
        <v>870</v>
      </c>
      <c r="I1901" s="2" t="s">
        <v>31</v>
      </c>
      <c r="J1901" s="2" t="s">
        <v>32</v>
      </c>
      <c r="K1901" s="2" t="s">
        <v>33</v>
      </c>
      <c r="L1901" s="3" t="s">
        <v>66</v>
      </c>
      <c r="M1901" s="3" t="s">
        <v>66</v>
      </c>
      <c r="N1901" s="3" t="s">
        <v>31</v>
      </c>
      <c r="O1901" s="3" t="s">
        <v>37</v>
      </c>
      <c r="P1901" s="2" t="s">
        <v>808</v>
      </c>
      <c r="Q1901" s="2" t="s">
        <v>39</v>
      </c>
      <c r="R1901" s="2" t="s">
        <v>67</v>
      </c>
      <c r="S1901" s="2" t="s">
        <v>605</v>
      </c>
      <c r="T1901" s="2" t="s">
        <v>871</v>
      </c>
      <c r="U1901" s="4"/>
      <c r="V1901" s="4"/>
      <c r="W1901" s="4"/>
    </row>
    <row r="1902" spans="1:23" x14ac:dyDescent="0.2">
      <c r="A1902" s="2" t="s">
        <v>410</v>
      </c>
      <c r="B1902" s="2" t="s">
        <v>799</v>
      </c>
      <c r="C1902" s="2" t="s">
        <v>25</v>
      </c>
      <c r="D1902" s="2" t="s">
        <v>873</v>
      </c>
      <c r="E1902" s="2" t="s">
        <v>801</v>
      </c>
      <c r="F1902" s="2" t="s">
        <v>869</v>
      </c>
      <c r="G1902" s="2" t="s">
        <v>51</v>
      </c>
      <c r="H1902" s="2" t="s">
        <v>870</v>
      </c>
      <c r="I1902" s="2" t="s">
        <v>31</v>
      </c>
      <c r="J1902" s="2" t="s">
        <v>32</v>
      </c>
      <c r="K1902" s="2" t="s">
        <v>33</v>
      </c>
      <c r="L1902" s="3" t="s">
        <v>66</v>
      </c>
      <c r="M1902" s="3" t="s">
        <v>109</v>
      </c>
      <c r="N1902" s="3" t="s">
        <v>31</v>
      </c>
      <c r="O1902" s="3" t="s">
        <v>37</v>
      </c>
      <c r="P1902" s="2" t="s">
        <v>808</v>
      </c>
      <c r="Q1902" s="2" t="s">
        <v>39</v>
      </c>
      <c r="R1902" s="2" t="s">
        <v>54</v>
      </c>
      <c r="S1902" s="2" t="s">
        <v>55</v>
      </c>
      <c r="T1902" s="2" t="s">
        <v>871</v>
      </c>
      <c r="U1902" s="4"/>
      <c r="V1902" s="4"/>
      <c r="W1902" s="4"/>
    </row>
    <row r="1903" spans="1:23" x14ac:dyDescent="0.2">
      <c r="A1903" s="2" t="s">
        <v>410</v>
      </c>
      <c r="B1903" s="2" t="s">
        <v>799</v>
      </c>
      <c r="C1903" s="2" t="s">
        <v>25</v>
      </c>
      <c r="D1903" s="2" t="s">
        <v>874</v>
      </c>
      <c r="E1903" s="2" t="s">
        <v>801</v>
      </c>
      <c r="F1903" s="2" t="s">
        <v>875</v>
      </c>
      <c r="G1903" s="2" t="s">
        <v>29</v>
      </c>
      <c r="H1903" s="2" t="s">
        <v>876</v>
      </c>
      <c r="I1903" s="2" t="s">
        <v>31</v>
      </c>
      <c r="J1903" s="2" t="s">
        <v>32</v>
      </c>
      <c r="K1903" s="2" t="s">
        <v>33</v>
      </c>
      <c r="L1903" s="3" t="s">
        <v>66</v>
      </c>
      <c r="M1903" s="3" t="s">
        <v>66</v>
      </c>
      <c r="N1903" s="3" t="s">
        <v>36</v>
      </c>
      <c r="O1903" s="3" t="s">
        <v>37</v>
      </c>
      <c r="P1903" s="2" t="s">
        <v>877</v>
      </c>
      <c r="Q1903" s="2" t="s">
        <v>39</v>
      </c>
      <c r="R1903" s="2" t="s">
        <v>67</v>
      </c>
      <c r="S1903" s="2" t="s">
        <v>68</v>
      </c>
      <c r="T1903" s="2" t="s">
        <v>620</v>
      </c>
      <c r="U1903" s="4"/>
      <c r="V1903" s="4"/>
      <c r="W1903" s="4"/>
    </row>
    <row r="1904" spans="1:23" x14ac:dyDescent="0.2">
      <c r="A1904" s="2" t="s">
        <v>410</v>
      </c>
      <c r="B1904" s="2" t="s">
        <v>799</v>
      </c>
      <c r="C1904" s="2" t="s">
        <v>25</v>
      </c>
      <c r="D1904" s="2" t="s">
        <v>878</v>
      </c>
      <c r="E1904" s="2" t="s">
        <v>801</v>
      </c>
      <c r="F1904" s="2" t="s">
        <v>875</v>
      </c>
      <c r="G1904" s="2" t="s">
        <v>44</v>
      </c>
      <c r="H1904" s="2" t="s">
        <v>876</v>
      </c>
      <c r="I1904" s="2" t="s">
        <v>31</v>
      </c>
      <c r="J1904" s="2" t="s">
        <v>32</v>
      </c>
      <c r="K1904" s="2" t="s">
        <v>33</v>
      </c>
      <c r="L1904" s="3" t="s">
        <v>66</v>
      </c>
      <c r="M1904" s="3" t="s">
        <v>66</v>
      </c>
      <c r="N1904" s="3" t="s">
        <v>36</v>
      </c>
      <c r="O1904" s="3" t="s">
        <v>37</v>
      </c>
      <c r="P1904" s="2" t="s">
        <v>877</v>
      </c>
      <c r="Q1904" s="2" t="s">
        <v>39</v>
      </c>
      <c r="R1904" s="2" t="s">
        <v>54</v>
      </c>
      <c r="S1904" s="2" t="s">
        <v>55</v>
      </c>
      <c r="T1904" s="2" t="s">
        <v>620</v>
      </c>
      <c r="U1904" s="4"/>
      <c r="V1904" s="4"/>
      <c r="W1904" s="4"/>
    </row>
    <row r="1905" spans="1:23" x14ac:dyDescent="0.2">
      <c r="A1905" s="2" t="s">
        <v>410</v>
      </c>
      <c r="B1905" s="2" t="s">
        <v>799</v>
      </c>
      <c r="C1905" s="2" t="s">
        <v>25</v>
      </c>
      <c r="D1905" s="2" t="s">
        <v>879</v>
      </c>
      <c r="E1905" s="2" t="s">
        <v>801</v>
      </c>
      <c r="F1905" s="2" t="s">
        <v>763</v>
      </c>
      <c r="G1905" s="2" t="s">
        <v>29</v>
      </c>
      <c r="H1905" s="2" t="s">
        <v>880</v>
      </c>
      <c r="I1905" s="2" t="s">
        <v>31</v>
      </c>
      <c r="J1905" s="2" t="s">
        <v>32</v>
      </c>
      <c r="K1905" s="2" t="s">
        <v>33</v>
      </c>
      <c r="L1905" s="3" t="s">
        <v>35</v>
      </c>
      <c r="M1905" s="3" t="s">
        <v>35</v>
      </c>
      <c r="N1905" s="3" t="s">
        <v>36</v>
      </c>
      <c r="O1905" s="3" t="s">
        <v>37</v>
      </c>
      <c r="P1905" s="2" t="s">
        <v>826</v>
      </c>
      <c r="Q1905" s="2" t="s">
        <v>121</v>
      </c>
      <c r="R1905" s="2" t="s">
        <v>54</v>
      </c>
      <c r="S1905" s="2" t="s">
        <v>55</v>
      </c>
      <c r="T1905" s="2" t="s">
        <v>620</v>
      </c>
      <c r="U1905" s="4"/>
      <c r="V1905" s="4"/>
      <c r="W1905" s="4"/>
    </row>
    <row r="1906" spans="1:23" x14ac:dyDescent="0.2">
      <c r="A1906" s="2" t="s">
        <v>410</v>
      </c>
      <c r="B1906" s="2" t="s">
        <v>799</v>
      </c>
      <c r="C1906" s="2" t="s">
        <v>25</v>
      </c>
      <c r="D1906" s="2" t="s">
        <v>881</v>
      </c>
      <c r="E1906" s="2" t="s">
        <v>801</v>
      </c>
      <c r="F1906" s="2" t="s">
        <v>218</v>
      </c>
      <c r="G1906" s="2" t="s">
        <v>29</v>
      </c>
      <c r="H1906" s="2" t="s">
        <v>882</v>
      </c>
      <c r="I1906" s="2" t="s">
        <v>31</v>
      </c>
      <c r="J1906" s="2" t="s">
        <v>32</v>
      </c>
      <c r="K1906" s="2" t="s">
        <v>33</v>
      </c>
      <c r="L1906" s="3" t="s">
        <v>248</v>
      </c>
      <c r="M1906" s="3" t="s">
        <v>72</v>
      </c>
      <c r="N1906" s="3" t="s">
        <v>36</v>
      </c>
      <c r="O1906" s="3" t="s">
        <v>37</v>
      </c>
      <c r="P1906" s="2" t="s">
        <v>816</v>
      </c>
      <c r="Q1906" s="2" t="s">
        <v>74</v>
      </c>
      <c r="R1906" s="2" t="s">
        <v>81</v>
      </c>
      <c r="S1906" s="2" t="s">
        <v>82</v>
      </c>
      <c r="T1906" s="2" t="s">
        <v>871</v>
      </c>
      <c r="U1906" s="4"/>
      <c r="V1906" s="4"/>
      <c r="W1906" s="4"/>
    </row>
    <row r="1907" spans="1:23" x14ac:dyDescent="0.2">
      <c r="A1907" s="2" t="s">
        <v>410</v>
      </c>
      <c r="B1907" s="2" t="s">
        <v>799</v>
      </c>
      <c r="C1907" s="2" t="s">
        <v>25</v>
      </c>
      <c r="D1907" s="2" t="s">
        <v>883</v>
      </c>
      <c r="E1907" s="2" t="s">
        <v>801</v>
      </c>
      <c r="F1907" s="2" t="s">
        <v>654</v>
      </c>
      <c r="G1907" s="2" t="s">
        <v>29</v>
      </c>
      <c r="H1907" s="2" t="s">
        <v>884</v>
      </c>
      <c r="I1907" s="2" t="s">
        <v>31</v>
      </c>
      <c r="J1907" s="2" t="s">
        <v>32</v>
      </c>
      <c r="K1907" s="2" t="s">
        <v>33</v>
      </c>
      <c r="L1907" s="3" t="s">
        <v>34</v>
      </c>
      <c r="M1907" s="3" t="s">
        <v>34</v>
      </c>
      <c r="N1907" s="3" t="s">
        <v>31</v>
      </c>
      <c r="O1907" s="3" t="s">
        <v>37</v>
      </c>
      <c r="P1907" s="2" t="s">
        <v>808</v>
      </c>
      <c r="Q1907" s="2" t="s">
        <v>39</v>
      </c>
      <c r="R1907" s="2" t="s">
        <v>92</v>
      </c>
      <c r="S1907" s="2" t="s">
        <v>93</v>
      </c>
      <c r="T1907" s="2" t="s">
        <v>871</v>
      </c>
      <c r="U1907" s="4"/>
      <c r="V1907" s="4"/>
      <c r="W1907" s="4"/>
    </row>
    <row r="1908" spans="1:23" x14ac:dyDescent="0.2">
      <c r="A1908" s="2" t="s">
        <v>410</v>
      </c>
      <c r="B1908" s="2" t="s">
        <v>411</v>
      </c>
      <c r="C1908" s="2" t="s">
        <v>25</v>
      </c>
      <c r="D1908" s="2" t="s">
        <v>926</v>
      </c>
      <c r="E1908" s="2" t="s">
        <v>904</v>
      </c>
      <c r="F1908" s="2" t="s">
        <v>927</v>
      </c>
      <c r="G1908" s="2" t="s">
        <v>29</v>
      </c>
      <c r="H1908" s="2" t="s">
        <v>928</v>
      </c>
      <c r="I1908" s="2" t="s">
        <v>31</v>
      </c>
      <c r="J1908" s="2" t="s">
        <v>32</v>
      </c>
      <c r="K1908" s="2" t="s">
        <v>33</v>
      </c>
      <c r="L1908" s="3" t="s">
        <v>929</v>
      </c>
      <c r="M1908" s="3" t="s">
        <v>929</v>
      </c>
      <c r="N1908" s="3" t="s">
        <v>31</v>
      </c>
      <c r="O1908" s="3" t="s">
        <v>37</v>
      </c>
      <c r="P1908" s="2" t="s">
        <v>930</v>
      </c>
      <c r="Q1908" s="2" t="s">
        <v>39</v>
      </c>
      <c r="R1908" s="2" t="s">
        <v>92</v>
      </c>
      <c r="S1908" s="2" t="s">
        <v>93</v>
      </c>
      <c r="T1908" s="2" t="s">
        <v>420</v>
      </c>
      <c r="U1908" s="4"/>
      <c r="V1908" s="4"/>
      <c r="W1908" s="4"/>
    </row>
    <row r="1909" spans="1:23" x14ac:dyDescent="0.2">
      <c r="A1909" s="2" t="s">
        <v>410</v>
      </c>
      <c r="B1909" s="2" t="s">
        <v>411</v>
      </c>
      <c r="C1909" s="2" t="s">
        <v>25</v>
      </c>
      <c r="D1909" s="2" t="s">
        <v>931</v>
      </c>
      <c r="E1909" s="2" t="s">
        <v>904</v>
      </c>
      <c r="F1909" s="2" t="s">
        <v>932</v>
      </c>
      <c r="G1909" s="2" t="s">
        <v>29</v>
      </c>
      <c r="H1909" s="2" t="s">
        <v>933</v>
      </c>
      <c r="I1909" s="2" t="s">
        <v>31</v>
      </c>
      <c r="J1909" s="2" t="s">
        <v>32</v>
      </c>
      <c r="K1909" s="2" t="s">
        <v>33</v>
      </c>
      <c r="L1909" s="3" t="s">
        <v>60</v>
      </c>
      <c r="M1909" s="3" t="s">
        <v>98</v>
      </c>
      <c r="N1909" s="3" t="s">
        <v>31</v>
      </c>
      <c r="O1909" s="3" t="s">
        <v>37</v>
      </c>
      <c r="P1909" s="2" t="s">
        <v>934</v>
      </c>
      <c r="Q1909" s="2" t="s">
        <v>74</v>
      </c>
      <c r="R1909" s="2" t="s">
        <v>79</v>
      </c>
      <c r="S1909" s="2" t="s">
        <v>47</v>
      </c>
      <c r="T1909" s="2" t="s">
        <v>696</v>
      </c>
      <c r="U1909" s="4"/>
      <c r="V1909" s="4"/>
      <c r="W1909" s="4"/>
    </row>
    <row r="1910" spans="1:23" x14ac:dyDescent="0.2">
      <c r="A1910" s="2" t="s">
        <v>410</v>
      </c>
      <c r="B1910" s="2" t="s">
        <v>411</v>
      </c>
      <c r="C1910" s="2" t="s">
        <v>25</v>
      </c>
      <c r="D1910" s="2" t="s">
        <v>935</v>
      </c>
      <c r="E1910" s="2" t="s">
        <v>904</v>
      </c>
      <c r="F1910" s="2" t="s">
        <v>936</v>
      </c>
      <c r="G1910" s="2" t="s">
        <v>29</v>
      </c>
      <c r="H1910" s="2" t="s">
        <v>937</v>
      </c>
      <c r="I1910" s="2" t="s">
        <v>442</v>
      </c>
      <c r="J1910" s="2" t="s">
        <v>32</v>
      </c>
      <c r="K1910" s="2" t="s">
        <v>33</v>
      </c>
      <c r="L1910" s="3" t="s">
        <v>386</v>
      </c>
      <c r="M1910" s="3" t="s">
        <v>186</v>
      </c>
      <c r="N1910" s="3" t="s">
        <v>31</v>
      </c>
      <c r="O1910" s="3" t="s">
        <v>37</v>
      </c>
      <c r="P1910" s="2" t="s">
        <v>600</v>
      </c>
      <c r="Q1910" s="2" t="s">
        <v>39</v>
      </c>
      <c r="R1910" s="2" t="s">
        <v>75</v>
      </c>
      <c r="S1910" s="2" t="s">
        <v>93</v>
      </c>
      <c r="T1910" s="2" t="s">
        <v>601</v>
      </c>
      <c r="U1910" s="4"/>
      <c r="V1910" s="4"/>
      <c r="W1910" s="4"/>
    </row>
    <row r="1911" spans="1:23" x14ac:dyDescent="0.2">
      <c r="A1911" s="2" t="s">
        <v>410</v>
      </c>
      <c r="B1911" s="2" t="s">
        <v>411</v>
      </c>
      <c r="C1911" s="2" t="s">
        <v>25</v>
      </c>
      <c r="D1911" s="2" t="s">
        <v>938</v>
      </c>
      <c r="E1911" s="2" t="s">
        <v>904</v>
      </c>
      <c r="F1911" s="2" t="s">
        <v>936</v>
      </c>
      <c r="G1911" s="2" t="s">
        <v>44</v>
      </c>
      <c r="H1911" s="2" t="s">
        <v>937</v>
      </c>
      <c r="I1911" s="2" t="s">
        <v>442</v>
      </c>
      <c r="J1911" s="2" t="s">
        <v>32</v>
      </c>
      <c r="K1911" s="2" t="s">
        <v>33</v>
      </c>
      <c r="L1911" s="3" t="s">
        <v>386</v>
      </c>
      <c r="M1911" s="3" t="s">
        <v>386</v>
      </c>
      <c r="N1911" s="3" t="s">
        <v>31</v>
      </c>
      <c r="O1911" s="3" t="s">
        <v>37</v>
      </c>
      <c r="P1911" s="2" t="s">
        <v>600</v>
      </c>
      <c r="Q1911" s="2" t="s">
        <v>39</v>
      </c>
      <c r="R1911" s="2" t="s">
        <v>54</v>
      </c>
      <c r="S1911" s="2" t="s">
        <v>535</v>
      </c>
      <c r="T1911" s="2" t="s">
        <v>601</v>
      </c>
      <c r="U1911" s="4"/>
      <c r="V1911" s="4"/>
      <c r="W1911" s="4"/>
    </row>
    <row r="1912" spans="1:23" x14ac:dyDescent="0.2">
      <c r="A1912" s="2" t="s">
        <v>410</v>
      </c>
      <c r="B1912" s="2" t="s">
        <v>411</v>
      </c>
      <c r="C1912" s="2" t="s">
        <v>25</v>
      </c>
      <c r="D1912" s="2" t="s">
        <v>939</v>
      </c>
      <c r="E1912" s="2" t="s">
        <v>904</v>
      </c>
      <c r="F1912" s="2" t="s">
        <v>940</v>
      </c>
      <c r="G1912" s="2" t="s">
        <v>29</v>
      </c>
      <c r="H1912" s="2" t="s">
        <v>941</v>
      </c>
      <c r="I1912" s="2" t="s">
        <v>31</v>
      </c>
      <c r="J1912" s="2" t="s">
        <v>32</v>
      </c>
      <c r="K1912" s="2" t="s">
        <v>33</v>
      </c>
      <c r="L1912" s="3" t="s">
        <v>35</v>
      </c>
      <c r="M1912" s="3" t="s">
        <v>72</v>
      </c>
      <c r="N1912" s="3" t="s">
        <v>31</v>
      </c>
      <c r="O1912" s="3" t="s">
        <v>37</v>
      </c>
      <c r="P1912" s="2" t="s">
        <v>934</v>
      </c>
      <c r="Q1912" s="2" t="s">
        <v>74</v>
      </c>
      <c r="R1912" s="2" t="s">
        <v>75</v>
      </c>
      <c r="S1912" s="2" t="s">
        <v>76</v>
      </c>
      <c r="T1912" s="2" t="s">
        <v>696</v>
      </c>
      <c r="U1912" s="4"/>
      <c r="V1912" s="4"/>
      <c r="W1912" s="4"/>
    </row>
    <row r="1913" spans="1:23" x14ac:dyDescent="0.2">
      <c r="A1913" s="2" t="s">
        <v>410</v>
      </c>
      <c r="B1913" s="2" t="s">
        <v>411</v>
      </c>
      <c r="C1913" s="2" t="s">
        <v>25</v>
      </c>
      <c r="D1913" s="2" t="s">
        <v>942</v>
      </c>
      <c r="E1913" s="2" t="s">
        <v>904</v>
      </c>
      <c r="F1913" s="2" t="s">
        <v>603</v>
      </c>
      <c r="G1913" s="2" t="s">
        <v>29</v>
      </c>
      <c r="H1913" s="2" t="s">
        <v>604</v>
      </c>
      <c r="I1913" s="2" t="s">
        <v>442</v>
      </c>
      <c r="J1913" s="2" t="s">
        <v>32</v>
      </c>
      <c r="K1913" s="2" t="s">
        <v>33</v>
      </c>
      <c r="L1913" s="3" t="s">
        <v>34</v>
      </c>
      <c r="M1913" s="3" t="s">
        <v>442</v>
      </c>
      <c r="N1913" s="3" t="s">
        <v>31</v>
      </c>
      <c r="O1913" s="3" t="s">
        <v>37</v>
      </c>
      <c r="P1913" s="2" t="s">
        <v>585</v>
      </c>
      <c r="Q1913" s="2" t="s">
        <v>121</v>
      </c>
      <c r="R1913" s="2" t="s">
        <v>145</v>
      </c>
      <c r="S1913" s="2" t="s">
        <v>605</v>
      </c>
      <c r="T1913" s="2" t="s">
        <v>544</v>
      </c>
      <c r="U1913" s="4"/>
      <c r="V1913" s="4"/>
      <c r="W1913" s="4"/>
    </row>
    <row r="1914" spans="1:23" x14ac:dyDescent="0.2">
      <c r="A1914" s="2" t="s">
        <v>410</v>
      </c>
      <c r="B1914" s="2" t="s">
        <v>411</v>
      </c>
      <c r="C1914" s="2" t="s">
        <v>25</v>
      </c>
      <c r="D1914" s="2" t="s">
        <v>960</v>
      </c>
      <c r="E1914" s="2" t="s">
        <v>904</v>
      </c>
      <c r="F1914" s="2" t="s">
        <v>961</v>
      </c>
      <c r="G1914" s="2" t="s">
        <v>29</v>
      </c>
      <c r="H1914" s="2" t="s">
        <v>962</v>
      </c>
      <c r="I1914" s="2" t="s">
        <v>442</v>
      </c>
      <c r="J1914" s="2" t="s">
        <v>32</v>
      </c>
      <c r="K1914" s="2" t="s">
        <v>33</v>
      </c>
      <c r="L1914" s="3" t="s">
        <v>34</v>
      </c>
      <c r="M1914" s="3" t="s">
        <v>35</v>
      </c>
      <c r="N1914" s="3" t="s">
        <v>31</v>
      </c>
      <c r="O1914" s="3" t="s">
        <v>37</v>
      </c>
      <c r="P1914" s="2" t="s">
        <v>585</v>
      </c>
      <c r="Q1914" s="2" t="s">
        <v>121</v>
      </c>
      <c r="R1914" s="2" t="s">
        <v>75</v>
      </c>
      <c r="S1914" s="2" t="s">
        <v>93</v>
      </c>
      <c r="T1914" s="2" t="s">
        <v>544</v>
      </c>
      <c r="U1914" s="4"/>
      <c r="V1914" s="4"/>
      <c r="W1914" s="4"/>
    </row>
    <row r="1915" spans="1:23" x14ac:dyDescent="0.2">
      <c r="A1915" s="2" t="s">
        <v>410</v>
      </c>
      <c r="B1915" s="2" t="s">
        <v>411</v>
      </c>
      <c r="C1915" s="2" t="s">
        <v>25</v>
      </c>
      <c r="D1915" s="2" t="s">
        <v>985</v>
      </c>
      <c r="E1915" s="2" t="s">
        <v>904</v>
      </c>
      <c r="F1915" s="2" t="s">
        <v>607</v>
      </c>
      <c r="G1915" s="2" t="s">
        <v>29</v>
      </c>
      <c r="H1915" s="2" t="s">
        <v>986</v>
      </c>
      <c r="I1915" s="2" t="s">
        <v>442</v>
      </c>
      <c r="J1915" s="2" t="s">
        <v>32</v>
      </c>
      <c r="K1915" s="2" t="s">
        <v>33</v>
      </c>
      <c r="L1915" s="3" t="s">
        <v>34</v>
      </c>
      <c r="M1915" s="3" t="s">
        <v>119</v>
      </c>
      <c r="N1915" s="3" t="s">
        <v>31</v>
      </c>
      <c r="O1915" s="3" t="s">
        <v>37</v>
      </c>
      <c r="P1915" s="2" t="s">
        <v>585</v>
      </c>
      <c r="Q1915" s="2" t="s">
        <v>121</v>
      </c>
      <c r="R1915" s="2" t="s">
        <v>279</v>
      </c>
      <c r="S1915" s="2" t="s">
        <v>556</v>
      </c>
      <c r="T1915" s="2" t="s">
        <v>544</v>
      </c>
      <c r="U1915" s="4"/>
      <c r="V1915" s="4"/>
      <c r="W1915" s="4"/>
    </row>
    <row r="1916" spans="1:23" x14ac:dyDescent="0.2">
      <c r="A1916" s="2" t="s">
        <v>410</v>
      </c>
      <c r="B1916" s="2" t="s">
        <v>411</v>
      </c>
      <c r="C1916" s="2" t="s">
        <v>25</v>
      </c>
      <c r="D1916" s="2" t="s">
        <v>987</v>
      </c>
      <c r="E1916" s="2" t="s">
        <v>904</v>
      </c>
      <c r="F1916" s="2" t="s">
        <v>613</v>
      </c>
      <c r="G1916" s="2" t="s">
        <v>29</v>
      </c>
      <c r="H1916" s="2" t="s">
        <v>988</v>
      </c>
      <c r="I1916" s="2" t="s">
        <v>442</v>
      </c>
      <c r="J1916" s="2" t="s">
        <v>32</v>
      </c>
      <c r="K1916" s="2" t="s">
        <v>33</v>
      </c>
      <c r="L1916" s="3" t="s">
        <v>98</v>
      </c>
      <c r="M1916" s="3" t="s">
        <v>52</v>
      </c>
      <c r="N1916" s="3" t="s">
        <v>31</v>
      </c>
      <c r="O1916" s="3" t="s">
        <v>37</v>
      </c>
      <c r="P1916" s="2" t="s">
        <v>582</v>
      </c>
      <c r="Q1916" s="2" t="s">
        <v>39</v>
      </c>
      <c r="R1916" s="2" t="s">
        <v>87</v>
      </c>
      <c r="S1916" s="2" t="s">
        <v>146</v>
      </c>
      <c r="T1916" s="2" t="s">
        <v>544</v>
      </c>
      <c r="U1916" s="4"/>
      <c r="V1916" s="4"/>
      <c r="W1916" s="4"/>
    </row>
    <row r="1917" spans="1:23" x14ac:dyDescent="0.2">
      <c r="A1917" s="2" t="s">
        <v>410</v>
      </c>
      <c r="B1917" s="2" t="s">
        <v>411</v>
      </c>
      <c r="C1917" s="2" t="s">
        <v>25</v>
      </c>
      <c r="D1917" s="2" t="s">
        <v>989</v>
      </c>
      <c r="E1917" s="2" t="s">
        <v>904</v>
      </c>
      <c r="F1917" s="2" t="s">
        <v>613</v>
      </c>
      <c r="G1917" s="2" t="s">
        <v>44</v>
      </c>
      <c r="H1917" s="2" t="s">
        <v>988</v>
      </c>
      <c r="I1917" s="2" t="s">
        <v>442</v>
      </c>
      <c r="J1917" s="2" t="s">
        <v>32</v>
      </c>
      <c r="K1917" s="2" t="s">
        <v>33</v>
      </c>
      <c r="L1917" s="3" t="s">
        <v>98</v>
      </c>
      <c r="M1917" s="3" t="s">
        <v>66</v>
      </c>
      <c r="N1917" s="3" t="s">
        <v>31</v>
      </c>
      <c r="O1917" s="3" t="s">
        <v>37</v>
      </c>
      <c r="P1917" s="2" t="s">
        <v>582</v>
      </c>
      <c r="Q1917" s="2" t="s">
        <v>39</v>
      </c>
      <c r="R1917" s="2" t="s">
        <v>54</v>
      </c>
      <c r="S1917" s="2" t="s">
        <v>535</v>
      </c>
      <c r="T1917" s="2" t="s">
        <v>544</v>
      </c>
      <c r="U1917" s="4"/>
      <c r="V1917" s="4"/>
      <c r="W1917" s="4"/>
    </row>
    <row r="1918" spans="1:23" x14ac:dyDescent="0.2">
      <c r="A1918" s="2" t="s">
        <v>410</v>
      </c>
      <c r="B1918" s="2" t="s">
        <v>411</v>
      </c>
      <c r="C1918" s="2" t="s">
        <v>25</v>
      </c>
      <c r="D1918" s="2" t="s">
        <v>990</v>
      </c>
      <c r="E1918" s="2" t="s">
        <v>904</v>
      </c>
      <c r="F1918" s="2" t="s">
        <v>991</v>
      </c>
      <c r="G1918" s="2" t="s">
        <v>29</v>
      </c>
      <c r="H1918" s="2" t="s">
        <v>992</v>
      </c>
      <c r="I1918" s="2" t="s">
        <v>31</v>
      </c>
      <c r="J1918" s="2" t="s">
        <v>32</v>
      </c>
      <c r="K1918" s="2" t="s">
        <v>33</v>
      </c>
      <c r="L1918" s="3" t="s">
        <v>60</v>
      </c>
      <c r="M1918" s="3" t="s">
        <v>245</v>
      </c>
      <c r="N1918" s="3" t="s">
        <v>31</v>
      </c>
      <c r="O1918" s="3" t="s">
        <v>37</v>
      </c>
      <c r="P1918" s="2" t="s">
        <v>934</v>
      </c>
      <c r="Q1918" s="2" t="s">
        <v>74</v>
      </c>
      <c r="R1918" s="2" t="s">
        <v>140</v>
      </c>
      <c r="S1918" s="2" t="s">
        <v>141</v>
      </c>
      <c r="T1918" s="2" t="s">
        <v>696</v>
      </c>
      <c r="U1918" s="4"/>
      <c r="V1918" s="4"/>
      <c r="W1918" s="4"/>
    </row>
    <row r="1919" spans="1:23" x14ac:dyDescent="0.2">
      <c r="A1919" s="2" t="s">
        <v>410</v>
      </c>
      <c r="B1919" s="2" t="s">
        <v>411</v>
      </c>
      <c r="C1919" s="2" t="s">
        <v>25</v>
      </c>
      <c r="D1919" s="2" t="s">
        <v>993</v>
      </c>
      <c r="E1919" s="2" t="s">
        <v>904</v>
      </c>
      <c r="F1919" s="2" t="s">
        <v>994</v>
      </c>
      <c r="G1919" s="2" t="s">
        <v>29</v>
      </c>
      <c r="H1919" s="2" t="s">
        <v>995</v>
      </c>
      <c r="I1919" s="2" t="s">
        <v>442</v>
      </c>
      <c r="J1919" s="2" t="s">
        <v>32</v>
      </c>
      <c r="K1919" s="2" t="s">
        <v>33</v>
      </c>
      <c r="L1919" s="3" t="s">
        <v>35</v>
      </c>
      <c r="M1919" s="3" t="s">
        <v>35</v>
      </c>
      <c r="N1919" s="3" t="s">
        <v>36</v>
      </c>
      <c r="O1919" s="3" t="s">
        <v>37</v>
      </c>
      <c r="P1919" s="2" t="s">
        <v>626</v>
      </c>
      <c r="Q1919" s="2" t="s">
        <v>364</v>
      </c>
      <c r="R1919" s="2" t="s">
        <v>140</v>
      </c>
      <c r="S1919" s="2" t="s">
        <v>171</v>
      </c>
      <c r="T1919" s="2" t="s">
        <v>871</v>
      </c>
      <c r="U1919" s="4"/>
      <c r="V1919" s="4"/>
      <c r="W1919" s="4"/>
    </row>
    <row r="1920" spans="1:23" x14ac:dyDescent="0.2">
      <c r="A1920" s="2" t="s">
        <v>410</v>
      </c>
      <c r="B1920" s="2" t="s">
        <v>411</v>
      </c>
      <c r="C1920" s="2" t="s">
        <v>25</v>
      </c>
      <c r="D1920" s="2" t="s">
        <v>996</v>
      </c>
      <c r="E1920" s="2" t="s">
        <v>904</v>
      </c>
      <c r="F1920" s="2" t="s">
        <v>994</v>
      </c>
      <c r="G1920" s="2" t="s">
        <v>44</v>
      </c>
      <c r="H1920" s="2" t="s">
        <v>995</v>
      </c>
      <c r="I1920" s="2" t="s">
        <v>442</v>
      </c>
      <c r="J1920" s="2" t="s">
        <v>32</v>
      </c>
      <c r="K1920" s="2" t="s">
        <v>33</v>
      </c>
      <c r="L1920" s="3" t="s">
        <v>35</v>
      </c>
      <c r="M1920" s="3" t="s">
        <v>35</v>
      </c>
      <c r="N1920" s="3" t="s">
        <v>36</v>
      </c>
      <c r="O1920" s="3" t="s">
        <v>37</v>
      </c>
      <c r="P1920" s="2" t="s">
        <v>741</v>
      </c>
      <c r="Q1920" s="2" t="s">
        <v>121</v>
      </c>
      <c r="R1920" s="2" t="s">
        <v>81</v>
      </c>
      <c r="S1920" s="2" t="s">
        <v>492</v>
      </c>
      <c r="T1920" s="2" t="s">
        <v>814</v>
      </c>
      <c r="U1920" s="4"/>
      <c r="V1920" s="4"/>
      <c r="W1920" s="4"/>
    </row>
    <row r="1921" spans="1:23" x14ac:dyDescent="0.2">
      <c r="A1921" s="2" t="s">
        <v>410</v>
      </c>
      <c r="B1921" s="2" t="s">
        <v>411</v>
      </c>
      <c r="C1921" s="2" t="s">
        <v>25</v>
      </c>
      <c r="D1921" s="2" t="s">
        <v>1000</v>
      </c>
      <c r="E1921" s="2" t="s">
        <v>904</v>
      </c>
      <c r="F1921" s="2" t="s">
        <v>1001</v>
      </c>
      <c r="G1921" s="2" t="s">
        <v>29</v>
      </c>
      <c r="H1921" s="2" t="s">
        <v>1002</v>
      </c>
      <c r="I1921" s="2" t="s">
        <v>31</v>
      </c>
      <c r="J1921" s="2" t="s">
        <v>32</v>
      </c>
      <c r="K1921" s="2" t="s">
        <v>33</v>
      </c>
      <c r="L1921" s="3" t="s">
        <v>35</v>
      </c>
      <c r="M1921" s="3" t="s">
        <v>35</v>
      </c>
      <c r="N1921" s="3" t="s">
        <v>31</v>
      </c>
      <c r="O1921" s="3" t="s">
        <v>37</v>
      </c>
      <c r="P1921" s="2" t="s">
        <v>626</v>
      </c>
      <c r="Q1921" s="2" t="s">
        <v>479</v>
      </c>
      <c r="R1921" s="2" t="s">
        <v>122</v>
      </c>
      <c r="S1921" s="2" t="s">
        <v>68</v>
      </c>
      <c r="T1921" s="2" t="s">
        <v>871</v>
      </c>
      <c r="U1921" s="4"/>
      <c r="V1921" s="4"/>
      <c r="W1921" s="4"/>
    </row>
    <row r="1922" spans="1:23" x14ac:dyDescent="0.2">
      <c r="A1922" s="2" t="s">
        <v>410</v>
      </c>
      <c r="B1922" s="2" t="s">
        <v>411</v>
      </c>
      <c r="C1922" s="2" t="s">
        <v>25</v>
      </c>
      <c r="D1922" s="2" t="s">
        <v>1000</v>
      </c>
      <c r="E1922" s="2" t="s">
        <v>904</v>
      </c>
      <c r="F1922" s="2" t="s">
        <v>1001</v>
      </c>
      <c r="G1922" s="2" t="s">
        <v>29</v>
      </c>
      <c r="H1922" s="2" t="s">
        <v>1002</v>
      </c>
      <c r="I1922" s="2" t="s">
        <v>31</v>
      </c>
      <c r="J1922" s="2" t="s">
        <v>32</v>
      </c>
      <c r="K1922" s="2" t="s">
        <v>33</v>
      </c>
      <c r="L1922" s="3" t="s">
        <v>35</v>
      </c>
      <c r="M1922" s="3" t="s">
        <v>35</v>
      </c>
      <c r="N1922" s="3" t="s">
        <v>31</v>
      </c>
      <c r="O1922" s="3" t="s">
        <v>37</v>
      </c>
      <c r="P1922" s="2" t="s">
        <v>626</v>
      </c>
      <c r="Q1922" s="2" t="s">
        <v>150</v>
      </c>
      <c r="R1922" s="2" t="s">
        <v>122</v>
      </c>
      <c r="S1922" s="2" t="s">
        <v>448</v>
      </c>
      <c r="T1922" s="2" t="s">
        <v>871</v>
      </c>
      <c r="U1922" s="4"/>
      <c r="V1922" s="4"/>
      <c r="W1922" s="4"/>
    </row>
    <row r="1923" spans="1:23" x14ac:dyDescent="0.2">
      <c r="A1923" s="2" t="s">
        <v>410</v>
      </c>
      <c r="B1923" s="2" t="s">
        <v>411</v>
      </c>
      <c r="C1923" s="2" t="s">
        <v>506</v>
      </c>
      <c r="D1923" s="2" t="s">
        <v>1003</v>
      </c>
      <c r="E1923" s="2" t="s">
        <v>904</v>
      </c>
      <c r="F1923" s="2" t="s">
        <v>402</v>
      </c>
      <c r="G1923" s="2" t="s">
        <v>508</v>
      </c>
      <c r="H1923" s="2" t="s">
        <v>1004</v>
      </c>
      <c r="I1923" s="2" t="s">
        <v>31</v>
      </c>
      <c r="J1923" s="2" t="s">
        <v>32</v>
      </c>
      <c r="K1923" s="2" t="s">
        <v>33</v>
      </c>
      <c r="L1923" s="3" t="s">
        <v>45</v>
      </c>
      <c r="M1923" s="3" t="s">
        <v>256</v>
      </c>
      <c r="N1923" s="3" t="s">
        <v>31</v>
      </c>
      <c r="O1923" s="3" t="s">
        <v>37</v>
      </c>
      <c r="P1923" s="2" t="s">
        <v>509</v>
      </c>
      <c r="Q1923" s="2" t="s">
        <v>161</v>
      </c>
      <c r="R1923" s="2" t="s">
        <v>510</v>
      </c>
      <c r="S1923" s="2" t="s">
        <v>643</v>
      </c>
      <c r="T1923" s="2" t="s">
        <v>197</v>
      </c>
      <c r="U1923" s="4"/>
      <c r="V1923" s="4"/>
      <c r="W1923" s="4"/>
    </row>
    <row r="1924" spans="1:23" x14ac:dyDescent="0.2">
      <c r="A1924" s="2" t="s">
        <v>410</v>
      </c>
      <c r="B1924" s="2" t="s">
        <v>411</v>
      </c>
      <c r="C1924" s="2" t="s">
        <v>506</v>
      </c>
      <c r="D1924" s="2" t="s">
        <v>1005</v>
      </c>
      <c r="E1924" s="2" t="s">
        <v>904</v>
      </c>
      <c r="F1924" s="2" t="s">
        <v>402</v>
      </c>
      <c r="G1924" s="2" t="s">
        <v>1006</v>
      </c>
      <c r="H1924" s="2" t="s">
        <v>1004</v>
      </c>
      <c r="I1924" s="2" t="s">
        <v>31</v>
      </c>
      <c r="J1924" s="2" t="s">
        <v>32</v>
      </c>
      <c r="K1924" s="2" t="s">
        <v>33</v>
      </c>
      <c r="L1924" s="3" t="s">
        <v>45</v>
      </c>
      <c r="M1924" s="3" t="s">
        <v>98</v>
      </c>
      <c r="N1924" s="3" t="s">
        <v>31</v>
      </c>
      <c r="O1924" s="3" t="s">
        <v>37</v>
      </c>
      <c r="P1924" s="2" t="s">
        <v>509</v>
      </c>
      <c r="Q1924" s="2" t="s">
        <v>131</v>
      </c>
      <c r="R1924" s="2" t="s">
        <v>510</v>
      </c>
      <c r="S1924" s="2" t="s">
        <v>511</v>
      </c>
      <c r="T1924" s="2" t="s">
        <v>197</v>
      </c>
      <c r="U1924" s="4"/>
      <c r="V1924" s="4"/>
      <c r="W1924" s="4"/>
    </row>
    <row r="1925" spans="1:23" x14ac:dyDescent="0.2">
      <c r="A1925" s="2" t="s">
        <v>410</v>
      </c>
      <c r="B1925" s="2" t="s">
        <v>411</v>
      </c>
      <c r="C1925" s="2" t="s">
        <v>199</v>
      </c>
      <c r="D1925" s="2" t="s">
        <v>1007</v>
      </c>
      <c r="E1925" s="2" t="s">
        <v>904</v>
      </c>
      <c r="F1925" s="2" t="s">
        <v>1008</v>
      </c>
      <c r="G1925" s="2" t="s">
        <v>202</v>
      </c>
      <c r="H1925" s="2" t="s">
        <v>1009</v>
      </c>
      <c r="I1925" s="2" t="s">
        <v>31</v>
      </c>
      <c r="J1925" s="2" t="s">
        <v>32</v>
      </c>
      <c r="K1925" s="2" t="s">
        <v>33</v>
      </c>
      <c r="L1925" s="3" t="s">
        <v>31</v>
      </c>
      <c r="M1925" s="3" t="s">
        <v>119</v>
      </c>
      <c r="N1925" s="3" t="s">
        <v>37</v>
      </c>
      <c r="O1925" s="3" t="s">
        <v>37</v>
      </c>
      <c r="P1925" s="2" t="s">
        <v>522</v>
      </c>
      <c r="Q1925" s="2" t="s">
        <v>161</v>
      </c>
      <c r="R1925" s="2" t="s">
        <v>145</v>
      </c>
      <c r="S1925" s="2" t="s">
        <v>289</v>
      </c>
      <c r="T1925" s="2" t="s">
        <v>197</v>
      </c>
      <c r="U1925" s="4"/>
      <c r="V1925" s="4"/>
      <c r="W1925" s="4"/>
    </row>
    <row r="1926" spans="1:23" x14ac:dyDescent="0.2">
      <c r="A1926" s="2" t="s">
        <v>410</v>
      </c>
      <c r="B1926" s="2" t="s">
        <v>411</v>
      </c>
      <c r="C1926" s="2" t="s">
        <v>25</v>
      </c>
      <c r="D1926" s="2" t="s">
        <v>5183</v>
      </c>
      <c r="E1926" s="2" t="s">
        <v>413</v>
      </c>
      <c r="F1926" s="2" t="s">
        <v>736</v>
      </c>
      <c r="G1926" s="2" t="s">
        <v>29</v>
      </c>
      <c r="H1926" s="2" t="s">
        <v>5663</v>
      </c>
      <c r="I1926" s="2" t="s">
        <v>137</v>
      </c>
      <c r="J1926" s="2" t="s">
        <v>32</v>
      </c>
      <c r="K1926" s="2" t="s">
        <v>33</v>
      </c>
      <c r="L1926" s="3" t="s">
        <v>248</v>
      </c>
      <c r="M1926" s="3" t="s">
        <v>104</v>
      </c>
      <c r="N1926" s="3" t="s">
        <v>31</v>
      </c>
      <c r="O1926" s="3" t="s">
        <v>37</v>
      </c>
      <c r="P1926" s="2" t="s">
        <v>462</v>
      </c>
      <c r="Q1926" s="2" t="s">
        <v>139</v>
      </c>
      <c r="R1926" s="2" t="s">
        <v>122</v>
      </c>
      <c r="S1926" s="2" t="s">
        <v>68</v>
      </c>
      <c r="T1926" s="2" t="s">
        <v>677</v>
      </c>
      <c r="U1926" s="4"/>
      <c r="V1926" s="4"/>
      <c r="W1926" s="4"/>
    </row>
    <row r="1927" spans="1:23" x14ac:dyDescent="0.2">
      <c r="A1927" s="2" t="s">
        <v>410</v>
      </c>
      <c r="B1927" s="2" t="s">
        <v>411</v>
      </c>
      <c r="C1927" s="2" t="s">
        <v>199</v>
      </c>
      <c r="D1927" s="2" t="s">
        <v>5664</v>
      </c>
      <c r="E1927" s="2" t="s">
        <v>413</v>
      </c>
      <c r="F1927" s="2" t="s">
        <v>2364</v>
      </c>
      <c r="G1927" s="2" t="s">
        <v>2251</v>
      </c>
      <c r="H1927" s="2" t="s">
        <v>5665</v>
      </c>
      <c r="I1927" s="2" t="s">
        <v>31</v>
      </c>
      <c r="J1927" s="2" t="s">
        <v>32</v>
      </c>
      <c r="K1927" s="2" t="s">
        <v>33</v>
      </c>
      <c r="L1927" s="3" t="s">
        <v>72</v>
      </c>
      <c r="M1927" s="3" t="s">
        <v>175</v>
      </c>
      <c r="N1927" s="3" t="s">
        <v>37</v>
      </c>
      <c r="O1927" s="3" t="s">
        <v>37</v>
      </c>
      <c r="P1927" s="2" t="s">
        <v>522</v>
      </c>
      <c r="Q1927" s="2" t="s">
        <v>150</v>
      </c>
      <c r="R1927" s="2" t="s">
        <v>145</v>
      </c>
      <c r="S1927" s="2" t="s">
        <v>289</v>
      </c>
      <c r="T1927" s="2" t="s">
        <v>197</v>
      </c>
      <c r="U1927" s="4"/>
      <c r="V1927" s="4"/>
      <c r="W1927" s="4"/>
    </row>
    <row r="1928" spans="1:23" x14ac:dyDescent="0.2">
      <c r="A1928" s="2" t="s">
        <v>410</v>
      </c>
      <c r="B1928" s="2" t="s">
        <v>411</v>
      </c>
      <c r="C1928" s="2" t="s">
        <v>199</v>
      </c>
      <c r="D1928" s="2" t="s">
        <v>5666</v>
      </c>
      <c r="E1928" s="2" t="s">
        <v>413</v>
      </c>
      <c r="F1928" s="2" t="s">
        <v>2364</v>
      </c>
      <c r="G1928" s="2" t="s">
        <v>202</v>
      </c>
      <c r="H1928" s="2" t="s">
        <v>5665</v>
      </c>
      <c r="I1928" s="2" t="s">
        <v>31</v>
      </c>
      <c r="J1928" s="2" t="s">
        <v>32</v>
      </c>
      <c r="K1928" s="2" t="s">
        <v>33</v>
      </c>
      <c r="L1928" s="3" t="s">
        <v>72</v>
      </c>
      <c r="M1928" s="3" t="s">
        <v>113</v>
      </c>
      <c r="N1928" s="3" t="s">
        <v>37</v>
      </c>
      <c r="O1928" s="3" t="s">
        <v>37</v>
      </c>
      <c r="P1928" s="2" t="s">
        <v>522</v>
      </c>
      <c r="Q1928" s="2" t="s">
        <v>161</v>
      </c>
      <c r="R1928" s="2" t="s">
        <v>145</v>
      </c>
      <c r="S1928" s="2" t="s">
        <v>289</v>
      </c>
      <c r="T1928" s="2" t="s">
        <v>197</v>
      </c>
      <c r="U1928" s="4"/>
      <c r="V1928" s="4"/>
      <c r="W1928" s="4"/>
    </row>
    <row r="1929" spans="1:23" x14ac:dyDescent="0.2">
      <c r="A1929" s="2" t="s">
        <v>410</v>
      </c>
      <c r="B1929" s="2" t="s">
        <v>411</v>
      </c>
      <c r="C1929" s="2" t="s">
        <v>25</v>
      </c>
      <c r="D1929" s="2" t="s">
        <v>5684</v>
      </c>
      <c r="E1929" s="2" t="s">
        <v>413</v>
      </c>
      <c r="F1929" s="2" t="s">
        <v>2026</v>
      </c>
      <c r="G1929" s="2" t="s">
        <v>29</v>
      </c>
      <c r="H1929" s="2" t="s">
        <v>5685</v>
      </c>
      <c r="I1929" s="2" t="s">
        <v>31</v>
      </c>
      <c r="J1929" s="2" t="s">
        <v>32</v>
      </c>
      <c r="K1929" s="2" t="s">
        <v>33</v>
      </c>
      <c r="L1929" s="3" t="s">
        <v>483</v>
      </c>
      <c r="M1929" s="3" t="s">
        <v>1006</v>
      </c>
      <c r="N1929" s="3" t="s">
        <v>31</v>
      </c>
      <c r="O1929" s="3" t="s">
        <v>37</v>
      </c>
      <c r="P1929" s="2" t="s">
        <v>462</v>
      </c>
      <c r="Q1929" s="2" t="s">
        <v>121</v>
      </c>
      <c r="R1929" s="2" t="s">
        <v>75</v>
      </c>
      <c r="S1929" s="2" t="s">
        <v>1630</v>
      </c>
      <c r="T1929" s="2" t="s">
        <v>420</v>
      </c>
      <c r="U1929" s="4"/>
      <c r="V1929" s="4"/>
      <c r="W1929" s="4"/>
    </row>
    <row r="1930" spans="1:23" x14ac:dyDescent="0.2">
      <c r="A1930" s="2" t="s">
        <v>410</v>
      </c>
      <c r="B1930" s="2" t="s">
        <v>411</v>
      </c>
      <c r="C1930" s="2" t="s">
        <v>25</v>
      </c>
      <c r="D1930" s="2" t="s">
        <v>5688</v>
      </c>
      <c r="E1930" s="2" t="s">
        <v>413</v>
      </c>
      <c r="F1930" s="2" t="s">
        <v>504</v>
      </c>
      <c r="G1930" s="2" t="s">
        <v>29</v>
      </c>
      <c r="H1930" s="2" t="s">
        <v>505</v>
      </c>
      <c r="I1930" s="2" t="s">
        <v>31</v>
      </c>
      <c r="J1930" s="2" t="s">
        <v>32</v>
      </c>
      <c r="K1930" s="2" t="s">
        <v>33</v>
      </c>
      <c r="L1930" s="3" t="s">
        <v>35</v>
      </c>
      <c r="M1930" s="3" t="s">
        <v>35</v>
      </c>
      <c r="N1930" s="3" t="s">
        <v>36</v>
      </c>
      <c r="O1930" s="3" t="s">
        <v>37</v>
      </c>
      <c r="P1930" s="2" t="s">
        <v>422</v>
      </c>
      <c r="Q1930" s="2" t="s">
        <v>131</v>
      </c>
      <c r="R1930" s="2" t="s">
        <v>550</v>
      </c>
      <c r="S1930" s="2" t="s">
        <v>785</v>
      </c>
      <c r="T1930" s="2" t="s">
        <v>420</v>
      </c>
      <c r="U1930" s="4"/>
      <c r="V1930" s="4"/>
      <c r="W1930" s="4"/>
    </row>
    <row r="1931" spans="1:23" x14ac:dyDescent="0.2">
      <c r="A1931" s="2" t="s">
        <v>410</v>
      </c>
      <c r="B1931" s="2" t="s">
        <v>411</v>
      </c>
      <c r="C1931" s="2" t="s">
        <v>25</v>
      </c>
      <c r="D1931" s="2" t="s">
        <v>5691</v>
      </c>
      <c r="E1931" s="2" t="s">
        <v>413</v>
      </c>
      <c r="F1931" s="2" t="s">
        <v>1155</v>
      </c>
      <c r="G1931" s="2" t="s">
        <v>29</v>
      </c>
      <c r="H1931" s="2" t="s">
        <v>5692</v>
      </c>
      <c r="I1931" s="2" t="s">
        <v>31</v>
      </c>
      <c r="J1931" s="2" t="s">
        <v>32</v>
      </c>
      <c r="K1931" s="2" t="s">
        <v>33</v>
      </c>
      <c r="L1931" s="3" t="s">
        <v>35</v>
      </c>
      <c r="M1931" s="3" t="s">
        <v>35</v>
      </c>
      <c r="N1931" s="3" t="s">
        <v>31</v>
      </c>
      <c r="O1931" s="3" t="s">
        <v>37</v>
      </c>
      <c r="P1931" s="2" t="s">
        <v>416</v>
      </c>
      <c r="Q1931" s="2" t="s">
        <v>139</v>
      </c>
      <c r="R1931" s="2" t="s">
        <v>122</v>
      </c>
      <c r="S1931" s="2" t="s">
        <v>1378</v>
      </c>
      <c r="T1931" s="2" t="s">
        <v>420</v>
      </c>
      <c r="U1931" s="4"/>
      <c r="V1931" s="4"/>
      <c r="W1931" s="4"/>
    </row>
    <row r="1932" spans="1:23" x14ac:dyDescent="0.2">
      <c r="A1932" s="2" t="s">
        <v>410</v>
      </c>
      <c r="B1932" s="2" t="s">
        <v>411</v>
      </c>
      <c r="C1932" s="2" t="s">
        <v>25</v>
      </c>
      <c r="D1932" s="2" t="s">
        <v>5696</v>
      </c>
      <c r="E1932" s="2" t="s">
        <v>413</v>
      </c>
      <c r="F1932" s="2" t="s">
        <v>3552</v>
      </c>
      <c r="G1932" s="2" t="s">
        <v>29</v>
      </c>
      <c r="H1932" s="2" t="s">
        <v>5697</v>
      </c>
      <c r="I1932" s="2" t="s">
        <v>442</v>
      </c>
      <c r="J1932" s="2" t="s">
        <v>32</v>
      </c>
      <c r="K1932" s="2" t="s">
        <v>33</v>
      </c>
      <c r="L1932" s="3" t="s">
        <v>248</v>
      </c>
      <c r="M1932" s="3" t="s">
        <v>72</v>
      </c>
      <c r="N1932" s="3" t="s">
        <v>31</v>
      </c>
      <c r="O1932" s="3" t="s">
        <v>37</v>
      </c>
      <c r="P1932" s="2" t="s">
        <v>462</v>
      </c>
      <c r="Q1932" s="2" t="s">
        <v>139</v>
      </c>
      <c r="R1932" s="2" t="s">
        <v>81</v>
      </c>
      <c r="S1932" s="2" t="s">
        <v>492</v>
      </c>
      <c r="T1932" s="2" t="s">
        <v>471</v>
      </c>
      <c r="U1932" s="4"/>
      <c r="V1932" s="4"/>
      <c r="W1932" s="4"/>
    </row>
    <row r="1933" spans="1:23" x14ac:dyDescent="0.2">
      <c r="A1933" s="2" t="s">
        <v>410</v>
      </c>
      <c r="B1933" s="2" t="s">
        <v>411</v>
      </c>
      <c r="C1933" s="2" t="s">
        <v>25</v>
      </c>
      <c r="D1933" s="2" t="s">
        <v>5696</v>
      </c>
      <c r="E1933" s="2" t="s">
        <v>413</v>
      </c>
      <c r="F1933" s="2" t="s">
        <v>3552</v>
      </c>
      <c r="G1933" s="2" t="s">
        <v>29</v>
      </c>
      <c r="H1933" s="2" t="s">
        <v>5697</v>
      </c>
      <c r="I1933" s="2" t="s">
        <v>442</v>
      </c>
      <c r="J1933" s="2" t="s">
        <v>32</v>
      </c>
      <c r="K1933" s="2" t="s">
        <v>33</v>
      </c>
      <c r="L1933" s="3" t="s">
        <v>248</v>
      </c>
      <c r="M1933" s="3" t="s">
        <v>72</v>
      </c>
      <c r="N1933" s="3" t="s">
        <v>31</v>
      </c>
      <c r="O1933" s="3" t="s">
        <v>37</v>
      </c>
      <c r="P1933" s="2" t="s">
        <v>462</v>
      </c>
      <c r="Q1933" s="2" t="s">
        <v>150</v>
      </c>
      <c r="R1933" s="2" t="s">
        <v>81</v>
      </c>
      <c r="S1933" s="2" t="s">
        <v>492</v>
      </c>
      <c r="T1933" s="2" t="s">
        <v>565</v>
      </c>
      <c r="U1933" s="4"/>
      <c r="V1933" s="4"/>
      <c r="W1933" s="4"/>
    </row>
    <row r="1934" spans="1:23" x14ac:dyDescent="0.2">
      <c r="A1934" s="2" t="s">
        <v>410</v>
      </c>
      <c r="B1934" s="2" t="s">
        <v>411</v>
      </c>
      <c r="C1934" s="2" t="s">
        <v>25</v>
      </c>
      <c r="D1934" s="2" t="s">
        <v>5711</v>
      </c>
      <c r="E1934" s="2" t="s">
        <v>413</v>
      </c>
      <c r="F1934" s="2" t="s">
        <v>541</v>
      </c>
      <c r="G1934" s="2" t="s">
        <v>29</v>
      </c>
      <c r="H1934" s="2" t="s">
        <v>542</v>
      </c>
      <c r="I1934" s="2" t="s">
        <v>442</v>
      </c>
      <c r="J1934" s="2" t="s">
        <v>32</v>
      </c>
      <c r="K1934" s="2" t="s">
        <v>33</v>
      </c>
      <c r="L1934" s="3" t="s">
        <v>248</v>
      </c>
      <c r="M1934" s="3" t="s">
        <v>66</v>
      </c>
      <c r="N1934" s="3" t="s">
        <v>31</v>
      </c>
      <c r="O1934" s="3" t="s">
        <v>37</v>
      </c>
      <c r="P1934" s="2" t="s">
        <v>543</v>
      </c>
      <c r="Q1934" s="2" t="s">
        <v>121</v>
      </c>
      <c r="R1934" s="2" t="s">
        <v>140</v>
      </c>
      <c r="S1934" s="2" t="s">
        <v>171</v>
      </c>
      <c r="T1934" s="2" t="s">
        <v>423</v>
      </c>
      <c r="U1934" s="4"/>
      <c r="V1934" s="4"/>
      <c r="W1934" s="4"/>
    </row>
    <row r="1935" spans="1:23" x14ac:dyDescent="0.2">
      <c r="A1935" s="2" t="s">
        <v>410</v>
      </c>
      <c r="B1935" s="2" t="s">
        <v>411</v>
      </c>
      <c r="C1935" s="2" t="s">
        <v>25</v>
      </c>
      <c r="D1935" s="2" t="s">
        <v>5723</v>
      </c>
      <c r="E1935" s="2" t="s">
        <v>597</v>
      </c>
      <c r="F1935" s="2" t="s">
        <v>610</v>
      </c>
      <c r="G1935" s="2" t="s">
        <v>29</v>
      </c>
      <c r="H1935" s="2" t="s">
        <v>611</v>
      </c>
      <c r="I1935" s="2" t="s">
        <v>442</v>
      </c>
      <c r="J1935" s="2" t="s">
        <v>32</v>
      </c>
      <c r="K1935" s="2" t="s">
        <v>33</v>
      </c>
      <c r="L1935" s="3" t="s">
        <v>34</v>
      </c>
      <c r="M1935" s="3" t="s">
        <v>175</v>
      </c>
      <c r="N1935" s="3" t="s">
        <v>31</v>
      </c>
      <c r="O1935" s="3" t="s">
        <v>37</v>
      </c>
      <c r="P1935" s="2" t="s">
        <v>585</v>
      </c>
      <c r="Q1935" s="2" t="s">
        <v>121</v>
      </c>
      <c r="R1935" s="2" t="s">
        <v>140</v>
      </c>
      <c r="S1935" s="2" t="s">
        <v>171</v>
      </c>
      <c r="T1935" s="2" t="s">
        <v>544</v>
      </c>
      <c r="U1935" s="4"/>
      <c r="V1935" s="4"/>
      <c r="W1935" s="4"/>
    </row>
    <row r="1936" spans="1:23" x14ac:dyDescent="0.2">
      <c r="A1936" s="2" t="s">
        <v>410</v>
      </c>
      <c r="B1936" s="2" t="s">
        <v>411</v>
      </c>
      <c r="C1936" s="2" t="s">
        <v>25</v>
      </c>
      <c r="D1936" s="2" t="s">
        <v>5724</v>
      </c>
      <c r="E1936" s="2" t="s">
        <v>597</v>
      </c>
      <c r="F1936" s="2" t="s">
        <v>613</v>
      </c>
      <c r="G1936" s="2" t="s">
        <v>29</v>
      </c>
      <c r="H1936" s="2" t="s">
        <v>614</v>
      </c>
      <c r="I1936" s="2" t="s">
        <v>442</v>
      </c>
      <c r="J1936" s="2" t="s">
        <v>32</v>
      </c>
      <c r="K1936" s="2" t="s">
        <v>33</v>
      </c>
      <c r="L1936" s="3" t="s">
        <v>98</v>
      </c>
      <c r="M1936" s="3" t="s">
        <v>442</v>
      </c>
      <c r="N1936" s="3" t="s">
        <v>31</v>
      </c>
      <c r="O1936" s="3" t="s">
        <v>37</v>
      </c>
      <c r="P1936" s="2" t="s">
        <v>585</v>
      </c>
      <c r="Q1936" s="2" t="s">
        <v>121</v>
      </c>
      <c r="R1936" s="2" t="s">
        <v>81</v>
      </c>
      <c r="S1936" s="2" t="s">
        <v>492</v>
      </c>
      <c r="T1936" s="2" t="s">
        <v>544</v>
      </c>
      <c r="U1936" s="4"/>
      <c r="V1936" s="4"/>
      <c r="W1936" s="4"/>
    </row>
    <row r="1937" spans="1:23" x14ac:dyDescent="0.2">
      <c r="A1937" s="2" t="s">
        <v>410</v>
      </c>
      <c r="B1937" s="2" t="s">
        <v>589</v>
      </c>
      <c r="C1937" s="2" t="s">
        <v>506</v>
      </c>
      <c r="D1937" s="2" t="s">
        <v>5731</v>
      </c>
      <c r="E1937" s="2" t="s">
        <v>617</v>
      </c>
      <c r="F1937" s="2" t="s">
        <v>399</v>
      </c>
      <c r="G1937" s="2" t="s">
        <v>508</v>
      </c>
      <c r="H1937" s="2" t="s">
        <v>649</v>
      </c>
      <c r="I1937" s="2" t="s">
        <v>137</v>
      </c>
      <c r="J1937" s="2" t="s">
        <v>32</v>
      </c>
      <c r="K1937" s="2" t="s">
        <v>33</v>
      </c>
      <c r="L1937" s="3" t="s">
        <v>5401</v>
      </c>
      <c r="M1937" s="3" t="s">
        <v>5402</v>
      </c>
      <c r="N1937" s="3" t="s">
        <v>37</v>
      </c>
      <c r="O1937" s="3" t="s">
        <v>37</v>
      </c>
      <c r="P1937" s="2" t="s">
        <v>509</v>
      </c>
      <c r="Q1937" s="2" t="s">
        <v>139</v>
      </c>
      <c r="R1937" s="2" t="s">
        <v>510</v>
      </c>
      <c r="S1937" s="2" t="s">
        <v>652</v>
      </c>
      <c r="T1937" s="2" t="s">
        <v>197</v>
      </c>
      <c r="U1937" s="4"/>
      <c r="V1937" s="4"/>
      <c r="W1937" s="4"/>
    </row>
    <row r="1938" spans="1:23" x14ac:dyDescent="0.2">
      <c r="A1938" s="2" t="s">
        <v>410</v>
      </c>
      <c r="B1938" s="2" t="s">
        <v>671</v>
      </c>
      <c r="C1938" s="2" t="s">
        <v>25</v>
      </c>
      <c r="D1938" s="2" t="s">
        <v>5740</v>
      </c>
      <c r="E1938" s="2" t="s">
        <v>673</v>
      </c>
      <c r="F1938" s="2" t="s">
        <v>293</v>
      </c>
      <c r="G1938" s="2" t="s">
        <v>29</v>
      </c>
      <c r="H1938" s="2" t="s">
        <v>674</v>
      </c>
      <c r="I1938" s="2" t="s">
        <v>442</v>
      </c>
      <c r="J1938" s="2" t="s">
        <v>32</v>
      </c>
      <c r="K1938" s="2" t="s">
        <v>33</v>
      </c>
      <c r="L1938" s="3" t="s">
        <v>248</v>
      </c>
      <c r="M1938" s="3" t="s">
        <v>248</v>
      </c>
      <c r="N1938" s="3" t="s">
        <v>31</v>
      </c>
      <c r="O1938" s="3" t="s">
        <v>37</v>
      </c>
      <c r="P1938" s="2" t="s">
        <v>681</v>
      </c>
      <c r="Q1938" s="2" t="s">
        <v>121</v>
      </c>
      <c r="R1938" s="2" t="s">
        <v>75</v>
      </c>
      <c r="S1938" s="2" t="s">
        <v>93</v>
      </c>
      <c r="T1938" s="2" t="s">
        <v>677</v>
      </c>
      <c r="U1938" s="4"/>
      <c r="V1938" s="4"/>
      <c r="W1938" s="4"/>
    </row>
    <row r="1939" spans="1:23" x14ac:dyDescent="0.2">
      <c r="A1939" s="2" t="s">
        <v>410</v>
      </c>
      <c r="B1939" s="2" t="s">
        <v>671</v>
      </c>
      <c r="C1939" s="2" t="s">
        <v>25</v>
      </c>
      <c r="D1939" s="2" t="s">
        <v>5741</v>
      </c>
      <c r="E1939" s="2" t="s">
        <v>673</v>
      </c>
      <c r="F1939" s="2" t="s">
        <v>686</v>
      </c>
      <c r="G1939" s="2" t="s">
        <v>29</v>
      </c>
      <c r="H1939" s="2" t="s">
        <v>687</v>
      </c>
      <c r="I1939" s="2" t="s">
        <v>442</v>
      </c>
      <c r="J1939" s="2" t="s">
        <v>32</v>
      </c>
      <c r="K1939" s="2" t="s">
        <v>33</v>
      </c>
      <c r="L1939" s="3" t="s">
        <v>248</v>
      </c>
      <c r="M1939" s="3" t="s">
        <v>109</v>
      </c>
      <c r="N1939" s="3" t="s">
        <v>31</v>
      </c>
      <c r="O1939" s="3" t="s">
        <v>37</v>
      </c>
      <c r="P1939" s="2" t="s">
        <v>594</v>
      </c>
      <c r="Q1939" s="2" t="s">
        <v>121</v>
      </c>
      <c r="R1939" s="2" t="s">
        <v>75</v>
      </c>
      <c r="S1939" s="2" t="s">
        <v>93</v>
      </c>
      <c r="T1939" s="2" t="s">
        <v>544</v>
      </c>
      <c r="U1939" s="4"/>
      <c r="V1939" s="4"/>
      <c r="W1939" s="4"/>
    </row>
    <row r="1940" spans="1:23" x14ac:dyDescent="0.2">
      <c r="A1940" s="2" t="s">
        <v>410</v>
      </c>
      <c r="B1940" s="2" t="s">
        <v>671</v>
      </c>
      <c r="C1940" s="2" t="s">
        <v>25</v>
      </c>
      <c r="D1940" s="2" t="s">
        <v>5742</v>
      </c>
      <c r="E1940" s="2" t="s">
        <v>673</v>
      </c>
      <c r="F1940" s="2" t="s">
        <v>686</v>
      </c>
      <c r="G1940" s="2" t="s">
        <v>44</v>
      </c>
      <c r="H1940" s="2" t="s">
        <v>687</v>
      </c>
      <c r="I1940" s="2" t="s">
        <v>442</v>
      </c>
      <c r="J1940" s="2" t="s">
        <v>32</v>
      </c>
      <c r="K1940" s="2" t="s">
        <v>33</v>
      </c>
      <c r="L1940" s="3" t="s">
        <v>248</v>
      </c>
      <c r="M1940" s="3" t="s">
        <v>72</v>
      </c>
      <c r="N1940" s="3" t="s">
        <v>31</v>
      </c>
      <c r="O1940" s="3" t="s">
        <v>37</v>
      </c>
      <c r="P1940" s="2" t="s">
        <v>594</v>
      </c>
      <c r="Q1940" s="2" t="s">
        <v>39</v>
      </c>
      <c r="R1940" s="2" t="s">
        <v>87</v>
      </c>
      <c r="S1940" s="2" t="s">
        <v>146</v>
      </c>
      <c r="T1940" s="2" t="s">
        <v>677</v>
      </c>
      <c r="U1940" s="4"/>
      <c r="V1940" s="4"/>
      <c r="W1940" s="4"/>
    </row>
    <row r="1941" spans="1:23" x14ac:dyDescent="0.2">
      <c r="A1941" s="2" t="s">
        <v>410</v>
      </c>
      <c r="B1941" s="2" t="s">
        <v>671</v>
      </c>
      <c r="C1941" s="2" t="s">
        <v>25</v>
      </c>
      <c r="D1941" s="2" t="s">
        <v>5743</v>
      </c>
      <c r="E1941" s="2" t="s">
        <v>673</v>
      </c>
      <c r="F1941" s="2" t="s">
        <v>686</v>
      </c>
      <c r="G1941" s="2" t="s">
        <v>51</v>
      </c>
      <c r="H1941" s="2" t="s">
        <v>687</v>
      </c>
      <c r="I1941" s="2" t="s">
        <v>442</v>
      </c>
      <c r="J1941" s="2" t="s">
        <v>32</v>
      </c>
      <c r="K1941" s="2" t="s">
        <v>33</v>
      </c>
      <c r="L1941" s="3" t="s">
        <v>248</v>
      </c>
      <c r="M1941" s="3" t="s">
        <v>119</v>
      </c>
      <c r="N1941" s="3" t="s">
        <v>31</v>
      </c>
      <c r="O1941" s="3" t="s">
        <v>37</v>
      </c>
      <c r="P1941" s="2" t="s">
        <v>594</v>
      </c>
      <c r="Q1941" s="2" t="s">
        <v>39</v>
      </c>
      <c r="R1941" s="2" t="s">
        <v>122</v>
      </c>
      <c r="S1941" s="2" t="s">
        <v>448</v>
      </c>
      <c r="T1941" s="2" t="s">
        <v>677</v>
      </c>
      <c r="U1941" s="4"/>
      <c r="V1941" s="4"/>
      <c r="W1941" s="4"/>
    </row>
    <row r="1942" spans="1:23" x14ac:dyDescent="0.2">
      <c r="A1942" s="2" t="s">
        <v>410</v>
      </c>
      <c r="B1942" s="2" t="s">
        <v>671</v>
      </c>
      <c r="C1942" s="2" t="s">
        <v>25</v>
      </c>
      <c r="D1942" s="2" t="s">
        <v>5746</v>
      </c>
      <c r="E1942" s="2" t="s">
        <v>673</v>
      </c>
      <c r="F1942" s="2" t="s">
        <v>690</v>
      </c>
      <c r="G1942" s="2" t="s">
        <v>29</v>
      </c>
      <c r="H1942" s="2" t="s">
        <v>691</v>
      </c>
      <c r="I1942" s="2" t="s">
        <v>442</v>
      </c>
      <c r="J1942" s="2" t="s">
        <v>32</v>
      </c>
      <c r="K1942" s="2" t="s">
        <v>33</v>
      </c>
      <c r="L1942" s="3" t="s">
        <v>248</v>
      </c>
      <c r="M1942" s="3" t="s">
        <v>113</v>
      </c>
      <c r="N1942" s="3" t="s">
        <v>31</v>
      </c>
      <c r="O1942" s="3" t="s">
        <v>37</v>
      </c>
      <c r="P1942" s="2" t="s">
        <v>594</v>
      </c>
      <c r="Q1942" s="2" t="s">
        <v>39</v>
      </c>
      <c r="R1942" s="2" t="s">
        <v>92</v>
      </c>
      <c r="S1942" s="2" t="s">
        <v>494</v>
      </c>
      <c r="T1942" s="2" t="s">
        <v>677</v>
      </c>
      <c r="U1942" s="4"/>
      <c r="V1942" s="4"/>
      <c r="W1942" s="4"/>
    </row>
    <row r="1943" spans="1:23" x14ac:dyDescent="0.2">
      <c r="A1943" s="2" t="s">
        <v>410</v>
      </c>
      <c r="B1943" s="2" t="s">
        <v>671</v>
      </c>
      <c r="C1943" s="2" t="s">
        <v>25</v>
      </c>
      <c r="D1943" s="2" t="s">
        <v>5747</v>
      </c>
      <c r="E1943" s="2" t="s">
        <v>673</v>
      </c>
      <c r="F1943" s="2" t="s">
        <v>304</v>
      </c>
      <c r="G1943" s="2" t="s">
        <v>29</v>
      </c>
      <c r="H1943" s="2" t="s">
        <v>695</v>
      </c>
      <c r="I1943" s="2" t="s">
        <v>31</v>
      </c>
      <c r="J1943" s="2" t="s">
        <v>32</v>
      </c>
      <c r="K1943" s="2" t="s">
        <v>33</v>
      </c>
      <c r="L1943" s="3" t="s">
        <v>45</v>
      </c>
      <c r="M1943" s="3" t="s">
        <v>98</v>
      </c>
      <c r="N1943" s="3" t="s">
        <v>31</v>
      </c>
      <c r="O1943" s="3" t="s">
        <v>37</v>
      </c>
      <c r="P1943" s="2" t="s">
        <v>675</v>
      </c>
      <c r="Q1943" s="2" t="s">
        <v>39</v>
      </c>
      <c r="R1943" s="2" t="s">
        <v>40</v>
      </c>
      <c r="S1943" s="2" t="s">
        <v>41</v>
      </c>
      <c r="T1943" s="2" t="s">
        <v>677</v>
      </c>
      <c r="U1943" s="4"/>
      <c r="V1943" s="4"/>
      <c r="W1943" s="4"/>
    </row>
    <row r="1944" spans="1:23" x14ac:dyDescent="0.2">
      <c r="A1944" s="2" t="s">
        <v>410</v>
      </c>
      <c r="B1944" s="2" t="s">
        <v>671</v>
      </c>
      <c r="C1944" s="2" t="s">
        <v>25</v>
      </c>
      <c r="D1944" s="2" t="s">
        <v>5748</v>
      </c>
      <c r="E1944" s="2" t="s">
        <v>673</v>
      </c>
      <c r="F1944" s="2" t="s">
        <v>698</v>
      </c>
      <c r="G1944" s="2" t="s">
        <v>29</v>
      </c>
      <c r="H1944" s="2" t="s">
        <v>699</v>
      </c>
      <c r="I1944" s="2" t="s">
        <v>31</v>
      </c>
      <c r="J1944" s="2" t="s">
        <v>32</v>
      </c>
      <c r="K1944" s="2" t="s">
        <v>33</v>
      </c>
      <c r="L1944" s="3" t="s">
        <v>45</v>
      </c>
      <c r="M1944" s="3" t="s">
        <v>256</v>
      </c>
      <c r="N1944" s="3" t="s">
        <v>31</v>
      </c>
      <c r="O1944" s="3" t="s">
        <v>37</v>
      </c>
      <c r="P1944" s="2" t="s">
        <v>700</v>
      </c>
      <c r="Q1944" s="2" t="s">
        <v>39</v>
      </c>
      <c r="R1944" s="2" t="s">
        <v>47</v>
      </c>
      <c r="S1944" s="2" t="s">
        <v>48</v>
      </c>
      <c r="T1944" s="2" t="s">
        <v>696</v>
      </c>
      <c r="U1944" s="4"/>
      <c r="V1944" s="4"/>
      <c r="W1944" s="4"/>
    </row>
    <row r="1945" spans="1:23" x14ac:dyDescent="0.2">
      <c r="A1945" s="2" t="s">
        <v>410</v>
      </c>
      <c r="B1945" s="2" t="s">
        <v>671</v>
      </c>
      <c r="C1945" s="2" t="s">
        <v>25</v>
      </c>
      <c r="D1945" s="2" t="s">
        <v>5755</v>
      </c>
      <c r="E1945" s="2" t="s">
        <v>673</v>
      </c>
      <c r="F1945" s="2" t="s">
        <v>705</v>
      </c>
      <c r="G1945" s="2" t="s">
        <v>29</v>
      </c>
      <c r="H1945" s="2" t="s">
        <v>706</v>
      </c>
      <c r="I1945" s="2" t="s">
        <v>31</v>
      </c>
      <c r="J1945" s="2" t="s">
        <v>32</v>
      </c>
      <c r="K1945" s="2" t="s">
        <v>33</v>
      </c>
      <c r="L1945" s="3" t="s">
        <v>72</v>
      </c>
      <c r="M1945" s="3" t="s">
        <v>109</v>
      </c>
      <c r="N1945" s="3" t="s">
        <v>31</v>
      </c>
      <c r="O1945" s="3" t="s">
        <v>37</v>
      </c>
      <c r="P1945" s="2" t="s">
        <v>707</v>
      </c>
      <c r="Q1945" s="2" t="s">
        <v>131</v>
      </c>
      <c r="R1945" s="2" t="s">
        <v>67</v>
      </c>
      <c r="S1945" s="2" t="s">
        <v>708</v>
      </c>
      <c r="T1945" s="2" t="s">
        <v>434</v>
      </c>
      <c r="U1945" s="4"/>
      <c r="V1945" s="4"/>
      <c r="W1945" s="4"/>
    </row>
    <row r="1946" spans="1:23" x14ac:dyDescent="0.2">
      <c r="A1946" s="2" t="s">
        <v>410</v>
      </c>
      <c r="B1946" s="2" t="s">
        <v>671</v>
      </c>
      <c r="C1946" s="2" t="s">
        <v>25</v>
      </c>
      <c r="D1946" s="2" t="s">
        <v>5756</v>
      </c>
      <c r="E1946" s="2" t="s">
        <v>673</v>
      </c>
      <c r="F1946" s="2" t="s">
        <v>5757</v>
      </c>
      <c r="G1946" s="2" t="s">
        <v>29</v>
      </c>
      <c r="H1946" s="2" t="s">
        <v>5758</v>
      </c>
      <c r="I1946" s="2" t="s">
        <v>31</v>
      </c>
      <c r="J1946" s="2" t="s">
        <v>32</v>
      </c>
      <c r="K1946" s="2" t="s">
        <v>33</v>
      </c>
      <c r="L1946" s="3" t="s">
        <v>72</v>
      </c>
      <c r="M1946" s="3" t="s">
        <v>248</v>
      </c>
      <c r="N1946" s="3" t="s">
        <v>31</v>
      </c>
      <c r="O1946" s="3" t="s">
        <v>37</v>
      </c>
      <c r="P1946" s="2" t="s">
        <v>681</v>
      </c>
      <c r="Q1946" s="2" t="s">
        <v>121</v>
      </c>
      <c r="R1946" s="2" t="s">
        <v>81</v>
      </c>
      <c r="S1946" s="2" t="s">
        <v>492</v>
      </c>
      <c r="T1946" s="2" t="s">
        <v>677</v>
      </c>
      <c r="U1946" s="4"/>
      <c r="V1946" s="4"/>
      <c r="W1946" s="4"/>
    </row>
    <row r="1947" spans="1:23" x14ac:dyDescent="0.2">
      <c r="A1947" s="2" t="s">
        <v>410</v>
      </c>
      <c r="B1947" s="2" t="s">
        <v>671</v>
      </c>
      <c r="C1947" s="2" t="s">
        <v>25</v>
      </c>
      <c r="D1947" s="2" t="s">
        <v>5761</v>
      </c>
      <c r="E1947" s="2" t="s">
        <v>673</v>
      </c>
      <c r="F1947" s="2" t="s">
        <v>2498</v>
      </c>
      <c r="G1947" s="2" t="s">
        <v>29</v>
      </c>
      <c r="H1947" s="2" t="s">
        <v>5762</v>
      </c>
      <c r="I1947" s="2" t="s">
        <v>442</v>
      </c>
      <c r="J1947" s="2" t="s">
        <v>32</v>
      </c>
      <c r="K1947" s="2" t="s">
        <v>33</v>
      </c>
      <c r="L1947" s="3" t="s">
        <v>248</v>
      </c>
      <c r="M1947" s="3" t="s">
        <v>36</v>
      </c>
      <c r="N1947" s="3" t="s">
        <v>31</v>
      </c>
      <c r="O1947" s="3" t="s">
        <v>37</v>
      </c>
      <c r="P1947" s="2" t="s">
        <v>692</v>
      </c>
      <c r="Q1947" s="2" t="s">
        <v>121</v>
      </c>
      <c r="R1947" s="2" t="s">
        <v>79</v>
      </c>
      <c r="S1947" s="2" t="s">
        <v>480</v>
      </c>
      <c r="T1947" s="2" t="s">
        <v>595</v>
      </c>
      <c r="U1947" s="4"/>
      <c r="V1947" s="4"/>
      <c r="W1947" s="4"/>
    </row>
    <row r="1948" spans="1:23" x14ac:dyDescent="0.2">
      <c r="A1948" s="2" t="s">
        <v>410</v>
      </c>
      <c r="B1948" s="2" t="s">
        <v>671</v>
      </c>
      <c r="C1948" s="2" t="s">
        <v>25</v>
      </c>
      <c r="D1948" s="2" t="s">
        <v>5763</v>
      </c>
      <c r="E1948" s="2" t="s">
        <v>673</v>
      </c>
      <c r="F1948" s="2" t="s">
        <v>722</v>
      </c>
      <c r="G1948" s="2" t="s">
        <v>29</v>
      </c>
      <c r="H1948" s="2" t="s">
        <v>723</v>
      </c>
      <c r="I1948" s="2" t="s">
        <v>31</v>
      </c>
      <c r="J1948" s="2" t="s">
        <v>32</v>
      </c>
      <c r="K1948" s="2" t="s">
        <v>33</v>
      </c>
      <c r="L1948" s="3" t="s">
        <v>60</v>
      </c>
      <c r="M1948" s="3" t="s">
        <v>35</v>
      </c>
      <c r="N1948" s="3" t="s">
        <v>31</v>
      </c>
      <c r="O1948" s="3" t="s">
        <v>37</v>
      </c>
      <c r="P1948" s="2" t="s">
        <v>700</v>
      </c>
      <c r="Q1948" s="2" t="s">
        <v>39</v>
      </c>
      <c r="R1948" s="2" t="s">
        <v>92</v>
      </c>
      <c r="S1948" s="2" t="s">
        <v>93</v>
      </c>
      <c r="T1948" s="2" t="s">
        <v>696</v>
      </c>
      <c r="U1948" s="4"/>
      <c r="V1948" s="4"/>
      <c r="W1948" s="4"/>
    </row>
    <row r="1949" spans="1:23" x14ac:dyDescent="0.2">
      <c r="A1949" s="2" t="s">
        <v>410</v>
      </c>
      <c r="B1949" s="2" t="s">
        <v>411</v>
      </c>
      <c r="C1949" s="2" t="s">
        <v>25</v>
      </c>
      <c r="D1949" s="2" t="s">
        <v>5767</v>
      </c>
      <c r="E1949" s="2" t="s">
        <v>728</v>
      </c>
      <c r="F1949" s="2" t="s">
        <v>2710</v>
      </c>
      <c r="G1949" s="2" t="s">
        <v>29</v>
      </c>
      <c r="H1949" s="2" t="s">
        <v>5768</v>
      </c>
      <c r="I1949" s="2" t="s">
        <v>31</v>
      </c>
      <c r="J1949" s="2" t="s">
        <v>32</v>
      </c>
      <c r="K1949" s="2" t="s">
        <v>33</v>
      </c>
      <c r="L1949" s="3" t="s">
        <v>1121</v>
      </c>
      <c r="M1949" s="3" t="s">
        <v>5405</v>
      </c>
      <c r="N1949" s="3" t="s">
        <v>438</v>
      </c>
      <c r="O1949" s="3" t="s">
        <v>37</v>
      </c>
      <c r="P1949" s="2" t="s">
        <v>580</v>
      </c>
      <c r="Q1949" s="2" t="s">
        <v>39</v>
      </c>
      <c r="R1949" s="2" t="s">
        <v>75</v>
      </c>
      <c r="S1949" s="2" t="s">
        <v>279</v>
      </c>
      <c r="T1949" s="2" t="s">
        <v>420</v>
      </c>
      <c r="U1949" s="4"/>
      <c r="V1949" s="4"/>
      <c r="W1949" s="4"/>
    </row>
    <row r="1950" spans="1:23" x14ac:dyDescent="0.2">
      <c r="A1950" s="2" t="s">
        <v>410</v>
      </c>
      <c r="B1950" s="2" t="s">
        <v>411</v>
      </c>
      <c r="C1950" s="2" t="s">
        <v>25</v>
      </c>
      <c r="D1950" s="2" t="s">
        <v>5769</v>
      </c>
      <c r="E1950" s="2" t="s">
        <v>728</v>
      </c>
      <c r="F1950" s="2" t="s">
        <v>192</v>
      </c>
      <c r="G1950" s="2" t="s">
        <v>29</v>
      </c>
      <c r="H1950" s="2" t="s">
        <v>5770</v>
      </c>
      <c r="I1950" s="2" t="s">
        <v>31</v>
      </c>
      <c r="J1950" s="2" t="s">
        <v>32</v>
      </c>
      <c r="K1950" s="2" t="s">
        <v>33</v>
      </c>
      <c r="L1950" s="3" t="s">
        <v>60</v>
      </c>
      <c r="M1950" s="3" t="s">
        <v>60</v>
      </c>
      <c r="N1950" s="3" t="s">
        <v>36</v>
      </c>
      <c r="O1950" s="3" t="s">
        <v>37</v>
      </c>
      <c r="P1950" s="2" t="s">
        <v>738</v>
      </c>
      <c r="Q1950" s="2" t="s">
        <v>39</v>
      </c>
      <c r="R1950" s="2" t="s">
        <v>87</v>
      </c>
      <c r="S1950" s="2" t="s">
        <v>88</v>
      </c>
      <c r="T1950" s="2" t="s">
        <v>420</v>
      </c>
      <c r="U1950" s="4"/>
      <c r="V1950" s="4"/>
      <c r="W1950" s="4"/>
    </row>
    <row r="1951" spans="1:23" x14ac:dyDescent="0.2">
      <c r="A1951" s="2" t="s">
        <v>410</v>
      </c>
      <c r="B1951" s="2" t="s">
        <v>411</v>
      </c>
      <c r="C1951" s="2" t="s">
        <v>25</v>
      </c>
      <c r="D1951" s="2" t="s">
        <v>5776</v>
      </c>
      <c r="E1951" s="2" t="s">
        <v>728</v>
      </c>
      <c r="F1951" s="2" t="s">
        <v>746</v>
      </c>
      <c r="G1951" s="2" t="s">
        <v>29</v>
      </c>
      <c r="H1951" s="2" t="s">
        <v>747</v>
      </c>
      <c r="I1951" s="2" t="s">
        <v>442</v>
      </c>
      <c r="J1951" s="2" t="s">
        <v>32</v>
      </c>
      <c r="K1951" s="2" t="s">
        <v>33</v>
      </c>
      <c r="L1951" s="3" t="s">
        <v>248</v>
      </c>
      <c r="M1951" s="3" t="s">
        <v>248</v>
      </c>
      <c r="N1951" s="3" t="s">
        <v>31</v>
      </c>
      <c r="O1951" s="3" t="s">
        <v>37</v>
      </c>
      <c r="P1951" s="2" t="s">
        <v>559</v>
      </c>
      <c r="Q1951" s="2" t="s">
        <v>39</v>
      </c>
      <c r="R1951" s="2" t="s">
        <v>3737</v>
      </c>
      <c r="S1951" s="2" t="s">
        <v>279</v>
      </c>
      <c r="T1951" s="2" t="s">
        <v>444</v>
      </c>
      <c r="U1951" s="4"/>
      <c r="V1951" s="4"/>
      <c r="W1951" s="4"/>
    </row>
    <row r="1952" spans="1:23" x14ac:dyDescent="0.2">
      <c r="A1952" s="2" t="s">
        <v>410</v>
      </c>
      <c r="B1952" s="2" t="s">
        <v>411</v>
      </c>
      <c r="C1952" s="2" t="s">
        <v>25</v>
      </c>
      <c r="D1952" s="2" t="s">
        <v>5785</v>
      </c>
      <c r="E1952" s="2" t="s">
        <v>728</v>
      </c>
      <c r="F1952" s="2" t="s">
        <v>759</v>
      </c>
      <c r="G1952" s="2" t="s">
        <v>29</v>
      </c>
      <c r="H1952" s="2" t="s">
        <v>760</v>
      </c>
      <c r="I1952" s="2" t="s">
        <v>137</v>
      </c>
      <c r="J1952" s="2" t="s">
        <v>32</v>
      </c>
      <c r="K1952" s="4"/>
      <c r="L1952" s="3" t="s">
        <v>86</v>
      </c>
      <c r="M1952" s="3" t="s">
        <v>36</v>
      </c>
      <c r="N1952" s="3" t="s">
        <v>37</v>
      </c>
      <c r="O1952" s="3" t="s">
        <v>37</v>
      </c>
      <c r="P1952" s="2" t="s">
        <v>761</v>
      </c>
      <c r="Q1952" s="2" t="s">
        <v>5408</v>
      </c>
      <c r="R1952" s="2" t="s">
        <v>289</v>
      </c>
      <c r="S1952" s="2" t="s">
        <v>632</v>
      </c>
      <c r="T1952" s="2" t="s">
        <v>423</v>
      </c>
      <c r="U1952" s="4"/>
      <c r="V1952" s="4"/>
      <c r="W1952" s="4"/>
    </row>
    <row r="1953" spans="1:23" x14ac:dyDescent="0.2">
      <c r="A1953" s="2" t="s">
        <v>410</v>
      </c>
      <c r="B1953" s="2" t="s">
        <v>411</v>
      </c>
      <c r="C1953" s="2" t="s">
        <v>25</v>
      </c>
      <c r="D1953" s="2" t="s">
        <v>5787</v>
      </c>
      <c r="E1953" s="2" t="s">
        <v>728</v>
      </c>
      <c r="F1953" s="2" t="s">
        <v>402</v>
      </c>
      <c r="G1953" s="2" t="s">
        <v>29</v>
      </c>
      <c r="H1953" s="2" t="s">
        <v>5788</v>
      </c>
      <c r="I1953" s="2" t="s">
        <v>442</v>
      </c>
      <c r="J1953" s="2" t="s">
        <v>32</v>
      </c>
      <c r="K1953" s="2" t="s">
        <v>33</v>
      </c>
      <c r="L1953" s="3" t="s">
        <v>235</v>
      </c>
      <c r="M1953" s="3" t="s">
        <v>235</v>
      </c>
      <c r="N1953" s="3" t="s">
        <v>31</v>
      </c>
      <c r="O1953" s="3" t="s">
        <v>37</v>
      </c>
      <c r="P1953" s="2" t="s">
        <v>580</v>
      </c>
      <c r="Q1953" s="2" t="s">
        <v>39</v>
      </c>
      <c r="R1953" s="2" t="s">
        <v>122</v>
      </c>
      <c r="S1953" s="2" t="s">
        <v>448</v>
      </c>
      <c r="T1953" s="2" t="s">
        <v>423</v>
      </c>
      <c r="U1953" s="4"/>
      <c r="V1953" s="4"/>
      <c r="W1953" s="4"/>
    </row>
    <row r="1954" spans="1:23" x14ac:dyDescent="0.2">
      <c r="A1954" s="2" t="s">
        <v>410</v>
      </c>
      <c r="B1954" s="2" t="s">
        <v>589</v>
      </c>
      <c r="C1954" s="2" t="s">
        <v>25</v>
      </c>
      <c r="D1954" s="2" t="s">
        <v>5798</v>
      </c>
      <c r="E1954" s="2" t="s">
        <v>775</v>
      </c>
      <c r="F1954" s="2" t="s">
        <v>293</v>
      </c>
      <c r="G1954" s="2" t="s">
        <v>29</v>
      </c>
      <c r="H1954" s="2" t="s">
        <v>776</v>
      </c>
      <c r="I1954" s="2" t="s">
        <v>31</v>
      </c>
      <c r="J1954" s="2" t="s">
        <v>32</v>
      </c>
      <c r="K1954" s="2" t="s">
        <v>33</v>
      </c>
      <c r="L1954" s="3" t="s">
        <v>45</v>
      </c>
      <c r="M1954" s="3" t="s">
        <v>66</v>
      </c>
      <c r="N1954" s="3" t="s">
        <v>36</v>
      </c>
      <c r="O1954" s="3" t="s">
        <v>37</v>
      </c>
      <c r="P1954" s="2" t="s">
        <v>777</v>
      </c>
      <c r="Q1954" s="2" t="s">
        <v>39</v>
      </c>
      <c r="R1954" s="2" t="s">
        <v>40</v>
      </c>
      <c r="S1954" s="2" t="s">
        <v>41</v>
      </c>
      <c r="T1954" s="2" t="s">
        <v>620</v>
      </c>
      <c r="U1954" s="4"/>
      <c r="V1954" s="4"/>
      <c r="W1954" s="4"/>
    </row>
    <row r="1955" spans="1:23" x14ac:dyDescent="0.2">
      <c r="A1955" s="2" t="s">
        <v>410</v>
      </c>
      <c r="B1955" s="2" t="s">
        <v>589</v>
      </c>
      <c r="C1955" s="2" t="s">
        <v>25</v>
      </c>
      <c r="D1955" s="2" t="s">
        <v>5799</v>
      </c>
      <c r="E1955" s="2" t="s">
        <v>775</v>
      </c>
      <c r="F1955" s="2" t="s">
        <v>28</v>
      </c>
      <c r="G1955" s="2" t="s">
        <v>29</v>
      </c>
      <c r="H1955" s="2" t="s">
        <v>5800</v>
      </c>
      <c r="I1955" s="2" t="s">
        <v>31</v>
      </c>
      <c r="J1955" s="2" t="s">
        <v>32</v>
      </c>
      <c r="K1955" s="2" t="s">
        <v>33</v>
      </c>
      <c r="L1955" s="3" t="s">
        <v>45</v>
      </c>
      <c r="M1955" s="3" t="s">
        <v>45</v>
      </c>
      <c r="N1955" s="3" t="s">
        <v>31</v>
      </c>
      <c r="O1955" s="3" t="s">
        <v>37</v>
      </c>
      <c r="P1955" s="2" t="s">
        <v>777</v>
      </c>
      <c r="Q1955" s="2" t="s">
        <v>39</v>
      </c>
      <c r="R1955" s="2" t="s">
        <v>92</v>
      </c>
      <c r="S1955" s="2" t="s">
        <v>93</v>
      </c>
      <c r="T1955" s="2" t="s">
        <v>620</v>
      </c>
      <c r="U1955" s="4"/>
      <c r="V1955" s="4"/>
      <c r="W1955" s="4"/>
    </row>
    <row r="1956" spans="1:23" x14ac:dyDescent="0.2">
      <c r="A1956" s="2" t="s">
        <v>410</v>
      </c>
      <c r="B1956" s="2" t="s">
        <v>589</v>
      </c>
      <c r="C1956" s="2" t="s">
        <v>25</v>
      </c>
      <c r="D1956" s="2" t="s">
        <v>5801</v>
      </c>
      <c r="E1956" s="2" t="s">
        <v>775</v>
      </c>
      <c r="F1956" s="2" t="s">
        <v>780</v>
      </c>
      <c r="G1956" s="2" t="s">
        <v>29</v>
      </c>
      <c r="H1956" s="2" t="s">
        <v>781</v>
      </c>
      <c r="I1956" s="2" t="s">
        <v>31</v>
      </c>
      <c r="J1956" s="2" t="s">
        <v>32</v>
      </c>
      <c r="K1956" s="2" t="s">
        <v>33</v>
      </c>
      <c r="L1956" s="3" t="s">
        <v>248</v>
      </c>
      <c r="M1956" s="3" t="s">
        <v>248</v>
      </c>
      <c r="N1956" s="3" t="s">
        <v>31</v>
      </c>
      <c r="O1956" s="3" t="s">
        <v>37</v>
      </c>
      <c r="P1956" s="2" t="s">
        <v>681</v>
      </c>
      <c r="Q1956" s="2" t="s">
        <v>121</v>
      </c>
      <c r="R1956" s="2" t="s">
        <v>140</v>
      </c>
      <c r="S1956" s="2" t="s">
        <v>474</v>
      </c>
      <c r="T1956" s="2" t="s">
        <v>677</v>
      </c>
      <c r="U1956" s="4"/>
      <c r="V1956" s="4"/>
      <c r="W1956" s="4"/>
    </row>
    <row r="1957" spans="1:23" x14ac:dyDescent="0.2">
      <c r="A1957" s="2" t="s">
        <v>410</v>
      </c>
      <c r="B1957" s="2" t="s">
        <v>589</v>
      </c>
      <c r="C1957" s="2" t="s">
        <v>25</v>
      </c>
      <c r="D1957" s="2" t="s">
        <v>5802</v>
      </c>
      <c r="E1957" s="2" t="s">
        <v>775</v>
      </c>
      <c r="F1957" s="2" t="s">
        <v>214</v>
      </c>
      <c r="G1957" s="2" t="s">
        <v>29</v>
      </c>
      <c r="H1957" s="2" t="s">
        <v>5803</v>
      </c>
      <c r="I1957" s="2" t="s">
        <v>31</v>
      </c>
      <c r="J1957" s="2" t="s">
        <v>32</v>
      </c>
      <c r="K1957" s="2" t="s">
        <v>33</v>
      </c>
      <c r="L1957" s="3" t="s">
        <v>34</v>
      </c>
      <c r="M1957" s="3" t="s">
        <v>52</v>
      </c>
      <c r="N1957" s="3" t="s">
        <v>36</v>
      </c>
      <c r="O1957" s="3" t="s">
        <v>37</v>
      </c>
      <c r="P1957" s="2" t="s">
        <v>675</v>
      </c>
      <c r="Q1957" s="2" t="s">
        <v>150</v>
      </c>
      <c r="R1957" s="2" t="s">
        <v>550</v>
      </c>
      <c r="S1957" s="2" t="s">
        <v>785</v>
      </c>
      <c r="T1957" s="2" t="s">
        <v>677</v>
      </c>
      <c r="U1957" s="4"/>
      <c r="V1957" s="4"/>
      <c r="W1957" s="4"/>
    </row>
    <row r="1958" spans="1:23" x14ac:dyDescent="0.2">
      <c r="A1958" s="2" t="s">
        <v>410</v>
      </c>
      <c r="B1958" s="2" t="s">
        <v>589</v>
      </c>
      <c r="C1958" s="2" t="s">
        <v>199</v>
      </c>
      <c r="D1958" s="2" t="s">
        <v>5804</v>
      </c>
      <c r="E1958" s="2" t="s">
        <v>775</v>
      </c>
      <c r="F1958" s="2" t="s">
        <v>3362</v>
      </c>
      <c r="G1958" s="2" t="s">
        <v>2251</v>
      </c>
      <c r="H1958" s="2" t="s">
        <v>5805</v>
      </c>
      <c r="I1958" s="2" t="s">
        <v>31</v>
      </c>
      <c r="J1958" s="2" t="s">
        <v>32</v>
      </c>
      <c r="K1958" s="2" t="s">
        <v>33</v>
      </c>
      <c r="L1958" s="3" t="s">
        <v>72</v>
      </c>
      <c r="M1958" s="3" t="s">
        <v>119</v>
      </c>
      <c r="N1958" s="3" t="s">
        <v>37</v>
      </c>
      <c r="O1958" s="3" t="s">
        <v>37</v>
      </c>
      <c r="P1958" s="2" t="s">
        <v>5410</v>
      </c>
      <c r="Q1958" s="2" t="s">
        <v>131</v>
      </c>
      <c r="R1958" s="2" t="s">
        <v>145</v>
      </c>
      <c r="S1958" s="2" t="s">
        <v>289</v>
      </c>
      <c r="T1958" s="2" t="s">
        <v>197</v>
      </c>
      <c r="U1958" s="4"/>
      <c r="V1958" s="4"/>
      <c r="W1958" s="4"/>
    </row>
    <row r="1959" spans="1:23" x14ac:dyDescent="0.2">
      <c r="A1959" s="2" t="s">
        <v>410</v>
      </c>
      <c r="B1959" s="2" t="s">
        <v>589</v>
      </c>
      <c r="C1959" s="2" t="s">
        <v>199</v>
      </c>
      <c r="D1959" s="2" t="s">
        <v>5806</v>
      </c>
      <c r="E1959" s="2" t="s">
        <v>775</v>
      </c>
      <c r="F1959" s="2" t="s">
        <v>3362</v>
      </c>
      <c r="G1959" s="2" t="s">
        <v>202</v>
      </c>
      <c r="H1959" s="2" t="s">
        <v>5805</v>
      </c>
      <c r="I1959" s="2" t="s">
        <v>31</v>
      </c>
      <c r="J1959" s="2" t="s">
        <v>32</v>
      </c>
      <c r="K1959" s="2" t="s">
        <v>33</v>
      </c>
      <c r="L1959" s="3" t="s">
        <v>72</v>
      </c>
      <c r="M1959" s="3" t="s">
        <v>438</v>
      </c>
      <c r="N1959" s="3" t="s">
        <v>37</v>
      </c>
      <c r="O1959" s="3" t="s">
        <v>37</v>
      </c>
      <c r="P1959" s="2" t="s">
        <v>5411</v>
      </c>
      <c r="Q1959" s="2" t="s">
        <v>161</v>
      </c>
      <c r="R1959" s="2" t="s">
        <v>145</v>
      </c>
      <c r="S1959" s="2" t="s">
        <v>289</v>
      </c>
      <c r="T1959" s="2" t="s">
        <v>197</v>
      </c>
      <c r="U1959" s="4"/>
      <c r="V1959" s="4"/>
      <c r="W1959" s="4"/>
    </row>
    <row r="1960" spans="1:23" x14ac:dyDescent="0.2">
      <c r="A1960" s="2" t="s">
        <v>410</v>
      </c>
      <c r="B1960" s="2" t="s">
        <v>799</v>
      </c>
      <c r="C1960" s="2" t="s">
        <v>25</v>
      </c>
      <c r="D1960" s="2" t="s">
        <v>5815</v>
      </c>
      <c r="E1960" s="2" t="s">
        <v>801</v>
      </c>
      <c r="F1960" s="2" t="s">
        <v>810</v>
      </c>
      <c r="G1960" s="2" t="s">
        <v>29</v>
      </c>
      <c r="H1960" s="2" t="s">
        <v>811</v>
      </c>
      <c r="I1960" s="2" t="s">
        <v>31</v>
      </c>
      <c r="J1960" s="2" t="s">
        <v>32</v>
      </c>
      <c r="K1960" s="2" t="s">
        <v>33</v>
      </c>
      <c r="L1960" s="3" t="s">
        <v>34</v>
      </c>
      <c r="M1960" s="3" t="s">
        <v>98</v>
      </c>
      <c r="N1960" s="3" t="s">
        <v>31</v>
      </c>
      <c r="O1960" s="3" t="s">
        <v>37</v>
      </c>
      <c r="P1960" s="2" t="s">
        <v>571</v>
      </c>
      <c r="Q1960" s="2" t="s">
        <v>74</v>
      </c>
      <c r="R1960" s="2" t="s">
        <v>75</v>
      </c>
      <c r="S1960" s="2" t="s">
        <v>76</v>
      </c>
      <c r="T1960" s="2" t="s">
        <v>42</v>
      </c>
      <c r="U1960" s="4"/>
      <c r="V1960" s="4"/>
      <c r="W1960" s="4"/>
    </row>
    <row r="1961" spans="1:23" x14ac:dyDescent="0.2">
      <c r="A1961" s="2" t="s">
        <v>410</v>
      </c>
      <c r="B1961" s="2" t="s">
        <v>799</v>
      </c>
      <c r="C1961" s="2" t="s">
        <v>25</v>
      </c>
      <c r="D1961" s="2" t="s">
        <v>5816</v>
      </c>
      <c r="E1961" s="2" t="s">
        <v>801</v>
      </c>
      <c r="F1961" s="2" t="s">
        <v>810</v>
      </c>
      <c r="G1961" s="2" t="s">
        <v>44</v>
      </c>
      <c r="H1961" s="2" t="s">
        <v>811</v>
      </c>
      <c r="I1961" s="2" t="s">
        <v>31</v>
      </c>
      <c r="J1961" s="2" t="s">
        <v>32</v>
      </c>
      <c r="K1961" s="2" t="s">
        <v>33</v>
      </c>
      <c r="L1961" s="3" t="s">
        <v>34</v>
      </c>
      <c r="M1961" s="3" t="s">
        <v>98</v>
      </c>
      <c r="N1961" s="3" t="s">
        <v>31</v>
      </c>
      <c r="O1961" s="3" t="s">
        <v>37</v>
      </c>
      <c r="P1961" s="2" t="s">
        <v>571</v>
      </c>
      <c r="Q1961" s="2" t="s">
        <v>74</v>
      </c>
      <c r="R1961" s="2" t="s">
        <v>79</v>
      </c>
      <c r="S1961" s="2" t="s">
        <v>47</v>
      </c>
      <c r="T1961" s="2" t="s">
        <v>42</v>
      </c>
      <c r="U1961" s="4"/>
      <c r="V1961" s="4"/>
      <c r="W1961" s="4"/>
    </row>
    <row r="1962" spans="1:23" x14ac:dyDescent="0.2">
      <c r="A1962" s="2" t="s">
        <v>410</v>
      </c>
      <c r="B1962" s="2" t="s">
        <v>799</v>
      </c>
      <c r="C1962" s="2" t="s">
        <v>25</v>
      </c>
      <c r="D1962" s="2" t="s">
        <v>5817</v>
      </c>
      <c r="E1962" s="2" t="s">
        <v>801</v>
      </c>
      <c r="F1962" s="2" t="s">
        <v>293</v>
      </c>
      <c r="G1962" s="2" t="s">
        <v>29</v>
      </c>
      <c r="H1962" s="2" t="s">
        <v>813</v>
      </c>
      <c r="I1962" s="2" t="s">
        <v>31</v>
      </c>
      <c r="J1962" s="2" t="s">
        <v>32</v>
      </c>
      <c r="K1962" s="2" t="s">
        <v>33</v>
      </c>
      <c r="L1962" s="3" t="s">
        <v>34</v>
      </c>
      <c r="M1962" s="3" t="s">
        <v>34</v>
      </c>
      <c r="N1962" s="3" t="s">
        <v>169</v>
      </c>
      <c r="O1962" s="3" t="s">
        <v>37</v>
      </c>
      <c r="P1962" s="2" t="s">
        <v>631</v>
      </c>
      <c r="Q1962" s="2" t="s">
        <v>39</v>
      </c>
      <c r="R1962" s="2" t="s">
        <v>47</v>
      </c>
      <c r="S1962" s="2" t="s">
        <v>48</v>
      </c>
      <c r="T1962" s="2" t="s">
        <v>595</v>
      </c>
      <c r="U1962" s="4"/>
      <c r="V1962" s="4"/>
      <c r="W1962" s="4"/>
    </row>
    <row r="1963" spans="1:23" x14ac:dyDescent="0.2">
      <c r="A1963" s="2" t="s">
        <v>410</v>
      </c>
      <c r="B1963" s="2" t="s">
        <v>799</v>
      </c>
      <c r="C1963" s="2" t="s">
        <v>25</v>
      </c>
      <c r="D1963" s="2" t="s">
        <v>5818</v>
      </c>
      <c r="E1963" s="2" t="s">
        <v>801</v>
      </c>
      <c r="F1963" s="2" t="s">
        <v>293</v>
      </c>
      <c r="G1963" s="2" t="s">
        <v>44</v>
      </c>
      <c r="H1963" s="2" t="s">
        <v>813</v>
      </c>
      <c r="I1963" s="2" t="s">
        <v>31</v>
      </c>
      <c r="J1963" s="2" t="s">
        <v>32</v>
      </c>
      <c r="K1963" s="2" t="s">
        <v>33</v>
      </c>
      <c r="L1963" s="3" t="s">
        <v>35</v>
      </c>
      <c r="M1963" s="3" t="s">
        <v>66</v>
      </c>
      <c r="N1963" s="3" t="s">
        <v>169</v>
      </c>
      <c r="O1963" s="3" t="s">
        <v>37</v>
      </c>
      <c r="P1963" s="2" t="s">
        <v>829</v>
      </c>
      <c r="Q1963" s="2" t="s">
        <v>39</v>
      </c>
      <c r="R1963" s="2" t="s">
        <v>87</v>
      </c>
      <c r="S1963" s="2" t="s">
        <v>88</v>
      </c>
      <c r="T1963" s="2" t="s">
        <v>595</v>
      </c>
      <c r="U1963" s="4"/>
      <c r="V1963" s="4"/>
      <c r="W1963" s="4"/>
    </row>
    <row r="1964" spans="1:23" x14ac:dyDescent="0.2">
      <c r="A1964" s="2" t="s">
        <v>410</v>
      </c>
      <c r="B1964" s="2" t="s">
        <v>799</v>
      </c>
      <c r="C1964" s="2" t="s">
        <v>25</v>
      </c>
      <c r="D1964" s="2" t="s">
        <v>5819</v>
      </c>
      <c r="E1964" s="2" t="s">
        <v>801</v>
      </c>
      <c r="F1964" s="2" t="s">
        <v>293</v>
      </c>
      <c r="G1964" s="2" t="s">
        <v>51</v>
      </c>
      <c r="H1964" s="2" t="s">
        <v>813</v>
      </c>
      <c r="I1964" s="2" t="s">
        <v>31</v>
      </c>
      <c r="J1964" s="2" t="s">
        <v>32</v>
      </c>
      <c r="K1964" s="2" t="s">
        <v>33</v>
      </c>
      <c r="L1964" s="3" t="s">
        <v>35</v>
      </c>
      <c r="M1964" s="3" t="s">
        <v>66</v>
      </c>
      <c r="N1964" s="3" t="s">
        <v>31</v>
      </c>
      <c r="O1964" s="3" t="s">
        <v>37</v>
      </c>
      <c r="P1964" s="2" t="s">
        <v>829</v>
      </c>
      <c r="Q1964" s="2" t="s">
        <v>121</v>
      </c>
      <c r="R1964" s="2" t="s">
        <v>54</v>
      </c>
      <c r="S1964" s="2" t="s">
        <v>55</v>
      </c>
      <c r="T1964" s="2" t="s">
        <v>814</v>
      </c>
      <c r="U1964" s="4"/>
      <c r="V1964" s="4"/>
      <c r="W1964" s="4"/>
    </row>
    <row r="1965" spans="1:23" x14ac:dyDescent="0.2">
      <c r="A1965" s="2" t="s">
        <v>410</v>
      </c>
      <c r="B1965" s="2" t="s">
        <v>799</v>
      </c>
      <c r="C1965" s="2" t="s">
        <v>25</v>
      </c>
      <c r="D1965" s="2" t="s">
        <v>5820</v>
      </c>
      <c r="E1965" s="2" t="s">
        <v>801</v>
      </c>
      <c r="F1965" s="2" t="s">
        <v>293</v>
      </c>
      <c r="G1965" s="2" t="s">
        <v>58</v>
      </c>
      <c r="H1965" s="2" t="s">
        <v>813</v>
      </c>
      <c r="I1965" s="2" t="s">
        <v>31</v>
      </c>
      <c r="J1965" s="2" t="s">
        <v>32</v>
      </c>
      <c r="K1965" s="2" t="s">
        <v>33</v>
      </c>
      <c r="L1965" s="3" t="s">
        <v>35</v>
      </c>
      <c r="M1965" s="3" t="s">
        <v>35</v>
      </c>
      <c r="N1965" s="3" t="s">
        <v>31</v>
      </c>
      <c r="O1965" s="3" t="s">
        <v>37</v>
      </c>
      <c r="P1965" s="2" t="s">
        <v>808</v>
      </c>
      <c r="Q1965" s="2" t="s">
        <v>39</v>
      </c>
      <c r="R1965" s="2" t="s">
        <v>54</v>
      </c>
      <c r="S1965" s="2" t="s">
        <v>55</v>
      </c>
      <c r="T1965" s="2" t="s">
        <v>595</v>
      </c>
      <c r="U1965" s="4"/>
      <c r="V1965" s="4"/>
      <c r="W1965" s="4"/>
    </row>
    <row r="1966" spans="1:23" x14ac:dyDescent="0.2">
      <c r="A1966" s="2" t="s">
        <v>410</v>
      </c>
      <c r="B1966" s="2" t="s">
        <v>799</v>
      </c>
      <c r="C1966" s="2" t="s">
        <v>25</v>
      </c>
      <c r="D1966" s="2" t="s">
        <v>5821</v>
      </c>
      <c r="E1966" s="2" t="s">
        <v>801</v>
      </c>
      <c r="F1966" s="2" t="s">
        <v>821</v>
      </c>
      <c r="G1966" s="2" t="s">
        <v>29</v>
      </c>
      <c r="H1966" s="2" t="s">
        <v>822</v>
      </c>
      <c r="I1966" s="2" t="s">
        <v>31</v>
      </c>
      <c r="J1966" s="2" t="s">
        <v>32</v>
      </c>
      <c r="K1966" s="2" t="s">
        <v>33</v>
      </c>
      <c r="L1966" s="3" t="s">
        <v>72</v>
      </c>
      <c r="M1966" s="3" t="s">
        <v>72</v>
      </c>
      <c r="N1966" s="3" t="s">
        <v>169</v>
      </c>
      <c r="O1966" s="3" t="s">
        <v>37</v>
      </c>
      <c r="P1966" s="2" t="s">
        <v>804</v>
      </c>
      <c r="Q1966" s="2" t="s">
        <v>39</v>
      </c>
      <c r="R1966" s="2" t="s">
        <v>47</v>
      </c>
      <c r="S1966" s="2" t="s">
        <v>48</v>
      </c>
      <c r="T1966" s="2" t="s">
        <v>434</v>
      </c>
      <c r="U1966" s="4"/>
      <c r="V1966" s="4"/>
      <c r="W1966" s="4"/>
    </row>
    <row r="1967" spans="1:23" x14ac:dyDescent="0.2">
      <c r="A1967" s="2" t="s">
        <v>410</v>
      </c>
      <c r="B1967" s="2" t="s">
        <v>799</v>
      </c>
      <c r="C1967" s="2" t="s">
        <v>25</v>
      </c>
      <c r="D1967" s="2" t="s">
        <v>5824</v>
      </c>
      <c r="E1967" s="2" t="s">
        <v>801</v>
      </c>
      <c r="F1967" s="2" t="s">
        <v>298</v>
      </c>
      <c r="G1967" s="2" t="s">
        <v>29</v>
      </c>
      <c r="H1967" s="2" t="s">
        <v>828</v>
      </c>
      <c r="I1967" s="2" t="s">
        <v>31</v>
      </c>
      <c r="J1967" s="2" t="s">
        <v>32</v>
      </c>
      <c r="K1967" s="2" t="s">
        <v>33</v>
      </c>
      <c r="L1967" s="3" t="s">
        <v>72</v>
      </c>
      <c r="M1967" s="3" t="s">
        <v>113</v>
      </c>
      <c r="N1967" s="3" t="s">
        <v>169</v>
      </c>
      <c r="O1967" s="3" t="s">
        <v>37</v>
      </c>
      <c r="P1967" s="2" t="s">
        <v>829</v>
      </c>
      <c r="Q1967" s="2" t="s">
        <v>39</v>
      </c>
      <c r="R1967" s="2" t="s">
        <v>47</v>
      </c>
      <c r="S1967" s="2" t="s">
        <v>48</v>
      </c>
      <c r="T1967" s="2" t="s">
        <v>871</v>
      </c>
      <c r="U1967" s="4"/>
      <c r="V1967" s="4"/>
      <c r="W1967" s="4"/>
    </row>
    <row r="1968" spans="1:23" x14ac:dyDescent="0.2">
      <c r="A1968" s="2" t="s">
        <v>410</v>
      </c>
      <c r="B1968" s="2" t="s">
        <v>799</v>
      </c>
      <c r="C1968" s="2" t="s">
        <v>25</v>
      </c>
      <c r="D1968" s="2" t="s">
        <v>5825</v>
      </c>
      <c r="E1968" s="2" t="s">
        <v>801</v>
      </c>
      <c r="F1968" s="2" t="s">
        <v>690</v>
      </c>
      <c r="G1968" s="2" t="s">
        <v>29</v>
      </c>
      <c r="H1968" s="2" t="s">
        <v>834</v>
      </c>
      <c r="I1968" s="2" t="s">
        <v>31</v>
      </c>
      <c r="J1968" s="2" t="s">
        <v>32</v>
      </c>
      <c r="K1968" s="2" t="s">
        <v>33</v>
      </c>
      <c r="L1968" s="3" t="s">
        <v>34</v>
      </c>
      <c r="M1968" s="3" t="s">
        <v>248</v>
      </c>
      <c r="N1968" s="3" t="s">
        <v>169</v>
      </c>
      <c r="O1968" s="3" t="s">
        <v>37</v>
      </c>
      <c r="P1968" s="2" t="s">
        <v>826</v>
      </c>
      <c r="Q1968" s="2" t="s">
        <v>74</v>
      </c>
      <c r="R1968" s="2" t="s">
        <v>140</v>
      </c>
      <c r="S1968" s="2" t="s">
        <v>141</v>
      </c>
      <c r="T1968" s="2" t="s">
        <v>434</v>
      </c>
      <c r="U1968" s="4"/>
      <c r="V1968" s="4"/>
      <c r="W1968" s="4"/>
    </row>
    <row r="1969" spans="1:23" x14ac:dyDescent="0.2">
      <c r="A1969" s="2" t="s">
        <v>410</v>
      </c>
      <c r="B1969" s="2" t="s">
        <v>799</v>
      </c>
      <c r="C1969" s="2" t="s">
        <v>25</v>
      </c>
      <c r="D1969" s="2" t="s">
        <v>5826</v>
      </c>
      <c r="E1969" s="2" t="s">
        <v>801</v>
      </c>
      <c r="F1969" s="2" t="s">
        <v>1837</v>
      </c>
      <c r="G1969" s="2" t="s">
        <v>29</v>
      </c>
      <c r="H1969" s="2" t="s">
        <v>5827</v>
      </c>
      <c r="I1969" s="2" t="s">
        <v>31</v>
      </c>
      <c r="J1969" s="2" t="s">
        <v>32</v>
      </c>
      <c r="K1969" s="2" t="s">
        <v>33</v>
      </c>
      <c r="L1969" s="3" t="s">
        <v>72</v>
      </c>
      <c r="M1969" s="3" t="s">
        <v>119</v>
      </c>
      <c r="N1969" s="3" t="s">
        <v>169</v>
      </c>
      <c r="O1969" s="3" t="s">
        <v>37</v>
      </c>
      <c r="P1969" s="2" t="s">
        <v>816</v>
      </c>
      <c r="Q1969" s="2" t="s">
        <v>74</v>
      </c>
      <c r="R1969" s="2" t="s">
        <v>79</v>
      </c>
      <c r="S1969" s="2" t="s">
        <v>47</v>
      </c>
      <c r="T1969" s="2" t="s">
        <v>814</v>
      </c>
      <c r="U1969" s="4"/>
      <c r="V1969" s="4"/>
      <c r="W1969" s="4"/>
    </row>
    <row r="1970" spans="1:23" x14ac:dyDescent="0.2">
      <c r="A1970" s="2" t="s">
        <v>410</v>
      </c>
      <c r="B1970" s="2" t="s">
        <v>799</v>
      </c>
      <c r="C1970" s="2" t="s">
        <v>25</v>
      </c>
      <c r="D1970" s="2" t="s">
        <v>5830</v>
      </c>
      <c r="E1970" s="2" t="s">
        <v>801</v>
      </c>
      <c r="F1970" s="2" t="s">
        <v>840</v>
      </c>
      <c r="G1970" s="2" t="s">
        <v>29</v>
      </c>
      <c r="H1970" s="2" t="s">
        <v>841</v>
      </c>
      <c r="I1970" s="2" t="s">
        <v>31</v>
      </c>
      <c r="J1970" s="2" t="s">
        <v>32</v>
      </c>
      <c r="K1970" s="2" t="s">
        <v>33</v>
      </c>
      <c r="L1970" s="3" t="s">
        <v>34</v>
      </c>
      <c r="M1970" s="3" t="s">
        <v>98</v>
      </c>
      <c r="N1970" s="3" t="s">
        <v>31</v>
      </c>
      <c r="O1970" s="3" t="s">
        <v>37</v>
      </c>
      <c r="P1970" s="2" t="s">
        <v>842</v>
      </c>
      <c r="Q1970" s="2" t="s">
        <v>74</v>
      </c>
      <c r="R1970" s="2" t="s">
        <v>140</v>
      </c>
      <c r="S1970" s="2" t="s">
        <v>141</v>
      </c>
      <c r="T1970" s="2" t="s">
        <v>620</v>
      </c>
      <c r="U1970" s="4"/>
      <c r="V1970" s="4"/>
      <c r="W1970" s="4"/>
    </row>
    <row r="1971" spans="1:23" x14ac:dyDescent="0.2">
      <c r="A1971" s="2" t="s">
        <v>410</v>
      </c>
      <c r="B1971" s="2" t="s">
        <v>799</v>
      </c>
      <c r="C1971" s="2" t="s">
        <v>25</v>
      </c>
      <c r="D1971" s="2" t="s">
        <v>5831</v>
      </c>
      <c r="E1971" s="2" t="s">
        <v>801</v>
      </c>
      <c r="F1971" s="2" t="s">
        <v>840</v>
      </c>
      <c r="G1971" s="2" t="s">
        <v>44</v>
      </c>
      <c r="H1971" s="2" t="s">
        <v>841</v>
      </c>
      <c r="I1971" s="2" t="s">
        <v>31</v>
      </c>
      <c r="J1971" s="2" t="s">
        <v>32</v>
      </c>
      <c r="K1971" s="2" t="s">
        <v>33</v>
      </c>
      <c r="L1971" s="3" t="s">
        <v>34</v>
      </c>
      <c r="M1971" s="3" t="s">
        <v>256</v>
      </c>
      <c r="N1971" s="3" t="s">
        <v>31</v>
      </c>
      <c r="O1971" s="3" t="s">
        <v>37</v>
      </c>
      <c r="P1971" s="2" t="s">
        <v>842</v>
      </c>
      <c r="Q1971" s="2" t="s">
        <v>74</v>
      </c>
      <c r="R1971" s="2" t="s">
        <v>145</v>
      </c>
      <c r="S1971" s="2" t="s">
        <v>146</v>
      </c>
      <c r="T1971" s="2" t="s">
        <v>620</v>
      </c>
      <c r="U1971" s="4"/>
      <c r="V1971" s="4"/>
      <c r="W1971" s="4"/>
    </row>
    <row r="1972" spans="1:23" x14ac:dyDescent="0.2">
      <c r="A1972" s="2" t="s">
        <v>410</v>
      </c>
      <c r="B1972" s="2" t="s">
        <v>799</v>
      </c>
      <c r="C1972" s="2" t="s">
        <v>25</v>
      </c>
      <c r="D1972" s="2" t="s">
        <v>5832</v>
      </c>
      <c r="E1972" s="2" t="s">
        <v>801</v>
      </c>
      <c r="F1972" s="2" t="s">
        <v>848</v>
      </c>
      <c r="G1972" s="2" t="s">
        <v>29</v>
      </c>
      <c r="H1972" s="2" t="s">
        <v>849</v>
      </c>
      <c r="I1972" s="2" t="s">
        <v>31</v>
      </c>
      <c r="J1972" s="2" t="s">
        <v>32</v>
      </c>
      <c r="K1972" s="2" t="s">
        <v>33</v>
      </c>
      <c r="L1972" s="3" t="s">
        <v>34</v>
      </c>
      <c r="M1972" s="3" t="s">
        <v>34</v>
      </c>
      <c r="N1972" s="3" t="s">
        <v>31</v>
      </c>
      <c r="O1972" s="3" t="s">
        <v>37</v>
      </c>
      <c r="P1972" s="2" t="s">
        <v>806</v>
      </c>
      <c r="Q1972" s="2" t="s">
        <v>74</v>
      </c>
      <c r="R1972" s="2" t="s">
        <v>79</v>
      </c>
      <c r="S1972" s="2" t="s">
        <v>47</v>
      </c>
      <c r="T1972" s="2" t="s">
        <v>620</v>
      </c>
      <c r="U1972" s="4"/>
      <c r="V1972" s="4"/>
      <c r="W1972" s="4"/>
    </row>
    <row r="1973" spans="1:23" x14ac:dyDescent="0.2">
      <c r="A1973" s="2" t="s">
        <v>410</v>
      </c>
      <c r="B1973" s="2" t="s">
        <v>799</v>
      </c>
      <c r="C1973" s="2" t="s">
        <v>25</v>
      </c>
      <c r="D1973" s="2" t="s">
        <v>5833</v>
      </c>
      <c r="E1973" s="2" t="s">
        <v>801</v>
      </c>
      <c r="F1973" s="2" t="s">
        <v>848</v>
      </c>
      <c r="G1973" s="2" t="s">
        <v>44</v>
      </c>
      <c r="H1973" s="2" t="s">
        <v>849</v>
      </c>
      <c r="I1973" s="2" t="s">
        <v>31</v>
      </c>
      <c r="J1973" s="2" t="s">
        <v>32</v>
      </c>
      <c r="K1973" s="2" t="s">
        <v>33</v>
      </c>
      <c r="L1973" s="3" t="s">
        <v>34</v>
      </c>
      <c r="M1973" s="3" t="s">
        <v>34</v>
      </c>
      <c r="N1973" s="3" t="s">
        <v>31</v>
      </c>
      <c r="O1973" s="3" t="s">
        <v>37</v>
      </c>
      <c r="P1973" s="2" t="s">
        <v>806</v>
      </c>
      <c r="Q1973" s="2" t="s">
        <v>74</v>
      </c>
      <c r="R1973" s="2" t="s">
        <v>81</v>
      </c>
      <c r="S1973" s="2" t="s">
        <v>82</v>
      </c>
      <c r="T1973" s="2" t="s">
        <v>620</v>
      </c>
      <c r="U1973" s="4"/>
      <c r="V1973" s="4"/>
      <c r="W1973" s="4"/>
    </row>
    <row r="1974" spans="1:23" x14ac:dyDescent="0.2">
      <c r="A1974" s="2" t="s">
        <v>410</v>
      </c>
      <c r="B1974" s="2" t="s">
        <v>799</v>
      </c>
      <c r="C1974" s="2" t="s">
        <v>25</v>
      </c>
      <c r="D1974" s="2" t="s">
        <v>5834</v>
      </c>
      <c r="E1974" s="2" t="s">
        <v>801</v>
      </c>
      <c r="F1974" s="2" t="s">
        <v>957</v>
      </c>
      <c r="G1974" s="2" t="s">
        <v>29</v>
      </c>
      <c r="H1974" s="2" t="s">
        <v>5835</v>
      </c>
      <c r="I1974" s="2" t="s">
        <v>31</v>
      </c>
      <c r="J1974" s="2" t="s">
        <v>32</v>
      </c>
      <c r="K1974" s="2" t="s">
        <v>33</v>
      </c>
      <c r="L1974" s="3" t="s">
        <v>34</v>
      </c>
      <c r="M1974" s="3" t="s">
        <v>109</v>
      </c>
      <c r="N1974" s="3" t="s">
        <v>169</v>
      </c>
      <c r="O1974" s="3" t="s">
        <v>37</v>
      </c>
      <c r="P1974" s="2" t="s">
        <v>862</v>
      </c>
      <c r="Q1974" s="2" t="s">
        <v>39</v>
      </c>
      <c r="R1974" s="2" t="s">
        <v>92</v>
      </c>
      <c r="S1974" s="2" t="s">
        <v>93</v>
      </c>
      <c r="T1974" s="2" t="s">
        <v>434</v>
      </c>
      <c r="U1974" s="4"/>
      <c r="V1974" s="4"/>
      <c r="W1974" s="4"/>
    </row>
    <row r="1975" spans="1:23" x14ac:dyDescent="0.2">
      <c r="A1975" s="2" t="s">
        <v>410</v>
      </c>
      <c r="B1975" s="2" t="s">
        <v>799</v>
      </c>
      <c r="C1975" s="2" t="s">
        <v>25</v>
      </c>
      <c r="D1975" s="2" t="s">
        <v>5836</v>
      </c>
      <c r="E1975" s="2" t="s">
        <v>801</v>
      </c>
      <c r="F1975" s="2" t="s">
        <v>852</v>
      </c>
      <c r="G1975" s="2" t="s">
        <v>29</v>
      </c>
      <c r="H1975" s="2" t="s">
        <v>853</v>
      </c>
      <c r="I1975" s="2" t="s">
        <v>31</v>
      </c>
      <c r="J1975" s="2" t="s">
        <v>32</v>
      </c>
      <c r="K1975" s="2" t="s">
        <v>33</v>
      </c>
      <c r="L1975" s="3" t="s">
        <v>34</v>
      </c>
      <c r="M1975" s="3" t="s">
        <v>34</v>
      </c>
      <c r="N1975" s="3" t="s">
        <v>31</v>
      </c>
      <c r="O1975" s="3" t="s">
        <v>37</v>
      </c>
      <c r="P1975" s="2" t="s">
        <v>842</v>
      </c>
      <c r="Q1975" s="2" t="s">
        <v>39</v>
      </c>
      <c r="R1975" s="2" t="s">
        <v>92</v>
      </c>
      <c r="S1975" s="2" t="s">
        <v>93</v>
      </c>
      <c r="T1975" s="2" t="s">
        <v>544</v>
      </c>
      <c r="U1975" s="4"/>
      <c r="V1975" s="4"/>
      <c r="W1975" s="4"/>
    </row>
    <row r="1976" spans="1:23" x14ac:dyDescent="0.2">
      <c r="A1976" s="2" t="s">
        <v>410</v>
      </c>
      <c r="B1976" s="2" t="s">
        <v>799</v>
      </c>
      <c r="C1976" s="2" t="s">
        <v>25</v>
      </c>
      <c r="D1976" s="2" t="s">
        <v>5837</v>
      </c>
      <c r="E1976" s="2" t="s">
        <v>801</v>
      </c>
      <c r="F1976" s="2" t="s">
        <v>852</v>
      </c>
      <c r="G1976" s="2" t="s">
        <v>44</v>
      </c>
      <c r="H1976" s="2" t="s">
        <v>853</v>
      </c>
      <c r="I1976" s="2" t="s">
        <v>31</v>
      </c>
      <c r="J1976" s="2" t="s">
        <v>32</v>
      </c>
      <c r="K1976" s="2" t="s">
        <v>33</v>
      </c>
      <c r="L1976" s="3" t="s">
        <v>34</v>
      </c>
      <c r="M1976" s="3" t="s">
        <v>34</v>
      </c>
      <c r="N1976" s="3" t="s">
        <v>31</v>
      </c>
      <c r="O1976" s="3" t="s">
        <v>37</v>
      </c>
      <c r="P1976" s="2" t="s">
        <v>842</v>
      </c>
      <c r="Q1976" s="2" t="s">
        <v>39</v>
      </c>
      <c r="R1976" s="2" t="s">
        <v>47</v>
      </c>
      <c r="S1976" s="2" t="s">
        <v>48</v>
      </c>
      <c r="T1976" s="2" t="s">
        <v>544</v>
      </c>
      <c r="U1976" s="4"/>
      <c r="V1976" s="4"/>
      <c r="W1976" s="4"/>
    </row>
    <row r="1977" spans="1:23" x14ac:dyDescent="0.2">
      <c r="A1977" s="2" t="s">
        <v>410</v>
      </c>
      <c r="B1977" s="2" t="s">
        <v>799</v>
      </c>
      <c r="C1977" s="2" t="s">
        <v>25</v>
      </c>
      <c r="D1977" s="2" t="s">
        <v>5841</v>
      </c>
      <c r="E1977" s="2" t="s">
        <v>801</v>
      </c>
      <c r="F1977" s="2" t="s">
        <v>1155</v>
      </c>
      <c r="G1977" s="2" t="s">
        <v>29</v>
      </c>
      <c r="H1977" s="2" t="s">
        <v>5842</v>
      </c>
      <c r="I1977" s="2" t="s">
        <v>31</v>
      </c>
      <c r="J1977" s="2" t="s">
        <v>32</v>
      </c>
      <c r="K1977" s="2" t="s">
        <v>33</v>
      </c>
      <c r="L1977" s="3" t="s">
        <v>34</v>
      </c>
      <c r="M1977" s="3" t="s">
        <v>72</v>
      </c>
      <c r="N1977" s="3" t="s">
        <v>169</v>
      </c>
      <c r="O1977" s="3" t="s">
        <v>37</v>
      </c>
      <c r="P1977" s="2" t="s">
        <v>826</v>
      </c>
      <c r="Q1977" s="2" t="s">
        <v>74</v>
      </c>
      <c r="R1977" s="2" t="s">
        <v>122</v>
      </c>
      <c r="S1977" s="2" t="s">
        <v>68</v>
      </c>
      <c r="T1977" s="2" t="s">
        <v>434</v>
      </c>
      <c r="U1977" s="4"/>
      <c r="V1977" s="4"/>
      <c r="W1977" s="4"/>
    </row>
    <row r="1978" spans="1:23" x14ac:dyDescent="0.2">
      <c r="A1978" s="2" t="s">
        <v>410</v>
      </c>
      <c r="B1978" s="2" t="s">
        <v>799</v>
      </c>
      <c r="C1978" s="2" t="s">
        <v>25</v>
      </c>
      <c r="D1978" s="2" t="s">
        <v>5845</v>
      </c>
      <c r="E1978" s="2" t="s">
        <v>801</v>
      </c>
      <c r="F1978" s="2" t="s">
        <v>243</v>
      </c>
      <c r="G1978" s="2" t="s">
        <v>29</v>
      </c>
      <c r="H1978" s="2" t="s">
        <v>5846</v>
      </c>
      <c r="I1978" s="2" t="s">
        <v>31</v>
      </c>
      <c r="J1978" s="2" t="s">
        <v>32</v>
      </c>
      <c r="K1978" s="2" t="s">
        <v>33</v>
      </c>
      <c r="L1978" s="3" t="s">
        <v>34</v>
      </c>
      <c r="M1978" s="3" t="s">
        <v>86</v>
      </c>
      <c r="N1978" s="3" t="s">
        <v>31</v>
      </c>
      <c r="O1978" s="3" t="s">
        <v>37</v>
      </c>
      <c r="P1978" s="2" t="s">
        <v>890</v>
      </c>
      <c r="Q1978" s="2" t="s">
        <v>39</v>
      </c>
      <c r="R1978" s="2" t="s">
        <v>87</v>
      </c>
      <c r="S1978" s="2" t="s">
        <v>88</v>
      </c>
      <c r="T1978" s="2" t="s">
        <v>434</v>
      </c>
      <c r="U1978" s="4"/>
      <c r="V1978" s="4"/>
      <c r="W1978" s="4"/>
    </row>
    <row r="1979" spans="1:23" x14ac:dyDescent="0.2">
      <c r="A1979" s="2" t="s">
        <v>410</v>
      </c>
      <c r="B1979" s="2" t="s">
        <v>799</v>
      </c>
      <c r="C1979" s="2" t="s">
        <v>25</v>
      </c>
      <c r="D1979" s="2" t="s">
        <v>5847</v>
      </c>
      <c r="E1979" s="2" t="s">
        <v>801</v>
      </c>
      <c r="F1979" s="2" t="s">
        <v>322</v>
      </c>
      <c r="G1979" s="2" t="s">
        <v>29</v>
      </c>
      <c r="H1979" s="2" t="s">
        <v>5848</v>
      </c>
      <c r="I1979" s="2" t="s">
        <v>31</v>
      </c>
      <c r="J1979" s="2" t="s">
        <v>32</v>
      </c>
      <c r="K1979" s="2" t="s">
        <v>33</v>
      </c>
      <c r="L1979" s="3" t="s">
        <v>66</v>
      </c>
      <c r="M1979" s="3" t="s">
        <v>66</v>
      </c>
      <c r="N1979" s="3" t="s">
        <v>169</v>
      </c>
      <c r="O1979" s="3" t="s">
        <v>37</v>
      </c>
      <c r="P1979" s="2" t="s">
        <v>631</v>
      </c>
      <c r="Q1979" s="2" t="s">
        <v>39</v>
      </c>
      <c r="R1979" s="2" t="s">
        <v>87</v>
      </c>
      <c r="S1979" s="2" t="s">
        <v>88</v>
      </c>
      <c r="T1979" s="2" t="s">
        <v>2616</v>
      </c>
      <c r="U1979" s="4"/>
      <c r="V1979" s="4"/>
      <c r="W1979" s="4"/>
    </row>
    <row r="1980" spans="1:23" x14ac:dyDescent="0.2">
      <c r="A1980" s="2" t="s">
        <v>410</v>
      </c>
      <c r="B1980" s="2" t="s">
        <v>799</v>
      </c>
      <c r="C1980" s="2" t="s">
        <v>25</v>
      </c>
      <c r="D1980" s="2" t="s">
        <v>5847</v>
      </c>
      <c r="E1980" s="2" t="s">
        <v>801</v>
      </c>
      <c r="F1980" s="2" t="s">
        <v>322</v>
      </c>
      <c r="G1980" s="2" t="s">
        <v>29</v>
      </c>
      <c r="H1980" s="2" t="s">
        <v>5848</v>
      </c>
      <c r="I1980" s="2" t="s">
        <v>31</v>
      </c>
      <c r="J1980" s="2" t="s">
        <v>32</v>
      </c>
      <c r="K1980" s="2" t="s">
        <v>33</v>
      </c>
      <c r="L1980" s="3" t="s">
        <v>66</v>
      </c>
      <c r="M1980" s="3" t="s">
        <v>66</v>
      </c>
      <c r="N1980" s="3" t="s">
        <v>169</v>
      </c>
      <c r="O1980" s="3" t="s">
        <v>37</v>
      </c>
      <c r="P1980" s="2" t="s">
        <v>631</v>
      </c>
      <c r="Q1980" s="2" t="s">
        <v>39</v>
      </c>
      <c r="R1980" s="2" t="s">
        <v>87</v>
      </c>
      <c r="S1980" s="2" t="s">
        <v>88</v>
      </c>
      <c r="T1980" s="2" t="s">
        <v>3478</v>
      </c>
      <c r="U1980" s="4"/>
      <c r="V1980" s="4"/>
      <c r="W1980" s="4"/>
    </row>
    <row r="1981" spans="1:23" x14ac:dyDescent="0.2">
      <c r="A1981" s="2" t="s">
        <v>410</v>
      </c>
      <c r="B1981" s="2" t="s">
        <v>799</v>
      </c>
      <c r="C1981" s="2" t="s">
        <v>25</v>
      </c>
      <c r="D1981" s="2" t="s">
        <v>5849</v>
      </c>
      <c r="E1981" s="2" t="s">
        <v>801</v>
      </c>
      <c r="F1981" s="2" t="s">
        <v>869</v>
      </c>
      <c r="G1981" s="2" t="s">
        <v>29</v>
      </c>
      <c r="H1981" s="2" t="s">
        <v>870</v>
      </c>
      <c r="I1981" s="2" t="s">
        <v>31</v>
      </c>
      <c r="J1981" s="2" t="s">
        <v>32</v>
      </c>
      <c r="K1981" s="2" t="s">
        <v>33</v>
      </c>
      <c r="L1981" s="3" t="s">
        <v>35</v>
      </c>
      <c r="M1981" s="3" t="s">
        <v>72</v>
      </c>
      <c r="N1981" s="3" t="s">
        <v>31</v>
      </c>
      <c r="O1981" s="3" t="s">
        <v>37</v>
      </c>
      <c r="P1981" s="2" t="s">
        <v>808</v>
      </c>
      <c r="Q1981" s="2" t="s">
        <v>39</v>
      </c>
      <c r="R1981" s="2" t="s">
        <v>92</v>
      </c>
      <c r="S1981" s="2" t="s">
        <v>93</v>
      </c>
      <c r="T1981" s="2" t="s">
        <v>871</v>
      </c>
      <c r="U1981" s="4"/>
      <c r="V1981" s="4"/>
      <c r="W1981" s="4"/>
    </row>
    <row r="1982" spans="1:23" x14ac:dyDescent="0.2">
      <c r="A1982" s="2" t="s">
        <v>410</v>
      </c>
      <c r="B1982" s="2" t="s">
        <v>799</v>
      </c>
      <c r="C1982" s="2" t="s">
        <v>25</v>
      </c>
      <c r="D1982" s="2" t="s">
        <v>5850</v>
      </c>
      <c r="E1982" s="2" t="s">
        <v>801</v>
      </c>
      <c r="F1982" s="2" t="s">
        <v>869</v>
      </c>
      <c r="G1982" s="2" t="s">
        <v>44</v>
      </c>
      <c r="H1982" s="2" t="s">
        <v>870</v>
      </c>
      <c r="I1982" s="2" t="s">
        <v>31</v>
      </c>
      <c r="J1982" s="2" t="s">
        <v>32</v>
      </c>
      <c r="K1982" s="2" t="s">
        <v>33</v>
      </c>
      <c r="L1982" s="3" t="s">
        <v>35</v>
      </c>
      <c r="M1982" s="3" t="s">
        <v>248</v>
      </c>
      <c r="N1982" s="3" t="s">
        <v>31</v>
      </c>
      <c r="O1982" s="3" t="s">
        <v>37</v>
      </c>
      <c r="P1982" s="2" t="s">
        <v>808</v>
      </c>
      <c r="Q1982" s="2" t="s">
        <v>39</v>
      </c>
      <c r="R1982" s="2" t="s">
        <v>67</v>
      </c>
      <c r="S1982" s="2" t="s">
        <v>68</v>
      </c>
      <c r="T1982" s="2" t="s">
        <v>871</v>
      </c>
      <c r="U1982" s="4"/>
      <c r="V1982" s="4"/>
      <c r="W1982" s="4"/>
    </row>
    <row r="1983" spans="1:23" x14ac:dyDescent="0.2">
      <c r="A1983" s="2" t="s">
        <v>410</v>
      </c>
      <c r="B1983" s="2" t="s">
        <v>799</v>
      </c>
      <c r="C1983" s="2" t="s">
        <v>25</v>
      </c>
      <c r="D1983" s="2" t="s">
        <v>5851</v>
      </c>
      <c r="E1983" s="2" t="s">
        <v>801</v>
      </c>
      <c r="F1983" s="2" t="s">
        <v>875</v>
      </c>
      <c r="G1983" s="2" t="s">
        <v>29</v>
      </c>
      <c r="H1983" s="2" t="s">
        <v>876</v>
      </c>
      <c r="I1983" s="2" t="s">
        <v>31</v>
      </c>
      <c r="J1983" s="2" t="s">
        <v>32</v>
      </c>
      <c r="K1983" s="2" t="s">
        <v>33</v>
      </c>
      <c r="L1983" s="3" t="s">
        <v>35</v>
      </c>
      <c r="M1983" s="3" t="s">
        <v>35</v>
      </c>
      <c r="N1983" s="3" t="s">
        <v>31</v>
      </c>
      <c r="O1983" s="3" t="s">
        <v>37</v>
      </c>
      <c r="P1983" s="2" t="s">
        <v>877</v>
      </c>
      <c r="Q1983" s="2" t="s">
        <v>39</v>
      </c>
      <c r="R1983" s="2" t="s">
        <v>47</v>
      </c>
      <c r="S1983" s="2" t="s">
        <v>48</v>
      </c>
      <c r="T1983" s="2" t="s">
        <v>620</v>
      </c>
      <c r="U1983" s="4"/>
      <c r="V1983" s="4"/>
      <c r="W1983" s="4"/>
    </row>
    <row r="1984" spans="1:23" x14ac:dyDescent="0.2">
      <c r="A1984" s="2" t="s">
        <v>410</v>
      </c>
      <c r="B1984" s="2" t="s">
        <v>799</v>
      </c>
      <c r="C1984" s="2" t="s">
        <v>25</v>
      </c>
      <c r="D1984" s="2" t="s">
        <v>5852</v>
      </c>
      <c r="E1984" s="2" t="s">
        <v>801</v>
      </c>
      <c r="F1984" s="2" t="s">
        <v>875</v>
      </c>
      <c r="G1984" s="2" t="s">
        <v>44</v>
      </c>
      <c r="H1984" s="2" t="s">
        <v>876</v>
      </c>
      <c r="I1984" s="2" t="s">
        <v>31</v>
      </c>
      <c r="J1984" s="2" t="s">
        <v>32</v>
      </c>
      <c r="K1984" s="2" t="s">
        <v>33</v>
      </c>
      <c r="L1984" s="3" t="s">
        <v>35</v>
      </c>
      <c r="M1984" s="3" t="s">
        <v>35</v>
      </c>
      <c r="N1984" s="3" t="s">
        <v>169</v>
      </c>
      <c r="O1984" s="3" t="s">
        <v>37</v>
      </c>
      <c r="P1984" s="2" t="s">
        <v>877</v>
      </c>
      <c r="Q1984" s="2" t="s">
        <v>39</v>
      </c>
      <c r="R1984" s="2" t="s">
        <v>87</v>
      </c>
      <c r="S1984" s="2" t="s">
        <v>88</v>
      </c>
      <c r="T1984" s="2" t="s">
        <v>620</v>
      </c>
      <c r="U1984" s="4"/>
      <c r="V1984" s="4"/>
      <c r="W1984" s="4"/>
    </row>
    <row r="1985" spans="1:23" x14ac:dyDescent="0.2">
      <c r="A1985" s="2" t="s">
        <v>410</v>
      </c>
      <c r="B1985" s="2" t="s">
        <v>799</v>
      </c>
      <c r="C1985" s="2" t="s">
        <v>25</v>
      </c>
      <c r="D1985" s="2" t="s">
        <v>5853</v>
      </c>
      <c r="E1985" s="2" t="s">
        <v>801</v>
      </c>
      <c r="F1985" s="2" t="s">
        <v>875</v>
      </c>
      <c r="G1985" s="2" t="s">
        <v>51</v>
      </c>
      <c r="H1985" s="2" t="s">
        <v>876</v>
      </c>
      <c r="I1985" s="2" t="s">
        <v>31</v>
      </c>
      <c r="J1985" s="2" t="s">
        <v>32</v>
      </c>
      <c r="K1985" s="2" t="s">
        <v>33</v>
      </c>
      <c r="L1985" s="3" t="s">
        <v>35</v>
      </c>
      <c r="M1985" s="3" t="s">
        <v>109</v>
      </c>
      <c r="N1985" s="3" t="s">
        <v>31</v>
      </c>
      <c r="O1985" s="3" t="s">
        <v>37</v>
      </c>
      <c r="P1985" s="2" t="s">
        <v>877</v>
      </c>
      <c r="Q1985" s="2" t="s">
        <v>39</v>
      </c>
      <c r="R1985" s="2" t="s">
        <v>54</v>
      </c>
      <c r="S1985" s="2" t="s">
        <v>55</v>
      </c>
      <c r="T1985" s="2" t="s">
        <v>620</v>
      </c>
      <c r="U1985" s="4"/>
      <c r="V1985" s="4"/>
      <c r="W1985" s="4"/>
    </row>
    <row r="1986" spans="1:23" x14ac:dyDescent="0.2">
      <c r="A1986" s="2" t="s">
        <v>410</v>
      </c>
      <c r="B1986" s="2" t="s">
        <v>799</v>
      </c>
      <c r="C1986" s="2" t="s">
        <v>25</v>
      </c>
      <c r="D1986" s="2" t="s">
        <v>5854</v>
      </c>
      <c r="E1986" s="2" t="s">
        <v>801</v>
      </c>
      <c r="F1986" s="2" t="s">
        <v>763</v>
      </c>
      <c r="G1986" s="2" t="s">
        <v>29</v>
      </c>
      <c r="H1986" s="2" t="s">
        <v>880</v>
      </c>
      <c r="I1986" s="2" t="s">
        <v>31</v>
      </c>
      <c r="J1986" s="2" t="s">
        <v>32</v>
      </c>
      <c r="K1986" s="2" t="s">
        <v>33</v>
      </c>
      <c r="L1986" s="3" t="s">
        <v>34</v>
      </c>
      <c r="M1986" s="3" t="s">
        <v>438</v>
      </c>
      <c r="N1986" s="3" t="s">
        <v>169</v>
      </c>
      <c r="O1986" s="3" t="s">
        <v>37</v>
      </c>
      <c r="P1986" s="2" t="s">
        <v>5413</v>
      </c>
      <c r="Q1986" s="2" t="s">
        <v>39</v>
      </c>
      <c r="R1986" s="2" t="s">
        <v>54</v>
      </c>
      <c r="S1986" s="2" t="s">
        <v>55</v>
      </c>
      <c r="T1986" s="2" t="s">
        <v>814</v>
      </c>
      <c r="U1986" s="4"/>
      <c r="V1986" s="4"/>
      <c r="W1986" s="4"/>
    </row>
    <row r="1987" spans="1:23" x14ac:dyDescent="0.2">
      <c r="A1987" s="2" t="s">
        <v>410</v>
      </c>
      <c r="B1987" s="2" t="s">
        <v>799</v>
      </c>
      <c r="C1987" s="2" t="s">
        <v>25</v>
      </c>
      <c r="D1987" s="2" t="s">
        <v>5855</v>
      </c>
      <c r="E1987" s="2" t="s">
        <v>801</v>
      </c>
      <c r="F1987" s="2" t="s">
        <v>5856</v>
      </c>
      <c r="G1987" s="2" t="s">
        <v>29</v>
      </c>
      <c r="H1987" s="2" t="s">
        <v>5857</v>
      </c>
      <c r="I1987" s="2" t="s">
        <v>31</v>
      </c>
      <c r="J1987" s="2" t="s">
        <v>32</v>
      </c>
      <c r="K1987" s="2" t="s">
        <v>33</v>
      </c>
      <c r="L1987" s="3" t="s">
        <v>34</v>
      </c>
      <c r="M1987" s="3" t="s">
        <v>34</v>
      </c>
      <c r="N1987" s="3" t="s">
        <v>31</v>
      </c>
      <c r="O1987" s="3" t="s">
        <v>37</v>
      </c>
      <c r="P1987" s="2" t="s">
        <v>877</v>
      </c>
      <c r="Q1987" s="2" t="s">
        <v>39</v>
      </c>
      <c r="R1987" s="2" t="s">
        <v>67</v>
      </c>
      <c r="S1987" s="2" t="s">
        <v>68</v>
      </c>
      <c r="T1987" s="2" t="s">
        <v>620</v>
      </c>
      <c r="U1987" s="4"/>
      <c r="V1987" s="4"/>
      <c r="W1987" s="4"/>
    </row>
    <row r="1988" spans="1:23" x14ac:dyDescent="0.2">
      <c r="A1988" s="2" t="s">
        <v>410</v>
      </c>
      <c r="B1988" s="2" t="s">
        <v>799</v>
      </c>
      <c r="C1988" s="2" t="s">
        <v>25</v>
      </c>
      <c r="D1988" s="2" t="s">
        <v>5860</v>
      </c>
      <c r="E1988" s="2" t="s">
        <v>801</v>
      </c>
      <c r="F1988" s="2" t="s">
        <v>261</v>
      </c>
      <c r="G1988" s="2" t="s">
        <v>29</v>
      </c>
      <c r="H1988" s="2" t="s">
        <v>5861</v>
      </c>
      <c r="I1988" s="2" t="s">
        <v>31</v>
      </c>
      <c r="J1988" s="2" t="s">
        <v>32</v>
      </c>
      <c r="K1988" s="2" t="s">
        <v>33</v>
      </c>
      <c r="L1988" s="3" t="s">
        <v>34</v>
      </c>
      <c r="M1988" s="3" t="s">
        <v>34</v>
      </c>
      <c r="N1988" s="3" t="s">
        <v>36</v>
      </c>
      <c r="O1988" s="3" t="s">
        <v>37</v>
      </c>
      <c r="P1988" s="2" t="s">
        <v>5412</v>
      </c>
      <c r="Q1988" s="2" t="s">
        <v>39</v>
      </c>
      <c r="R1988" s="2" t="s">
        <v>67</v>
      </c>
      <c r="S1988" s="2" t="s">
        <v>68</v>
      </c>
      <c r="T1988" s="2" t="s">
        <v>814</v>
      </c>
      <c r="U1988" s="4"/>
      <c r="V1988" s="4"/>
      <c r="W1988" s="4"/>
    </row>
    <row r="1989" spans="1:23" x14ac:dyDescent="0.2">
      <c r="A1989" s="2" t="s">
        <v>410</v>
      </c>
      <c r="B1989" s="2" t="s">
        <v>799</v>
      </c>
      <c r="C1989" s="2" t="s">
        <v>25</v>
      </c>
      <c r="D1989" s="2" t="s">
        <v>5862</v>
      </c>
      <c r="E1989" s="2" t="s">
        <v>801</v>
      </c>
      <c r="F1989" s="2" t="s">
        <v>769</v>
      </c>
      <c r="G1989" s="2" t="s">
        <v>29</v>
      </c>
      <c r="H1989" s="2" t="s">
        <v>5863</v>
      </c>
      <c r="I1989" s="2" t="s">
        <v>31</v>
      </c>
      <c r="J1989" s="2" t="s">
        <v>32</v>
      </c>
      <c r="K1989" s="2" t="s">
        <v>33</v>
      </c>
      <c r="L1989" s="3" t="s">
        <v>35</v>
      </c>
      <c r="M1989" s="3" t="s">
        <v>256</v>
      </c>
      <c r="N1989" s="3" t="s">
        <v>36</v>
      </c>
      <c r="O1989" s="3" t="s">
        <v>37</v>
      </c>
      <c r="P1989" s="2" t="s">
        <v>804</v>
      </c>
      <c r="Q1989" s="2" t="s">
        <v>74</v>
      </c>
      <c r="R1989" s="2" t="s">
        <v>79</v>
      </c>
      <c r="S1989" s="2" t="s">
        <v>47</v>
      </c>
      <c r="T1989" s="2" t="s">
        <v>434</v>
      </c>
      <c r="U1989" s="4"/>
      <c r="V1989" s="4"/>
      <c r="W1989" s="4"/>
    </row>
    <row r="1990" spans="1:23" x14ac:dyDescent="0.2">
      <c r="A1990" s="2" t="s">
        <v>410</v>
      </c>
      <c r="B1990" s="2" t="s">
        <v>799</v>
      </c>
      <c r="C1990" s="2" t="s">
        <v>25</v>
      </c>
      <c r="D1990" s="2" t="s">
        <v>5864</v>
      </c>
      <c r="E1990" s="2" t="s">
        <v>801</v>
      </c>
      <c r="F1990" s="2" t="s">
        <v>769</v>
      </c>
      <c r="G1990" s="2" t="s">
        <v>44</v>
      </c>
      <c r="H1990" s="2" t="s">
        <v>5863</v>
      </c>
      <c r="I1990" s="2" t="s">
        <v>31</v>
      </c>
      <c r="J1990" s="2" t="s">
        <v>32</v>
      </c>
      <c r="K1990" s="2" t="s">
        <v>33</v>
      </c>
      <c r="L1990" s="3" t="s">
        <v>35</v>
      </c>
      <c r="M1990" s="3" t="s">
        <v>35</v>
      </c>
      <c r="N1990" s="3" t="s">
        <v>36</v>
      </c>
      <c r="O1990" s="3" t="s">
        <v>37</v>
      </c>
      <c r="P1990" s="2" t="s">
        <v>804</v>
      </c>
      <c r="Q1990" s="2" t="s">
        <v>74</v>
      </c>
      <c r="R1990" s="2" t="s">
        <v>81</v>
      </c>
      <c r="S1990" s="2" t="s">
        <v>82</v>
      </c>
      <c r="T1990" s="2" t="s">
        <v>434</v>
      </c>
      <c r="U1990" s="4"/>
      <c r="V1990" s="4"/>
      <c r="W1990" s="4"/>
    </row>
    <row r="1991" spans="1:23" x14ac:dyDescent="0.2">
      <c r="A1991" s="2" t="s">
        <v>410</v>
      </c>
      <c r="B1991" s="2" t="s">
        <v>411</v>
      </c>
      <c r="C1991" s="2" t="s">
        <v>25</v>
      </c>
      <c r="D1991" s="2" t="s">
        <v>5886</v>
      </c>
      <c r="E1991" s="2" t="s">
        <v>904</v>
      </c>
      <c r="F1991" s="2" t="s">
        <v>932</v>
      </c>
      <c r="G1991" s="2" t="s">
        <v>29</v>
      </c>
      <c r="H1991" s="2" t="s">
        <v>933</v>
      </c>
      <c r="I1991" s="2" t="s">
        <v>31</v>
      </c>
      <c r="J1991" s="2" t="s">
        <v>32</v>
      </c>
      <c r="K1991" s="2" t="s">
        <v>33</v>
      </c>
      <c r="L1991" s="3" t="s">
        <v>45</v>
      </c>
      <c r="M1991" s="3" t="s">
        <v>98</v>
      </c>
      <c r="N1991" s="3" t="s">
        <v>31</v>
      </c>
      <c r="O1991" s="3" t="s">
        <v>37</v>
      </c>
      <c r="P1991" s="2" t="s">
        <v>934</v>
      </c>
      <c r="Q1991" s="2" t="s">
        <v>74</v>
      </c>
      <c r="R1991" s="2" t="s">
        <v>79</v>
      </c>
      <c r="S1991" s="2" t="s">
        <v>47</v>
      </c>
      <c r="T1991" s="2" t="s">
        <v>696</v>
      </c>
      <c r="U1991" s="4"/>
      <c r="V1991" s="4"/>
      <c r="W1991" s="4"/>
    </row>
    <row r="1992" spans="1:23" x14ac:dyDescent="0.2">
      <c r="A1992" s="2" t="s">
        <v>410</v>
      </c>
      <c r="B1992" s="2" t="s">
        <v>411</v>
      </c>
      <c r="C1992" s="2" t="s">
        <v>25</v>
      </c>
      <c r="D1992" s="2" t="s">
        <v>5889</v>
      </c>
      <c r="E1992" s="2" t="s">
        <v>904</v>
      </c>
      <c r="F1992" s="2" t="s">
        <v>940</v>
      </c>
      <c r="G1992" s="2" t="s">
        <v>29</v>
      </c>
      <c r="H1992" s="2" t="s">
        <v>941</v>
      </c>
      <c r="I1992" s="2" t="s">
        <v>31</v>
      </c>
      <c r="J1992" s="2" t="s">
        <v>32</v>
      </c>
      <c r="K1992" s="2" t="s">
        <v>33</v>
      </c>
      <c r="L1992" s="3" t="s">
        <v>34</v>
      </c>
      <c r="M1992" s="3" t="s">
        <v>521</v>
      </c>
      <c r="N1992" s="3" t="s">
        <v>31</v>
      </c>
      <c r="O1992" s="3" t="s">
        <v>37</v>
      </c>
      <c r="P1992" s="2" t="s">
        <v>934</v>
      </c>
      <c r="Q1992" s="2" t="s">
        <v>74</v>
      </c>
      <c r="R1992" s="2" t="s">
        <v>81</v>
      </c>
      <c r="S1992" s="2" t="s">
        <v>82</v>
      </c>
      <c r="T1992" s="2" t="s">
        <v>696</v>
      </c>
      <c r="U1992" s="4"/>
      <c r="V1992" s="4"/>
      <c r="W1992" s="4"/>
    </row>
    <row r="1993" spans="1:23" x14ac:dyDescent="0.2">
      <c r="A1993" s="2" t="s">
        <v>410</v>
      </c>
      <c r="B1993" s="2" t="s">
        <v>411</v>
      </c>
      <c r="C1993" s="2" t="s">
        <v>25</v>
      </c>
      <c r="D1993" s="2" t="s">
        <v>5890</v>
      </c>
      <c r="E1993" s="2" t="s">
        <v>904</v>
      </c>
      <c r="F1993" s="2" t="s">
        <v>940</v>
      </c>
      <c r="G1993" s="2" t="s">
        <v>44</v>
      </c>
      <c r="H1993" s="2" t="s">
        <v>941</v>
      </c>
      <c r="I1993" s="2" t="s">
        <v>31</v>
      </c>
      <c r="J1993" s="2" t="s">
        <v>32</v>
      </c>
      <c r="K1993" s="2" t="s">
        <v>33</v>
      </c>
      <c r="L1993" s="3" t="s">
        <v>34</v>
      </c>
      <c r="M1993" s="3" t="s">
        <v>34</v>
      </c>
      <c r="N1993" s="3" t="s">
        <v>31</v>
      </c>
      <c r="O1993" s="3" t="s">
        <v>37</v>
      </c>
      <c r="P1993" s="2" t="s">
        <v>934</v>
      </c>
      <c r="Q1993" s="2" t="s">
        <v>74</v>
      </c>
      <c r="R1993" s="2" t="s">
        <v>279</v>
      </c>
      <c r="S1993" s="2" t="s">
        <v>280</v>
      </c>
      <c r="T1993" s="2" t="s">
        <v>696</v>
      </c>
      <c r="U1993" s="4"/>
      <c r="V1993" s="4"/>
      <c r="W1993" s="4"/>
    </row>
    <row r="1994" spans="1:23" x14ac:dyDescent="0.2">
      <c r="A1994" s="2" t="s">
        <v>410</v>
      </c>
      <c r="B1994" s="2" t="s">
        <v>411</v>
      </c>
      <c r="C1994" s="2" t="s">
        <v>25</v>
      </c>
      <c r="D1994" s="2" t="s">
        <v>5891</v>
      </c>
      <c r="E1994" s="2" t="s">
        <v>904</v>
      </c>
      <c r="F1994" s="2" t="s">
        <v>940</v>
      </c>
      <c r="G1994" s="2" t="s">
        <v>51</v>
      </c>
      <c r="H1994" s="2" t="s">
        <v>941</v>
      </c>
      <c r="I1994" s="2" t="s">
        <v>31</v>
      </c>
      <c r="J1994" s="2" t="s">
        <v>32</v>
      </c>
      <c r="K1994" s="2" t="s">
        <v>33</v>
      </c>
      <c r="L1994" s="3" t="s">
        <v>34</v>
      </c>
      <c r="M1994" s="3" t="s">
        <v>256</v>
      </c>
      <c r="N1994" s="3" t="s">
        <v>31</v>
      </c>
      <c r="O1994" s="3" t="s">
        <v>37</v>
      </c>
      <c r="P1994" s="2" t="s">
        <v>934</v>
      </c>
      <c r="Q1994" s="2" t="s">
        <v>74</v>
      </c>
      <c r="R1994" s="2" t="s">
        <v>140</v>
      </c>
      <c r="S1994" s="2" t="s">
        <v>141</v>
      </c>
      <c r="T1994" s="2" t="s">
        <v>696</v>
      </c>
      <c r="U1994" s="4"/>
      <c r="V1994" s="4"/>
      <c r="W1994" s="4"/>
    </row>
    <row r="1995" spans="1:23" x14ac:dyDescent="0.2">
      <c r="A1995" s="2" t="s">
        <v>410</v>
      </c>
      <c r="B1995" s="2" t="s">
        <v>411</v>
      </c>
      <c r="C1995" s="2" t="s">
        <v>25</v>
      </c>
      <c r="D1995" s="2" t="s">
        <v>5900</v>
      </c>
      <c r="E1995" s="2" t="s">
        <v>904</v>
      </c>
      <c r="F1995" s="2" t="s">
        <v>961</v>
      </c>
      <c r="G1995" s="2" t="s">
        <v>29</v>
      </c>
      <c r="H1995" s="2" t="s">
        <v>962</v>
      </c>
      <c r="I1995" s="2" t="s">
        <v>442</v>
      </c>
      <c r="J1995" s="2" t="s">
        <v>32</v>
      </c>
      <c r="K1995" s="2" t="s">
        <v>33</v>
      </c>
      <c r="L1995" s="3" t="s">
        <v>34</v>
      </c>
      <c r="M1995" s="3" t="s">
        <v>34</v>
      </c>
      <c r="N1995" s="3" t="s">
        <v>31</v>
      </c>
      <c r="O1995" s="3" t="s">
        <v>37</v>
      </c>
      <c r="P1995" s="2" t="s">
        <v>600</v>
      </c>
      <c r="Q1995" s="2" t="s">
        <v>121</v>
      </c>
      <c r="R1995" s="2" t="s">
        <v>140</v>
      </c>
      <c r="S1995" s="2" t="s">
        <v>171</v>
      </c>
      <c r="T1995" s="2" t="s">
        <v>814</v>
      </c>
      <c r="U1995" s="4"/>
      <c r="V1995" s="4"/>
      <c r="W1995" s="4"/>
    </row>
    <row r="1996" spans="1:23" x14ac:dyDescent="0.2">
      <c r="A1996" s="2" t="s">
        <v>410</v>
      </c>
      <c r="B1996" s="2" t="s">
        <v>411</v>
      </c>
      <c r="C1996" s="2" t="s">
        <v>25</v>
      </c>
      <c r="D1996" s="2" t="s">
        <v>5901</v>
      </c>
      <c r="E1996" s="2" t="s">
        <v>904</v>
      </c>
      <c r="F1996" s="2" t="s">
        <v>961</v>
      </c>
      <c r="G1996" s="2" t="s">
        <v>44</v>
      </c>
      <c r="H1996" s="2" t="s">
        <v>962</v>
      </c>
      <c r="I1996" s="2" t="s">
        <v>442</v>
      </c>
      <c r="J1996" s="2" t="s">
        <v>32</v>
      </c>
      <c r="K1996" s="2" t="s">
        <v>33</v>
      </c>
      <c r="L1996" s="3" t="s">
        <v>34</v>
      </c>
      <c r="M1996" s="3" t="s">
        <v>129</v>
      </c>
      <c r="N1996" s="3" t="s">
        <v>31</v>
      </c>
      <c r="O1996" s="3" t="s">
        <v>37</v>
      </c>
      <c r="P1996" s="2" t="s">
        <v>585</v>
      </c>
      <c r="Q1996" s="2" t="s">
        <v>121</v>
      </c>
      <c r="R1996" s="2" t="s">
        <v>140</v>
      </c>
      <c r="S1996" s="2" t="s">
        <v>171</v>
      </c>
      <c r="T1996" s="2" t="s">
        <v>544</v>
      </c>
      <c r="U1996" s="4"/>
      <c r="V1996" s="4"/>
      <c r="W1996" s="4"/>
    </row>
    <row r="1997" spans="1:23" x14ac:dyDescent="0.2">
      <c r="A1997" s="2" t="s">
        <v>410</v>
      </c>
      <c r="B1997" s="2" t="s">
        <v>411</v>
      </c>
      <c r="C1997" s="2" t="s">
        <v>25</v>
      </c>
      <c r="D1997" s="2" t="s">
        <v>5911</v>
      </c>
      <c r="E1997" s="2" t="s">
        <v>904</v>
      </c>
      <c r="F1997" s="2" t="s">
        <v>5912</v>
      </c>
      <c r="G1997" s="2" t="s">
        <v>29</v>
      </c>
      <c r="H1997" s="2" t="s">
        <v>5913</v>
      </c>
      <c r="I1997" s="2" t="s">
        <v>137</v>
      </c>
      <c r="J1997" s="2" t="s">
        <v>32</v>
      </c>
      <c r="K1997" s="4"/>
      <c r="L1997" s="3" t="s">
        <v>86</v>
      </c>
      <c r="M1997" s="3" t="s">
        <v>86</v>
      </c>
      <c r="N1997" s="3" t="s">
        <v>37</v>
      </c>
      <c r="O1997" s="3" t="s">
        <v>37</v>
      </c>
      <c r="P1997" s="2" t="s">
        <v>945</v>
      </c>
      <c r="Q1997" s="2" t="s">
        <v>479</v>
      </c>
      <c r="R1997" s="2" t="s">
        <v>289</v>
      </c>
      <c r="S1997" s="2" t="s">
        <v>651</v>
      </c>
      <c r="T1997" s="2" t="s">
        <v>544</v>
      </c>
      <c r="U1997" s="4"/>
      <c r="V1997" s="4"/>
      <c r="W1997" s="4"/>
    </row>
    <row r="1998" spans="1:23" x14ac:dyDescent="0.2">
      <c r="A1998" s="2" t="s">
        <v>410</v>
      </c>
      <c r="B1998" s="2" t="s">
        <v>411</v>
      </c>
      <c r="C1998" s="2" t="s">
        <v>25</v>
      </c>
      <c r="D1998" s="2" t="s">
        <v>5911</v>
      </c>
      <c r="E1998" s="2" t="s">
        <v>904</v>
      </c>
      <c r="F1998" s="2" t="s">
        <v>5912</v>
      </c>
      <c r="G1998" s="2" t="s">
        <v>29</v>
      </c>
      <c r="H1998" s="2" t="s">
        <v>5913</v>
      </c>
      <c r="I1998" s="2" t="s">
        <v>137</v>
      </c>
      <c r="J1998" s="2" t="s">
        <v>32</v>
      </c>
      <c r="K1998" s="4"/>
      <c r="L1998" s="3" t="s">
        <v>86</v>
      </c>
      <c r="M1998" s="3" t="s">
        <v>86</v>
      </c>
      <c r="N1998" s="3" t="s">
        <v>37</v>
      </c>
      <c r="O1998" s="3" t="s">
        <v>37</v>
      </c>
      <c r="P1998" s="2" t="s">
        <v>945</v>
      </c>
      <c r="Q1998" s="2" t="s">
        <v>479</v>
      </c>
      <c r="R1998" s="2" t="s">
        <v>289</v>
      </c>
      <c r="S1998" s="2" t="s">
        <v>418</v>
      </c>
      <c r="T1998" s="2" t="s">
        <v>544</v>
      </c>
      <c r="U1998" s="4"/>
      <c r="V1998" s="4"/>
      <c r="W1998" s="4"/>
    </row>
    <row r="1999" spans="1:23" x14ac:dyDescent="0.2">
      <c r="A1999" s="2" t="s">
        <v>410</v>
      </c>
      <c r="B1999" s="2" t="s">
        <v>411</v>
      </c>
      <c r="C1999" s="2" t="s">
        <v>25</v>
      </c>
      <c r="D1999" s="2" t="s">
        <v>5911</v>
      </c>
      <c r="E1999" s="2" t="s">
        <v>904</v>
      </c>
      <c r="F1999" s="2" t="s">
        <v>5912</v>
      </c>
      <c r="G1999" s="2" t="s">
        <v>29</v>
      </c>
      <c r="H1999" s="2" t="s">
        <v>5913</v>
      </c>
      <c r="I1999" s="2" t="s">
        <v>137</v>
      </c>
      <c r="J1999" s="2" t="s">
        <v>32</v>
      </c>
      <c r="K1999" s="4"/>
      <c r="L1999" s="3" t="s">
        <v>86</v>
      </c>
      <c r="M1999" s="3" t="s">
        <v>86</v>
      </c>
      <c r="N1999" s="3" t="s">
        <v>37</v>
      </c>
      <c r="O1999" s="3" t="s">
        <v>37</v>
      </c>
      <c r="P1999" s="2" t="s">
        <v>945</v>
      </c>
      <c r="Q1999" s="2" t="s">
        <v>859</v>
      </c>
      <c r="R1999" s="2" t="s">
        <v>5416</v>
      </c>
      <c r="S1999" s="2" t="s">
        <v>652</v>
      </c>
      <c r="T1999" s="2" t="s">
        <v>1848</v>
      </c>
      <c r="U1999" s="4"/>
      <c r="V1999" s="4"/>
      <c r="W1999" s="4"/>
    </row>
    <row r="2000" spans="1:23" x14ac:dyDescent="0.2">
      <c r="A2000" s="2" t="s">
        <v>410</v>
      </c>
      <c r="B2000" s="2" t="s">
        <v>411</v>
      </c>
      <c r="C2000" s="2" t="s">
        <v>25</v>
      </c>
      <c r="D2000" s="2" t="s">
        <v>5926</v>
      </c>
      <c r="E2000" s="2" t="s">
        <v>904</v>
      </c>
      <c r="F2000" s="2" t="s">
        <v>613</v>
      </c>
      <c r="G2000" s="2" t="s">
        <v>29</v>
      </c>
      <c r="H2000" s="2" t="s">
        <v>614</v>
      </c>
      <c r="I2000" s="2" t="s">
        <v>442</v>
      </c>
      <c r="J2000" s="2" t="s">
        <v>32</v>
      </c>
      <c r="K2000" s="2" t="s">
        <v>33</v>
      </c>
      <c r="L2000" s="3" t="s">
        <v>98</v>
      </c>
      <c r="M2000" s="3" t="s">
        <v>35</v>
      </c>
      <c r="N2000" s="3" t="s">
        <v>31</v>
      </c>
      <c r="O2000" s="3" t="s">
        <v>37</v>
      </c>
      <c r="P2000" s="2" t="s">
        <v>585</v>
      </c>
      <c r="Q2000" s="2" t="s">
        <v>121</v>
      </c>
      <c r="R2000" s="2" t="s">
        <v>81</v>
      </c>
      <c r="S2000" s="2" t="s">
        <v>492</v>
      </c>
      <c r="T2000" s="2" t="s">
        <v>544</v>
      </c>
      <c r="U2000" s="4"/>
      <c r="V2000" s="4"/>
      <c r="W2000" s="4"/>
    </row>
    <row r="2001" spans="1:23" x14ac:dyDescent="0.2">
      <c r="A2001" s="2" t="s">
        <v>410</v>
      </c>
      <c r="B2001" s="2" t="s">
        <v>411</v>
      </c>
      <c r="C2001" s="2" t="s">
        <v>25</v>
      </c>
      <c r="D2001" s="2" t="s">
        <v>5927</v>
      </c>
      <c r="E2001" s="2" t="s">
        <v>904</v>
      </c>
      <c r="F2001" s="2" t="s">
        <v>613</v>
      </c>
      <c r="G2001" s="2" t="s">
        <v>44</v>
      </c>
      <c r="H2001" s="2" t="s">
        <v>988</v>
      </c>
      <c r="I2001" s="2" t="s">
        <v>442</v>
      </c>
      <c r="J2001" s="2" t="s">
        <v>32</v>
      </c>
      <c r="K2001" s="2" t="s">
        <v>33</v>
      </c>
      <c r="L2001" s="3" t="s">
        <v>35</v>
      </c>
      <c r="M2001" s="3" t="s">
        <v>35</v>
      </c>
      <c r="N2001" s="3" t="s">
        <v>31</v>
      </c>
      <c r="O2001" s="3" t="s">
        <v>37</v>
      </c>
      <c r="P2001" s="2" t="s">
        <v>647</v>
      </c>
      <c r="Q2001" s="2" t="s">
        <v>121</v>
      </c>
      <c r="R2001" s="2" t="s">
        <v>122</v>
      </c>
      <c r="S2001" s="2" t="s">
        <v>448</v>
      </c>
      <c r="T2001" s="2" t="s">
        <v>696</v>
      </c>
      <c r="U2001" s="4"/>
      <c r="V2001" s="4"/>
      <c r="W2001" s="4"/>
    </row>
    <row r="2002" spans="1:23" x14ac:dyDescent="0.2">
      <c r="A2002" s="2" t="s">
        <v>410</v>
      </c>
      <c r="B2002" s="2" t="s">
        <v>411</v>
      </c>
      <c r="C2002" s="2" t="s">
        <v>199</v>
      </c>
      <c r="D2002" s="2" t="s">
        <v>5928</v>
      </c>
      <c r="E2002" s="2" t="s">
        <v>904</v>
      </c>
      <c r="F2002" s="2" t="s">
        <v>5700</v>
      </c>
      <c r="G2002" s="2" t="s">
        <v>2251</v>
      </c>
      <c r="H2002" s="2" t="s">
        <v>5929</v>
      </c>
      <c r="I2002" s="2" t="s">
        <v>31</v>
      </c>
      <c r="J2002" s="2" t="s">
        <v>32</v>
      </c>
      <c r="K2002" s="2" t="s">
        <v>33</v>
      </c>
      <c r="L2002" s="3" t="s">
        <v>72</v>
      </c>
      <c r="M2002" s="3" t="s">
        <v>113</v>
      </c>
      <c r="N2002" s="3" t="s">
        <v>37</v>
      </c>
      <c r="O2002" s="3" t="s">
        <v>37</v>
      </c>
      <c r="P2002" s="2" t="s">
        <v>522</v>
      </c>
      <c r="Q2002" s="2" t="s">
        <v>150</v>
      </c>
      <c r="R2002" s="2" t="s">
        <v>79</v>
      </c>
      <c r="S2002" s="2" t="s">
        <v>140</v>
      </c>
      <c r="T2002" s="2" t="s">
        <v>197</v>
      </c>
      <c r="U2002" s="4"/>
      <c r="V2002" s="4"/>
      <c r="W2002" s="4"/>
    </row>
    <row r="2003" spans="1:23" x14ac:dyDescent="0.2">
      <c r="A2003" s="2" t="s">
        <v>410</v>
      </c>
      <c r="B2003" s="2" t="s">
        <v>411</v>
      </c>
      <c r="C2003" s="2" t="s">
        <v>199</v>
      </c>
      <c r="D2003" s="2" t="s">
        <v>5930</v>
      </c>
      <c r="E2003" s="2" t="s">
        <v>904</v>
      </c>
      <c r="F2003" s="2" t="s">
        <v>5700</v>
      </c>
      <c r="G2003" s="2" t="s">
        <v>202</v>
      </c>
      <c r="H2003" s="2" t="s">
        <v>5929</v>
      </c>
      <c r="I2003" s="2" t="s">
        <v>31</v>
      </c>
      <c r="J2003" s="2" t="s">
        <v>32</v>
      </c>
      <c r="K2003" s="2" t="s">
        <v>33</v>
      </c>
      <c r="L2003" s="3" t="s">
        <v>72</v>
      </c>
      <c r="M2003" s="3" t="s">
        <v>129</v>
      </c>
      <c r="N2003" s="3" t="s">
        <v>37</v>
      </c>
      <c r="O2003" s="3" t="s">
        <v>37</v>
      </c>
      <c r="P2003" s="2" t="s">
        <v>522</v>
      </c>
      <c r="Q2003" s="4"/>
      <c r="R2003" s="4"/>
      <c r="S2003" s="4"/>
      <c r="T2003" s="2" t="s">
        <v>197</v>
      </c>
      <c r="U2003" s="4"/>
      <c r="V2003" s="4"/>
      <c r="W2003" s="4"/>
    </row>
    <row r="2004" spans="1:23" x14ac:dyDescent="0.2">
      <c r="A2004" s="2" t="s">
        <v>410</v>
      </c>
      <c r="B2004" s="2" t="s">
        <v>411</v>
      </c>
      <c r="C2004" s="2" t="s">
        <v>25</v>
      </c>
      <c r="D2004" s="2" t="s">
        <v>5931</v>
      </c>
      <c r="E2004" s="2" t="s">
        <v>904</v>
      </c>
      <c r="F2004" s="2" t="s">
        <v>994</v>
      </c>
      <c r="G2004" s="2" t="s">
        <v>29</v>
      </c>
      <c r="H2004" s="2" t="s">
        <v>995</v>
      </c>
      <c r="I2004" s="2" t="s">
        <v>442</v>
      </c>
      <c r="J2004" s="2" t="s">
        <v>32</v>
      </c>
      <c r="K2004" s="2" t="s">
        <v>33</v>
      </c>
      <c r="L2004" s="3" t="s">
        <v>35</v>
      </c>
      <c r="M2004" s="3" t="s">
        <v>66</v>
      </c>
      <c r="N2004" s="3" t="s">
        <v>31</v>
      </c>
      <c r="O2004" s="3" t="s">
        <v>37</v>
      </c>
      <c r="P2004" s="2" t="s">
        <v>626</v>
      </c>
      <c r="Q2004" s="2" t="s">
        <v>364</v>
      </c>
      <c r="R2004" s="2" t="s">
        <v>79</v>
      </c>
      <c r="S2004" s="2" t="s">
        <v>480</v>
      </c>
      <c r="T2004" s="2" t="s">
        <v>871</v>
      </c>
      <c r="U2004" s="4"/>
      <c r="V2004" s="4"/>
      <c r="W2004" s="4"/>
    </row>
    <row r="2005" spans="1:23" x14ac:dyDescent="0.2">
      <c r="A2005" s="2" t="s">
        <v>410</v>
      </c>
      <c r="B2005" s="2" t="s">
        <v>411</v>
      </c>
      <c r="C2005" s="2" t="s">
        <v>25</v>
      </c>
      <c r="D2005" s="2" t="s">
        <v>5932</v>
      </c>
      <c r="E2005" s="2" t="s">
        <v>904</v>
      </c>
      <c r="F2005" s="2" t="s">
        <v>994</v>
      </c>
      <c r="G2005" s="2" t="s">
        <v>44</v>
      </c>
      <c r="H2005" s="2" t="s">
        <v>995</v>
      </c>
      <c r="I2005" s="2" t="s">
        <v>442</v>
      </c>
      <c r="J2005" s="2" t="s">
        <v>32</v>
      </c>
      <c r="K2005" s="2" t="s">
        <v>33</v>
      </c>
      <c r="L2005" s="3" t="s">
        <v>35</v>
      </c>
      <c r="M2005" s="3" t="s">
        <v>35</v>
      </c>
      <c r="N2005" s="3" t="s">
        <v>31</v>
      </c>
      <c r="O2005" s="3" t="s">
        <v>37</v>
      </c>
      <c r="P2005" s="2" t="s">
        <v>626</v>
      </c>
      <c r="Q2005" s="2" t="s">
        <v>364</v>
      </c>
      <c r="R2005" s="2" t="s">
        <v>279</v>
      </c>
      <c r="S2005" s="2" t="s">
        <v>556</v>
      </c>
      <c r="T2005" s="2" t="s">
        <v>871</v>
      </c>
      <c r="U2005" s="4"/>
      <c r="V2005" s="4"/>
      <c r="W2005" s="4"/>
    </row>
    <row r="2006" spans="1:23" x14ac:dyDescent="0.2">
      <c r="A2006" s="2" t="s">
        <v>410</v>
      </c>
      <c r="B2006" s="2" t="s">
        <v>411</v>
      </c>
      <c r="C2006" s="2" t="s">
        <v>506</v>
      </c>
      <c r="D2006" s="2" t="s">
        <v>5933</v>
      </c>
      <c r="E2006" s="2" t="s">
        <v>904</v>
      </c>
      <c r="F2006" s="2" t="s">
        <v>994</v>
      </c>
      <c r="G2006" s="2" t="s">
        <v>508</v>
      </c>
      <c r="H2006" s="2" t="s">
        <v>995</v>
      </c>
      <c r="I2006" s="2" t="s">
        <v>442</v>
      </c>
      <c r="J2006" s="2" t="s">
        <v>32</v>
      </c>
      <c r="K2006" s="2" t="s">
        <v>33</v>
      </c>
      <c r="L2006" s="3" t="s">
        <v>98</v>
      </c>
      <c r="M2006" s="3" t="s">
        <v>72</v>
      </c>
      <c r="N2006" s="3" t="s">
        <v>31</v>
      </c>
      <c r="O2006" s="3" t="s">
        <v>37</v>
      </c>
      <c r="P2006" s="2" t="s">
        <v>509</v>
      </c>
      <c r="Q2006" s="2" t="s">
        <v>161</v>
      </c>
      <c r="R2006" s="2" t="s">
        <v>510</v>
      </c>
      <c r="S2006" s="2" t="s">
        <v>511</v>
      </c>
      <c r="T2006" s="2" t="s">
        <v>197</v>
      </c>
      <c r="U2006" s="4"/>
      <c r="V2006" s="4"/>
      <c r="W2006" s="4"/>
    </row>
    <row r="2007" spans="1:23" x14ac:dyDescent="0.2">
      <c r="A2007" s="2" t="s">
        <v>410</v>
      </c>
      <c r="B2007" s="2" t="s">
        <v>411</v>
      </c>
      <c r="C2007" s="2" t="s">
        <v>506</v>
      </c>
      <c r="D2007" s="2" t="s">
        <v>5934</v>
      </c>
      <c r="E2007" s="2" t="s">
        <v>904</v>
      </c>
      <c r="F2007" s="2" t="s">
        <v>402</v>
      </c>
      <c r="G2007" s="2" t="s">
        <v>508</v>
      </c>
      <c r="H2007" s="2" t="s">
        <v>1004</v>
      </c>
      <c r="I2007" s="2" t="s">
        <v>31</v>
      </c>
      <c r="J2007" s="2" t="s">
        <v>32</v>
      </c>
      <c r="K2007" s="2" t="s">
        <v>33</v>
      </c>
      <c r="L2007" s="3" t="s">
        <v>98</v>
      </c>
      <c r="M2007" s="3" t="s">
        <v>256</v>
      </c>
      <c r="N2007" s="3" t="s">
        <v>31</v>
      </c>
      <c r="O2007" s="3" t="s">
        <v>37</v>
      </c>
      <c r="P2007" s="2" t="s">
        <v>509</v>
      </c>
      <c r="Q2007" s="2" t="s">
        <v>161</v>
      </c>
      <c r="R2007" s="2" t="s">
        <v>79</v>
      </c>
      <c r="S2007" s="2" t="s">
        <v>1510</v>
      </c>
      <c r="T2007" s="2" t="s">
        <v>197</v>
      </c>
      <c r="U2007" s="4"/>
      <c r="V2007" s="4"/>
      <c r="W2007" s="4"/>
    </row>
    <row r="2008" spans="1:23" x14ac:dyDescent="0.2">
      <c r="A2008" s="2" t="s">
        <v>410</v>
      </c>
      <c r="B2008" s="2" t="s">
        <v>411</v>
      </c>
      <c r="C2008" s="2" t="s">
        <v>506</v>
      </c>
      <c r="D2008" s="2" t="s">
        <v>5935</v>
      </c>
      <c r="E2008" s="2" t="s">
        <v>904</v>
      </c>
      <c r="F2008" s="2" t="s">
        <v>402</v>
      </c>
      <c r="G2008" s="2" t="s">
        <v>1006</v>
      </c>
      <c r="H2008" s="2" t="s">
        <v>1004</v>
      </c>
      <c r="I2008" s="2" t="s">
        <v>31</v>
      </c>
      <c r="J2008" s="2" t="s">
        <v>32</v>
      </c>
      <c r="K2008" s="2" t="s">
        <v>33</v>
      </c>
      <c r="L2008" s="3" t="s">
        <v>98</v>
      </c>
      <c r="M2008" s="3" t="s">
        <v>129</v>
      </c>
      <c r="N2008" s="3" t="s">
        <v>31</v>
      </c>
      <c r="O2008" s="3" t="s">
        <v>37</v>
      </c>
      <c r="P2008" s="2" t="s">
        <v>509</v>
      </c>
      <c r="Q2008" s="2" t="s">
        <v>150</v>
      </c>
      <c r="R2008" s="2" t="s">
        <v>67</v>
      </c>
      <c r="S2008" s="2" t="s">
        <v>925</v>
      </c>
      <c r="T2008" s="2" t="s">
        <v>197</v>
      </c>
      <c r="U2008" s="4"/>
      <c r="V2008" s="4"/>
      <c r="W2008" s="4"/>
    </row>
    <row r="2009" spans="1:23" x14ac:dyDescent="0.2">
      <c r="A2009" s="2" t="s">
        <v>1039</v>
      </c>
      <c r="B2009" s="2" t="s">
        <v>1040</v>
      </c>
      <c r="C2009" s="2" t="s">
        <v>25</v>
      </c>
      <c r="D2009" s="2" t="s">
        <v>1041</v>
      </c>
      <c r="E2009" s="2" t="s">
        <v>1042</v>
      </c>
      <c r="F2009" s="2" t="s">
        <v>1043</v>
      </c>
      <c r="G2009" s="2" t="s">
        <v>29</v>
      </c>
      <c r="H2009" s="2" t="s">
        <v>1044</v>
      </c>
      <c r="I2009" s="2" t="s">
        <v>31</v>
      </c>
      <c r="J2009" s="2" t="s">
        <v>32</v>
      </c>
      <c r="K2009" s="2" t="s">
        <v>33</v>
      </c>
      <c r="L2009" s="3" t="s">
        <v>34</v>
      </c>
      <c r="M2009" s="3" t="s">
        <v>34</v>
      </c>
      <c r="N2009" s="3" t="s">
        <v>137</v>
      </c>
      <c r="O2009" s="3" t="s">
        <v>37</v>
      </c>
      <c r="P2009" s="2" t="s">
        <v>1045</v>
      </c>
      <c r="Q2009" s="2" t="s">
        <v>150</v>
      </c>
      <c r="R2009" s="2" t="s">
        <v>1046</v>
      </c>
      <c r="S2009" s="2" t="s">
        <v>1047</v>
      </c>
      <c r="T2009" s="2" t="s">
        <v>1048</v>
      </c>
      <c r="U2009" s="4"/>
      <c r="V2009" s="4"/>
      <c r="W2009" s="4"/>
    </row>
    <row r="2010" spans="1:23" x14ac:dyDescent="0.2">
      <c r="A2010" s="2" t="s">
        <v>1039</v>
      </c>
      <c r="B2010" s="2" t="s">
        <v>1040</v>
      </c>
      <c r="C2010" s="2" t="s">
        <v>25</v>
      </c>
      <c r="D2010" s="2" t="s">
        <v>1049</v>
      </c>
      <c r="E2010" s="2" t="s">
        <v>1042</v>
      </c>
      <c r="F2010" s="2" t="s">
        <v>1050</v>
      </c>
      <c r="G2010" s="2" t="s">
        <v>29</v>
      </c>
      <c r="H2010" s="2" t="s">
        <v>1051</v>
      </c>
      <c r="I2010" s="2" t="s">
        <v>31</v>
      </c>
      <c r="J2010" s="2" t="s">
        <v>32</v>
      </c>
      <c r="K2010" s="2" t="s">
        <v>33</v>
      </c>
      <c r="L2010" s="3" t="s">
        <v>45</v>
      </c>
      <c r="M2010" s="3" t="s">
        <v>256</v>
      </c>
      <c r="N2010" s="3" t="s">
        <v>137</v>
      </c>
      <c r="O2010" s="3" t="s">
        <v>37</v>
      </c>
      <c r="P2010" s="2" t="s">
        <v>1052</v>
      </c>
      <c r="Q2010" s="2" t="s">
        <v>161</v>
      </c>
      <c r="R2010" s="2" t="s">
        <v>92</v>
      </c>
      <c r="S2010" s="2" t="s">
        <v>48</v>
      </c>
      <c r="T2010" s="2" t="s">
        <v>1053</v>
      </c>
      <c r="U2010" s="4"/>
      <c r="V2010" s="4"/>
      <c r="W2010" s="4"/>
    </row>
    <row r="2011" spans="1:23" x14ac:dyDescent="0.2">
      <c r="A2011" s="2" t="s">
        <v>1039</v>
      </c>
      <c r="B2011" s="2" t="s">
        <v>1040</v>
      </c>
      <c r="C2011" s="2" t="s">
        <v>25</v>
      </c>
      <c r="D2011" s="2" t="s">
        <v>1054</v>
      </c>
      <c r="E2011" s="2" t="s">
        <v>1042</v>
      </c>
      <c r="F2011" s="2" t="s">
        <v>1055</v>
      </c>
      <c r="G2011" s="2" t="s">
        <v>29</v>
      </c>
      <c r="H2011" s="2" t="s">
        <v>1056</v>
      </c>
      <c r="I2011" s="2" t="s">
        <v>31</v>
      </c>
      <c r="J2011" s="2" t="s">
        <v>32</v>
      </c>
      <c r="K2011" s="2" t="s">
        <v>33</v>
      </c>
      <c r="L2011" s="3" t="s">
        <v>72</v>
      </c>
      <c r="M2011" s="3" t="s">
        <v>119</v>
      </c>
      <c r="N2011" s="3" t="s">
        <v>137</v>
      </c>
      <c r="O2011" s="3" t="s">
        <v>37</v>
      </c>
      <c r="P2011" s="2" t="s">
        <v>1057</v>
      </c>
      <c r="Q2011" s="2" t="s">
        <v>131</v>
      </c>
      <c r="R2011" s="2" t="s">
        <v>87</v>
      </c>
      <c r="S2011" s="2" t="s">
        <v>122</v>
      </c>
      <c r="T2011" s="2" t="s">
        <v>1058</v>
      </c>
      <c r="U2011" s="4"/>
      <c r="V2011" s="4"/>
      <c r="W2011" s="4"/>
    </row>
    <row r="2012" spans="1:23" x14ac:dyDescent="0.2">
      <c r="A2012" s="2" t="s">
        <v>1039</v>
      </c>
      <c r="B2012" s="2" t="s">
        <v>1040</v>
      </c>
      <c r="C2012" s="2" t="s">
        <v>25</v>
      </c>
      <c r="D2012" s="2" t="s">
        <v>1054</v>
      </c>
      <c r="E2012" s="2" t="s">
        <v>1042</v>
      </c>
      <c r="F2012" s="2" t="s">
        <v>1055</v>
      </c>
      <c r="G2012" s="2" t="s">
        <v>29</v>
      </c>
      <c r="H2012" s="2" t="s">
        <v>1056</v>
      </c>
      <c r="I2012" s="2" t="s">
        <v>31</v>
      </c>
      <c r="J2012" s="2" t="s">
        <v>32</v>
      </c>
      <c r="K2012" s="2" t="s">
        <v>33</v>
      </c>
      <c r="L2012" s="3" t="s">
        <v>72</v>
      </c>
      <c r="M2012" s="3" t="s">
        <v>119</v>
      </c>
      <c r="N2012" s="3" t="s">
        <v>137</v>
      </c>
      <c r="O2012" s="3" t="s">
        <v>37</v>
      </c>
      <c r="P2012" s="2" t="s">
        <v>1057</v>
      </c>
      <c r="Q2012" s="2" t="s">
        <v>150</v>
      </c>
      <c r="R2012" s="2" t="s">
        <v>566</v>
      </c>
      <c r="S2012" s="2" t="s">
        <v>122</v>
      </c>
      <c r="T2012" s="2" t="s">
        <v>1058</v>
      </c>
      <c r="U2012" s="4"/>
      <c r="V2012" s="4"/>
      <c r="W2012" s="4"/>
    </row>
    <row r="2013" spans="1:23" x14ac:dyDescent="0.2">
      <c r="A2013" s="2" t="s">
        <v>1039</v>
      </c>
      <c r="B2013" s="2" t="s">
        <v>1040</v>
      </c>
      <c r="C2013" s="2" t="s">
        <v>25</v>
      </c>
      <c r="D2013" s="2" t="s">
        <v>1059</v>
      </c>
      <c r="E2013" s="2" t="s">
        <v>1042</v>
      </c>
      <c r="F2013" s="2" t="s">
        <v>1060</v>
      </c>
      <c r="G2013" s="2" t="s">
        <v>29</v>
      </c>
      <c r="H2013" s="2" t="s">
        <v>1061</v>
      </c>
      <c r="I2013" s="2" t="s">
        <v>31</v>
      </c>
      <c r="J2013" s="2" t="s">
        <v>32</v>
      </c>
      <c r="K2013" s="2" t="s">
        <v>33</v>
      </c>
      <c r="L2013" s="3" t="s">
        <v>34</v>
      </c>
      <c r="M2013" s="3" t="s">
        <v>113</v>
      </c>
      <c r="N2013" s="3" t="s">
        <v>137</v>
      </c>
      <c r="O2013" s="3" t="s">
        <v>37</v>
      </c>
      <c r="P2013" s="2" t="s">
        <v>1062</v>
      </c>
      <c r="Q2013" s="2" t="s">
        <v>139</v>
      </c>
      <c r="R2013" s="2" t="s">
        <v>87</v>
      </c>
      <c r="S2013" s="2" t="s">
        <v>122</v>
      </c>
      <c r="T2013" s="2" t="s">
        <v>1063</v>
      </c>
      <c r="U2013" s="4"/>
      <c r="V2013" s="4"/>
      <c r="W2013" s="4"/>
    </row>
    <row r="2014" spans="1:23" x14ac:dyDescent="0.2">
      <c r="A2014" s="2" t="s">
        <v>1039</v>
      </c>
      <c r="B2014" s="2" t="s">
        <v>1040</v>
      </c>
      <c r="C2014" s="2" t="s">
        <v>25</v>
      </c>
      <c r="D2014" s="2" t="s">
        <v>1059</v>
      </c>
      <c r="E2014" s="2" t="s">
        <v>1042</v>
      </c>
      <c r="F2014" s="2" t="s">
        <v>1060</v>
      </c>
      <c r="G2014" s="2" t="s">
        <v>29</v>
      </c>
      <c r="H2014" s="2" t="s">
        <v>1061</v>
      </c>
      <c r="I2014" s="2" t="s">
        <v>31</v>
      </c>
      <c r="J2014" s="2" t="s">
        <v>32</v>
      </c>
      <c r="K2014" s="2" t="s">
        <v>33</v>
      </c>
      <c r="L2014" s="3" t="s">
        <v>34</v>
      </c>
      <c r="M2014" s="3" t="s">
        <v>113</v>
      </c>
      <c r="N2014" s="3" t="s">
        <v>137</v>
      </c>
      <c r="O2014" s="3" t="s">
        <v>37</v>
      </c>
      <c r="P2014" s="2" t="s">
        <v>1062</v>
      </c>
      <c r="Q2014" s="2" t="s">
        <v>131</v>
      </c>
      <c r="R2014" s="2" t="s">
        <v>417</v>
      </c>
      <c r="S2014" s="2" t="s">
        <v>553</v>
      </c>
      <c r="T2014" s="2" t="s">
        <v>1063</v>
      </c>
      <c r="U2014" s="4"/>
      <c r="V2014" s="4"/>
      <c r="W2014" s="4"/>
    </row>
    <row r="2015" spans="1:23" x14ac:dyDescent="0.2">
      <c r="A2015" s="2" t="s">
        <v>1039</v>
      </c>
      <c r="B2015" s="2" t="s">
        <v>1040</v>
      </c>
      <c r="C2015" s="2" t="s">
        <v>25</v>
      </c>
      <c r="D2015" s="2" t="s">
        <v>1064</v>
      </c>
      <c r="E2015" s="2" t="s">
        <v>1042</v>
      </c>
      <c r="F2015" s="2" t="s">
        <v>1065</v>
      </c>
      <c r="G2015" s="2" t="s">
        <v>29</v>
      </c>
      <c r="H2015" s="2" t="s">
        <v>1066</v>
      </c>
      <c r="I2015" s="2" t="s">
        <v>31</v>
      </c>
      <c r="J2015" s="2" t="s">
        <v>32</v>
      </c>
      <c r="K2015" s="2" t="s">
        <v>33</v>
      </c>
      <c r="L2015" s="3" t="s">
        <v>72</v>
      </c>
      <c r="M2015" s="3" t="s">
        <v>129</v>
      </c>
      <c r="N2015" s="3" t="s">
        <v>137</v>
      </c>
      <c r="O2015" s="3" t="s">
        <v>37</v>
      </c>
      <c r="P2015" s="2" t="s">
        <v>1067</v>
      </c>
      <c r="Q2015" s="2" t="s">
        <v>39</v>
      </c>
      <c r="R2015" s="2" t="s">
        <v>40</v>
      </c>
      <c r="S2015" s="2" t="s">
        <v>41</v>
      </c>
      <c r="T2015" s="2" t="s">
        <v>1063</v>
      </c>
      <c r="U2015" s="4"/>
      <c r="V2015" s="4"/>
      <c r="W2015" s="4"/>
    </row>
    <row r="2016" spans="1:23" x14ac:dyDescent="0.2">
      <c r="A2016" s="2" t="s">
        <v>1039</v>
      </c>
      <c r="B2016" s="2" t="s">
        <v>1040</v>
      </c>
      <c r="C2016" s="2" t="s">
        <v>25</v>
      </c>
      <c r="D2016" s="2" t="s">
        <v>1068</v>
      </c>
      <c r="E2016" s="2" t="s">
        <v>1042</v>
      </c>
      <c r="F2016" s="2" t="s">
        <v>1069</v>
      </c>
      <c r="G2016" s="2" t="s">
        <v>29</v>
      </c>
      <c r="H2016" s="2" t="s">
        <v>1070</v>
      </c>
      <c r="I2016" s="2" t="s">
        <v>31</v>
      </c>
      <c r="J2016" s="2" t="s">
        <v>32</v>
      </c>
      <c r="K2016" s="2" t="s">
        <v>33</v>
      </c>
      <c r="L2016" s="3" t="s">
        <v>60</v>
      </c>
      <c r="M2016" s="3" t="s">
        <v>328</v>
      </c>
      <c r="N2016" s="3" t="s">
        <v>137</v>
      </c>
      <c r="O2016" s="3" t="s">
        <v>37</v>
      </c>
      <c r="P2016" s="2" t="s">
        <v>1071</v>
      </c>
      <c r="Q2016" s="2" t="s">
        <v>161</v>
      </c>
      <c r="R2016" s="2" t="s">
        <v>550</v>
      </c>
      <c r="S2016" s="2" t="s">
        <v>418</v>
      </c>
      <c r="T2016" s="2" t="s">
        <v>1072</v>
      </c>
      <c r="U2016" s="4"/>
      <c r="V2016" s="4"/>
      <c r="W2016" s="4"/>
    </row>
    <row r="2017" spans="1:23" x14ac:dyDescent="0.2">
      <c r="A2017" s="2" t="s">
        <v>1039</v>
      </c>
      <c r="B2017" s="2" t="s">
        <v>1040</v>
      </c>
      <c r="C2017" s="2" t="s">
        <v>25</v>
      </c>
      <c r="D2017" s="2" t="s">
        <v>1073</v>
      </c>
      <c r="E2017" s="2" t="s">
        <v>1042</v>
      </c>
      <c r="F2017" s="2" t="s">
        <v>1074</v>
      </c>
      <c r="G2017" s="2" t="s">
        <v>29</v>
      </c>
      <c r="H2017" s="2" t="s">
        <v>1075</v>
      </c>
      <c r="I2017" s="2" t="s">
        <v>31</v>
      </c>
      <c r="J2017" s="2" t="s">
        <v>32</v>
      </c>
      <c r="K2017" s="2" t="s">
        <v>33</v>
      </c>
      <c r="L2017" s="3" t="s">
        <v>438</v>
      </c>
      <c r="M2017" s="3" t="s">
        <v>104</v>
      </c>
      <c r="N2017" s="3" t="s">
        <v>137</v>
      </c>
      <c r="O2017" s="3" t="s">
        <v>37</v>
      </c>
      <c r="P2017" s="2" t="s">
        <v>1052</v>
      </c>
      <c r="Q2017" s="2" t="s">
        <v>139</v>
      </c>
      <c r="R2017" s="2" t="s">
        <v>279</v>
      </c>
      <c r="S2017" s="2" t="s">
        <v>1076</v>
      </c>
      <c r="T2017" s="2" t="s">
        <v>1048</v>
      </c>
      <c r="U2017" s="4"/>
      <c r="V2017" s="4"/>
      <c r="W2017" s="4"/>
    </row>
    <row r="2018" spans="1:23" x14ac:dyDescent="0.2">
      <c r="A2018" s="2" t="s">
        <v>1039</v>
      </c>
      <c r="B2018" s="2" t="s">
        <v>1040</v>
      </c>
      <c r="C2018" s="2" t="s">
        <v>25</v>
      </c>
      <c r="D2018" s="2" t="s">
        <v>1096</v>
      </c>
      <c r="E2018" s="2" t="s">
        <v>1097</v>
      </c>
      <c r="F2018" s="2" t="s">
        <v>598</v>
      </c>
      <c r="G2018" s="2" t="s">
        <v>29</v>
      </c>
      <c r="H2018" s="2" t="s">
        <v>1098</v>
      </c>
      <c r="I2018" s="2" t="s">
        <v>442</v>
      </c>
      <c r="J2018" s="2" t="s">
        <v>32</v>
      </c>
      <c r="K2018" s="2" t="s">
        <v>33</v>
      </c>
      <c r="L2018" s="3" t="s">
        <v>638</v>
      </c>
      <c r="M2018" s="3" t="s">
        <v>1099</v>
      </c>
      <c r="N2018" s="3" t="s">
        <v>37</v>
      </c>
      <c r="O2018" s="3" t="s">
        <v>37</v>
      </c>
      <c r="P2018" s="2" t="s">
        <v>1100</v>
      </c>
      <c r="Q2018" s="2" t="s">
        <v>39</v>
      </c>
      <c r="R2018" s="2" t="s">
        <v>47</v>
      </c>
      <c r="S2018" s="2" t="s">
        <v>48</v>
      </c>
      <c r="T2018" s="2" t="s">
        <v>1101</v>
      </c>
      <c r="U2018" s="4"/>
      <c r="V2018" s="4"/>
      <c r="W2018" s="4"/>
    </row>
    <row r="2019" spans="1:23" x14ac:dyDescent="0.2">
      <c r="A2019" s="2" t="s">
        <v>1039</v>
      </c>
      <c r="B2019" s="2" t="s">
        <v>1040</v>
      </c>
      <c r="C2019" s="2" t="s">
        <v>25</v>
      </c>
      <c r="D2019" s="2" t="s">
        <v>1102</v>
      </c>
      <c r="E2019" s="2" t="s">
        <v>1097</v>
      </c>
      <c r="F2019" s="2" t="s">
        <v>598</v>
      </c>
      <c r="G2019" s="2" t="s">
        <v>44</v>
      </c>
      <c r="H2019" s="2" t="s">
        <v>1098</v>
      </c>
      <c r="I2019" s="2" t="s">
        <v>442</v>
      </c>
      <c r="J2019" s="2" t="s">
        <v>32</v>
      </c>
      <c r="K2019" s="2" t="s">
        <v>33</v>
      </c>
      <c r="L2019" s="3" t="s">
        <v>638</v>
      </c>
      <c r="M2019" s="3" t="s">
        <v>1103</v>
      </c>
      <c r="N2019" s="3" t="s">
        <v>37</v>
      </c>
      <c r="O2019" s="3" t="s">
        <v>37</v>
      </c>
      <c r="P2019" s="2" t="s">
        <v>1100</v>
      </c>
      <c r="Q2019" s="2" t="s">
        <v>39</v>
      </c>
      <c r="R2019" s="2" t="s">
        <v>87</v>
      </c>
      <c r="S2019" s="2" t="s">
        <v>88</v>
      </c>
      <c r="T2019" s="2" t="s">
        <v>1104</v>
      </c>
      <c r="U2019" s="4"/>
      <c r="V2019" s="4"/>
      <c r="W2019" s="4"/>
    </row>
    <row r="2020" spans="1:23" x14ac:dyDescent="0.2">
      <c r="A2020" s="2" t="s">
        <v>1039</v>
      </c>
      <c r="B2020" s="2" t="s">
        <v>1040</v>
      </c>
      <c r="C2020" s="2" t="s">
        <v>25</v>
      </c>
      <c r="D2020" s="2" t="s">
        <v>1118</v>
      </c>
      <c r="E2020" s="2" t="s">
        <v>1097</v>
      </c>
      <c r="F2020" s="2" t="s">
        <v>1119</v>
      </c>
      <c r="G2020" s="2" t="s">
        <v>29</v>
      </c>
      <c r="H2020" s="2" t="s">
        <v>1120</v>
      </c>
      <c r="I2020" s="2" t="s">
        <v>31</v>
      </c>
      <c r="J2020" s="2" t="s">
        <v>32</v>
      </c>
      <c r="K2020" s="2" t="s">
        <v>33</v>
      </c>
      <c r="L2020" s="3" t="s">
        <v>1121</v>
      </c>
      <c r="M2020" s="3" t="s">
        <v>635</v>
      </c>
      <c r="N2020" s="3" t="s">
        <v>137</v>
      </c>
      <c r="O2020" s="3" t="s">
        <v>37</v>
      </c>
      <c r="P2020" s="2" t="s">
        <v>1045</v>
      </c>
      <c r="Q2020" s="2" t="s">
        <v>39</v>
      </c>
      <c r="R2020" s="2" t="s">
        <v>87</v>
      </c>
      <c r="S2020" s="2" t="s">
        <v>88</v>
      </c>
      <c r="T2020" s="2" t="s">
        <v>1101</v>
      </c>
      <c r="U2020" s="4"/>
      <c r="V2020" s="4"/>
      <c r="W2020" s="4"/>
    </row>
    <row r="2021" spans="1:23" x14ac:dyDescent="0.2">
      <c r="A2021" s="2" t="s">
        <v>1039</v>
      </c>
      <c r="B2021" s="2" t="s">
        <v>1040</v>
      </c>
      <c r="C2021" s="2" t="s">
        <v>25</v>
      </c>
      <c r="D2021" s="2" t="s">
        <v>1122</v>
      </c>
      <c r="E2021" s="2" t="s">
        <v>1097</v>
      </c>
      <c r="F2021" s="2" t="s">
        <v>1123</v>
      </c>
      <c r="G2021" s="2" t="s">
        <v>29</v>
      </c>
      <c r="H2021" s="2" t="s">
        <v>1124</v>
      </c>
      <c r="I2021" s="2" t="s">
        <v>31</v>
      </c>
      <c r="J2021" s="2" t="s">
        <v>32</v>
      </c>
      <c r="K2021" s="2" t="s">
        <v>33</v>
      </c>
      <c r="L2021" s="3" t="s">
        <v>60</v>
      </c>
      <c r="M2021" s="3" t="s">
        <v>113</v>
      </c>
      <c r="N2021" s="3" t="s">
        <v>137</v>
      </c>
      <c r="O2021" s="3" t="s">
        <v>37</v>
      </c>
      <c r="P2021" s="2" t="s">
        <v>1125</v>
      </c>
      <c r="Q2021" s="2" t="s">
        <v>39</v>
      </c>
      <c r="R2021" s="2" t="s">
        <v>92</v>
      </c>
      <c r="S2021" s="2" t="s">
        <v>93</v>
      </c>
      <c r="T2021" s="2" t="s">
        <v>1126</v>
      </c>
      <c r="U2021" s="4"/>
      <c r="V2021" s="4"/>
      <c r="W2021" s="4"/>
    </row>
    <row r="2022" spans="1:23" x14ac:dyDescent="0.2">
      <c r="A2022" s="2" t="s">
        <v>1039</v>
      </c>
      <c r="B2022" s="2" t="s">
        <v>1040</v>
      </c>
      <c r="C2022" s="2" t="s">
        <v>25</v>
      </c>
      <c r="D2022" s="2" t="s">
        <v>1127</v>
      </c>
      <c r="E2022" s="2" t="s">
        <v>1097</v>
      </c>
      <c r="F2022" s="2" t="s">
        <v>957</v>
      </c>
      <c r="G2022" s="2" t="s">
        <v>29</v>
      </c>
      <c r="H2022" s="2" t="s">
        <v>1128</v>
      </c>
      <c r="I2022" s="2" t="s">
        <v>137</v>
      </c>
      <c r="J2022" s="2" t="s">
        <v>32</v>
      </c>
      <c r="K2022" s="2" t="s">
        <v>33</v>
      </c>
      <c r="L2022" s="3" t="s">
        <v>60</v>
      </c>
      <c r="M2022" s="3" t="s">
        <v>521</v>
      </c>
      <c r="N2022" s="3" t="s">
        <v>137</v>
      </c>
      <c r="O2022" s="3" t="s">
        <v>37</v>
      </c>
      <c r="P2022" s="2" t="s">
        <v>1129</v>
      </c>
      <c r="Q2022" s="2" t="s">
        <v>150</v>
      </c>
      <c r="R2022" s="2" t="s">
        <v>140</v>
      </c>
      <c r="S2022" s="2" t="s">
        <v>146</v>
      </c>
      <c r="T2022" s="2" t="s">
        <v>1126</v>
      </c>
      <c r="U2022" s="4"/>
      <c r="V2022" s="4"/>
      <c r="W2022" s="4"/>
    </row>
    <row r="2023" spans="1:23" x14ac:dyDescent="0.2">
      <c r="A2023" s="2" t="s">
        <v>1039</v>
      </c>
      <c r="B2023" s="2" t="s">
        <v>1040</v>
      </c>
      <c r="C2023" s="2" t="s">
        <v>25</v>
      </c>
      <c r="D2023" s="2" t="s">
        <v>1130</v>
      </c>
      <c r="E2023" s="2" t="s">
        <v>1097</v>
      </c>
      <c r="F2023" s="2" t="s">
        <v>1131</v>
      </c>
      <c r="G2023" s="2" t="s">
        <v>29</v>
      </c>
      <c r="H2023" s="2" t="s">
        <v>1132</v>
      </c>
      <c r="I2023" s="2" t="s">
        <v>137</v>
      </c>
      <c r="J2023" s="2" t="s">
        <v>32</v>
      </c>
      <c r="K2023" s="2" t="s">
        <v>33</v>
      </c>
      <c r="L2023" s="3" t="s">
        <v>45</v>
      </c>
      <c r="M2023" s="3" t="s">
        <v>521</v>
      </c>
      <c r="N2023" s="3" t="s">
        <v>137</v>
      </c>
      <c r="O2023" s="3" t="s">
        <v>37</v>
      </c>
      <c r="P2023" s="2" t="s">
        <v>1133</v>
      </c>
      <c r="Q2023" s="2" t="s">
        <v>139</v>
      </c>
      <c r="R2023" s="2" t="s">
        <v>140</v>
      </c>
      <c r="S2023" s="2" t="s">
        <v>141</v>
      </c>
      <c r="T2023" s="2" t="s">
        <v>1134</v>
      </c>
      <c r="U2023" s="4"/>
      <c r="V2023" s="4"/>
      <c r="W2023" s="4"/>
    </row>
    <row r="2024" spans="1:23" x14ac:dyDescent="0.2">
      <c r="A2024" s="2" t="s">
        <v>1039</v>
      </c>
      <c r="B2024" s="2" t="s">
        <v>1040</v>
      </c>
      <c r="C2024" s="2" t="s">
        <v>25</v>
      </c>
      <c r="D2024" s="2" t="s">
        <v>1135</v>
      </c>
      <c r="E2024" s="2" t="s">
        <v>1097</v>
      </c>
      <c r="F2024" s="2" t="s">
        <v>1136</v>
      </c>
      <c r="G2024" s="2" t="s">
        <v>29</v>
      </c>
      <c r="H2024" s="2" t="s">
        <v>1137</v>
      </c>
      <c r="I2024" s="2" t="s">
        <v>31</v>
      </c>
      <c r="J2024" s="2" t="s">
        <v>32</v>
      </c>
      <c r="K2024" s="2" t="s">
        <v>33</v>
      </c>
      <c r="L2024" s="3" t="s">
        <v>45</v>
      </c>
      <c r="M2024" s="3" t="s">
        <v>521</v>
      </c>
      <c r="N2024" s="3" t="s">
        <v>37</v>
      </c>
      <c r="O2024" s="3" t="s">
        <v>37</v>
      </c>
      <c r="P2024" s="2" t="s">
        <v>1133</v>
      </c>
      <c r="Q2024" s="2" t="s">
        <v>39</v>
      </c>
      <c r="R2024" s="2" t="s">
        <v>47</v>
      </c>
      <c r="S2024" s="2" t="s">
        <v>48</v>
      </c>
      <c r="T2024" s="2" t="s">
        <v>1126</v>
      </c>
      <c r="U2024" s="4"/>
      <c r="V2024" s="4"/>
      <c r="W2024" s="4"/>
    </row>
    <row r="2025" spans="1:23" x14ac:dyDescent="0.2">
      <c r="A2025" s="2" t="s">
        <v>1039</v>
      </c>
      <c r="B2025" s="2" t="s">
        <v>1040</v>
      </c>
      <c r="C2025" s="2" t="s">
        <v>25</v>
      </c>
      <c r="D2025" s="2" t="s">
        <v>1138</v>
      </c>
      <c r="E2025" s="2" t="s">
        <v>1097</v>
      </c>
      <c r="F2025" s="2" t="s">
        <v>1139</v>
      </c>
      <c r="G2025" s="2" t="s">
        <v>29</v>
      </c>
      <c r="H2025" s="2" t="s">
        <v>1140</v>
      </c>
      <c r="I2025" s="2" t="s">
        <v>31</v>
      </c>
      <c r="J2025" s="2" t="s">
        <v>32</v>
      </c>
      <c r="K2025" s="2" t="s">
        <v>33</v>
      </c>
      <c r="L2025" s="3" t="s">
        <v>386</v>
      </c>
      <c r="M2025" s="3" t="s">
        <v>66</v>
      </c>
      <c r="N2025" s="3" t="s">
        <v>137</v>
      </c>
      <c r="O2025" s="3" t="s">
        <v>37</v>
      </c>
      <c r="P2025" s="2" t="s">
        <v>1141</v>
      </c>
      <c r="Q2025" s="2" t="s">
        <v>39</v>
      </c>
      <c r="R2025" s="2" t="s">
        <v>92</v>
      </c>
      <c r="S2025" s="2" t="s">
        <v>93</v>
      </c>
      <c r="T2025" s="2" t="s">
        <v>1142</v>
      </c>
      <c r="U2025" s="4"/>
      <c r="V2025" s="4"/>
      <c r="W2025" s="4"/>
    </row>
    <row r="2026" spans="1:23" x14ac:dyDescent="0.2">
      <c r="A2026" s="2" t="s">
        <v>1039</v>
      </c>
      <c r="B2026" s="2" t="s">
        <v>1040</v>
      </c>
      <c r="C2026" s="2" t="s">
        <v>25</v>
      </c>
      <c r="D2026" s="2" t="s">
        <v>1143</v>
      </c>
      <c r="E2026" s="2" t="s">
        <v>1097</v>
      </c>
      <c r="F2026" s="2" t="s">
        <v>1144</v>
      </c>
      <c r="G2026" s="2" t="s">
        <v>29</v>
      </c>
      <c r="H2026" s="2" t="s">
        <v>1145</v>
      </c>
      <c r="I2026" s="2" t="s">
        <v>31</v>
      </c>
      <c r="J2026" s="2" t="s">
        <v>32</v>
      </c>
      <c r="K2026" s="2" t="s">
        <v>33</v>
      </c>
      <c r="L2026" s="3" t="s">
        <v>60</v>
      </c>
      <c r="M2026" s="3" t="s">
        <v>35</v>
      </c>
      <c r="N2026" s="3" t="s">
        <v>37</v>
      </c>
      <c r="O2026" s="3" t="s">
        <v>37</v>
      </c>
      <c r="P2026" s="2" t="s">
        <v>1146</v>
      </c>
      <c r="Q2026" s="2" t="s">
        <v>479</v>
      </c>
      <c r="R2026" s="2" t="s">
        <v>40</v>
      </c>
      <c r="S2026" s="2" t="s">
        <v>76</v>
      </c>
      <c r="T2026" s="2" t="s">
        <v>1072</v>
      </c>
      <c r="U2026" s="4"/>
      <c r="V2026" s="4"/>
      <c r="W2026" s="4"/>
    </row>
    <row r="2027" spans="1:23" x14ac:dyDescent="0.2">
      <c r="A2027" s="2" t="s">
        <v>1039</v>
      </c>
      <c r="B2027" s="2" t="s">
        <v>1040</v>
      </c>
      <c r="C2027" s="2" t="s">
        <v>25</v>
      </c>
      <c r="D2027" s="2" t="s">
        <v>1143</v>
      </c>
      <c r="E2027" s="2" t="s">
        <v>1097</v>
      </c>
      <c r="F2027" s="2" t="s">
        <v>1144</v>
      </c>
      <c r="G2027" s="2" t="s">
        <v>29</v>
      </c>
      <c r="H2027" s="2" t="s">
        <v>1145</v>
      </c>
      <c r="I2027" s="2" t="s">
        <v>31</v>
      </c>
      <c r="J2027" s="2" t="s">
        <v>32</v>
      </c>
      <c r="K2027" s="2" t="s">
        <v>33</v>
      </c>
      <c r="L2027" s="3" t="s">
        <v>60</v>
      </c>
      <c r="M2027" s="3" t="s">
        <v>35</v>
      </c>
      <c r="N2027" s="3" t="s">
        <v>37</v>
      </c>
      <c r="O2027" s="3" t="s">
        <v>37</v>
      </c>
      <c r="P2027" s="2" t="s">
        <v>1146</v>
      </c>
      <c r="Q2027" s="2" t="s">
        <v>479</v>
      </c>
      <c r="R2027" s="2" t="s">
        <v>40</v>
      </c>
      <c r="S2027" s="2" t="s">
        <v>76</v>
      </c>
      <c r="T2027" s="2" t="s">
        <v>1147</v>
      </c>
      <c r="U2027" s="4"/>
      <c r="V2027" s="4"/>
      <c r="W2027" s="4"/>
    </row>
    <row r="2028" spans="1:23" x14ac:dyDescent="0.2">
      <c r="A2028" s="2" t="s">
        <v>1039</v>
      </c>
      <c r="B2028" s="2" t="s">
        <v>1040</v>
      </c>
      <c r="C2028" s="2" t="s">
        <v>25</v>
      </c>
      <c r="D2028" s="2" t="s">
        <v>1143</v>
      </c>
      <c r="E2028" s="2" t="s">
        <v>1097</v>
      </c>
      <c r="F2028" s="2" t="s">
        <v>1144</v>
      </c>
      <c r="G2028" s="2" t="s">
        <v>29</v>
      </c>
      <c r="H2028" s="2" t="s">
        <v>1145</v>
      </c>
      <c r="I2028" s="2" t="s">
        <v>31</v>
      </c>
      <c r="J2028" s="2" t="s">
        <v>32</v>
      </c>
      <c r="K2028" s="2" t="s">
        <v>33</v>
      </c>
      <c r="L2028" s="3" t="s">
        <v>60</v>
      </c>
      <c r="M2028" s="3" t="s">
        <v>35</v>
      </c>
      <c r="N2028" s="3" t="s">
        <v>37</v>
      </c>
      <c r="O2028" s="3" t="s">
        <v>37</v>
      </c>
      <c r="P2028" s="2" t="s">
        <v>1146</v>
      </c>
      <c r="Q2028" s="2" t="s">
        <v>479</v>
      </c>
      <c r="R2028" s="2" t="s">
        <v>40</v>
      </c>
      <c r="S2028" s="2" t="s">
        <v>76</v>
      </c>
      <c r="T2028" s="2" t="s">
        <v>1148</v>
      </c>
      <c r="U2028" s="4"/>
      <c r="V2028" s="4"/>
      <c r="W2028" s="4"/>
    </row>
    <row r="2029" spans="1:23" x14ac:dyDescent="0.2">
      <c r="A2029" s="2" t="s">
        <v>1039</v>
      </c>
      <c r="B2029" s="2" t="s">
        <v>1040</v>
      </c>
      <c r="C2029" s="2" t="s">
        <v>25</v>
      </c>
      <c r="D2029" s="2" t="s">
        <v>1143</v>
      </c>
      <c r="E2029" s="2" t="s">
        <v>1097</v>
      </c>
      <c r="F2029" s="2" t="s">
        <v>1144</v>
      </c>
      <c r="G2029" s="2" t="s">
        <v>29</v>
      </c>
      <c r="H2029" s="2" t="s">
        <v>1145</v>
      </c>
      <c r="I2029" s="2" t="s">
        <v>31</v>
      </c>
      <c r="J2029" s="2" t="s">
        <v>32</v>
      </c>
      <c r="K2029" s="2" t="s">
        <v>33</v>
      </c>
      <c r="L2029" s="3" t="s">
        <v>60</v>
      </c>
      <c r="M2029" s="3" t="s">
        <v>35</v>
      </c>
      <c r="N2029" s="3" t="s">
        <v>37</v>
      </c>
      <c r="O2029" s="3" t="s">
        <v>37</v>
      </c>
      <c r="P2029" s="2" t="s">
        <v>1146</v>
      </c>
      <c r="Q2029" s="2" t="s">
        <v>121</v>
      </c>
      <c r="R2029" s="2" t="s">
        <v>79</v>
      </c>
      <c r="S2029" s="2" t="s">
        <v>47</v>
      </c>
      <c r="T2029" s="2" t="s">
        <v>1072</v>
      </c>
      <c r="U2029" s="4"/>
      <c r="V2029" s="4"/>
      <c r="W2029" s="4"/>
    </row>
    <row r="2030" spans="1:23" x14ac:dyDescent="0.2">
      <c r="A2030" s="2" t="s">
        <v>1039</v>
      </c>
      <c r="B2030" s="2" t="s">
        <v>1040</v>
      </c>
      <c r="C2030" s="2" t="s">
        <v>25</v>
      </c>
      <c r="D2030" s="2" t="s">
        <v>1157</v>
      </c>
      <c r="E2030" s="2" t="s">
        <v>1097</v>
      </c>
      <c r="F2030" s="2" t="s">
        <v>1158</v>
      </c>
      <c r="G2030" s="2" t="s">
        <v>29</v>
      </c>
      <c r="H2030" s="2" t="s">
        <v>1159</v>
      </c>
      <c r="I2030" s="2" t="s">
        <v>442</v>
      </c>
      <c r="J2030" s="2" t="s">
        <v>32</v>
      </c>
      <c r="K2030" s="2" t="s">
        <v>33</v>
      </c>
      <c r="L2030" s="3" t="s">
        <v>60</v>
      </c>
      <c r="M2030" s="3" t="s">
        <v>46</v>
      </c>
      <c r="N2030" s="3" t="s">
        <v>37</v>
      </c>
      <c r="O2030" s="3" t="s">
        <v>37</v>
      </c>
      <c r="P2030" s="2" t="s">
        <v>1057</v>
      </c>
      <c r="Q2030" s="2" t="s">
        <v>39</v>
      </c>
      <c r="R2030" s="2" t="s">
        <v>47</v>
      </c>
      <c r="S2030" s="2" t="s">
        <v>48</v>
      </c>
      <c r="T2030" s="2" t="s">
        <v>1142</v>
      </c>
      <c r="U2030" s="4"/>
      <c r="V2030" s="4"/>
      <c r="W2030" s="4"/>
    </row>
    <row r="2031" spans="1:23" x14ac:dyDescent="0.2">
      <c r="A2031" s="2" t="s">
        <v>1039</v>
      </c>
      <c r="B2031" s="2" t="s">
        <v>1040</v>
      </c>
      <c r="C2031" s="2" t="s">
        <v>25</v>
      </c>
      <c r="D2031" s="2" t="s">
        <v>1162</v>
      </c>
      <c r="E2031" s="2" t="s">
        <v>1097</v>
      </c>
      <c r="F2031" s="2" t="s">
        <v>250</v>
      </c>
      <c r="G2031" s="2" t="s">
        <v>29</v>
      </c>
      <c r="H2031" s="2" t="s">
        <v>1163</v>
      </c>
      <c r="I2031" s="2" t="s">
        <v>442</v>
      </c>
      <c r="J2031" s="2" t="s">
        <v>32</v>
      </c>
      <c r="K2031" s="2" t="s">
        <v>33</v>
      </c>
      <c r="L2031" s="3" t="s">
        <v>183</v>
      </c>
      <c r="M2031" s="3" t="s">
        <v>183</v>
      </c>
      <c r="N2031" s="3" t="s">
        <v>37</v>
      </c>
      <c r="O2031" s="3" t="s">
        <v>37</v>
      </c>
      <c r="P2031" s="2" t="s">
        <v>1062</v>
      </c>
      <c r="Q2031" s="2" t="s">
        <v>39</v>
      </c>
      <c r="R2031" s="2" t="s">
        <v>40</v>
      </c>
      <c r="S2031" s="2" t="s">
        <v>41</v>
      </c>
      <c r="T2031" s="2" t="s">
        <v>1164</v>
      </c>
      <c r="U2031" s="4"/>
      <c r="V2031" s="4"/>
      <c r="W2031" s="4"/>
    </row>
    <row r="2032" spans="1:23" x14ac:dyDescent="0.2">
      <c r="A2032" s="2" t="s">
        <v>1039</v>
      </c>
      <c r="B2032" s="2" t="s">
        <v>1040</v>
      </c>
      <c r="C2032" s="2" t="s">
        <v>25</v>
      </c>
      <c r="D2032" s="2" t="s">
        <v>1168</v>
      </c>
      <c r="E2032" s="2" t="s">
        <v>1097</v>
      </c>
      <c r="F2032" s="2" t="s">
        <v>1169</v>
      </c>
      <c r="G2032" s="2" t="s">
        <v>29</v>
      </c>
      <c r="H2032" s="2" t="s">
        <v>1170</v>
      </c>
      <c r="I2032" s="2" t="s">
        <v>31</v>
      </c>
      <c r="J2032" s="2" t="s">
        <v>32</v>
      </c>
      <c r="K2032" s="2" t="s">
        <v>33</v>
      </c>
      <c r="L2032" s="3" t="s">
        <v>45</v>
      </c>
      <c r="M2032" s="3" t="s">
        <v>129</v>
      </c>
      <c r="N2032" s="3" t="s">
        <v>137</v>
      </c>
      <c r="O2032" s="3" t="s">
        <v>37</v>
      </c>
      <c r="P2032" s="2" t="s">
        <v>1171</v>
      </c>
      <c r="Q2032" s="2" t="s">
        <v>39</v>
      </c>
      <c r="R2032" s="2" t="s">
        <v>92</v>
      </c>
      <c r="S2032" s="2" t="s">
        <v>93</v>
      </c>
      <c r="T2032" s="2" t="s">
        <v>1172</v>
      </c>
      <c r="U2032" s="4"/>
      <c r="V2032" s="4"/>
      <c r="W2032" s="4"/>
    </row>
    <row r="2033" spans="1:23" x14ac:dyDescent="0.2">
      <c r="A2033" s="2" t="s">
        <v>1039</v>
      </c>
      <c r="B2033" s="2" t="s">
        <v>1040</v>
      </c>
      <c r="C2033" s="2" t="s">
        <v>25</v>
      </c>
      <c r="D2033" s="2" t="s">
        <v>1182</v>
      </c>
      <c r="E2033" s="2" t="s">
        <v>1097</v>
      </c>
      <c r="F2033" s="2" t="s">
        <v>1183</v>
      </c>
      <c r="G2033" s="2" t="s">
        <v>29</v>
      </c>
      <c r="H2033" s="2" t="s">
        <v>1184</v>
      </c>
      <c r="I2033" s="2" t="s">
        <v>31</v>
      </c>
      <c r="J2033" s="2" t="s">
        <v>32</v>
      </c>
      <c r="K2033" s="2" t="s">
        <v>33</v>
      </c>
      <c r="L2033" s="3" t="s">
        <v>45</v>
      </c>
      <c r="M2033" s="3" t="s">
        <v>45</v>
      </c>
      <c r="N2033" s="3" t="s">
        <v>137</v>
      </c>
      <c r="O2033" s="3" t="s">
        <v>37</v>
      </c>
      <c r="P2033" s="2" t="s">
        <v>1067</v>
      </c>
      <c r="Q2033" s="2" t="s">
        <v>39</v>
      </c>
      <c r="R2033" s="2" t="s">
        <v>67</v>
      </c>
      <c r="S2033" s="2" t="s">
        <v>68</v>
      </c>
      <c r="T2033" s="2" t="s">
        <v>1185</v>
      </c>
      <c r="U2033" s="4"/>
      <c r="V2033" s="4"/>
      <c r="W2033" s="4"/>
    </row>
    <row r="2034" spans="1:23" x14ac:dyDescent="0.2">
      <c r="A2034" s="2" t="s">
        <v>1039</v>
      </c>
      <c r="B2034" s="2" t="s">
        <v>1040</v>
      </c>
      <c r="C2034" s="2" t="s">
        <v>25</v>
      </c>
      <c r="D2034" s="2" t="s">
        <v>1197</v>
      </c>
      <c r="E2034" s="2" t="s">
        <v>1097</v>
      </c>
      <c r="F2034" s="2" t="s">
        <v>258</v>
      </c>
      <c r="G2034" s="2" t="s">
        <v>29</v>
      </c>
      <c r="H2034" s="2" t="s">
        <v>1198</v>
      </c>
      <c r="I2034" s="2" t="s">
        <v>31</v>
      </c>
      <c r="J2034" s="2" t="s">
        <v>32</v>
      </c>
      <c r="K2034" s="2" t="s">
        <v>33</v>
      </c>
      <c r="L2034" s="3" t="s">
        <v>180</v>
      </c>
      <c r="M2034" s="3" t="s">
        <v>180</v>
      </c>
      <c r="N2034" s="3" t="s">
        <v>137</v>
      </c>
      <c r="O2034" s="3" t="s">
        <v>37</v>
      </c>
      <c r="P2034" s="2" t="s">
        <v>1045</v>
      </c>
      <c r="Q2034" s="2" t="s">
        <v>39</v>
      </c>
      <c r="R2034" s="2" t="s">
        <v>40</v>
      </c>
      <c r="S2034" s="2" t="s">
        <v>41</v>
      </c>
      <c r="T2034" s="2" t="s">
        <v>1142</v>
      </c>
      <c r="U2034" s="4"/>
      <c r="V2034" s="4"/>
      <c r="W2034" s="4"/>
    </row>
    <row r="2035" spans="1:23" x14ac:dyDescent="0.2">
      <c r="A2035" s="2" t="s">
        <v>1039</v>
      </c>
      <c r="B2035" s="2" t="s">
        <v>1040</v>
      </c>
      <c r="C2035" s="2" t="s">
        <v>25</v>
      </c>
      <c r="D2035" s="2" t="s">
        <v>1199</v>
      </c>
      <c r="E2035" s="2" t="s">
        <v>1097</v>
      </c>
      <c r="F2035" s="2" t="s">
        <v>1200</v>
      </c>
      <c r="G2035" s="2" t="s">
        <v>29</v>
      </c>
      <c r="H2035" s="2" t="s">
        <v>1201</v>
      </c>
      <c r="I2035" s="2" t="s">
        <v>31</v>
      </c>
      <c r="J2035" s="2" t="s">
        <v>32</v>
      </c>
      <c r="K2035" s="2" t="s">
        <v>33</v>
      </c>
      <c r="L2035" s="3" t="s">
        <v>34</v>
      </c>
      <c r="M2035" s="3" t="s">
        <v>72</v>
      </c>
      <c r="N2035" s="3" t="s">
        <v>37</v>
      </c>
      <c r="O2035" s="3" t="s">
        <v>37</v>
      </c>
      <c r="P2035" s="2" t="s">
        <v>1196</v>
      </c>
      <c r="Q2035" s="2" t="s">
        <v>139</v>
      </c>
      <c r="R2035" s="2" t="s">
        <v>550</v>
      </c>
      <c r="S2035" s="2" t="s">
        <v>418</v>
      </c>
      <c r="T2035" s="2" t="s">
        <v>1072</v>
      </c>
      <c r="U2035" s="4"/>
      <c r="V2035" s="4"/>
      <c r="W2035" s="4"/>
    </row>
    <row r="2036" spans="1:23" x14ac:dyDescent="0.2">
      <c r="A2036" s="2" t="s">
        <v>1039</v>
      </c>
      <c r="B2036" s="2" t="s">
        <v>1040</v>
      </c>
      <c r="C2036" s="2" t="s">
        <v>25</v>
      </c>
      <c r="D2036" s="2" t="s">
        <v>1199</v>
      </c>
      <c r="E2036" s="2" t="s">
        <v>1097</v>
      </c>
      <c r="F2036" s="2" t="s">
        <v>1200</v>
      </c>
      <c r="G2036" s="2" t="s">
        <v>29</v>
      </c>
      <c r="H2036" s="2" t="s">
        <v>1201</v>
      </c>
      <c r="I2036" s="2" t="s">
        <v>31</v>
      </c>
      <c r="J2036" s="2" t="s">
        <v>32</v>
      </c>
      <c r="K2036" s="2" t="s">
        <v>33</v>
      </c>
      <c r="L2036" s="3" t="s">
        <v>34</v>
      </c>
      <c r="M2036" s="3" t="s">
        <v>72</v>
      </c>
      <c r="N2036" s="3" t="s">
        <v>37</v>
      </c>
      <c r="O2036" s="3" t="s">
        <v>37</v>
      </c>
      <c r="P2036" s="2" t="s">
        <v>1196</v>
      </c>
      <c r="Q2036" s="2" t="s">
        <v>139</v>
      </c>
      <c r="R2036" s="2" t="s">
        <v>550</v>
      </c>
      <c r="S2036" s="2" t="s">
        <v>418</v>
      </c>
      <c r="T2036" s="2" t="s">
        <v>1202</v>
      </c>
      <c r="U2036" s="4"/>
      <c r="V2036" s="4"/>
      <c r="W2036" s="4"/>
    </row>
    <row r="2037" spans="1:23" x14ac:dyDescent="0.2">
      <c r="A2037" s="2" t="s">
        <v>1039</v>
      </c>
      <c r="B2037" s="2" t="s">
        <v>1040</v>
      </c>
      <c r="C2037" s="2" t="s">
        <v>25</v>
      </c>
      <c r="D2037" s="2" t="s">
        <v>1203</v>
      </c>
      <c r="E2037" s="2" t="s">
        <v>1097</v>
      </c>
      <c r="F2037" s="2" t="s">
        <v>337</v>
      </c>
      <c r="G2037" s="2" t="s">
        <v>29</v>
      </c>
      <c r="H2037" s="2" t="s">
        <v>1204</v>
      </c>
      <c r="I2037" s="2" t="s">
        <v>31</v>
      </c>
      <c r="J2037" s="2" t="s">
        <v>32</v>
      </c>
      <c r="K2037" s="2" t="s">
        <v>33</v>
      </c>
      <c r="L2037" s="3" t="s">
        <v>34</v>
      </c>
      <c r="M2037" s="3" t="s">
        <v>248</v>
      </c>
      <c r="N2037" s="3" t="s">
        <v>137</v>
      </c>
      <c r="O2037" s="3" t="s">
        <v>37</v>
      </c>
      <c r="P2037" s="2" t="s">
        <v>1110</v>
      </c>
      <c r="Q2037" s="2" t="s">
        <v>39</v>
      </c>
      <c r="R2037" s="2" t="s">
        <v>40</v>
      </c>
      <c r="S2037" s="2" t="s">
        <v>41</v>
      </c>
      <c r="T2037" s="2" t="s">
        <v>1048</v>
      </c>
      <c r="U2037" s="4"/>
      <c r="V2037" s="4"/>
      <c r="W2037" s="4"/>
    </row>
    <row r="2038" spans="1:23" x14ac:dyDescent="0.2">
      <c r="A2038" s="2" t="s">
        <v>1039</v>
      </c>
      <c r="B2038" s="2" t="s">
        <v>1040</v>
      </c>
      <c r="C2038" s="2" t="s">
        <v>25</v>
      </c>
      <c r="D2038" s="2" t="s">
        <v>1205</v>
      </c>
      <c r="E2038" s="2" t="s">
        <v>1097</v>
      </c>
      <c r="F2038" s="2" t="s">
        <v>1206</v>
      </c>
      <c r="G2038" s="2" t="s">
        <v>29</v>
      </c>
      <c r="H2038" s="2" t="s">
        <v>1207</v>
      </c>
      <c r="I2038" s="2" t="s">
        <v>31</v>
      </c>
      <c r="J2038" s="2" t="s">
        <v>32</v>
      </c>
      <c r="K2038" s="2" t="s">
        <v>33</v>
      </c>
      <c r="L2038" s="3" t="s">
        <v>180</v>
      </c>
      <c r="M2038" s="3" t="s">
        <v>1208</v>
      </c>
      <c r="N2038" s="3" t="s">
        <v>137</v>
      </c>
      <c r="O2038" s="3" t="s">
        <v>37</v>
      </c>
      <c r="P2038" s="2" t="s">
        <v>1052</v>
      </c>
      <c r="Q2038" s="2" t="s">
        <v>39</v>
      </c>
      <c r="R2038" s="2" t="s">
        <v>67</v>
      </c>
      <c r="S2038" s="2" t="s">
        <v>68</v>
      </c>
      <c r="T2038" s="2" t="s">
        <v>1142</v>
      </c>
      <c r="U2038" s="4"/>
      <c r="V2038" s="4"/>
      <c r="W2038" s="4"/>
    </row>
    <row r="2039" spans="1:23" x14ac:dyDescent="0.2">
      <c r="A2039" s="2" t="s">
        <v>1039</v>
      </c>
      <c r="B2039" s="2" t="s">
        <v>1040</v>
      </c>
      <c r="C2039" s="2" t="s">
        <v>25</v>
      </c>
      <c r="D2039" s="2" t="s">
        <v>1220</v>
      </c>
      <c r="E2039" s="2" t="s">
        <v>1097</v>
      </c>
      <c r="F2039" s="2" t="s">
        <v>1221</v>
      </c>
      <c r="G2039" s="2" t="s">
        <v>29</v>
      </c>
      <c r="H2039" s="2" t="s">
        <v>1222</v>
      </c>
      <c r="I2039" s="2" t="s">
        <v>31</v>
      </c>
      <c r="J2039" s="2" t="s">
        <v>32</v>
      </c>
      <c r="K2039" s="2" t="s">
        <v>33</v>
      </c>
      <c r="L2039" s="3" t="s">
        <v>34</v>
      </c>
      <c r="M2039" s="3" t="s">
        <v>72</v>
      </c>
      <c r="N2039" s="3" t="s">
        <v>137</v>
      </c>
      <c r="O2039" s="3" t="s">
        <v>37</v>
      </c>
      <c r="P2039" s="2" t="s">
        <v>1146</v>
      </c>
      <c r="Q2039" s="2" t="s">
        <v>479</v>
      </c>
      <c r="R2039" s="2" t="s">
        <v>81</v>
      </c>
      <c r="S2039" s="2" t="s">
        <v>280</v>
      </c>
      <c r="T2039" s="2" t="s">
        <v>1048</v>
      </c>
      <c r="U2039" s="4"/>
      <c r="V2039" s="4"/>
      <c r="W2039" s="4"/>
    </row>
    <row r="2040" spans="1:23" x14ac:dyDescent="0.2">
      <c r="A2040" s="2" t="s">
        <v>1039</v>
      </c>
      <c r="B2040" s="2" t="s">
        <v>1040</v>
      </c>
      <c r="C2040" s="2" t="s">
        <v>25</v>
      </c>
      <c r="D2040" s="2" t="s">
        <v>1226</v>
      </c>
      <c r="E2040" s="2" t="s">
        <v>1097</v>
      </c>
      <c r="F2040" s="2" t="s">
        <v>1227</v>
      </c>
      <c r="G2040" s="2" t="s">
        <v>29</v>
      </c>
      <c r="H2040" s="2" t="s">
        <v>1228</v>
      </c>
      <c r="I2040" s="2" t="s">
        <v>31</v>
      </c>
      <c r="J2040" s="2" t="s">
        <v>32</v>
      </c>
      <c r="K2040" s="2" t="s">
        <v>33</v>
      </c>
      <c r="L2040" s="3" t="s">
        <v>113</v>
      </c>
      <c r="M2040" s="3" t="s">
        <v>113</v>
      </c>
      <c r="N2040" s="3" t="s">
        <v>137</v>
      </c>
      <c r="O2040" s="3" t="s">
        <v>37</v>
      </c>
      <c r="P2040" s="2" t="s">
        <v>1062</v>
      </c>
      <c r="Q2040" s="4"/>
      <c r="R2040" s="4"/>
      <c r="S2040" s="4"/>
      <c r="T2040" s="2" t="s">
        <v>197</v>
      </c>
      <c r="U2040" s="4"/>
      <c r="V2040" s="4"/>
      <c r="W2040" s="4"/>
    </row>
    <row r="2041" spans="1:23" x14ac:dyDescent="0.2">
      <c r="A2041" s="2" t="s">
        <v>1039</v>
      </c>
      <c r="B2041" s="2" t="s">
        <v>1040</v>
      </c>
      <c r="C2041" s="2" t="s">
        <v>25</v>
      </c>
      <c r="D2041" s="2" t="s">
        <v>1229</v>
      </c>
      <c r="E2041" s="2" t="s">
        <v>1097</v>
      </c>
      <c r="F2041" s="2" t="s">
        <v>1227</v>
      </c>
      <c r="G2041" s="2" t="s">
        <v>44</v>
      </c>
      <c r="H2041" s="2" t="s">
        <v>1228</v>
      </c>
      <c r="I2041" s="2" t="s">
        <v>31</v>
      </c>
      <c r="J2041" s="2" t="s">
        <v>32</v>
      </c>
      <c r="K2041" s="2" t="s">
        <v>33</v>
      </c>
      <c r="L2041" s="3" t="s">
        <v>521</v>
      </c>
      <c r="M2041" s="3" t="s">
        <v>521</v>
      </c>
      <c r="N2041" s="3" t="s">
        <v>137</v>
      </c>
      <c r="O2041" s="3" t="s">
        <v>37</v>
      </c>
      <c r="P2041" s="2" t="s">
        <v>1067</v>
      </c>
      <c r="Q2041" s="2" t="s">
        <v>139</v>
      </c>
      <c r="R2041" s="2" t="s">
        <v>140</v>
      </c>
      <c r="S2041" s="2" t="s">
        <v>141</v>
      </c>
      <c r="T2041" s="2" t="s">
        <v>1230</v>
      </c>
      <c r="U2041" s="4"/>
      <c r="V2041" s="4"/>
      <c r="W2041" s="4"/>
    </row>
    <row r="2042" spans="1:23" x14ac:dyDescent="0.2">
      <c r="A2042" s="2" t="s">
        <v>1039</v>
      </c>
      <c r="B2042" s="2" t="s">
        <v>1040</v>
      </c>
      <c r="C2042" s="2" t="s">
        <v>25</v>
      </c>
      <c r="D2042" s="2" t="s">
        <v>1229</v>
      </c>
      <c r="E2042" s="2" t="s">
        <v>1097</v>
      </c>
      <c r="F2042" s="2" t="s">
        <v>1227</v>
      </c>
      <c r="G2042" s="2" t="s">
        <v>44</v>
      </c>
      <c r="H2042" s="2" t="s">
        <v>1228</v>
      </c>
      <c r="I2042" s="2" t="s">
        <v>31</v>
      </c>
      <c r="J2042" s="2" t="s">
        <v>32</v>
      </c>
      <c r="K2042" s="2" t="s">
        <v>33</v>
      </c>
      <c r="L2042" s="3" t="s">
        <v>521</v>
      </c>
      <c r="M2042" s="3" t="s">
        <v>521</v>
      </c>
      <c r="N2042" s="3" t="s">
        <v>137</v>
      </c>
      <c r="O2042" s="3" t="s">
        <v>37</v>
      </c>
      <c r="P2042" s="2" t="s">
        <v>1067</v>
      </c>
      <c r="Q2042" s="2" t="s">
        <v>150</v>
      </c>
      <c r="R2042" s="2" t="s">
        <v>145</v>
      </c>
      <c r="S2042" s="2" t="s">
        <v>68</v>
      </c>
      <c r="T2042" s="2" t="s">
        <v>1230</v>
      </c>
      <c r="U2042" s="4"/>
      <c r="V2042" s="4"/>
      <c r="W2042" s="4"/>
    </row>
    <row r="2043" spans="1:23" x14ac:dyDescent="0.2">
      <c r="A2043" s="2" t="s">
        <v>1039</v>
      </c>
      <c r="B2043" s="2" t="s">
        <v>1040</v>
      </c>
      <c r="C2043" s="2" t="s">
        <v>25</v>
      </c>
      <c r="D2043" s="2" t="s">
        <v>1231</v>
      </c>
      <c r="E2043" s="2" t="s">
        <v>1097</v>
      </c>
      <c r="F2043" s="2" t="s">
        <v>1227</v>
      </c>
      <c r="G2043" s="2" t="s">
        <v>51</v>
      </c>
      <c r="H2043" s="2" t="s">
        <v>1228</v>
      </c>
      <c r="I2043" s="2" t="s">
        <v>31</v>
      </c>
      <c r="J2043" s="2" t="s">
        <v>32</v>
      </c>
      <c r="K2043" s="2" t="s">
        <v>33</v>
      </c>
      <c r="L2043" s="3" t="s">
        <v>521</v>
      </c>
      <c r="M2043" s="3" t="s">
        <v>438</v>
      </c>
      <c r="N2043" s="3" t="s">
        <v>137</v>
      </c>
      <c r="O2043" s="3" t="s">
        <v>37</v>
      </c>
      <c r="P2043" s="2" t="s">
        <v>1110</v>
      </c>
      <c r="Q2043" s="4"/>
      <c r="R2043" s="4"/>
      <c r="S2043" s="4"/>
      <c r="T2043" s="2" t="s">
        <v>197</v>
      </c>
      <c r="U2043" s="4"/>
      <c r="V2043" s="4"/>
      <c r="W2043" s="4"/>
    </row>
    <row r="2044" spans="1:23" x14ac:dyDescent="0.2">
      <c r="A2044" s="2" t="s">
        <v>1039</v>
      </c>
      <c r="B2044" s="2" t="s">
        <v>1236</v>
      </c>
      <c r="C2044" s="2" t="s">
        <v>25</v>
      </c>
      <c r="D2044" s="2" t="s">
        <v>1237</v>
      </c>
      <c r="E2044" s="2" t="s">
        <v>1238</v>
      </c>
      <c r="F2044" s="2" t="s">
        <v>1239</v>
      </c>
      <c r="G2044" s="2" t="s">
        <v>29</v>
      </c>
      <c r="H2044" s="2" t="s">
        <v>1240</v>
      </c>
      <c r="I2044" s="2" t="s">
        <v>137</v>
      </c>
      <c r="J2044" s="2" t="s">
        <v>32</v>
      </c>
      <c r="K2044" s="2" t="s">
        <v>33</v>
      </c>
      <c r="L2044" s="3" t="s">
        <v>650</v>
      </c>
      <c r="M2044" s="3" t="s">
        <v>61</v>
      </c>
      <c r="N2044" s="3" t="s">
        <v>438</v>
      </c>
      <c r="O2044" s="3" t="s">
        <v>37</v>
      </c>
      <c r="P2044" s="2" t="s">
        <v>1241</v>
      </c>
      <c r="Q2044" s="2" t="s">
        <v>150</v>
      </c>
      <c r="R2044" s="2" t="s">
        <v>122</v>
      </c>
      <c r="S2044" s="2" t="s">
        <v>68</v>
      </c>
      <c r="T2044" s="2" t="s">
        <v>1142</v>
      </c>
      <c r="U2044" s="4"/>
      <c r="V2044" s="4"/>
      <c r="W2044" s="4"/>
    </row>
    <row r="2045" spans="1:23" x14ac:dyDescent="0.2">
      <c r="A2045" s="2" t="s">
        <v>1039</v>
      </c>
      <c r="B2045" s="2" t="s">
        <v>1242</v>
      </c>
      <c r="C2045" s="2" t="s">
        <v>25</v>
      </c>
      <c r="D2045" s="2" t="s">
        <v>1252</v>
      </c>
      <c r="E2045" s="2" t="s">
        <v>1248</v>
      </c>
      <c r="F2045" s="2" t="s">
        <v>1253</v>
      </c>
      <c r="G2045" s="2" t="s">
        <v>29</v>
      </c>
      <c r="H2045" s="2" t="s">
        <v>1254</v>
      </c>
      <c r="I2045" s="2" t="s">
        <v>31</v>
      </c>
      <c r="J2045" s="2" t="s">
        <v>32</v>
      </c>
      <c r="K2045" s="2" t="s">
        <v>33</v>
      </c>
      <c r="L2045" s="3" t="s">
        <v>328</v>
      </c>
      <c r="M2045" s="3" t="s">
        <v>46</v>
      </c>
      <c r="N2045" s="3" t="s">
        <v>37</v>
      </c>
      <c r="O2045" s="3" t="s">
        <v>37</v>
      </c>
      <c r="P2045" s="2" t="s">
        <v>1255</v>
      </c>
      <c r="Q2045" s="2" t="s">
        <v>161</v>
      </c>
      <c r="R2045" s="2" t="s">
        <v>132</v>
      </c>
      <c r="S2045" s="2" t="s">
        <v>133</v>
      </c>
      <c r="T2045" s="2" t="s">
        <v>1104</v>
      </c>
      <c r="U2045" s="4"/>
      <c r="V2045" s="4"/>
      <c r="W2045" s="4"/>
    </row>
    <row r="2046" spans="1:23" x14ac:dyDescent="0.2">
      <c r="A2046" s="2" t="s">
        <v>1039</v>
      </c>
      <c r="B2046" s="2" t="s">
        <v>1242</v>
      </c>
      <c r="C2046" s="2" t="s">
        <v>25</v>
      </c>
      <c r="D2046" s="2" t="s">
        <v>1258</v>
      </c>
      <c r="E2046" s="2" t="s">
        <v>1248</v>
      </c>
      <c r="F2046" s="2" t="s">
        <v>1253</v>
      </c>
      <c r="G2046" s="2" t="s">
        <v>51</v>
      </c>
      <c r="H2046" s="2" t="s">
        <v>1254</v>
      </c>
      <c r="I2046" s="2" t="s">
        <v>31</v>
      </c>
      <c r="J2046" s="2" t="s">
        <v>32</v>
      </c>
      <c r="K2046" s="2" t="s">
        <v>33</v>
      </c>
      <c r="L2046" s="3" t="s">
        <v>45</v>
      </c>
      <c r="M2046" s="3" t="s">
        <v>45</v>
      </c>
      <c r="N2046" s="3" t="s">
        <v>37</v>
      </c>
      <c r="O2046" s="3" t="s">
        <v>37</v>
      </c>
      <c r="P2046" s="2" t="s">
        <v>1259</v>
      </c>
      <c r="Q2046" s="2" t="s">
        <v>39</v>
      </c>
      <c r="R2046" s="2" t="s">
        <v>67</v>
      </c>
      <c r="S2046" s="2" t="s">
        <v>68</v>
      </c>
      <c r="T2046" s="2" t="s">
        <v>1260</v>
      </c>
      <c r="U2046" s="4"/>
      <c r="V2046" s="4"/>
      <c r="W2046" s="4"/>
    </row>
    <row r="2047" spans="1:23" x14ac:dyDescent="0.2">
      <c r="A2047" s="2" t="s">
        <v>1039</v>
      </c>
      <c r="B2047" s="2" t="s">
        <v>1242</v>
      </c>
      <c r="C2047" s="2" t="s">
        <v>25</v>
      </c>
      <c r="D2047" s="2" t="s">
        <v>1261</v>
      </c>
      <c r="E2047" s="2" t="s">
        <v>1248</v>
      </c>
      <c r="F2047" s="2" t="s">
        <v>1253</v>
      </c>
      <c r="G2047" s="2" t="s">
        <v>58</v>
      </c>
      <c r="H2047" s="2" t="s">
        <v>1254</v>
      </c>
      <c r="I2047" s="2" t="s">
        <v>31</v>
      </c>
      <c r="J2047" s="2" t="s">
        <v>32</v>
      </c>
      <c r="K2047" s="2" t="s">
        <v>33</v>
      </c>
      <c r="L2047" s="3" t="s">
        <v>45</v>
      </c>
      <c r="M2047" s="3" t="s">
        <v>328</v>
      </c>
      <c r="N2047" s="3" t="s">
        <v>37</v>
      </c>
      <c r="O2047" s="3" t="s">
        <v>37</v>
      </c>
      <c r="P2047" s="2" t="s">
        <v>1262</v>
      </c>
      <c r="Q2047" s="2" t="s">
        <v>74</v>
      </c>
      <c r="R2047" s="2" t="s">
        <v>79</v>
      </c>
      <c r="S2047" s="2" t="s">
        <v>47</v>
      </c>
      <c r="T2047" s="2" t="s">
        <v>1185</v>
      </c>
      <c r="U2047" s="4"/>
      <c r="V2047" s="4"/>
      <c r="W2047" s="4"/>
    </row>
    <row r="2048" spans="1:23" x14ac:dyDescent="0.2">
      <c r="A2048" s="2" t="s">
        <v>1039</v>
      </c>
      <c r="B2048" s="2" t="s">
        <v>1242</v>
      </c>
      <c r="C2048" s="2" t="s">
        <v>25</v>
      </c>
      <c r="D2048" s="2" t="s">
        <v>1263</v>
      </c>
      <c r="E2048" s="2" t="s">
        <v>1248</v>
      </c>
      <c r="F2048" s="2" t="s">
        <v>1253</v>
      </c>
      <c r="G2048" s="2" t="s">
        <v>65</v>
      </c>
      <c r="H2048" s="2" t="s">
        <v>1254</v>
      </c>
      <c r="I2048" s="2" t="s">
        <v>31</v>
      </c>
      <c r="J2048" s="2" t="s">
        <v>32</v>
      </c>
      <c r="K2048" s="2" t="s">
        <v>33</v>
      </c>
      <c r="L2048" s="3" t="s">
        <v>34</v>
      </c>
      <c r="M2048" s="3" t="s">
        <v>72</v>
      </c>
      <c r="N2048" s="3" t="s">
        <v>37</v>
      </c>
      <c r="O2048" s="3" t="s">
        <v>37</v>
      </c>
      <c r="P2048" s="2" t="s">
        <v>1262</v>
      </c>
      <c r="Q2048" s="2" t="s">
        <v>150</v>
      </c>
      <c r="R2048" s="2" t="s">
        <v>132</v>
      </c>
      <c r="S2048" s="2" t="s">
        <v>133</v>
      </c>
      <c r="T2048" s="2" t="s">
        <v>1185</v>
      </c>
      <c r="U2048" s="4"/>
      <c r="V2048" s="4"/>
      <c r="W2048" s="4"/>
    </row>
    <row r="2049" spans="1:23" x14ac:dyDescent="0.2">
      <c r="A2049" s="2" t="s">
        <v>1039</v>
      </c>
      <c r="B2049" s="2" t="s">
        <v>1242</v>
      </c>
      <c r="C2049" s="2" t="s">
        <v>25</v>
      </c>
      <c r="D2049" s="2" t="s">
        <v>1264</v>
      </c>
      <c r="E2049" s="2" t="s">
        <v>1248</v>
      </c>
      <c r="F2049" s="2" t="s">
        <v>1265</v>
      </c>
      <c r="G2049" s="2" t="s">
        <v>29</v>
      </c>
      <c r="H2049" s="2" t="s">
        <v>1266</v>
      </c>
      <c r="I2049" s="2" t="s">
        <v>31</v>
      </c>
      <c r="J2049" s="2" t="s">
        <v>32</v>
      </c>
      <c r="K2049" s="2" t="s">
        <v>33</v>
      </c>
      <c r="L2049" s="3" t="s">
        <v>45</v>
      </c>
      <c r="M2049" s="3" t="s">
        <v>45</v>
      </c>
      <c r="N2049" s="3" t="s">
        <v>36</v>
      </c>
      <c r="O2049" s="3" t="s">
        <v>37</v>
      </c>
      <c r="P2049" s="2" t="s">
        <v>1267</v>
      </c>
      <c r="Q2049" s="2" t="s">
        <v>74</v>
      </c>
      <c r="R2049" s="2" t="s">
        <v>81</v>
      </c>
      <c r="S2049" s="2" t="s">
        <v>82</v>
      </c>
      <c r="T2049" s="2" t="s">
        <v>1172</v>
      </c>
      <c r="U2049" s="4"/>
      <c r="V2049" s="4"/>
      <c r="W2049" s="4"/>
    </row>
    <row r="2050" spans="1:23" x14ac:dyDescent="0.2">
      <c r="A2050" s="2" t="s">
        <v>1039</v>
      </c>
      <c r="B2050" s="2" t="s">
        <v>1242</v>
      </c>
      <c r="C2050" s="2" t="s">
        <v>25</v>
      </c>
      <c r="D2050" s="2" t="s">
        <v>1273</v>
      </c>
      <c r="E2050" s="2" t="s">
        <v>1248</v>
      </c>
      <c r="F2050" s="2" t="s">
        <v>1274</v>
      </c>
      <c r="G2050" s="2" t="s">
        <v>29</v>
      </c>
      <c r="H2050" s="2" t="s">
        <v>1275</v>
      </c>
      <c r="I2050" s="2" t="s">
        <v>31</v>
      </c>
      <c r="J2050" s="2" t="s">
        <v>32</v>
      </c>
      <c r="K2050" s="2" t="s">
        <v>33</v>
      </c>
      <c r="L2050" s="3" t="s">
        <v>34</v>
      </c>
      <c r="M2050" s="3" t="s">
        <v>35</v>
      </c>
      <c r="N2050" s="3" t="s">
        <v>36</v>
      </c>
      <c r="O2050" s="3" t="s">
        <v>37</v>
      </c>
      <c r="P2050" s="2" t="s">
        <v>1276</v>
      </c>
      <c r="Q2050" s="2" t="s">
        <v>39</v>
      </c>
      <c r="R2050" s="2" t="s">
        <v>92</v>
      </c>
      <c r="S2050" s="2" t="s">
        <v>93</v>
      </c>
      <c r="T2050" s="2" t="s">
        <v>1185</v>
      </c>
      <c r="U2050" s="4"/>
      <c r="V2050" s="4"/>
      <c r="W2050" s="4"/>
    </row>
    <row r="2051" spans="1:23" x14ac:dyDescent="0.2">
      <c r="A2051" s="2" t="s">
        <v>1039</v>
      </c>
      <c r="B2051" s="2" t="s">
        <v>1242</v>
      </c>
      <c r="C2051" s="2" t="s">
        <v>25</v>
      </c>
      <c r="D2051" s="2" t="s">
        <v>1277</v>
      </c>
      <c r="E2051" s="2" t="s">
        <v>1248</v>
      </c>
      <c r="F2051" s="2" t="s">
        <v>746</v>
      </c>
      <c r="G2051" s="2" t="s">
        <v>29</v>
      </c>
      <c r="H2051" s="2" t="s">
        <v>1278</v>
      </c>
      <c r="I2051" s="2" t="s">
        <v>31</v>
      </c>
      <c r="J2051" s="2" t="s">
        <v>32</v>
      </c>
      <c r="K2051" s="2" t="s">
        <v>33</v>
      </c>
      <c r="L2051" s="3" t="s">
        <v>45</v>
      </c>
      <c r="M2051" s="3" t="s">
        <v>45</v>
      </c>
      <c r="N2051" s="3" t="s">
        <v>36</v>
      </c>
      <c r="O2051" s="3" t="s">
        <v>37</v>
      </c>
      <c r="P2051" s="2" t="s">
        <v>1251</v>
      </c>
      <c r="Q2051" s="2" t="s">
        <v>139</v>
      </c>
      <c r="R2051" s="2" t="s">
        <v>132</v>
      </c>
      <c r="S2051" s="2" t="s">
        <v>133</v>
      </c>
      <c r="T2051" s="2" t="s">
        <v>1279</v>
      </c>
      <c r="U2051" s="4"/>
      <c r="V2051" s="4"/>
      <c r="W2051" s="4"/>
    </row>
    <row r="2052" spans="1:23" x14ac:dyDescent="0.2">
      <c r="A2052" s="2" t="s">
        <v>1039</v>
      </c>
      <c r="B2052" s="2" t="s">
        <v>1242</v>
      </c>
      <c r="C2052" s="2" t="s">
        <v>25</v>
      </c>
      <c r="D2052" s="2" t="s">
        <v>1280</v>
      </c>
      <c r="E2052" s="2" t="s">
        <v>1248</v>
      </c>
      <c r="F2052" s="2" t="s">
        <v>1119</v>
      </c>
      <c r="G2052" s="2" t="s">
        <v>29</v>
      </c>
      <c r="H2052" s="2" t="s">
        <v>1281</v>
      </c>
      <c r="I2052" s="2" t="s">
        <v>31</v>
      </c>
      <c r="J2052" s="2" t="s">
        <v>32</v>
      </c>
      <c r="K2052" s="2" t="s">
        <v>33</v>
      </c>
      <c r="L2052" s="3" t="s">
        <v>45</v>
      </c>
      <c r="M2052" s="3" t="s">
        <v>45</v>
      </c>
      <c r="N2052" s="3" t="s">
        <v>36</v>
      </c>
      <c r="O2052" s="3" t="s">
        <v>37</v>
      </c>
      <c r="P2052" s="2" t="s">
        <v>1282</v>
      </c>
      <c r="Q2052" s="2" t="s">
        <v>74</v>
      </c>
      <c r="R2052" s="2" t="s">
        <v>75</v>
      </c>
      <c r="S2052" s="2" t="s">
        <v>76</v>
      </c>
      <c r="T2052" s="2" t="s">
        <v>1279</v>
      </c>
      <c r="U2052" s="4"/>
      <c r="V2052" s="4"/>
      <c r="W2052" s="4"/>
    </row>
    <row r="2053" spans="1:23" x14ac:dyDescent="0.2">
      <c r="A2053" s="2" t="s">
        <v>1039</v>
      </c>
      <c r="B2053" s="2" t="s">
        <v>1242</v>
      </c>
      <c r="C2053" s="2" t="s">
        <v>25</v>
      </c>
      <c r="D2053" s="2" t="s">
        <v>1283</v>
      </c>
      <c r="E2053" s="2" t="s">
        <v>1248</v>
      </c>
      <c r="F2053" s="2" t="s">
        <v>1119</v>
      </c>
      <c r="G2053" s="2" t="s">
        <v>44</v>
      </c>
      <c r="H2053" s="2" t="s">
        <v>1281</v>
      </c>
      <c r="I2053" s="2" t="s">
        <v>31</v>
      </c>
      <c r="J2053" s="2" t="s">
        <v>32</v>
      </c>
      <c r="K2053" s="2" t="s">
        <v>33</v>
      </c>
      <c r="L2053" s="3" t="s">
        <v>45</v>
      </c>
      <c r="M2053" s="3" t="s">
        <v>45</v>
      </c>
      <c r="N2053" s="3" t="s">
        <v>36</v>
      </c>
      <c r="O2053" s="3" t="s">
        <v>37</v>
      </c>
      <c r="P2053" s="2" t="s">
        <v>1282</v>
      </c>
      <c r="Q2053" s="2" t="s">
        <v>74</v>
      </c>
      <c r="R2053" s="2" t="s">
        <v>79</v>
      </c>
      <c r="S2053" s="2" t="s">
        <v>47</v>
      </c>
      <c r="T2053" s="2" t="s">
        <v>1279</v>
      </c>
      <c r="U2053" s="4"/>
      <c r="V2053" s="4"/>
      <c r="W2053" s="4"/>
    </row>
    <row r="2054" spans="1:23" x14ac:dyDescent="0.2">
      <c r="A2054" s="2" t="s">
        <v>1039</v>
      </c>
      <c r="B2054" s="2" t="s">
        <v>1242</v>
      </c>
      <c r="C2054" s="2" t="s">
        <v>25</v>
      </c>
      <c r="D2054" s="2" t="s">
        <v>1284</v>
      </c>
      <c r="E2054" s="2" t="s">
        <v>1248</v>
      </c>
      <c r="F2054" s="2" t="s">
        <v>1285</v>
      </c>
      <c r="G2054" s="2" t="s">
        <v>29</v>
      </c>
      <c r="H2054" s="2" t="s">
        <v>1286</v>
      </c>
      <c r="I2054" s="2" t="s">
        <v>31</v>
      </c>
      <c r="J2054" s="2" t="s">
        <v>32</v>
      </c>
      <c r="K2054" s="2" t="s">
        <v>33</v>
      </c>
      <c r="L2054" s="3" t="s">
        <v>45</v>
      </c>
      <c r="M2054" s="3" t="s">
        <v>45</v>
      </c>
      <c r="N2054" s="3" t="s">
        <v>36</v>
      </c>
      <c r="O2054" s="3" t="s">
        <v>37</v>
      </c>
      <c r="P2054" s="2" t="s">
        <v>1287</v>
      </c>
      <c r="Q2054" s="2" t="s">
        <v>39</v>
      </c>
      <c r="R2054" s="2" t="s">
        <v>40</v>
      </c>
      <c r="S2054" s="2" t="s">
        <v>41</v>
      </c>
      <c r="T2054" s="2" t="s">
        <v>1072</v>
      </c>
      <c r="U2054" s="4"/>
      <c r="V2054" s="4"/>
      <c r="W2054" s="4"/>
    </row>
    <row r="2055" spans="1:23" x14ac:dyDescent="0.2">
      <c r="A2055" s="2" t="s">
        <v>1039</v>
      </c>
      <c r="B2055" s="2" t="s">
        <v>1242</v>
      </c>
      <c r="C2055" s="2" t="s">
        <v>25</v>
      </c>
      <c r="D2055" s="2" t="s">
        <v>1288</v>
      </c>
      <c r="E2055" s="2" t="s">
        <v>1248</v>
      </c>
      <c r="F2055" s="2" t="s">
        <v>1285</v>
      </c>
      <c r="G2055" s="2" t="s">
        <v>44</v>
      </c>
      <c r="H2055" s="2" t="s">
        <v>1286</v>
      </c>
      <c r="I2055" s="2" t="s">
        <v>31</v>
      </c>
      <c r="J2055" s="2" t="s">
        <v>32</v>
      </c>
      <c r="K2055" s="2" t="s">
        <v>33</v>
      </c>
      <c r="L2055" s="3" t="s">
        <v>45</v>
      </c>
      <c r="M2055" s="3" t="s">
        <v>45</v>
      </c>
      <c r="N2055" s="3" t="s">
        <v>36</v>
      </c>
      <c r="O2055" s="3" t="s">
        <v>37</v>
      </c>
      <c r="P2055" s="2" t="s">
        <v>1267</v>
      </c>
      <c r="Q2055" s="2" t="s">
        <v>39</v>
      </c>
      <c r="R2055" s="2" t="s">
        <v>92</v>
      </c>
      <c r="S2055" s="2" t="s">
        <v>93</v>
      </c>
      <c r="T2055" s="2" t="s">
        <v>1289</v>
      </c>
      <c r="U2055" s="4"/>
      <c r="V2055" s="4"/>
      <c r="W2055" s="4"/>
    </row>
    <row r="2056" spans="1:23" x14ac:dyDescent="0.2">
      <c r="A2056" s="2" t="s">
        <v>1039</v>
      </c>
      <c r="B2056" s="2" t="s">
        <v>1242</v>
      </c>
      <c r="C2056" s="2" t="s">
        <v>25</v>
      </c>
      <c r="D2056" s="2" t="s">
        <v>1290</v>
      </c>
      <c r="E2056" s="2" t="s">
        <v>1248</v>
      </c>
      <c r="F2056" s="2" t="s">
        <v>1285</v>
      </c>
      <c r="G2056" s="2" t="s">
        <v>51</v>
      </c>
      <c r="H2056" s="2" t="s">
        <v>1286</v>
      </c>
      <c r="I2056" s="2" t="s">
        <v>31</v>
      </c>
      <c r="J2056" s="2" t="s">
        <v>32</v>
      </c>
      <c r="K2056" s="2" t="s">
        <v>33</v>
      </c>
      <c r="L2056" s="3" t="s">
        <v>45</v>
      </c>
      <c r="M2056" s="3" t="s">
        <v>61</v>
      </c>
      <c r="N2056" s="3" t="s">
        <v>36</v>
      </c>
      <c r="O2056" s="3" t="s">
        <v>37</v>
      </c>
      <c r="P2056" s="2" t="s">
        <v>1267</v>
      </c>
      <c r="Q2056" s="2" t="s">
        <v>39</v>
      </c>
      <c r="R2056" s="2" t="s">
        <v>47</v>
      </c>
      <c r="S2056" s="2" t="s">
        <v>48</v>
      </c>
      <c r="T2056" s="2" t="s">
        <v>1289</v>
      </c>
      <c r="U2056" s="4"/>
      <c r="V2056" s="4"/>
      <c r="W2056" s="4"/>
    </row>
    <row r="2057" spans="1:23" x14ac:dyDescent="0.2">
      <c r="A2057" s="2" t="s">
        <v>1039</v>
      </c>
      <c r="B2057" s="2" t="s">
        <v>1242</v>
      </c>
      <c r="C2057" s="2" t="s">
        <v>25</v>
      </c>
      <c r="D2057" s="2" t="s">
        <v>1291</v>
      </c>
      <c r="E2057" s="2" t="s">
        <v>1248</v>
      </c>
      <c r="F2057" s="2" t="s">
        <v>304</v>
      </c>
      <c r="G2057" s="2" t="s">
        <v>29</v>
      </c>
      <c r="H2057" s="2" t="s">
        <v>1292</v>
      </c>
      <c r="I2057" s="2" t="s">
        <v>31</v>
      </c>
      <c r="J2057" s="2" t="s">
        <v>32</v>
      </c>
      <c r="K2057" s="2" t="s">
        <v>33</v>
      </c>
      <c r="L2057" s="3" t="s">
        <v>45</v>
      </c>
      <c r="M2057" s="3" t="s">
        <v>235</v>
      </c>
      <c r="N2057" s="3" t="s">
        <v>36</v>
      </c>
      <c r="O2057" s="3" t="s">
        <v>37</v>
      </c>
      <c r="P2057" s="2" t="s">
        <v>1257</v>
      </c>
      <c r="Q2057" s="2" t="s">
        <v>39</v>
      </c>
      <c r="R2057" s="2" t="s">
        <v>47</v>
      </c>
      <c r="S2057" s="2" t="s">
        <v>48</v>
      </c>
      <c r="T2057" s="2" t="s">
        <v>1279</v>
      </c>
      <c r="U2057" s="4"/>
      <c r="V2057" s="4"/>
      <c r="W2057" s="4"/>
    </row>
    <row r="2058" spans="1:23" x14ac:dyDescent="0.2">
      <c r="A2058" s="2" t="s">
        <v>1039</v>
      </c>
      <c r="B2058" s="2" t="s">
        <v>1242</v>
      </c>
      <c r="C2058" s="2" t="s">
        <v>25</v>
      </c>
      <c r="D2058" s="2" t="s">
        <v>1299</v>
      </c>
      <c r="E2058" s="2" t="s">
        <v>1248</v>
      </c>
      <c r="F2058" s="2" t="s">
        <v>70</v>
      </c>
      <c r="G2058" s="2" t="s">
        <v>29</v>
      </c>
      <c r="H2058" s="2" t="s">
        <v>1300</v>
      </c>
      <c r="I2058" s="2" t="s">
        <v>31</v>
      </c>
      <c r="J2058" s="2" t="s">
        <v>32</v>
      </c>
      <c r="K2058" s="2" t="s">
        <v>33</v>
      </c>
      <c r="L2058" s="3" t="s">
        <v>45</v>
      </c>
      <c r="M2058" s="3" t="s">
        <v>113</v>
      </c>
      <c r="N2058" s="3" t="s">
        <v>36</v>
      </c>
      <c r="O2058" s="3" t="s">
        <v>37</v>
      </c>
      <c r="P2058" s="2" t="s">
        <v>1287</v>
      </c>
      <c r="Q2058" s="2" t="s">
        <v>39</v>
      </c>
      <c r="R2058" s="2" t="s">
        <v>87</v>
      </c>
      <c r="S2058" s="2" t="s">
        <v>88</v>
      </c>
      <c r="T2058" s="2" t="s">
        <v>1301</v>
      </c>
      <c r="U2058" s="4"/>
      <c r="V2058" s="4"/>
      <c r="W2058" s="4"/>
    </row>
    <row r="2059" spans="1:23" x14ac:dyDescent="0.2">
      <c r="A2059" s="2" t="s">
        <v>1039</v>
      </c>
      <c r="B2059" s="2" t="s">
        <v>1242</v>
      </c>
      <c r="C2059" s="2" t="s">
        <v>25</v>
      </c>
      <c r="D2059" s="2" t="s">
        <v>1306</v>
      </c>
      <c r="E2059" s="2" t="s">
        <v>1248</v>
      </c>
      <c r="F2059" s="2" t="s">
        <v>1307</v>
      </c>
      <c r="G2059" s="2" t="s">
        <v>29</v>
      </c>
      <c r="H2059" s="2" t="s">
        <v>1308</v>
      </c>
      <c r="I2059" s="2" t="s">
        <v>31</v>
      </c>
      <c r="J2059" s="2" t="s">
        <v>32</v>
      </c>
      <c r="K2059" s="2" t="s">
        <v>33</v>
      </c>
      <c r="L2059" s="3" t="s">
        <v>45</v>
      </c>
      <c r="M2059" s="3" t="s">
        <v>45</v>
      </c>
      <c r="N2059" s="3" t="s">
        <v>36</v>
      </c>
      <c r="O2059" s="3" t="s">
        <v>37</v>
      </c>
      <c r="P2059" s="2" t="s">
        <v>1276</v>
      </c>
      <c r="Q2059" s="2" t="s">
        <v>39</v>
      </c>
      <c r="R2059" s="2" t="s">
        <v>87</v>
      </c>
      <c r="S2059" s="2" t="s">
        <v>88</v>
      </c>
      <c r="T2059" s="2" t="s">
        <v>1072</v>
      </c>
      <c r="U2059" s="4"/>
      <c r="V2059" s="4"/>
      <c r="W2059" s="4"/>
    </row>
    <row r="2060" spans="1:23" x14ac:dyDescent="0.2">
      <c r="A2060" s="2" t="s">
        <v>1039</v>
      </c>
      <c r="B2060" s="2" t="s">
        <v>1242</v>
      </c>
      <c r="C2060" s="2" t="s">
        <v>25</v>
      </c>
      <c r="D2060" s="2" t="s">
        <v>1309</v>
      </c>
      <c r="E2060" s="2" t="s">
        <v>1248</v>
      </c>
      <c r="F2060" s="2" t="s">
        <v>1310</v>
      </c>
      <c r="G2060" s="2" t="s">
        <v>29</v>
      </c>
      <c r="H2060" s="2" t="s">
        <v>1311</v>
      </c>
      <c r="I2060" s="2" t="s">
        <v>31</v>
      </c>
      <c r="J2060" s="2" t="s">
        <v>32</v>
      </c>
      <c r="K2060" s="2" t="s">
        <v>33</v>
      </c>
      <c r="L2060" s="3" t="s">
        <v>34</v>
      </c>
      <c r="M2060" s="3" t="s">
        <v>248</v>
      </c>
      <c r="N2060" s="3" t="s">
        <v>36</v>
      </c>
      <c r="O2060" s="3" t="s">
        <v>37</v>
      </c>
      <c r="P2060" s="2" t="s">
        <v>1312</v>
      </c>
      <c r="Q2060" s="2" t="s">
        <v>39</v>
      </c>
      <c r="R2060" s="2" t="s">
        <v>92</v>
      </c>
      <c r="S2060" s="2" t="s">
        <v>93</v>
      </c>
      <c r="T2060" s="2" t="s">
        <v>1072</v>
      </c>
      <c r="U2060" s="4"/>
      <c r="V2060" s="4"/>
      <c r="W2060" s="4"/>
    </row>
    <row r="2061" spans="1:23" x14ac:dyDescent="0.2">
      <c r="A2061" s="2" t="s">
        <v>1039</v>
      </c>
      <c r="B2061" s="2" t="s">
        <v>1242</v>
      </c>
      <c r="C2061" s="2" t="s">
        <v>25</v>
      </c>
      <c r="D2061" s="2" t="s">
        <v>1313</v>
      </c>
      <c r="E2061" s="2" t="s">
        <v>1248</v>
      </c>
      <c r="F2061" s="2" t="s">
        <v>1155</v>
      </c>
      <c r="G2061" s="2" t="s">
        <v>29</v>
      </c>
      <c r="H2061" s="2" t="s">
        <v>1314</v>
      </c>
      <c r="I2061" s="2" t="s">
        <v>31</v>
      </c>
      <c r="J2061" s="2" t="s">
        <v>32</v>
      </c>
      <c r="K2061" s="2" t="s">
        <v>33</v>
      </c>
      <c r="L2061" s="3" t="s">
        <v>45</v>
      </c>
      <c r="M2061" s="3" t="s">
        <v>66</v>
      </c>
      <c r="N2061" s="3" t="s">
        <v>36</v>
      </c>
      <c r="O2061" s="3" t="s">
        <v>37</v>
      </c>
      <c r="P2061" s="2" t="s">
        <v>1282</v>
      </c>
      <c r="Q2061" s="2" t="s">
        <v>74</v>
      </c>
      <c r="R2061" s="2" t="s">
        <v>140</v>
      </c>
      <c r="S2061" s="2" t="s">
        <v>141</v>
      </c>
      <c r="T2061" s="2" t="s">
        <v>1279</v>
      </c>
      <c r="U2061" s="4"/>
      <c r="V2061" s="4"/>
      <c r="W2061" s="4"/>
    </row>
    <row r="2062" spans="1:23" x14ac:dyDescent="0.2">
      <c r="A2062" s="2" t="s">
        <v>1039</v>
      </c>
      <c r="B2062" s="2" t="s">
        <v>1242</v>
      </c>
      <c r="C2062" s="2" t="s">
        <v>25</v>
      </c>
      <c r="D2062" s="2" t="s">
        <v>1315</v>
      </c>
      <c r="E2062" s="2" t="s">
        <v>1248</v>
      </c>
      <c r="F2062" s="2" t="s">
        <v>519</v>
      </c>
      <c r="G2062" s="2" t="s">
        <v>29</v>
      </c>
      <c r="H2062" s="2" t="s">
        <v>1316</v>
      </c>
      <c r="I2062" s="2" t="s">
        <v>31</v>
      </c>
      <c r="J2062" s="2" t="s">
        <v>32</v>
      </c>
      <c r="K2062" s="2" t="s">
        <v>33</v>
      </c>
      <c r="L2062" s="3" t="s">
        <v>248</v>
      </c>
      <c r="M2062" s="3" t="s">
        <v>248</v>
      </c>
      <c r="N2062" s="3" t="s">
        <v>36</v>
      </c>
      <c r="O2062" s="3" t="s">
        <v>37</v>
      </c>
      <c r="P2062" s="2" t="s">
        <v>1312</v>
      </c>
      <c r="Q2062" s="2" t="s">
        <v>39</v>
      </c>
      <c r="R2062" s="2" t="s">
        <v>47</v>
      </c>
      <c r="S2062" s="2" t="s">
        <v>48</v>
      </c>
      <c r="T2062" s="2" t="s">
        <v>1107</v>
      </c>
      <c r="U2062" s="4"/>
      <c r="V2062" s="4"/>
      <c r="W2062" s="4"/>
    </row>
    <row r="2063" spans="1:23" x14ac:dyDescent="0.2">
      <c r="A2063" s="2" t="s">
        <v>1039</v>
      </c>
      <c r="B2063" s="2" t="s">
        <v>1242</v>
      </c>
      <c r="C2063" s="2" t="s">
        <v>25</v>
      </c>
      <c r="D2063" s="2" t="s">
        <v>1319</v>
      </c>
      <c r="E2063" s="2" t="s">
        <v>1248</v>
      </c>
      <c r="F2063" s="2" t="s">
        <v>322</v>
      </c>
      <c r="G2063" s="2" t="s">
        <v>29</v>
      </c>
      <c r="H2063" s="2" t="s">
        <v>1320</v>
      </c>
      <c r="I2063" s="2" t="s">
        <v>31</v>
      </c>
      <c r="J2063" s="2" t="s">
        <v>32</v>
      </c>
      <c r="K2063" s="2" t="s">
        <v>33</v>
      </c>
      <c r="L2063" s="3" t="s">
        <v>45</v>
      </c>
      <c r="M2063" s="3" t="s">
        <v>72</v>
      </c>
      <c r="N2063" s="3" t="s">
        <v>36</v>
      </c>
      <c r="O2063" s="3" t="s">
        <v>37</v>
      </c>
      <c r="P2063" s="2" t="s">
        <v>1321</v>
      </c>
      <c r="Q2063" s="2" t="s">
        <v>131</v>
      </c>
      <c r="R2063" s="2" t="s">
        <v>132</v>
      </c>
      <c r="S2063" s="2" t="s">
        <v>133</v>
      </c>
      <c r="T2063" s="2" t="s">
        <v>1322</v>
      </c>
      <c r="U2063" s="4"/>
      <c r="V2063" s="4"/>
      <c r="W2063" s="4"/>
    </row>
    <row r="2064" spans="1:23" x14ac:dyDescent="0.2">
      <c r="A2064" s="2" t="s">
        <v>1039</v>
      </c>
      <c r="B2064" s="2" t="s">
        <v>1242</v>
      </c>
      <c r="C2064" s="2" t="s">
        <v>25</v>
      </c>
      <c r="D2064" s="2" t="s">
        <v>1323</v>
      </c>
      <c r="E2064" s="2" t="s">
        <v>1248</v>
      </c>
      <c r="F2064" s="2" t="s">
        <v>1324</v>
      </c>
      <c r="G2064" s="2" t="s">
        <v>29</v>
      </c>
      <c r="H2064" s="2" t="s">
        <v>1325</v>
      </c>
      <c r="I2064" s="2" t="s">
        <v>31</v>
      </c>
      <c r="J2064" s="2" t="s">
        <v>32</v>
      </c>
      <c r="K2064" s="2" t="s">
        <v>33</v>
      </c>
      <c r="L2064" s="3" t="s">
        <v>45</v>
      </c>
      <c r="M2064" s="3" t="s">
        <v>104</v>
      </c>
      <c r="N2064" s="3" t="s">
        <v>36</v>
      </c>
      <c r="O2064" s="3" t="s">
        <v>37</v>
      </c>
      <c r="P2064" s="2" t="s">
        <v>1257</v>
      </c>
      <c r="Q2064" s="2" t="s">
        <v>39</v>
      </c>
      <c r="R2064" s="2" t="s">
        <v>87</v>
      </c>
      <c r="S2064" s="2" t="s">
        <v>88</v>
      </c>
      <c r="T2064" s="2" t="s">
        <v>1185</v>
      </c>
      <c r="U2064" s="4"/>
      <c r="V2064" s="4"/>
      <c r="W2064" s="4"/>
    </row>
    <row r="2065" spans="1:23" x14ac:dyDescent="0.2">
      <c r="A2065" s="2" t="s">
        <v>1039</v>
      </c>
      <c r="B2065" s="2" t="s">
        <v>1242</v>
      </c>
      <c r="C2065" s="2" t="s">
        <v>25</v>
      </c>
      <c r="D2065" s="2" t="s">
        <v>1326</v>
      </c>
      <c r="E2065" s="2" t="s">
        <v>1248</v>
      </c>
      <c r="F2065" s="2" t="s">
        <v>1327</v>
      </c>
      <c r="G2065" s="2" t="s">
        <v>29</v>
      </c>
      <c r="H2065" s="2" t="s">
        <v>1328</v>
      </c>
      <c r="I2065" s="2" t="s">
        <v>31</v>
      </c>
      <c r="J2065" s="2" t="s">
        <v>32</v>
      </c>
      <c r="K2065" s="2" t="s">
        <v>33</v>
      </c>
      <c r="L2065" s="3" t="s">
        <v>45</v>
      </c>
      <c r="M2065" s="3" t="s">
        <v>98</v>
      </c>
      <c r="N2065" s="3" t="s">
        <v>36</v>
      </c>
      <c r="O2065" s="3" t="s">
        <v>37</v>
      </c>
      <c r="P2065" s="2" t="s">
        <v>1282</v>
      </c>
      <c r="Q2065" s="2" t="s">
        <v>74</v>
      </c>
      <c r="R2065" s="2" t="s">
        <v>279</v>
      </c>
      <c r="S2065" s="2" t="s">
        <v>280</v>
      </c>
      <c r="T2065" s="2" t="s">
        <v>1279</v>
      </c>
      <c r="U2065" s="4"/>
      <c r="V2065" s="4"/>
      <c r="W2065" s="4"/>
    </row>
    <row r="2066" spans="1:23" x14ac:dyDescent="0.2">
      <c r="A2066" s="2" t="s">
        <v>1039</v>
      </c>
      <c r="B2066" s="2" t="s">
        <v>1242</v>
      </c>
      <c r="C2066" s="2" t="s">
        <v>25</v>
      </c>
      <c r="D2066" s="2" t="s">
        <v>1329</v>
      </c>
      <c r="E2066" s="2" t="s">
        <v>1248</v>
      </c>
      <c r="F2066" s="2" t="s">
        <v>1330</v>
      </c>
      <c r="G2066" s="2" t="s">
        <v>29</v>
      </c>
      <c r="H2066" s="2" t="s">
        <v>1331</v>
      </c>
      <c r="I2066" s="2" t="s">
        <v>31</v>
      </c>
      <c r="J2066" s="2" t="s">
        <v>32</v>
      </c>
      <c r="K2066" s="2" t="s">
        <v>33</v>
      </c>
      <c r="L2066" s="3" t="s">
        <v>61</v>
      </c>
      <c r="M2066" s="3" t="s">
        <v>119</v>
      </c>
      <c r="N2066" s="3" t="s">
        <v>36</v>
      </c>
      <c r="O2066" s="3" t="s">
        <v>37</v>
      </c>
      <c r="P2066" s="2" t="s">
        <v>1257</v>
      </c>
      <c r="Q2066" s="2" t="s">
        <v>39</v>
      </c>
      <c r="R2066" s="2" t="s">
        <v>67</v>
      </c>
      <c r="S2066" s="2" t="s">
        <v>68</v>
      </c>
      <c r="T2066" s="2" t="s">
        <v>1332</v>
      </c>
      <c r="U2066" s="4"/>
      <c r="V2066" s="4"/>
      <c r="W2066" s="4"/>
    </row>
    <row r="2067" spans="1:23" x14ac:dyDescent="0.2">
      <c r="A2067" s="2" t="s">
        <v>1039</v>
      </c>
      <c r="B2067" s="2" t="s">
        <v>1242</v>
      </c>
      <c r="C2067" s="2" t="s">
        <v>25</v>
      </c>
      <c r="D2067" s="2" t="s">
        <v>1339</v>
      </c>
      <c r="E2067" s="2" t="s">
        <v>1248</v>
      </c>
      <c r="F2067" s="2" t="s">
        <v>1340</v>
      </c>
      <c r="G2067" s="2" t="s">
        <v>29</v>
      </c>
      <c r="H2067" s="2" t="s">
        <v>1341</v>
      </c>
      <c r="I2067" s="2" t="s">
        <v>31</v>
      </c>
      <c r="J2067" s="2" t="s">
        <v>32</v>
      </c>
      <c r="K2067" s="2" t="s">
        <v>33</v>
      </c>
      <c r="L2067" s="3" t="s">
        <v>45</v>
      </c>
      <c r="M2067" s="3" t="s">
        <v>34</v>
      </c>
      <c r="N2067" s="3" t="s">
        <v>36</v>
      </c>
      <c r="O2067" s="3" t="s">
        <v>37</v>
      </c>
      <c r="P2067" s="2" t="s">
        <v>1276</v>
      </c>
      <c r="Q2067" s="2" t="s">
        <v>39</v>
      </c>
      <c r="R2067" s="2" t="s">
        <v>47</v>
      </c>
      <c r="S2067" s="2" t="s">
        <v>48</v>
      </c>
      <c r="T2067" s="2" t="s">
        <v>1072</v>
      </c>
      <c r="U2067" s="4"/>
      <c r="V2067" s="4"/>
      <c r="W2067" s="4"/>
    </row>
    <row r="2068" spans="1:23" x14ac:dyDescent="0.2">
      <c r="A2068" s="2" t="s">
        <v>1039</v>
      </c>
      <c r="B2068" s="2" t="s">
        <v>1242</v>
      </c>
      <c r="C2068" s="2" t="s">
        <v>25</v>
      </c>
      <c r="D2068" s="2" t="s">
        <v>1342</v>
      </c>
      <c r="E2068" s="2" t="s">
        <v>1248</v>
      </c>
      <c r="F2068" s="2" t="s">
        <v>1343</v>
      </c>
      <c r="G2068" s="2" t="s">
        <v>29</v>
      </c>
      <c r="H2068" s="2" t="s">
        <v>1344</v>
      </c>
      <c r="I2068" s="2" t="s">
        <v>31</v>
      </c>
      <c r="J2068" s="2" t="s">
        <v>32</v>
      </c>
      <c r="K2068" s="2" t="s">
        <v>33</v>
      </c>
      <c r="L2068" s="3" t="s">
        <v>45</v>
      </c>
      <c r="M2068" s="3" t="s">
        <v>37</v>
      </c>
      <c r="N2068" s="3" t="s">
        <v>36</v>
      </c>
      <c r="O2068" s="3" t="s">
        <v>37</v>
      </c>
      <c r="P2068" s="2" t="s">
        <v>1276</v>
      </c>
      <c r="Q2068" s="2" t="s">
        <v>39</v>
      </c>
      <c r="R2068" s="2" t="s">
        <v>40</v>
      </c>
      <c r="S2068" s="2" t="s">
        <v>41</v>
      </c>
      <c r="T2068" s="2" t="s">
        <v>1185</v>
      </c>
      <c r="U2068" s="4"/>
      <c r="V2068" s="4"/>
      <c r="W2068" s="4"/>
    </row>
    <row r="2069" spans="1:23" x14ac:dyDescent="0.2">
      <c r="A2069" s="2" t="s">
        <v>1039</v>
      </c>
      <c r="B2069" s="2" t="s">
        <v>1242</v>
      </c>
      <c r="C2069" s="2" t="s">
        <v>25</v>
      </c>
      <c r="D2069" s="2" t="s">
        <v>1345</v>
      </c>
      <c r="E2069" s="2" t="s">
        <v>1248</v>
      </c>
      <c r="F2069" s="2" t="s">
        <v>1346</v>
      </c>
      <c r="G2069" s="2" t="s">
        <v>29</v>
      </c>
      <c r="H2069" s="2" t="s">
        <v>1347</v>
      </c>
      <c r="I2069" s="2" t="s">
        <v>31</v>
      </c>
      <c r="J2069" s="2" t="s">
        <v>32</v>
      </c>
      <c r="K2069" s="2" t="s">
        <v>33</v>
      </c>
      <c r="L2069" s="3" t="s">
        <v>45</v>
      </c>
      <c r="M2069" s="3" t="s">
        <v>104</v>
      </c>
      <c r="N2069" s="3" t="s">
        <v>36</v>
      </c>
      <c r="O2069" s="3" t="s">
        <v>37</v>
      </c>
      <c r="P2069" s="2" t="s">
        <v>1287</v>
      </c>
      <c r="Q2069" s="2" t="s">
        <v>39</v>
      </c>
      <c r="R2069" s="2" t="s">
        <v>92</v>
      </c>
      <c r="S2069" s="2" t="s">
        <v>93</v>
      </c>
      <c r="T2069" s="2" t="s">
        <v>1134</v>
      </c>
      <c r="U2069" s="4"/>
      <c r="V2069" s="4"/>
      <c r="W2069" s="4"/>
    </row>
    <row r="2070" spans="1:23" x14ac:dyDescent="0.2">
      <c r="A2070" s="2" t="s">
        <v>1039</v>
      </c>
      <c r="B2070" s="2" t="s">
        <v>1242</v>
      </c>
      <c r="C2070" s="2" t="s">
        <v>25</v>
      </c>
      <c r="D2070" s="2" t="s">
        <v>1348</v>
      </c>
      <c r="E2070" s="2" t="s">
        <v>1248</v>
      </c>
      <c r="F2070" s="2" t="s">
        <v>1349</v>
      </c>
      <c r="G2070" s="2" t="s">
        <v>29</v>
      </c>
      <c r="H2070" s="2" t="s">
        <v>1350</v>
      </c>
      <c r="I2070" s="2" t="s">
        <v>31</v>
      </c>
      <c r="J2070" s="2" t="s">
        <v>32</v>
      </c>
      <c r="K2070" s="2" t="s">
        <v>33</v>
      </c>
      <c r="L2070" s="3" t="s">
        <v>438</v>
      </c>
      <c r="M2070" s="3" t="s">
        <v>31</v>
      </c>
      <c r="N2070" s="3" t="s">
        <v>36</v>
      </c>
      <c r="O2070" s="3" t="s">
        <v>37</v>
      </c>
      <c r="P2070" s="2" t="s">
        <v>1259</v>
      </c>
      <c r="Q2070" s="2" t="s">
        <v>39</v>
      </c>
      <c r="R2070" s="2" t="s">
        <v>47</v>
      </c>
      <c r="S2070" s="2" t="s">
        <v>48</v>
      </c>
      <c r="T2070" s="2" t="s">
        <v>1351</v>
      </c>
      <c r="U2070" s="4"/>
      <c r="V2070" s="4"/>
      <c r="W2070" s="4"/>
    </row>
    <row r="2071" spans="1:23" x14ac:dyDescent="0.2">
      <c r="A2071" s="2" t="s">
        <v>1039</v>
      </c>
      <c r="B2071" s="2" t="s">
        <v>1359</v>
      </c>
      <c r="C2071" s="2" t="s">
        <v>25</v>
      </c>
      <c r="D2071" s="2" t="s">
        <v>1360</v>
      </c>
      <c r="E2071" s="2" t="s">
        <v>1361</v>
      </c>
      <c r="F2071" s="2" t="s">
        <v>1362</v>
      </c>
      <c r="G2071" s="2" t="s">
        <v>29</v>
      </c>
      <c r="H2071" s="2" t="s">
        <v>1363</v>
      </c>
      <c r="I2071" s="2" t="s">
        <v>31</v>
      </c>
      <c r="J2071" s="2" t="s">
        <v>32</v>
      </c>
      <c r="K2071" s="2" t="s">
        <v>33</v>
      </c>
      <c r="L2071" s="3" t="s">
        <v>60</v>
      </c>
      <c r="M2071" s="3" t="s">
        <v>245</v>
      </c>
      <c r="N2071" s="3" t="s">
        <v>36</v>
      </c>
      <c r="O2071" s="3" t="s">
        <v>37</v>
      </c>
      <c r="P2071" s="2" t="s">
        <v>1364</v>
      </c>
      <c r="Q2071" s="2" t="s">
        <v>121</v>
      </c>
      <c r="R2071" s="2" t="s">
        <v>40</v>
      </c>
      <c r="S2071" s="2" t="s">
        <v>41</v>
      </c>
      <c r="T2071" s="2" t="s">
        <v>1365</v>
      </c>
      <c r="U2071" s="4"/>
      <c r="V2071" s="4"/>
      <c r="W2071" s="4"/>
    </row>
    <row r="2072" spans="1:23" x14ac:dyDescent="0.2">
      <c r="A2072" s="2" t="s">
        <v>1039</v>
      </c>
      <c r="B2072" s="2" t="s">
        <v>1359</v>
      </c>
      <c r="C2072" s="2" t="s">
        <v>25</v>
      </c>
      <c r="D2072" s="2" t="s">
        <v>1366</v>
      </c>
      <c r="E2072" s="2" t="s">
        <v>1361</v>
      </c>
      <c r="F2072" s="2" t="s">
        <v>746</v>
      </c>
      <c r="G2072" s="2" t="s">
        <v>29</v>
      </c>
      <c r="H2072" s="2" t="s">
        <v>1367</v>
      </c>
      <c r="I2072" s="2" t="s">
        <v>31</v>
      </c>
      <c r="J2072" s="2" t="s">
        <v>32</v>
      </c>
      <c r="K2072" s="2" t="s">
        <v>33</v>
      </c>
      <c r="L2072" s="3" t="s">
        <v>60</v>
      </c>
      <c r="M2072" s="3" t="s">
        <v>235</v>
      </c>
      <c r="N2072" s="3" t="s">
        <v>36</v>
      </c>
      <c r="O2072" s="3" t="s">
        <v>37</v>
      </c>
      <c r="P2072" s="2" t="s">
        <v>1368</v>
      </c>
      <c r="Q2072" s="2" t="s">
        <v>74</v>
      </c>
      <c r="R2072" s="2" t="s">
        <v>81</v>
      </c>
      <c r="S2072" s="2" t="s">
        <v>82</v>
      </c>
      <c r="T2072" s="2" t="s">
        <v>1365</v>
      </c>
      <c r="U2072" s="4"/>
      <c r="V2072" s="4"/>
      <c r="W2072" s="4"/>
    </row>
    <row r="2073" spans="1:23" x14ac:dyDescent="0.2">
      <c r="A2073" s="2" t="s">
        <v>1039</v>
      </c>
      <c r="B2073" s="2" t="s">
        <v>1359</v>
      </c>
      <c r="C2073" s="2" t="s">
        <v>25</v>
      </c>
      <c r="D2073" s="2" t="s">
        <v>1369</v>
      </c>
      <c r="E2073" s="2" t="s">
        <v>1361</v>
      </c>
      <c r="F2073" s="2" t="s">
        <v>1119</v>
      </c>
      <c r="G2073" s="2" t="s">
        <v>29</v>
      </c>
      <c r="H2073" s="2" t="s">
        <v>1370</v>
      </c>
      <c r="I2073" s="2" t="s">
        <v>31</v>
      </c>
      <c r="J2073" s="2" t="s">
        <v>32</v>
      </c>
      <c r="K2073" s="2" t="s">
        <v>33</v>
      </c>
      <c r="L2073" s="3" t="s">
        <v>60</v>
      </c>
      <c r="M2073" s="3" t="s">
        <v>248</v>
      </c>
      <c r="N2073" s="3" t="s">
        <v>36</v>
      </c>
      <c r="O2073" s="3" t="s">
        <v>37</v>
      </c>
      <c r="P2073" s="2" t="s">
        <v>1371</v>
      </c>
      <c r="Q2073" s="2" t="s">
        <v>39</v>
      </c>
      <c r="R2073" s="2" t="s">
        <v>92</v>
      </c>
      <c r="S2073" s="2" t="s">
        <v>93</v>
      </c>
      <c r="T2073" s="2" t="s">
        <v>1365</v>
      </c>
      <c r="U2073" s="4"/>
      <c r="V2073" s="4"/>
      <c r="W2073" s="4"/>
    </row>
    <row r="2074" spans="1:23" x14ac:dyDescent="0.2">
      <c r="A2074" s="2" t="s">
        <v>1039</v>
      </c>
      <c r="B2074" s="2" t="s">
        <v>1359</v>
      </c>
      <c r="C2074" s="2" t="s">
        <v>25</v>
      </c>
      <c r="D2074" s="2" t="s">
        <v>1398</v>
      </c>
      <c r="E2074" s="2" t="s">
        <v>1361</v>
      </c>
      <c r="F2074" s="2" t="s">
        <v>405</v>
      </c>
      <c r="G2074" s="2" t="s">
        <v>29</v>
      </c>
      <c r="H2074" s="2" t="s">
        <v>1399</v>
      </c>
      <c r="I2074" s="2" t="s">
        <v>31</v>
      </c>
      <c r="J2074" s="2" t="s">
        <v>32</v>
      </c>
      <c r="K2074" s="2" t="s">
        <v>33</v>
      </c>
      <c r="L2074" s="3" t="s">
        <v>45</v>
      </c>
      <c r="M2074" s="3" t="s">
        <v>45</v>
      </c>
      <c r="N2074" s="3" t="s">
        <v>137</v>
      </c>
      <c r="O2074" s="3" t="s">
        <v>37</v>
      </c>
      <c r="P2074" s="2" t="s">
        <v>1400</v>
      </c>
      <c r="Q2074" s="2" t="s">
        <v>39</v>
      </c>
      <c r="R2074" s="2" t="s">
        <v>92</v>
      </c>
      <c r="S2074" s="2" t="s">
        <v>93</v>
      </c>
      <c r="T2074" s="2" t="s">
        <v>1401</v>
      </c>
      <c r="U2074" s="4"/>
      <c r="V2074" s="4"/>
      <c r="W2074" s="4"/>
    </row>
    <row r="2075" spans="1:23" x14ac:dyDescent="0.2">
      <c r="A2075" s="2" t="s">
        <v>1039</v>
      </c>
      <c r="B2075" s="2" t="s">
        <v>1359</v>
      </c>
      <c r="C2075" s="2" t="s">
        <v>25</v>
      </c>
      <c r="D2075" s="2" t="s">
        <v>1402</v>
      </c>
      <c r="E2075" s="2" t="s">
        <v>1361</v>
      </c>
      <c r="F2075" s="2" t="s">
        <v>405</v>
      </c>
      <c r="G2075" s="2" t="s">
        <v>44</v>
      </c>
      <c r="H2075" s="2" t="s">
        <v>1399</v>
      </c>
      <c r="I2075" s="2" t="s">
        <v>31</v>
      </c>
      <c r="J2075" s="2" t="s">
        <v>32</v>
      </c>
      <c r="K2075" s="2" t="s">
        <v>33</v>
      </c>
      <c r="L2075" s="3" t="s">
        <v>45</v>
      </c>
      <c r="M2075" s="3" t="s">
        <v>45</v>
      </c>
      <c r="N2075" s="3" t="s">
        <v>137</v>
      </c>
      <c r="O2075" s="3" t="s">
        <v>37</v>
      </c>
      <c r="P2075" s="2" t="s">
        <v>1400</v>
      </c>
      <c r="Q2075" s="2" t="s">
        <v>39</v>
      </c>
      <c r="R2075" s="2" t="s">
        <v>47</v>
      </c>
      <c r="S2075" s="2" t="s">
        <v>48</v>
      </c>
      <c r="T2075" s="2" t="s">
        <v>1401</v>
      </c>
      <c r="U2075" s="4"/>
      <c r="V2075" s="4"/>
      <c r="W2075" s="4"/>
    </row>
    <row r="2076" spans="1:23" x14ac:dyDescent="0.2">
      <c r="A2076" s="2" t="s">
        <v>1039</v>
      </c>
      <c r="B2076" s="2" t="s">
        <v>1359</v>
      </c>
      <c r="C2076" s="2" t="s">
        <v>25</v>
      </c>
      <c r="D2076" s="2" t="s">
        <v>1403</v>
      </c>
      <c r="E2076" s="2" t="s">
        <v>1361</v>
      </c>
      <c r="F2076" s="2" t="s">
        <v>408</v>
      </c>
      <c r="G2076" s="2" t="s">
        <v>29</v>
      </c>
      <c r="H2076" s="2" t="s">
        <v>1404</v>
      </c>
      <c r="I2076" s="2" t="s">
        <v>31</v>
      </c>
      <c r="J2076" s="2" t="s">
        <v>32</v>
      </c>
      <c r="K2076" s="2" t="s">
        <v>33</v>
      </c>
      <c r="L2076" s="3" t="s">
        <v>1405</v>
      </c>
      <c r="M2076" s="3" t="s">
        <v>1406</v>
      </c>
      <c r="N2076" s="3" t="s">
        <v>37</v>
      </c>
      <c r="O2076" s="3" t="s">
        <v>37</v>
      </c>
      <c r="P2076" s="2" t="s">
        <v>1407</v>
      </c>
      <c r="Q2076" s="2" t="s">
        <v>150</v>
      </c>
      <c r="R2076" s="2" t="s">
        <v>40</v>
      </c>
      <c r="S2076" s="2" t="s">
        <v>1179</v>
      </c>
      <c r="T2076" s="2" t="s">
        <v>1408</v>
      </c>
      <c r="U2076" s="4"/>
      <c r="V2076" s="4"/>
      <c r="W2076" s="4"/>
    </row>
    <row r="2077" spans="1:23" x14ac:dyDescent="0.2">
      <c r="A2077" s="2" t="s">
        <v>1039</v>
      </c>
      <c r="B2077" s="2" t="s">
        <v>1359</v>
      </c>
      <c r="C2077" s="2" t="s">
        <v>25</v>
      </c>
      <c r="D2077" s="2" t="s">
        <v>1403</v>
      </c>
      <c r="E2077" s="2" t="s">
        <v>1361</v>
      </c>
      <c r="F2077" s="2" t="s">
        <v>408</v>
      </c>
      <c r="G2077" s="2" t="s">
        <v>29</v>
      </c>
      <c r="H2077" s="2" t="s">
        <v>1404</v>
      </c>
      <c r="I2077" s="2" t="s">
        <v>31</v>
      </c>
      <c r="J2077" s="2" t="s">
        <v>32</v>
      </c>
      <c r="K2077" s="2" t="s">
        <v>33</v>
      </c>
      <c r="L2077" s="3" t="s">
        <v>1405</v>
      </c>
      <c r="M2077" s="3" t="s">
        <v>1406</v>
      </c>
      <c r="N2077" s="3" t="s">
        <v>37</v>
      </c>
      <c r="O2077" s="3" t="s">
        <v>37</v>
      </c>
      <c r="P2077" s="2" t="s">
        <v>1407</v>
      </c>
      <c r="Q2077" s="2" t="s">
        <v>139</v>
      </c>
      <c r="R2077" s="2" t="s">
        <v>40</v>
      </c>
      <c r="S2077" s="2" t="s">
        <v>1046</v>
      </c>
      <c r="T2077" s="2" t="s">
        <v>1408</v>
      </c>
      <c r="U2077" s="4"/>
      <c r="V2077" s="4"/>
      <c r="W2077" s="4"/>
    </row>
    <row r="2078" spans="1:23" x14ac:dyDescent="0.2">
      <c r="A2078" s="2" t="s">
        <v>1039</v>
      </c>
      <c r="B2078" s="2" t="s">
        <v>1359</v>
      </c>
      <c r="C2078" s="2" t="s">
        <v>25</v>
      </c>
      <c r="D2078" s="2" t="s">
        <v>1418</v>
      </c>
      <c r="E2078" s="2" t="s">
        <v>1361</v>
      </c>
      <c r="F2078" s="2" t="s">
        <v>337</v>
      </c>
      <c r="G2078" s="2" t="s">
        <v>29</v>
      </c>
      <c r="H2078" s="2" t="s">
        <v>1419</v>
      </c>
      <c r="I2078" s="2" t="s">
        <v>442</v>
      </c>
      <c r="J2078" s="2" t="s">
        <v>32</v>
      </c>
      <c r="K2078" s="2" t="s">
        <v>33</v>
      </c>
      <c r="L2078" s="3" t="s">
        <v>1405</v>
      </c>
      <c r="M2078" s="3" t="s">
        <v>1420</v>
      </c>
      <c r="N2078" s="3" t="s">
        <v>37</v>
      </c>
      <c r="O2078" s="3" t="s">
        <v>37</v>
      </c>
      <c r="P2078" s="2" t="s">
        <v>1421</v>
      </c>
      <c r="Q2078" s="2" t="s">
        <v>39</v>
      </c>
      <c r="R2078" s="2" t="s">
        <v>87</v>
      </c>
      <c r="S2078" s="2" t="s">
        <v>88</v>
      </c>
      <c r="T2078" s="2" t="s">
        <v>1408</v>
      </c>
      <c r="U2078" s="4"/>
      <c r="V2078" s="4"/>
      <c r="W2078" s="4"/>
    </row>
    <row r="2079" spans="1:23" x14ac:dyDescent="0.2">
      <c r="A2079" s="2" t="s">
        <v>1039</v>
      </c>
      <c r="B2079" s="2" t="s">
        <v>1359</v>
      </c>
      <c r="C2079" s="2" t="s">
        <v>25</v>
      </c>
      <c r="D2079" s="2" t="s">
        <v>1427</v>
      </c>
      <c r="E2079" s="2" t="s">
        <v>1361</v>
      </c>
      <c r="F2079" s="2" t="s">
        <v>790</v>
      </c>
      <c r="G2079" s="2" t="s">
        <v>29</v>
      </c>
      <c r="H2079" s="2" t="s">
        <v>1428</v>
      </c>
      <c r="I2079" s="2" t="s">
        <v>442</v>
      </c>
      <c r="J2079" s="2" t="s">
        <v>32</v>
      </c>
      <c r="K2079" s="2" t="s">
        <v>33</v>
      </c>
      <c r="L2079" s="3" t="s">
        <v>1405</v>
      </c>
      <c r="M2079" s="3" t="s">
        <v>1420</v>
      </c>
      <c r="N2079" s="3" t="s">
        <v>37</v>
      </c>
      <c r="O2079" s="3" t="s">
        <v>37</v>
      </c>
      <c r="P2079" s="2" t="s">
        <v>1374</v>
      </c>
      <c r="Q2079" s="2" t="s">
        <v>39</v>
      </c>
      <c r="R2079" s="2" t="s">
        <v>67</v>
      </c>
      <c r="S2079" s="2" t="s">
        <v>68</v>
      </c>
      <c r="T2079" s="2" t="s">
        <v>1408</v>
      </c>
      <c r="U2079" s="4"/>
      <c r="V2079" s="4"/>
      <c r="W2079" s="4"/>
    </row>
    <row r="2080" spans="1:23" x14ac:dyDescent="0.2">
      <c r="A2080" s="2" t="s">
        <v>1039</v>
      </c>
      <c r="B2080" s="2" t="s">
        <v>1359</v>
      </c>
      <c r="C2080" s="2" t="s">
        <v>25</v>
      </c>
      <c r="D2080" s="2" t="s">
        <v>1444</v>
      </c>
      <c r="E2080" s="2" t="s">
        <v>1361</v>
      </c>
      <c r="F2080" s="2" t="s">
        <v>793</v>
      </c>
      <c r="G2080" s="2" t="s">
        <v>29</v>
      </c>
      <c r="H2080" s="2" t="s">
        <v>1445</v>
      </c>
      <c r="I2080" s="2" t="s">
        <v>31</v>
      </c>
      <c r="J2080" s="2" t="s">
        <v>32</v>
      </c>
      <c r="K2080" s="2" t="s">
        <v>33</v>
      </c>
      <c r="L2080" s="3" t="s">
        <v>1391</v>
      </c>
      <c r="M2080" s="3" t="s">
        <v>195</v>
      </c>
      <c r="N2080" s="3" t="s">
        <v>37</v>
      </c>
      <c r="O2080" s="3" t="s">
        <v>37</v>
      </c>
      <c r="P2080" s="2" t="s">
        <v>1446</v>
      </c>
      <c r="Q2080" s="2" t="s">
        <v>121</v>
      </c>
      <c r="R2080" s="2" t="s">
        <v>79</v>
      </c>
      <c r="S2080" s="2" t="s">
        <v>47</v>
      </c>
      <c r="T2080" s="2" t="s">
        <v>1365</v>
      </c>
      <c r="U2080" s="4"/>
      <c r="V2080" s="4"/>
      <c r="W2080" s="4"/>
    </row>
    <row r="2081" spans="1:23" x14ac:dyDescent="0.2">
      <c r="A2081" s="2" t="s">
        <v>1039</v>
      </c>
      <c r="B2081" s="2" t="s">
        <v>1359</v>
      </c>
      <c r="C2081" s="2" t="s">
        <v>25</v>
      </c>
      <c r="D2081" s="2" t="s">
        <v>1453</v>
      </c>
      <c r="E2081" s="2" t="s">
        <v>1361</v>
      </c>
      <c r="F2081" s="2" t="s">
        <v>1454</v>
      </c>
      <c r="G2081" s="2" t="s">
        <v>29</v>
      </c>
      <c r="H2081" s="2" t="s">
        <v>1455</v>
      </c>
      <c r="I2081" s="2" t="s">
        <v>31</v>
      </c>
      <c r="J2081" s="2" t="s">
        <v>32</v>
      </c>
      <c r="K2081" s="2" t="s">
        <v>33</v>
      </c>
      <c r="L2081" s="3" t="s">
        <v>1405</v>
      </c>
      <c r="M2081" s="3" t="s">
        <v>195</v>
      </c>
      <c r="N2081" s="3" t="s">
        <v>169</v>
      </c>
      <c r="O2081" s="3" t="s">
        <v>37</v>
      </c>
      <c r="P2081" s="2" t="s">
        <v>1364</v>
      </c>
      <c r="Q2081" s="2" t="s">
        <v>1456</v>
      </c>
      <c r="R2081" s="2" t="s">
        <v>47</v>
      </c>
      <c r="S2081" s="2" t="s">
        <v>48</v>
      </c>
      <c r="T2081" s="2" t="s">
        <v>1408</v>
      </c>
      <c r="U2081" s="4"/>
      <c r="V2081" s="4"/>
      <c r="W2081" s="4"/>
    </row>
    <row r="2082" spans="1:23" x14ac:dyDescent="0.2">
      <c r="A2082" s="2" t="s">
        <v>1039</v>
      </c>
      <c r="B2082" s="2" t="s">
        <v>1359</v>
      </c>
      <c r="C2082" s="2" t="s">
        <v>25</v>
      </c>
      <c r="D2082" s="2" t="s">
        <v>1457</v>
      </c>
      <c r="E2082" s="2" t="s">
        <v>1458</v>
      </c>
      <c r="F2082" s="2" t="s">
        <v>1459</v>
      </c>
      <c r="G2082" s="2" t="s">
        <v>29</v>
      </c>
      <c r="H2082" s="2" t="s">
        <v>1404</v>
      </c>
      <c r="I2082" s="2" t="s">
        <v>31</v>
      </c>
      <c r="J2082" s="2" t="s">
        <v>32</v>
      </c>
      <c r="K2082" s="2" t="s">
        <v>33</v>
      </c>
      <c r="L2082" s="3" t="s">
        <v>438</v>
      </c>
      <c r="M2082" s="3" t="s">
        <v>175</v>
      </c>
      <c r="N2082" s="3" t="s">
        <v>37</v>
      </c>
      <c r="O2082" s="3" t="s">
        <v>37</v>
      </c>
      <c r="P2082" s="2" t="s">
        <v>1407</v>
      </c>
      <c r="Q2082" s="2" t="s">
        <v>150</v>
      </c>
      <c r="R2082" s="2" t="s">
        <v>40</v>
      </c>
      <c r="S2082" s="2" t="s">
        <v>1179</v>
      </c>
      <c r="T2082" s="2" t="s">
        <v>1408</v>
      </c>
      <c r="U2082" s="4"/>
      <c r="V2082" s="4"/>
      <c r="W2082" s="4"/>
    </row>
    <row r="2083" spans="1:23" x14ac:dyDescent="0.2">
      <c r="A2083" s="2" t="s">
        <v>1039</v>
      </c>
      <c r="B2083" s="2" t="s">
        <v>1359</v>
      </c>
      <c r="C2083" s="2" t="s">
        <v>25</v>
      </c>
      <c r="D2083" s="2" t="s">
        <v>1457</v>
      </c>
      <c r="E2083" s="2" t="s">
        <v>1458</v>
      </c>
      <c r="F2083" s="2" t="s">
        <v>1459</v>
      </c>
      <c r="G2083" s="2" t="s">
        <v>29</v>
      </c>
      <c r="H2083" s="2" t="s">
        <v>1404</v>
      </c>
      <c r="I2083" s="2" t="s">
        <v>31</v>
      </c>
      <c r="J2083" s="2" t="s">
        <v>32</v>
      </c>
      <c r="K2083" s="2" t="s">
        <v>33</v>
      </c>
      <c r="L2083" s="3" t="s">
        <v>438</v>
      </c>
      <c r="M2083" s="3" t="s">
        <v>175</v>
      </c>
      <c r="N2083" s="3" t="s">
        <v>37</v>
      </c>
      <c r="O2083" s="3" t="s">
        <v>37</v>
      </c>
      <c r="P2083" s="2" t="s">
        <v>1407</v>
      </c>
      <c r="Q2083" s="2" t="s">
        <v>139</v>
      </c>
      <c r="R2083" s="2" t="s">
        <v>40</v>
      </c>
      <c r="S2083" s="2" t="s">
        <v>1046</v>
      </c>
      <c r="T2083" s="2" t="s">
        <v>1408</v>
      </c>
      <c r="U2083" s="4"/>
      <c r="V2083" s="4"/>
      <c r="W2083" s="4"/>
    </row>
    <row r="2084" spans="1:23" x14ac:dyDescent="0.2">
      <c r="A2084" s="2" t="s">
        <v>1039</v>
      </c>
      <c r="B2084" s="2" t="s">
        <v>1359</v>
      </c>
      <c r="C2084" s="2" t="s">
        <v>25</v>
      </c>
      <c r="D2084" s="2" t="s">
        <v>1464</v>
      </c>
      <c r="E2084" s="2" t="s">
        <v>1458</v>
      </c>
      <c r="F2084" s="2" t="s">
        <v>1055</v>
      </c>
      <c r="G2084" s="2" t="s">
        <v>29</v>
      </c>
      <c r="H2084" s="2" t="s">
        <v>1419</v>
      </c>
      <c r="I2084" s="2" t="s">
        <v>442</v>
      </c>
      <c r="J2084" s="2" t="s">
        <v>32</v>
      </c>
      <c r="K2084" s="2" t="s">
        <v>33</v>
      </c>
      <c r="L2084" s="3" t="s">
        <v>438</v>
      </c>
      <c r="M2084" s="3" t="s">
        <v>175</v>
      </c>
      <c r="N2084" s="3" t="s">
        <v>37</v>
      </c>
      <c r="O2084" s="3" t="s">
        <v>37</v>
      </c>
      <c r="P2084" s="2" t="s">
        <v>1421</v>
      </c>
      <c r="Q2084" s="2" t="s">
        <v>39</v>
      </c>
      <c r="R2084" s="2" t="s">
        <v>87</v>
      </c>
      <c r="S2084" s="2" t="s">
        <v>88</v>
      </c>
      <c r="T2084" s="2" t="s">
        <v>1408</v>
      </c>
      <c r="U2084" s="4"/>
      <c r="V2084" s="4"/>
      <c r="W2084" s="4"/>
    </row>
    <row r="2085" spans="1:23" x14ac:dyDescent="0.2">
      <c r="A2085" s="2" t="s">
        <v>1039</v>
      </c>
      <c r="B2085" s="2" t="s">
        <v>1359</v>
      </c>
      <c r="C2085" s="2" t="s">
        <v>25</v>
      </c>
      <c r="D2085" s="2" t="s">
        <v>1469</v>
      </c>
      <c r="E2085" s="2" t="s">
        <v>1458</v>
      </c>
      <c r="F2085" s="2" t="s">
        <v>1060</v>
      </c>
      <c r="G2085" s="2" t="s">
        <v>29</v>
      </c>
      <c r="H2085" s="2" t="s">
        <v>1428</v>
      </c>
      <c r="I2085" s="2" t="s">
        <v>442</v>
      </c>
      <c r="J2085" s="2" t="s">
        <v>32</v>
      </c>
      <c r="K2085" s="2" t="s">
        <v>33</v>
      </c>
      <c r="L2085" s="3" t="s">
        <v>438</v>
      </c>
      <c r="M2085" s="3" t="s">
        <v>175</v>
      </c>
      <c r="N2085" s="3" t="s">
        <v>37</v>
      </c>
      <c r="O2085" s="3" t="s">
        <v>37</v>
      </c>
      <c r="P2085" s="2" t="s">
        <v>1374</v>
      </c>
      <c r="Q2085" s="2" t="s">
        <v>39</v>
      </c>
      <c r="R2085" s="2" t="s">
        <v>67</v>
      </c>
      <c r="S2085" s="2" t="s">
        <v>68</v>
      </c>
      <c r="T2085" s="2" t="s">
        <v>1408</v>
      </c>
      <c r="U2085" s="4"/>
      <c r="V2085" s="4"/>
      <c r="W2085" s="4"/>
    </row>
    <row r="2086" spans="1:23" x14ac:dyDescent="0.2">
      <c r="A2086" s="2" t="s">
        <v>1039</v>
      </c>
      <c r="B2086" s="2" t="s">
        <v>1359</v>
      </c>
      <c r="C2086" s="2" t="s">
        <v>25</v>
      </c>
      <c r="D2086" s="2" t="s">
        <v>1481</v>
      </c>
      <c r="E2086" s="2" t="s">
        <v>1458</v>
      </c>
      <c r="F2086" s="2" t="s">
        <v>1482</v>
      </c>
      <c r="G2086" s="2" t="s">
        <v>29</v>
      </c>
      <c r="H2086" s="2" t="s">
        <v>1483</v>
      </c>
      <c r="I2086" s="2" t="s">
        <v>31</v>
      </c>
      <c r="J2086" s="2" t="s">
        <v>32</v>
      </c>
      <c r="K2086" s="2" t="s">
        <v>33</v>
      </c>
      <c r="L2086" s="3" t="s">
        <v>438</v>
      </c>
      <c r="M2086" s="3" t="s">
        <v>175</v>
      </c>
      <c r="N2086" s="3" t="s">
        <v>169</v>
      </c>
      <c r="O2086" s="3" t="s">
        <v>37</v>
      </c>
      <c r="P2086" s="2" t="s">
        <v>1364</v>
      </c>
      <c r="Q2086" s="2" t="s">
        <v>1456</v>
      </c>
      <c r="R2086" s="2" t="s">
        <v>47</v>
      </c>
      <c r="S2086" s="2" t="s">
        <v>48</v>
      </c>
      <c r="T2086" s="2" t="s">
        <v>1408</v>
      </c>
      <c r="U2086" s="4"/>
      <c r="V2086" s="4"/>
      <c r="W2086" s="4"/>
    </row>
    <row r="2087" spans="1:23" x14ac:dyDescent="0.2">
      <c r="A2087" s="2" t="s">
        <v>1039</v>
      </c>
      <c r="B2087" s="2" t="s">
        <v>1359</v>
      </c>
      <c r="C2087" s="2" t="s">
        <v>25</v>
      </c>
      <c r="D2087" s="2" t="s">
        <v>1484</v>
      </c>
      <c r="E2087" s="2" t="s">
        <v>1458</v>
      </c>
      <c r="F2087" s="2" t="s">
        <v>159</v>
      </c>
      <c r="G2087" s="2" t="s">
        <v>29</v>
      </c>
      <c r="H2087" s="2" t="s">
        <v>1485</v>
      </c>
      <c r="I2087" s="2" t="s">
        <v>31</v>
      </c>
      <c r="J2087" s="2" t="s">
        <v>32</v>
      </c>
      <c r="K2087" s="2" t="s">
        <v>33</v>
      </c>
      <c r="L2087" s="3" t="s">
        <v>1486</v>
      </c>
      <c r="M2087" s="3" t="s">
        <v>1487</v>
      </c>
      <c r="N2087" s="3" t="s">
        <v>137</v>
      </c>
      <c r="O2087" s="3" t="s">
        <v>37</v>
      </c>
      <c r="P2087" s="2" t="s">
        <v>1488</v>
      </c>
      <c r="Q2087" s="2" t="s">
        <v>161</v>
      </c>
      <c r="R2087" s="2" t="s">
        <v>1046</v>
      </c>
      <c r="S2087" s="2" t="s">
        <v>279</v>
      </c>
      <c r="T2087" s="2" t="s">
        <v>1395</v>
      </c>
      <c r="U2087" s="4"/>
      <c r="V2087" s="4"/>
      <c r="W2087" s="4"/>
    </row>
    <row r="2088" spans="1:23" x14ac:dyDescent="0.2">
      <c r="A2088" s="2" t="s">
        <v>1039</v>
      </c>
      <c r="B2088" s="2" t="s">
        <v>1359</v>
      </c>
      <c r="C2088" s="2" t="s">
        <v>25</v>
      </c>
      <c r="D2088" s="2" t="s">
        <v>1502</v>
      </c>
      <c r="E2088" s="2" t="s">
        <v>1458</v>
      </c>
      <c r="F2088" s="2" t="s">
        <v>1503</v>
      </c>
      <c r="G2088" s="2" t="s">
        <v>29</v>
      </c>
      <c r="H2088" s="2" t="s">
        <v>1504</v>
      </c>
      <c r="I2088" s="2" t="s">
        <v>31</v>
      </c>
      <c r="J2088" s="2" t="s">
        <v>32</v>
      </c>
      <c r="K2088" s="2" t="s">
        <v>33</v>
      </c>
      <c r="L2088" s="3" t="s">
        <v>295</v>
      </c>
      <c r="M2088" s="3" t="s">
        <v>295</v>
      </c>
      <c r="N2088" s="3" t="s">
        <v>37</v>
      </c>
      <c r="O2088" s="3" t="s">
        <v>37</v>
      </c>
      <c r="P2088" s="2" t="s">
        <v>1368</v>
      </c>
      <c r="Q2088" s="2" t="s">
        <v>139</v>
      </c>
      <c r="R2088" s="2" t="s">
        <v>492</v>
      </c>
      <c r="S2088" s="2" t="s">
        <v>1076</v>
      </c>
      <c r="T2088" s="2" t="s">
        <v>1365</v>
      </c>
      <c r="U2088" s="4"/>
      <c r="V2088" s="4"/>
      <c r="W2088" s="4"/>
    </row>
    <row r="2089" spans="1:23" x14ac:dyDescent="0.2">
      <c r="A2089" s="2" t="s">
        <v>1039</v>
      </c>
      <c r="B2089" s="2" t="s">
        <v>1359</v>
      </c>
      <c r="C2089" s="2" t="s">
        <v>25</v>
      </c>
      <c r="D2089" s="2" t="s">
        <v>1507</v>
      </c>
      <c r="E2089" s="2" t="s">
        <v>1458</v>
      </c>
      <c r="F2089" s="2" t="s">
        <v>1508</v>
      </c>
      <c r="G2089" s="2" t="s">
        <v>29</v>
      </c>
      <c r="H2089" s="2" t="s">
        <v>1509</v>
      </c>
      <c r="I2089" s="2" t="s">
        <v>31</v>
      </c>
      <c r="J2089" s="2" t="s">
        <v>32</v>
      </c>
      <c r="K2089" s="2" t="s">
        <v>33</v>
      </c>
      <c r="L2089" s="3" t="s">
        <v>295</v>
      </c>
      <c r="M2089" s="3" t="s">
        <v>45</v>
      </c>
      <c r="N2089" s="3" t="s">
        <v>37</v>
      </c>
      <c r="O2089" s="3" t="s">
        <v>37</v>
      </c>
      <c r="P2089" s="2" t="s">
        <v>1440</v>
      </c>
      <c r="Q2089" s="2" t="s">
        <v>139</v>
      </c>
      <c r="R2089" s="2" t="s">
        <v>1510</v>
      </c>
      <c r="S2089" s="2" t="s">
        <v>539</v>
      </c>
      <c r="T2089" s="2" t="s">
        <v>1408</v>
      </c>
      <c r="U2089" s="4"/>
      <c r="V2089" s="4"/>
      <c r="W2089" s="4"/>
    </row>
    <row r="2090" spans="1:23" x14ac:dyDescent="0.2">
      <c r="A2090" s="2" t="s">
        <v>1039</v>
      </c>
      <c r="B2090" s="2" t="s">
        <v>1359</v>
      </c>
      <c r="C2090" s="2" t="s">
        <v>25</v>
      </c>
      <c r="D2090" s="2" t="s">
        <v>1514</v>
      </c>
      <c r="E2090" s="2" t="s">
        <v>1458</v>
      </c>
      <c r="F2090" s="2" t="s">
        <v>1515</v>
      </c>
      <c r="G2090" s="2" t="s">
        <v>29</v>
      </c>
      <c r="H2090" s="2" t="s">
        <v>1516</v>
      </c>
      <c r="I2090" s="2" t="s">
        <v>31</v>
      </c>
      <c r="J2090" s="2" t="s">
        <v>32</v>
      </c>
      <c r="K2090" s="2" t="s">
        <v>33</v>
      </c>
      <c r="L2090" s="3" t="s">
        <v>1486</v>
      </c>
      <c r="M2090" s="3" t="s">
        <v>1487</v>
      </c>
      <c r="N2090" s="3" t="s">
        <v>37</v>
      </c>
      <c r="O2090" s="3" t="s">
        <v>37</v>
      </c>
      <c r="P2090" s="2" t="s">
        <v>1517</v>
      </c>
      <c r="Q2090" s="2" t="s">
        <v>39</v>
      </c>
      <c r="R2090" s="2" t="s">
        <v>87</v>
      </c>
      <c r="S2090" s="2" t="s">
        <v>1518</v>
      </c>
      <c r="T2090" s="2" t="s">
        <v>1395</v>
      </c>
      <c r="U2090" s="4"/>
      <c r="V2090" s="4"/>
      <c r="W2090" s="4"/>
    </row>
    <row r="2091" spans="1:23" x14ac:dyDescent="0.2">
      <c r="A2091" s="2" t="s">
        <v>1039</v>
      </c>
      <c r="B2091" s="2" t="s">
        <v>1359</v>
      </c>
      <c r="C2091" s="2" t="s">
        <v>25</v>
      </c>
      <c r="D2091" s="2" t="s">
        <v>1522</v>
      </c>
      <c r="E2091" s="2" t="s">
        <v>1458</v>
      </c>
      <c r="F2091" s="2" t="s">
        <v>1523</v>
      </c>
      <c r="G2091" s="2" t="s">
        <v>29</v>
      </c>
      <c r="H2091" s="2" t="s">
        <v>1524</v>
      </c>
      <c r="I2091" s="2" t="s">
        <v>31</v>
      </c>
      <c r="J2091" s="2" t="s">
        <v>32</v>
      </c>
      <c r="K2091" s="2" t="s">
        <v>33</v>
      </c>
      <c r="L2091" s="3" t="s">
        <v>1486</v>
      </c>
      <c r="M2091" s="3" t="s">
        <v>1487</v>
      </c>
      <c r="N2091" s="3" t="s">
        <v>137</v>
      </c>
      <c r="O2091" s="3" t="s">
        <v>37</v>
      </c>
      <c r="P2091" s="2" t="s">
        <v>1488</v>
      </c>
      <c r="Q2091" s="2" t="s">
        <v>139</v>
      </c>
      <c r="R2091" s="2" t="s">
        <v>516</v>
      </c>
      <c r="S2091" s="2" t="s">
        <v>1525</v>
      </c>
      <c r="T2091" s="2" t="s">
        <v>1395</v>
      </c>
      <c r="U2091" s="4"/>
      <c r="V2091" s="4"/>
      <c r="W2091" s="4"/>
    </row>
    <row r="2092" spans="1:23" x14ac:dyDescent="0.2">
      <c r="A2092" s="2" t="s">
        <v>1039</v>
      </c>
      <c r="B2092" s="2" t="s">
        <v>1359</v>
      </c>
      <c r="C2092" s="2" t="s">
        <v>25</v>
      </c>
      <c r="D2092" s="2" t="s">
        <v>1522</v>
      </c>
      <c r="E2092" s="2" t="s">
        <v>1458</v>
      </c>
      <c r="F2092" s="2" t="s">
        <v>1523</v>
      </c>
      <c r="G2092" s="2" t="s">
        <v>29</v>
      </c>
      <c r="H2092" s="2" t="s">
        <v>1524</v>
      </c>
      <c r="I2092" s="2" t="s">
        <v>31</v>
      </c>
      <c r="J2092" s="2" t="s">
        <v>32</v>
      </c>
      <c r="K2092" s="2" t="s">
        <v>33</v>
      </c>
      <c r="L2092" s="3" t="s">
        <v>1486</v>
      </c>
      <c r="M2092" s="3" t="s">
        <v>1487</v>
      </c>
      <c r="N2092" s="3" t="s">
        <v>137</v>
      </c>
      <c r="O2092" s="3" t="s">
        <v>37</v>
      </c>
      <c r="P2092" s="2" t="s">
        <v>1488</v>
      </c>
      <c r="Q2092" s="2" t="s">
        <v>131</v>
      </c>
      <c r="R2092" s="2" t="s">
        <v>54</v>
      </c>
      <c r="S2092" s="2" t="s">
        <v>55</v>
      </c>
      <c r="T2092" s="2" t="s">
        <v>1365</v>
      </c>
      <c r="U2092" s="4"/>
      <c r="V2092" s="4"/>
      <c r="W2092" s="4"/>
    </row>
    <row r="2093" spans="1:23" x14ac:dyDescent="0.2">
      <c r="A2093" s="2" t="s">
        <v>1039</v>
      </c>
      <c r="B2093" s="2" t="s">
        <v>1544</v>
      </c>
      <c r="C2093" s="2" t="s">
        <v>25</v>
      </c>
      <c r="D2093" s="2" t="s">
        <v>1663</v>
      </c>
      <c r="E2093" s="2" t="s">
        <v>1546</v>
      </c>
      <c r="F2093" s="2" t="s">
        <v>1664</v>
      </c>
      <c r="G2093" s="2" t="s">
        <v>29</v>
      </c>
      <c r="H2093" s="2" t="s">
        <v>1665</v>
      </c>
      <c r="I2093" s="2" t="s">
        <v>169</v>
      </c>
      <c r="J2093" s="2" t="s">
        <v>32</v>
      </c>
      <c r="K2093" s="2" t="s">
        <v>118</v>
      </c>
      <c r="L2093" s="3" t="s">
        <v>34</v>
      </c>
      <c r="M2093" s="3" t="s">
        <v>34</v>
      </c>
      <c r="N2093" s="3" t="s">
        <v>37</v>
      </c>
      <c r="O2093" s="3" t="s">
        <v>37</v>
      </c>
      <c r="P2093" s="2" t="s">
        <v>1666</v>
      </c>
      <c r="Q2093" s="2" t="s">
        <v>131</v>
      </c>
      <c r="R2093" s="2" t="s">
        <v>417</v>
      </c>
      <c r="S2093" s="2" t="s">
        <v>1667</v>
      </c>
      <c r="T2093" s="2" t="s">
        <v>1172</v>
      </c>
      <c r="U2093" s="4"/>
      <c r="V2093" s="4"/>
      <c r="W2093" s="4"/>
    </row>
    <row r="2094" spans="1:23" x14ac:dyDescent="0.2">
      <c r="A2094" s="2" t="s">
        <v>1039</v>
      </c>
      <c r="B2094" s="2" t="s">
        <v>1544</v>
      </c>
      <c r="C2094" s="2" t="s">
        <v>25</v>
      </c>
      <c r="D2094" s="2" t="s">
        <v>1663</v>
      </c>
      <c r="E2094" s="2" t="s">
        <v>1546</v>
      </c>
      <c r="F2094" s="2" t="s">
        <v>1664</v>
      </c>
      <c r="G2094" s="2" t="s">
        <v>29</v>
      </c>
      <c r="H2094" s="2" t="s">
        <v>1665</v>
      </c>
      <c r="I2094" s="2" t="s">
        <v>169</v>
      </c>
      <c r="J2094" s="2" t="s">
        <v>32</v>
      </c>
      <c r="K2094" s="2" t="s">
        <v>118</v>
      </c>
      <c r="L2094" s="3" t="s">
        <v>34</v>
      </c>
      <c r="M2094" s="3" t="s">
        <v>34</v>
      </c>
      <c r="N2094" s="3" t="s">
        <v>37</v>
      </c>
      <c r="O2094" s="3" t="s">
        <v>37</v>
      </c>
      <c r="P2094" s="2" t="s">
        <v>1666</v>
      </c>
      <c r="Q2094" s="2" t="s">
        <v>131</v>
      </c>
      <c r="R2094" s="2" t="s">
        <v>417</v>
      </c>
      <c r="S2094" s="2" t="s">
        <v>1667</v>
      </c>
      <c r="T2094" s="2" t="s">
        <v>1148</v>
      </c>
      <c r="U2094" s="4"/>
      <c r="V2094" s="4"/>
      <c r="W2094" s="4"/>
    </row>
    <row r="2095" spans="1:23" x14ac:dyDescent="0.2">
      <c r="A2095" s="2" t="s">
        <v>1039</v>
      </c>
      <c r="B2095" s="2" t="s">
        <v>1544</v>
      </c>
      <c r="C2095" s="2" t="s">
        <v>25</v>
      </c>
      <c r="D2095" s="2" t="s">
        <v>1663</v>
      </c>
      <c r="E2095" s="2" t="s">
        <v>1546</v>
      </c>
      <c r="F2095" s="2" t="s">
        <v>1664</v>
      </c>
      <c r="G2095" s="2" t="s">
        <v>29</v>
      </c>
      <c r="H2095" s="2" t="s">
        <v>1665</v>
      </c>
      <c r="I2095" s="2" t="s">
        <v>169</v>
      </c>
      <c r="J2095" s="2" t="s">
        <v>32</v>
      </c>
      <c r="K2095" s="2" t="s">
        <v>118</v>
      </c>
      <c r="L2095" s="3" t="s">
        <v>34</v>
      </c>
      <c r="M2095" s="3" t="s">
        <v>34</v>
      </c>
      <c r="N2095" s="3" t="s">
        <v>37</v>
      </c>
      <c r="O2095" s="3" t="s">
        <v>37</v>
      </c>
      <c r="P2095" s="2" t="s">
        <v>1666</v>
      </c>
      <c r="Q2095" s="2" t="s">
        <v>131</v>
      </c>
      <c r="R2095" s="2" t="s">
        <v>417</v>
      </c>
      <c r="S2095" s="2" t="s">
        <v>1667</v>
      </c>
      <c r="T2095" s="2" t="s">
        <v>1640</v>
      </c>
      <c r="U2095" s="4"/>
      <c r="V2095" s="4"/>
      <c r="W2095" s="4"/>
    </row>
    <row r="2096" spans="1:23" x14ac:dyDescent="0.2">
      <c r="A2096" s="2" t="s">
        <v>1039</v>
      </c>
      <c r="B2096" s="2" t="s">
        <v>1680</v>
      </c>
      <c r="C2096" s="2" t="s">
        <v>25</v>
      </c>
      <c r="D2096" s="2" t="s">
        <v>1681</v>
      </c>
      <c r="E2096" s="2" t="s">
        <v>1682</v>
      </c>
      <c r="F2096" s="2" t="s">
        <v>660</v>
      </c>
      <c r="G2096" s="2" t="s">
        <v>29</v>
      </c>
      <c r="H2096" s="2" t="s">
        <v>1683</v>
      </c>
      <c r="I2096" s="2" t="s">
        <v>31</v>
      </c>
      <c r="J2096" s="2" t="s">
        <v>32</v>
      </c>
      <c r="K2096" s="4"/>
      <c r="L2096" s="3" t="s">
        <v>60</v>
      </c>
      <c r="M2096" s="3" t="s">
        <v>60</v>
      </c>
      <c r="N2096" s="3" t="s">
        <v>37</v>
      </c>
      <c r="O2096" s="3" t="s">
        <v>37</v>
      </c>
      <c r="P2096" s="2" t="s">
        <v>1684</v>
      </c>
      <c r="Q2096" s="2" t="s">
        <v>39</v>
      </c>
      <c r="R2096" s="2" t="s">
        <v>75</v>
      </c>
      <c r="S2096" s="2" t="s">
        <v>279</v>
      </c>
      <c r="T2096" s="2" t="s">
        <v>1685</v>
      </c>
      <c r="U2096" s="4"/>
      <c r="V2096" s="4"/>
      <c r="W2096" s="4"/>
    </row>
    <row r="2097" spans="1:23" x14ac:dyDescent="0.2">
      <c r="A2097" s="2" t="s">
        <v>1039</v>
      </c>
      <c r="B2097" s="2" t="s">
        <v>1680</v>
      </c>
      <c r="C2097" s="2" t="s">
        <v>25</v>
      </c>
      <c r="D2097" s="2" t="s">
        <v>1681</v>
      </c>
      <c r="E2097" s="2" t="s">
        <v>1682</v>
      </c>
      <c r="F2097" s="2" t="s">
        <v>660</v>
      </c>
      <c r="G2097" s="2" t="s">
        <v>29</v>
      </c>
      <c r="H2097" s="2" t="s">
        <v>1683</v>
      </c>
      <c r="I2097" s="2" t="s">
        <v>31</v>
      </c>
      <c r="J2097" s="2" t="s">
        <v>32</v>
      </c>
      <c r="K2097" s="4"/>
      <c r="L2097" s="3" t="s">
        <v>60</v>
      </c>
      <c r="M2097" s="3" t="s">
        <v>60</v>
      </c>
      <c r="N2097" s="3" t="s">
        <v>37</v>
      </c>
      <c r="O2097" s="3" t="s">
        <v>37</v>
      </c>
      <c r="P2097" s="2" t="s">
        <v>1684</v>
      </c>
      <c r="Q2097" s="2" t="s">
        <v>131</v>
      </c>
      <c r="R2097" s="2" t="s">
        <v>79</v>
      </c>
      <c r="S2097" s="2" t="s">
        <v>279</v>
      </c>
      <c r="T2097" s="2" t="s">
        <v>1533</v>
      </c>
      <c r="U2097" s="4"/>
      <c r="V2097" s="4"/>
      <c r="W2097" s="4"/>
    </row>
    <row r="2098" spans="1:23" x14ac:dyDescent="0.2">
      <c r="A2098" s="2" t="s">
        <v>1039</v>
      </c>
      <c r="B2098" s="2" t="s">
        <v>1680</v>
      </c>
      <c r="C2098" s="2" t="s">
        <v>25</v>
      </c>
      <c r="D2098" s="2" t="s">
        <v>1681</v>
      </c>
      <c r="E2098" s="2" t="s">
        <v>1682</v>
      </c>
      <c r="F2098" s="2" t="s">
        <v>660</v>
      </c>
      <c r="G2098" s="2" t="s">
        <v>29</v>
      </c>
      <c r="H2098" s="2" t="s">
        <v>1683</v>
      </c>
      <c r="I2098" s="2" t="s">
        <v>31</v>
      </c>
      <c r="J2098" s="2" t="s">
        <v>32</v>
      </c>
      <c r="K2098" s="4"/>
      <c r="L2098" s="3" t="s">
        <v>60</v>
      </c>
      <c r="M2098" s="3" t="s">
        <v>60</v>
      </c>
      <c r="N2098" s="3" t="s">
        <v>37</v>
      </c>
      <c r="O2098" s="3" t="s">
        <v>37</v>
      </c>
      <c r="P2098" s="2" t="s">
        <v>1684</v>
      </c>
      <c r="Q2098" s="2" t="s">
        <v>131</v>
      </c>
      <c r="R2098" s="2" t="s">
        <v>79</v>
      </c>
      <c r="S2098" s="2" t="s">
        <v>279</v>
      </c>
      <c r="T2098" s="2" t="s">
        <v>1048</v>
      </c>
      <c r="U2098" s="4"/>
      <c r="V2098" s="4"/>
      <c r="W2098" s="4"/>
    </row>
    <row r="2099" spans="1:23" x14ac:dyDescent="0.2">
      <c r="A2099" s="2" t="s">
        <v>1039</v>
      </c>
      <c r="B2099" s="2" t="s">
        <v>1680</v>
      </c>
      <c r="C2099" s="2" t="s">
        <v>25</v>
      </c>
      <c r="D2099" s="2" t="s">
        <v>1681</v>
      </c>
      <c r="E2099" s="2" t="s">
        <v>1682</v>
      </c>
      <c r="F2099" s="2" t="s">
        <v>660</v>
      </c>
      <c r="G2099" s="2" t="s">
        <v>29</v>
      </c>
      <c r="H2099" s="2" t="s">
        <v>1683</v>
      </c>
      <c r="I2099" s="2" t="s">
        <v>31</v>
      </c>
      <c r="J2099" s="2" t="s">
        <v>32</v>
      </c>
      <c r="K2099" s="4"/>
      <c r="L2099" s="3" t="s">
        <v>60</v>
      </c>
      <c r="M2099" s="3" t="s">
        <v>60</v>
      </c>
      <c r="N2099" s="3" t="s">
        <v>37</v>
      </c>
      <c r="O2099" s="3" t="s">
        <v>37</v>
      </c>
      <c r="P2099" s="2" t="s">
        <v>1684</v>
      </c>
      <c r="Q2099" s="2" t="s">
        <v>131</v>
      </c>
      <c r="R2099" s="2" t="s">
        <v>79</v>
      </c>
      <c r="S2099" s="2" t="s">
        <v>279</v>
      </c>
      <c r="T2099" s="2" t="s">
        <v>1401</v>
      </c>
      <c r="U2099" s="4"/>
      <c r="V2099" s="4"/>
      <c r="W2099" s="4"/>
    </row>
    <row r="2100" spans="1:23" x14ac:dyDescent="0.2">
      <c r="A2100" s="2" t="s">
        <v>1039</v>
      </c>
      <c r="B2100" s="2" t="s">
        <v>1680</v>
      </c>
      <c r="C2100" s="2" t="s">
        <v>25</v>
      </c>
      <c r="D2100" s="2" t="s">
        <v>1686</v>
      </c>
      <c r="E2100" s="2" t="s">
        <v>1682</v>
      </c>
      <c r="F2100" s="2" t="s">
        <v>1687</v>
      </c>
      <c r="G2100" s="2" t="s">
        <v>29</v>
      </c>
      <c r="H2100" s="2" t="s">
        <v>1688</v>
      </c>
      <c r="I2100" s="2" t="s">
        <v>31</v>
      </c>
      <c r="J2100" s="2" t="s">
        <v>32</v>
      </c>
      <c r="K2100" s="4"/>
      <c r="L2100" s="3" t="s">
        <v>60</v>
      </c>
      <c r="M2100" s="3" t="s">
        <v>60</v>
      </c>
      <c r="N2100" s="3" t="s">
        <v>37</v>
      </c>
      <c r="O2100" s="3" t="s">
        <v>37</v>
      </c>
      <c r="P2100" s="2" t="s">
        <v>1312</v>
      </c>
      <c r="Q2100" s="2" t="s">
        <v>74</v>
      </c>
      <c r="R2100" s="2" t="s">
        <v>75</v>
      </c>
      <c r="S2100" s="2" t="s">
        <v>1689</v>
      </c>
      <c r="T2100" s="2" t="s">
        <v>1685</v>
      </c>
      <c r="U2100" s="4"/>
      <c r="V2100" s="4"/>
      <c r="W2100" s="4"/>
    </row>
    <row r="2101" spans="1:23" x14ac:dyDescent="0.2">
      <c r="A2101" s="2" t="s">
        <v>1039</v>
      </c>
      <c r="B2101" s="2" t="s">
        <v>1680</v>
      </c>
      <c r="C2101" s="2" t="s">
        <v>25</v>
      </c>
      <c r="D2101" s="2" t="s">
        <v>1690</v>
      </c>
      <c r="E2101" s="2" t="s">
        <v>1682</v>
      </c>
      <c r="F2101" s="2" t="s">
        <v>1691</v>
      </c>
      <c r="G2101" s="2" t="s">
        <v>29</v>
      </c>
      <c r="H2101" s="2" t="s">
        <v>1692</v>
      </c>
      <c r="I2101" s="2" t="s">
        <v>31</v>
      </c>
      <c r="J2101" s="2" t="s">
        <v>32</v>
      </c>
      <c r="K2101" s="4"/>
      <c r="L2101" s="3" t="s">
        <v>60</v>
      </c>
      <c r="M2101" s="3" t="s">
        <v>60</v>
      </c>
      <c r="N2101" s="3" t="s">
        <v>37</v>
      </c>
      <c r="O2101" s="3" t="s">
        <v>37</v>
      </c>
      <c r="P2101" s="2" t="s">
        <v>1693</v>
      </c>
      <c r="Q2101" s="2" t="s">
        <v>39</v>
      </c>
      <c r="R2101" s="2" t="s">
        <v>140</v>
      </c>
      <c r="S2101" s="2" t="s">
        <v>1694</v>
      </c>
      <c r="T2101" s="2" t="s">
        <v>1685</v>
      </c>
      <c r="U2101" s="4"/>
      <c r="V2101" s="4"/>
      <c r="W2101" s="4"/>
    </row>
    <row r="2102" spans="1:23" x14ac:dyDescent="0.2">
      <c r="A2102" s="2" t="s">
        <v>1039</v>
      </c>
      <c r="B2102" s="2" t="s">
        <v>1680</v>
      </c>
      <c r="C2102" s="2" t="s">
        <v>25</v>
      </c>
      <c r="D2102" s="2" t="s">
        <v>1695</v>
      </c>
      <c r="E2102" s="2" t="s">
        <v>1682</v>
      </c>
      <c r="F2102" s="2" t="s">
        <v>666</v>
      </c>
      <c r="G2102" s="2" t="s">
        <v>29</v>
      </c>
      <c r="H2102" s="2" t="s">
        <v>1696</v>
      </c>
      <c r="I2102" s="2" t="s">
        <v>169</v>
      </c>
      <c r="J2102" s="2" t="s">
        <v>32</v>
      </c>
      <c r="K2102" s="2" t="s">
        <v>1697</v>
      </c>
      <c r="L2102" s="3" t="s">
        <v>60</v>
      </c>
      <c r="M2102" s="3" t="s">
        <v>60</v>
      </c>
      <c r="N2102" s="3" t="s">
        <v>37</v>
      </c>
      <c r="O2102" s="3" t="s">
        <v>37</v>
      </c>
      <c r="P2102" s="2" t="s">
        <v>1693</v>
      </c>
      <c r="Q2102" s="2" t="s">
        <v>39</v>
      </c>
      <c r="R2102" s="2" t="s">
        <v>140</v>
      </c>
      <c r="S2102" s="2" t="s">
        <v>1167</v>
      </c>
      <c r="T2102" s="2" t="s">
        <v>1685</v>
      </c>
      <c r="U2102" s="4"/>
      <c r="V2102" s="4"/>
      <c r="W2102" s="4"/>
    </row>
    <row r="2103" spans="1:23" x14ac:dyDescent="0.2">
      <c r="A2103" s="2" t="s">
        <v>1039</v>
      </c>
      <c r="B2103" s="2" t="s">
        <v>1680</v>
      </c>
      <c r="C2103" s="2" t="s">
        <v>25</v>
      </c>
      <c r="D2103" s="2" t="s">
        <v>1698</v>
      </c>
      <c r="E2103" s="2" t="s">
        <v>1682</v>
      </c>
      <c r="F2103" s="2" t="s">
        <v>669</v>
      </c>
      <c r="G2103" s="2" t="s">
        <v>29</v>
      </c>
      <c r="H2103" s="2" t="s">
        <v>1699</v>
      </c>
      <c r="I2103" s="2" t="s">
        <v>104</v>
      </c>
      <c r="J2103" s="2" t="s">
        <v>32</v>
      </c>
      <c r="K2103" s="2" t="s">
        <v>1697</v>
      </c>
      <c r="L2103" s="3" t="s">
        <v>60</v>
      </c>
      <c r="M2103" s="3" t="s">
        <v>60</v>
      </c>
      <c r="N2103" s="3" t="s">
        <v>37</v>
      </c>
      <c r="O2103" s="3" t="s">
        <v>37</v>
      </c>
      <c r="P2103" s="2" t="s">
        <v>1700</v>
      </c>
      <c r="Q2103" s="2" t="s">
        <v>74</v>
      </c>
      <c r="R2103" s="2" t="s">
        <v>40</v>
      </c>
      <c r="S2103" s="2" t="s">
        <v>1047</v>
      </c>
      <c r="T2103" s="2" t="s">
        <v>1685</v>
      </c>
      <c r="U2103" s="4"/>
      <c r="V2103" s="4"/>
      <c r="W2103" s="4"/>
    </row>
    <row r="2104" spans="1:23" x14ac:dyDescent="0.2">
      <c r="A2104" s="2" t="s">
        <v>1039</v>
      </c>
      <c r="B2104" s="2" t="s">
        <v>1680</v>
      </c>
      <c r="C2104" s="2" t="s">
        <v>25</v>
      </c>
      <c r="D2104" s="2" t="s">
        <v>1704</v>
      </c>
      <c r="E2104" s="2" t="s">
        <v>1682</v>
      </c>
      <c r="F2104" s="2" t="s">
        <v>1065</v>
      </c>
      <c r="G2104" s="2" t="s">
        <v>44</v>
      </c>
      <c r="H2104" s="2" t="s">
        <v>1705</v>
      </c>
      <c r="I2104" s="2" t="s">
        <v>137</v>
      </c>
      <c r="J2104" s="2" t="s">
        <v>32</v>
      </c>
      <c r="K2104" s="4"/>
      <c r="L2104" s="3" t="s">
        <v>60</v>
      </c>
      <c r="M2104" s="3" t="s">
        <v>60</v>
      </c>
      <c r="N2104" s="3" t="s">
        <v>37</v>
      </c>
      <c r="O2104" s="3" t="s">
        <v>37</v>
      </c>
      <c r="P2104" s="2" t="s">
        <v>1706</v>
      </c>
      <c r="Q2104" s="2" t="s">
        <v>139</v>
      </c>
      <c r="R2104" s="2" t="s">
        <v>145</v>
      </c>
      <c r="S2104" s="2" t="s">
        <v>1167</v>
      </c>
      <c r="T2104" s="2" t="s">
        <v>1685</v>
      </c>
      <c r="U2104" s="4"/>
      <c r="V2104" s="4"/>
      <c r="W2104" s="4"/>
    </row>
    <row r="2105" spans="1:23" x14ac:dyDescent="0.2">
      <c r="A2105" s="2" t="s">
        <v>1039</v>
      </c>
      <c r="B2105" s="2" t="s">
        <v>1680</v>
      </c>
      <c r="C2105" s="2" t="s">
        <v>25</v>
      </c>
      <c r="D2105" s="2" t="s">
        <v>1704</v>
      </c>
      <c r="E2105" s="2" t="s">
        <v>1682</v>
      </c>
      <c r="F2105" s="2" t="s">
        <v>1065</v>
      </c>
      <c r="G2105" s="2" t="s">
        <v>44</v>
      </c>
      <c r="H2105" s="2" t="s">
        <v>1705</v>
      </c>
      <c r="I2105" s="2" t="s">
        <v>137</v>
      </c>
      <c r="J2105" s="2" t="s">
        <v>32</v>
      </c>
      <c r="K2105" s="4"/>
      <c r="L2105" s="3" t="s">
        <v>60</v>
      </c>
      <c r="M2105" s="3" t="s">
        <v>60</v>
      </c>
      <c r="N2105" s="3" t="s">
        <v>37</v>
      </c>
      <c r="O2105" s="3" t="s">
        <v>37</v>
      </c>
      <c r="P2105" s="2" t="s">
        <v>1706</v>
      </c>
      <c r="Q2105" s="2" t="s">
        <v>161</v>
      </c>
      <c r="R2105" s="2" t="s">
        <v>79</v>
      </c>
      <c r="S2105" s="2" t="s">
        <v>1689</v>
      </c>
      <c r="T2105" s="2" t="s">
        <v>1685</v>
      </c>
      <c r="U2105" s="4"/>
      <c r="V2105" s="4"/>
      <c r="W2105" s="4"/>
    </row>
    <row r="2106" spans="1:23" x14ac:dyDescent="0.2">
      <c r="A2106" s="2" t="s">
        <v>1039</v>
      </c>
      <c r="B2106" s="2" t="s">
        <v>1707</v>
      </c>
      <c r="C2106" s="2" t="s">
        <v>25</v>
      </c>
      <c r="D2106" s="2" t="s">
        <v>1708</v>
      </c>
      <c r="E2106" s="2" t="s">
        <v>1709</v>
      </c>
      <c r="F2106" s="2" t="s">
        <v>1687</v>
      </c>
      <c r="G2106" s="2" t="s">
        <v>29</v>
      </c>
      <c r="H2106" s="2" t="s">
        <v>1710</v>
      </c>
      <c r="I2106" s="2" t="s">
        <v>137</v>
      </c>
      <c r="J2106" s="2" t="s">
        <v>32</v>
      </c>
      <c r="K2106" s="2" t="s">
        <v>1711</v>
      </c>
      <c r="L2106" s="3" t="s">
        <v>731</v>
      </c>
      <c r="M2106" s="3" t="s">
        <v>1712</v>
      </c>
      <c r="N2106" s="3" t="s">
        <v>37</v>
      </c>
      <c r="O2106" s="3" t="s">
        <v>37</v>
      </c>
      <c r="P2106" s="2" t="s">
        <v>1713</v>
      </c>
      <c r="Q2106" s="2" t="s">
        <v>150</v>
      </c>
      <c r="R2106" s="2" t="s">
        <v>40</v>
      </c>
      <c r="S2106" s="2" t="s">
        <v>1179</v>
      </c>
      <c r="T2106" s="2" t="s">
        <v>1101</v>
      </c>
      <c r="U2106" s="4"/>
      <c r="V2106" s="4"/>
      <c r="W2106" s="4"/>
    </row>
    <row r="2107" spans="1:23" x14ac:dyDescent="0.2">
      <c r="A2107" s="2" t="s">
        <v>1039</v>
      </c>
      <c r="B2107" s="2" t="s">
        <v>1707</v>
      </c>
      <c r="C2107" s="2" t="s">
        <v>25</v>
      </c>
      <c r="D2107" s="2" t="s">
        <v>1719</v>
      </c>
      <c r="E2107" s="2" t="s">
        <v>1709</v>
      </c>
      <c r="F2107" s="2" t="s">
        <v>666</v>
      </c>
      <c r="G2107" s="2" t="s">
        <v>29</v>
      </c>
      <c r="H2107" s="2" t="s">
        <v>1720</v>
      </c>
      <c r="I2107" s="2" t="s">
        <v>31</v>
      </c>
      <c r="J2107" s="2" t="s">
        <v>32</v>
      </c>
      <c r="K2107" s="2" t="s">
        <v>1711</v>
      </c>
      <c r="L2107" s="3" t="s">
        <v>731</v>
      </c>
      <c r="M2107" s="3" t="s">
        <v>1712</v>
      </c>
      <c r="N2107" s="3" t="s">
        <v>37</v>
      </c>
      <c r="O2107" s="3" t="s">
        <v>37</v>
      </c>
      <c r="P2107" s="2" t="s">
        <v>1721</v>
      </c>
      <c r="Q2107" s="2" t="s">
        <v>139</v>
      </c>
      <c r="R2107" s="2" t="s">
        <v>40</v>
      </c>
      <c r="S2107" s="2" t="s">
        <v>76</v>
      </c>
      <c r="T2107" s="2" t="s">
        <v>1101</v>
      </c>
      <c r="U2107" s="4"/>
      <c r="V2107" s="4"/>
      <c r="W2107" s="4"/>
    </row>
    <row r="2108" spans="1:23" x14ac:dyDescent="0.2">
      <c r="A2108" s="2" t="s">
        <v>1039</v>
      </c>
      <c r="B2108" s="2" t="s">
        <v>1707</v>
      </c>
      <c r="C2108" s="2" t="s">
        <v>25</v>
      </c>
      <c r="D2108" s="2" t="s">
        <v>1725</v>
      </c>
      <c r="E2108" s="2" t="s">
        <v>1709</v>
      </c>
      <c r="F2108" s="2" t="s">
        <v>669</v>
      </c>
      <c r="G2108" s="2" t="s">
        <v>29</v>
      </c>
      <c r="H2108" s="2" t="s">
        <v>1726</v>
      </c>
      <c r="I2108" s="2" t="s">
        <v>31</v>
      </c>
      <c r="J2108" s="2" t="s">
        <v>32</v>
      </c>
      <c r="K2108" s="2" t="s">
        <v>1711</v>
      </c>
      <c r="L2108" s="3" t="s">
        <v>731</v>
      </c>
      <c r="M2108" s="3" t="s">
        <v>1712</v>
      </c>
      <c r="N2108" s="3" t="s">
        <v>37</v>
      </c>
      <c r="O2108" s="3" t="s">
        <v>37</v>
      </c>
      <c r="P2108" s="2" t="s">
        <v>1727</v>
      </c>
      <c r="Q2108" s="2" t="s">
        <v>479</v>
      </c>
      <c r="R2108" s="2" t="s">
        <v>40</v>
      </c>
      <c r="S2108" s="2" t="s">
        <v>76</v>
      </c>
      <c r="T2108" s="2" t="s">
        <v>1104</v>
      </c>
      <c r="U2108" s="4"/>
      <c r="V2108" s="4"/>
      <c r="W2108" s="4"/>
    </row>
    <row r="2109" spans="1:23" x14ac:dyDescent="0.2">
      <c r="A2109" s="2" t="s">
        <v>1039</v>
      </c>
      <c r="B2109" s="2" t="s">
        <v>1707</v>
      </c>
      <c r="C2109" s="2" t="s">
        <v>25</v>
      </c>
      <c r="D2109" s="2" t="s">
        <v>1732</v>
      </c>
      <c r="E2109" s="2" t="s">
        <v>1709</v>
      </c>
      <c r="F2109" s="2" t="s">
        <v>1065</v>
      </c>
      <c r="G2109" s="2" t="s">
        <v>29</v>
      </c>
      <c r="H2109" s="2" t="s">
        <v>1733</v>
      </c>
      <c r="I2109" s="2" t="s">
        <v>169</v>
      </c>
      <c r="J2109" s="2" t="s">
        <v>32</v>
      </c>
      <c r="K2109" s="2" t="s">
        <v>1711</v>
      </c>
      <c r="L2109" s="3" t="s">
        <v>731</v>
      </c>
      <c r="M2109" s="3" t="s">
        <v>1712</v>
      </c>
      <c r="N2109" s="3" t="s">
        <v>37</v>
      </c>
      <c r="O2109" s="3" t="s">
        <v>37</v>
      </c>
      <c r="P2109" s="2" t="s">
        <v>1734</v>
      </c>
      <c r="Q2109" s="2" t="s">
        <v>139</v>
      </c>
      <c r="R2109" s="2" t="s">
        <v>122</v>
      </c>
      <c r="S2109" s="2" t="s">
        <v>743</v>
      </c>
      <c r="T2109" s="2" t="s">
        <v>1101</v>
      </c>
      <c r="U2109" s="4"/>
      <c r="V2109" s="4"/>
      <c r="W2109" s="4"/>
    </row>
    <row r="2110" spans="1:23" x14ac:dyDescent="0.2">
      <c r="A2110" s="2" t="s">
        <v>1039</v>
      </c>
      <c r="B2110" s="2" t="s">
        <v>1707</v>
      </c>
      <c r="C2110" s="2" t="s">
        <v>25</v>
      </c>
      <c r="D2110" s="2" t="s">
        <v>1768</v>
      </c>
      <c r="E2110" s="2" t="s">
        <v>1709</v>
      </c>
      <c r="F2110" s="2" t="s">
        <v>143</v>
      </c>
      <c r="G2110" s="2" t="s">
        <v>29</v>
      </c>
      <c r="H2110" s="2" t="s">
        <v>1769</v>
      </c>
      <c r="I2110" s="2" t="s">
        <v>31</v>
      </c>
      <c r="J2110" s="2" t="s">
        <v>32</v>
      </c>
      <c r="K2110" s="2" t="s">
        <v>1711</v>
      </c>
      <c r="L2110" s="3" t="s">
        <v>1099</v>
      </c>
      <c r="M2110" s="3" t="s">
        <v>1099</v>
      </c>
      <c r="N2110" s="3" t="s">
        <v>37</v>
      </c>
      <c r="O2110" s="3" t="s">
        <v>37</v>
      </c>
      <c r="P2110" s="2" t="s">
        <v>1770</v>
      </c>
      <c r="Q2110" s="2" t="s">
        <v>150</v>
      </c>
      <c r="R2110" s="2" t="s">
        <v>40</v>
      </c>
      <c r="S2110" s="2" t="s">
        <v>1179</v>
      </c>
      <c r="T2110" s="2" t="s">
        <v>1104</v>
      </c>
      <c r="U2110" s="4"/>
      <c r="V2110" s="4"/>
      <c r="W2110" s="4"/>
    </row>
    <row r="2111" spans="1:23" x14ac:dyDescent="0.2">
      <c r="A2111" s="2" t="s">
        <v>1039</v>
      </c>
      <c r="B2111" s="2" t="s">
        <v>1707</v>
      </c>
      <c r="C2111" s="2" t="s">
        <v>25</v>
      </c>
      <c r="D2111" s="2" t="s">
        <v>1768</v>
      </c>
      <c r="E2111" s="2" t="s">
        <v>1709</v>
      </c>
      <c r="F2111" s="2" t="s">
        <v>143</v>
      </c>
      <c r="G2111" s="2" t="s">
        <v>29</v>
      </c>
      <c r="H2111" s="2" t="s">
        <v>1769</v>
      </c>
      <c r="I2111" s="2" t="s">
        <v>31</v>
      </c>
      <c r="J2111" s="2" t="s">
        <v>32</v>
      </c>
      <c r="K2111" s="2" t="s">
        <v>1711</v>
      </c>
      <c r="L2111" s="3" t="s">
        <v>1099</v>
      </c>
      <c r="M2111" s="3" t="s">
        <v>1099</v>
      </c>
      <c r="N2111" s="3" t="s">
        <v>37</v>
      </c>
      <c r="O2111" s="3" t="s">
        <v>37</v>
      </c>
      <c r="P2111" s="2" t="s">
        <v>1770</v>
      </c>
      <c r="Q2111" s="2" t="s">
        <v>131</v>
      </c>
      <c r="R2111" s="2" t="s">
        <v>40</v>
      </c>
      <c r="S2111" s="2" t="s">
        <v>76</v>
      </c>
      <c r="T2111" s="2" t="s">
        <v>1104</v>
      </c>
      <c r="U2111" s="4"/>
      <c r="V2111" s="4"/>
      <c r="W2111" s="4"/>
    </row>
    <row r="2112" spans="1:23" x14ac:dyDescent="0.2">
      <c r="A2112" s="2" t="s">
        <v>1039</v>
      </c>
      <c r="B2112" s="2" t="s">
        <v>1707</v>
      </c>
      <c r="C2112" s="2" t="s">
        <v>25</v>
      </c>
      <c r="D2112" s="2" t="s">
        <v>1774</v>
      </c>
      <c r="E2112" s="2" t="s">
        <v>1709</v>
      </c>
      <c r="F2112" s="2" t="s">
        <v>1775</v>
      </c>
      <c r="G2112" s="2" t="s">
        <v>29</v>
      </c>
      <c r="H2112" s="2" t="s">
        <v>1776</v>
      </c>
      <c r="I2112" s="2" t="s">
        <v>31</v>
      </c>
      <c r="J2112" s="2" t="s">
        <v>32</v>
      </c>
      <c r="K2112" s="2" t="s">
        <v>1711</v>
      </c>
      <c r="L2112" s="3" t="s">
        <v>1099</v>
      </c>
      <c r="M2112" s="3" t="s">
        <v>1099</v>
      </c>
      <c r="N2112" s="3" t="s">
        <v>37</v>
      </c>
      <c r="O2112" s="3" t="s">
        <v>37</v>
      </c>
      <c r="P2112" s="2" t="s">
        <v>1777</v>
      </c>
      <c r="Q2112" s="2" t="s">
        <v>139</v>
      </c>
      <c r="R2112" s="2" t="s">
        <v>40</v>
      </c>
      <c r="S2112" s="2" t="s">
        <v>76</v>
      </c>
      <c r="T2112" s="2" t="s">
        <v>1104</v>
      </c>
      <c r="U2112" s="4"/>
      <c r="V2112" s="4"/>
      <c r="W2112" s="4"/>
    </row>
    <row r="2113" spans="1:23" x14ac:dyDescent="0.2">
      <c r="A2113" s="2" t="s">
        <v>1039</v>
      </c>
      <c r="B2113" s="2" t="s">
        <v>1707</v>
      </c>
      <c r="C2113" s="2" t="s">
        <v>25</v>
      </c>
      <c r="D2113" s="2" t="s">
        <v>1781</v>
      </c>
      <c r="E2113" s="2" t="s">
        <v>1709</v>
      </c>
      <c r="F2113" s="2" t="s">
        <v>1782</v>
      </c>
      <c r="G2113" s="2" t="s">
        <v>29</v>
      </c>
      <c r="H2113" s="2" t="s">
        <v>1783</v>
      </c>
      <c r="I2113" s="2" t="s">
        <v>31</v>
      </c>
      <c r="J2113" s="2" t="s">
        <v>32</v>
      </c>
      <c r="K2113" s="2" t="s">
        <v>1711</v>
      </c>
      <c r="L2113" s="3" t="s">
        <v>1099</v>
      </c>
      <c r="M2113" s="3" t="s">
        <v>1099</v>
      </c>
      <c r="N2113" s="3" t="s">
        <v>37</v>
      </c>
      <c r="O2113" s="3" t="s">
        <v>37</v>
      </c>
      <c r="P2113" s="2" t="s">
        <v>1754</v>
      </c>
      <c r="Q2113" s="2" t="s">
        <v>161</v>
      </c>
      <c r="R2113" s="2" t="s">
        <v>40</v>
      </c>
      <c r="S2113" s="2" t="s">
        <v>76</v>
      </c>
      <c r="T2113" s="2" t="s">
        <v>1104</v>
      </c>
      <c r="U2113" s="4"/>
      <c r="V2113" s="4"/>
      <c r="W2113" s="4"/>
    </row>
    <row r="2114" spans="1:23" x14ac:dyDescent="0.2">
      <c r="A2114" s="2" t="s">
        <v>1039</v>
      </c>
      <c r="B2114" s="2" t="s">
        <v>1707</v>
      </c>
      <c r="C2114" s="2" t="s">
        <v>25</v>
      </c>
      <c r="D2114" s="2" t="s">
        <v>1812</v>
      </c>
      <c r="E2114" s="2" t="s">
        <v>1709</v>
      </c>
      <c r="F2114" s="2" t="s">
        <v>1813</v>
      </c>
      <c r="G2114" s="2" t="s">
        <v>29</v>
      </c>
      <c r="H2114" s="2" t="s">
        <v>1814</v>
      </c>
      <c r="I2114" s="2" t="s">
        <v>31</v>
      </c>
      <c r="J2114" s="2" t="s">
        <v>32</v>
      </c>
      <c r="K2114" s="2" t="s">
        <v>1711</v>
      </c>
      <c r="L2114" s="3" t="s">
        <v>1099</v>
      </c>
      <c r="M2114" s="3" t="s">
        <v>1099</v>
      </c>
      <c r="N2114" s="3" t="s">
        <v>37</v>
      </c>
      <c r="O2114" s="3" t="s">
        <v>37</v>
      </c>
      <c r="P2114" s="2" t="s">
        <v>1761</v>
      </c>
      <c r="Q2114" s="2" t="s">
        <v>139</v>
      </c>
      <c r="R2114" s="2" t="s">
        <v>289</v>
      </c>
      <c r="S2114" s="2" t="s">
        <v>550</v>
      </c>
      <c r="T2114" s="2" t="s">
        <v>1104</v>
      </c>
      <c r="U2114" s="4"/>
      <c r="V2114" s="4"/>
      <c r="W2114" s="4"/>
    </row>
    <row r="2115" spans="1:23" x14ac:dyDescent="0.2">
      <c r="A2115" s="2" t="s">
        <v>1039</v>
      </c>
      <c r="B2115" s="2" t="s">
        <v>1707</v>
      </c>
      <c r="C2115" s="2" t="s">
        <v>25</v>
      </c>
      <c r="D2115" s="2" t="s">
        <v>1818</v>
      </c>
      <c r="E2115" s="2" t="s">
        <v>1709</v>
      </c>
      <c r="F2115" s="2" t="s">
        <v>1074</v>
      </c>
      <c r="G2115" s="2" t="s">
        <v>29</v>
      </c>
      <c r="H2115" s="2" t="s">
        <v>1819</v>
      </c>
      <c r="I2115" s="2" t="s">
        <v>169</v>
      </c>
      <c r="J2115" s="2" t="s">
        <v>32</v>
      </c>
      <c r="K2115" s="2" t="s">
        <v>1738</v>
      </c>
      <c r="L2115" s="3" t="s">
        <v>1099</v>
      </c>
      <c r="M2115" s="3" t="s">
        <v>1099</v>
      </c>
      <c r="N2115" s="3" t="s">
        <v>37</v>
      </c>
      <c r="O2115" s="3" t="s">
        <v>37</v>
      </c>
      <c r="P2115" s="2" t="s">
        <v>1820</v>
      </c>
      <c r="Q2115" s="2" t="s">
        <v>150</v>
      </c>
      <c r="R2115" s="2" t="s">
        <v>75</v>
      </c>
      <c r="S2115" s="2" t="s">
        <v>76</v>
      </c>
      <c r="T2115" s="2" t="s">
        <v>1104</v>
      </c>
      <c r="U2115" s="4"/>
      <c r="V2115" s="4"/>
      <c r="W2115" s="4"/>
    </row>
    <row r="2116" spans="1:23" x14ac:dyDescent="0.2">
      <c r="A2116" s="2" t="s">
        <v>1039</v>
      </c>
      <c r="B2116" s="2" t="s">
        <v>1707</v>
      </c>
      <c r="C2116" s="2" t="s">
        <v>25</v>
      </c>
      <c r="D2116" s="2" t="s">
        <v>1818</v>
      </c>
      <c r="E2116" s="2" t="s">
        <v>1709</v>
      </c>
      <c r="F2116" s="2" t="s">
        <v>1074</v>
      </c>
      <c r="G2116" s="2" t="s">
        <v>29</v>
      </c>
      <c r="H2116" s="2" t="s">
        <v>1819</v>
      </c>
      <c r="I2116" s="2" t="s">
        <v>169</v>
      </c>
      <c r="J2116" s="2" t="s">
        <v>32</v>
      </c>
      <c r="K2116" s="2" t="s">
        <v>1738</v>
      </c>
      <c r="L2116" s="3" t="s">
        <v>1099</v>
      </c>
      <c r="M2116" s="3" t="s">
        <v>1099</v>
      </c>
      <c r="N2116" s="3" t="s">
        <v>37</v>
      </c>
      <c r="O2116" s="3" t="s">
        <v>37</v>
      </c>
      <c r="P2116" s="2" t="s">
        <v>1820</v>
      </c>
      <c r="Q2116" s="2" t="s">
        <v>479</v>
      </c>
      <c r="R2116" s="2" t="s">
        <v>79</v>
      </c>
      <c r="S2116" s="2" t="s">
        <v>82</v>
      </c>
      <c r="T2116" s="2" t="s">
        <v>1104</v>
      </c>
      <c r="U2116" s="4"/>
      <c r="V2116" s="4"/>
      <c r="W2116" s="4"/>
    </row>
    <row r="2117" spans="1:23" x14ac:dyDescent="0.2">
      <c r="A2117" s="2" t="s">
        <v>1039</v>
      </c>
      <c r="B2117" s="2" t="s">
        <v>1242</v>
      </c>
      <c r="C2117" s="2" t="s">
        <v>25</v>
      </c>
      <c r="D2117" s="2" t="s">
        <v>1833</v>
      </c>
      <c r="E2117" s="2" t="s">
        <v>1828</v>
      </c>
      <c r="F2117" s="2" t="s">
        <v>1834</v>
      </c>
      <c r="G2117" s="2" t="s">
        <v>29</v>
      </c>
      <c r="H2117" s="2" t="s">
        <v>1835</v>
      </c>
      <c r="I2117" s="2" t="s">
        <v>137</v>
      </c>
      <c r="J2117" s="2" t="s">
        <v>32</v>
      </c>
      <c r="K2117" s="2" t="s">
        <v>33</v>
      </c>
      <c r="L2117" s="3" t="s">
        <v>45</v>
      </c>
      <c r="M2117" s="3" t="s">
        <v>438</v>
      </c>
      <c r="N2117" s="3" t="s">
        <v>36</v>
      </c>
      <c r="O2117" s="3" t="s">
        <v>37</v>
      </c>
      <c r="P2117" s="2" t="s">
        <v>1830</v>
      </c>
      <c r="Q2117" s="2" t="s">
        <v>121</v>
      </c>
      <c r="R2117" s="2" t="s">
        <v>81</v>
      </c>
      <c r="S2117" s="2" t="s">
        <v>82</v>
      </c>
      <c r="T2117" s="2" t="s">
        <v>1640</v>
      </c>
      <c r="U2117" s="4"/>
      <c r="V2117" s="4"/>
      <c r="W2117" s="4"/>
    </row>
    <row r="2118" spans="1:23" x14ac:dyDescent="0.2">
      <c r="A2118" s="2" t="s">
        <v>1039</v>
      </c>
      <c r="B2118" s="2" t="s">
        <v>1242</v>
      </c>
      <c r="C2118" s="2" t="s">
        <v>25</v>
      </c>
      <c r="D2118" s="2" t="s">
        <v>1836</v>
      </c>
      <c r="E2118" s="2" t="s">
        <v>1828</v>
      </c>
      <c r="F2118" s="2" t="s">
        <v>1837</v>
      </c>
      <c r="G2118" s="2" t="s">
        <v>29</v>
      </c>
      <c r="H2118" s="2" t="s">
        <v>1838</v>
      </c>
      <c r="I2118" s="2" t="s">
        <v>31</v>
      </c>
      <c r="J2118" s="2" t="s">
        <v>32</v>
      </c>
      <c r="K2118" s="2" t="s">
        <v>33</v>
      </c>
      <c r="L2118" s="3" t="s">
        <v>45</v>
      </c>
      <c r="M2118" s="3" t="s">
        <v>66</v>
      </c>
      <c r="N2118" s="3" t="s">
        <v>36</v>
      </c>
      <c r="O2118" s="3" t="s">
        <v>37</v>
      </c>
      <c r="P2118" s="2" t="s">
        <v>1246</v>
      </c>
      <c r="Q2118" s="2" t="s">
        <v>74</v>
      </c>
      <c r="R2118" s="2" t="s">
        <v>79</v>
      </c>
      <c r="S2118" s="2" t="s">
        <v>47</v>
      </c>
      <c r="T2118" s="2" t="s">
        <v>1134</v>
      </c>
      <c r="U2118" s="4"/>
      <c r="V2118" s="4"/>
      <c r="W2118" s="4"/>
    </row>
    <row r="2119" spans="1:23" x14ac:dyDescent="0.2">
      <c r="A2119" s="2" t="s">
        <v>1039</v>
      </c>
      <c r="B2119" s="2" t="s">
        <v>1242</v>
      </c>
      <c r="C2119" s="2" t="s">
        <v>25</v>
      </c>
      <c r="D2119" s="2" t="s">
        <v>1842</v>
      </c>
      <c r="E2119" s="2" t="s">
        <v>1828</v>
      </c>
      <c r="F2119" s="2" t="s">
        <v>1136</v>
      </c>
      <c r="G2119" s="2" t="s">
        <v>29</v>
      </c>
      <c r="H2119" s="2" t="s">
        <v>1843</v>
      </c>
      <c r="I2119" s="2" t="s">
        <v>31</v>
      </c>
      <c r="J2119" s="2" t="s">
        <v>32</v>
      </c>
      <c r="K2119" s="2" t="s">
        <v>33</v>
      </c>
      <c r="L2119" s="3" t="s">
        <v>45</v>
      </c>
      <c r="M2119" s="3" t="s">
        <v>521</v>
      </c>
      <c r="N2119" s="3" t="s">
        <v>36</v>
      </c>
      <c r="O2119" s="3" t="s">
        <v>37</v>
      </c>
      <c r="P2119" s="2" t="s">
        <v>1246</v>
      </c>
      <c r="Q2119" s="2" t="s">
        <v>479</v>
      </c>
      <c r="R2119" s="2" t="s">
        <v>145</v>
      </c>
      <c r="S2119" s="2" t="s">
        <v>146</v>
      </c>
      <c r="T2119" s="2" t="s">
        <v>1134</v>
      </c>
      <c r="U2119" s="4"/>
      <c r="V2119" s="4"/>
      <c r="W2119" s="4"/>
    </row>
    <row r="2120" spans="1:23" x14ac:dyDescent="0.2">
      <c r="A2120" s="2" t="s">
        <v>1039</v>
      </c>
      <c r="B2120" s="2" t="s">
        <v>1242</v>
      </c>
      <c r="C2120" s="2" t="s">
        <v>25</v>
      </c>
      <c r="D2120" s="2" t="s">
        <v>1842</v>
      </c>
      <c r="E2120" s="2" t="s">
        <v>1828</v>
      </c>
      <c r="F2120" s="2" t="s">
        <v>1136</v>
      </c>
      <c r="G2120" s="2" t="s">
        <v>29</v>
      </c>
      <c r="H2120" s="2" t="s">
        <v>1843</v>
      </c>
      <c r="I2120" s="2" t="s">
        <v>31</v>
      </c>
      <c r="J2120" s="2" t="s">
        <v>32</v>
      </c>
      <c r="K2120" s="2" t="s">
        <v>33</v>
      </c>
      <c r="L2120" s="3" t="s">
        <v>45</v>
      </c>
      <c r="M2120" s="3" t="s">
        <v>521</v>
      </c>
      <c r="N2120" s="3" t="s">
        <v>36</v>
      </c>
      <c r="O2120" s="3" t="s">
        <v>37</v>
      </c>
      <c r="P2120" s="2" t="s">
        <v>1246</v>
      </c>
      <c r="Q2120" s="2" t="s">
        <v>121</v>
      </c>
      <c r="R2120" s="2" t="s">
        <v>145</v>
      </c>
      <c r="S2120" s="2" t="s">
        <v>146</v>
      </c>
      <c r="T2120" s="2" t="s">
        <v>1134</v>
      </c>
      <c r="U2120" s="4"/>
      <c r="V2120" s="4"/>
      <c r="W2120" s="4"/>
    </row>
    <row r="2121" spans="1:23" x14ac:dyDescent="0.2">
      <c r="A2121" s="2" t="s">
        <v>1039</v>
      </c>
      <c r="B2121" s="2" t="s">
        <v>1242</v>
      </c>
      <c r="C2121" s="2" t="s">
        <v>25</v>
      </c>
      <c r="D2121" s="2" t="s">
        <v>1849</v>
      </c>
      <c r="E2121" s="2" t="s">
        <v>1828</v>
      </c>
      <c r="F2121" s="2" t="s">
        <v>1850</v>
      </c>
      <c r="G2121" s="2" t="s">
        <v>29</v>
      </c>
      <c r="H2121" s="2" t="s">
        <v>1851</v>
      </c>
      <c r="I2121" s="2" t="s">
        <v>169</v>
      </c>
      <c r="J2121" s="2" t="s">
        <v>32</v>
      </c>
      <c r="K2121" s="2" t="s">
        <v>33</v>
      </c>
      <c r="L2121" s="3" t="s">
        <v>438</v>
      </c>
      <c r="M2121" s="3" t="s">
        <v>521</v>
      </c>
      <c r="N2121" s="3" t="s">
        <v>37</v>
      </c>
      <c r="O2121" s="3" t="s">
        <v>37</v>
      </c>
      <c r="P2121" s="2" t="s">
        <v>1613</v>
      </c>
      <c r="Q2121" s="2" t="s">
        <v>121</v>
      </c>
      <c r="R2121" s="2" t="s">
        <v>81</v>
      </c>
      <c r="S2121" s="2" t="s">
        <v>82</v>
      </c>
      <c r="T2121" s="2" t="s">
        <v>1332</v>
      </c>
      <c r="U2121" s="4"/>
      <c r="V2121" s="4"/>
      <c r="W2121" s="4"/>
    </row>
    <row r="2122" spans="1:23" x14ac:dyDescent="0.2">
      <c r="A2122" s="2" t="s">
        <v>1039</v>
      </c>
      <c r="B2122" s="2" t="s">
        <v>1242</v>
      </c>
      <c r="C2122" s="2" t="s">
        <v>25</v>
      </c>
      <c r="D2122" s="2" t="s">
        <v>1852</v>
      </c>
      <c r="E2122" s="2" t="s">
        <v>1828</v>
      </c>
      <c r="F2122" s="2" t="s">
        <v>1853</v>
      </c>
      <c r="G2122" s="2" t="s">
        <v>29</v>
      </c>
      <c r="H2122" s="2" t="s">
        <v>1854</v>
      </c>
      <c r="I2122" s="2" t="s">
        <v>169</v>
      </c>
      <c r="J2122" s="2" t="s">
        <v>32</v>
      </c>
      <c r="K2122" s="2" t="s">
        <v>33</v>
      </c>
      <c r="L2122" s="3" t="s">
        <v>438</v>
      </c>
      <c r="M2122" s="3" t="s">
        <v>438</v>
      </c>
      <c r="N2122" s="3" t="s">
        <v>37</v>
      </c>
      <c r="O2122" s="3" t="s">
        <v>37</v>
      </c>
      <c r="P2122" s="2" t="s">
        <v>1855</v>
      </c>
      <c r="Q2122" s="2" t="s">
        <v>121</v>
      </c>
      <c r="R2122" s="2" t="s">
        <v>279</v>
      </c>
      <c r="S2122" s="2" t="s">
        <v>280</v>
      </c>
      <c r="T2122" s="2" t="s">
        <v>1601</v>
      </c>
      <c r="U2122" s="4"/>
      <c r="V2122" s="4"/>
      <c r="W2122" s="4"/>
    </row>
    <row r="2123" spans="1:23" x14ac:dyDescent="0.2">
      <c r="A2123" s="2" t="s">
        <v>1039</v>
      </c>
      <c r="B2123" s="2" t="s">
        <v>1707</v>
      </c>
      <c r="C2123" s="2" t="s">
        <v>25</v>
      </c>
      <c r="D2123" s="2" t="s">
        <v>1867</v>
      </c>
      <c r="E2123" s="2" t="s">
        <v>1868</v>
      </c>
      <c r="F2123" s="2" t="s">
        <v>102</v>
      </c>
      <c r="G2123" s="2" t="s">
        <v>29</v>
      </c>
      <c r="H2123" s="2" t="s">
        <v>1869</v>
      </c>
      <c r="I2123" s="2" t="s">
        <v>442</v>
      </c>
      <c r="J2123" s="2" t="s">
        <v>32</v>
      </c>
      <c r="K2123" s="2" t="s">
        <v>33</v>
      </c>
      <c r="L2123" s="3" t="s">
        <v>484</v>
      </c>
      <c r="M2123" s="3" t="s">
        <v>1870</v>
      </c>
      <c r="N2123" s="3" t="s">
        <v>37</v>
      </c>
      <c r="O2123" s="3" t="s">
        <v>37</v>
      </c>
      <c r="P2123" s="2" t="s">
        <v>1871</v>
      </c>
      <c r="Q2123" s="2" t="s">
        <v>150</v>
      </c>
      <c r="R2123" s="2" t="s">
        <v>40</v>
      </c>
      <c r="S2123" s="2" t="s">
        <v>1179</v>
      </c>
      <c r="T2123" s="2" t="s">
        <v>184</v>
      </c>
      <c r="U2123" s="4"/>
      <c r="V2123" s="4"/>
      <c r="W2123" s="4"/>
    </row>
    <row r="2124" spans="1:23" x14ac:dyDescent="0.2">
      <c r="A2124" s="2" t="s">
        <v>1039</v>
      </c>
      <c r="B2124" s="2" t="s">
        <v>1707</v>
      </c>
      <c r="C2124" s="2" t="s">
        <v>25</v>
      </c>
      <c r="D2124" s="2" t="s">
        <v>1875</v>
      </c>
      <c r="E2124" s="2" t="s">
        <v>1868</v>
      </c>
      <c r="F2124" s="2" t="s">
        <v>107</v>
      </c>
      <c r="G2124" s="2" t="s">
        <v>29</v>
      </c>
      <c r="H2124" s="2" t="s">
        <v>1876</v>
      </c>
      <c r="I2124" s="2" t="s">
        <v>169</v>
      </c>
      <c r="J2124" s="2" t="s">
        <v>32</v>
      </c>
      <c r="K2124" s="2" t="s">
        <v>33</v>
      </c>
      <c r="L2124" s="3" t="s">
        <v>484</v>
      </c>
      <c r="M2124" s="3" t="s">
        <v>1870</v>
      </c>
      <c r="N2124" s="3" t="s">
        <v>37</v>
      </c>
      <c r="O2124" s="3" t="s">
        <v>37</v>
      </c>
      <c r="P2124" s="2" t="s">
        <v>1877</v>
      </c>
      <c r="Q2124" s="2" t="s">
        <v>139</v>
      </c>
      <c r="R2124" s="2" t="s">
        <v>40</v>
      </c>
      <c r="S2124" s="2" t="s">
        <v>1179</v>
      </c>
      <c r="T2124" s="2" t="s">
        <v>184</v>
      </c>
      <c r="U2124" s="4"/>
      <c r="V2124" s="4"/>
      <c r="W2124" s="4"/>
    </row>
    <row r="2125" spans="1:23" x14ac:dyDescent="0.2">
      <c r="A2125" s="2" t="s">
        <v>1039</v>
      </c>
      <c r="B2125" s="2" t="s">
        <v>1707</v>
      </c>
      <c r="C2125" s="2" t="s">
        <v>25</v>
      </c>
      <c r="D2125" s="2" t="s">
        <v>1881</v>
      </c>
      <c r="E2125" s="2" t="s">
        <v>1868</v>
      </c>
      <c r="F2125" s="2" t="s">
        <v>111</v>
      </c>
      <c r="G2125" s="2" t="s">
        <v>29</v>
      </c>
      <c r="H2125" s="2" t="s">
        <v>1882</v>
      </c>
      <c r="I2125" s="2" t="s">
        <v>31</v>
      </c>
      <c r="J2125" s="2" t="s">
        <v>32</v>
      </c>
      <c r="K2125" s="2" t="s">
        <v>33</v>
      </c>
      <c r="L2125" s="3" t="s">
        <v>484</v>
      </c>
      <c r="M2125" s="3" t="s">
        <v>1870</v>
      </c>
      <c r="N2125" s="3" t="s">
        <v>37</v>
      </c>
      <c r="O2125" s="3" t="s">
        <v>37</v>
      </c>
      <c r="P2125" s="2" t="s">
        <v>1800</v>
      </c>
      <c r="Q2125" s="2" t="s">
        <v>39</v>
      </c>
      <c r="R2125" s="2" t="s">
        <v>92</v>
      </c>
      <c r="S2125" s="2" t="s">
        <v>93</v>
      </c>
      <c r="T2125" s="2" t="s">
        <v>1101</v>
      </c>
      <c r="U2125" s="4"/>
      <c r="V2125" s="4"/>
      <c r="W2125" s="4"/>
    </row>
    <row r="2126" spans="1:23" x14ac:dyDescent="0.2">
      <c r="A2126" s="2" t="s">
        <v>1039</v>
      </c>
      <c r="B2126" s="2" t="s">
        <v>1707</v>
      </c>
      <c r="C2126" s="2" t="s">
        <v>25</v>
      </c>
      <c r="D2126" s="2" t="s">
        <v>1886</v>
      </c>
      <c r="E2126" s="2" t="s">
        <v>1868</v>
      </c>
      <c r="F2126" s="2" t="s">
        <v>1887</v>
      </c>
      <c r="G2126" s="2" t="s">
        <v>29</v>
      </c>
      <c r="H2126" s="2" t="s">
        <v>1888</v>
      </c>
      <c r="I2126" s="2" t="s">
        <v>137</v>
      </c>
      <c r="J2126" s="2" t="s">
        <v>32</v>
      </c>
      <c r="K2126" s="2" t="s">
        <v>33</v>
      </c>
      <c r="L2126" s="3" t="s">
        <v>484</v>
      </c>
      <c r="M2126" s="3" t="s">
        <v>1870</v>
      </c>
      <c r="N2126" s="3" t="s">
        <v>37</v>
      </c>
      <c r="O2126" s="3" t="s">
        <v>37</v>
      </c>
      <c r="P2126" s="2" t="s">
        <v>1820</v>
      </c>
      <c r="Q2126" s="2" t="s">
        <v>161</v>
      </c>
      <c r="R2126" s="2" t="s">
        <v>122</v>
      </c>
      <c r="S2126" s="2" t="s">
        <v>68</v>
      </c>
      <c r="T2126" s="2" t="s">
        <v>1104</v>
      </c>
      <c r="U2126" s="4"/>
      <c r="V2126" s="4"/>
      <c r="W2126" s="4"/>
    </row>
    <row r="2127" spans="1:23" x14ac:dyDescent="0.2">
      <c r="A2127" s="2" t="s">
        <v>1039</v>
      </c>
      <c r="B2127" s="2" t="s">
        <v>1707</v>
      </c>
      <c r="C2127" s="2" t="s">
        <v>25</v>
      </c>
      <c r="D2127" s="2" t="s">
        <v>1889</v>
      </c>
      <c r="E2127" s="2" t="s">
        <v>1868</v>
      </c>
      <c r="F2127" s="2" t="s">
        <v>1890</v>
      </c>
      <c r="G2127" s="2" t="s">
        <v>29</v>
      </c>
      <c r="H2127" s="2" t="s">
        <v>1891</v>
      </c>
      <c r="I2127" s="2" t="s">
        <v>137</v>
      </c>
      <c r="J2127" s="2" t="s">
        <v>32</v>
      </c>
      <c r="K2127" s="2" t="s">
        <v>33</v>
      </c>
      <c r="L2127" s="3" t="s">
        <v>484</v>
      </c>
      <c r="M2127" s="3" t="s">
        <v>1870</v>
      </c>
      <c r="N2127" s="3" t="s">
        <v>37</v>
      </c>
      <c r="O2127" s="3" t="s">
        <v>37</v>
      </c>
      <c r="P2127" s="2" t="s">
        <v>1790</v>
      </c>
      <c r="Q2127" s="2" t="s">
        <v>150</v>
      </c>
      <c r="R2127" s="2" t="s">
        <v>75</v>
      </c>
      <c r="S2127" s="2" t="s">
        <v>76</v>
      </c>
      <c r="T2127" s="2" t="s">
        <v>1101</v>
      </c>
      <c r="U2127" s="4"/>
      <c r="V2127" s="4"/>
      <c r="W2127" s="4"/>
    </row>
    <row r="2128" spans="1:23" x14ac:dyDescent="0.2">
      <c r="A2128" s="2" t="s">
        <v>1039</v>
      </c>
      <c r="B2128" s="2" t="s">
        <v>1707</v>
      </c>
      <c r="C2128" s="2" t="s">
        <v>25</v>
      </c>
      <c r="D2128" s="2" t="s">
        <v>1922</v>
      </c>
      <c r="E2128" s="2" t="s">
        <v>1868</v>
      </c>
      <c r="F2128" s="2" t="s">
        <v>1923</v>
      </c>
      <c r="G2128" s="2" t="s">
        <v>29</v>
      </c>
      <c r="H2128" s="2" t="s">
        <v>1924</v>
      </c>
      <c r="I2128" s="2" t="s">
        <v>31</v>
      </c>
      <c r="J2128" s="2" t="s">
        <v>32</v>
      </c>
      <c r="K2128" s="2" t="s">
        <v>33</v>
      </c>
      <c r="L2128" s="3" t="s">
        <v>484</v>
      </c>
      <c r="M2128" s="3" t="s">
        <v>349</v>
      </c>
      <c r="N2128" s="3" t="s">
        <v>37</v>
      </c>
      <c r="O2128" s="3" t="s">
        <v>37</v>
      </c>
      <c r="P2128" s="2" t="s">
        <v>1715</v>
      </c>
      <c r="Q2128" s="2" t="s">
        <v>39</v>
      </c>
      <c r="R2128" s="2" t="s">
        <v>47</v>
      </c>
      <c r="S2128" s="2" t="s">
        <v>48</v>
      </c>
      <c r="T2128" s="2" t="s">
        <v>1104</v>
      </c>
      <c r="U2128" s="4"/>
      <c r="V2128" s="4"/>
      <c r="W2128" s="4"/>
    </row>
    <row r="2129" spans="1:23" x14ac:dyDescent="0.2">
      <c r="A2129" s="2" t="s">
        <v>1039</v>
      </c>
      <c r="B2129" s="2" t="s">
        <v>1925</v>
      </c>
      <c r="C2129" s="2" t="s">
        <v>25</v>
      </c>
      <c r="D2129" s="2" t="s">
        <v>1926</v>
      </c>
      <c r="E2129" s="2" t="s">
        <v>1927</v>
      </c>
      <c r="F2129" s="2" t="s">
        <v>178</v>
      </c>
      <c r="G2129" s="2" t="s">
        <v>44</v>
      </c>
      <c r="H2129" s="2" t="s">
        <v>1928</v>
      </c>
      <c r="I2129" s="2" t="s">
        <v>31</v>
      </c>
      <c r="J2129" s="2" t="s">
        <v>32</v>
      </c>
      <c r="K2129" s="2" t="s">
        <v>33</v>
      </c>
      <c r="L2129" s="3" t="s">
        <v>61</v>
      </c>
      <c r="M2129" s="3" t="s">
        <v>61</v>
      </c>
      <c r="N2129" s="3" t="s">
        <v>37</v>
      </c>
      <c r="O2129" s="3" t="s">
        <v>37</v>
      </c>
      <c r="P2129" s="2" t="s">
        <v>1929</v>
      </c>
      <c r="Q2129" s="2" t="s">
        <v>74</v>
      </c>
      <c r="R2129" s="2" t="s">
        <v>75</v>
      </c>
      <c r="S2129" s="2" t="s">
        <v>76</v>
      </c>
      <c r="T2129" s="2" t="s">
        <v>1185</v>
      </c>
      <c r="U2129" s="4"/>
      <c r="V2129" s="4"/>
      <c r="W2129" s="4"/>
    </row>
    <row r="2130" spans="1:23" x14ac:dyDescent="0.2">
      <c r="A2130" s="2" t="s">
        <v>1039</v>
      </c>
      <c r="B2130" s="2" t="s">
        <v>1925</v>
      </c>
      <c r="C2130" s="2" t="s">
        <v>25</v>
      </c>
      <c r="D2130" s="2" t="s">
        <v>1930</v>
      </c>
      <c r="E2130" s="2" t="s">
        <v>1927</v>
      </c>
      <c r="F2130" s="2" t="s">
        <v>905</v>
      </c>
      <c r="G2130" s="2" t="s">
        <v>29</v>
      </c>
      <c r="H2130" s="2" t="s">
        <v>1931</v>
      </c>
      <c r="I2130" s="2" t="s">
        <v>31</v>
      </c>
      <c r="J2130" s="2" t="s">
        <v>32</v>
      </c>
      <c r="K2130" s="2" t="s">
        <v>33</v>
      </c>
      <c r="L2130" s="3" t="s">
        <v>45</v>
      </c>
      <c r="M2130" s="3" t="s">
        <v>45</v>
      </c>
      <c r="N2130" s="3" t="s">
        <v>37</v>
      </c>
      <c r="O2130" s="3" t="s">
        <v>37</v>
      </c>
      <c r="P2130" s="2" t="s">
        <v>1932</v>
      </c>
      <c r="Q2130" s="2" t="s">
        <v>161</v>
      </c>
      <c r="R2130" s="2" t="s">
        <v>550</v>
      </c>
      <c r="S2130" s="2" t="s">
        <v>418</v>
      </c>
      <c r="T2130" s="2" t="s">
        <v>1142</v>
      </c>
      <c r="U2130" s="4"/>
      <c r="V2130" s="4"/>
      <c r="W2130" s="4"/>
    </row>
    <row r="2131" spans="1:23" x14ac:dyDescent="0.2">
      <c r="A2131" s="2" t="s">
        <v>1039</v>
      </c>
      <c r="B2131" s="2" t="s">
        <v>1925</v>
      </c>
      <c r="C2131" s="2" t="s">
        <v>25</v>
      </c>
      <c r="D2131" s="2" t="s">
        <v>1935</v>
      </c>
      <c r="E2131" s="2" t="s">
        <v>1927</v>
      </c>
      <c r="F2131" s="2" t="s">
        <v>229</v>
      </c>
      <c r="G2131" s="2" t="s">
        <v>29</v>
      </c>
      <c r="H2131" s="2" t="s">
        <v>1936</v>
      </c>
      <c r="I2131" s="2" t="s">
        <v>31</v>
      </c>
      <c r="J2131" s="2" t="s">
        <v>32</v>
      </c>
      <c r="K2131" s="2" t="s">
        <v>33</v>
      </c>
      <c r="L2131" s="3" t="s">
        <v>34</v>
      </c>
      <c r="M2131" s="3" t="s">
        <v>98</v>
      </c>
      <c r="N2131" s="3" t="s">
        <v>37</v>
      </c>
      <c r="O2131" s="3" t="s">
        <v>37</v>
      </c>
      <c r="P2131" s="2" t="s">
        <v>1262</v>
      </c>
      <c r="Q2131" s="2" t="s">
        <v>1937</v>
      </c>
      <c r="R2131" s="2" t="s">
        <v>81</v>
      </c>
      <c r="S2131" s="2" t="s">
        <v>82</v>
      </c>
      <c r="T2131" s="2" t="s">
        <v>1185</v>
      </c>
      <c r="U2131" s="4"/>
      <c r="V2131" s="4"/>
      <c r="W2131" s="4"/>
    </row>
    <row r="2132" spans="1:23" x14ac:dyDescent="0.2">
      <c r="A2132" s="2" t="s">
        <v>1039</v>
      </c>
      <c r="B2132" s="2" t="s">
        <v>1925</v>
      </c>
      <c r="C2132" s="2" t="s">
        <v>25</v>
      </c>
      <c r="D2132" s="2" t="s">
        <v>1935</v>
      </c>
      <c r="E2132" s="2" t="s">
        <v>1927</v>
      </c>
      <c r="F2132" s="2" t="s">
        <v>229</v>
      </c>
      <c r="G2132" s="2" t="s">
        <v>29</v>
      </c>
      <c r="H2132" s="2" t="s">
        <v>1936</v>
      </c>
      <c r="I2132" s="2" t="s">
        <v>31</v>
      </c>
      <c r="J2132" s="2" t="s">
        <v>32</v>
      </c>
      <c r="K2132" s="2" t="s">
        <v>33</v>
      </c>
      <c r="L2132" s="3" t="s">
        <v>34</v>
      </c>
      <c r="M2132" s="3" t="s">
        <v>98</v>
      </c>
      <c r="N2132" s="3" t="s">
        <v>37</v>
      </c>
      <c r="O2132" s="3" t="s">
        <v>37</v>
      </c>
      <c r="P2132" s="2" t="s">
        <v>1262</v>
      </c>
      <c r="Q2132" s="2" t="s">
        <v>150</v>
      </c>
      <c r="R2132" s="2" t="s">
        <v>81</v>
      </c>
      <c r="S2132" s="2" t="s">
        <v>82</v>
      </c>
      <c r="T2132" s="2" t="s">
        <v>1591</v>
      </c>
      <c r="U2132" s="4"/>
      <c r="V2132" s="4"/>
      <c r="W2132" s="4"/>
    </row>
    <row r="2133" spans="1:23" x14ac:dyDescent="0.2">
      <c r="A2133" s="2" t="s">
        <v>1039</v>
      </c>
      <c r="B2133" s="2" t="s">
        <v>1925</v>
      </c>
      <c r="C2133" s="2" t="s">
        <v>25</v>
      </c>
      <c r="D2133" s="2" t="s">
        <v>1938</v>
      </c>
      <c r="E2133" s="2" t="s">
        <v>1927</v>
      </c>
      <c r="F2133" s="2" t="s">
        <v>824</v>
      </c>
      <c r="G2133" s="2" t="s">
        <v>29</v>
      </c>
      <c r="H2133" s="2" t="s">
        <v>1939</v>
      </c>
      <c r="I2133" s="2" t="s">
        <v>31</v>
      </c>
      <c r="J2133" s="2" t="s">
        <v>32</v>
      </c>
      <c r="K2133" s="2" t="s">
        <v>33</v>
      </c>
      <c r="L2133" s="3" t="s">
        <v>34</v>
      </c>
      <c r="M2133" s="3" t="s">
        <v>86</v>
      </c>
      <c r="N2133" s="3" t="s">
        <v>37</v>
      </c>
      <c r="O2133" s="3" t="s">
        <v>37</v>
      </c>
      <c r="P2133" s="2" t="s">
        <v>1940</v>
      </c>
      <c r="Q2133" s="2" t="s">
        <v>161</v>
      </c>
      <c r="R2133" s="2" t="s">
        <v>550</v>
      </c>
      <c r="S2133" s="2" t="s">
        <v>418</v>
      </c>
      <c r="T2133" s="2" t="s">
        <v>1185</v>
      </c>
      <c r="U2133" s="4"/>
      <c r="V2133" s="4"/>
      <c r="W2133" s="4"/>
    </row>
    <row r="2134" spans="1:23" x14ac:dyDescent="0.2">
      <c r="A2134" s="2" t="s">
        <v>1039</v>
      </c>
      <c r="B2134" s="2" t="s">
        <v>1925</v>
      </c>
      <c r="C2134" s="2" t="s">
        <v>25</v>
      </c>
      <c r="D2134" s="2" t="s">
        <v>1945</v>
      </c>
      <c r="E2134" s="2" t="s">
        <v>1927</v>
      </c>
      <c r="F2134" s="2" t="s">
        <v>1946</v>
      </c>
      <c r="G2134" s="2" t="s">
        <v>29</v>
      </c>
      <c r="H2134" s="2" t="s">
        <v>1947</v>
      </c>
      <c r="I2134" s="2" t="s">
        <v>137</v>
      </c>
      <c r="J2134" s="2" t="s">
        <v>32</v>
      </c>
      <c r="K2134" s="2" t="s">
        <v>118</v>
      </c>
      <c r="L2134" s="3" t="s">
        <v>521</v>
      </c>
      <c r="M2134" s="3" t="s">
        <v>521</v>
      </c>
      <c r="N2134" s="3" t="s">
        <v>37</v>
      </c>
      <c r="O2134" s="3" t="s">
        <v>37</v>
      </c>
      <c r="P2134" s="2" t="s">
        <v>1948</v>
      </c>
      <c r="Q2134" s="2" t="s">
        <v>150</v>
      </c>
      <c r="R2134" s="2" t="s">
        <v>140</v>
      </c>
      <c r="S2134" s="2" t="s">
        <v>146</v>
      </c>
      <c r="T2134" s="2" t="s">
        <v>1949</v>
      </c>
      <c r="U2134" s="4"/>
      <c r="V2134" s="4"/>
      <c r="W2134" s="4"/>
    </row>
    <row r="2135" spans="1:23" x14ac:dyDescent="0.2">
      <c r="A2135" s="2" t="s">
        <v>1039</v>
      </c>
      <c r="B2135" s="2" t="s">
        <v>1925</v>
      </c>
      <c r="C2135" s="2" t="s">
        <v>25</v>
      </c>
      <c r="D2135" s="2" t="s">
        <v>1950</v>
      </c>
      <c r="E2135" s="2" t="s">
        <v>1927</v>
      </c>
      <c r="F2135" s="2" t="s">
        <v>1946</v>
      </c>
      <c r="G2135" s="2" t="s">
        <v>44</v>
      </c>
      <c r="H2135" s="2" t="s">
        <v>1947</v>
      </c>
      <c r="I2135" s="2" t="s">
        <v>137</v>
      </c>
      <c r="J2135" s="2" t="s">
        <v>32</v>
      </c>
      <c r="K2135" s="2" t="s">
        <v>128</v>
      </c>
      <c r="L2135" s="3" t="s">
        <v>521</v>
      </c>
      <c r="M2135" s="3" t="s">
        <v>521</v>
      </c>
      <c r="N2135" s="3" t="s">
        <v>37</v>
      </c>
      <c r="O2135" s="3" t="s">
        <v>37</v>
      </c>
      <c r="P2135" s="2" t="s">
        <v>1948</v>
      </c>
      <c r="Q2135" s="2" t="s">
        <v>150</v>
      </c>
      <c r="R2135" s="2" t="s">
        <v>140</v>
      </c>
      <c r="S2135" s="2" t="s">
        <v>146</v>
      </c>
      <c r="T2135" s="2" t="s">
        <v>1949</v>
      </c>
      <c r="U2135" s="4"/>
      <c r="V2135" s="4"/>
      <c r="W2135" s="4"/>
    </row>
    <row r="2136" spans="1:23" x14ac:dyDescent="0.2">
      <c r="A2136" s="2" t="s">
        <v>1039</v>
      </c>
      <c r="B2136" s="2" t="s">
        <v>1925</v>
      </c>
      <c r="C2136" s="2" t="s">
        <v>25</v>
      </c>
      <c r="D2136" s="2" t="s">
        <v>1951</v>
      </c>
      <c r="E2136" s="2" t="s">
        <v>1927</v>
      </c>
      <c r="F2136" s="2" t="s">
        <v>1952</v>
      </c>
      <c r="G2136" s="2" t="s">
        <v>29</v>
      </c>
      <c r="H2136" s="2" t="s">
        <v>1953</v>
      </c>
      <c r="I2136" s="2" t="s">
        <v>31</v>
      </c>
      <c r="J2136" s="2" t="s">
        <v>32</v>
      </c>
      <c r="K2136" s="2" t="s">
        <v>33</v>
      </c>
      <c r="L2136" s="3" t="s">
        <v>34</v>
      </c>
      <c r="M2136" s="3" t="s">
        <v>98</v>
      </c>
      <c r="N2136" s="3" t="s">
        <v>37</v>
      </c>
      <c r="O2136" s="3" t="s">
        <v>37</v>
      </c>
      <c r="P2136" s="2" t="s">
        <v>1954</v>
      </c>
      <c r="Q2136" s="2" t="s">
        <v>39</v>
      </c>
      <c r="R2136" s="2" t="s">
        <v>92</v>
      </c>
      <c r="S2136" s="2" t="s">
        <v>93</v>
      </c>
      <c r="T2136" s="2" t="s">
        <v>1955</v>
      </c>
      <c r="U2136" s="4"/>
      <c r="V2136" s="4"/>
      <c r="W2136" s="4"/>
    </row>
    <row r="2137" spans="1:23" x14ac:dyDescent="0.2">
      <c r="A2137" s="2" t="s">
        <v>1039</v>
      </c>
      <c r="B2137" s="2" t="s">
        <v>1925</v>
      </c>
      <c r="C2137" s="2" t="s">
        <v>25</v>
      </c>
      <c r="D2137" s="2" t="s">
        <v>1959</v>
      </c>
      <c r="E2137" s="2" t="s">
        <v>1927</v>
      </c>
      <c r="F2137" s="2" t="s">
        <v>1672</v>
      </c>
      <c r="G2137" s="2" t="s">
        <v>29</v>
      </c>
      <c r="H2137" s="2" t="s">
        <v>1960</v>
      </c>
      <c r="I2137" s="2" t="s">
        <v>31</v>
      </c>
      <c r="J2137" s="2" t="s">
        <v>32</v>
      </c>
      <c r="K2137" s="2" t="s">
        <v>33</v>
      </c>
      <c r="L2137" s="3" t="s">
        <v>35</v>
      </c>
      <c r="M2137" s="3" t="s">
        <v>86</v>
      </c>
      <c r="N2137" s="3" t="s">
        <v>37</v>
      </c>
      <c r="O2137" s="3" t="s">
        <v>37</v>
      </c>
      <c r="P2137" s="2" t="s">
        <v>1944</v>
      </c>
      <c r="Q2137" s="2" t="s">
        <v>479</v>
      </c>
      <c r="R2137" s="2" t="s">
        <v>145</v>
      </c>
      <c r="S2137" s="2" t="s">
        <v>68</v>
      </c>
      <c r="T2137" s="2" t="s">
        <v>1172</v>
      </c>
      <c r="U2137" s="4"/>
      <c r="V2137" s="4"/>
      <c r="W2137" s="4"/>
    </row>
    <row r="2138" spans="1:23" x14ac:dyDescent="0.2">
      <c r="A2138" s="2" t="s">
        <v>1039</v>
      </c>
      <c r="B2138" s="2" t="s">
        <v>1925</v>
      </c>
      <c r="C2138" s="2" t="s">
        <v>25</v>
      </c>
      <c r="D2138" s="2" t="s">
        <v>1959</v>
      </c>
      <c r="E2138" s="2" t="s">
        <v>1927</v>
      </c>
      <c r="F2138" s="2" t="s">
        <v>1672</v>
      </c>
      <c r="G2138" s="2" t="s">
        <v>29</v>
      </c>
      <c r="H2138" s="2" t="s">
        <v>1960</v>
      </c>
      <c r="I2138" s="2" t="s">
        <v>31</v>
      </c>
      <c r="J2138" s="2" t="s">
        <v>32</v>
      </c>
      <c r="K2138" s="2" t="s">
        <v>33</v>
      </c>
      <c r="L2138" s="3" t="s">
        <v>35</v>
      </c>
      <c r="M2138" s="3" t="s">
        <v>86</v>
      </c>
      <c r="N2138" s="3" t="s">
        <v>37</v>
      </c>
      <c r="O2138" s="3" t="s">
        <v>37</v>
      </c>
      <c r="P2138" s="2" t="s">
        <v>1944</v>
      </c>
      <c r="Q2138" s="2" t="s">
        <v>479</v>
      </c>
      <c r="R2138" s="2" t="s">
        <v>289</v>
      </c>
      <c r="S2138" s="2" t="s">
        <v>1667</v>
      </c>
      <c r="T2138" s="2" t="s">
        <v>1848</v>
      </c>
      <c r="U2138" s="4"/>
      <c r="V2138" s="4"/>
      <c r="W2138" s="4"/>
    </row>
    <row r="2139" spans="1:23" x14ac:dyDescent="0.2">
      <c r="A2139" s="2" t="s">
        <v>1039</v>
      </c>
      <c r="B2139" s="2" t="s">
        <v>1925</v>
      </c>
      <c r="C2139" s="2" t="s">
        <v>25</v>
      </c>
      <c r="D2139" s="2" t="s">
        <v>1959</v>
      </c>
      <c r="E2139" s="2" t="s">
        <v>1927</v>
      </c>
      <c r="F2139" s="2" t="s">
        <v>1672</v>
      </c>
      <c r="G2139" s="2" t="s">
        <v>29</v>
      </c>
      <c r="H2139" s="2" t="s">
        <v>1960</v>
      </c>
      <c r="I2139" s="2" t="s">
        <v>31</v>
      </c>
      <c r="J2139" s="2" t="s">
        <v>32</v>
      </c>
      <c r="K2139" s="2" t="s">
        <v>33</v>
      </c>
      <c r="L2139" s="3" t="s">
        <v>35</v>
      </c>
      <c r="M2139" s="3" t="s">
        <v>86</v>
      </c>
      <c r="N2139" s="3" t="s">
        <v>37</v>
      </c>
      <c r="O2139" s="3" t="s">
        <v>37</v>
      </c>
      <c r="P2139" s="2" t="s">
        <v>1944</v>
      </c>
      <c r="Q2139" s="2" t="s">
        <v>859</v>
      </c>
      <c r="R2139" s="2" t="s">
        <v>40</v>
      </c>
      <c r="S2139" s="2" t="s">
        <v>417</v>
      </c>
      <c r="T2139" s="2" t="s">
        <v>1848</v>
      </c>
      <c r="U2139" s="4"/>
      <c r="V2139" s="4"/>
      <c r="W2139" s="4"/>
    </row>
    <row r="2140" spans="1:23" x14ac:dyDescent="0.2">
      <c r="A2140" s="2" t="s">
        <v>1039</v>
      </c>
      <c r="B2140" s="2" t="s">
        <v>1925</v>
      </c>
      <c r="C2140" s="2" t="s">
        <v>25</v>
      </c>
      <c r="D2140" s="2" t="s">
        <v>1959</v>
      </c>
      <c r="E2140" s="2" t="s">
        <v>1927</v>
      </c>
      <c r="F2140" s="2" t="s">
        <v>1672</v>
      </c>
      <c r="G2140" s="2" t="s">
        <v>29</v>
      </c>
      <c r="H2140" s="2" t="s">
        <v>1960</v>
      </c>
      <c r="I2140" s="2" t="s">
        <v>31</v>
      </c>
      <c r="J2140" s="2" t="s">
        <v>32</v>
      </c>
      <c r="K2140" s="2" t="s">
        <v>33</v>
      </c>
      <c r="L2140" s="3" t="s">
        <v>35</v>
      </c>
      <c r="M2140" s="3" t="s">
        <v>86</v>
      </c>
      <c r="N2140" s="3" t="s">
        <v>37</v>
      </c>
      <c r="O2140" s="3" t="s">
        <v>37</v>
      </c>
      <c r="P2140" s="2" t="s">
        <v>1944</v>
      </c>
      <c r="Q2140" s="2" t="s">
        <v>858</v>
      </c>
      <c r="R2140" s="2" t="s">
        <v>40</v>
      </c>
      <c r="S2140" s="2" t="s">
        <v>417</v>
      </c>
      <c r="T2140" s="2" t="s">
        <v>1848</v>
      </c>
      <c r="U2140" s="4"/>
      <c r="V2140" s="4"/>
      <c r="W2140" s="4"/>
    </row>
    <row r="2141" spans="1:23" x14ac:dyDescent="0.2">
      <c r="A2141" s="2" t="s">
        <v>1039</v>
      </c>
      <c r="B2141" s="2" t="s">
        <v>1925</v>
      </c>
      <c r="C2141" s="2" t="s">
        <v>25</v>
      </c>
      <c r="D2141" s="2" t="s">
        <v>1961</v>
      </c>
      <c r="E2141" s="2" t="s">
        <v>1927</v>
      </c>
      <c r="F2141" s="2" t="s">
        <v>840</v>
      </c>
      <c r="G2141" s="2" t="s">
        <v>29</v>
      </c>
      <c r="H2141" s="2" t="s">
        <v>1962</v>
      </c>
      <c r="I2141" s="2" t="s">
        <v>31</v>
      </c>
      <c r="J2141" s="2" t="s">
        <v>32</v>
      </c>
      <c r="K2141" s="2" t="s">
        <v>33</v>
      </c>
      <c r="L2141" s="3" t="s">
        <v>34</v>
      </c>
      <c r="M2141" s="3" t="s">
        <v>66</v>
      </c>
      <c r="N2141" s="3" t="s">
        <v>37</v>
      </c>
      <c r="O2141" s="3" t="s">
        <v>37</v>
      </c>
      <c r="P2141" s="2" t="s">
        <v>1929</v>
      </c>
      <c r="Q2141" s="2" t="s">
        <v>74</v>
      </c>
      <c r="R2141" s="2" t="s">
        <v>79</v>
      </c>
      <c r="S2141" s="2" t="s">
        <v>47</v>
      </c>
      <c r="T2141" s="2" t="s">
        <v>1332</v>
      </c>
      <c r="U2141" s="4"/>
      <c r="V2141" s="4"/>
      <c r="W2141" s="4"/>
    </row>
    <row r="2142" spans="1:23" x14ac:dyDescent="0.2">
      <c r="A2142" s="2" t="s">
        <v>1039</v>
      </c>
      <c r="B2142" s="2" t="s">
        <v>1925</v>
      </c>
      <c r="C2142" s="2" t="s">
        <v>25</v>
      </c>
      <c r="D2142" s="2" t="s">
        <v>1963</v>
      </c>
      <c r="E2142" s="2" t="s">
        <v>1927</v>
      </c>
      <c r="F2142" s="2" t="s">
        <v>1964</v>
      </c>
      <c r="G2142" s="2" t="s">
        <v>29</v>
      </c>
      <c r="H2142" s="2" t="s">
        <v>1965</v>
      </c>
      <c r="I2142" s="2" t="s">
        <v>31</v>
      </c>
      <c r="J2142" s="2" t="s">
        <v>32</v>
      </c>
      <c r="K2142" s="2" t="s">
        <v>33</v>
      </c>
      <c r="L2142" s="3" t="s">
        <v>34</v>
      </c>
      <c r="M2142" s="3" t="s">
        <v>113</v>
      </c>
      <c r="N2142" s="3" t="s">
        <v>37</v>
      </c>
      <c r="O2142" s="3" t="s">
        <v>37</v>
      </c>
      <c r="P2142" s="2" t="s">
        <v>1940</v>
      </c>
      <c r="Q2142" s="2" t="s">
        <v>150</v>
      </c>
      <c r="R2142" s="2" t="s">
        <v>550</v>
      </c>
      <c r="S2142" s="2" t="s">
        <v>418</v>
      </c>
      <c r="T2142" s="2" t="s">
        <v>1332</v>
      </c>
      <c r="U2142" s="4"/>
      <c r="V2142" s="4"/>
      <c r="W2142" s="4"/>
    </row>
    <row r="2143" spans="1:23" x14ac:dyDescent="0.2">
      <c r="A2143" s="2" t="s">
        <v>1039</v>
      </c>
      <c r="B2143" s="2" t="s">
        <v>1925</v>
      </c>
      <c r="C2143" s="2" t="s">
        <v>25</v>
      </c>
      <c r="D2143" s="2" t="s">
        <v>1970</v>
      </c>
      <c r="E2143" s="2" t="s">
        <v>1927</v>
      </c>
      <c r="F2143" s="2" t="s">
        <v>875</v>
      </c>
      <c r="G2143" s="2" t="s">
        <v>29</v>
      </c>
      <c r="H2143" s="2" t="s">
        <v>1971</v>
      </c>
      <c r="I2143" s="2" t="s">
        <v>31</v>
      </c>
      <c r="J2143" s="2" t="s">
        <v>32</v>
      </c>
      <c r="K2143" s="2" t="s">
        <v>33</v>
      </c>
      <c r="L2143" s="3" t="s">
        <v>45</v>
      </c>
      <c r="M2143" s="3" t="s">
        <v>129</v>
      </c>
      <c r="N2143" s="3" t="s">
        <v>37</v>
      </c>
      <c r="O2143" s="3" t="s">
        <v>37</v>
      </c>
      <c r="P2143" s="2" t="s">
        <v>1954</v>
      </c>
      <c r="Q2143" s="2" t="s">
        <v>74</v>
      </c>
      <c r="R2143" s="2" t="s">
        <v>122</v>
      </c>
      <c r="S2143" s="2" t="s">
        <v>68</v>
      </c>
      <c r="T2143" s="2" t="s">
        <v>1401</v>
      </c>
      <c r="U2143" s="4"/>
      <c r="V2143" s="4"/>
      <c r="W2143" s="4"/>
    </row>
    <row r="2144" spans="1:23" x14ac:dyDescent="0.2">
      <c r="A2144" s="2" t="s">
        <v>1039</v>
      </c>
      <c r="B2144" s="2" t="s">
        <v>1925</v>
      </c>
      <c r="C2144" s="2" t="s">
        <v>25</v>
      </c>
      <c r="D2144" s="2" t="s">
        <v>1972</v>
      </c>
      <c r="E2144" s="2" t="s">
        <v>1927</v>
      </c>
      <c r="F2144" s="2" t="s">
        <v>1973</v>
      </c>
      <c r="G2144" s="2" t="s">
        <v>29</v>
      </c>
      <c r="H2144" s="2" t="s">
        <v>1974</v>
      </c>
      <c r="I2144" s="2" t="s">
        <v>31</v>
      </c>
      <c r="J2144" s="2" t="s">
        <v>32</v>
      </c>
      <c r="K2144" s="2" t="s">
        <v>33</v>
      </c>
      <c r="L2144" s="3" t="s">
        <v>34</v>
      </c>
      <c r="M2144" s="3" t="s">
        <v>104</v>
      </c>
      <c r="N2144" s="3" t="s">
        <v>37</v>
      </c>
      <c r="O2144" s="3" t="s">
        <v>37</v>
      </c>
      <c r="P2144" s="2" t="s">
        <v>1241</v>
      </c>
      <c r="Q2144" s="2" t="s">
        <v>139</v>
      </c>
      <c r="R2144" s="2" t="s">
        <v>550</v>
      </c>
      <c r="S2144" s="2" t="s">
        <v>418</v>
      </c>
      <c r="T2144" s="2" t="s">
        <v>1332</v>
      </c>
      <c r="U2144" s="4"/>
      <c r="V2144" s="4"/>
      <c r="W2144" s="4"/>
    </row>
    <row r="2145" spans="1:23" x14ac:dyDescent="0.2">
      <c r="A2145" s="2" t="s">
        <v>1039</v>
      </c>
      <c r="B2145" s="2" t="s">
        <v>1925</v>
      </c>
      <c r="C2145" s="2" t="s">
        <v>25</v>
      </c>
      <c r="D2145" s="2" t="s">
        <v>1978</v>
      </c>
      <c r="E2145" s="2" t="s">
        <v>1927</v>
      </c>
      <c r="F2145" s="2" t="s">
        <v>1340</v>
      </c>
      <c r="G2145" s="2" t="s">
        <v>29</v>
      </c>
      <c r="H2145" s="2" t="s">
        <v>1979</v>
      </c>
      <c r="I2145" s="2" t="s">
        <v>31</v>
      </c>
      <c r="J2145" s="2" t="s">
        <v>32</v>
      </c>
      <c r="K2145" s="2" t="s">
        <v>33</v>
      </c>
      <c r="L2145" s="3" t="s">
        <v>438</v>
      </c>
      <c r="M2145" s="3" t="s">
        <v>36</v>
      </c>
      <c r="N2145" s="3" t="s">
        <v>37</v>
      </c>
      <c r="O2145" s="3" t="s">
        <v>37</v>
      </c>
      <c r="P2145" s="2" t="s">
        <v>1940</v>
      </c>
      <c r="Q2145" s="2" t="s">
        <v>74</v>
      </c>
      <c r="R2145" s="2" t="s">
        <v>75</v>
      </c>
      <c r="S2145" s="2" t="s">
        <v>76</v>
      </c>
      <c r="T2145" s="2" t="s">
        <v>1172</v>
      </c>
      <c r="U2145" s="4"/>
      <c r="V2145" s="4"/>
      <c r="W2145" s="4"/>
    </row>
    <row r="2146" spans="1:23" x14ac:dyDescent="0.2">
      <c r="A2146" s="2" t="s">
        <v>1039</v>
      </c>
      <c r="B2146" s="2" t="s">
        <v>1925</v>
      </c>
      <c r="C2146" s="2" t="s">
        <v>25</v>
      </c>
      <c r="D2146" s="2" t="s">
        <v>1983</v>
      </c>
      <c r="E2146" s="2" t="s">
        <v>1927</v>
      </c>
      <c r="F2146" s="2" t="s">
        <v>1984</v>
      </c>
      <c r="G2146" s="2" t="s">
        <v>29</v>
      </c>
      <c r="H2146" s="2" t="s">
        <v>1985</v>
      </c>
      <c r="I2146" s="2" t="s">
        <v>169</v>
      </c>
      <c r="J2146" s="2" t="s">
        <v>32</v>
      </c>
      <c r="K2146" s="2" t="s">
        <v>33</v>
      </c>
      <c r="L2146" s="3" t="s">
        <v>34</v>
      </c>
      <c r="M2146" s="3" t="s">
        <v>104</v>
      </c>
      <c r="N2146" s="3" t="s">
        <v>37</v>
      </c>
      <c r="O2146" s="3" t="s">
        <v>37</v>
      </c>
      <c r="P2146" s="2" t="s">
        <v>1954</v>
      </c>
      <c r="Q2146" s="2" t="s">
        <v>131</v>
      </c>
      <c r="R2146" s="2" t="s">
        <v>87</v>
      </c>
      <c r="S2146" s="2" t="s">
        <v>88</v>
      </c>
      <c r="T2146" s="2" t="s">
        <v>1172</v>
      </c>
      <c r="U2146" s="4"/>
      <c r="V2146" s="4"/>
      <c r="W2146" s="4"/>
    </row>
    <row r="2147" spans="1:23" x14ac:dyDescent="0.2">
      <c r="A2147" s="2" t="s">
        <v>1039</v>
      </c>
      <c r="B2147" s="2" t="s">
        <v>1925</v>
      </c>
      <c r="C2147" s="2" t="s">
        <v>25</v>
      </c>
      <c r="D2147" s="2" t="s">
        <v>1986</v>
      </c>
      <c r="E2147" s="2" t="s">
        <v>1927</v>
      </c>
      <c r="F2147" s="2" t="s">
        <v>654</v>
      </c>
      <c r="G2147" s="2" t="s">
        <v>29</v>
      </c>
      <c r="H2147" s="2" t="s">
        <v>1987</v>
      </c>
      <c r="I2147" s="2" t="s">
        <v>31</v>
      </c>
      <c r="J2147" s="2" t="s">
        <v>32</v>
      </c>
      <c r="K2147" s="2" t="s">
        <v>33</v>
      </c>
      <c r="L2147" s="3" t="s">
        <v>36</v>
      </c>
      <c r="M2147" s="3" t="s">
        <v>169</v>
      </c>
      <c r="N2147" s="3" t="s">
        <v>37</v>
      </c>
      <c r="O2147" s="3" t="s">
        <v>37</v>
      </c>
      <c r="P2147" s="2" t="s">
        <v>1944</v>
      </c>
      <c r="Q2147" s="2" t="s">
        <v>161</v>
      </c>
      <c r="R2147" s="2" t="s">
        <v>87</v>
      </c>
      <c r="S2147" s="2" t="s">
        <v>68</v>
      </c>
      <c r="T2147" s="2" t="s">
        <v>1988</v>
      </c>
      <c r="U2147" s="4"/>
      <c r="V2147" s="4"/>
      <c r="W2147" s="4"/>
    </row>
    <row r="2148" spans="1:23" x14ac:dyDescent="0.2">
      <c r="A2148" s="2" t="s">
        <v>1039</v>
      </c>
      <c r="B2148" s="2" t="s">
        <v>1993</v>
      </c>
      <c r="C2148" s="2" t="s">
        <v>25</v>
      </c>
      <c r="D2148" s="2" t="s">
        <v>1994</v>
      </c>
      <c r="E2148" s="2" t="s">
        <v>1995</v>
      </c>
      <c r="F2148" s="2" t="s">
        <v>1996</v>
      </c>
      <c r="G2148" s="2" t="s">
        <v>29</v>
      </c>
      <c r="H2148" s="2" t="s">
        <v>1997</v>
      </c>
      <c r="I2148" s="2" t="s">
        <v>31</v>
      </c>
      <c r="J2148" s="2" t="s">
        <v>32</v>
      </c>
      <c r="K2148" s="2" t="s">
        <v>33</v>
      </c>
      <c r="L2148" s="3" t="s">
        <v>34</v>
      </c>
      <c r="M2148" s="3" t="s">
        <v>34</v>
      </c>
      <c r="N2148" s="3" t="s">
        <v>438</v>
      </c>
      <c r="O2148" s="3" t="s">
        <v>37</v>
      </c>
      <c r="P2148" s="2" t="s">
        <v>1998</v>
      </c>
      <c r="Q2148" s="2" t="s">
        <v>121</v>
      </c>
      <c r="R2148" s="2" t="s">
        <v>132</v>
      </c>
      <c r="S2148" s="2" t="s">
        <v>439</v>
      </c>
      <c r="T2148" s="2" t="s">
        <v>1134</v>
      </c>
      <c r="U2148" s="4"/>
      <c r="V2148" s="4"/>
      <c r="W2148" s="4"/>
    </row>
    <row r="2149" spans="1:23" x14ac:dyDescent="0.2">
      <c r="A2149" s="2" t="s">
        <v>1039</v>
      </c>
      <c r="B2149" s="2" t="s">
        <v>1993</v>
      </c>
      <c r="C2149" s="2" t="s">
        <v>25</v>
      </c>
      <c r="D2149" s="2" t="s">
        <v>1999</v>
      </c>
      <c r="E2149" s="2" t="s">
        <v>1995</v>
      </c>
      <c r="F2149" s="2" t="s">
        <v>1996</v>
      </c>
      <c r="G2149" s="2" t="s">
        <v>44</v>
      </c>
      <c r="H2149" s="2" t="s">
        <v>1997</v>
      </c>
      <c r="I2149" s="2" t="s">
        <v>31</v>
      </c>
      <c r="J2149" s="2" t="s">
        <v>32</v>
      </c>
      <c r="K2149" s="2" t="s">
        <v>33</v>
      </c>
      <c r="L2149" s="3" t="s">
        <v>34</v>
      </c>
      <c r="M2149" s="3" t="s">
        <v>34</v>
      </c>
      <c r="N2149" s="3" t="s">
        <v>438</v>
      </c>
      <c r="O2149" s="3" t="s">
        <v>37</v>
      </c>
      <c r="P2149" s="2" t="s">
        <v>1998</v>
      </c>
      <c r="Q2149" s="2" t="s">
        <v>121</v>
      </c>
      <c r="R2149" s="2" t="s">
        <v>550</v>
      </c>
      <c r="S2149" s="2" t="s">
        <v>133</v>
      </c>
      <c r="T2149" s="2" t="s">
        <v>1134</v>
      </c>
      <c r="U2149" s="4"/>
      <c r="V2149" s="4"/>
      <c r="W2149" s="4"/>
    </row>
    <row r="2150" spans="1:23" x14ac:dyDescent="0.2">
      <c r="A2150" s="2" t="s">
        <v>1039</v>
      </c>
      <c r="B2150" s="2" t="s">
        <v>1993</v>
      </c>
      <c r="C2150" s="2" t="s">
        <v>25</v>
      </c>
      <c r="D2150" s="2" t="s">
        <v>2000</v>
      </c>
      <c r="E2150" s="2" t="s">
        <v>1995</v>
      </c>
      <c r="F2150" s="2" t="s">
        <v>1996</v>
      </c>
      <c r="G2150" s="2" t="s">
        <v>51</v>
      </c>
      <c r="H2150" s="2" t="s">
        <v>1997</v>
      </c>
      <c r="I2150" s="2" t="s">
        <v>31</v>
      </c>
      <c r="J2150" s="2" t="s">
        <v>32</v>
      </c>
      <c r="K2150" s="2" t="s">
        <v>33</v>
      </c>
      <c r="L2150" s="3" t="s">
        <v>34</v>
      </c>
      <c r="M2150" s="3" t="s">
        <v>256</v>
      </c>
      <c r="N2150" s="3" t="s">
        <v>438</v>
      </c>
      <c r="O2150" s="3" t="s">
        <v>37</v>
      </c>
      <c r="P2150" s="2" t="s">
        <v>2001</v>
      </c>
      <c r="Q2150" s="2" t="s">
        <v>39</v>
      </c>
      <c r="R2150" s="2" t="s">
        <v>132</v>
      </c>
      <c r="S2150" s="2" t="s">
        <v>439</v>
      </c>
      <c r="T2150" s="2" t="s">
        <v>1185</v>
      </c>
      <c r="U2150" s="4"/>
      <c r="V2150" s="4"/>
      <c r="W2150" s="4"/>
    </row>
    <row r="2151" spans="1:23" x14ac:dyDescent="0.2">
      <c r="A2151" s="2" t="s">
        <v>1039</v>
      </c>
      <c r="B2151" s="2" t="s">
        <v>1993</v>
      </c>
      <c r="C2151" s="2" t="s">
        <v>25</v>
      </c>
      <c r="D2151" s="2" t="s">
        <v>2002</v>
      </c>
      <c r="E2151" s="2" t="s">
        <v>1995</v>
      </c>
      <c r="F2151" s="2" t="s">
        <v>2003</v>
      </c>
      <c r="G2151" s="2" t="s">
        <v>29</v>
      </c>
      <c r="H2151" s="2" t="s">
        <v>2004</v>
      </c>
      <c r="I2151" s="2" t="s">
        <v>31</v>
      </c>
      <c r="J2151" s="2" t="s">
        <v>32</v>
      </c>
      <c r="K2151" s="2" t="s">
        <v>33</v>
      </c>
      <c r="L2151" s="3" t="s">
        <v>129</v>
      </c>
      <c r="M2151" s="3" t="s">
        <v>66</v>
      </c>
      <c r="N2151" s="3" t="s">
        <v>36</v>
      </c>
      <c r="O2151" s="3" t="s">
        <v>37</v>
      </c>
      <c r="P2151" s="2" t="s">
        <v>2005</v>
      </c>
      <c r="Q2151" s="2" t="s">
        <v>39</v>
      </c>
      <c r="R2151" s="2" t="s">
        <v>92</v>
      </c>
      <c r="S2151" s="2" t="s">
        <v>93</v>
      </c>
      <c r="T2151" s="2" t="s">
        <v>2006</v>
      </c>
      <c r="U2151" s="4"/>
      <c r="V2151" s="4"/>
      <c r="W2151" s="4"/>
    </row>
    <row r="2152" spans="1:23" x14ac:dyDescent="0.2">
      <c r="A2152" s="2" t="s">
        <v>1039</v>
      </c>
      <c r="B2152" s="2" t="s">
        <v>1993</v>
      </c>
      <c r="C2152" s="2" t="s">
        <v>25</v>
      </c>
      <c r="D2152" s="2" t="s">
        <v>2007</v>
      </c>
      <c r="E2152" s="2" t="s">
        <v>1995</v>
      </c>
      <c r="F2152" s="2" t="s">
        <v>1946</v>
      </c>
      <c r="G2152" s="2" t="s">
        <v>29</v>
      </c>
      <c r="H2152" s="2" t="s">
        <v>2008</v>
      </c>
      <c r="I2152" s="2" t="s">
        <v>31</v>
      </c>
      <c r="J2152" s="2" t="s">
        <v>32</v>
      </c>
      <c r="K2152" s="2" t="s">
        <v>33</v>
      </c>
      <c r="L2152" s="3" t="s">
        <v>220</v>
      </c>
      <c r="M2152" s="3" t="s">
        <v>252</v>
      </c>
      <c r="N2152" s="3" t="s">
        <v>438</v>
      </c>
      <c r="O2152" s="3" t="s">
        <v>37</v>
      </c>
      <c r="P2152" s="2" t="s">
        <v>2009</v>
      </c>
      <c r="Q2152" s="2" t="s">
        <v>74</v>
      </c>
      <c r="R2152" s="2" t="s">
        <v>145</v>
      </c>
      <c r="S2152" s="2" t="s">
        <v>146</v>
      </c>
      <c r="T2152" s="2" t="s">
        <v>1142</v>
      </c>
      <c r="U2152" s="4"/>
      <c r="V2152" s="4"/>
      <c r="W2152" s="4"/>
    </row>
    <row r="2153" spans="1:23" x14ac:dyDescent="0.2">
      <c r="A2153" s="2" t="s">
        <v>1039</v>
      </c>
      <c r="B2153" s="2" t="s">
        <v>1993</v>
      </c>
      <c r="C2153" s="2" t="s">
        <v>25</v>
      </c>
      <c r="D2153" s="2" t="s">
        <v>2010</v>
      </c>
      <c r="E2153" s="2" t="s">
        <v>1995</v>
      </c>
      <c r="F2153" s="2" t="s">
        <v>1834</v>
      </c>
      <c r="G2153" s="2" t="s">
        <v>29</v>
      </c>
      <c r="H2153" s="2" t="s">
        <v>2011</v>
      </c>
      <c r="I2153" s="2" t="s">
        <v>31</v>
      </c>
      <c r="J2153" s="2" t="s">
        <v>32</v>
      </c>
      <c r="K2153" s="2" t="s">
        <v>33</v>
      </c>
      <c r="L2153" s="3" t="s">
        <v>60</v>
      </c>
      <c r="M2153" s="3" t="s">
        <v>328</v>
      </c>
      <c r="N2153" s="3" t="s">
        <v>36</v>
      </c>
      <c r="O2153" s="3" t="s">
        <v>37</v>
      </c>
      <c r="P2153" s="2" t="s">
        <v>2012</v>
      </c>
      <c r="Q2153" s="2" t="s">
        <v>39</v>
      </c>
      <c r="R2153" s="2" t="s">
        <v>47</v>
      </c>
      <c r="S2153" s="2" t="s">
        <v>48</v>
      </c>
      <c r="T2153" s="2" t="s">
        <v>1185</v>
      </c>
      <c r="U2153" s="4"/>
      <c r="V2153" s="4"/>
      <c r="W2153" s="4"/>
    </row>
    <row r="2154" spans="1:23" x14ac:dyDescent="0.2">
      <c r="A2154" s="2" t="s">
        <v>1039</v>
      </c>
      <c r="B2154" s="2" t="s">
        <v>1993</v>
      </c>
      <c r="C2154" s="2" t="s">
        <v>25</v>
      </c>
      <c r="D2154" s="2" t="s">
        <v>2013</v>
      </c>
      <c r="E2154" s="2" t="s">
        <v>1995</v>
      </c>
      <c r="F2154" s="2" t="s">
        <v>2014</v>
      </c>
      <c r="G2154" s="2" t="s">
        <v>29</v>
      </c>
      <c r="H2154" s="2" t="s">
        <v>2015</v>
      </c>
      <c r="I2154" s="2" t="s">
        <v>31</v>
      </c>
      <c r="J2154" s="2" t="s">
        <v>32</v>
      </c>
      <c r="K2154" s="2" t="s">
        <v>33</v>
      </c>
      <c r="L2154" s="3" t="s">
        <v>34</v>
      </c>
      <c r="M2154" s="3" t="s">
        <v>119</v>
      </c>
      <c r="N2154" s="3" t="s">
        <v>36</v>
      </c>
      <c r="O2154" s="3" t="s">
        <v>37</v>
      </c>
      <c r="P2154" s="2" t="s">
        <v>2016</v>
      </c>
      <c r="Q2154" s="2" t="s">
        <v>39</v>
      </c>
      <c r="R2154" s="2" t="s">
        <v>550</v>
      </c>
      <c r="S2154" s="2" t="s">
        <v>133</v>
      </c>
      <c r="T2154" s="2" t="s">
        <v>2017</v>
      </c>
      <c r="U2154" s="4"/>
      <c r="V2154" s="4"/>
      <c r="W2154" s="4"/>
    </row>
    <row r="2155" spans="1:23" x14ac:dyDescent="0.2">
      <c r="A2155" s="2" t="s">
        <v>1039</v>
      </c>
      <c r="B2155" s="2" t="s">
        <v>1993</v>
      </c>
      <c r="C2155" s="2" t="s">
        <v>25</v>
      </c>
      <c r="D2155" s="2" t="s">
        <v>2018</v>
      </c>
      <c r="E2155" s="2" t="s">
        <v>1995</v>
      </c>
      <c r="F2155" s="2" t="s">
        <v>1837</v>
      </c>
      <c r="G2155" s="2" t="s">
        <v>29</v>
      </c>
      <c r="H2155" s="2" t="s">
        <v>2019</v>
      </c>
      <c r="I2155" s="2" t="s">
        <v>31</v>
      </c>
      <c r="J2155" s="2" t="s">
        <v>32</v>
      </c>
      <c r="K2155" s="2" t="s">
        <v>33</v>
      </c>
      <c r="L2155" s="3" t="s">
        <v>220</v>
      </c>
      <c r="M2155" s="3" t="s">
        <v>98</v>
      </c>
      <c r="N2155" s="3" t="s">
        <v>36</v>
      </c>
      <c r="O2155" s="3" t="s">
        <v>37</v>
      </c>
      <c r="P2155" s="2" t="s">
        <v>2020</v>
      </c>
      <c r="Q2155" s="2" t="s">
        <v>74</v>
      </c>
      <c r="R2155" s="2" t="s">
        <v>140</v>
      </c>
      <c r="S2155" s="2" t="s">
        <v>141</v>
      </c>
      <c r="T2155" s="2" t="s">
        <v>1142</v>
      </c>
      <c r="U2155" s="4"/>
      <c r="V2155" s="4"/>
      <c r="W2155" s="4"/>
    </row>
    <row r="2156" spans="1:23" x14ac:dyDescent="0.2">
      <c r="A2156" s="2" t="s">
        <v>1039</v>
      </c>
      <c r="B2156" s="2" t="s">
        <v>1993</v>
      </c>
      <c r="C2156" s="2" t="s">
        <v>25</v>
      </c>
      <c r="D2156" s="2" t="s">
        <v>2021</v>
      </c>
      <c r="E2156" s="2" t="s">
        <v>1995</v>
      </c>
      <c r="F2156" s="2" t="s">
        <v>2022</v>
      </c>
      <c r="G2156" s="2" t="s">
        <v>29</v>
      </c>
      <c r="H2156" s="2" t="s">
        <v>2023</v>
      </c>
      <c r="I2156" s="2" t="s">
        <v>31</v>
      </c>
      <c r="J2156" s="2" t="s">
        <v>32</v>
      </c>
      <c r="K2156" s="2" t="s">
        <v>33</v>
      </c>
      <c r="L2156" s="3" t="s">
        <v>650</v>
      </c>
      <c r="M2156" s="3" t="s">
        <v>61</v>
      </c>
      <c r="N2156" s="3" t="s">
        <v>438</v>
      </c>
      <c r="O2156" s="3" t="s">
        <v>37</v>
      </c>
      <c r="P2156" s="2" t="s">
        <v>2024</v>
      </c>
      <c r="Q2156" s="2" t="s">
        <v>74</v>
      </c>
      <c r="R2156" s="2" t="s">
        <v>79</v>
      </c>
      <c r="S2156" s="2" t="s">
        <v>47</v>
      </c>
      <c r="T2156" s="2" t="s">
        <v>1142</v>
      </c>
      <c r="U2156" s="4"/>
      <c r="V2156" s="4"/>
      <c r="W2156" s="4"/>
    </row>
    <row r="2157" spans="1:23" x14ac:dyDescent="0.2">
      <c r="A2157" s="2" t="s">
        <v>1039</v>
      </c>
      <c r="B2157" s="2" t="s">
        <v>1993</v>
      </c>
      <c r="C2157" s="2" t="s">
        <v>25</v>
      </c>
      <c r="D2157" s="2" t="s">
        <v>2025</v>
      </c>
      <c r="E2157" s="2" t="s">
        <v>1995</v>
      </c>
      <c r="F2157" s="2" t="s">
        <v>2026</v>
      </c>
      <c r="G2157" s="2" t="s">
        <v>29</v>
      </c>
      <c r="H2157" s="2" t="s">
        <v>2027</v>
      </c>
      <c r="I2157" s="2" t="s">
        <v>31</v>
      </c>
      <c r="J2157" s="2" t="s">
        <v>32</v>
      </c>
      <c r="K2157" s="2" t="s">
        <v>33</v>
      </c>
      <c r="L2157" s="3" t="s">
        <v>650</v>
      </c>
      <c r="M2157" s="3" t="s">
        <v>235</v>
      </c>
      <c r="N2157" s="3" t="s">
        <v>438</v>
      </c>
      <c r="O2157" s="3" t="s">
        <v>37</v>
      </c>
      <c r="P2157" s="2" t="s">
        <v>2028</v>
      </c>
      <c r="Q2157" s="2" t="s">
        <v>39</v>
      </c>
      <c r="R2157" s="2" t="s">
        <v>47</v>
      </c>
      <c r="S2157" s="2" t="s">
        <v>48</v>
      </c>
      <c r="T2157" s="2" t="s">
        <v>419</v>
      </c>
      <c r="U2157" s="4"/>
      <c r="V2157" s="4"/>
      <c r="W2157" s="4"/>
    </row>
    <row r="2158" spans="1:23" x14ac:dyDescent="0.2">
      <c r="A2158" s="2" t="s">
        <v>1039</v>
      </c>
      <c r="B2158" s="2" t="s">
        <v>1993</v>
      </c>
      <c r="C2158" s="2" t="s">
        <v>25</v>
      </c>
      <c r="D2158" s="2" t="s">
        <v>2029</v>
      </c>
      <c r="E2158" s="2" t="s">
        <v>1995</v>
      </c>
      <c r="F2158" s="2" t="s">
        <v>2030</v>
      </c>
      <c r="G2158" s="2" t="s">
        <v>29</v>
      </c>
      <c r="H2158" s="2" t="s">
        <v>2031</v>
      </c>
      <c r="I2158" s="2" t="s">
        <v>31</v>
      </c>
      <c r="J2158" s="2" t="s">
        <v>32</v>
      </c>
      <c r="K2158" s="2" t="s">
        <v>33</v>
      </c>
      <c r="L2158" s="3" t="s">
        <v>37</v>
      </c>
      <c r="M2158" s="3" t="s">
        <v>37</v>
      </c>
      <c r="N2158" s="3" t="s">
        <v>438</v>
      </c>
      <c r="O2158" s="3" t="s">
        <v>37</v>
      </c>
      <c r="P2158" s="2" t="s">
        <v>2001</v>
      </c>
      <c r="Q2158" s="2" t="s">
        <v>39</v>
      </c>
      <c r="R2158" s="2" t="s">
        <v>132</v>
      </c>
      <c r="S2158" s="2" t="s">
        <v>439</v>
      </c>
      <c r="T2158" s="2" t="s">
        <v>1072</v>
      </c>
      <c r="U2158" s="4"/>
      <c r="V2158" s="4"/>
      <c r="W2158" s="4"/>
    </row>
    <row r="2159" spans="1:23" x14ac:dyDescent="0.2">
      <c r="A2159" s="2" t="s">
        <v>1039</v>
      </c>
      <c r="B2159" s="2" t="s">
        <v>1993</v>
      </c>
      <c r="C2159" s="2" t="s">
        <v>25</v>
      </c>
      <c r="D2159" s="2" t="s">
        <v>2032</v>
      </c>
      <c r="E2159" s="2" t="s">
        <v>1995</v>
      </c>
      <c r="F2159" s="2" t="s">
        <v>2030</v>
      </c>
      <c r="G2159" s="2" t="s">
        <v>44</v>
      </c>
      <c r="H2159" s="2" t="s">
        <v>2031</v>
      </c>
      <c r="I2159" s="2" t="s">
        <v>31</v>
      </c>
      <c r="J2159" s="2" t="s">
        <v>32</v>
      </c>
      <c r="K2159" s="2" t="s">
        <v>33</v>
      </c>
      <c r="L2159" s="3" t="s">
        <v>34</v>
      </c>
      <c r="M2159" s="3" t="s">
        <v>72</v>
      </c>
      <c r="N2159" s="3" t="s">
        <v>438</v>
      </c>
      <c r="O2159" s="3" t="s">
        <v>37</v>
      </c>
      <c r="P2159" s="2" t="s">
        <v>2001</v>
      </c>
      <c r="Q2159" s="2" t="s">
        <v>121</v>
      </c>
      <c r="R2159" s="2" t="s">
        <v>132</v>
      </c>
      <c r="S2159" s="2" t="s">
        <v>439</v>
      </c>
      <c r="T2159" s="2" t="s">
        <v>1072</v>
      </c>
      <c r="U2159" s="4"/>
      <c r="V2159" s="4"/>
      <c r="W2159" s="4"/>
    </row>
    <row r="2160" spans="1:23" x14ac:dyDescent="0.2">
      <c r="A2160" s="2" t="s">
        <v>1039</v>
      </c>
      <c r="B2160" s="2" t="s">
        <v>1993</v>
      </c>
      <c r="C2160" s="2" t="s">
        <v>25</v>
      </c>
      <c r="D2160" s="2" t="s">
        <v>2033</v>
      </c>
      <c r="E2160" s="2" t="s">
        <v>1995</v>
      </c>
      <c r="F2160" s="2" t="s">
        <v>869</v>
      </c>
      <c r="G2160" s="2" t="s">
        <v>29</v>
      </c>
      <c r="H2160" s="2" t="s">
        <v>2034</v>
      </c>
      <c r="I2160" s="2" t="s">
        <v>31</v>
      </c>
      <c r="J2160" s="2" t="s">
        <v>32</v>
      </c>
      <c r="K2160" s="2" t="s">
        <v>33</v>
      </c>
      <c r="L2160" s="3" t="s">
        <v>34</v>
      </c>
      <c r="M2160" s="3" t="s">
        <v>104</v>
      </c>
      <c r="N2160" s="3" t="s">
        <v>36</v>
      </c>
      <c r="O2160" s="3" t="s">
        <v>37</v>
      </c>
      <c r="P2160" s="2" t="s">
        <v>2028</v>
      </c>
      <c r="Q2160" s="2" t="s">
        <v>39</v>
      </c>
      <c r="R2160" s="2" t="s">
        <v>87</v>
      </c>
      <c r="S2160" s="2" t="s">
        <v>88</v>
      </c>
      <c r="T2160" s="2" t="s">
        <v>1332</v>
      </c>
      <c r="U2160" s="4"/>
      <c r="V2160" s="4"/>
      <c r="W2160" s="4"/>
    </row>
    <row r="2161" spans="1:23" x14ac:dyDescent="0.2">
      <c r="A2161" s="2" t="s">
        <v>1039</v>
      </c>
      <c r="B2161" s="2" t="s">
        <v>1993</v>
      </c>
      <c r="C2161" s="2" t="s">
        <v>25</v>
      </c>
      <c r="D2161" s="2" t="s">
        <v>1119</v>
      </c>
      <c r="E2161" s="2" t="s">
        <v>1995</v>
      </c>
      <c r="F2161" s="2" t="s">
        <v>1343</v>
      </c>
      <c r="G2161" s="2" t="s">
        <v>29</v>
      </c>
      <c r="H2161" s="2" t="s">
        <v>2035</v>
      </c>
      <c r="I2161" s="2" t="s">
        <v>31</v>
      </c>
      <c r="J2161" s="2" t="s">
        <v>32</v>
      </c>
      <c r="K2161" s="2" t="s">
        <v>33</v>
      </c>
      <c r="L2161" s="3" t="s">
        <v>386</v>
      </c>
      <c r="M2161" s="3" t="s">
        <v>295</v>
      </c>
      <c r="N2161" s="3" t="s">
        <v>36</v>
      </c>
      <c r="O2161" s="3" t="s">
        <v>37</v>
      </c>
      <c r="P2161" s="2" t="s">
        <v>2036</v>
      </c>
      <c r="Q2161" s="2" t="s">
        <v>74</v>
      </c>
      <c r="R2161" s="2" t="s">
        <v>140</v>
      </c>
      <c r="S2161" s="2" t="s">
        <v>141</v>
      </c>
      <c r="T2161" s="2" t="s">
        <v>1072</v>
      </c>
      <c r="U2161" s="4"/>
      <c r="V2161" s="4"/>
      <c r="W2161" s="4"/>
    </row>
    <row r="2162" spans="1:23" x14ac:dyDescent="0.2">
      <c r="A2162" s="2" t="s">
        <v>1039</v>
      </c>
      <c r="B2162" s="2" t="s">
        <v>1993</v>
      </c>
      <c r="C2162" s="2" t="s">
        <v>25</v>
      </c>
      <c r="D2162" s="2" t="s">
        <v>2037</v>
      </c>
      <c r="E2162" s="2" t="s">
        <v>1995</v>
      </c>
      <c r="F2162" s="2" t="s">
        <v>2038</v>
      </c>
      <c r="G2162" s="2" t="s">
        <v>29</v>
      </c>
      <c r="H2162" s="2" t="s">
        <v>2039</v>
      </c>
      <c r="I2162" s="2" t="s">
        <v>31</v>
      </c>
      <c r="J2162" s="2" t="s">
        <v>32</v>
      </c>
      <c r="K2162" s="2" t="s">
        <v>33</v>
      </c>
      <c r="L2162" s="3" t="s">
        <v>72</v>
      </c>
      <c r="M2162" s="3" t="s">
        <v>129</v>
      </c>
      <c r="N2162" s="3" t="s">
        <v>36</v>
      </c>
      <c r="O2162" s="3" t="s">
        <v>37</v>
      </c>
      <c r="P2162" s="2" t="s">
        <v>2040</v>
      </c>
      <c r="Q2162" s="2" t="s">
        <v>39</v>
      </c>
      <c r="R2162" s="2" t="s">
        <v>92</v>
      </c>
      <c r="S2162" s="2" t="s">
        <v>93</v>
      </c>
      <c r="T2162" s="2" t="s">
        <v>1048</v>
      </c>
      <c r="U2162" s="4"/>
      <c r="V2162" s="4"/>
      <c r="W2162" s="4"/>
    </row>
    <row r="2163" spans="1:23" x14ac:dyDescent="0.2">
      <c r="A2163" s="2" t="s">
        <v>1039</v>
      </c>
      <c r="B2163" s="2" t="s">
        <v>1993</v>
      </c>
      <c r="C2163" s="2" t="s">
        <v>25</v>
      </c>
      <c r="D2163" s="2" t="s">
        <v>2044</v>
      </c>
      <c r="E2163" s="2" t="s">
        <v>1995</v>
      </c>
      <c r="F2163" s="2" t="s">
        <v>2045</v>
      </c>
      <c r="G2163" s="2" t="s">
        <v>29</v>
      </c>
      <c r="H2163" s="2" t="s">
        <v>2046</v>
      </c>
      <c r="I2163" s="2" t="s">
        <v>31</v>
      </c>
      <c r="J2163" s="2" t="s">
        <v>32</v>
      </c>
      <c r="K2163" s="2" t="s">
        <v>33</v>
      </c>
      <c r="L2163" s="3" t="s">
        <v>34</v>
      </c>
      <c r="M2163" s="3" t="s">
        <v>256</v>
      </c>
      <c r="N2163" s="3" t="s">
        <v>36</v>
      </c>
      <c r="O2163" s="3" t="s">
        <v>37</v>
      </c>
      <c r="P2163" s="2" t="s">
        <v>2024</v>
      </c>
      <c r="Q2163" s="2" t="s">
        <v>74</v>
      </c>
      <c r="R2163" s="2" t="s">
        <v>279</v>
      </c>
      <c r="S2163" s="2" t="s">
        <v>280</v>
      </c>
      <c r="T2163" s="2" t="s">
        <v>1332</v>
      </c>
      <c r="U2163" s="4"/>
      <c r="V2163" s="4"/>
      <c r="W2163" s="4"/>
    </row>
    <row r="2164" spans="1:23" x14ac:dyDescent="0.2">
      <c r="A2164" s="2" t="s">
        <v>1039</v>
      </c>
      <c r="B2164" s="2" t="s">
        <v>1993</v>
      </c>
      <c r="C2164" s="2" t="s">
        <v>25</v>
      </c>
      <c r="D2164" s="2" t="s">
        <v>2047</v>
      </c>
      <c r="E2164" s="2" t="s">
        <v>1995</v>
      </c>
      <c r="F2164" s="2" t="s">
        <v>2048</v>
      </c>
      <c r="G2164" s="2" t="s">
        <v>29</v>
      </c>
      <c r="H2164" s="2" t="s">
        <v>2049</v>
      </c>
      <c r="I2164" s="2" t="s">
        <v>31</v>
      </c>
      <c r="J2164" s="2" t="s">
        <v>32</v>
      </c>
      <c r="K2164" s="2" t="s">
        <v>33</v>
      </c>
      <c r="L2164" s="3" t="s">
        <v>34</v>
      </c>
      <c r="M2164" s="3" t="s">
        <v>256</v>
      </c>
      <c r="N2164" s="3" t="s">
        <v>36</v>
      </c>
      <c r="O2164" s="3" t="s">
        <v>37</v>
      </c>
      <c r="P2164" s="2" t="s">
        <v>2050</v>
      </c>
      <c r="Q2164" s="2" t="s">
        <v>39</v>
      </c>
      <c r="R2164" s="2" t="s">
        <v>67</v>
      </c>
      <c r="S2164" s="2" t="s">
        <v>68</v>
      </c>
      <c r="T2164" s="2" t="s">
        <v>1072</v>
      </c>
      <c r="U2164" s="4"/>
      <c r="V2164" s="4"/>
      <c r="W2164" s="4"/>
    </row>
    <row r="2165" spans="1:23" x14ac:dyDescent="0.2">
      <c r="A2165" s="2" t="s">
        <v>1039</v>
      </c>
      <c r="B2165" s="2" t="s">
        <v>1993</v>
      </c>
      <c r="C2165" s="2" t="s">
        <v>25</v>
      </c>
      <c r="D2165" s="2" t="s">
        <v>2059</v>
      </c>
      <c r="E2165" s="2" t="s">
        <v>2055</v>
      </c>
      <c r="F2165" s="2" t="s">
        <v>2060</v>
      </c>
      <c r="G2165" s="2" t="s">
        <v>29</v>
      </c>
      <c r="H2165" s="2" t="s">
        <v>2061</v>
      </c>
      <c r="I2165" s="2" t="s">
        <v>31</v>
      </c>
      <c r="J2165" s="2" t="s">
        <v>32</v>
      </c>
      <c r="K2165" s="2" t="s">
        <v>33</v>
      </c>
      <c r="L2165" s="3" t="s">
        <v>295</v>
      </c>
      <c r="M2165" s="3" t="s">
        <v>328</v>
      </c>
      <c r="N2165" s="3" t="s">
        <v>37</v>
      </c>
      <c r="O2165" s="3" t="s">
        <v>37</v>
      </c>
      <c r="P2165" s="2" t="s">
        <v>2020</v>
      </c>
      <c r="Q2165" s="2" t="s">
        <v>39</v>
      </c>
      <c r="R2165" s="2" t="s">
        <v>87</v>
      </c>
      <c r="S2165" s="2" t="s">
        <v>88</v>
      </c>
      <c r="T2165" s="2" t="s">
        <v>1126</v>
      </c>
      <c r="U2165" s="4"/>
      <c r="V2165" s="4"/>
      <c r="W2165" s="4"/>
    </row>
    <row r="2166" spans="1:23" x14ac:dyDescent="0.2">
      <c r="A2166" s="2" t="s">
        <v>1039</v>
      </c>
      <c r="B2166" s="2" t="s">
        <v>1993</v>
      </c>
      <c r="C2166" s="2" t="s">
        <v>25</v>
      </c>
      <c r="D2166" s="2" t="s">
        <v>2062</v>
      </c>
      <c r="E2166" s="2" t="s">
        <v>2055</v>
      </c>
      <c r="F2166" s="2" t="s">
        <v>2063</v>
      </c>
      <c r="G2166" s="2" t="s">
        <v>29</v>
      </c>
      <c r="H2166" s="2" t="s">
        <v>2064</v>
      </c>
      <c r="I2166" s="2" t="s">
        <v>169</v>
      </c>
      <c r="J2166" s="2" t="s">
        <v>32</v>
      </c>
      <c r="K2166" s="2" t="s">
        <v>33</v>
      </c>
      <c r="L2166" s="3" t="s">
        <v>60</v>
      </c>
      <c r="M2166" s="3" t="s">
        <v>328</v>
      </c>
      <c r="N2166" s="3" t="s">
        <v>37</v>
      </c>
      <c r="O2166" s="3" t="s">
        <v>37</v>
      </c>
      <c r="P2166" s="2" t="s">
        <v>2036</v>
      </c>
      <c r="Q2166" s="2" t="s">
        <v>39</v>
      </c>
      <c r="R2166" s="2" t="s">
        <v>92</v>
      </c>
      <c r="S2166" s="2" t="s">
        <v>93</v>
      </c>
      <c r="T2166" s="2" t="s">
        <v>1279</v>
      </c>
      <c r="U2166" s="4"/>
      <c r="V2166" s="4"/>
      <c r="W2166" s="4"/>
    </row>
    <row r="2167" spans="1:23" x14ac:dyDescent="0.2">
      <c r="A2167" s="2" t="s">
        <v>1039</v>
      </c>
      <c r="B2167" s="2" t="s">
        <v>1993</v>
      </c>
      <c r="C2167" s="2" t="s">
        <v>25</v>
      </c>
      <c r="D2167" s="2" t="s">
        <v>2065</v>
      </c>
      <c r="E2167" s="2" t="s">
        <v>2055</v>
      </c>
      <c r="F2167" s="2" t="s">
        <v>2066</v>
      </c>
      <c r="G2167" s="2" t="s">
        <v>29</v>
      </c>
      <c r="H2167" s="2" t="s">
        <v>2067</v>
      </c>
      <c r="I2167" s="2" t="s">
        <v>169</v>
      </c>
      <c r="J2167" s="2" t="s">
        <v>32</v>
      </c>
      <c r="K2167" s="2" t="s">
        <v>33</v>
      </c>
      <c r="L2167" s="3" t="s">
        <v>295</v>
      </c>
      <c r="M2167" s="3" t="s">
        <v>328</v>
      </c>
      <c r="N2167" s="3" t="s">
        <v>37</v>
      </c>
      <c r="O2167" s="3" t="s">
        <v>37</v>
      </c>
      <c r="P2167" s="2" t="s">
        <v>2036</v>
      </c>
      <c r="Q2167" s="2" t="s">
        <v>479</v>
      </c>
      <c r="R2167" s="2" t="s">
        <v>79</v>
      </c>
      <c r="S2167" s="2" t="s">
        <v>1047</v>
      </c>
      <c r="T2167" s="2" t="s">
        <v>1072</v>
      </c>
      <c r="U2167" s="4"/>
      <c r="V2167" s="4"/>
      <c r="W2167" s="4"/>
    </row>
    <row r="2168" spans="1:23" x14ac:dyDescent="0.2">
      <c r="A2168" s="2" t="s">
        <v>1039</v>
      </c>
      <c r="B2168" s="2" t="s">
        <v>1993</v>
      </c>
      <c r="C2168" s="2" t="s">
        <v>25</v>
      </c>
      <c r="D2168" s="2" t="s">
        <v>2068</v>
      </c>
      <c r="E2168" s="2" t="s">
        <v>2055</v>
      </c>
      <c r="F2168" s="2" t="s">
        <v>2069</v>
      </c>
      <c r="G2168" s="2" t="s">
        <v>29</v>
      </c>
      <c r="H2168" s="2" t="s">
        <v>2070</v>
      </c>
      <c r="I2168" s="2" t="s">
        <v>31</v>
      </c>
      <c r="J2168" s="2" t="s">
        <v>32</v>
      </c>
      <c r="K2168" s="2" t="s">
        <v>33</v>
      </c>
      <c r="L2168" s="3" t="s">
        <v>129</v>
      </c>
      <c r="M2168" s="3" t="s">
        <v>438</v>
      </c>
      <c r="N2168" s="3" t="s">
        <v>37</v>
      </c>
      <c r="O2168" s="3" t="s">
        <v>37</v>
      </c>
      <c r="P2168" s="2" t="s">
        <v>2009</v>
      </c>
      <c r="Q2168" s="2" t="s">
        <v>39</v>
      </c>
      <c r="R2168" s="2" t="s">
        <v>87</v>
      </c>
      <c r="S2168" s="2" t="s">
        <v>88</v>
      </c>
      <c r="T2168" s="2" t="s">
        <v>2071</v>
      </c>
      <c r="U2168" s="4"/>
      <c r="V2168" s="4"/>
      <c r="W2168" s="4"/>
    </row>
    <row r="2169" spans="1:23" x14ac:dyDescent="0.2">
      <c r="A2169" s="2" t="s">
        <v>1039</v>
      </c>
      <c r="B2169" s="2" t="s">
        <v>1993</v>
      </c>
      <c r="C2169" s="2" t="s">
        <v>25</v>
      </c>
      <c r="D2169" s="2" t="s">
        <v>2072</v>
      </c>
      <c r="E2169" s="2" t="s">
        <v>2055</v>
      </c>
      <c r="F2169" s="2" t="s">
        <v>173</v>
      </c>
      <c r="G2169" s="2" t="s">
        <v>29</v>
      </c>
      <c r="H2169" s="2" t="s">
        <v>2073</v>
      </c>
      <c r="I2169" s="2" t="s">
        <v>31</v>
      </c>
      <c r="J2169" s="2" t="s">
        <v>32</v>
      </c>
      <c r="K2169" s="2" t="s">
        <v>33</v>
      </c>
      <c r="L2169" s="3" t="s">
        <v>129</v>
      </c>
      <c r="M2169" s="3" t="s">
        <v>438</v>
      </c>
      <c r="N2169" s="3" t="s">
        <v>37</v>
      </c>
      <c r="O2169" s="3" t="s">
        <v>37</v>
      </c>
      <c r="P2169" s="2" t="s">
        <v>2005</v>
      </c>
      <c r="Q2169" s="2" t="s">
        <v>39</v>
      </c>
      <c r="R2169" s="2" t="s">
        <v>67</v>
      </c>
      <c r="S2169" s="2" t="s">
        <v>68</v>
      </c>
      <c r="T2169" s="2" t="s">
        <v>1048</v>
      </c>
      <c r="U2169" s="4"/>
      <c r="V2169" s="4"/>
      <c r="W2169" s="4"/>
    </row>
    <row r="2170" spans="1:23" x14ac:dyDescent="0.2">
      <c r="A2170" s="2" t="s">
        <v>1039</v>
      </c>
      <c r="B2170" s="2" t="s">
        <v>1993</v>
      </c>
      <c r="C2170" s="2" t="s">
        <v>25</v>
      </c>
      <c r="D2170" s="2" t="s">
        <v>2074</v>
      </c>
      <c r="E2170" s="2" t="s">
        <v>2055</v>
      </c>
      <c r="F2170" s="2" t="s">
        <v>2075</v>
      </c>
      <c r="G2170" s="2" t="s">
        <v>29</v>
      </c>
      <c r="H2170" s="2" t="s">
        <v>1971</v>
      </c>
      <c r="I2170" s="2" t="s">
        <v>31</v>
      </c>
      <c r="J2170" s="2" t="s">
        <v>32</v>
      </c>
      <c r="K2170" s="2" t="s">
        <v>33</v>
      </c>
      <c r="L2170" s="3" t="s">
        <v>60</v>
      </c>
      <c r="M2170" s="3" t="s">
        <v>328</v>
      </c>
      <c r="N2170" s="3" t="s">
        <v>37</v>
      </c>
      <c r="O2170" s="3" t="s">
        <v>37</v>
      </c>
      <c r="P2170" s="2" t="s">
        <v>2009</v>
      </c>
      <c r="Q2170" s="2" t="s">
        <v>39</v>
      </c>
      <c r="R2170" s="2" t="s">
        <v>47</v>
      </c>
      <c r="S2170" s="2" t="s">
        <v>48</v>
      </c>
      <c r="T2170" s="2" t="s">
        <v>1365</v>
      </c>
      <c r="U2170" s="4"/>
      <c r="V2170" s="4"/>
      <c r="W2170" s="4"/>
    </row>
    <row r="2171" spans="1:23" x14ac:dyDescent="0.2">
      <c r="A2171" s="2" t="s">
        <v>1039</v>
      </c>
      <c r="B2171" s="2" t="s">
        <v>1993</v>
      </c>
      <c r="C2171" s="2" t="s">
        <v>25</v>
      </c>
      <c r="D2171" s="2" t="s">
        <v>2079</v>
      </c>
      <c r="E2171" s="2" t="s">
        <v>2055</v>
      </c>
      <c r="F2171" s="2" t="s">
        <v>2080</v>
      </c>
      <c r="G2171" s="2" t="s">
        <v>29</v>
      </c>
      <c r="H2171" s="2" t="s">
        <v>2081</v>
      </c>
      <c r="I2171" s="2" t="s">
        <v>137</v>
      </c>
      <c r="J2171" s="2" t="s">
        <v>32</v>
      </c>
      <c r="K2171" s="2" t="s">
        <v>33</v>
      </c>
      <c r="L2171" s="3" t="s">
        <v>295</v>
      </c>
      <c r="M2171" s="3" t="s">
        <v>328</v>
      </c>
      <c r="N2171" s="3" t="s">
        <v>37</v>
      </c>
      <c r="O2171" s="3" t="s">
        <v>37</v>
      </c>
      <c r="P2171" s="2" t="s">
        <v>2082</v>
      </c>
      <c r="Q2171" s="2" t="s">
        <v>479</v>
      </c>
      <c r="R2171" s="2" t="s">
        <v>140</v>
      </c>
      <c r="S2171" s="2" t="s">
        <v>141</v>
      </c>
      <c r="T2171" s="2" t="s">
        <v>1185</v>
      </c>
      <c r="U2171" s="4"/>
      <c r="V2171" s="4"/>
      <c r="W2171" s="4"/>
    </row>
    <row r="2172" spans="1:23" x14ac:dyDescent="0.2">
      <c r="A2172" s="2" t="s">
        <v>1039</v>
      </c>
      <c r="B2172" s="2" t="s">
        <v>1993</v>
      </c>
      <c r="C2172" s="2" t="s">
        <v>25</v>
      </c>
      <c r="D2172" s="2" t="s">
        <v>2089</v>
      </c>
      <c r="E2172" s="2" t="s">
        <v>2055</v>
      </c>
      <c r="F2172" s="2" t="s">
        <v>2090</v>
      </c>
      <c r="G2172" s="2" t="s">
        <v>29</v>
      </c>
      <c r="H2172" s="2" t="s">
        <v>2091</v>
      </c>
      <c r="I2172" s="2" t="s">
        <v>137</v>
      </c>
      <c r="J2172" s="2" t="s">
        <v>32</v>
      </c>
      <c r="K2172" s="2" t="s">
        <v>33</v>
      </c>
      <c r="L2172" s="3" t="s">
        <v>129</v>
      </c>
      <c r="M2172" s="3" t="s">
        <v>438</v>
      </c>
      <c r="N2172" s="3" t="s">
        <v>37</v>
      </c>
      <c r="O2172" s="3" t="s">
        <v>37</v>
      </c>
      <c r="P2172" s="2" t="s">
        <v>2082</v>
      </c>
      <c r="Q2172" s="2" t="s">
        <v>479</v>
      </c>
      <c r="R2172" s="2" t="s">
        <v>279</v>
      </c>
      <c r="S2172" s="2" t="s">
        <v>280</v>
      </c>
      <c r="T2172" s="2" t="s">
        <v>1172</v>
      </c>
      <c r="U2172" s="4"/>
      <c r="V2172" s="4"/>
      <c r="W2172" s="4"/>
    </row>
    <row r="2173" spans="1:23" x14ac:dyDescent="0.2">
      <c r="A2173" s="2" t="s">
        <v>1039</v>
      </c>
      <c r="B2173" s="2" t="s">
        <v>1993</v>
      </c>
      <c r="C2173" s="2" t="s">
        <v>25</v>
      </c>
      <c r="D2173" s="2" t="s">
        <v>2092</v>
      </c>
      <c r="E2173" s="2" t="s">
        <v>2055</v>
      </c>
      <c r="F2173" s="2" t="s">
        <v>2093</v>
      </c>
      <c r="G2173" s="2" t="s">
        <v>29</v>
      </c>
      <c r="H2173" s="2" t="s">
        <v>2094</v>
      </c>
      <c r="I2173" s="2" t="s">
        <v>37</v>
      </c>
      <c r="J2173" s="2" t="s">
        <v>32</v>
      </c>
      <c r="K2173" s="2" t="s">
        <v>33</v>
      </c>
      <c r="L2173" s="3" t="s">
        <v>119</v>
      </c>
      <c r="M2173" s="3" t="s">
        <v>438</v>
      </c>
      <c r="N2173" s="3" t="s">
        <v>37</v>
      </c>
      <c r="O2173" s="3" t="s">
        <v>37</v>
      </c>
      <c r="P2173" s="2" t="s">
        <v>2036</v>
      </c>
      <c r="Q2173" s="4"/>
      <c r="R2173" s="4"/>
      <c r="S2173" s="4"/>
      <c r="T2173" s="2" t="s">
        <v>197</v>
      </c>
      <c r="U2173" s="4"/>
      <c r="V2173" s="4"/>
      <c r="W2173" s="4"/>
    </row>
    <row r="2174" spans="1:23" x14ac:dyDescent="0.2">
      <c r="A2174" s="2" t="s">
        <v>1039</v>
      </c>
      <c r="B2174" s="2" t="s">
        <v>1040</v>
      </c>
      <c r="C2174" s="2" t="s">
        <v>25</v>
      </c>
      <c r="D2174" s="2" t="s">
        <v>5953</v>
      </c>
      <c r="E2174" s="2" t="s">
        <v>1042</v>
      </c>
      <c r="F2174" s="2" t="s">
        <v>5954</v>
      </c>
      <c r="G2174" s="2" t="s">
        <v>29</v>
      </c>
      <c r="H2174" s="2" t="s">
        <v>5955</v>
      </c>
      <c r="I2174" s="2" t="s">
        <v>31</v>
      </c>
      <c r="J2174" s="2" t="s">
        <v>32</v>
      </c>
      <c r="K2174" s="2" t="s">
        <v>33</v>
      </c>
      <c r="L2174" s="3" t="s">
        <v>34</v>
      </c>
      <c r="M2174" s="3" t="s">
        <v>35</v>
      </c>
      <c r="N2174" s="3" t="s">
        <v>169</v>
      </c>
      <c r="O2174" s="3" t="s">
        <v>37</v>
      </c>
      <c r="P2174" s="2" t="s">
        <v>1045</v>
      </c>
      <c r="Q2174" s="2" t="s">
        <v>150</v>
      </c>
      <c r="R2174" s="2" t="s">
        <v>40</v>
      </c>
      <c r="S2174" s="2" t="s">
        <v>1092</v>
      </c>
      <c r="T2174" s="2" t="s">
        <v>1401</v>
      </c>
      <c r="U2174" s="4"/>
      <c r="V2174" s="4"/>
      <c r="W2174" s="4"/>
    </row>
    <row r="2175" spans="1:23" x14ac:dyDescent="0.2">
      <c r="A2175" s="2" t="s">
        <v>1039</v>
      </c>
      <c r="B2175" s="2" t="s">
        <v>1040</v>
      </c>
      <c r="C2175" s="2" t="s">
        <v>25</v>
      </c>
      <c r="D2175" s="2" t="s">
        <v>5956</v>
      </c>
      <c r="E2175" s="2" t="s">
        <v>1042</v>
      </c>
      <c r="F2175" s="2" t="s">
        <v>4142</v>
      </c>
      <c r="G2175" s="2" t="s">
        <v>29</v>
      </c>
      <c r="H2175" s="2" t="s">
        <v>5957</v>
      </c>
      <c r="I2175" s="2" t="s">
        <v>31</v>
      </c>
      <c r="J2175" s="2" t="s">
        <v>32</v>
      </c>
      <c r="K2175" s="2" t="s">
        <v>33</v>
      </c>
      <c r="L2175" s="3" t="s">
        <v>34</v>
      </c>
      <c r="M2175" s="3" t="s">
        <v>438</v>
      </c>
      <c r="N2175" s="3" t="s">
        <v>169</v>
      </c>
      <c r="O2175" s="3" t="s">
        <v>37</v>
      </c>
      <c r="P2175" s="2" t="s">
        <v>1052</v>
      </c>
      <c r="Q2175" s="2" t="s">
        <v>161</v>
      </c>
      <c r="R2175" s="2" t="s">
        <v>92</v>
      </c>
      <c r="S2175" s="2" t="s">
        <v>48</v>
      </c>
      <c r="T2175" s="2" t="s">
        <v>1332</v>
      </c>
      <c r="U2175" s="4"/>
      <c r="V2175" s="4"/>
      <c r="W2175" s="4"/>
    </row>
    <row r="2176" spans="1:23" x14ac:dyDescent="0.2">
      <c r="A2176" s="2" t="s">
        <v>1039</v>
      </c>
      <c r="B2176" s="2" t="s">
        <v>1040</v>
      </c>
      <c r="C2176" s="2" t="s">
        <v>25</v>
      </c>
      <c r="D2176" s="2" t="s">
        <v>5958</v>
      </c>
      <c r="E2176" s="2" t="s">
        <v>1042</v>
      </c>
      <c r="F2176" s="2" t="s">
        <v>5959</v>
      </c>
      <c r="G2176" s="2" t="s">
        <v>29</v>
      </c>
      <c r="H2176" s="2" t="s">
        <v>5960</v>
      </c>
      <c r="I2176" s="2" t="s">
        <v>31</v>
      </c>
      <c r="J2176" s="2" t="s">
        <v>32</v>
      </c>
      <c r="K2176" s="2" t="s">
        <v>33</v>
      </c>
      <c r="L2176" s="3" t="s">
        <v>34</v>
      </c>
      <c r="M2176" s="3" t="s">
        <v>36</v>
      </c>
      <c r="N2176" s="3" t="s">
        <v>169</v>
      </c>
      <c r="O2176" s="3" t="s">
        <v>37</v>
      </c>
      <c r="P2176" s="2" t="s">
        <v>1110</v>
      </c>
      <c r="Q2176" s="2" t="s">
        <v>131</v>
      </c>
      <c r="R2176" s="2" t="s">
        <v>87</v>
      </c>
      <c r="S2176" s="2" t="s">
        <v>605</v>
      </c>
      <c r="T2176" s="2" t="s">
        <v>1063</v>
      </c>
      <c r="U2176" s="4"/>
      <c r="V2176" s="4"/>
      <c r="W2176" s="4"/>
    </row>
    <row r="2177" spans="1:23" x14ac:dyDescent="0.2">
      <c r="A2177" s="2" t="s">
        <v>1039</v>
      </c>
      <c r="B2177" s="2" t="s">
        <v>1040</v>
      </c>
      <c r="C2177" s="2" t="s">
        <v>25</v>
      </c>
      <c r="D2177" s="2" t="s">
        <v>5961</v>
      </c>
      <c r="E2177" s="2" t="s">
        <v>1042</v>
      </c>
      <c r="F2177" s="2" t="s">
        <v>5962</v>
      </c>
      <c r="G2177" s="2" t="s">
        <v>29</v>
      </c>
      <c r="H2177" s="2" t="s">
        <v>5963</v>
      </c>
      <c r="I2177" s="2" t="s">
        <v>31</v>
      </c>
      <c r="J2177" s="2" t="s">
        <v>32</v>
      </c>
      <c r="K2177" s="2" t="s">
        <v>33</v>
      </c>
      <c r="L2177" s="3" t="s">
        <v>34</v>
      </c>
      <c r="M2177" s="3" t="s">
        <v>442</v>
      </c>
      <c r="N2177" s="3" t="s">
        <v>169</v>
      </c>
      <c r="O2177" s="3" t="s">
        <v>37</v>
      </c>
      <c r="P2177" s="2" t="s">
        <v>1146</v>
      </c>
      <c r="Q2177" s="2" t="s">
        <v>131</v>
      </c>
      <c r="R2177" s="2" t="s">
        <v>75</v>
      </c>
      <c r="S2177" s="2" t="s">
        <v>47</v>
      </c>
      <c r="T2177" s="2" t="s">
        <v>1147</v>
      </c>
      <c r="U2177" s="4"/>
      <c r="V2177" s="4"/>
      <c r="W2177" s="4"/>
    </row>
    <row r="2178" spans="1:23" x14ac:dyDescent="0.2">
      <c r="A2178" s="2" t="s">
        <v>1039</v>
      </c>
      <c r="B2178" s="2" t="s">
        <v>1040</v>
      </c>
      <c r="C2178" s="2" t="s">
        <v>25</v>
      </c>
      <c r="D2178" s="2" t="s">
        <v>5961</v>
      </c>
      <c r="E2178" s="2" t="s">
        <v>1042</v>
      </c>
      <c r="F2178" s="2" t="s">
        <v>5962</v>
      </c>
      <c r="G2178" s="2" t="s">
        <v>29</v>
      </c>
      <c r="H2178" s="2" t="s">
        <v>5963</v>
      </c>
      <c r="I2178" s="2" t="s">
        <v>31</v>
      </c>
      <c r="J2178" s="2" t="s">
        <v>32</v>
      </c>
      <c r="K2178" s="2" t="s">
        <v>33</v>
      </c>
      <c r="L2178" s="3" t="s">
        <v>34</v>
      </c>
      <c r="M2178" s="3" t="s">
        <v>442</v>
      </c>
      <c r="N2178" s="3" t="s">
        <v>169</v>
      </c>
      <c r="O2178" s="3" t="s">
        <v>37</v>
      </c>
      <c r="P2178" s="2" t="s">
        <v>1146</v>
      </c>
      <c r="Q2178" s="2" t="s">
        <v>121</v>
      </c>
      <c r="R2178" s="2" t="s">
        <v>79</v>
      </c>
      <c r="S2178" s="2" t="s">
        <v>918</v>
      </c>
      <c r="T2178" s="2" t="s">
        <v>1063</v>
      </c>
      <c r="U2178" s="4"/>
      <c r="V2178" s="4"/>
      <c r="W2178" s="4"/>
    </row>
    <row r="2179" spans="1:23" x14ac:dyDescent="0.2">
      <c r="A2179" s="2" t="s">
        <v>1039</v>
      </c>
      <c r="B2179" s="2" t="s">
        <v>1040</v>
      </c>
      <c r="C2179" s="2" t="s">
        <v>25</v>
      </c>
      <c r="D2179" s="2" t="s">
        <v>5961</v>
      </c>
      <c r="E2179" s="2" t="s">
        <v>1042</v>
      </c>
      <c r="F2179" s="2" t="s">
        <v>5962</v>
      </c>
      <c r="G2179" s="2" t="s">
        <v>29</v>
      </c>
      <c r="H2179" s="2" t="s">
        <v>5963</v>
      </c>
      <c r="I2179" s="2" t="s">
        <v>31</v>
      </c>
      <c r="J2179" s="2" t="s">
        <v>32</v>
      </c>
      <c r="K2179" s="2" t="s">
        <v>33</v>
      </c>
      <c r="L2179" s="3" t="s">
        <v>34</v>
      </c>
      <c r="M2179" s="3" t="s">
        <v>442</v>
      </c>
      <c r="N2179" s="3" t="s">
        <v>169</v>
      </c>
      <c r="O2179" s="3" t="s">
        <v>37</v>
      </c>
      <c r="P2179" s="2" t="s">
        <v>1146</v>
      </c>
      <c r="Q2179" s="2" t="s">
        <v>121</v>
      </c>
      <c r="R2179" s="2" t="s">
        <v>79</v>
      </c>
      <c r="S2179" s="2" t="s">
        <v>918</v>
      </c>
      <c r="T2179" s="2" t="s">
        <v>1147</v>
      </c>
      <c r="U2179" s="4"/>
      <c r="V2179" s="4"/>
      <c r="W2179" s="4"/>
    </row>
    <row r="2180" spans="1:23" x14ac:dyDescent="0.2">
      <c r="A2180" s="2" t="s">
        <v>1039</v>
      </c>
      <c r="B2180" s="2" t="s">
        <v>1040</v>
      </c>
      <c r="C2180" s="2" t="s">
        <v>25</v>
      </c>
      <c r="D2180" s="2" t="s">
        <v>5964</v>
      </c>
      <c r="E2180" s="2" t="s">
        <v>1042</v>
      </c>
      <c r="F2180" s="2" t="s">
        <v>5965</v>
      </c>
      <c r="G2180" s="2" t="s">
        <v>29</v>
      </c>
      <c r="H2180" s="2" t="s">
        <v>5966</v>
      </c>
      <c r="I2180" s="2" t="s">
        <v>31</v>
      </c>
      <c r="J2180" s="2" t="s">
        <v>32</v>
      </c>
      <c r="K2180" s="2" t="s">
        <v>33</v>
      </c>
      <c r="L2180" s="3" t="s">
        <v>34</v>
      </c>
      <c r="M2180" s="3" t="s">
        <v>113</v>
      </c>
      <c r="N2180" s="3" t="s">
        <v>169</v>
      </c>
      <c r="O2180" s="3" t="s">
        <v>37</v>
      </c>
      <c r="P2180" s="2" t="s">
        <v>1062</v>
      </c>
      <c r="Q2180" s="2" t="s">
        <v>139</v>
      </c>
      <c r="R2180" s="2" t="s">
        <v>279</v>
      </c>
      <c r="S2180" s="2" t="s">
        <v>1076</v>
      </c>
      <c r="T2180" s="2" t="s">
        <v>1063</v>
      </c>
      <c r="U2180" s="4"/>
      <c r="V2180" s="4"/>
      <c r="W2180" s="4"/>
    </row>
    <row r="2181" spans="1:23" x14ac:dyDescent="0.2">
      <c r="A2181" s="2" t="s">
        <v>1039</v>
      </c>
      <c r="B2181" s="2" t="s">
        <v>1040</v>
      </c>
      <c r="C2181" s="2" t="s">
        <v>25</v>
      </c>
      <c r="D2181" s="2" t="s">
        <v>5967</v>
      </c>
      <c r="E2181" s="2" t="s">
        <v>1042</v>
      </c>
      <c r="F2181" s="2" t="s">
        <v>135</v>
      </c>
      <c r="G2181" s="2" t="s">
        <v>29</v>
      </c>
      <c r="H2181" s="2" t="s">
        <v>5968</v>
      </c>
      <c r="I2181" s="2" t="s">
        <v>31</v>
      </c>
      <c r="J2181" s="2" t="s">
        <v>32</v>
      </c>
      <c r="K2181" s="2" t="s">
        <v>33</v>
      </c>
      <c r="L2181" s="3" t="s">
        <v>235</v>
      </c>
      <c r="M2181" s="3" t="s">
        <v>109</v>
      </c>
      <c r="N2181" s="3" t="s">
        <v>169</v>
      </c>
      <c r="O2181" s="3" t="s">
        <v>37</v>
      </c>
      <c r="P2181" s="2" t="s">
        <v>1057</v>
      </c>
      <c r="Q2181" s="2" t="s">
        <v>479</v>
      </c>
      <c r="R2181" s="2" t="s">
        <v>3199</v>
      </c>
      <c r="S2181" s="2" t="s">
        <v>566</v>
      </c>
      <c r="T2181" s="2" t="s">
        <v>1058</v>
      </c>
      <c r="U2181" s="4"/>
      <c r="V2181" s="4"/>
      <c r="W2181" s="4"/>
    </row>
    <row r="2182" spans="1:23" x14ac:dyDescent="0.2">
      <c r="A2182" s="2" t="s">
        <v>1039</v>
      </c>
      <c r="B2182" s="2" t="s">
        <v>1040</v>
      </c>
      <c r="C2182" s="2" t="s">
        <v>25</v>
      </c>
      <c r="D2182" s="2" t="s">
        <v>5967</v>
      </c>
      <c r="E2182" s="2" t="s">
        <v>1042</v>
      </c>
      <c r="F2182" s="2" t="s">
        <v>135</v>
      </c>
      <c r="G2182" s="2" t="s">
        <v>29</v>
      </c>
      <c r="H2182" s="2" t="s">
        <v>5968</v>
      </c>
      <c r="I2182" s="2" t="s">
        <v>31</v>
      </c>
      <c r="J2182" s="2" t="s">
        <v>32</v>
      </c>
      <c r="K2182" s="2" t="s">
        <v>33</v>
      </c>
      <c r="L2182" s="3" t="s">
        <v>235</v>
      </c>
      <c r="M2182" s="3" t="s">
        <v>109</v>
      </c>
      <c r="N2182" s="3" t="s">
        <v>169</v>
      </c>
      <c r="O2182" s="3" t="s">
        <v>37</v>
      </c>
      <c r="P2182" s="2" t="s">
        <v>1057</v>
      </c>
      <c r="Q2182" s="2" t="s">
        <v>150</v>
      </c>
      <c r="R2182" s="2" t="s">
        <v>1415</v>
      </c>
      <c r="S2182" s="2" t="s">
        <v>566</v>
      </c>
      <c r="T2182" s="2" t="s">
        <v>1058</v>
      </c>
      <c r="U2182" s="4"/>
      <c r="V2182" s="4"/>
      <c r="W2182" s="4"/>
    </row>
    <row r="2183" spans="1:23" x14ac:dyDescent="0.2">
      <c r="A2183" s="2" t="s">
        <v>1039</v>
      </c>
      <c r="B2183" s="2" t="s">
        <v>1040</v>
      </c>
      <c r="C2183" s="2" t="s">
        <v>25</v>
      </c>
      <c r="D2183" s="2" t="s">
        <v>5969</v>
      </c>
      <c r="E2183" s="2" t="s">
        <v>1042</v>
      </c>
      <c r="F2183" s="2" t="s">
        <v>4713</v>
      </c>
      <c r="G2183" s="2" t="s">
        <v>29</v>
      </c>
      <c r="H2183" s="2" t="s">
        <v>5970</v>
      </c>
      <c r="I2183" s="2" t="s">
        <v>31</v>
      </c>
      <c r="J2183" s="2" t="s">
        <v>32</v>
      </c>
      <c r="K2183" s="2" t="s">
        <v>33</v>
      </c>
      <c r="L2183" s="3" t="s">
        <v>34</v>
      </c>
      <c r="M2183" s="3" t="s">
        <v>175</v>
      </c>
      <c r="N2183" s="3" t="s">
        <v>169</v>
      </c>
      <c r="O2183" s="3" t="s">
        <v>37</v>
      </c>
      <c r="P2183" s="2" t="s">
        <v>1045</v>
      </c>
      <c r="Q2183" s="2" t="s">
        <v>150</v>
      </c>
      <c r="R2183" s="2" t="s">
        <v>140</v>
      </c>
      <c r="S2183" s="2" t="s">
        <v>516</v>
      </c>
      <c r="T2183" s="2" t="s">
        <v>1332</v>
      </c>
      <c r="U2183" s="4"/>
      <c r="V2183" s="4"/>
      <c r="W2183" s="4"/>
    </row>
    <row r="2184" spans="1:23" x14ac:dyDescent="0.2">
      <c r="A2184" s="2" t="s">
        <v>1039</v>
      </c>
      <c r="B2184" s="2" t="s">
        <v>1040</v>
      </c>
      <c r="C2184" s="2" t="s">
        <v>25</v>
      </c>
      <c r="D2184" s="2" t="s">
        <v>5971</v>
      </c>
      <c r="E2184" s="2" t="s">
        <v>1042</v>
      </c>
      <c r="F2184" s="2" t="s">
        <v>1775</v>
      </c>
      <c r="G2184" s="2" t="s">
        <v>29</v>
      </c>
      <c r="H2184" s="2" t="s">
        <v>5972</v>
      </c>
      <c r="I2184" s="2" t="s">
        <v>31</v>
      </c>
      <c r="J2184" s="2" t="s">
        <v>32</v>
      </c>
      <c r="K2184" s="2" t="s">
        <v>33</v>
      </c>
      <c r="L2184" s="3" t="s">
        <v>34</v>
      </c>
      <c r="M2184" s="3" t="s">
        <v>248</v>
      </c>
      <c r="N2184" s="3" t="s">
        <v>169</v>
      </c>
      <c r="O2184" s="3" t="s">
        <v>37</v>
      </c>
      <c r="P2184" s="2" t="s">
        <v>1052</v>
      </c>
      <c r="Q2184" s="2" t="s">
        <v>131</v>
      </c>
      <c r="R2184" s="2" t="s">
        <v>92</v>
      </c>
      <c r="S2184" s="2" t="s">
        <v>48</v>
      </c>
      <c r="T2184" s="2" t="s">
        <v>1332</v>
      </c>
      <c r="U2184" s="4"/>
      <c r="V2184" s="4"/>
      <c r="W2184" s="4"/>
    </row>
    <row r="2185" spans="1:23" x14ac:dyDescent="0.2">
      <c r="A2185" s="2" t="s">
        <v>1039</v>
      </c>
      <c r="B2185" s="2" t="s">
        <v>1040</v>
      </c>
      <c r="C2185" s="2" t="s">
        <v>25</v>
      </c>
      <c r="D2185" s="2" t="s">
        <v>5978</v>
      </c>
      <c r="E2185" s="2" t="s">
        <v>1097</v>
      </c>
      <c r="F2185" s="2" t="s">
        <v>927</v>
      </c>
      <c r="G2185" s="2" t="s">
        <v>29</v>
      </c>
      <c r="H2185" s="2" t="s">
        <v>5979</v>
      </c>
      <c r="I2185" s="2" t="s">
        <v>442</v>
      </c>
      <c r="J2185" s="2" t="s">
        <v>32</v>
      </c>
      <c r="K2185" s="2" t="s">
        <v>33</v>
      </c>
      <c r="L2185" s="3" t="s">
        <v>638</v>
      </c>
      <c r="M2185" s="3" t="s">
        <v>5402</v>
      </c>
      <c r="N2185" s="3" t="s">
        <v>37</v>
      </c>
      <c r="O2185" s="3" t="s">
        <v>37</v>
      </c>
      <c r="P2185" s="2" t="s">
        <v>1100</v>
      </c>
      <c r="Q2185" s="2" t="s">
        <v>39</v>
      </c>
      <c r="R2185" s="2" t="s">
        <v>47</v>
      </c>
      <c r="S2185" s="2" t="s">
        <v>48</v>
      </c>
      <c r="T2185" s="2" t="s">
        <v>1104</v>
      </c>
      <c r="U2185" s="4"/>
      <c r="V2185" s="4"/>
      <c r="W2185" s="4"/>
    </row>
    <row r="2186" spans="1:23" x14ac:dyDescent="0.2">
      <c r="A2186" s="2" t="s">
        <v>1039</v>
      </c>
      <c r="B2186" s="2" t="s">
        <v>1040</v>
      </c>
      <c r="C2186" s="2" t="s">
        <v>25</v>
      </c>
      <c r="D2186" s="2" t="s">
        <v>5980</v>
      </c>
      <c r="E2186" s="2" t="s">
        <v>1097</v>
      </c>
      <c r="F2186" s="2" t="s">
        <v>927</v>
      </c>
      <c r="G2186" s="2" t="s">
        <v>44</v>
      </c>
      <c r="H2186" s="2" t="s">
        <v>5979</v>
      </c>
      <c r="I2186" s="2" t="s">
        <v>442</v>
      </c>
      <c r="J2186" s="2" t="s">
        <v>32</v>
      </c>
      <c r="K2186" s="2" t="s">
        <v>33</v>
      </c>
      <c r="L2186" s="3" t="s">
        <v>638</v>
      </c>
      <c r="M2186" s="3" t="s">
        <v>983</v>
      </c>
      <c r="N2186" s="3" t="s">
        <v>37</v>
      </c>
      <c r="O2186" s="3" t="s">
        <v>37</v>
      </c>
      <c r="P2186" s="2" t="s">
        <v>1100</v>
      </c>
      <c r="Q2186" s="2" t="s">
        <v>39</v>
      </c>
      <c r="R2186" s="2" t="s">
        <v>87</v>
      </c>
      <c r="S2186" s="2" t="s">
        <v>88</v>
      </c>
      <c r="T2186" s="2" t="s">
        <v>1104</v>
      </c>
      <c r="U2186" s="4"/>
      <c r="V2186" s="4"/>
      <c r="W2186" s="4"/>
    </row>
    <row r="2187" spans="1:23" x14ac:dyDescent="0.2">
      <c r="A2187" s="2" t="s">
        <v>1039</v>
      </c>
      <c r="B2187" s="2" t="s">
        <v>1040</v>
      </c>
      <c r="C2187" s="2" t="s">
        <v>25</v>
      </c>
      <c r="D2187" s="2" t="s">
        <v>5991</v>
      </c>
      <c r="E2187" s="2" t="s">
        <v>1097</v>
      </c>
      <c r="F2187" s="2" t="s">
        <v>229</v>
      </c>
      <c r="G2187" s="2" t="s">
        <v>29</v>
      </c>
      <c r="H2187" s="2" t="s">
        <v>5992</v>
      </c>
      <c r="I2187" s="2" t="s">
        <v>169</v>
      </c>
      <c r="J2187" s="2" t="s">
        <v>32</v>
      </c>
      <c r="K2187" s="2" t="s">
        <v>33</v>
      </c>
      <c r="L2187" s="3" t="s">
        <v>186</v>
      </c>
      <c r="M2187" s="3" t="s">
        <v>301</v>
      </c>
      <c r="N2187" s="3" t="s">
        <v>37</v>
      </c>
      <c r="O2187" s="3" t="s">
        <v>37</v>
      </c>
      <c r="P2187" s="2" t="s">
        <v>1110</v>
      </c>
      <c r="Q2187" s="2" t="s">
        <v>139</v>
      </c>
      <c r="R2187" s="2" t="s">
        <v>75</v>
      </c>
      <c r="S2187" s="2" t="s">
        <v>76</v>
      </c>
      <c r="T2187" s="2" t="s">
        <v>1072</v>
      </c>
      <c r="U2187" s="4"/>
      <c r="V2187" s="4"/>
      <c r="W2187" s="4"/>
    </row>
    <row r="2188" spans="1:23" x14ac:dyDescent="0.2">
      <c r="A2188" s="2" t="s">
        <v>1039</v>
      </c>
      <c r="B2188" s="2" t="s">
        <v>1040</v>
      </c>
      <c r="C2188" s="2" t="s">
        <v>25</v>
      </c>
      <c r="D2188" s="2" t="s">
        <v>5995</v>
      </c>
      <c r="E2188" s="2" t="s">
        <v>1097</v>
      </c>
      <c r="F2188" s="2" t="s">
        <v>4512</v>
      </c>
      <c r="G2188" s="2" t="s">
        <v>29</v>
      </c>
      <c r="H2188" s="2" t="s">
        <v>5996</v>
      </c>
      <c r="I2188" s="2" t="s">
        <v>169</v>
      </c>
      <c r="J2188" s="2" t="s">
        <v>32</v>
      </c>
      <c r="K2188" s="2" t="s">
        <v>33</v>
      </c>
      <c r="L2188" s="3" t="s">
        <v>34</v>
      </c>
      <c r="M2188" s="3" t="s">
        <v>35</v>
      </c>
      <c r="N2188" s="3" t="s">
        <v>169</v>
      </c>
      <c r="O2188" s="3" t="s">
        <v>37</v>
      </c>
      <c r="P2188" s="2" t="s">
        <v>1196</v>
      </c>
      <c r="Q2188" s="2" t="s">
        <v>121</v>
      </c>
      <c r="R2188" s="2" t="s">
        <v>279</v>
      </c>
      <c r="S2188" s="2" t="s">
        <v>280</v>
      </c>
      <c r="T2188" s="2" t="s">
        <v>1332</v>
      </c>
      <c r="U2188" s="4"/>
      <c r="V2188" s="4"/>
      <c r="W2188" s="4"/>
    </row>
    <row r="2189" spans="1:23" x14ac:dyDescent="0.2">
      <c r="A2189" s="2" t="s">
        <v>1039</v>
      </c>
      <c r="B2189" s="2" t="s">
        <v>1040</v>
      </c>
      <c r="C2189" s="2" t="s">
        <v>25</v>
      </c>
      <c r="D2189" s="2" t="s">
        <v>5997</v>
      </c>
      <c r="E2189" s="2" t="s">
        <v>1097</v>
      </c>
      <c r="F2189" s="2" t="s">
        <v>1119</v>
      </c>
      <c r="G2189" s="2" t="s">
        <v>29</v>
      </c>
      <c r="H2189" s="2" t="s">
        <v>1120</v>
      </c>
      <c r="I2189" s="2" t="s">
        <v>31</v>
      </c>
      <c r="J2189" s="2" t="s">
        <v>32</v>
      </c>
      <c r="K2189" s="2" t="s">
        <v>33</v>
      </c>
      <c r="L2189" s="3" t="s">
        <v>650</v>
      </c>
      <c r="M2189" s="3" t="s">
        <v>1030</v>
      </c>
      <c r="N2189" s="3" t="s">
        <v>169</v>
      </c>
      <c r="O2189" s="3" t="s">
        <v>37</v>
      </c>
      <c r="P2189" s="2" t="s">
        <v>1045</v>
      </c>
      <c r="Q2189" s="2" t="s">
        <v>39</v>
      </c>
      <c r="R2189" s="2" t="s">
        <v>47</v>
      </c>
      <c r="S2189" s="2" t="s">
        <v>48</v>
      </c>
      <c r="T2189" s="2" t="s">
        <v>1289</v>
      </c>
      <c r="U2189" s="4"/>
      <c r="V2189" s="4"/>
      <c r="W2189" s="4"/>
    </row>
    <row r="2190" spans="1:23" x14ac:dyDescent="0.2">
      <c r="A2190" s="2" t="s">
        <v>1039</v>
      </c>
      <c r="B2190" s="2" t="s">
        <v>1040</v>
      </c>
      <c r="C2190" s="2" t="s">
        <v>25</v>
      </c>
      <c r="D2190" s="2" t="s">
        <v>5998</v>
      </c>
      <c r="E2190" s="2" t="s">
        <v>1097</v>
      </c>
      <c r="F2190" s="2" t="s">
        <v>391</v>
      </c>
      <c r="G2190" s="2" t="s">
        <v>29</v>
      </c>
      <c r="H2190" s="2" t="s">
        <v>1419</v>
      </c>
      <c r="I2190" s="2" t="s">
        <v>442</v>
      </c>
      <c r="J2190" s="2" t="s">
        <v>32</v>
      </c>
      <c r="K2190" s="2" t="s">
        <v>33</v>
      </c>
      <c r="L2190" s="3" t="s">
        <v>4370</v>
      </c>
      <c r="M2190" s="3" t="s">
        <v>2352</v>
      </c>
      <c r="N2190" s="3" t="s">
        <v>37</v>
      </c>
      <c r="O2190" s="3" t="s">
        <v>37</v>
      </c>
      <c r="P2190" s="2" t="s">
        <v>1196</v>
      </c>
      <c r="Q2190" s="2" t="s">
        <v>74</v>
      </c>
      <c r="R2190" s="2" t="s">
        <v>79</v>
      </c>
      <c r="S2190" s="2" t="s">
        <v>47</v>
      </c>
      <c r="T2190" s="2" t="s">
        <v>1142</v>
      </c>
      <c r="U2190" s="4"/>
      <c r="V2190" s="4"/>
      <c r="W2190" s="4"/>
    </row>
    <row r="2191" spans="1:23" x14ac:dyDescent="0.2">
      <c r="A2191" s="2" t="s">
        <v>1039</v>
      </c>
      <c r="B2191" s="2" t="s">
        <v>1040</v>
      </c>
      <c r="C2191" s="2" t="s">
        <v>25</v>
      </c>
      <c r="D2191" s="2" t="s">
        <v>5998</v>
      </c>
      <c r="E2191" s="2" t="s">
        <v>1097</v>
      </c>
      <c r="F2191" s="2" t="s">
        <v>391</v>
      </c>
      <c r="G2191" s="2" t="s">
        <v>29</v>
      </c>
      <c r="H2191" s="2" t="s">
        <v>1419</v>
      </c>
      <c r="I2191" s="2" t="s">
        <v>442</v>
      </c>
      <c r="J2191" s="2" t="s">
        <v>32</v>
      </c>
      <c r="K2191" s="2" t="s">
        <v>33</v>
      </c>
      <c r="L2191" s="3" t="s">
        <v>4370</v>
      </c>
      <c r="M2191" s="3" t="s">
        <v>2352</v>
      </c>
      <c r="N2191" s="3" t="s">
        <v>37</v>
      </c>
      <c r="O2191" s="3" t="s">
        <v>37</v>
      </c>
      <c r="P2191" s="2" t="s">
        <v>1196</v>
      </c>
      <c r="Q2191" s="2" t="s">
        <v>479</v>
      </c>
      <c r="R2191" s="2" t="s">
        <v>79</v>
      </c>
      <c r="S2191" s="2" t="s">
        <v>47</v>
      </c>
      <c r="T2191" s="2" t="s">
        <v>1185</v>
      </c>
      <c r="U2191" s="4"/>
      <c r="V2191" s="4"/>
      <c r="W2191" s="4"/>
    </row>
    <row r="2192" spans="1:23" x14ac:dyDescent="0.2">
      <c r="A2192" s="2" t="s">
        <v>1039</v>
      </c>
      <c r="B2192" s="2" t="s">
        <v>1040</v>
      </c>
      <c r="C2192" s="2" t="s">
        <v>25</v>
      </c>
      <c r="D2192" s="2" t="s">
        <v>6002</v>
      </c>
      <c r="E2192" s="2" t="s">
        <v>1097</v>
      </c>
      <c r="F2192" s="2" t="s">
        <v>3243</v>
      </c>
      <c r="G2192" s="2" t="s">
        <v>29</v>
      </c>
      <c r="H2192" s="2" t="s">
        <v>6003</v>
      </c>
      <c r="I2192" s="2" t="s">
        <v>31</v>
      </c>
      <c r="J2192" s="2" t="s">
        <v>32</v>
      </c>
      <c r="K2192" s="2" t="s">
        <v>33</v>
      </c>
      <c r="L2192" s="3" t="s">
        <v>386</v>
      </c>
      <c r="M2192" s="3" t="s">
        <v>52</v>
      </c>
      <c r="N2192" s="3" t="s">
        <v>169</v>
      </c>
      <c r="O2192" s="3" t="s">
        <v>37</v>
      </c>
      <c r="P2192" s="2" t="s">
        <v>1133</v>
      </c>
      <c r="Q2192" s="2" t="s">
        <v>39</v>
      </c>
      <c r="R2192" s="2" t="s">
        <v>40</v>
      </c>
      <c r="S2192" s="2" t="s">
        <v>41</v>
      </c>
      <c r="T2192" s="2" t="s">
        <v>1185</v>
      </c>
      <c r="U2192" s="4"/>
      <c r="V2192" s="4"/>
      <c r="W2192" s="4"/>
    </row>
    <row r="2193" spans="1:23" x14ac:dyDescent="0.2">
      <c r="A2193" s="2" t="s">
        <v>1039</v>
      </c>
      <c r="B2193" s="2" t="s">
        <v>1040</v>
      </c>
      <c r="C2193" s="2" t="s">
        <v>25</v>
      </c>
      <c r="D2193" s="2" t="s">
        <v>6006</v>
      </c>
      <c r="E2193" s="2" t="s">
        <v>1097</v>
      </c>
      <c r="F2193" s="2" t="s">
        <v>6007</v>
      </c>
      <c r="G2193" s="2" t="s">
        <v>29</v>
      </c>
      <c r="H2193" s="2" t="s">
        <v>6008</v>
      </c>
      <c r="I2193" s="2" t="s">
        <v>31</v>
      </c>
      <c r="J2193" s="2" t="s">
        <v>32</v>
      </c>
      <c r="K2193" s="2" t="s">
        <v>33</v>
      </c>
      <c r="L2193" s="3" t="s">
        <v>248</v>
      </c>
      <c r="M2193" s="3" t="s">
        <v>175</v>
      </c>
      <c r="N2193" s="3" t="s">
        <v>169</v>
      </c>
      <c r="O2193" s="3" t="s">
        <v>37</v>
      </c>
      <c r="P2193" s="2" t="s">
        <v>1171</v>
      </c>
      <c r="Q2193" s="2" t="s">
        <v>39</v>
      </c>
      <c r="R2193" s="2" t="s">
        <v>92</v>
      </c>
      <c r="S2193" s="2" t="s">
        <v>93</v>
      </c>
      <c r="T2193" s="2" t="s">
        <v>1126</v>
      </c>
      <c r="U2193" s="4"/>
      <c r="V2193" s="4"/>
      <c r="W2193" s="4"/>
    </row>
    <row r="2194" spans="1:23" x14ac:dyDescent="0.2">
      <c r="A2194" s="2" t="s">
        <v>1039</v>
      </c>
      <c r="B2194" s="2" t="s">
        <v>1040</v>
      </c>
      <c r="C2194" s="2" t="s">
        <v>25</v>
      </c>
      <c r="D2194" s="2" t="s">
        <v>6009</v>
      </c>
      <c r="E2194" s="2" t="s">
        <v>1097</v>
      </c>
      <c r="F2194" s="2" t="s">
        <v>504</v>
      </c>
      <c r="G2194" s="2" t="s">
        <v>29</v>
      </c>
      <c r="H2194" s="2" t="s">
        <v>6010</v>
      </c>
      <c r="I2194" s="2" t="s">
        <v>623</v>
      </c>
      <c r="J2194" s="2" t="s">
        <v>32</v>
      </c>
      <c r="K2194" s="2" t="s">
        <v>33</v>
      </c>
      <c r="L2194" s="3" t="s">
        <v>248</v>
      </c>
      <c r="M2194" s="3" t="s">
        <v>175</v>
      </c>
      <c r="N2194" s="3" t="s">
        <v>169</v>
      </c>
      <c r="O2194" s="3" t="s">
        <v>37</v>
      </c>
      <c r="P2194" s="2" t="s">
        <v>1133</v>
      </c>
      <c r="Q2194" s="2" t="s">
        <v>150</v>
      </c>
      <c r="R2194" s="2" t="s">
        <v>81</v>
      </c>
      <c r="S2194" s="2" t="s">
        <v>82</v>
      </c>
      <c r="T2194" s="2" t="s">
        <v>1126</v>
      </c>
      <c r="U2194" s="4"/>
      <c r="V2194" s="4"/>
      <c r="W2194" s="4"/>
    </row>
    <row r="2195" spans="1:23" x14ac:dyDescent="0.2">
      <c r="A2195" s="2" t="s">
        <v>1039</v>
      </c>
      <c r="B2195" s="2" t="s">
        <v>1040</v>
      </c>
      <c r="C2195" s="2" t="s">
        <v>25</v>
      </c>
      <c r="D2195" s="2" t="s">
        <v>6011</v>
      </c>
      <c r="E2195" s="2" t="s">
        <v>1097</v>
      </c>
      <c r="F2195" s="2" t="s">
        <v>318</v>
      </c>
      <c r="G2195" s="2" t="s">
        <v>29</v>
      </c>
      <c r="H2195" s="2" t="s">
        <v>6012</v>
      </c>
      <c r="I2195" s="2" t="s">
        <v>31</v>
      </c>
      <c r="J2195" s="2" t="s">
        <v>32</v>
      </c>
      <c r="K2195" s="2" t="s">
        <v>33</v>
      </c>
      <c r="L2195" s="3" t="s">
        <v>60</v>
      </c>
      <c r="M2195" s="3" t="s">
        <v>245</v>
      </c>
      <c r="N2195" s="3" t="s">
        <v>169</v>
      </c>
      <c r="O2195" s="3" t="s">
        <v>37</v>
      </c>
      <c r="P2195" s="2" t="s">
        <v>1052</v>
      </c>
      <c r="Q2195" s="2" t="s">
        <v>39</v>
      </c>
      <c r="R2195" s="2" t="s">
        <v>87</v>
      </c>
      <c r="S2195" s="2" t="s">
        <v>88</v>
      </c>
      <c r="T2195" s="2" t="s">
        <v>1185</v>
      </c>
      <c r="U2195" s="4"/>
      <c r="V2195" s="4"/>
      <c r="W2195" s="4"/>
    </row>
    <row r="2196" spans="1:23" x14ac:dyDescent="0.2">
      <c r="A2196" s="2" t="s">
        <v>1039</v>
      </c>
      <c r="B2196" s="2" t="s">
        <v>1040</v>
      </c>
      <c r="C2196" s="2" t="s">
        <v>25</v>
      </c>
      <c r="D2196" s="2" t="s">
        <v>6013</v>
      </c>
      <c r="E2196" s="2" t="s">
        <v>1097</v>
      </c>
      <c r="F2196" s="2" t="s">
        <v>1158</v>
      </c>
      <c r="G2196" s="2" t="s">
        <v>29</v>
      </c>
      <c r="H2196" s="2" t="s">
        <v>1159</v>
      </c>
      <c r="I2196" s="2" t="s">
        <v>442</v>
      </c>
      <c r="J2196" s="2" t="s">
        <v>32</v>
      </c>
      <c r="K2196" s="2" t="s">
        <v>33</v>
      </c>
      <c r="L2196" s="3" t="s">
        <v>60</v>
      </c>
      <c r="M2196" s="3" t="s">
        <v>66</v>
      </c>
      <c r="N2196" s="3" t="s">
        <v>37</v>
      </c>
      <c r="O2196" s="3" t="s">
        <v>37</v>
      </c>
      <c r="P2196" s="2" t="s">
        <v>1057</v>
      </c>
      <c r="Q2196" s="2" t="s">
        <v>39</v>
      </c>
      <c r="R2196" s="2" t="s">
        <v>47</v>
      </c>
      <c r="S2196" s="2" t="s">
        <v>48</v>
      </c>
      <c r="T2196" s="2" t="s">
        <v>1185</v>
      </c>
      <c r="U2196" s="4"/>
      <c r="V2196" s="4"/>
      <c r="W2196" s="4"/>
    </row>
    <row r="2197" spans="1:23" x14ac:dyDescent="0.2">
      <c r="A2197" s="2" t="s">
        <v>1039</v>
      </c>
      <c r="B2197" s="2" t="s">
        <v>1040</v>
      </c>
      <c r="C2197" s="2" t="s">
        <v>25</v>
      </c>
      <c r="D2197" s="2" t="s">
        <v>6015</v>
      </c>
      <c r="E2197" s="2" t="s">
        <v>1097</v>
      </c>
      <c r="F2197" s="2" t="s">
        <v>613</v>
      </c>
      <c r="G2197" s="2" t="s">
        <v>29</v>
      </c>
      <c r="H2197" s="2" t="s">
        <v>6016</v>
      </c>
      <c r="I2197" s="2" t="s">
        <v>31</v>
      </c>
      <c r="J2197" s="2" t="s">
        <v>32</v>
      </c>
      <c r="K2197" s="2" t="s">
        <v>33</v>
      </c>
      <c r="L2197" s="3" t="s">
        <v>301</v>
      </c>
      <c r="M2197" s="3" t="s">
        <v>2352</v>
      </c>
      <c r="N2197" s="3" t="s">
        <v>37</v>
      </c>
      <c r="O2197" s="3" t="s">
        <v>37</v>
      </c>
      <c r="P2197" s="2" t="s">
        <v>1067</v>
      </c>
      <c r="Q2197" s="2" t="s">
        <v>121</v>
      </c>
      <c r="R2197" s="2" t="s">
        <v>81</v>
      </c>
      <c r="S2197" s="2" t="s">
        <v>82</v>
      </c>
      <c r="T2197" s="2" t="s">
        <v>1185</v>
      </c>
      <c r="U2197" s="4"/>
      <c r="V2197" s="4"/>
      <c r="W2197" s="4"/>
    </row>
    <row r="2198" spans="1:23" x14ac:dyDescent="0.2">
      <c r="A2198" s="2" t="s">
        <v>1039</v>
      </c>
      <c r="B2198" s="2" t="s">
        <v>1040</v>
      </c>
      <c r="C2198" s="2" t="s">
        <v>25</v>
      </c>
      <c r="D2198" s="2" t="s">
        <v>6020</v>
      </c>
      <c r="E2198" s="2" t="s">
        <v>1097</v>
      </c>
      <c r="F2198" s="2" t="s">
        <v>250</v>
      </c>
      <c r="G2198" s="2" t="s">
        <v>29</v>
      </c>
      <c r="H2198" s="2" t="s">
        <v>1163</v>
      </c>
      <c r="I2198" s="2" t="s">
        <v>442</v>
      </c>
      <c r="J2198" s="2" t="s">
        <v>32</v>
      </c>
      <c r="K2198" s="2" t="s">
        <v>33</v>
      </c>
      <c r="L2198" s="3" t="s">
        <v>60</v>
      </c>
      <c r="M2198" s="3" t="s">
        <v>98</v>
      </c>
      <c r="N2198" s="3" t="s">
        <v>37</v>
      </c>
      <c r="O2198" s="3" t="s">
        <v>37</v>
      </c>
      <c r="P2198" s="2" t="s">
        <v>1062</v>
      </c>
      <c r="Q2198" s="2" t="s">
        <v>39</v>
      </c>
      <c r="R2198" s="2" t="s">
        <v>40</v>
      </c>
      <c r="S2198" s="2" t="s">
        <v>41</v>
      </c>
      <c r="T2198" s="2" t="s">
        <v>1063</v>
      </c>
      <c r="U2198" s="4"/>
      <c r="V2198" s="4"/>
      <c r="W2198" s="4"/>
    </row>
    <row r="2199" spans="1:23" x14ac:dyDescent="0.2">
      <c r="A2199" s="2" t="s">
        <v>1039</v>
      </c>
      <c r="B2199" s="2" t="s">
        <v>1040</v>
      </c>
      <c r="C2199" s="2" t="s">
        <v>25</v>
      </c>
      <c r="D2199" s="2" t="s">
        <v>6023</v>
      </c>
      <c r="E2199" s="2" t="s">
        <v>1097</v>
      </c>
      <c r="F2199" s="2" t="s">
        <v>546</v>
      </c>
      <c r="G2199" s="2" t="s">
        <v>29</v>
      </c>
      <c r="H2199" s="2" t="s">
        <v>6024</v>
      </c>
      <c r="I2199" s="2" t="s">
        <v>31</v>
      </c>
      <c r="J2199" s="2" t="s">
        <v>32</v>
      </c>
      <c r="K2199" s="2" t="s">
        <v>33</v>
      </c>
      <c r="L2199" s="3" t="s">
        <v>248</v>
      </c>
      <c r="M2199" s="3" t="s">
        <v>438</v>
      </c>
      <c r="N2199" s="3" t="s">
        <v>169</v>
      </c>
      <c r="O2199" s="3" t="s">
        <v>37</v>
      </c>
      <c r="P2199" s="2" t="s">
        <v>1133</v>
      </c>
      <c r="Q2199" s="2" t="s">
        <v>39</v>
      </c>
      <c r="R2199" s="2" t="s">
        <v>47</v>
      </c>
      <c r="S2199" s="2" t="s">
        <v>48</v>
      </c>
      <c r="T2199" s="2" t="s">
        <v>1126</v>
      </c>
      <c r="U2199" s="4"/>
      <c r="V2199" s="4"/>
      <c r="W2199" s="4"/>
    </row>
    <row r="2200" spans="1:23" x14ac:dyDescent="0.2">
      <c r="A2200" s="2" t="s">
        <v>1039</v>
      </c>
      <c r="B2200" s="2" t="s">
        <v>1040</v>
      </c>
      <c r="C2200" s="2" t="s">
        <v>25</v>
      </c>
      <c r="D2200" s="2" t="s">
        <v>6028</v>
      </c>
      <c r="E2200" s="2" t="s">
        <v>1097</v>
      </c>
      <c r="F2200" s="2" t="s">
        <v>1343</v>
      </c>
      <c r="G2200" s="2" t="s">
        <v>29</v>
      </c>
      <c r="H2200" s="2" t="s">
        <v>6029</v>
      </c>
      <c r="I2200" s="2" t="s">
        <v>31</v>
      </c>
      <c r="J2200" s="2" t="s">
        <v>32</v>
      </c>
      <c r="K2200" s="2" t="s">
        <v>33</v>
      </c>
      <c r="L2200" s="3" t="s">
        <v>248</v>
      </c>
      <c r="M2200" s="3" t="s">
        <v>129</v>
      </c>
      <c r="N2200" s="3" t="s">
        <v>169</v>
      </c>
      <c r="O2200" s="3" t="s">
        <v>37</v>
      </c>
      <c r="P2200" s="2" t="s">
        <v>1129</v>
      </c>
      <c r="Q2200" s="2" t="s">
        <v>39</v>
      </c>
      <c r="R2200" s="2" t="s">
        <v>87</v>
      </c>
      <c r="S2200" s="2" t="s">
        <v>88</v>
      </c>
      <c r="T2200" s="2" t="s">
        <v>1126</v>
      </c>
      <c r="U2200" s="4"/>
      <c r="V2200" s="4"/>
      <c r="W2200" s="4"/>
    </row>
    <row r="2201" spans="1:23" x14ac:dyDescent="0.2">
      <c r="A2201" s="2" t="s">
        <v>1039</v>
      </c>
      <c r="B2201" s="2" t="s">
        <v>1040</v>
      </c>
      <c r="C2201" s="2" t="s">
        <v>25</v>
      </c>
      <c r="D2201" s="2" t="s">
        <v>6031</v>
      </c>
      <c r="E2201" s="2" t="s">
        <v>1097</v>
      </c>
      <c r="F2201" s="2" t="s">
        <v>1183</v>
      </c>
      <c r="G2201" s="2" t="s">
        <v>29</v>
      </c>
      <c r="H2201" s="2" t="s">
        <v>1184</v>
      </c>
      <c r="I2201" s="2" t="s">
        <v>31</v>
      </c>
      <c r="J2201" s="2" t="s">
        <v>32</v>
      </c>
      <c r="K2201" s="2" t="s">
        <v>33</v>
      </c>
      <c r="L2201" s="3" t="s">
        <v>45</v>
      </c>
      <c r="M2201" s="3" t="s">
        <v>235</v>
      </c>
      <c r="N2201" s="3" t="s">
        <v>169</v>
      </c>
      <c r="O2201" s="3" t="s">
        <v>37</v>
      </c>
      <c r="P2201" s="2" t="s">
        <v>1067</v>
      </c>
      <c r="Q2201" s="2" t="s">
        <v>74</v>
      </c>
      <c r="R2201" s="2" t="s">
        <v>140</v>
      </c>
      <c r="S2201" s="2" t="s">
        <v>141</v>
      </c>
      <c r="T2201" s="2" t="s">
        <v>1072</v>
      </c>
      <c r="U2201" s="4"/>
      <c r="V2201" s="4"/>
      <c r="W2201" s="4"/>
    </row>
    <row r="2202" spans="1:23" x14ac:dyDescent="0.2">
      <c r="A2202" s="2" t="s">
        <v>1039</v>
      </c>
      <c r="B2202" s="2" t="s">
        <v>1040</v>
      </c>
      <c r="C2202" s="2" t="s">
        <v>25</v>
      </c>
      <c r="D2202" s="2" t="s">
        <v>6035</v>
      </c>
      <c r="E2202" s="2" t="s">
        <v>1097</v>
      </c>
      <c r="F2202" s="2" t="s">
        <v>783</v>
      </c>
      <c r="G2202" s="2" t="s">
        <v>29</v>
      </c>
      <c r="H2202" s="2" t="s">
        <v>6036</v>
      </c>
      <c r="I2202" s="2" t="s">
        <v>31</v>
      </c>
      <c r="J2202" s="2" t="s">
        <v>32</v>
      </c>
      <c r="K2202" s="2" t="s">
        <v>33</v>
      </c>
      <c r="L2202" s="3" t="s">
        <v>34</v>
      </c>
      <c r="M2202" s="3" t="s">
        <v>113</v>
      </c>
      <c r="N2202" s="3" t="s">
        <v>169</v>
      </c>
      <c r="O2202" s="3" t="s">
        <v>37</v>
      </c>
      <c r="P2202" s="2" t="s">
        <v>1146</v>
      </c>
      <c r="Q2202" s="2" t="s">
        <v>479</v>
      </c>
      <c r="R2202" s="2" t="s">
        <v>40</v>
      </c>
      <c r="S2202" s="2" t="s">
        <v>76</v>
      </c>
      <c r="T2202" s="2" t="s">
        <v>1063</v>
      </c>
      <c r="U2202" s="4"/>
      <c r="V2202" s="4"/>
      <c r="W2202" s="4"/>
    </row>
    <row r="2203" spans="1:23" x14ac:dyDescent="0.2">
      <c r="A2203" s="2" t="s">
        <v>1039</v>
      </c>
      <c r="B2203" s="2" t="s">
        <v>1040</v>
      </c>
      <c r="C2203" s="2" t="s">
        <v>25</v>
      </c>
      <c r="D2203" s="2" t="s">
        <v>6035</v>
      </c>
      <c r="E2203" s="2" t="s">
        <v>1097</v>
      </c>
      <c r="F2203" s="2" t="s">
        <v>783</v>
      </c>
      <c r="G2203" s="2" t="s">
        <v>29</v>
      </c>
      <c r="H2203" s="2" t="s">
        <v>6036</v>
      </c>
      <c r="I2203" s="2" t="s">
        <v>31</v>
      </c>
      <c r="J2203" s="2" t="s">
        <v>32</v>
      </c>
      <c r="K2203" s="2" t="s">
        <v>33</v>
      </c>
      <c r="L2203" s="3" t="s">
        <v>34</v>
      </c>
      <c r="M2203" s="3" t="s">
        <v>113</v>
      </c>
      <c r="N2203" s="3" t="s">
        <v>169</v>
      </c>
      <c r="O2203" s="3" t="s">
        <v>37</v>
      </c>
      <c r="P2203" s="2" t="s">
        <v>1146</v>
      </c>
      <c r="Q2203" s="2" t="s">
        <v>479</v>
      </c>
      <c r="R2203" s="2" t="s">
        <v>40</v>
      </c>
      <c r="S2203" s="2" t="s">
        <v>76</v>
      </c>
      <c r="T2203" s="2" t="s">
        <v>1142</v>
      </c>
      <c r="U2203" s="4"/>
      <c r="V2203" s="4"/>
      <c r="W2203" s="4"/>
    </row>
    <row r="2204" spans="1:23" x14ac:dyDescent="0.2">
      <c r="A2204" s="2" t="s">
        <v>1039</v>
      </c>
      <c r="B2204" s="2" t="s">
        <v>1040</v>
      </c>
      <c r="C2204" s="2" t="s">
        <v>25</v>
      </c>
      <c r="D2204" s="2" t="s">
        <v>6035</v>
      </c>
      <c r="E2204" s="2" t="s">
        <v>1097</v>
      </c>
      <c r="F2204" s="2" t="s">
        <v>783</v>
      </c>
      <c r="G2204" s="2" t="s">
        <v>29</v>
      </c>
      <c r="H2204" s="2" t="s">
        <v>6036</v>
      </c>
      <c r="I2204" s="2" t="s">
        <v>31</v>
      </c>
      <c r="J2204" s="2" t="s">
        <v>32</v>
      </c>
      <c r="K2204" s="2" t="s">
        <v>33</v>
      </c>
      <c r="L2204" s="3" t="s">
        <v>34</v>
      </c>
      <c r="M2204" s="3" t="s">
        <v>113</v>
      </c>
      <c r="N2204" s="3" t="s">
        <v>169</v>
      </c>
      <c r="O2204" s="3" t="s">
        <v>37</v>
      </c>
      <c r="P2204" s="2" t="s">
        <v>1146</v>
      </c>
      <c r="Q2204" s="2" t="s">
        <v>479</v>
      </c>
      <c r="R2204" s="2" t="s">
        <v>40</v>
      </c>
      <c r="S2204" s="2" t="s">
        <v>76</v>
      </c>
      <c r="T2204" s="2" t="s">
        <v>1147</v>
      </c>
      <c r="U2204" s="4"/>
      <c r="V2204" s="4"/>
      <c r="W2204" s="4"/>
    </row>
    <row r="2205" spans="1:23" x14ac:dyDescent="0.2">
      <c r="A2205" s="2" t="s">
        <v>1039</v>
      </c>
      <c r="B2205" s="2" t="s">
        <v>1040</v>
      </c>
      <c r="C2205" s="2" t="s">
        <v>25</v>
      </c>
      <c r="D2205" s="2" t="s">
        <v>6035</v>
      </c>
      <c r="E2205" s="2" t="s">
        <v>1097</v>
      </c>
      <c r="F2205" s="2" t="s">
        <v>783</v>
      </c>
      <c r="G2205" s="2" t="s">
        <v>29</v>
      </c>
      <c r="H2205" s="2" t="s">
        <v>6036</v>
      </c>
      <c r="I2205" s="2" t="s">
        <v>31</v>
      </c>
      <c r="J2205" s="2" t="s">
        <v>32</v>
      </c>
      <c r="K2205" s="2" t="s">
        <v>33</v>
      </c>
      <c r="L2205" s="3" t="s">
        <v>34</v>
      </c>
      <c r="M2205" s="3" t="s">
        <v>113</v>
      </c>
      <c r="N2205" s="3" t="s">
        <v>169</v>
      </c>
      <c r="O2205" s="3" t="s">
        <v>37</v>
      </c>
      <c r="P2205" s="2" t="s">
        <v>1146</v>
      </c>
      <c r="Q2205" s="2" t="s">
        <v>121</v>
      </c>
      <c r="R2205" s="2" t="s">
        <v>75</v>
      </c>
      <c r="S2205" s="2" t="s">
        <v>76</v>
      </c>
      <c r="T2205" s="2" t="s">
        <v>1142</v>
      </c>
      <c r="U2205" s="4"/>
      <c r="V2205" s="4"/>
      <c r="W2205" s="4"/>
    </row>
    <row r="2206" spans="1:23" x14ac:dyDescent="0.2">
      <c r="A2206" s="2" t="s">
        <v>1039</v>
      </c>
      <c r="B2206" s="2" t="s">
        <v>1040</v>
      </c>
      <c r="C2206" s="2" t="s">
        <v>25</v>
      </c>
      <c r="D2206" s="2" t="s">
        <v>6035</v>
      </c>
      <c r="E2206" s="2" t="s">
        <v>1097</v>
      </c>
      <c r="F2206" s="2" t="s">
        <v>783</v>
      </c>
      <c r="G2206" s="2" t="s">
        <v>29</v>
      </c>
      <c r="H2206" s="2" t="s">
        <v>6036</v>
      </c>
      <c r="I2206" s="2" t="s">
        <v>31</v>
      </c>
      <c r="J2206" s="2" t="s">
        <v>32</v>
      </c>
      <c r="K2206" s="2" t="s">
        <v>33</v>
      </c>
      <c r="L2206" s="3" t="s">
        <v>34</v>
      </c>
      <c r="M2206" s="3" t="s">
        <v>113</v>
      </c>
      <c r="N2206" s="3" t="s">
        <v>169</v>
      </c>
      <c r="O2206" s="3" t="s">
        <v>37</v>
      </c>
      <c r="P2206" s="2" t="s">
        <v>1146</v>
      </c>
      <c r="Q2206" s="2" t="s">
        <v>121</v>
      </c>
      <c r="R2206" s="2" t="s">
        <v>75</v>
      </c>
      <c r="S2206" s="2" t="s">
        <v>76</v>
      </c>
      <c r="T2206" s="2" t="s">
        <v>1147</v>
      </c>
      <c r="U2206" s="4"/>
      <c r="V2206" s="4"/>
      <c r="W2206" s="4"/>
    </row>
    <row r="2207" spans="1:23" x14ac:dyDescent="0.2">
      <c r="A2207" s="2" t="s">
        <v>1039</v>
      </c>
      <c r="B2207" s="2" t="s">
        <v>1040</v>
      </c>
      <c r="C2207" s="2" t="s">
        <v>25</v>
      </c>
      <c r="D2207" s="2" t="s">
        <v>6039</v>
      </c>
      <c r="E2207" s="2" t="s">
        <v>1097</v>
      </c>
      <c r="F2207" s="2" t="s">
        <v>218</v>
      </c>
      <c r="G2207" s="2" t="s">
        <v>29</v>
      </c>
      <c r="H2207" s="2" t="s">
        <v>6040</v>
      </c>
      <c r="I2207" s="2" t="s">
        <v>31</v>
      </c>
      <c r="J2207" s="2" t="s">
        <v>32</v>
      </c>
      <c r="K2207" s="2" t="s">
        <v>33</v>
      </c>
      <c r="L2207" s="3" t="s">
        <v>386</v>
      </c>
      <c r="M2207" s="3" t="s">
        <v>180</v>
      </c>
      <c r="N2207" s="3" t="s">
        <v>169</v>
      </c>
      <c r="O2207" s="3" t="s">
        <v>37</v>
      </c>
      <c r="P2207" s="2" t="s">
        <v>1045</v>
      </c>
      <c r="Q2207" s="2" t="s">
        <v>39</v>
      </c>
      <c r="R2207" s="2" t="s">
        <v>40</v>
      </c>
      <c r="S2207" s="2" t="s">
        <v>41</v>
      </c>
      <c r="T2207" s="2" t="s">
        <v>1072</v>
      </c>
      <c r="U2207" s="4"/>
      <c r="V2207" s="4"/>
      <c r="W2207" s="4"/>
    </row>
    <row r="2208" spans="1:23" x14ac:dyDescent="0.2">
      <c r="A2208" s="2" t="s">
        <v>1039</v>
      </c>
      <c r="B2208" s="2" t="s">
        <v>1040</v>
      </c>
      <c r="C2208" s="2" t="s">
        <v>25</v>
      </c>
      <c r="D2208" s="2" t="s">
        <v>6041</v>
      </c>
      <c r="E2208" s="2" t="s">
        <v>1097</v>
      </c>
      <c r="F2208" s="2" t="s">
        <v>4666</v>
      </c>
      <c r="G2208" s="2" t="s">
        <v>29</v>
      </c>
      <c r="H2208" s="2" t="s">
        <v>6042</v>
      </c>
      <c r="I2208" s="2" t="s">
        <v>31</v>
      </c>
      <c r="J2208" s="2" t="s">
        <v>32</v>
      </c>
      <c r="K2208" s="2" t="s">
        <v>33</v>
      </c>
      <c r="L2208" s="3" t="s">
        <v>60</v>
      </c>
      <c r="M2208" s="3" t="s">
        <v>175</v>
      </c>
      <c r="N2208" s="3" t="s">
        <v>169</v>
      </c>
      <c r="O2208" s="3" t="s">
        <v>37</v>
      </c>
      <c r="P2208" s="2" t="s">
        <v>1110</v>
      </c>
      <c r="Q2208" s="2" t="s">
        <v>39</v>
      </c>
      <c r="R2208" s="2" t="s">
        <v>47</v>
      </c>
      <c r="S2208" s="2" t="s">
        <v>48</v>
      </c>
      <c r="T2208" s="2" t="s">
        <v>1063</v>
      </c>
      <c r="U2208" s="4"/>
      <c r="V2208" s="4"/>
      <c r="W2208" s="4"/>
    </row>
    <row r="2209" spans="1:23" x14ac:dyDescent="0.2">
      <c r="A2209" s="2" t="s">
        <v>1039</v>
      </c>
      <c r="B2209" s="2" t="s">
        <v>1242</v>
      </c>
      <c r="C2209" s="2" t="s">
        <v>25</v>
      </c>
      <c r="D2209" s="2" t="s">
        <v>6064</v>
      </c>
      <c r="E2209" s="2" t="s">
        <v>1248</v>
      </c>
      <c r="F2209" s="2" t="s">
        <v>2710</v>
      </c>
      <c r="G2209" s="2" t="s">
        <v>29</v>
      </c>
      <c r="H2209" s="2" t="s">
        <v>6065</v>
      </c>
      <c r="I2209" s="2" t="s">
        <v>31</v>
      </c>
      <c r="J2209" s="2" t="s">
        <v>32</v>
      </c>
      <c r="K2209" s="2" t="s">
        <v>33</v>
      </c>
      <c r="L2209" s="3" t="s">
        <v>60</v>
      </c>
      <c r="M2209" s="3" t="s">
        <v>60</v>
      </c>
      <c r="N2209" s="3" t="s">
        <v>36</v>
      </c>
      <c r="O2209" s="3" t="s">
        <v>37</v>
      </c>
      <c r="P2209" s="2" t="s">
        <v>1267</v>
      </c>
      <c r="Q2209" s="2" t="s">
        <v>74</v>
      </c>
      <c r="R2209" s="2" t="s">
        <v>75</v>
      </c>
      <c r="S2209" s="2" t="s">
        <v>76</v>
      </c>
      <c r="T2209" s="2" t="s">
        <v>1685</v>
      </c>
      <c r="U2209" s="4"/>
      <c r="V2209" s="4"/>
      <c r="W2209" s="4"/>
    </row>
    <row r="2210" spans="1:23" x14ac:dyDescent="0.2">
      <c r="A2210" s="2" t="s">
        <v>1039</v>
      </c>
      <c r="B2210" s="2" t="s">
        <v>1242</v>
      </c>
      <c r="C2210" s="2" t="s">
        <v>25</v>
      </c>
      <c r="D2210" s="2" t="s">
        <v>6066</v>
      </c>
      <c r="E2210" s="2" t="s">
        <v>1248</v>
      </c>
      <c r="F2210" s="2" t="s">
        <v>1253</v>
      </c>
      <c r="G2210" s="2" t="s">
        <v>29</v>
      </c>
      <c r="H2210" s="2" t="s">
        <v>1254</v>
      </c>
      <c r="I2210" s="2" t="s">
        <v>31</v>
      </c>
      <c r="J2210" s="2" t="s">
        <v>32</v>
      </c>
      <c r="K2210" s="2" t="s">
        <v>33</v>
      </c>
      <c r="L2210" s="3" t="s">
        <v>46</v>
      </c>
      <c r="M2210" s="3" t="s">
        <v>46</v>
      </c>
      <c r="N2210" s="3" t="s">
        <v>36</v>
      </c>
      <c r="O2210" s="3" t="s">
        <v>37</v>
      </c>
      <c r="P2210" s="2" t="s">
        <v>1262</v>
      </c>
      <c r="Q2210" s="2" t="s">
        <v>74</v>
      </c>
      <c r="R2210" s="2" t="s">
        <v>79</v>
      </c>
      <c r="S2210" s="2" t="s">
        <v>47</v>
      </c>
      <c r="T2210" s="2" t="s">
        <v>1072</v>
      </c>
      <c r="U2210" s="4"/>
      <c r="V2210" s="4"/>
      <c r="W2210" s="4"/>
    </row>
    <row r="2211" spans="1:23" x14ac:dyDescent="0.2">
      <c r="A2211" s="2" t="s">
        <v>1039</v>
      </c>
      <c r="B2211" s="2" t="s">
        <v>1242</v>
      </c>
      <c r="C2211" s="2" t="s">
        <v>25</v>
      </c>
      <c r="D2211" s="2" t="s">
        <v>6067</v>
      </c>
      <c r="E2211" s="2" t="s">
        <v>1248</v>
      </c>
      <c r="F2211" s="2" t="s">
        <v>1253</v>
      </c>
      <c r="G2211" s="2" t="s">
        <v>44</v>
      </c>
      <c r="H2211" s="2" t="s">
        <v>1254</v>
      </c>
      <c r="I2211" s="2" t="s">
        <v>31</v>
      </c>
      <c r="J2211" s="2" t="s">
        <v>32</v>
      </c>
      <c r="K2211" s="2" t="s">
        <v>33</v>
      </c>
      <c r="L2211" s="3" t="s">
        <v>45</v>
      </c>
      <c r="M2211" s="3" t="s">
        <v>61</v>
      </c>
      <c r="N2211" s="3" t="s">
        <v>36</v>
      </c>
      <c r="O2211" s="3" t="s">
        <v>37</v>
      </c>
      <c r="P2211" s="2" t="s">
        <v>1255</v>
      </c>
      <c r="Q2211" s="2" t="s">
        <v>139</v>
      </c>
      <c r="R2211" s="2" t="s">
        <v>550</v>
      </c>
      <c r="S2211" s="2" t="s">
        <v>418</v>
      </c>
      <c r="T2211" s="2" t="s">
        <v>1104</v>
      </c>
      <c r="U2211" s="4"/>
      <c r="V2211" s="4"/>
      <c r="W2211" s="4"/>
    </row>
    <row r="2212" spans="1:23" x14ac:dyDescent="0.2">
      <c r="A2212" s="2" t="s">
        <v>1039</v>
      </c>
      <c r="B2212" s="2" t="s">
        <v>1242</v>
      </c>
      <c r="C2212" s="2" t="s">
        <v>25</v>
      </c>
      <c r="D2212" s="2" t="s">
        <v>6068</v>
      </c>
      <c r="E2212" s="2" t="s">
        <v>1248</v>
      </c>
      <c r="F2212" s="2" t="s">
        <v>1253</v>
      </c>
      <c r="G2212" s="2" t="s">
        <v>58</v>
      </c>
      <c r="H2212" s="2" t="s">
        <v>1254</v>
      </c>
      <c r="I2212" s="2" t="s">
        <v>31</v>
      </c>
      <c r="J2212" s="2" t="s">
        <v>32</v>
      </c>
      <c r="K2212" s="2" t="s">
        <v>33</v>
      </c>
      <c r="L2212" s="3" t="s">
        <v>45</v>
      </c>
      <c r="M2212" s="3" t="s">
        <v>61</v>
      </c>
      <c r="N2212" s="3" t="s">
        <v>36</v>
      </c>
      <c r="O2212" s="3" t="s">
        <v>37</v>
      </c>
      <c r="P2212" s="2" t="s">
        <v>1255</v>
      </c>
      <c r="Q2212" s="2" t="s">
        <v>161</v>
      </c>
      <c r="R2212" s="2" t="s">
        <v>132</v>
      </c>
      <c r="S2212" s="2" t="s">
        <v>133</v>
      </c>
      <c r="T2212" s="2" t="s">
        <v>1104</v>
      </c>
      <c r="U2212" s="4"/>
      <c r="V2212" s="4"/>
      <c r="W2212" s="4"/>
    </row>
    <row r="2213" spans="1:23" x14ac:dyDescent="0.2">
      <c r="A2213" s="2" t="s">
        <v>1039</v>
      </c>
      <c r="B2213" s="2" t="s">
        <v>1242</v>
      </c>
      <c r="C2213" s="2" t="s">
        <v>25</v>
      </c>
      <c r="D2213" s="2" t="s">
        <v>6069</v>
      </c>
      <c r="E2213" s="2" t="s">
        <v>1248</v>
      </c>
      <c r="F2213" s="2" t="s">
        <v>1253</v>
      </c>
      <c r="G2213" s="2" t="s">
        <v>65</v>
      </c>
      <c r="H2213" s="2" t="s">
        <v>1254</v>
      </c>
      <c r="I2213" s="2" t="s">
        <v>31</v>
      </c>
      <c r="J2213" s="2" t="s">
        <v>32</v>
      </c>
      <c r="K2213" s="2" t="s">
        <v>33</v>
      </c>
      <c r="L2213" s="3" t="s">
        <v>295</v>
      </c>
      <c r="M2213" s="3" t="s">
        <v>295</v>
      </c>
      <c r="N2213" s="3" t="s">
        <v>36</v>
      </c>
      <c r="O2213" s="3" t="s">
        <v>37</v>
      </c>
      <c r="P2213" s="2" t="s">
        <v>1262</v>
      </c>
      <c r="Q2213" s="2" t="s">
        <v>74</v>
      </c>
      <c r="R2213" s="2" t="s">
        <v>279</v>
      </c>
      <c r="S2213" s="2" t="s">
        <v>280</v>
      </c>
      <c r="T2213" s="2" t="s">
        <v>1104</v>
      </c>
      <c r="U2213" s="4"/>
      <c r="V2213" s="4"/>
      <c r="W2213" s="4"/>
    </row>
    <row r="2214" spans="1:23" x14ac:dyDescent="0.2">
      <c r="A2214" s="2" t="s">
        <v>1039</v>
      </c>
      <c r="B2214" s="2" t="s">
        <v>1242</v>
      </c>
      <c r="C2214" s="2" t="s">
        <v>25</v>
      </c>
      <c r="D2214" s="2" t="s">
        <v>6069</v>
      </c>
      <c r="E2214" s="2" t="s">
        <v>1248</v>
      </c>
      <c r="F2214" s="2" t="s">
        <v>1253</v>
      </c>
      <c r="G2214" s="2" t="s">
        <v>65</v>
      </c>
      <c r="H2214" s="2" t="s">
        <v>1254</v>
      </c>
      <c r="I2214" s="2" t="s">
        <v>31</v>
      </c>
      <c r="J2214" s="2" t="s">
        <v>32</v>
      </c>
      <c r="K2214" s="2" t="s">
        <v>33</v>
      </c>
      <c r="L2214" s="3" t="s">
        <v>295</v>
      </c>
      <c r="M2214" s="3" t="s">
        <v>295</v>
      </c>
      <c r="N2214" s="3" t="s">
        <v>36</v>
      </c>
      <c r="O2214" s="3" t="s">
        <v>37</v>
      </c>
      <c r="P2214" s="2" t="s">
        <v>1262</v>
      </c>
      <c r="Q2214" s="2" t="s">
        <v>479</v>
      </c>
      <c r="R2214" s="2" t="s">
        <v>279</v>
      </c>
      <c r="S2214" s="2" t="s">
        <v>280</v>
      </c>
      <c r="T2214" s="2" t="s">
        <v>1279</v>
      </c>
      <c r="U2214" s="4"/>
      <c r="V2214" s="4"/>
      <c r="W2214" s="4"/>
    </row>
    <row r="2215" spans="1:23" x14ac:dyDescent="0.2">
      <c r="A2215" s="2" t="s">
        <v>1039</v>
      </c>
      <c r="B2215" s="2" t="s">
        <v>1242</v>
      </c>
      <c r="C2215" s="2" t="s">
        <v>25</v>
      </c>
      <c r="D2215" s="2" t="s">
        <v>6070</v>
      </c>
      <c r="E2215" s="2" t="s">
        <v>1248</v>
      </c>
      <c r="F2215" s="2" t="s">
        <v>1265</v>
      </c>
      <c r="G2215" s="2" t="s">
        <v>29</v>
      </c>
      <c r="H2215" s="2" t="s">
        <v>1266</v>
      </c>
      <c r="I2215" s="2" t="s">
        <v>31</v>
      </c>
      <c r="J2215" s="2" t="s">
        <v>32</v>
      </c>
      <c r="K2215" s="2" t="s">
        <v>33</v>
      </c>
      <c r="L2215" s="3" t="s">
        <v>46</v>
      </c>
      <c r="M2215" s="3" t="s">
        <v>45</v>
      </c>
      <c r="N2215" s="3" t="s">
        <v>36</v>
      </c>
      <c r="O2215" s="3" t="s">
        <v>37</v>
      </c>
      <c r="P2215" s="2" t="s">
        <v>1267</v>
      </c>
      <c r="Q2215" s="2" t="s">
        <v>74</v>
      </c>
      <c r="R2215" s="2" t="s">
        <v>81</v>
      </c>
      <c r="S2215" s="2" t="s">
        <v>82</v>
      </c>
      <c r="T2215" s="2" t="s">
        <v>1685</v>
      </c>
      <c r="U2215" s="4"/>
      <c r="V2215" s="4"/>
      <c r="W2215" s="4"/>
    </row>
    <row r="2216" spans="1:23" x14ac:dyDescent="0.2">
      <c r="A2216" s="2" t="s">
        <v>1039</v>
      </c>
      <c r="B2216" s="2" t="s">
        <v>1242</v>
      </c>
      <c r="C2216" s="2" t="s">
        <v>25</v>
      </c>
      <c r="D2216" s="2" t="s">
        <v>6071</v>
      </c>
      <c r="E2216" s="2" t="s">
        <v>1248</v>
      </c>
      <c r="F2216" s="2" t="s">
        <v>1265</v>
      </c>
      <c r="G2216" s="2" t="s">
        <v>44</v>
      </c>
      <c r="H2216" s="2" t="s">
        <v>1266</v>
      </c>
      <c r="I2216" s="2" t="s">
        <v>31</v>
      </c>
      <c r="J2216" s="2" t="s">
        <v>32</v>
      </c>
      <c r="K2216" s="2" t="s">
        <v>33</v>
      </c>
      <c r="L2216" s="3" t="s">
        <v>45</v>
      </c>
      <c r="M2216" s="3" t="s">
        <v>45</v>
      </c>
      <c r="N2216" s="3" t="s">
        <v>36</v>
      </c>
      <c r="O2216" s="3" t="s">
        <v>37</v>
      </c>
      <c r="P2216" s="2" t="s">
        <v>1282</v>
      </c>
      <c r="Q2216" s="2" t="s">
        <v>74</v>
      </c>
      <c r="R2216" s="2" t="s">
        <v>79</v>
      </c>
      <c r="S2216" s="2" t="s">
        <v>47</v>
      </c>
      <c r="T2216" s="2" t="s">
        <v>1279</v>
      </c>
      <c r="U2216" s="4"/>
      <c r="V2216" s="4"/>
      <c r="W2216" s="4"/>
    </row>
    <row r="2217" spans="1:23" x14ac:dyDescent="0.2">
      <c r="A2217" s="2" t="s">
        <v>1039</v>
      </c>
      <c r="B2217" s="2" t="s">
        <v>1242</v>
      </c>
      <c r="C2217" s="2" t="s">
        <v>25</v>
      </c>
      <c r="D2217" s="2" t="s">
        <v>6072</v>
      </c>
      <c r="E2217" s="2" t="s">
        <v>1248</v>
      </c>
      <c r="F2217" s="2" t="s">
        <v>746</v>
      </c>
      <c r="G2217" s="2" t="s">
        <v>29</v>
      </c>
      <c r="H2217" s="2" t="s">
        <v>1278</v>
      </c>
      <c r="I2217" s="2" t="s">
        <v>31</v>
      </c>
      <c r="J2217" s="2" t="s">
        <v>32</v>
      </c>
      <c r="K2217" s="2" t="s">
        <v>33</v>
      </c>
      <c r="L2217" s="3" t="s">
        <v>295</v>
      </c>
      <c r="M2217" s="3" t="s">
        <v>328</v>
      </c>
      <c r="N2217" s="3" t="s">
        <v>36</v>
      </c>
      <c r="O2217" s="3" t="s">
        <v>37</v>
      </c>
      <c r="P2217" s="2" t="s">
        <v>1251</v>
      </c>
      <c r="Q2217" s="2" t="s">
        <v>139</v>
      </c>
      <c r="R2217" s="2" t="s">
        <v>132</v>
      </c>
      <c r="S2217" s="2" t="s">
        <v>133</v>
      </c>
      <c r="T2217" s="2" t="s">
        <v>1279</v>
      </c>
      <c r="U2217" s="4"/>
      <c r="V2217" s="4"/>
      <c r="W2217" s="4"/>
    </row>
    <row r="2218" spans="1:23" x14ac:dyDescent="0.2">
      <c r="A2218" s="2" t="s">
        <v>1039</v>
      </c>
      <c r="B2218" s="2" t="s">
        <v>1242</v>
      </c>
      <c r="C2218" s="2" t="s">
        <v>25</v>
      </c>
      <c r="D2218" s="2" t="s">
        <v>6073</v>
      </c>
      <c r="E2218" s="2" t="s">
        <v>1248</v>
      </c>
      <c r="F2218" s="2" t="s">
        <v>1119</v>
      </c>
      <c r="G2218" s="2" t="s">
        <v>29</v>
      </c>
      <c r="H2218" s="2" t="s">
        <v>1281</v>
      </c>
      <c r="I2218" s="2" t="s">
        <v>31</v>
      </c>
      <c r="J2218" s="2" t="s">
        <v>32</v>
      </c>
      <c r="K2218" s="2" t="s">
        <v>33</v>
      </c>
      <c r="L2218" s="3" t="s">
        <v>60</v>
      </c>
      <c r="M2218" s="3" t="s">
        <v>186</v>
      </c>
      <c r="N2218" s="3" t="s">
        <v>36</v>
      </c>
      <c r="O2218" s="3" t="s">
        <v>37</v>
      </c>
      <c r="P2218" s="2" t="s">
        <v>1251</v>
      </c>
      <c r="Q2218" s="2" t="s">
        <v>74</v>
      </c>
      <c r="R2218" s="2" t="s">
        <v>75</v>
      </c>
      <c r="S2218" s="2" t="s">
        <v>76</v>
      </c>
      <c r="T2218" s="2" t="s">
        <v>1279</v>
      </c>
      <c r="U2218" s="4"/>
      <c r="V2218" s="4"/>
      <c r="W2218" s="4"/>
    </row>
    <row r="2219" spans="1:23" x14ac:dyDescent="0.2">
      <c r="A2219" s="2" t="s">
        <v>1039</v>
      </c>
      <c r="B2219" s="2" t="s">
        <v>1242</v>
      </c>
      <c r="C2219" s="2" t="s">
        <v>25</v>
      </c>
      <c r="D2219" s="2" t="s">
        <v>6074</v>
      </c>
      <c r="E2219" s="2" t="s">
        <v>1248</v>
      </c>
      <c r="F2219" s="2" t="s">
        <v>1285</v>
      </c>
      <c r="G2219" s="2" t="s">
        <v>29</v>
      </c>
      <c r="H2219" s="2" t="s">
        <v>1286</v>
      </c>
      <c r="I2219" s="2" t="s">
        <v>31</v>
      </c>
      <c r="J2219" s="2" t="s">
        <v>32</v>
      </c>
      <c r="K2219" s="2" t="s">
        <v>33</v>
      </c>
      <c r="L2219" s="3" t="s">
        <v>295</v>
      </c>
      <c r="M2219" s="3" t="s">
        <v>60</v>
      </c>
      <c r="N2219" s="3" t="s">
        <v>36</v>
      </c>
      <c r="O2219" s="3" t="s">
        <v>37</v>
      </c>
      <c r="P2219" s="2" t="s">
        <v>1287</v>
      </c>
      <c r="Q2219" s="2" t="s">
        <v>39</v>
      </c>
      <c r="R2219" s="2" t="s">
        <v>92</v>
      </c>
      <c r="S2219" s="2" t="s">
        <v>93</v>
      </c>
      <c r="T2219" s="2" t="s">
        <v>1685</v>
      </c>
      <c r="U2219" s="4"/>
      <c r="V2219" s="4"/>
      <c r="W2219" s="4"/>
    </row>
    <row r="2220" spans="1:23" x14ac:dyDescent="0.2">
      <c r="A2220" s="2" t="s">
        <v>1039</v>
      </c>
      <c r="B2220" s="2" t="s">
        <v>1242</v>
      </c>
      <c r="C2220" s="2" t="s">
        <v>25</v>
      </c>
      <c r="D2220" s="2" t="s">
        <v>6075</v>
      </c>
      <c r="E2220" s="2" t="s">
        <v>1248</v>
      </c>
      <c r="F2220" s="2" t="s">
        <v>1285</v>
      </c>
      <c r="G2220" s="2" t="s">
        <v>44</v>
      </c>
      <c r="H2220" s="2" t="s">
        <v>1286</v>
      </c>
      <c r="I2220" s="2" t="s">
        <v>31</v>
      </c>
      <c r="J2220" s="2" t="s">
        <v>32</v>
      </c>
      <c r="K2220" s="2" t="s">
        <v>33</v>
      </c>
      <c r="L2220" s="3" t="s">
        <v>46</v>
      </c>
      <c r="M2220" s="3" t="s">
        <v>46</v>
      </c>
      <c r="N2220" s="3" t="s">
        <v>36</v>
      </c>
      <c r="O2220" s="3" t="s">
        <v>37</v>
      </c>
      <c r="P2220" s="2" t="s">
        <v>1287</v>
      </c>
      <c r="Q2220" s="2" t="s">
        <v>39</v>
      </c>
      <c r="R2220" s="2" t="s">
        <v>47</v>
      </c>
      <c r="S2220" s="2" t="s">
        <v>48</v>
      </c>
      <c r="T2220" s="2" t="s">
        <v>1685</v>
      </c>
      <c r="U2220" s="4"/>
      <c r="V2220" s="4"/>
      <c r="W2220" s="4"/>
    </row>
    <row r="2221" spans="1:23" x14ac:dyDescent="0.2">
      <c r="A2221" s="2" t="s">
        <v>1039</v>
      </c>
      <c r="B2221" s="2" t="s">
        <v>1242</v>
      </c>
      <c r="C2221" s="2" t="s">
        <v>25</v>
      </c>
      <c r="D2221" s="2" t="s">
        <v>6076</v>
      </c>
      <c r="E2221" s="2" t="s">
        <v>1248</v>
      </c>
      <c r="F2221" s="2" t="s">
        <v>1285</v>
      </c>
      <c r="G2221" s="2" t="s">
        <v>51</v>
      </c>
      <c r="H2221" s="2" t="s">
        <v>1286</v>
      </c>
      <c r="I2221" s="2" t="s">
        <v>31</v>
      </c>
      <c r="J2221" s="2" t="s">
        <v>32</v>
      </c>
      <c r="K2221" s="2" t="s">
        <v>33</v>
      </c>
      <c r="L2221" s="3" t="s">
        <v>245</v>
      </c>
      <c r="M2221" s="3" t="s">
        <v>295</v>
      </c>
      <c r="N2221" s="3" t="s">
        <v>36</v>
      </c>
      <c r="O2221" s="3" t="s">
        <v>37</v>
      </c>
      <c r="P2221" s="2" t="s">
        <v>1287</v>
      </c>
      <c r="Q2221" s="2" t="s">
        <v>39</v>
      </c>
      <c r="R2221" s="2" t="s">
        <v>54</v>
      </c>
      <c r="S2221" s="2" t="s">
        <v>55</v>
      </c>
      <c r="T2221" s="2" t="s">
        <v>1185</v>
      </c>
      <c r="U2221" s="4"/>
      <c r="V2221" s="4"/>
      <c r="W2221" s="4"/>
    </row>
    <row r="2222" spans="1:23" x14ac:dyDescent="0.2">
      <c r="A2222" s="2" t="s">
        <v>1039</v>
      </c>
      <c r="B2222" s="2" t="s">
        <v>1242</v>
      </c>
      <c r="C2222" s="2" t="s">
        <v>25</v>
      </c>
      <c r="D2222" s="2" t="s">
        <v>6077</v>
      </c>
      <c r="E2222" s="2" t="s">
        <v>1248</v>
      </c>
      <c r="F2222" s="2" t="s">
        <v>304</v>
      </c>
      <c r="G2222" s="2" t="s">
        <v>29</v>
      </c>
      <c r="H2222" s="2" t="s">
        <v>1292</v>
      </c>
      <c r="I2222" s="2" t="s">
        <v>31</v>
      </c>
      <c r="J2222" s="2" t="s">
        <v>32</v>
      </c>
      <c r="K2222" s="2" t="s">
        <v>33</v>
      </c>
      <c r="L2222" s="3" t="s">
        <v>45</v>
      </c>
      <c r="M2222" s="3" t="s">
        <v>86</v>
      </c>
      <c r="N2222" s="3" t="s">
        <v>36</v>
      </c>
      <c r="O2222" s="3" t="s">
        <v>37</v>
      </c>
      <c r="P2222" s="2" t="s">
        <v>1257</v>
      </c>
      <c r="Q2222" s="2" t="s">
        <v>39</v>
      </c>
      <c r="R2222" s="2" t="s">
        <v>92</v>
      </c>
      <c r="S2222" s="2" t="s">
        <v>93</v>
      </c>
      <c r="T2222" s="2" t="s">
        <v>1279</v>
      </c>
      <c r="U2222" s="4"/>
      <c r="V2222" s="4"/>
      <c r="W2222" s="4"/>
    </row>
    <row r="2223" spans="1:23" x14ac:dyDescent="0.2">
      <c r="A2223" s="2" t="s">
        <v>1039</v>
      </c>
      <c r="B2223" s="2" t="s">
        <v>1242</v>
      </c>
      <c r="C2223" s="2" t="s">
        <v>25</v>
      </c>
      <c r="D2223" s="2" t="s">
        <v>6078</v>
      </c>
      <c r="E2223" s="2" t="s">
        <v>1248</v>
      </c>
      <c r="F2223" s="2" t="s">
        <v>304</v>
      </c>
      <c r="G2223" s="2" t="s">
        <v>44</v>
      </c>
      <c r="H2223" s="2" t="s">
        <v>1292</v>
      </c>
      <c r="I2223" s="2" t="s">
        <v>31</v>
      </c>
      <c r="J2223" s="2" t="s">
        <v>32</v>
      </c>
      <c r="K2223" s="2" t="s">
        <v>33</v>
      </c>
      <c r="L2223" s="3" t="s">
        <v>45</v>
      </c>
      <c r="M2223" s="3" t="s">
        <v>129</v>
      </c>
      <c r="N2223" s="3" t="s">
        <v>36</v>
      </c>
      <c r="O2223" s="3" t="s">
        <v>37</v>
      </c>
      <c r="P2223" s="2" t="s">
        <v>1257</v>
      </c>
      <c r="Q2223" s="2" t="s">
        <v>39</v>
      </c>
      <c r="R2223" s="2" t="s">
        <v>47</v>
      </c>
      <c r="S2223" s="2" t="s">
        <v>48</v>
      </c>
      <c r="T2223" s="2" t="s">
        <v>1279</v>
      </c>
      <c r="U2223" s="4"/>
      <c r="V2223" s="4"/>
      <c r="W2223" s="4"/>
    </row>
    <row r="2224" spans="1:23" x14ac:dyDescent="0.2">
      <c r="A2224" s="2" t="s">
        <v>1039</v>
      </c>
      <c r="B2224" s="2" t="s">
        <v>1242</v>
      </c>
      <c r="C2224" s="2" t="s">
        <v>25</v>
      </c>
      <c r="D2224" s="2" t="s">
        <v>6083</v>
      </c>
      <c r="E2224" s="2" t="s">
        <v>1248</v>
      </c>
      <c r="F2224" s="2" t="s">
        <v>1307</v>
      </c>
      <c r="G2224" s="2" t="s">
        <v>29</v>
      </c>
      <c r="H2224" s="2" t="s">
        <v>1308</v>
      </c>
      <c r="I2224" s="2" t="s">
        <v>31</v>
      </c>
      <c r="J2224" s="2" t="s">
        <v>32</v>
      </c>
      <c r="K2224" s="2" t="s">
        <v>33</v>
      </c>
      <c r="L2224" s="3" t="s">
        <v>45</v>
      </c>
      <c r="M2224" s="3" t="s">
        <v>235</v>
      </c>
      <c r="N2224" s="3" t="s">
        <v>36</v>
      </c>
      <c r="O2224" s="3" t="s">
        <v>37</v>
      </c>
      <c r="P2224" s="2" t="s">
        <v>1276</v>
      </c>
      <c r="Q2224" s="2" t="s">
        <v>39</v>
      </c>
      <c r="R2224" s="2" t="s">
        <v>47</v>
      </c>
      <c r="S2224" s="2" t="s">
        <v>48</v>
      </c>
      <c r="T2224" s="2" t="s">
        <v>2524</v>
      </c>
      <c r="U2224" s="4"/>
      <c r="V2224" s="4"/>
      <c r="W2224" s="4"/>
    </row>
    <row r="2225" spans="1:23" x14ac:dyDescent="0.2">
      <c r="A2225" s="2" t="s">
        <v>1039</v>
      </c>
      <c r="B2225" s="2" t="s">
        <v>1242</v>
      </c>
      <c r="C2225" s="2" t="s">
        <v>25</v>
      </c>
      <c r="D2225" s="2" t="s">
        <v>6084</v>
      </c>
      <c r="E2225" s="2" t="s">
        <v>1248</v>
      </c>
      <c r="F2225" s="2" t="s">
        <v>698</v>
      </c>
      <c r="G2225" s="2" t="s">
        <v>29</v>
      </c>
      <c r="H2225" s="2" t="s">
        <v>6085</v>
      </c>
      <c r="I2225" s="2" t="s">
        <v>31</v>
      </c>
      <c r="J2225" s="2" t="s">
        <v>32</v>
      </c>
      <c r="K2225" s="2" t="s">
        <v>33</v>
      </c>
      <c r="L2225" s="3" t="s">
        <v>45</v>
      </c>
      <c r="M2225" s="3" t="s">
        <v>45</v>
      </c>
      <c r="N2225" s="3" t="s">
        <v>36</v>
      </c>
      <c r="O2225" s="3" t="s">
        <v>37</v>
      </c>
      <c r="P2225" s="2" t="s">
        <v>1282</v>
      </c>
      <c r="Q2225" s="2" t="s">
        <v>74</v>
      </c>
      <c r="R2225" s="2" t="s">
        <v>279</v>
      </c>
      <c r="S2225" s="2" t="s">
        <v>280</v>
      </c>
      <c r="T2225" s="2" t="s">
        <v>1185</v>
      </c>
      <c r="U2225" s="4"/>
      <c r="V2225" s="4"/>
      <c r="W2225" s="4"/>
    </row>
    <row r="2226" spans="1:23" x14ac:dyDescent="0.2">
      <c r="A2226" s="2" t="s">
        <v>1039</v>
      </c>
      <c r="B2226" s="2" t="s">
        <v>1242</v>
      </c>
      <c r="C2226" s="2" t="s">
        <v>25</v>
      </c>
      <c r="D2226" s="2" t="s">
        <v>6086</v>
      </c>
      <c r="E2226" s="2" t="s">
        <v>1248</v>
      </c>
      <c r="F2226" s="2" t="s">
        <v>2638</v>
      </c>
      <c r="G2226" s="2" t="s">
        <v>29</v>
      </c>
      <c r="H2226" s="2" t="s">
        <v>6087</v>
      </c>
      <c r="I2226" s="2" t="s">
        <v>31</v>
      </c>
      <c r="J2226" s="2" t="s">
        <v>32</v>
      </c>
      <c r="K2226" s="2" t="s">
        <v>33</v>
      </c>
      <c r="L2226" s="3" t="s">
        <v>34</v>
      </c>
      <c r="M2226" s="3" t="s">
        <v>521</v>
      </c>
      <c r="N2226" s="3" t="s">
        <v>36</v>
      </c>
      <c r="O2226" s="3" t="s">
        <v>37</v>
      </c>
      <c r="P2226" s="2" t="s">
        <v>1282</v>
      </c>
      <c r="Q2226" s="2" t="s">
        <v>161</v>
      </c>
      <c r="R2226" s="2" t="s">
        <v>550</v>
      </c>
      <c r="S2226" s="2" t="s">
        <v>418</v>
      </c>
      <c r="T2226" s="2" t="s">
        <v>1279</v>
      </c>
      <c r="U2226" s="4"/>
      <c r="V2226" s="4"/>
      <c r="W2226" s="4"/>
    </row>
    <row r="2227" spans="1:23" x14ac:dyDescent="0.2">
      <c r="A2227" s="2" t="s">
        <v>1039</v>
      </c>
      <c r="B2227" s="2" t="s">
        <v>1242</v>
      </c>
      <c r="C2227" s="2" t="s">
        <v>25</v>
      </c>
      <c r="D2227" s="2" t="s">
        <v>6088</v>
      </c>
      <c r="E2227" s="2" t="s">
        <v>1248</v>
      </c>
      <c r="F2227" s="2" t="s">
        <v>1158</v>
      </c>
      <c r="G2227" s="2" t="s">
        <v>29</v>
      </c>
      <c r="H2227" s="2" t="s">
        <v>6089</v>
      </c>
      <c r="I2227" s="2" t="s">
        <v>31</v>
      </c>
      <c r="J2227" s="2" t="s">
        <v>32</v>
      </c>
      <c r="K2227" s="2" t="s">
        <v>33</v>
      </c>
      <c r="L2227" s="3" t="s">
        <v>35</v>
      </c>
      <c r="M2227" s="3" t="s">
        <v>113</v>
      </c>
      <c r="N2227" s="3" t="s">
        <v>36</v>
      </c>
      <c r="O2227" s="3" t="s">
        <v>37</v>
      </c>
      <c r="P2227" s="2" t="s">
        <v>1251</v>
      </c>
      <c r="Q2227" s="2" t="s">
        <v>39</v>
      </c>
      <c r="R2227" s="2" t="s">
        <v>67</v>
      </c>
      <c r="S2227" s="2" t="s">
        <v>68</v>
      </c>
      <c r="T2227" s="2" t="s">
        <v>1351</v>
      </c>
      <c r="U2227" s="4"/>
      <c r="V2227" s="4"/>
      <c r="W2227" s="4"/>
    </row>
    <row r="2228" spans="1:23" x14ac:dyDescent="0.2">
      <c r="A2228" s="2" t="s">
        <v>1039</v>
      </c>
      <c r="B2228" s="2" t="s">
        <v>1242</v>
      </c>
      <c r="C2228" s="2" t="s">
        <v>25</v>
      </c>
      <c r="D2228" s="2" t="s">
        <v>6090</v>
      </c>
      <c r="E2228" s="2" t="s">
        <v>1248</v>
      </c>
      <c r="F2228" s="2" t="s">
        <v>322</v>
      </c>
      <c r="G2228" s="2" t="s">
        <v>29</v>
      </c>
      <c r="H2228" s="2" t="s">
        <v>1320</v>
      </c>
      <c r="I2228" s="2" t="s">
        <v>31</v>
      </c>
      <c r="J2228" s="2" t="s">
        <v>32</v>
      </c>
      <c r="K2228" s="2" t="s">
        <v>33</v>
      </c>
      <c r="L2228" s="3" t="s">
        <v>34</v>
      </c>
      <c r="M2228" s="3" t="s">
        <v>66</v>
      </c>
      <c r="N2228" s="3" t="s">
        <v>169</v>
      </c>
      <c r="O2228" s="3" t="s">
        <v>37</v>
      </c>
      <c r="P2228" s="2" t="s">
        <v>1321</v>
      </c>
      <c r="Q2228" s="2" t="s">
        <v>131</v>
      </c>
      <c r="R2228" s="2" t="s">
        <v>132</v>
      </c>
      <c r="S2228" s="2" t="s">
        <v>133</v>
      </c>
      <c r="T2228" s="2" t="s">
        <v>2688</v>
      </c>
      <c r="U2228" s="4"/>
      <c r="V2228" s="4"/>
      <c r="W2228" s="4"/>
    </row>
    <row r="2229" spans="1:23" x14ac:dyDescent="0.2">
      <c r="A2229" s="2" t="s">
        <v>1039</v>
      </c>
      <c r="B2229" s="2" t="s">
        <v>1242</v>
      </c>
      <c r="C2229" s="2" t="s">
        <v>25</v>
      </c>
      <c r="D2229" s="2" t="s">
        <v>6091</v>
      </c>
      <c r="E2229" s="2" t="s">
        <v>1248</v>
      </c>
      <c r="F2229" s="2" t="s">
        <v>1327</v>
      </c>
      <c r="G2229" s="2" t="s">
        <v>29</v>
      </c>
      <c r="H2229" s="2" t="s">
        <v>1328</v>
      </c>
      <c r="I2229" s="2" t="s">
        <v>31</v>
      </c>
      <c r="J2229" s="2" t="s">
        <v>32</v>
      </c>
      <c r="K2229" s="2" t="s">
        <v>33</v>
      </c>
      <c r="L2229" s="3" t="s">
        <v>45</v>
      </c>
      <c r="M2229" s="3" t="s">
        <v>72</v>
      </c>
      <c r="N2229" s="3" t="s">
        <v>37</v>
      </c>
      <c r="O2229" s="3" t="s">
        <v>37</v>
      </c>
      <c r="P2229" s="2" t="s">
        <v>1830</v>
      </c>
      <c r="Q2229" s="2" t="s">
        <v>39</v>
      </c>
      <c r="R2229" s="2" t="s">
        <v>87</v>
      </c>
      <c r="S2229" s="2" t="s">
        <v>88</v>
      </c>
      <c r="T2229" s="2" t="s">
        <v>1401</v>
      </c>
      <c r="U2229" s="4"/>
      <c r="V2229" s="4"/>
      <c r="W2229" s="4"/>
    </row>
    <row r="2230" spans="1:23" x14ac:dyDescent="0.2">
      <c r="A2230" s="2" t="s">
        <v>1039</v>
      </c>
      <c r="B2230" s="2" t="s">
        <v>1242</v>
      </c>
      <c r="C2230" s="2" t="s">
        <v>25</v>
      </c>
      <c r="D2230" s="2" t="s">
        <v>6092</v>
      </c>
      <c r="E2230" s="2" t="s">
        <v>1248</v>
      </c>
      <c r="F2230" s="2" t="s">
        <v>399</v>
      </c>
      <c r="G2230" s="2" t="s">
        <v>29</v>
      </c>
      <c r="H2230" s="2" t="s">
        <v>6093</v>
      </c>
      <c r="I2230" s="2" t="s">
        <v>31</v>
      </c>
      <c r="J2230" s="2" t="s">
        <v>32</v>
      </c>
      <c r="K2230" s="2" t="s">
        <v>33</v>
      </c>
      <c r="L2230" s="3" t="s">
        <v>46</v>
      </c>
      <c r="M2230" s="3" t="s">
        <v>175</v>
      </c>
      <c r="N2230" s="3" t="s">
        <v>37</v>
      </c>
      <c r="O2230" s="3" t="s">
        <v>37</v>
      </c>
      <c r="P2230" s="2" t="s">
        <v>1267</v>
      </c>
      <c r="Q2230" s="2" t="s">
        <v>39</v>
      </c>
      <c r="R2230" s="2" t="s">
        <v>92</v>
      </c>
      <c r="S2230" s="2" t="s">
        <v>93</v>
      </c>
      <c r="T2230" s="2" t="s">
        <v>1185</v>
      </c>
      <c r="U2230" s="4"/>
      <c r="V2230" s="4"/>
      <c r="W2230" s="4"/>
    </row>
    <row r="2231" spans="1:23" x14ac:dyDescent="0.2">
      <c r="A2231" s="2" t="s">
        <v>1039</v>
      </c>
      <c r="B2231" s="2" t="s">
        <v>1242</v>
      </c>
      <c r="C2231" s="2" t="s">
        <v>25</v>
      </c>
      <c r="D2231" s="2" t="s">
        <v>6094</v>
      </c>
      <c r="E2231" s="2" t="s">
        <v>1248</v>
      </c>
      <c r="F2231" s="2" t="s">
        <v>763</v>
      </c>
      <c r="G2231" s="2" t="s">
        <v>29</v>
      </c>
      <c r="H2231" s="2" t="s">
        <v>6095</v>
      </c>
      <c r="I2231" s="2" t="s">
        <v>31</v>
      </c>
      <c r="J2231" s="2" t="s">
        <v>32</v>
      </c>
      <c r="K2231" s="2" t="s">
        <v>33</v>
      </c>
      <c r="L2231" s="3" t="s">
        <v>34</v>
      </c>
      <c r="M2231" s="3" t="s">
        <v>113</v>
      </c>
      <c r="N2231" s="3" t="s">
        <v>36</v>
      </c>
      <c r="O2231" s="3" t="s">
        <v>37</v>
      </c>
      <c r="P2231" s="2" t="s">
        <v>1257</v>
      </c>
      <c r="Q2231" s="2" t="s">
        <v>39</v>
      </c>
      <c r="R2231" s="2" t="s">
        <v>87</v>
      </c>
      <c r="S2231" s="2" t="s">
        <v>88</v>
      </c>
      <c r="T2231" s="2" t="s">
        <v>1048</v>
      </c>
      <c r="U2231" s="4"/>
      <c r="V2231" s="4"/>
      <c r="W2231" s="4"/>
    </row>
    <row r="2232" spans="1:23" x14ac:dyDescent="0.2">
      <c r="A2232" s="2" t="s">
        <v>1039</v>
      </c>
      <c r="B2232" s="2" t="s">
        <v>1242</v>
      </c>
      <c r="C2232" s="2" t="s">
        <v>25</v>
      </c>
      <c r="D2232" s="2" t="s">
        <v>6099</v>
      </c>
      <c r="E2232" s="2" t="s">
        <v>1248</v>
      </c>
      <c r="F2232" s="2" t="s">
        <v>1340</v>
      </c>
      <c r="G2232" s="2" t="s">
        <v>29</v>
      </c>
      <c r="H2232" s="2" t="s">
        <v>1341</v>
      </c>
      <c r="I2232" s="2" t="s">
        <v>31</v>
      </c>
      <c r="J2232" s="2" t="s">
        <v>32</v>
      </c>
      <c r="K2232" s="2" t="s">
        <v>33</v>
      </c>
      <c r="L2232" s="3" t="s">
        <v>45</v>
      </c>
      <c r="M2232" s="3" t="s">
        <v>129</v>
      </c>
      <c r="N2232" s="3" t="s">
        <v>36</v>
      </c>
      <c r="O2232" s="3" t="s">
        <v>37</v>
      </c>
      <c r="P2232" s="2" t="s">
        <v>1276</v>
      </c>
      <c r="Q2232" s="2" t="s">
        <v>39</v>
      </c>
      <c r="R2232" s="2" t="s">
        <v>92</v>
      </c>
      <c r="S2232" s="2" t="s">
        <v>93</v>
      </c>
      <c r="T2232" s="2" t="s">
        <v>2626</v>
      </c>
      <c r="U2232" s="4"/>
      <c r="V2232" s="4"/>
      <c r="W2232" s="4"/>
    </row>
    <row r="2233" spans="1:23" x14ac:dyDescent="0.2">
      <c r="A2233" s="2" t="s">
        <v>1039</v>
      </c>
      <c r="B2233" s="2" t="s">
        <v>1242</v>
      </c>
      <c r="C2233" s="2" t="s">
        <v>25</v>
      </c>
      <c r="D2233" s="2" t="s">
        <v>6100</v>
      </c>
      <c r="E2233" s="2" t="s">
        <v>1248</v>
      </c>
      <c r="F2233" s="2" t="s">
        <v>1343</v>
      </c>
      <c r="G2233" s="2" t="s">
        <v>29</v>
      </c>
      <c r="H2233" s="2" t="s">
        <v>1344</v>
      </c>
      <c r="I2233" s="2" t="s">
        <v>31</v>
      </c>
      <c r="J2233" s="2" t="s">
        <v>32</v>
      </c>
      <c r="K2233" s="2" t="s">
        <v>33</v>
      </c>
      <c r="L2233" s="3" t="s">
        <v>129</v>
      </c>
      <c r="M2233" s="3" t="s">
        <v>175</v>
      </c>
      <c r="N2233" s="3" t="s">
        <v>36</v>
      </c>
      <c r="O2233" s="3" t="s">
        <v>37</v>
      </c>
      <c r="P2233" s="2" t="s">
        <v>1276</v>
      </c>
      <c r="Q2233" s="2" t="s">
        <v>39</v>
      </c>
      <c r="R2233" s="2" t="s">
        <v>40</v>
      </c>
      <c r="S2233" s="2" t="s">
        <v>41</v>
      </c>
      <c r="T2233" s="2" t="s">
        <v>1685</v>
      </c>
      <c r="U2233" s="4"/>
      <c r="V2233" s="4"/>
      <c r="W2233" s="4"/>
    </row>
    <row r="2234" spans="1:23" x14ac:dyDescent="0.2">
      <c r="A2234" s="2" t="s">
        <v>1039</v>
      </c>
      <c r="B2234" s="2" t="s">
        <v>1242</v>
      </c>
      <c r="C2234" s="2" t="s">
        <v>25</v>
      </c>
      <c r="D2234" s="2" t="s">
        <v>6101</v>
      </c>
      <c r="E2234" s="2" t="s">
        <v>1248</v>
      </c>
      <c r="F2234" s="2" t="s">
        <v>5179</v>
      </c>
      <c r="G2234" s="2" t="s">
        <v>29</v>
      </c>
      <c r="H2234" s="2" t="s">
        <v>6102</v>
      </c>
      <c r="I2234" s="2" t="s">
        <v>31</v>
      </c>
      <c r="J2234" s="2" t="s">
        <v>32</v>
      </c>
      <c r="K2234" s="2" t="s">
        <v>33</v>
      </c>
      <c r="L2234" s="3" t="s">
        <v>72</v>
      </c>
      <c r="M2234" s="3" t="s">
        <v>442</v>
      </c>
      <c r="N2234" s="3" t="s">
        <v>36</v>
      </c>
      <c r="O2234" s="3" t="s">
        <v>37</v>
      </c>
      <c r="P2234" s="2" t="s">
        <v>5419</v>
      </c>
      <c r="Q2234" s="2" t="s">
        <v>139</v>
      </c>
      <c r="R2234" s="2" t="s">
        <v>132</v>
      </c>
      <c r="S2234" s="2" t="s">
        <v>632</v>
      </c>
      <c r="T2234" s="2" t="s">
        <v>1048</v>
      </c>
      <c r="U2234" s="4"/>
      <c r="V2234" s="4"/>
      <c r="W2234" s="4"/>
    </row>
    <row r="2235" spans="1:23" x14ac:dyDescent="0.2">
      <c r="A2235" s="2" t="s">
        <v>1039</v>
      </c>
      <c r="B2235" s="2" t="s">
        <v>1242</v>
      </c>
      <c r="C2235" s="2" t="s">
        <v>25</v>
      </c>
      <c r="D2235" s="2" t="s">
        <v>6105</v>
      </c>
      <c r="E2235" s="2" t="s">
        <v>1248</v>
      </c>
      <c r="F2235" s="2" t="s">
        <v>6106</v>
      </c>
      <c r="G2235" s="2" t="s">
        <v>29</v>
      </c>
      <c r="H2235" s="2" t="s">
        <v>6107</v>
      </c>
      <c r="I2235" s="2" t="s">
        <v>31</v>
      </c>
      <c r="J2235" s="2" t="s">
        <v>32</v>
      </c>
      <c r="K2235" s="2" t="s">
        <v>33</v>
      </c>
      <c r="L2235" s="3" t="s">
        <v>34</v>
      </c>
      <c r="M2235" s="3" t="s">
        <v>72</v>
      </c>
      <c r="N2235" s="3" t="s">
        <v>36</v>
      </c>
      <c r="O2235" s="3" t="s">
        <v>37</v>
      </c>
      <c r="P2235" s="2" t="s">
        <v>1954</v>
      </c>
      <c r="Q2235" s="2" t="s">
        <v>39</v>
      </c>
      <c r="R2235" s="2" t="s">
        <v>87</v>
      </c>
      <c r="S2235" s="2" t="s">
        <v>88</v>
      </c>
      <c r="T2235" s="2" t="s">
        <v>419</v>
      </c>
      <c r="U2235" s="4"/>
      <c r="V2235" s="4"/>
      <c r="W2235" s="4"/>
    </row>
    <row r="2236" spans="1:23" x14ac:dyDescent="0.2">
      <c r="A2236" s="2" t="s">
        <v>1039</v>
      </c>
      <c r="B2236" s="2" t="s">
        <v>1242</v>
      </c>
      <c r="C2236" s="2" t="s">
        <v>25</v>
      </c>
      <c r="D2236" s="2" t="s">
        <v>6108</v>
      </c>
      <c r="E2236" s="2" t="s">
        <v>1248</v>
      </c>
      <c r="F2236" s="2" t="s">
        <v>6106</v>
      </c>
      <c r="G2236" s="2" t="s">
        <v>44</v>
      </c>
      <c r="H2236" s="2" t="s">
        <v>6107</v>
      </c>
      <c r="I2236" s="2" t="s">
        <v>31</v>
      </c>
      <c r="J2236" s="2" t="s">
        <v>32</v>
      </c>
      <c r="K2236" s="2" t="s">
        <v>33</v>
      </c>
      <c r="L2236" s="3" t="s">
        <v>34</v>
      </c>
      <c r="M2236" s="3" t="s">
        <v>109</v>
      </c>
      <c r="N2236" s="3" t="s">
        <v>36</v>
      </c>
      <c r="O2236" s="3" t="s">
        <v>37</v>
      </c>
      <c r="P2236" s="2" t="s">
        <v>1954</v>
      </c>
      <c r="Q2236" s="2" t="s">
        <v>39</v>
      </c>
      <c r="R2236" s="2" t="s">
        <v>67</v>
      </c>
      <c r="S2236" s="2" t="s">
        <v>68</v>
      </c>
      <c r="T2236" s="2" t="s">
        <v>419</v>
      </c>
      <c r="U2236" s="4"/>
      <c r="V2236" s="4"/>
      <c r="W2236" s="4"/>
    </row>
    <row r="2237" spans="1:23" x14ac:dyDescent="0.2">
      <c r="A2237" s="2" t="s">
        <v>1039</v>
      </c>
      <c r="B2237" s="2" t="s">
        <v>1359</v>
      </c>
      <c r="C2237" s="2" t="s">
        <v>25</v>
      </c>
      <c r="D2237" s="2" t="s">
        <v>6117</v>
      </c>
      <c r="E2237" s="2" t="s">
        <v>1361</v>
      </c>
      <c r="F2237" s="2" t="s">
        <v>1362</v>
      </c>
      <c r="G2237" s="2" t="s">
        <v>29</v>
      </c>
      <c r="H2237" s="2" t="s">
        <v>1363</v>
      </c>
      <c r="I2237" s="2" t="s">
        <v>31</v>
      </c>
      <c r="J2237" s="2" t="s">
        <v>32</v>
      </c>
      <c r="K2237" s="2" t="s">
        <v>33</v>
      </c>
      <c r="L2237" s="3" t="s">
        <v>60</v>
      </c>
      <c r="M2237" s="3" t="s">
        <v>119</v>
      </c>
      <c r="N2237" s="3" t="s">
        <v>169</v>
      </c>
      <c r="O2237" s="3" t="s">
        <v>37</v>
      </c>
      <c r="P2237" s="2" t="s">
        <v>5420</v>
      </c>
      <c r="Q2237" s="2" t="s">
        <v>39</v>
      </c>
      <c r="R2237" s="2" t="s">
        <v>47</v>
      </c>
      <c r="S2237" s="2" t="s">
        <v>48</v>
      </c>
      <c r="T2237" s="2" t="s">
        <v>1408</v>
      </c>
      <c r="U2237" s="4"/>
      <c r="V2237" s="4"/>
      <c r="W2237" s="4"/>
    </row>
    <row r="2238" spans="1:23" x14ac:dyDescent="0.2">
      <c r="A2238" s="2" t="s">
        <v>1039</v>
      </c>
      <c r="B2238" s="2" t="s">
        <v>1359</v>
      </c>
      <c r="C2238" s="2" t="s">
        <v>25</v>
      </c>
      <c r="D2238" s="2" t="s">
        <v>6129</v>
      </c>
      <c r="E2238" s="2" t="s">
        <v>1361</v>
      </c>
      <c r="F2238" s="2" t="s">
        <v>2638</v>
      </c>
      <c r="G2238" s="2" t="s">
        <v>29</v>
      </c>
      <c r="H2238" s="2" t="s">
        <v>6130</v>
      </c>
      <c r="I2238" s="2" t="s">
        <v>31</v>
      </c>
      <c r="J2238" s="2" t="s">
        <v>32</v>
      </c>
      <c r="K2238" s="2" t="s">
        <v>33</v>
      </c>
      <c r="L2238" s="3" t="s">
        <v>186</v>
      </c>
      <c r="M2238" s="3" t="s">
        <v>328</v>
      </c>
      <c r="N2238" s="3" t="s">
        <v>37</v>
      </c>
      <c r="O2238" s="3" t="s">
        <v>37</v>
      </c>
      <c r="P2238" s="2" t="s">
        <v>1440</v>
      </c>
      <c r="Q2238" s="2" t="s">
        <v>150</v>
      </c>
      <c r="R2238" s="2" t="s">
        <v>140</v>
      </c>
      <c r="S2238" s="2" t="s">
        <v>146</v>
      </c>
      <c r="T2238" s="2" t="s">
        <v>1395</v>
      </c>
      <c r="U2238" s="4"/>
      <c r="V2238" s="4"/>
      <c r="W2238" s="4"/>
    </row>
    <row r="2239" spans="1:23" x14ac:dyDescent="0.2">
      <c r="A2239" s="2" t="s">
        <v>1039</v>
      </c>
      <c r="B2239" s="2" t="s">
        <v>1359</v>
      </c>
      <c r="C2239" s="2" t="s">
        <v>25</v>
      </c>
      <c r="D2239" s="2" t="s">
        <v>6133</v>
      </c>
      <c r="E2239" s="2" t="s">
        <v>1361</v>
      </c>
      <c r="F2239" s="2" t="s">
        <v>613</v>
      </c>
      <c r="G2239" s="2" t="s">
        <v>29</v>
      </c>
      <c r="H2239" s="2" t="s">
        <v>6134</v>
      </c>
      <c r="I2239" s="2" t="s">
        <v>31</v>
      </c>
      <c r="J2239" s="2" t="s">
        <v>32</v>
      </c>
      <c r="K2239" s="2" t="s">
        <v>33</v>
      </c>
      <c r="L2239" s="3" t="s">
        <v>5405</v>
      </c>
      <c r="M2239" s="3" t="s">
        <v>180</v>
      </c>
      <c r="N2239" s="3" t="s">
        <v>169</v>
      </c>
      <c r="O2239" s="3" t="s">
        <v>37</v>
      </c>
      <c r="P2239" s="2" t="s">
        <v>1407</v>
      </c>
      <c r="Q2239" s="2" t="s">
        <v>39</v>
      </c>
      <c r="R2239" s="2" t="s">
        <v>40</v>
      </c>
      <c r="S2239" s="2" t="s">
        <v>41</v>
      </c>
      <c r="T2239" s="2" t="s">
        <v>1408</v>
      </c>
      <c r="U2239" s="4"/>
      <c r="V2239" s="4"/>
      <c r="W2239" s="4"/>
    </row>
    <row r="2240" spans="1:23" x14ac:dyDescent="0.2">
      <c r="A2240" s="2" t="s">
        <v>1039</v>
      </c>
      <c r="B2240" s="2" t="s">
        <v>1359</v>
      </c>
      <c r="C2240" s="2" t="s">
        <v>25</v>
      </c>
      <c r="D2240" s="2" t="s">
        <v>6135</v>
      </c>
      <c r="E2240" s="2" t="s">
        <v>1361</v>
      </c>
      <c r="F2240" s="2" t="s">
        <v>3362</v>
      </c>
      <c r="G2240" s="2" t="s">
        <v>29</v>
      </c>
      <c r="H2240" s="2" t="s">
        <v>6136</v>
      </c>
      <c r="I2240" s="2" t="s">
        <v>137</v>
      </c>
      <c r="J2240" s="2" t="s">
        <v>32</v>
      </c>
      <c r="K2240" s="2" t="s">
        <v>33</v>
      </c>
      <c r="L2240" s="3" t="s">
        <v>31</v>
      </c>
      <c r="M2240" s="3" t="s">
        <v>169</v>
      </c>
      <c r="N2240" s="3" t="s">
        <v>137</v>
      </c>
      <c r="O2240" s="3" t="s">
        <v>37</v>
      </c>
      <c r="P2240" s="2" t="s">
        <v>1421</v>
      </c>
      <c r="Q2240" s="2" t="s">
        <v>161</v>
      </c>
      <c r="R2240" s="2" t="s">
        <v>54</v>
      </c>
      <c r="S2240" s="2" t="s">
        <v>510</v>
      </c>
      <c r="T2240" s="2" t="s">
        <v>5422</v>
      </c>
      <c r="U2240" s="4"/>
      <c r="V2240" s="4"/>
      <c r="W2240" s="4"/>
    </row>
    <row r="2241" spans="1:23" x14ac:dyDescent="0.2">
      <c r="A2241" s="2" t="s">
        <v>1039</v>
      </c>
      <c r="B2241" s="2" t="s">
        <v>1359</v>
      </c>
      <c r="C2241" s="2" t="s">
        <v>25</v>
      </c>
      <c r="D2241" s="2" t="s">
        <v>6137</v>
      </c>
      <c r="E2241" s="2" t="s">
        <v>1361</v>
      </c>
      <c r="F2241" s="2" t="s">
        <v>654</v>
      </c>
      <c r="G2241" s="2" t="s">
        <v>29</v>
      </c>
      <c r="H2241" s="2" t="s">
        <v>6138</v>
      </c>
      <c r="I2241" s="2" t="s">
        <v>31</v>
      </c>
      <c r="J2241" s="2" t="s">
        <v>32</v>
      </c>
      <c r="K2241" s="2" t="s">
        <v>33</v>
      </c>
      <c r="L2241" s="3" t="s">
        <v>1420</v>
      </c>
      <c r="M2241" s="3" t="s">
        <v>1406</v>
      </c>
      <c r="N2241" s="3" t="s">
        <v>37</v>
      </c>
      <c r="O2241" s="3" t="s">
        <v>37</v>
      </c>
      <c r="P2241" s="2" t="s">
        <v>1421</v>
      </c>
      <c r="Q2241" s="2" t="s">
        <v>161</v>
      </c>
      <c r="R2241" s="2" t="s">
        <v>40</v>
      </c>
      <c r="S2241" s="2" t="s">
        <v>76</v>
      </c>
      <c r="T2241" s="2" t="s">
        <v>1395</v>
      </c>
      <c r="U2241" s="4"/>
      <c r="V2241" s="4"/>
      <c r="W2241" s="4"/>
    </row>
    <row r="2242" spans="1:23" x14ac:dyDescent="0.2">
      <c r="A2242" s="2" t="s">
        <v>1039</v>
      </c>
      <c r="B2242" s="2" t="s">
        <v>1359</v>
      </c>
      <c r="C2242" s="2" t="s">
        <v>25</v>
      </c>
      <c r="D2242" s="2" t="s">
        <v>6143</v>
      </c>
      <c r="E2242" s="2" t="s">
        <v>1361</v>
      </c>
      <c r="F2242" s="2" t="s">
        <v>3674</v>
      </c>
      <c r="G2242" s="2" t="s">
        <v>29</v>
      </c>
      <c r="H2242" s="2" t="s">
        <v>6144</v>
      </c>
      <c r="I2242" s="2" t="s">
        <v>442</v>
      </c>
      <c r="J2242" s="2" t="s">
        <v>32</v>
      </c>
      <c r="K2242" s="2" t="s">
        <v>33</v>
      </c>
      <c r="L2242" s="3" t="s">
        <v>1420</v>
      </c>
      <c r="M2242" s="3" t="s">
        <v>1406</v>
      </c>
      <c r="N2242" s="3" t="s">
        <v>37</v>
      </c>
      <c r="O2242" s="3" t="s">
        <v>37</v>
      </c>
      <c r="P2242" s="2" t="s">
        <v>1364</v>
      </c>
      <c r="Q2242" s="2" t="s">
        <v>39</v>
      </c>
      <c r="R2242" s="2" t="s">
        <v>87</v>
      </c>
      <c r="S2242" s="2" t="s">
        <v>88</v>
      </c>
      <c r="T2242" s="2" t="s">
        <v>1408</v>
      </c>
      <c r="U2242" s="4"/>
      <c r="V2242" s="4"/>
      <c r="W2242" s="4"/>
    </row>
    <row r="2243" spans="1:23" x14ac:dyDescent="0.2">
      <c r="A2243" s="2" t="s">
        <v>1039</v>
      </c>
      <c r="B2243" s="2" t="s">
        <v>1359</v>
      </c>
      <c r="C2243" s="2" t="s">
        <v>25</v>
      </c>
      <c r="D2243" s="2" t="s">
        <v>6151</v>
      </c>
      <c r="E2243" s="2" t="s">
        <v>1361</v>
      </c>
      <c r="F2243" s="2" t="s">
        <v>1218</v>
      </c>
      <c r="G2243" s="2" t="s">
        <v>29</v>
      </c>
      <c r="H2243" s="2" t="s">
        <v>6152</v>
      </c>
      <c r="I2243" s="2" t="s">
        <v>31</v>
      </c>
      <c r="J2243" s="2" t="s">
        <v>32</v>
      </c>
      <c r="K2243" s="2" t="s">
        <v>33</v>
      </c>
      <c r="L2243" s="3" t="s">
        <v>86</v>
      </c>
      <c r="M2243" s="3" t="s">
        <v>86</v>
      </c>
      <c r="N2243" s="3" t="s">
        <v>137</v>
      </c>
      <c r="O2243" s="3" t="s">
        <v>37</v>
      </c>
      <c r="P2243" s="2" t="s">
        <v>1368</v>
      </c>
      <c r="Q2243" s="2" t="s">
        <v>150</v>
      </c>
      <c r="R2243" s="2" t="s">
        <v>75</v>
      </c>
      <c r="S2243" s="2" t="s">
        <v>82</v>
      </c>
      <c r="T2243" s="2" t="s">
        <v>1408</v>
      </c>
      <c r="U2243" s="4"/>
      <c r="V2243" s="4"/>
      <c r="W2243" s="4"/>
    </row>
    <row r="2244" spans="1:23" x14ac:dyDescent="0.2">
      <c r="A2244" s="2" t="s">
        <v>1039</v>
      </c>
      <c r="B2244" s="2" t="s">
        <v>1359</v>
      </c>
      <c r="C2244" s="2" t="s">
        <v>25</v>
      </c>
      <c r="D2244" s="2" t="s">
        <v>6153</v>
      </c>
      <c r="E2244" s="2" t="s">
        <v>1361</v>
      </c>
      <c r="F2244" s="2" t="s">
        <v>1218</v>
      </c>
      <c r="G2244" s="2" t="s">
        <v>44</v>
      </c>
      <c r="H2244" s="2" t="s">
        <v>6152</v>
      </c>
      <c r="I2244" s="2" t="s">
        <v>31</v>
      </c>
      <c r="J2244" s="2" t="s">
        <v>32</v>
      </c>
      <c r="K2244" s="2" t="s">
        <v>33</v>
      </c>
      <c r="L2244" s="3" t="s">
        <v>109</v>
      </c>
      <c r="M2244" s="3" t="s">
        <v>129</v>
      </c>
      <c r="N2244" s="3" t="s">
        <v>137</v>
      </c>
      <c r="O2244" s="3" t="s">
        <v>37</v>
      </c>
      <c r="P2244" s="2" t="s">
        <v>1517</v>
      </c>
      <c r="Q2244" s="2" t="s">
        <v>150</v>
      </c>
      <c r="R2244" s="2" t="s">
        <v>75</v>
      </c>
      <c r="S2244" s="2" t="s">
        <v>82</v>
      </c>
      <c r="T2244" s="2" t="s">
        <v>1365</v>
      </c>
      <c r="U2244" s="4"/>
      <c r="V2244" s="4"/>
      <c r="W2244" s="4"/>
    </row>
    <row r="2245" spans="1:23" x14ac:dyDescent="0.2">
      <c r="A2245" s="2" t="s">
        <v>1039</v>
      </c>
      <c r="B2245" s="2" t="s">
        <v>1359</v>
      </c>
      <c r="C2245" s="2" t="s">
        <v>25</v>
      </c>
      <c r="D2245" s="2" t="s">
        <v>6154</v>
      </c>
      <c r="E2245" s="2" t="s">
        <v>1361</v>
      </c>
      <c r="F2245" s="2" t="s">
        <v>1218</v>
      </c>
      <c r="G2245" s="2" t="s">
        <v>51</v>
      </c>
      <c r="H2245" s="2" t="s">
        <v>6152</v>
      </c>
      <c r="I2245" s="2" t="s">
        <v>31</v>
      </c>
      <c r="J2245" s="2" t="s">
        <v>32</v>
      </c>
      <c r="K2245" s="2" t="s">
        <v>33</v>
      </c>
      <c r="L2245" s="3" t="s">
        <v>438</v>
      </c>
      <c r="M2245" s="3" t="s">
        <v>438</v>
      </c>
      <c r="N2245" s="3" t="s">
        <v>137</v>
      </c>
      <c r="O2245" s="3" t="s">
        <v>37</v>
      </c>
      <c r="P2245" s="2" t="s">
        <v>1368</v>
      </c>
      <c r="Q2245" s="2" t="s">
        <v>150</v>
      </c>
      <c r="R2245" s="2" t="s">
        <v>140</v>
      </c>
      <c r="S2245" s="2" t="s">
        <v>68</v>
      </c>
      <c r="T2245" s="2" t="s">
        <v>1408</v>
      </c>
      <c r="U2245" s="4"/>
      <c r="V2245" s="4"/>
      <c r="W2245" s="4"/>
    </row>
    <row r="2246" spans="1:23" x14ac:dyDescent="0.2">
      <c r="A2246" s="2" t="s">
        <v>1039</v>
      </c>
      <c r="B2246" s="2" t="s">
        <v>1359</v>
      </c>
      <c r="C2246" s="2" t="s">
        <v>25</v>
      </c>
      <c r="D2246" s="2" t="s">
        <v>6155</v>
      </c>
      <c r="E2246" s="2" t="s">
        <v>1361</v>
      </c>
      <c r="F2246" s="2" t="s">
        <v>1218</v>
      </c>
      <c r="G2246" s="2" t="s">
        <v>58</v>
      </c>
      <c r="H2246" s="2" t="s">
        <v>6152</v>
      </c>
      <c r="I2246" s="2" t="s">
        <v>31</v>
      </c>
      <c r="J2246" s="2" t="s">
        <v>32</v>
      </c>
      <c r="K2246" s="2" t="s">
        <v>33</v>
      </c>
      <c r="L2246" s="3" t="s">
        <v>438</v>
      </c>
      <c r="M2246" s="3" t="s">
        <v>438</v>
      </c>
      <c r="N2246" s="3" t="s">
        <v>137</v>
      </c>
      <c r="O2246" s="3" t="s">
        <v>37</v>
      </c>
      <c r="P2246" s="2" t="s">
        <v>1517</v>
      </c>
      <c r="Q2246" s="2" t="s">
        <v>150</v>
      </c>
      <c r="R2246" s="2" t="s">
        <v>140</v>
      </c>
      <c r="S2246" s="2" t="s">
        <v>68</v>
      </c>
      <c r="T2246" s="2" t="s">
        <v>1365</v>
      </c>
      <c r="U2246" s="4"/>
      <c r="V2246" s="4"/>
      <c r="W2246" s="4"/>
    </row>
    <row r="2247" spans="1:23" x14ac:dyDescent="0.2">
      <c r="A2247" s="2" t="s">
        <v>1039</v>
      </c>
      <c r="B2247" s="2" t="s">
        <v>1359</v>
      </c>
      <c r="C2247" s="2" t="s">
        <v>25</v>
      </c>
      <c r="D2247" s="2" t="s">
        <v>6163</v>
      </c>
      <c r="E2247" s="2" t="s">
        <v>1361</v>
      </c>
      <c r="F2247" s="2" t="s">
        <v>1227</v>
      </c>
      <c r="G2247" s="2" t="s">
        <v>29</v>
      </c>
      <c r="H2247" s="2" t="s">
        <v>6164</v>
      </c>
      <c r="I2247" s="2" t="s">
        <v>169</v>
      </c>
      <c r="J2247" s="2" t="s">
        <v>32</v>
      </c>
      <c r="K2247" s="2" t="s">
        <v>33</v>
      </c>
      <c r="L2247" s="3" t="s">
        <v>1420</v>
      </c>
      <c r="M2247" s="3" t="s">
        <v>4456</v>
      </c>
      <c r="N2247" s="3" t="s">
        <v>137</v>
      </c>
      <c r="O2247" s="3" t="s">
        <v>37</v>
      </c>
      <c r="P2247" s="2" t="s">
        <v>1364</v>
      </c>
      <c r="Q2247" s="2" t="s">
        <v>139</v>
      </c>
      <c r="R2247" s="2" t="s">
        <v>81</v>
      </c>
      <c r="S2247" s="2" t="s">
        <v>492</v>
      </c>
      <c r="T2247" s="2" t="s">
        <v>1365</v>
      </c>
      <c r="U2247" s="4"/>
      <c r="V2247" s="4"/>
      <c r="W2247" s="4"/>
    </row>
    <row r="2248" spans="1:23" x14ac:dyDescent="0.2">
      <c r="A2248" s="2" t="s">
        <v>1039</v>
      </c>
      <c r="B2248" s="2" t="s">
        <v>1359</v>
      </c>
      <c r="C2248" s="2" t="s">
        <v>25</v>
      </c>
      <c r="D2248" s="2" t="s">
        <v>6170</v>
      </c>
      <c r="E2248" s="2" t="s">
        <v>1458</v>
      </c>
      <c r="F2248" s="2" t="s">
        <v>6171</v>
      </c>
      <c r="G2248" s="2" t="s">
        <v>29</v>
      </c>
      <c r="H2248" s="2" t="s">
        <v>6172</v>
      </c>
      <c r="I2248" s="2" t="s">
        <v>31</v>
      </c>
      <c r="J2248" s="2" t="s">
        <v>32</v>
      </c>
      <c r="K2248" s="2" t="s">
        <v>33</v>
      </c>
      <c r="L2248" s="3" t="s">
        <v>521</v>
      </c>
      <c r="M2248" s="3" t="s">
        <v>175</v>
      </c>
      <c r="N2248" s="3" t="s">
        <v>37</v>
      </c>
      <c r="O2248" s="3" t="s">
        <v>37</v>
      </c>
      <c r="P2248" s="2" t="s">
        <v>1421</v>
      </c>
      <c r="Q2248" s="2" t="s">
        <v>161</v>
      </c>
      <c r="R2248" s="2" t="s">
        <v>40</v>
      </c>
      <c r="S2248" s="2" t="s">
        <v>76</v>
      </c>
      <c r="T2248" s="2" t="s">
        <v>1395</v>
      </c>
      <c r="U2248" s="4"/>
      <c r="V2248" s="4"/>
      <c r="W2248" s="4"/>
    </row>
    <row r="2249" spans="1:23" x14ac:dyDescent="0.2">
      <c r="A2249" s="2" t="s">
        <v>1039</v>
      </c>
      <c r="B2249" s="2" t="s">
        <v>1359</v>
      </c>
      <c r="C2249" s="2" t="s">
        <v>25</v>
      </c>
      <c r="D2249" s="2" t="s">
        <v>6175</v>
      </c>
      <c r="E2249" s="2" t="s">
        <v>1458</v>
      </c>
      <c r="F2249" s="2" t="s">
        <v>5959</v>
      </c>
      <c r="G2249" s="2" t="s">
        <v>29</v>
      </c>
      <c r="H2249" s="2" t="s">
        <v>6176</v>
      </c>
      <c r="I2249" s="2" t="s">
        <v>442</v>
      </c>
      <c r="J2249" s="2" t="s">
        <v>32</v>
      </c>
      <c r="K2249" s="2" t="s">
        <v>33</v>
      </c>
      <c r="L2249" s="3" t="s">
        <v>175</v>
      </c>
      <c r="M2249" s="3" t="s">
        <v>175</v>
      </c>
      <c r="N2249" s="3" t="s">
        <v>37</v>
      </c>
      <c r="O2249" s="3" t="s">
        <v>37</v>
      </c>
      <c r="P2249" s="2" t="s">
        <v>1488</v>
      </c>
      <c r="Q2249" s="2" t="s">
        <v>139</v>
      </c>
      <c r="R2249" s="2" t="s">
        <v>54</v>
      </c>
      <c r="S2249" s="2" t="s">
        <v>925</v>
      </c>
      <c r="T2249" s="2" t="s">
        <v>1533</v>
      </c>
      <c r="U2249" s="4"/>
      <c r="V2249" s="4"/>
      <c r="W2249" s="4"/>
    </row>
    <row r="2250" spans="1:23" x14ac:dyDescent="0.2">
      <c r="A2250" s="2" t="s">
        <v>1039</v>
      </c>
      <c r="B2250" s="2" t="s">
        <v>1359</v>
      </c>
      <c r="C2250" s="2" t="s">
        <v>25</v>
      </c>
      <c r="D2250" s="2" t="s">
        <v>6175</v>
      </c>
      <c r="E2250" s="2" t="s">
        <v>1458</v>
      </c>
      <c r="F2250" s="2" t="s">
        <v>5959</v>
      </c>
      <c r="G2250" s="2" t="s">
        <v>29</v>
      </c>
      <c r="H2250" s="2" t="s">
        <v>6176</v>
      </c>
      <c r="I2250" s="2" t="s">
        <v>442</v>
      </c>
      <c r="J2250" s="2" t="s">
        <v>32</v>
      </c>
      <c r="K2250" s="2" t="s">
        <v>33</v>
      </c>
      <c r="L2250" s="3" t="s">
        <v>175</v>
      </c>
      <c r="M2250" s="3" t="s">
        <v>175</v>
      </c>
      <c r="N2250" s="3" t="s">
        <v>37</v>
      </c>
      <c r="O2250" s="3" t="s">
        <v>37</v>
      </c>
      <c r="P2250" s="2" t="s">
        <v>1488</v>
      </c>
      <c r="Q2250" s="2" t="s">
        <v>150</v>
      </c>
      <c r="R2250" s="2" t="s">
        <v>75</v>
      </c>
      <c r="S2250" s="2" t="s">
        <v>47</v>
      </c>
      <c r="T2250" s="2" t="s">
        <v>1533</v>
      </c>
      <c r="U2250" s="4"/>
      <c r="V2250" s="4"/>
      <c r="W2250" s="4"/>
    </row>
    <row r="2251" spans="1:23" x14ac:dyDescent="0.2">
      <c r="A2251" s="2" t="s">
        <v>1039</v>
      </c>
      <c r="B2251" s="2" t="s">
        <v>1359</v>
      </c>
      <c r="C2251" s="2" t="s">
        <v>25</v>
      </c>
      <c r="D2251" s="2" t="s">
        <v>6177</v>
      </c>
      <c r="E2251" s="2" t="s">
        <v>1458</v>
      </c>
      <c r="F2251" s="2" t="s">
        <v>6178</v>
      </c>
      <c r="G2251" s="2" t="s">
        <v>29</v>
      </c>
      <c r="H2251" s="2" t="s">
        <v>6144</v>
      </c>
      <c r="I2251" s="2" t="s">
        <v>442</v>
      </c>
      <c r="J2251" s="2" t="s">
        <v>32</v>
      </c>
      <c r="K2251" s="2" t="s">
        <v>33</v>
      </c>
      <c r="L2251" s="3" t="s">
        <v>175</v>
      </c>
      <c r="M2251" s="3" t="s">
        <v>175</v>
      </c>
      <c r="N2251" s="3" t="s">
        <v>37</v>
      </c>
      <c r="O2251" s="3" t="s">
        <v>37</v>
      </c>
      <c r="P2251" s="2" t="s">
        <v>1364</v>
      </c>
      <c r="Q2251" s="2" t="s">
        <v>39</v>
      </c>
      <c r="R2251" s="2" t="s">
        <v>87</v>
      </c>
      <c r="S2251" s="2" t="s">
        <v>88</v>
      </c>
      <c r="T2251" s="2" t="s">
        <v>1408</v>
      </c>
      <c r="U2251" s="4"/>
      <c r="V2251" s="4"/>
      <c r="W2251" s="4"/>
    </row>
    <row r="2252" spans="1:23" x14ac:dyDescent="0.2">
      <c r="A2252" s="2" t="s">
        <v>1039</v>
      </c>
      <c r="B2252" s="2" t="s">
        <v>1359</v>
      </c>
      <c r="C2252" s="2" t="s">
        <v>25</v>
      </c>
      <c r="D2252" s="2" t="s">
        <v>6181</v>
      </c>
      <c r="E2252" s="2" t="s">
        <v>1458</v>
      </c>
      <c r="F2252" s="2" t="s">
        <v>2063</v>
      </c>
      <c r="G2252" s="2" t="s">
        <v>44</v>
      </c>
      <c r="H2252" s="2" t="s">
        <v>6182</v>
      </c>
      <c r="I2252" s="2" t="s">
        <v>31</v>
      </c>
      <c r="J2252" s="2" t="s">
        <v>32</v>
      </c>
      <c r="K2252" s="2" t="s">
        <v>33</v>
      </c>
      <c r="L2252" s="3" t="s">
        <v>442</v>
      </c>
      <c r="M2252" s="3" t="s">
        <v>442</v>
      </c>
      <c r="N2252" s="3" t="s">
        <v>37</v>
      </c>
      <c r="O2252" s="3" t="s">
        <v>37</v>
      </c>
      <c r="P2252" s="2" t="s">
        <v>1517</v>
      </c>
      <c r="Q2252" s="2" t="s">
        <v>150</v>
      </c>
      <c r="R2252" s="2" t="s">
        <v>140</v>
      </c>
      <c r="S2252" s="2" t="s">
        <v>68</v>
      </c>
      <c r="T2252" s="2" t="s">
        <v>1365</v>
      </c>
      <c r="U2252" s="4"/>
      <c r="V2252" s="4"/>
      <c r="W2252" s="4"/>
    </row>
    <row r="2253" spans="1:23" x14ac:dyDescent="0.2">
      <c r="A2253" s="2" t="s">
        <v>1039</v>
      </c>
      <c r="B2253" s="2" t="s">
        <v>1359</v>
      </c>
      <c r="C2253" s="2" t="s">
        <v>25</v>
      </c>
      <c r="D2253" s="2" t="s">
        <v>6183</v>
      </c>
      <c r="E2253" s="2" t="s">
        <v>1458</v>
      </c>
      <c r="F2253" s="2" t="s">
        <v>2063</v>
      </c>
      <c r="G2253" s="2" t="s">
        <v>51</v>
      </c>
      <c r="H2253" s="2" t="s">
        <v>6182</v>
      </c>
      <c r="I2253" s="2" t="s">
        <v>31</v>
      </c>
      <c r="J2253" s="2" t="s">
        <v>32</v>
      </c>
      <c r="K2253" s="2" t="s">
        <v>33</v>
      </c>
      <c r="L2253" s="3" t="s">
        <v>31</v>
      </c>
      <c r="M2253" s="3" t="s">
        <v>31</v>
      </c>
      <c r="N2253" s="3" t="s">
        <v>37</v>
      </c>
      <c r="O2253" s="3" t="s">
        <v>37</v>
      </c>
      <c r="P2253" s="2" t="s">
        <v>1368</v>
      </c>
      <c r="Q2253" s="2" t="s">
        <v>150</v>
      </c>
      <c r="R2253" s="2" t="s">
        <v>140</v>
      </c>
      <c r="S2253" s="2" t="s">
        <v>68</v>
      </c>
      <c r="T2253" s="2" t="s">
        <v>1408</v>
      </c>
      <c r="U2253" s="4"/>
      <c r="V2253" s="4"/>
      <c r="W2253" s="4"/>
    </row>
    <row r="2254" spans="1:23" x14ac:dyDescent="0.2">
      <c r="A2254" s="2" t="s">
        <v>1039</v>
      </c>
      <c r="B2254" s="2" t="s">
        <v>1359</v>
      </c>
      <c r="C2254" s="2" t="s">
        <v>25</v>
      </c>
      <c r="D2254" s="2" t="s">
        <v>6192</v>
      </c>
      <c r="E2254" s="2" t="s">
        <v>1458</v>
      </c>
      <c r="F2254" s="2" t="s">
        <v>6193</v>
      </c>
      <c r="G2254" s="2" t="s">
        <v>29</v>
      </c>
      <c r="H2254" s="2" t="s">
        <v>6194</v>
      </c>
      <c r="I2254" s="2" t="s">
        <v>169</v>
      </c>
      <c r="J2254" s="2" t="s">
        <v>32</v>
      </c>
      <c r="K2254" s="2" t="s">
        <v>33</v>
      </c>
      <c r="L2254" s="3" t="s">
        <v>175</v>
      </c>
      <c r="M2254" s="3" t="s">
        <v>175</v>
      </c>
      <c r="N2254" s="3" t="s">
        <v>37</v>
      </c>
      <c r="O2254" s="3" t="s">
        <v>37</v>
      </c>
      <c r="P2254" s="2" t="s">
        <v>1364</v>
      </c>
      <c r="Q2254" s="2" t="s">
        <v>139</v>
      </c>
      <c r="R2254" s="2" t="s">
        <v>81</v>
      </c>
      <c r="S2254" s="2" t="s">
        <v>492</v>
      </c>
      <c r="T2254" s="2" t="s">
        <v>1365</v>
      </c>
      <c r="U2254" s="4"/>
      <c r="V2254" s="4"/>
      <c r="W2254" s="4"/>
    </row>
    <row r="2255" spans="1:23" x14ac:dyDescent="0.2">
      <c r="A2255" s="2" t="s">
        <v>1039</v>
      </c>
      <c r="B2255" s="2" t="s">
        <v>1359</v>
      </c>
      <c r="C2255" s="2" t="s">
        <v>25</v>
      </c>
      <c r="D2255" s="2" t="s">
        <v>6197</v>
      </c>
      <c r="E2255" s="2" t="s">
        <v>1458</v>
      </c>
      <c r="F2255" s="2" t="s">
        <v>4713</v>
      </c>
      <c r="G2255" s="2" t="s">
        <v>29</v>
      </c>
      <c r="H2255" s="2" t="s">
        <v>6198</v>
      </c>
      <c r="I2255" s="2" t="s">
        <v>169</v>
      </c>
      <c r="J2255" s="2" t="s">
        <v>32</v>
      </c>
      <c r="K2255" s="2" t="s">
        <v>5425</v>
      </c>
      <c r="L2255" s="3" t="s">
        <v>248</v>
      </c>
      <c r="M2255" s="3" t="s">
        <v>248</v>
      </c>
      <c r="N2255" s="3" t="s">
        <v>137</v>
      </c>
      <c r="O2255" s="3" t="s">
        <v>37</v>
      </c>
      <c r="P2255" s="2" t="s">
        <v>1421</v>
      </c>
      <c r="Q2255" s="2" t="s">
        <v>479</v>
      </c>
      <c r="R2255" s="2" t="s">
        <v>140</v>
      </c>
      <c r="S2255" s="2" t="s">
        <v>516</v>
      </c>
      <c r="T2255" s="2" t="s">
        <v>1365</v>
      </c>
      <c r="U2255" s="2" t="s">
        <v>1019</v>
      </c>
      <c r="V2255" s="4"/>
      <c r="W2255" s="4"/>
    </row>
    <row r="2256" spans="1:23" x14ac:dyDescent="0.2">
      <c r="A2256" s="2" t="s">
        <v>1039</v>
      </c>
      <c r="B2256" s="2" t="s">
        <v>1359</v>
      </c>
      <c r="C2256" s="2" t="s">
        <v>25</v>
      </c>
      <c r="D2256" s="2" t="s">
        <v>6199</v>
      </c>
      <c r="E2256" s="2" t="s">
        <v>1458</v>
      </c>
      <c r="F2256" s="2" t="s">
        <v>1082</v>
      </c>
      <c r="G2256" s="2" t="s">
        <v>29</v>
      </c>
      <c r="H2256" s="2" t="s">
        <v>6200</v>
      </c>
      <c r="I2256" s="2" t="s">
        <v>31</v>
      </c>
      <c r="J2256" s="2" t="s">
        <v>32</v>
      </c>
      <c r="K2256" s="2" t="s">
        <v>5425</v>
      </c>
      <c r="L2256" s="3" t="s">
        <v>46</v>
      </c>
      <c r="M2256" s="3" t="s">
        <v>46</v>
      </c>
      <c r="N2256" s="3" t="s">
        <v>137</v>
      </c>
      <c r="O2256" s="3" t="s">
        <v>37</v>
      </c>
      <c r="P2256" s="2" t="s">
        <v>1374</v>
      </c>
      <c r="Q2256" s="2" t="s">
        <v>5408</v>
      </c>
      <c r="R2256" s="2" t="s">
        <v>67</v>
      </c>
      <c r="S2256" s="2" t="s">
        <v>530</v>
      </c>
      <c r="T2256" s="2" t="s">
        <v>1408</v>
      </c>
      <c r="U2256" s="4"/>
      <c r="V2256" s="4"/>
      <c r="W2256" s="4"/>
    </row>
    <row r="2257" spans="1:23" x14ac:dyDescent="0.2">
      <c r="A2257" s="2" t="s">
        <v>1039</v>
      </c>
      <c r="B2257" s="2" t="s">
        <v>1359</v>
      </c>
      <c r="C2257" s="2" t="s">
        <v>25</v>
      </c>
      <c r="D2257" s="2" t="s">
        <v>6201</v>
      </c>
      <c r="E2257" s="2" t="s">
        <v>1458</v>
      </c>
      <c r="F2257" s="2" t="s">
        <v>1082</v>
      </c>
      <c r="G2257" s="2" t="s">
        <v>44</v>
      </c>
      <c r="H2257" s="2" t="s">
        <v>6200</v>
      </c>
      <c r="I2257" s="2" t="s">
        <v>31</v>
      </c>
      <c r="J2257" s="2" t="s">
        <v>32</v>
      </c>
      <c r="K2257" s="2" t="s">
        <v>5425</v>
      </c>
      <c r="L2257" s="3" t="s">
        <v>46</v>
      </c>
      <c r="M2257" s="3" t="s">
        <v>46</v>
      </c>
      <c r="N2257" s="3" t="s">
        <v>137</v>
      </c>
      <c r="O2257" s="3" t="s">
        <v>37</v>
      </c>
      <c r="P2257" s="2" t="s">
        <v>1440</v>
      </c>
      <c r="Q2257" s="2" t="s">
        <v>5408</v>
      </c>
      <c r="R2257" s="2" t="s">
        <v>67</v>
      </c>
      <c r="S2257" s="2" t="s">
        <v>530</v>
      </c>
      <c r="T2257" s="2" t="s">
        <v>1365</v>
      </c>
      <c r="U2257" s="4"/>
      <c r="V2257" s="4"/>
      <c r="W2257" s="4"/>
    </row>
    <row r="2258" spans="1:23" x14ac:dyDescent="0.2">
      <c r="A2258" s="2" t="s">
        <v>1039</v>
      </c>
      <c r="B2258" s="2" t="s">
        <v>1359</v>
      </c>
      <c r="C2258" s="2" t="s">
        <v>25</v>
      </c>
      <c r="D2258" s="2" t="s">
        <v>6226</v>
      </c>
      <c r="E2258" s="2" t="s">
        <v>1458</v>
      </c>
      <c r="F2258" s="2" t="s">
        <v>6227</v>
      </c>
      <c r="G2258" s="2" t="s">
        <v>29</v>
      </c>
      <c r="H2258" s="2" t="s">
        <v>6228</v>
      </c>
      <c r="I2258" s="2" t="s">
        <v>169</v>
      </c>
      <c r="J2258" s="2" t="s">
        <v>32</v>
      </c>
      <c r="K2258" s="2" t="s">
        <v>5425</v>
      </c>
      <c r="L2258" s="3" t="s">
        <v>66</v>
      </c>
      <c r="M2258" s="3" t="s">
        <v>66</v>
      </c>
      <c r="N2258" s="3" t="s">
        <v>137</v>
      </c>
      <c r="O2258" s="3" t="s">
        <v>37</v>
      </c>
      <c r="P2258" s="2" t="s">
        <v>5420</v>
      </c>
      <c r="Q2258" s="2" t="s">
        <v>161</v>
      </c>
      <c r="R2258" s="2" t="s">
        <v>5426</v>
      </c>
      <c r="S2258" s="2" t="s">
        <v>535</v>
      </c>
      <c r="T2258" s="2" t="s">
        <v>1365</v>
      </c>
      <c r="U2258" s="2" t="s">
        <v>1019</v>
      </c>
      <c r="V2258" s="4"/>
      <c r="W2258" s="4"/>
    </row>
    <row r="2259" spans="1:23" x14ac:dyDescent="0.2">
      <c r="A2259" s="2" t="s">
        <v>1039</v>
      </c>
      <c r="B2259" s="2" t="s">
        <v>1359</v>
      </c>
      <c r="C2259" s="2" t="s">
        <v>25</v>
      </c>
      <c r="D2259" s="2" t="s">
        <v>6229</v>
      </c>
      <c r="E2259" s="2" t="s">
        <v>1458</v>
      </c>
      <c r="F2259" s="2" t="s">
        <v>6230</v>
      </c>
      <c r="G2259" s="2" t="s">
        <v>29</v>
      </c>
      <c r="H2259" s="2" t="s">
        <v>6231</v>
      </c>
      <c r="I2259" s="2" t="s">
        <v>169</v>
      </c>
      <c r="J2259" s="2" t="s">
        <v>32</v>
      </c>
      <c r="K2259" s="2" t="s">
        <v>5425</v>
      </c>
      <c r="L2259" s="3" t="s">
        <v>35</v>
      </c>
      <c r="M2259" s="3" t="s">
        <v>35</v>
      </c>
      <c r="N2259" s="3" t="s">
        <v>137</v>
      </c>
      <c r="O2259" s="3" t="s">
        <v>37</v>
      </c>
      <c r="P2259" s="2" t="s">
        <v>1374</v>
      </c>
      <c r="Q2259" s="2" t="s">
        <v>161</v>
      </c>
      <c r="R2259" s="2" t="s">
        <v>5426</v>
      </c>
      <c r="S2259" s="2" t="s">
        <v>535</v>
      </c>
      <c r="T2259" s="2" t="s">
        <v>1395</v>
      </c>
      <c r="U2259" s="2" t="s">
        <v>1019</v>
      </c>
      <c r="V2259" s="4"/>
      <c r="W2259" s="4"/>
    </row>
    <row r="2260" spans="1:23" x14ac:dyDescent="0.2">
      <c r="A2260" s="2" t="s">
        <v>1039</v>
      </c>
      <c r="B2260" s="2" t="s">
        <v>1359</v>
      </c>
      <c r="C2260" s="2" t="s">
        <v>25</v>
      </c>
      <c r="D2260" s="2" t="s">
        <v>6244</v>
      </c>
      <c r="E2260" s="2" t="s">
        <v>1458</v>
      </c>
      <c r="F2260" s="2" t="s">
        <v>6245</v>
      </c>
      <c r="G2260" s="2" t="s">
        <v>29</v>
      </c>
      <c r="H2260" s="2" t="s">
        <v>6246</v>
      </c>
      <c r="I2260" s="2" t="s">
        <v>169</v>
      </c>
      <c r="J2260" s="2" t="s">
        <v>32</v>
      </c>
      <c r="K2260" s="2" t="s">
        <v>5425</v>
      </c>
      <c r="L2260" s="3" t="s">
        <v>66</v>
      </c>
      <c r="M2260" s="3" t="s">
        <v>66</v>
      </c>
      <c r="N2260" s="3" t="s">
        <v>137</v>
      </c>
      <c r="O2260" s="3" t="s">
        <v>37</v>
      </c>
      <c r="P2260" s="2" t="s">
        <v>1364</v>
      </c>
      <c r="Q2260" s="2" t="s">
        <v>479</v>
      </c>
      <c r="R2260" s="2" t="s">
        <v>140</v>
      </c>
      <c r="S2260" s="2" t="s">
        <v>516</v>
      </c>
      <c r="T2260" s="2" t="s">
        <v>1408</v>
      </c>
      <c r="U2260" s="2" t="s">
        <v>1019</v>
      </c>
      <c r="V2260" s="4"/>
      <c r="W2260" s="4"/>
    </row>
    <row r="2261" spans="1:23" x14ac:dyDescent="0.2">
      <c r="A2261" s="2" t="s">
        <v>1039</v>
      </c>
      <c r="B2261" s="2" t="s">
        <v>1359</v>
      </c>
      <c r="C2261" s="2" t="s">
        <v>25</v>
      </c>
      <c r="D2261" s="2" t="s">
        <v>6247</v>
      </c>
      <c r="E2261" s="2" t="s">
        <v>1458</v>
      </c>
      <c r="F2261" s="2" t="s">
        <v>6248</v>
      </c>
      <c r="G2261" s="2" t="s">
        <v>29</v>
      </c>
      <c r="H2261" s="2" t="s">
        <v>6249</v>
      </c>
      <c r="I2261" s="2" t="s">
        <v>169</v>
      </c>
      <c r="J2261" s="2" t="s">
        <v>32</v>
      </c>
      <c r="K2261" s="2" t="s">
        <v>5425</v>
      </c>
      <c r="L2261" s="3" t="s">
        <v>35</v>
      </c>
      <c r="M2261" s="3" t="s">
        <v>35</v>
      </c>
      <c r="N2261" s="3" t="s">
        <v>37</v>
      </c>
      <c r="O2261" s="3" t="s">
        <v>37</v>
      </c>
      <c r="P2261" s="2" t="s">
        <v>1446</v>
      </c>
      <c r="Q2261" s="2" t="s">
        <v>161</v>
      </c>
      <c r="R2261" s="2" t="s">
        <v>1046</v>
      </c>
      <c r="S2261" s="2" t="s">
        <v>279</v>
      </c>
      <c r="T2261" s="2" t="s">
        <v>1365</v>
      </c>
      <c r="U2261" s="2" t="s">
        <v>1019</v>
      </c>
      <c r="V2261" s="4"/>
      <c r="W2261" s="4"/>
    </row>
    <row r="2262" spans="1:23" x14ac:dyDescent="0.2">
      <c r="A2262" s="2" t="s">
        <v>1039</v>
      </c>
      <c r="B2262" s="2" t="s">
        <v>1359</v>
      </c>
      <c r="C2262" s="2" t="s">
        <v>25</v>
      </c>
      <c r="D2262" s="2" t="s">
        <v>6253</v>
      </c>
      <c r="E2262" s="2" t="s">
        <v>1458</v>
      </c>
      <c r="F2262" s="2" t="s">
        <v>6254</v>
      </c>
      <c r="G2262" s="2" t="s">
        <v>29</v>
      </c>
      <c r="H2262" s="2" t="s">
        <v>6255</v>
      </c>
      <c r="I2262" s="2" t="s">
        <v>169</v>
      </c>
      <c r="J2262" s="2" t="s">
        <v>32</v>
      </c>
      <c r="K2262" s="2" t="s">
        <v>5425</v>
      </c>
      <c r="L2262" s="3" t="s">
        <v>35</v>
      </c>
      <c r="M2262" s="3" t="s">
        <v>35</v>
      </c>
      <c r="N2262" s="3" t="s">
        <v>137</v>
      </c>
      <c r="O2262" s="3" t="s">
        <v>37</v>
      </c>
      <c r="P2262" s="2" t="s">
        <v>1488</v>
      </c>
      <c r="Q2262" s="2" t="s">
        <v>131</v>
      </c>
      <c r="R2262" s="2" t="s">
        <v>1046</v>
      </c>
      <c r="S2262" s="2" t="s">
        <v>279</v>
      </c>
      <c r="T2262" s="2" t="s">
        <v>1365</v>
      </c>
      <c r="U2262" s="2" t="s">
        <v>1019</v>
      </c>
      <c r="V2262" s="4"/>
      <c r="W2262" s="4"/>
    </row>
    <row r="2263" spans="1:23" x14ac:dyDescent="0.2">
      <c r="A2263" s="2" t="s">
        <v>1039</v>
      </c>
      <c r="B2263" s="2" t="s">
        <v>1544</v>
      </c>
      <c r="C2263" s="2" t="s">
        <v>25</v>
      </c>
      <c r="D2263" s="2" t="s">
        <v>6341</v>
      </c>
      <c r="E2263" s="2" t="s">
        <v>1546</v>
      </c>
      <c r="F2263" s="2" t="s">
        <v>1664</v>
      </c>
      <c r="G2263" s="2" t="s">
        <v>29</v>
      </c>
      <c r="H2263" s="2" t="s">
        <v>1665</v>
      </c>
      <c r="I2263" s="2" t="s">
        <v>169</v>
      </c>
      <c r="J2263" s="2" t="s">
        <v>32</v>
      </c>
      <c r="K2263" s="2" t="s">
        <v>128</v>
      </c>
      <c r="L2263" s="3" t="s">
        <v>34</v>
      </c>
      <c r="M2263" s="3" t="s">
        <v>256</v>
      </c>
      <c r="N2263" s="3" t="s">
        <v>169</v>
      </c>
      <c r="O2263" s="3" t="s">
        <v>37</v>
      </c>
      <c r="P2263" s="2" t="s">
        <v>1666</v>
      </c>
      <c r="Q2263" s="2" t="s">
        <v>131</v>
      </c>
      <c r="R2263" s="2" t="s">
        <v>417</v>
      </c>
      <c r="S2263" s="2" t="s">
        <v>1667</v>
      </c>
      <c r="T2263" s="2" t="s">
        <v>1185</v>
      </c>
      <c r="U2263" s="4"/>
      <c r="V2263" s="4"/>
      <c r="W2263" s="4"/>
    </row>
    <row r="2264" spans="1:23" x14ac:dyDescent="0.2">
      <c r="A2264" s="2" t="s">
        <v>1039</v>
      </c>
      <c r="B2264" s="2" t="s">
        <v>1544</v>
      </c>
      <c r="C2264" s="2" t="s">
        <v>25</v>
      </c>
      <c r="D2264" s="2" t="s">
        <v>6341</v>
      </c>
      <c r="E2264" s="2" t="s">
        <v>1546</v>
      </c>
      <c r="F2264" s="2" t="s">
        <v>1664</v>
      </c>
      <c r="G2264" s="2" t="s">
        <v>29</v>
      </c>
      <c r="H2264" s="2" t="s">
        <v>1665</v>
      </c>
      <c r="I2264" s="2" t="s">
        <v>169</v>
      </c>
      <c r="J2264" s="2" t="s">
        <v>32</v>
      </c>
      <c r="K2264" s="2" t="s">
        <v>128</v>
      </c>
      <c r="L2264" s="3" t="s">
        <v>34</v>
      </c>
      <c r="M2264" s="3" t="s">
        <v>256</v>
      </c>
      <c r="N2264" s="3" t="s">
        <v>169</v>
      </c>
      <c r="O2264" s="3" t="s">
        <v>37</v>
      </c>
      <c r="P2264" s="2" t="s">
        <v>1666</v>
      </c>
      <c r="Q2264" s="2" t="s">
        <v>131</v>
      </c>
      <c r="R2264" s="2" t="s">
        <v>417</v>
      </c>
      <c r="S2264" s="2" t="s">
        <v>1667</v>
      </c>
      <c r="T2264" s="2" t="s">
        <v>1147</v>
      </c>
      <c r="U2264" s="4"/>
      <c r="V2264" s="4"/>
      <c r="W2264" s="4"/>
    </row>
    <row r="2265" spans="1:23" x14ac:dyDescent="0.2">
      <c r="A2265" s="2" t="s">
        <v>1039</v>
      </c>
      <c r="B2265" s="2" t="s">
        <v>1544</v>
      </c>
      <c r="C2265" s="2" t="s">
        <v>25</v>
      </c>
      <c r="D2265" s="2" t="s">
        <v>6341</v>
      </c>
      <c r="E2265" s="2" t="s">
        <v>1546</v>
      </c>
      <c r="F2265" s="2" t="s">
        <v>1664</v>
      </c>
      <c r="G2265" s="2" t="s">
        <v>29</v>
      </c>
      <c r="H2265" s="2" t="s">
        <v>1665</v>
      </c>
      <c r="I2265" s="2" t="s">
        <v>169</v>
      </c>
      <c r="J2265" s="2" t="s">
        <v>32</v>
      </c>
      <c r="K2265" s="2" t="s">
        <v>128</v>
      </c>
      <c r="L2265" s="3" t="s">
        <v>34</v>
      </c>
      <c r="M2265" s="3" t="s">
        <v>256</v>
      </c>
      <c r="N2265" s="3" t="s">
        <v>169</v>
      </c>
      <c r="O2265" s="3" t="s">
        <v>37</v>
      </c>
      <c r="P2265" s="2" t="s">
        <v>1666</v>
      </c>
      <c r="Q2265" s="2" t="s">
        <v>131</v>
      </c>
      <c r="R2265" s="2" t="s">
        <v>417</v>
      </c>
      <c r="S2265" s="2" t="s">
        <v>1667</v>
      </c>
      <c r="T2265" s="2" t="s">
        <v>1148</v>
      </c>
      <c r="U2265" s="4"/>
      <c r="V2265" s="4"/>
      <c r="W2265" s="4"/>
    </row>
    <row r="2266" spans="1:23" x14ac:dyDescent="0.2">
      <c r="A2266" s="2" t="s">
        <v>1039</v>
      </c>
      <c r="B2266" s="2" t="s">
        <v>1680</v>
      </c>
      <c r="C2266" s="2" t="s">
        <v>25</v>
      </c>
      <c r="D2266" s="2" t="s">
        <v>6353</v>
      </c>
      <c r="E2266" s="2" t="s">
        <v>1682</v>
      </c>
      <c r="F2266" s="2" t="s">
        <v>6354</v>
      </c>
      <c r="G2266" s="2" t="s">
        <v>29</v>
      </c>
      <c r="H2266" s="2" t="s">
        <v>6355</v>
      </c>
      <c r="I2266" s="2" t="s">
        <v>169</v>
      </c>
      <c r="J2266" s="2" t="s">
        <v>32</v>
      </c>
      <c r="K2266" s="2" t="s">
        <v>5437</v>
      </c>
      <c r="L2266" s="3" t="s">
        <v>60</v>
      </c>
      <c r="M2266" s="3" t="s">
        <v>60</v>
      </c>
      <c r="N2266" s="3" t="s">
        <v>37</v>
      </c>
      <c r="O2266" s="3" t="s">
        <v>37</v>
      </c>
      <c r="P2266" s="2" t="s">
        <v>5440</v>
      </c>
      <c r="Q2266" s="2" t="s">
        <v>131</v>
      </c>
      <c r="R2266" s="2" t="s">
        <v>140</v>
      </c>
      <c r="S2266" s="2" t="s">
        <v>289</v>
      </c>
      <c r="T2266" s="2" t="s">
        <v>5439</v>
      </c>
      <c r="U2266" s="4"/>
      <c r="V2266" s="4"/>
      <c r="W2266" s="4"/>
    </row>
    <row r="2267" spans="1:23" x14ac:dyDescent="0.2">
      <c r="A2267" s="2" t="s">
        <v>1039</v>
      </c>
      <c r="B2267" s="2" t="s">
        <v>1680</v>
      </c>
      <c r="C2267" s="2" t="s">
        <v>25</v>
      </c>
      <c r="D2267" s="2" t="s">
        <v>6356</v>
      </c>
      <c r="E2267" s="2" t="s">
        <v>1682</v>
      </c>
      <c r="F2267" s="2" t="s">
        <v>6357</v>
      </c>
      <c r="G2267" s="2" t="s">
        <v>29</v>
      </c>
      <c r="H2267" s="2" t="s">
        <v>6358</v>
      </c>
      <c r="I2267" s="2" t="s">
        <v>104</v>
      </c>
      <c r="J2267" s="2" t="s">
        <v>32</v>
      </c>
      <c r="K2267" s="2" t="s">
        <v>5437</v>
      </c>
      <c r="L2267" s="3" t="s">
        <v>60</v>
      </c>
      <c r="M2267" s="3" t="s">
        <v>60</v>
      </c>
      <c r="N2267" s="3" t="s">
        <v>37</v>
      </c>
      <c r="O2267" s="3" t="s">
        <v>37</v>
      </c>
      <c r="P2267" s="2" t="s">
        <v>5441</v>
      </c>
      <c r="Q2267" s="2" t="s">
        <v>5442</v>
      </c>
      <c r="R2267" s="2" t="s">
        <v>5416</v>
      </c>
      <c r="S2267" s="2" t="s">
        <v>279</v>
      </c>
      <c r="T2267" s="2" t="s">
        <v>5439</v>
      </c>
      <c r="U2267" s="4"/>
      <c r="V2267" s="4"/>
      <c r="W2267" s="4"/>
    </row>
    <row r="2268" spans="1:23" x14ac:dyDescent="0.2">
      <c r="A2268" s="2" t="s">
        <v>1039</v>
      </c>
      <c r="B2268" s="2" t="s">
        <v>1680</v>
      </c>
      <c r="C2268" s="2" t="s">
        <v>25</v>
      </c>
      <c r="D2268" s="2" t="s">
        <v>6359</v>
      </c>
      <c r="E2268" s="2" t="s">
        <v>1682</v>
      </c>
      <c r="F2268" s="2" t="s">
        <v>6360</v>
      </c>
      <c r="G2268" s="2" t="s">
        <v>29</v>
      </c>
      <c r="H2268" s="2" t="s">
        <v>6361</v>
      </c>
      <c r="I2268" s="2" t="s">
        <v>169</v>
      </c>
      <c r="J2268" s="2" t="s">
        <v>32</v>
      </c>
      <c r="K2268" s="2" t="s">
        <v>5437</v>
      </c>
      <c r="L2268" s="3" t="s">
        <v>60</v>
      </c>
      <c r="M2268" s="3" t="s">
        <v>60</v>
      </c>
      <c r="N2268" s="3" t="s">
        <v>37</v>
      </c>
      <c r="O2268" s="3" t="s">
        <v>37</v>
      </c>
      <c r="P2268" s="2" t="s">
        <v>1133</v>
      </c>
      <c r="Q2268" s="2" t="s">
        <v>121</v>
      </c>
      <c r="R2268" s="2" t="s">
        <v>140</v>
      </c>
      <c r="S2268" s="2" t="s">
        <v>1167</v>
      </c>
      <c r="T2268" s="2" t="s">
        <v>5439</v>
      </c>
      <c r="U2268" s="4"/>
      <c r="V2268" s="4"/>
      <c r="W2268" s="4"/>
    </row>
    <row r="2269" spans="1:23" x14ac:dyDescent="0.2">
      <c r="A2269" s="2" t="s">
        <v>1039</v>
      </c>
      <c r="B2269" s="2" t="s">
        <v>1680</v>
      </c>
      <c r="C2269" s="2" t="s">
        <v>25</v>
      </c>
      <c r="D2269" s="2" t="s">
        <v>6362</v>
      </c>
      <c r="E2269" s="2" t="s">
        <v>1682</v>
      </c>
      <c r="F2269" s="2" t="s">
        <v>6363</v>
      </c>
      <c r="G2269" s="2" t="s">
        <v>29</v>
      </c>
      <c r="H2269" s="2" t="s">
        <v>6364</v>
      </c>
      <c r="I2269" s="2" t="s">
        <v>169</v>
      </c>
      <c r="J2269" s="2" t="s">
        <v>32</v>
      </c>
      <c r="K2269" s="2" t="s">
        <v>5437</v>
      </c>
      <c r="L2269" s="3" t="s">
        <v>60</v>
      </c>
      <c r="M2269" s="3" t="s">
        <v>60</v>
      </c>
      <c r="N2269" s="3" t="s">
        <v>37</v>
      </c>
      <c r="O2269" s="3" t="s">
        <v>37</v>
      </c>
      <c r="P2269" s="2" t="s">
        <v>5443</v>
      </c>
      <c r="Q2269" s="2" t="s">
        <v>479</v>
      </c>
      <c r="R2269" s="2" t="s">
        <v>140</v>
      </c>
      <c r="S2269" s="2" t="s">
        <v>289</v>
      </c>
      <c r="T2269" s="2" t="s">
        <v>5439</v>
      </c>
      <c r="U2269" s="4"/>
      <c r="V2269" s="4"/>
      <c r="W2269" s="4"/>
    </row>
    <row r="2270" spans="1:23" x14ac:dyDescent="0.2">
      <c r="A2270" s="2" t="s">
        <v>1039</v>
      </c>
      <c r="B2270" s="2" t="s">
        <v>1680</v>
      </c>
      <c r="C2270" s="2" t="s">
        <v>25</v>
      </c>
      <c r="D2270" s="2" t="s">
        <v>6370</v>
      </c>
      <c r="E2270" s="2" t="s">
        <v>1682</v>
      </c>
      <c r="F2270" s="2" t="s">
        <v>6371</v>
      </c>
      <c r="G2270" s="2" t="s">
        <v>29</v>
      </c>
      <c r="H2270" s="2" t="s">
        <v>6372</v>
      </c>
      <c r="I2270" s="2" t="s">
        <v>169</v>
      </c>
      <c r="J2270" s="2" t="s">
        <v>32</v>
      </c>
      <c r="K2270" s="2" t="s">
        <v>5437</v>
      </c>
      <c r="L2270" s="3" t="s">
        <v>60</v>
      </c>
      <c r="M2270" s="3" t="s">
        <v>60</v>
      </c>
      <c r="N2270" s="3" t="s">
        <v>37</v>
      </c>
      <c r="O2270" s="3" t="s">
        <v>37</v>
      </c>
      <c r="P2270" s="2" t="s">
        <v>5445</v>
      </c>
      <c r="Q2270" s="2" t="s">
        <v>161</v>
      </c>
      <c r="R2270" s="2" t="s">
        <v>140</v>
      </c>
      <c r="S2270" s="2" t="s">
        <v>289</v>
      </c>
      <c r="T2270" s="2" t="s">
        <v>5439</v>
      </c>
      <c r="U2270" s="4"/>
      <c r="V2270" s="4"/>
      <c r="W2270" s="4"/>
    </row>
    <row r="2271" spans="1:23" x14ac:dyDescent="0.2">
      <c r="A2271" s="2" t="s">
        <v>1039</v>
      </c>
      <c r="B2271" s="2" t="s">
        <v>1242</v>
      </c>
      <c r="C2271" s="2" t="s">
        <v>25</v>
      </c>
      <c r="D2271" s="2" t="s">
        <v>6373</v>
      </c>
      <c r="E2271" s="2" t="s">
        <v>1828</v>
      </c>
      <c r="F2271" s="2" t="s">
        <v>178</v>
      </c>
      <c r="G2271" s="2" t="s">
        <v>29</v>
      </c>
      <c r="H2271" s="2" t="s">
        <v>6374</v>
      </c>
      <c r="I2271" s="2" t="s">
        <v>137</v>
      </c>
      <c r="J2271" s="2" t="s">
        <v>32</v>
      </c>
      <c r="K2271" s="2" t="s">
        <v>33</v>
      </c>
      <c r="L2271" s="3" t="s">
        <v>34</v>
      </c>
      <c r="M2271" s="3" t="s">
        <v>104</v>
      </c>
      <c r="N2271" s="3" t="s">
        <v>37</v>
      </c>
      <c r="O2271" s="3" t="s">
        <v>37</v>
      </c>
      <c r="P2271" s="2" t="s">
        <v>1259</v>
      </c>
      <c r="Q2271" s="2" t="s">
        <v>479</v>
      </c>
      <c r="R2271" s="2" t="s">
        <v>279</v>
      </c>
      <c r="S2271" s="2" t="s">
        <v>141</v>
      </c>
      <c r="T2271" s="2" t="s">
        <v>1332</v>
      </c>
      <c r="U2271" s="4"/>
      <c r="V2271" s="4"/>
      <c r="W2271" s="4"/>
    </row>
    <row r="2272" spans="1:23" x14ac:dyDescent="0.2">
      <c r="A2272" s="2" t="s">
        <v>1039</v>
      </c>
      <c r="B2272" s="2" t="s">
        <v>1242</v>
      </c>
      <c r="C2272" s="2" t="s">
        <v>25</v>
      </c>
      <c r="D2272" s="2" t="s">
        <v>6373</v>
      </c>
      <c r="E2272" s="2" t="s">
        <v>1828</v>
      </c>
      <c r="F2272" s="2" t="s">
        <v>178</v>
      </c>
      <c r="G2272" s="2" t="s">
        <v>29</v>
      </c>
      <c r="H2272" s="2" t="s">
        <v>6374</v>
      </c>
      <c r="I2272" s="2" t="s">
        <v>137</v>
      </c>
      <c r="J2272" s="2" t="s">
        <v>32</v>
      </c>
      <c r="K2272" s="2" t="s">
        <v>33</v>
      </c>
      <c r="L2272" s="3" t="s">
        <v>34</v>
      </c>
      <c r="M2272" s="3" t="s">
        <v>104</v>
      </c>
      <c r="N2272" s="3" t="s">
        <v>37</v>
      </c>
      <c r="O2272" s="3" t="s">
        <v>37</v>
      </c>
      <c r="P2272" s="2" t="s">
        <v>1259</v>
      </c>
      <c r="Q2272" s="2" t="s">
        <v>479</v>
      </c>
      <c r="R2272" s="2" t="s">
        <v>279</v>
      </c>
      <c r="S2272" s="2" t="s">
        <v>141</v>
      </c>
      <c r="T2272" s="2" t="s">
        <v>1147</v>
      </c>
      <c r="U2272" s="4"/>
      <c r="V2272" s="4"/>
      <c r="W2272" s="4"/>
    </row>
    <row r="2273" spans="1:23" x14ac:dyDescent="0.2">
      <c r="A2273" s="2" t="s">
        <v>1039</v>
      </c>
      <c r="B2273" s="2" t="s">
        <v>1242</v>
      </c>
      <c r="C2273" s="2" t="s">
        <v>25</v>
      </c>
      <c r="D2273" s="2" t="s">
        <v>6378</v>
      </c>
      <c r="E2273" s="2" t="s">
        <v>1828</v>
      </c>
      <c r="F2273" s="2" t="s">
        <v>1119</v>
      </c>
      <c r="G2273" s="2" t="s">
        <v>29</v>
      </c>
      <c r="H2273" s="2" t="s">
        <v>6379</v>
      </c>
      <c r="I2273" s="2" t="s">
        <v>137</v>
      </c>
      <c r="J2273" s="2" t="s">
        <v>32</v>
      </c>
      <c r="K2273" s="2" t="s">
        <v>33</v>
      </c>
      <c r="L2273" s="3" t="s">
        <v>34</v>
      </c>
      <c r="M2273" s="3" t="s">
        <v>438</v>
      </c>
      <c r="N2273" s="3" t="s">
        <v>36</v>
      </c>
      <c r="O2273" s="3" t="s">
        <v>37</v>
      </c>
      <c r="P2273" s="2" t="s">
        <v>1830</v>
      </c>
      <c r="Q2273" s="2" t="s">
        <v>121</v>
      </c>
      <c r="R2273" s="2" t="s">
        <v>79</v>
      </c>
      <c r="S2273" s="2" t="s">
        <v>47</v>
      </c>
      <c r="T2273" s="2" t="s">
        <v>1640</v>
      </c>
      <c r="U2273" s="4"/>
      <c r="V2273" s="4"/>
      <c r="W2273" s="4"/>
    </row>
    <row r="2274" spans="1:23" x14ac:dyDescent="0.2">
      <c r="A2274" s="2" t="s">
        <v>1039</v>
      </c>
      <c r="B2274" s="2" t="s">
        <v>1242</v>
      </c>
      <c r="C2274" s="2" t="s">
        <v>25</v>
      </c>
      <c r="D2274" s="2" t="s">
        <v>6380</v>
      </c>
      <c r="E2274" s="2" t="s">
        <v>1828</v>
      </c>
      <c r="F2274" s="2" t="s">
        <v>2364</v>
      </c>
      <c r="G2274" s="2" t="s">
        <v>29</v>
      </c>
      <c r="H2274" s="2" t="s">
        <v>6381</v>
      </c>
      <c r="I2274" s="2" t="s">
        <v>137</v>
      </c>
      <c r="J2274" s="2" t="s">
        <v>32</v>
      </c>
      <c r="K2274" s="4"/>
      <c r="L2274" s="3" t="s">
        <v>72</v>
      </c>
      <c r="M2274" s="3" t="s">
        <v>72</v>
      </c>
      <c r="N2274" s="3" t="s">
        <v>37</v>
      </c>
      <c r="O2274" s="3" t="s">
        <v>37</v>
      </c>
      <c r="P2274" s="2" t="s">
        <v>5446</v>
      </c>
      <c r="Q2274" s="2" t="s">
        <v>479</v>
      </c>
      <c r="R2274" s="2" t="s">
        <v>417</v>
      </c>
      <c r="S2274" s="2" t="s">
        <v>632</v>
      </c>
      <c r="T2274" s="2" t="s">
        <v>1048</v>
      </c>
      <c r="U2274" s="4"/>
      <c r="V2274" s="4"/>
      <c r="W2274" s="4"/>
    </row>
    <row r="2275" spans="1:23" x14ac:dyDescent="0.2">
      <c r="A2275" s="2" t="s">
        <v>1039</v>
      </c>
      <c r="B2275" s="2" t="s">
        <v>1242</v>
      </c>
      <c r="C2275" s="2" t="s">
        <v>25</v>
      </c>
      <c r="D2275" s="2" t="s">
        <v>6380</v>
      </c>
      <c r="E2275" s="2" t="s">
        <v>1828</v>
      </c>
      <c r="F2275" s="2" t="s">
        <v>2364</v>
      </c>
      <c r="G2275" s="2" t="s">
        <v>29</v>
      </c>
      <c r="H2275" s="2" t="s">
        <v>6381</v>
      </c>
      <c r="I2275" s="2" t="s">
        <v>137</v>
      </c>
      <c r="J2275" s="2" t="s">
        <v>32</v>
      </c>
      <c r="K2275" s="4"/>
      <c r="L2275" s="3" t="s">
        <v>72</v>
      </c>
      <c r="M2275" s="3" t="s">
        <v>72</v>
      </c>
      <c r="N2275" s="3" t="s">
        <v>37</v>
      </c>
      <c r="O2275" s="3" t="s">
        <v>37</v>
      </c>
      <c r="P2275" s="2" t="s">
        <v>5446</v>
      </c>
      <c r="Q2275" s="2" t="s">
        <v>858</v>
      </c>
      <c r="R2275" s="2" t="s">
        <v>75</v>
      </c>
      <c r="S2275" s="2" t="s">
        <v>122</v>
      </c>
      <c r="T2275" s="2" t="s">
        <v>1048</v>
      </c>
      <c r="U2275" s="4"/>
      <c r="V2275" s="4"/>
      <c r="W2275" s="4"/>
    </row>
    <row r="2276" spans="1:23" x14ac:dyDescent="0.2">
      <c r="A2276" s="2" t="s">
        <v>1039</v>
      </c>
      <c r="B2276" s="2" t="s">
        <v>1242</v>
      </c>
      <c r="C2276" s="2" t="s">
        <v>25</v>
      </c>
      <c r="D2276" s="2" t="s">
        <v>6380</v>
      </c>
      <c r="E2276" s="2" t="s">
        <v>1828</v>
      </c>
      <c r="F2276" s="2" t="s">
        <v>2364</v>
      </c>
      <c r="G2276" s="2" t="s">
        <v>29</v>
      </c>
      <c r="H2276" s="2" t="s">
        <v>6381</v>
      </c>
      <c r="I2276" s="2" t="s">
        <v>137</v>
      </c>
      <c r="J2276" s="2" t="s">
        <v>32</v>
      </c>
      <c r="K2276" s="4"/>
      <c r="L2276" s="3" t="s">
        <v>72</v>
      </c>
      <c r="M2276" s="3" t="s">
        <v>72</v>
      </c>
      <c r="N2276" s="3" t="s">
        <v>37</v>
      </c>
      <c r="O2276" s="3" t="s">
        <v>37</v>
      </c>
      <c r="P2276" s="2" t="s">
        <v>5446</v>
      </c>
      <c r="Q2276" s="2" t="s">
        <v>859</v>
      </c>
      <c r="R2276" s="2" t="s">
        <v>75</v>
      </c>
      <c r="S2276" s="2" t="s">
        <v>289</v>
      </c>
      <c r="T2276" s="2" t="s">
        <v>1048</v>
      </c>
      <c r="U2276" s="4"/>
      <c r="V2276" s="4"/>
      <c r="W2276" s="4"/>
    </row>
    <row r="2277" spans="1:23" x14ac:dyDescent="0.2">
      <c r="A2277" s="2" t="s">
        <v>1039</v>
      </c>
      <c r="B2277" s="2" t="s">
        <v>1242</v>
      </c>
      <c r="C2277" s="2" t="s">
        <v>25</v>
      </c>
      <c r="D2277" s="2" t="s">
        <v>6382</v>
      </c>
      <c r="E2277" s="2" t="s">
        <v>1828</v>
      </c>
      <c r="F2277" s="2" t="s">
        <v>310</v>
      </c>
      <c r="G2277" s="2" t="s">
        <v>29</v>
      </c>
      <c r="H2277" s="2" t="s">
        <v>6383</v>
      </c>
      <c r="I2277" s="2" t="s">
        <v>31</v>
      </c>
      <c r="J2277" s="2" t="s">
        <v>32</v>
      </c>
      <c r="K2277" s="2" t="s">
        <v>33</v>
      </c>
      <c r="L2277" s="3" t="s">
        <v>129</v>
      </c>
      <c r="M2277" s="3" t="s">
        <v>86</v>
      </c>
      <c r="N2277" s="3" t="s">
        <v>36</v>
      </c>
      <c r="O2277" s="3" t="s">
        <v>37</v>
      </c>
      <c r="P2277" s="2" t="s">
        <v>1830</v>
      </c>
      <c r="Q2277" s="2" t="s">
        <v>39</v>
      </c>
      <c r="R2277" s="2" t="s">
        <v>92</v>
      </c>
      <c r="S2277" s="2" t="s">
        <v>93</v>
      </c>
      <c r="T2277" s="2" t="s">
        <v>1351</v>
      </c>
      <c r="U2277" s="4"/>
      <c r="V2277" s="4"/>
      <c r="W2277" s="4"/>
    </row>
    <row r="2278" spans="1:23" x14ac:dyDescent="0.2">
      <c r="A2278" s="2" t="s">
        <v>1039</v>
      </c>
      <c r="B2278" s="2" t="s">
        <v>1242</v>
      </c>
      <c r="C2278" s="2" t="s">
        <v>25</v>
      </c>
      <c r="D2278" s="2" t="s">
        <v>6382</v>
      </c>
      <c r="E2278" s="2" t="s">
        <v>1828</v>
      </c>
      <c r="F2278" s="2" t="s">
        <v>310</v>
      </c>
      <c r="G2278" s="2" t="s">
        <v>29</v>
      </c>
      <c r="H2278" s="2" t="s">
        <v>6383</v>
      </c>
      <c r="I2278" s="2" t="s">
        <v>31</v>
      </c>
      <c r="J2278" s="2" t="s">
        <v>32</v>
      </c>
      <c r="K2278" s="2" t="s">
        <v>33</v>
      </c>
      <c r="L2278" s="3" t="s">
        <v>129</v>
      </c>
      <c r="M2278" s="3" t="s">
        <v>86</v>
      </c>
      <c r="N2278" s="3" t="s">
        <v>36</v>
      </c>
      <c r="O2278" s="3" t="s">
        <v>37</v>
      </c>
      <c r="P2278" s="2" t="s">
        <v>1830</v>
      </c>
      <c r="Q2278" s="2" t="s">
        <v>39</v>
      </c>
      <c r="R2278" s="2" t="s">
        <v>92</v>
      </c>
      <c r="S2278" s="2" t="s">
        <v>93</v>
      </c>
      <c r="T2278" s="2" t="s">
        <v>1640</v>
      </c>
      <c r="U2278" s="4"/>
      <c r="V2278" s="4"/>
      <c r="W2278" s="4"/>
    </row>
    <row r="2279" spans="1:23" x14ac:dyDescent="0.2">
      <c r="A2279" s="2" t="s">
        <v>1039</v>
      </c>
      <c r="B2279" s="2" t="s">
        <v>1242</v>
      </c>
      <c r="C2279" s="2" t="s">
        <v>25</v>
      </c>
      <c r="D2279" s="2" t="s">
        <v>6384</v>
      </c>
      <c r="E2279" s="2" t="s">
        <v>1828</v>
      </c>
      <c r="F2279" s="2" t="s">
        <v>951</v>
      </c>
      <c r="G2279" s="2" t="s">
        <v>29</v>
      </c>
      <c r="H2279" s="2" t="s">
        <v>6385</v>
      </c>
      <c r="I2279" s="2" t="s">
        <v>137</v>
      </c>
      <c r="J2279" s="2" t="s">
        <v>32</v>
      </c>
      <c r="K2279" s="2" t="s">
        <v>33</v>
      </c>
      <c r="L2279" s="3" t="s">
        <v>34</v>
      </c>
      <c r="M2279" s="3" t="s">
        <v>438</v>
      </c>
      <c r="N2279" s="3" t="s">
        <v>36</v>
      </c>
      <c r="O2279" s="3" t="s">
        <v>37</v>
      </c>
      <c r="P2279" s="2" t="s">
        <v>1830</v>
      </c>
      <c r="Q2279" s="2" t="s">
        <v>121</v>
      </c>
      <c r="R2279" s="2" t="s">
        <v>75</v>
      </c>
      <c r="S2279" s="2" t="s">
        <v>76</v>
      </c>
      <c r="T2279" s="2" t="s">
        <v>1332</v>
      </c>
      <c r="U2279" s="4"/>
      <c r="V2279" s="4"/>
      <c r="W2279" s="4"/>
    </row>
    <row r="2280" spans="1:23" x14ac:dyDescent="0.2">
      <c r="A2280" s="2" t="s">
        <v>1039</v>
      </c>
      <c r="B2280" s="2" t="s">
        <v>1242</v>
      </c>
      <c r="C2280" s="2" t="s">
        <v>25</v>
      </c>
      <c r="D2280" s="2" t="s">
        <v>6384</v>
      </c>
      <c r="E2280" s="2" t="s">
        <v>1828</v>
      </c>
      <c r="F2280" s="2" t="s">
        <v>951</v>
      </c>
      <c r="G2280" s="2" t="s">
        <v>29</v>
      </c>
      <c r="H2280" s="2" t="s">
        <v>6385</v>
      </c>
      <c r="I2280" s="2" t="s">
        <v>137</v>
      </c>
      <c r="J2280" s="2" t="s">
        <v>32</v>
      </c>
      <c r="K2280" s="2" t="s">
        <v>33</v>
      </c>
      <c r="L2280" s="3" t="s">
        <v>34</v>
      </c>
      <c r="M2280" s="3" t="s">
        <v>438</v>
      </c>
      <c r="N2280" s="3" t="s">
        <v>36</v>
      </c>
      <c r="O2280" s="3" t="s">
        <v>37</v>
      </c>
      <c r="P2280" s="2" t="s">
        <v>1830</v>
      </c>
      <c r="Q2280" s="2" t="s">
        <v>121</v>
      </c>
      <c r="R2280" s="2" t="s">
        <v>75</v>
      </c>
      <c r="S2280" s="2" t="s">
        <v>76</v>
      </c>
      <c r="T2280" s="2" t="s">
        <v>1640</v>
      </c>
      <c r="U2280" s="4"/>
      <c r="V2280" s="4"/>
      <c r="W2280" s="4"/>
    </row>
    <row r="2281" spans="1:23" x14ac:dyDescent="0.2">
      <c r="A2281" s="2" t="s">
        <v>1039</v>
      </c>
      <c r="B2281" s="2" t="s">
        <v>1242</v>
      </c>
      <c r="C2281" s="2" t="s">
        <v>25</v>
      </c>
      <c r="D2281" s="2" t="s">
        <v>6387</v>
      </c>
      <c r="E2281" s="2" t="s">
        <v>1828</v>
      </c>
      <c r="F2281" s="2" t="s">
        <v>763</v>
      </c>
      <c r="G2281" s="2" t="s">
        <v>29</v>
      </c>
      <c r="H2281" s="2" t="s">
        <v>6388</v>
      </c>
      <c r="I2281" s="2" t="s">
        <v>31</v>
      </c>
      <c r="J2281" s="2" t="s">
        <v>32</v>
      </c>
      <c r="K2281" s="2" t="s">
        <v>33</v>
      </c>
      <c r="L2281" s="3" t="s">
        <v>34</v>
      </c>
      <c r="M2281" s="3" t="s">
        <v>31</v>
      </c>
      <c r="N2281" s="3" t="s">
        <v>37</v>
      </c>
      <c r="O2281" s="3" t="s">
        <v>37</v>
      </c>
      <c r="P2281" s="2" t="s">
        <v>1259</v>
      </c>
      <c r="Q2281" s="2" t="s">
        <v>39</v>
      </c>
      <c r="R2281" s="2" t="s">
        <v>87</v>
      </c>
      <c r="S2281" s="2" t="s">
        <v>88</v>
      </c>
      <c r="T2281" s="2" t="s">
        <v>1332</v>
      </c>
      <c r="U2281" s="4"/>
      <c r="V2281" s="4"/>
      <c r="W2281" s="4"/>
    </row>
    <row r="2282" spans="1:23" x14ac:dyDescent="0.2">
      <c r="A2282" s="2" t="s">
        <v>1039</v>
      </c>
      <c r="B2282" s="2" t="s">
        <v>1242</v>
      </c>
      <c r="C2282" s="2" t="s">
        <v>25</v>
      </c>
      <c r="D2282" s="2" t="s">
        <v>6387</v>
      </c>
      <c r="E2282" s="2" t="s">
        <v>1828</v>
      </c>
      <c r="F2282" s="2" t="s">
        <v>763</v>
      </c>
      <c r="G2282" s="2" t="s">
        <v>29</v>
      </c>
      <c r="H2282" s="2" t="s">
        <v>6388</v>
      </c>
      <c r="I2282" s="2" t="s">
        <v>31</v>
      </c>
      <c r="J2282" s="2" t="s">
        <v>32</v>
      </c>
      <c r="K2282" s="2" t="s">
        <v>33</v>
      </c>
      <c r="L2282" s="3" t="s">
        <v>34</v>
      </c>
      <c r="M2282" s="3" t="s">
        <v>31</v>
      </c>
      <c r="N2282" s="3" t="s">
        <v>37</v>
      </c>
      <c r="O2282" s="3" t="s">
        <v>37</v>
      </c>
      <c r="P2282" s="2" t="s">
        <v>1259</v>
      </c>
      <c r="Q2282" s="2" t="s">
        <v>39</v>
      </c>
      <c r="R2282" s="2" t="s">
        <v>87</v>
      </c>
      <c r="S2282" s="2" t="s">
        <v>88</v>
      </c>
      <c r="T2282" s="2" t="s">
        <v>1147</v>
      </c>
      <c r="U2282" s="4"/>
      <c r="V2282" s="4"/>
      <c r="W2282" s="4"/>
    </row>
    <row r="2283" spans="1:23" x14ac:dyDescent="0.2">
      <c r="A2283" s="2" t="s">
        <v>1039</v>
      </c>
      <c r="B2283" s="2" t="s">
        <v>1242</v>
      </c>
      <c r="C2283" s="2" t="s">
        <v>25</v>
      </c>
      <c r="D2283" s="2" t="s">
        <v>6387</v>
      </c>
      <c r="E2283" s="2" t="s">
        <v>1828</v>
      </c>
      <c r="F2283" s="2" t="s">
        <v>763</v>
      </c>
      <c r="G2283" s="2" t="s">
        <v>29</v>
      </c>
      <c r="H2283" s="2" t="s">
        <v>6388</v>
      </c>
      <c r="I2283" s="2" t="s">
        <v>31</v>
      </c>
      <c r="J2283" s="2" t="s">
        <v>32</v>
      </c>
      <c r="K2283" s="2" t="s">
        <v>33</v>
      </c>
      <c r="L2283" s="3" t="s">
        <v>34</v>
      </c>
      <c r="M2283" s="3" t="s">
        <v>31</v>
      </c>
      <c r="N2283" s="3" t="s">
        <v>37</v>
      </c>
      <c r="O2283" s="3" t="s">
        <v>37</v>
      </c>
      <c r="P2283" s="2" t="s">
        <v>1259</v>
      </c>
      <c r="Q2283" s="2" t="s">
        <v>479</v>
      </c>
      <c r="R2283" s="2" t="s">
        <v>40</v>
      </c>
      <c r="S2283" s="2" t="s">
        <v>501</v>
      </c>
      <c r="T2283" s="2" t="s">
        <v>1848</v>
      </c>
      <c r="U2283" s="4"/>
      <c r="V2283" s="4"/>
      <c r="W2283" s="4"/>
    </row>
    <row r="2284" spans="1:23" x14ac:dyDescent="0.2">
      <c r="A2284" s="2" t="s">
        <v>1039</v>
      </c>
      <c r="B2284" s="2" t="s">
        <v>1242</v>
      </c>
      <c r="C2284" s="2" t="s">
        <v>25</v>
      </c>
      <c r="D2284" s="2" t="s">
        <v>6391</v>
      </c>
      <c r="E2284" s="2" t="s">
        <v>1828</v>
      </c>
      <c r="F2284" s="2" t="s">
        <v>6392</v>
      </c>
      <c r="G2284" s="2" t="s">
        <v>29</v>
      </c>
      <c r="H2284" s="2" t="s">
        <v>6393</v>
      </c>
      <c r="I2284" s="2" t="s">
        <v>169</v>
      </c>
      <c r="J2284" s="2" t="s">
        <v>32</v>
      </c>
      <c r="K2284" s="2" t="s">
        <v>33</v>
      </c>
      <c r="L2284" s="3" t="s">
        <v>72</v>
      </c>
      <c r="M2284" s="3" t="s">
        <v>113</v>
      </c>
      <c r="N2284" s="3" t="s">
        <v>36</v>
      </c>
      <c r="O2284" s="3" t="s">
        <v>37</v>
      </c>
      <c r="P2284" s="2" t="s">
        <v>1561</v>
      </c>
      <c r="Q2284" s="2" t="s">
        <v>121</v>
      </c>
      <c r="R2284" s="2" t="s">
        <v>81</v>
      </c>
      <c r="S2284" s="2" t="s">
        <v>82</v>
      </c>
      <c r="T2284" s="2" t="s">
        <v>5447</v>
      </c>
      <c r="U2284" s="4"/>
      <c r="V2284" s="4"/>
      <c r="W2284" s="4"/>
    </row>
    <row r="2285" spans="1:23" x14ac:dyDescent="0.2">
      <c r="A2285" s="2" t="s">
        <v>1039</v>
      </c>
      <c r="B2285" s="2" t="s">
        <v>1242</v>
      </c>
      <c r="C2285" s="2" t="s">
        <v>25</v>
      </c>
      <c r="D2285" s="2" t="s">
        <v>6394</v>
      </c>
      <c r="E2285" s="2" t="s">
        <v>1828</v>
      </c>
      <c r="F2285" s="2" t="s">
        <v>405</v>
      </c>
      <c r="G2285" s="2" t="s">
        <v>29</v>
      </c>
      <c r="H2285" s="2" t="s">
        <v>6395</v>
      </c>
      <c r="I2285" s="2" t="s">
        <v>169</v>
      </c>
      <c r="J2285" s="2" t="s">
        <v>32</v>
      </c>
      <c r="K2285" s="2" t="s">
        <v>33</v>
      </c>
      <c r="L2285" s="3" t="s">
        <v>72</v>
      </c>
      <c r="M2285" s="3" t="s">
        <v>113</v>
      </c>
      <c r="N2285" s="3" t="s">
        <v>36</v>
      </c>
      <c r="O2285" s="3" t="s">
        <v>37</v>
      </c>
      <c r="P2285" s="2" t="s">
        <v>5428</v>
      </c>
      <c r="Q2285" s="2" t="s">
        <v>39</v>
      </c>
      <c r="R2285" s="2" t="s">
        <v>87</v>
      </c>
      <c r="S2285" s="2" t="s">
        <v>88</v>
      </c>
      <c r="T2285" s="2" t="s">
        <v>1650</v>
      </c>
      <c r="U2285" s="4"/>
      <c r="V2285" s="4"/>
      <c r="W2285" s="4"/>
    </row>
    <row r="2286" spans="1:23" x14ac:dyDescent="0.2">
      <c r="A2286" s="2" t="s">
        <v>1039</v>
      </c>
      <c r="B2286" s="2" t="s">
        <v>1242</v>
      </c>
      <c r="C2286" s="2" t="s">
        <v>25</v>
      </c>
      <c r="D2286" s="2" t="s">
        <v>6394</v>
      </c>
      <c r="E2286" s="2" t="s">
        <v>1828</v>
      </c>
      <c r="F2286" s="2" t="s">
        <v>405</v>
      </c>
      <c r="G2286" s="2" t="s">
        <v>29</v>
      </c>
      <c r="H2286" s="2" t="s">
        <v>6395</v>
      </c>
      <c r="I2286" s="2" t="s">
        <v>169</v>
      </c>
      <c r="J2286" s="2" t="s">
        <v>32</v>
      </c>
      <c r="K2286" s="2" t="s">
        <v>33</v>
      </c>
      <c r="L2286" s="3" t="s">
        <v>72</v>
      </c>
      <c r="M2286" s="3" t="s">
        <v>113</v>
      </c>
      <c r="N2286" s="3" t="s">
        <v>36</v>
      </c>
      <c r="O2286" s="3" t="s">
        <v>37</v>
      </c>
      <c r="P2286" s="2" t="s">
        <v>5428</v>
      </c>
      <c r="Q2286" s="2" t="s">
        <v>39</v>
      </c>
      <c r="R2286" s="2" t="s">
        <v>87</v>
      </c>
      <c r="S2286" s="2" t="s">
        <v>88</v>
      </c>
      <c r="T2286" s="2" t="s">
        <v>1601</v>
      </c>
      <c r="U2286" s="4"/>
      <c r="V2286" s="4"/>
      <c r="W2286" s="4"/>
    </row>
    <row r="2287" spans="1:23" x14ac:dyDescent="0.2">
      <c r="A2287" s="2" t="s">
        <v>1039</v>
      </c>
      <c r="B2287" s="2" t="s">
        <v>1242</v>
      </c>
      <c r="C2287" s="2" t="s">
        <v>25</v>
      </c>
      <c r="D2287" s="2" t="s">
        <v>6396</v>
      </c>
      <c r="E2287" s="2" t="s">
        <v>1828</v>
      </c>
      <c r="F2287" s="2" t="s">
        <v>6397</v>
      </c>
      <c r="G2287" s="2" t="s">
        <v>29</v>
      </c>
      <c r="H2287" s="2" t="s">
        <v>6398</v>
      </c>
      <c r="I2287" s="2" t="s">
        <v>169</v>
      </c>
      <c r="J2287" s="2" t="s">
        <v>32</v>
      </c>
      <c r="K2287" s="2" t="s">
        <v>33</v>
      </c>
      <c r="L2287" s="3" t="s">
        <v>72</v>
      </c>
      <c r="M2287" s="3" t="s">
        <v>113</v>
      </c>
      <c r="N2287" s="3" t="s">
        <v>36</v>
      </c>
      <c r="O2287" s="3" t="s">
        <v>37</v>
      </c>
      <c r="P2287" s="2" t="s">
        <v>1574</v>
      </c>
      <c r="Q2287" s="2" t="s">
        <v>161</v>
      </c>
      <c r="R2287" s="2" t="s">
        <v>550</v>
      </c>
      <c r="S2287" s="2" t="s">
        <v>553</v>
      </c>
      <c r="T2287" s="2" t="s">
        <v>5448</v>
      </c>
      <c r="U2287" s="4"/>
      <c r="V2287" s="4"/>
      <c r="W2287" s="4"/>
    </row>
    <row r="2288" spans="1:23" x14ac:dyDescent="0.2">
      <c r="A2288" s="2" t="s">
        <v>1039</v>
      </c>
      <c r="B2288" s="2" t="s">
        <v>1242</v>
      </c>
      <c r="C2288" s="2" t="s">
        <v>25</v>
      </c>
      <c r="D2288" s="2" t="s">
        <v>6396</v>
      </c>
      <c r="E2288" s="2" t="s">
        <v>1828</v>
      </c>
      <c r="F2288" s="2" t="s">
        <v>6397</v>
      </c>
      <c r="G2288" s="2" t="s">
        <v>29</v>
      </c>
      <c r="H2288" s="2" t="s">
        <v>6398</v>
      </c>
      <c r="I2288" s="2" t="s">
        <v>169</v>
      </c>
      <c r="J2288" s="2" t="s">
        <v>32</v>
      </c>
      <c r="K2288" s="2" t="s">
        <v>33</v>
      </c>
      <c r="L2288" s="3" t="s">
        <v>72</v>
      </c>
      <c r="M2288" s="3" t="s">
        <v>113</v>
      </c>
      <c r="N2288" s="3" t="s">
        <v>36</v>
      </c>
      <c r="O2288" s="3" t="s">
        <v>37</v>
      </c>
      <c r="P2288" s="2" t="s">
        <v>1574</v>
      </c>
      <c r="Q2288" s="2" t="s">
        <v>161</v>
      </c>
      <c r="R2288" s="2" t="s">
        <v>550</v>
      </c>
      <c r="S2288" s="2" t="s">
        <v>553</v>
      </c>
      <c r="T2288" s="2" t="s">
        <v>1142</v>
      </c>
      <c r="U2288" s="4"/>
      <c r="V2288" s="4"/>
      <c r="W2288" s="4"/>
    </row>
    <row r="2289" spans="1:23" x14ac:dyDescent="0.2">
      <c r="A2289" s="2" t="s">
        <v>1039</v>
      </c>
      <c r="B2289" s="2" t="s">
        <v>1242</v>
      </c>
      <c r="C2289" s="2" t="s">
        <v>25</v>
      </c>
      <c r="D2289" s="2" t="s">
        <v>6407</v>
      </c>
      <c r="E2289" s="2" t="s">
        <v>1828</v>
      </c>
      <c r="F2289" s="2" t="s">
        <v>6408</v>
      </c>
      <c r="G2289" s="2" t="s">
        <v>29</v>
      </c>
      <c r="H2289" s="2" t="s">
        <v>6409</v>
      </c>
      <c r="I2289" s="2" t="s">
        <v>169</v>
      </c>
      <c r="J2289" s="2" t="s">
        <v>32</v>
      </c>
      <c r="K2289" s="2" t="s">
        <v>33</v>
      </c>
      <c r="L2289" s="3" t="s">
        <v>72</v>
      </c>
      <c r="M2289" s="3" t="s">
        <v>86</v>
      </c>
      <c r="N2289" s="3" t="s">
        <v>36</v>
      </c>
      <c r="O2289" s="3" t="s">
        <v>37</v>
      </c>
      <c r="P2289" s="2" t="s">
        <v>5434</v>
      </c>
      <c r="Q2289" s="2" t="s">
        <v>121</v>
      </c>
      <c r="R2289" s="2" t="s">
        <v>75</v>
      </c>
      <c r="S2289" s="2" t="s">
        <v>76</v>
      </c>
      <c r="T2289" s="2" t="s">
        <v>3045</v>
      </c>
      <c r="U2289" s="4"/>
      <c r="V2289" s="4"/>
      <c r="W2289" s="4"/>
    </row>
    <row r="2290" spans="1:23" x14ac:dyDescent="0.2">
      <c r="A2290" s="2" t="s">
        <v>1039</v>
      </c>
      <c r="B2290" s="2" t="s">
        <v>1707</v>
      </c>
      <c r="C2290" s="2" t="s">
        <v>25</v>
      </c>
      <c r="D2290" s="2" t="s">
        <v>6410</v>
      </c>
      <c r="E2290" s="2" t="s">
        <v>1868</v>
      </c>
      <c r="F2290" s="2" t="s">
        <v>178</v>
      </c>
      <c r="G2290" s="2" t="s">
        <v>29</v>
      </c>
      <c r="H2290" s="2" t="s">
        <v>6411</v>
      </c>
      <c r="I2290" s="2" t="s">
        <v>137</v>
      </c>
      <c r="J2290" s="2" t="s">
        <v>32</v>
      </c>
      <c r="K2290" s="2" t="s">
        <v>33</v>
      </c>
      <c r="L2290" s="3" t="s">
        <v>180</v>
      </c>
      <c r="M2290" s="3" t="s">
        <v>180</v>
      </c>
      <c r="N2290" s="3" t="s">
        <v>36</v>
      </c>
      <c r="O2290" s="3" t="s">
        <v>37</v>
      </c>
      <c r="P2290" s="2" t="s">
        <v>1745</v>
      </c>
      <c r="Q2290" s="2" t="s">
        <v>150</v>
      </c>
      <c r="R2290" s="2" t="s">
        <v>40</v>
      </c>
      <c r="S2290" s="2" t="s">
        <v>1179</v>
      </c>
      <c r="T2290" s="2" t="s">
        <v>1072</v>
      </c>
      <c r="U2290" s="4"/>
      <c r="V2290" s="4"/>
      <c r="W2290" s="4"/>
    </row>
    <row r="2291" spans="1:23" x14ac:dyDescent="0.2">
      <c r="A2291" s="2" t="s">
        <v>1039</v>
      </c>
      <c r="B2291" s="2" t="s">
        <v>1707</v>
      </c>
      <c r="C2291" s="2" t="s">
        <v>25</v>
      </c>
      <c r="D2291" s="2" t="s">
        <v>6412</v>
      </c>
      <c r="E2291" s="2" t="s">
        <v>1868</v>
      </c>
      <c r="F2291" s="2" t="s">
        <v>178</v>
      </c>
      <c r="G2291" s="2" t="s">
        <v>44</v>
      </c>
      <c r="H2291" s="2" t="s">
        <v>6411</v>
      </c>
      <c r="I2291" s="2" t="s">
        <v>137</v>
      </c>
      <c r="J2291" s="2" t="s">
        <v>32</v>
      </c>
      <c r="K2291" s="2" t="s">
        <v>33</v>
      </c>
      <c r="L2291" s="3" t="s">
        <v>180</v>
      </c>
      <c r="M2291" s="3" t="s">
        <v>98</v>
      </c>
      <c r="N2291" s="3" t="s">
        <v>36</v>
      </c>
      <c r="O2291" s="3" t="s">
        <v>37</v>
      </c>
      <c r="P2291" s="2" t="s">
        <v>1745</v>
      </c>
      <c r="Q2291" s="2" t="s">
        <v>479</v>
      </c>
      <c r="R2291" s="2" t="s">
        <v>40</v>
      </c>
      <c r="S2291" s="2" t="s">
        <v>1179</v>
      </c>
      <c r="T2291" s="2" t="s">
        <v>1072</v>
      </c>
      <c r="U2291" s="4"/>
      <c r="V2291" s="4"/>
      <c r="W2291" s="4"/>
    </row>
    <row r="2292" spans="1:23" x14ac:dyDescent="0.2">
      <c r="A2292" s="2" t="s">
        <v>1039</v>
      </c>
      <c r="B2292" s="2" t="s">
        <v>1707</v>
      </c>
      <c r="C2292" s="2" t="s">
        <v>25</v>
      </c>
      <c r="D2292" s="2" t="s">
        <v>6413</v>
      </c>
      <c r="E2292" s="2" t="s">
        <v>1868</v>
      </c>
      <c r="F2292" s="2" t="s">
        <v>610</v>
      </c>
      <c r="G2292" s="2" t="s">
        <v>29</v>
      </c>
      <c r="H2292" s="2" t="s">
        <v>6414</v>
      </c>
      <c r="I2292" s="2" t="s">
        <v>31</v>
      </c>
      <c r="J2292" s="2" t="s">
        <v>32</v>
      </c>
      <c r="K2292" s="2" t="s">
        <v>33</v>
      </c>
      <c r="L2292" s="3" t="s">
        <v>1121</v>
      </c>
      <c r="M2292" s="3" t="s">
        <v>2104</v>
      </c>
      <c r="N2292" s="3" t="s">
        <v>37</v>
      </c>
      <c r="O2292" s="3" t="s">
        <v>37</v>
      </c>
      <c r="P2292" s="2" t="s">
        <v>1715</v>
      </c>
      <c r="Q2292" s="2" t="s">
        <v>39</v>
      </c>
      <c r="R2292" s="2" t="s">
        <v>92</v>
      </c>
      <c r="S2292" s="2" t="s">
        <v>93</v>
      </c>
      <c r="T2292" s="2" t="s">
        <v>601</v>
      </c>
      <c r="U2292" s="4"/>
      <c r="V2292" s="4"/>
      <c r="W2292" s="4"/>
    </row>
    <row r="2293" spans="1:23" x14ac:dyDescent="0.2">
      <c r="A2293" s="2" t="s">
        <v>1039</v>
      </c>
      <c r="B2293" s="2" t="s">
        <v>1707</v>
      </c>
      <c r="C2293" s="2" t="s">
        <v>25</v>
      </c>
      <c r="D2293" s="2" t="s">
        <v>6415</v>
      </c>
      <c r="E2293" s="2" t="s">
        <v>1868</v>
      </c>
      <c r="F2293" s="2" t="s">
        <v>2216</v>
      </c>
      <c r="G2293" s="2" t="s">
        <v>29</v>
      </c>
      <c r="H2293" s="2" t="s">
        <v>6416</v>
      </c>
      <c r="I2293" s="2" t="s">
        <v>137</v>
      </c>
      <c r="J2293" s="2" t="s">
        <v>32</v>
      </c>
      <c r="K2293" s="2" t="s">
        <v>33</v>
      </c>
      <c r="L2293" s="3" t="s">
        <v>45</v>
      </c>
      <c r="M2293" s="3" t="s">
        <v>45</v>
      </c>
      <c r="N2293" s="3" t="s">
        <v>37</v>
      </c>
      <c r="O2293" s="3" t="s">
        <v>37</v>
      </c>
      <c r="P2293" s="2" t="s">
        <v>1727</v>
      </c>
      <c r="Q2293" s="2" t="s">
        <v>150</v>
      </c>
      <c r="R2293" s="2" t="s">
        <v>140</v>
      </c>
      <c r="S2293" s="2" t="s">
        <v>141</v>
      </c>
      <c r="T2293" s="2" t="s">
        <v>1729</v>
      </c>
      <c r="U2293" s="4"/>
      <c r="V2293" s="4"/>
      <c r="W2293" s="4"/>
    </row>
    <row r="2294" spans="1:23" x14ac:dyDescent="0.2">
      <c r="A2294" s="2" t="s">
        <v>1039</v>
      </c>
      <c r="B2294" s="2" t="s">
        <v>1707</v>
      </c>
      <c r="C2294" s="2" t="s">
        <v>25</v>
      </c>
      <c r="D2294" s="2" t="s">
        <v>6417</v>
      </c>
      <c r="E2294" s="2" t="s">
        <v>1868</v>
      </c>
      <c r="F2294" s="2" t="s">
        <v>2216</v>
      </c>
      <c r="G2294" s="2" t="s">
        <v>44</v>
      </c>
      <c r="H2294" s="2" t="s">
        <v>6416</v>
      </c>
      <c r="I2294" s="2" t="s">
        <v>137</v>
      </c>
      <c r="J2294" s="2" t="s">
        <v>32</v>
      </c>
      <c r="K2294" s="2" t="s">
        <v>33</v>
      </c>
      <c r="L2294" s="3" t="s">
        <v>45</v>
      </c>
      <c r="M2294" s="3" t="s">
        <v>45</v>
      </c>
      <c r="N2294" s="3" t="s">
        <v>37</v>
      </c>
      <c r="O2294" s="3" t="s">
        <v>37</v>
      </c>
      <c r="P2294" s="2" t="s">
        <v>1727</v>
      </c>
      <c r="Q2294" s="2" t="s">
        <v>150</v>
      </c>
      <c r="R2294" s="2" t="s">
        <v>145</v>
      </c>
      <c r="S2294" s="2" t="s">
        <v>146</v>
      </c>
      <c r="T2294" s="2" t="s">
        <v>1729</v>
      </c>
      <c r="U2294" s="4"/>
      <c r="V2294" s="4"/>
      <c r="W2294" s="4"/>
    </row>
    <row r="2295" spans="1:23" x14ac:dyDescent="0.2">
      <c r="A2295" s="2" t="s">
        <v>1039</v>
      </c>
      <c r="B2295" s="2" t="s">
        <v>1707</v>
      </c>
      <c r="C2295" s="2" t="s">
        <v>25</v>
      </c>
      <c r="D2295" s="2" t="s">
        <v>6418</v>
      </c>
      <c r="E2295" s="2" t="s">
        <v>1868</v>
      </c>
      <c r="F2295" s="2" t="s">
        <v>2216</v>
      </c>
      <c r="G2295" s="2" t="s">
        <v>51</v>
      </c>
      <c r="H2295" s="2" t="s">
        <v>6416</v>
      </c>
      <c r="I2295" s="2" t="s">
        <v>137</v>
      </c>
      <c r="J2295" s="2" t="s">
        <v>32</v>
      </c>
      <c r="K2295" s="2" t="s">
        <v>33</v>
      </c>
      <c r="L2295" s="3" t="s">
        <v>45</v>
      </c>
      <c r="M2295" s="3" t="s">
        <v>52</v>
      </c>
      <c r="N2295" s="3" t="s">
        <v>37</v>
      </c>
      <c r="O2295" s="3" t="s">
        <v>37</v>
      </c>
      <c r="P2295" s="2" t="s">
        <v>1727</v>
      </c>
      <c r="Q2295" s="2" t="s">
        <v>150</v>
      </c>
      <c r="R2295" s="2" t="s">
        <v>122</v>
      </c>
      <c r="S2295" s="2" t="s">
        <v>68</v>
      </c>
      <c r="T2295" s="2" t="s">
        <v>1729</v>
      </c>
      <c r="U2295" s="4"/>
      <c r="V2295" s="4"/>
      <c r="W2295" s="4"/>
    </row>
    <row r="2296" spans="1:23" x14ac:dyDescent="0.2">
      <c r="A2296" s="2" t="s">
        <v>1039</v>
      </c>
      <c r="B2296" s="2" t="s">
        <v>1707</v>
      </c>
      <c r="C2296" s="2" t="s">
        <v>25</v>
      </c>
      <c r="D2296" s="2" t="s">
        <v>6419</v>
      </c>
      <c r="E2296" s="2" t="s">
        <v>1868</v>
      </c>
      <c r="F2296" s="2" t="s">
        <v>1194</v>
      </c>
      <c r="G2296" s="2" t="s">
        <v>29</v>
      </c>
      <c r="H2296" s="2" t="s">
        <v>6420</v>
      </c>
      <c r="I2296" s="2" t="s">
        <v>137</v>
      </c>
      <c r="J2296" s="2" t="s">
        <v>32</v>
      </c>
      <c r="K2296" s="2" t="s">
        <v>33</v>
      </c>
      <c r="L2296" s="3" t="s">
        <v>1121</v>
      </c>
      <c r="M2296" s="3" t="s">
        <v>2104</v>
      </c>
      <c r="N2296" s="3" t="s">
        <v>37</v>
      </c>
      <c r="O2296" s="3" t="s">
        <v>37</v>
      </c>
      <c r="P2296" s="2" t="s">
        <v>1766</v>
      </c>
      <c r="Q2296" s="2" t="s">
        <v>139</v>
      </c>
      <c r="R2296" s="2" t="s">
        <v>75</v>
      </c>
      <c r="S2296" s="2" t="s">
        <v>76</v>
      </c>
      <c r="T2296" s="2" t="s">
        <v>1104</v>
      </c>
      <c r="U2296" s="4"/>
      <c r="V2296" s="4"/>
      <c r="W2296" s="4"/>
    </row>
    <row r="2297" spans="1:23" x14ac:dyDescent="0.2">
      <c r="A2297" s="2" t="s">
        <v>1039</v>
      </c>
      <c r="B2297" s="2" t="s">
        <v>1707</v>
      </c>
      <c r="C2297" s="2" t="s">
        <v>25</v>
      </c>
      <c r="D2297" s="2" t="s">
        <v>6442</v>
      </c>
      <c r="E2297" s="2" t="s">
        <v>1868</v>
      </c>
      <c r="F2297" s="2" t="s">
        <v>1459</v>
      </c>
      <c r="G2297" s="2" t="s">
        <v>29</v>
      </c>
      <c r="H2297" s="2" t="s">
        <v>6443</v>
      </c>
      <c r="I2297" s="2" t="s">
        <v>169</v>
      </c>
      <c r="J2297" s="2" t="s">
        <v>32</v>
      </c>
      <c r="K2297" s="2" t="s">
        <v>33</v>
      </c>
      <c r="L2297" s="3" t="s">
        <v>1870</v>
      </c>
      <c r="M2297" s="3" t="s">
        <v>1870</v>
      </c>
      <c r="N2297" s="3" t="s">
        <v>37</v>
      </c>
      <c r="O2297" s="3" t="s">
        <v>37</v>
      </c>
      <c r="P2297" s="2" t="s">
        <v>1877</v>
      </c>
      <c r="Q2297" s="2" t="s">
        <v>139</v>
      </c>
      <c r="R2297" s="2" t="s">
        <v>40</v>
      </c>
      <c r="S2297" s="2" t="s">
        <v>1179</v>
      </c>
      <c r="T2297" s="2" t="s">
        <v>1104</v>
      </c>
      <c r="U2297" s="4"/>
      <c r="V2297" s="4"/>
      <c r="W2297" s="4"/>
    </row>
    <row r="2298" spans="1:23" x14ac:dyDescent="0.2">
      <c r="A2298" s="2" t="s">
        <v>1039</v>
      </c>
      <c r="B2298" s="2" t="s">
        <v>1707</v>
      </c>
      <c r="C2298" s="2" t="s">
        <v>25</v>
      </c>
      <c r="D2298" s="2" t="s">
        <v>6447</v>
      </c>
      <c r="E2298" s="2" t="s">
        <v>1868</v>
      </c>
      <c r="F2298" s="2" t="s">
        <v>6448</v>
      </c>
      <c r="G2298" s="2" t="s">
        <v>29</v>
      </c>
      <c r="H2298" s="2" t="s">
        <v>6449</v>
      </c>
      <c r="I2298" s="2" t="s">
        <v>31</v>
      </c>
      <c r="J2298" s="2" t="s">
        <v>32</v>
      </c>
      <c r="K2298" s="2" t="s">
        <v>33</v>
      </c>
      <c r="L2298" s="3" t="s">
        <v>1870</v>
      </c>
      <c r="M2298" s="3" t="s">
        <v>1870</v>
      </c>
      <c r="N2298" s="3" t="s">
        <v>37</v>
      </c>
      <c r="O2298" s="3" t="s">
        <v>37</v>
      </c>
      <c r="P2298" s="2" t="s">
        <v>1713</v>
      </c>
      <c r="Q2298" s="2" t="s">
        <v>121</v>
      </c>
      <c r="R2298" s="2" t="s">
        <v>75</v>
      </c>
      <c r="S2298" s="2" t="s">
        <v>76</v>
      </c>
      <c r="T2298" s="2" t="s">
        <v>1289</v>
      </c>
      <c r="U2298" s="4"/>
      <c r="V2298" s="4"/>
      <c r="W2298" s="4"/>
    </row>
    <row r="2299" spans="1:23" x14ac:dyDescent="0.2">
      <c r="A2299" s="2" t="s">
        <v>1039</v>
      </c>
      <c r="B2299" s="2" t="s">
        <v>1707</v>
      </c>
      <c r="C2299" s="2" t="s">
        <v>25</v>
      </c>
      <c r="D2299" s="2" t="s">
        <v>1200</v>
      </c>
      <c r="E2299" s="2" t="s">
        <v>1868</v>
      </c>
      <c r="F2299" s="2" t="s">
        <v>1043</v>
      </c>
      <c r="G2299" s="2" t="s">
        <v>29</v>
      </c>
      <c r="H2299" s="2" t="s">
        <v>6453</v>
      </c>
      <c r="I2299" s="2" t="s">
        <v>169</v>
      </c>
      <c r="J2299" s="2" t="s">
        <v>32</v>
      </c>
      <c r="K2299" s="2" t="s">
        <v>33</v>
      </c>
      <c r="L2299" s="3" t="s">
        <v>1870</v>
      </c>
      <c r="M2299" s="3" t="s">
        <v>1870</v>
      </c>
      <c r="N2299" s="3" t="s">
        <v>37</v>
      </c>
      <c r="O2299" s="3" t="s">
        <v>37</v>
      </c>
      <c r="P2299" s="2" t="s">
        <v>1820</v>
      </c>
      <c r="Q2299" s="2" t="s">
        <v>150</v>
      </c>
      <c r="R2299" s="2" t="s">
        <v>40</v>
      </c>
      <c r="S2299" s="2" t="s">
        <v>1179</v>
      </c>
      <c r="T2299" s="2" t="s">
        <v>184</v>
      </c>
      <c r="U2299" s="4"/>
      <c r="V2299" s="4"/>
      <c r="W2299" s="4"/>
    </row>
    <row r="2300" spans="1:23" x14ac:dyDescent="0.2">
      <c r="A2300" s="2" t="s">
        <v>1039</v>
      </c>
      <c r="B2300" s="2" t="s">
        <v>1707</v>
      </c>
      <c r="C2300" s="2" t="s">
        <v>25</v>
      </c>
      <c r="D2300" s="2" t="s">
        <v>6457</v>
      </c>
      <c r="E2300" s="2" t="s">
        <v>1868</v>
      </c>
      <c r="F2300" s="2" t="s">
        <v>5954</v>
      </c>
      <c r="G2300" s="2" t="s">
        <v>29</v>
      </c>
      <c r="H2300" s="2" t="s">
        <v>6458</v>
      </c>
      <c r="I2300" s="2" t="s">
        <v>31</v>
      </c>
      <c r="J2300" s="2" t="s">
        <v>32</v>
      </c>
      <c r="K2300" s="2" t="s">
        <v>33</v>
      </c>
      <c r="L2300" s="3" t="s">
        <v>1870</v>
      </c>
      <c r="M2300" s="3" t="s">
        <v>1870</v>
      </c>
      <c r="N2300" s="3" t="s">
        <v>37</v>
      </c>
      <c r="O2300" s="3" t="s">
        <v>37</v>
      </c>
      <c r="P2300" s="2" t="s">
        <v>1745</v>
      </c>
      <c r="Q2300" s="2" t="s">
        <v>131</v>
      </c>
      <c r="R2300" s="2" t="s">
        <v>40</v>
      </c>
      <c r="S2300" s="2" t="s">
        <v>76</v>
      </c>
      <c r="T2300" s="2" t="s">
        <v>1104</v>
      </c>
      <c r="U2300" s="4"/>
      <c r="V2300" s="4"/>
      <c r="W2300" s="4"/>
    </row>
    <row r="2301" spans="1:23" x14ac:dyDescent="0.2">
      <c r="A2301" s="2" t="s">
        <v>1039</v>
      </c>
      <c r="B2301" s="2" t="s">
        <v>1707</v>
      </c>
      <c r="C2301" s="2" t="s">
        <v>25</v>
      </c>
      <c r="D2301" s="2" t="s">
        <v>6462</v>
      </c>
      <c r="E2301" s="2" t="s">
        <v>1868</v>
      </c>
      <c r="F2301" s="2" t="s">
        <v>1050</v>
      </c>
      <c r="G2301" s="2" t="s">
        <v>29</v>
      </c>
      <c r="H2301" s="2" t="s">
        <v>6463</v>
      </c>
      <c r="I2301" s="2" t="s">
        <v>169</v>
      </c>
      <c r="J2301" s="2" t="s">
        <v>32</v>
      </c>
      <c r="K2301" s="2" t="s">
        <v>33</v>
      </c>
      <c r="L2301" s="3" t="s">
        <v>1870</v>
      </c>
      <c r="M2301" s="3" t="s">
        <v>1870</v>
      </c>
      <c r="N2301" s="3" t="s">
        <v>37</v>
      </c>
      <c r="O2301" s="3" t="s">
        <v>37</v>
      </c>
      <c r="P2301" s="2" t="s">
        <v>1790</v>
      </c>
      <c r="Q2301" s="2" t="s">
        <v>479</v>
      </c>
      <c r="R2301" s="2" t="s">
        <v>40</v>
      </c>
      <c r="S2301" s="2" t="s">
        <v>1179</v>
      </c>
      <c r="T2301" s="2" t="s">
        <v>1104</v>
      </c>
      <c r="U2301" s="4"/>
      <c r="V2301" s="4"/>
      <c r="W2301" s="4"/>
    </row>
    <row r="2302" spans="1:23" x14ac:dyDescent="0.2">
      <c r="A2302" s="2" t="s">
        <v>1039</v>
      </c>
      <c r="B2302" s="2" t="s">
        <v>1707</v>
      </c>
      <c r="C2302" s="2" t="s">
        <v>25</v>
      </c>
      <c r="D2302" s="2" t="s">
        <v>6467</v>
      </c>
      <c r="E2302" s="2" t="s">
        <v>1868</v>
      </c>
      <c r="F2302" s="2" t="s">
        <v>6468</v>
      </c>
      <c r="G2302" s="2" t="s">
        <v>29</v>
      </c>
      <c r="H2302" s="2" t="s">
        <v>6469</v>
      </c>
      <c r="I2302" s="2" t="s">
        <v>137</v>
      </c>
      <c r="J2302" s="2" t="s">
        <v>32</v>
      </c>
      <c r="K2302" s="2" t="s">
        <v>33</v>
      </c>
      <c r="L2302" s="3" t="s">
        <v>1870</v>
      </c>
      <c r="M2302" s="3" t="s">
        <v>1870</v>
      </c>
      <c r="N2302" s="3" t="s">
        <v>37</v>
      </c>
      <c r="O2302" s="3" t="s">
        <v>37</v>
      </c>
      <c r="P2302" s="2" t="s">
        <v>1777</v>
      </c>
      <c r="Q2302" s="2" t="s">
        <v>479</v>
      </c>
      <c r="R2302" s="2" t="s">
        <v>75</v>
      </c>
      <c r="S2302" s="2" t="s">
        <v>76</v>
      </c>
      <c r="T2302" s="2" t="s">
        <v>1104</v>
      </c>
      <c r="U2302" s="4"/>
      <c r="V2302" s="4"/>
      <c r="W2302" s="4"/>
    </row>
    <row r="2303" spans="1:23" x14ac:dyDescent="0.2">
      <c r="A2303" s="2" t="s">
        <v>1039</v>
      </c>
      <c r="B2303" s="2" t="s">
        <v>1707</v>
      </c>
      <c r="C2303" s="2" t="s">
        <v>25</v>
      </c>
      <c r="D2303" s="2" t="s">
        <v>6467</v>
      </c>
      <c r="E2303" s="2" t="s">
        <v>1868</v>
      </c>
      <c r="F2303" s="2" t="s">
        <v>6468</v>
      </c>
      <c r="G2303" s="2" t="s">
        <v>29</v>
      </c>
      <c r="H2303" s="2" t="s">
        <v>6469</v>
      </c>
      <c r="I2303" s="2" t="s">
        <v>137</v>
      </c>
      <c r="J2303" s="2" t="s">
        <v>32</v>
      </c>
      <c r="K2303" s="2" t="s">
        <v>33</v>
      </c>
      <c r="L2303" s="3" t="s">
        <v>1870</v>
      </c>
      <c r="M2303" s="3" t="s">
        <v>1870</v>
      </c>
      <c r="N2303" s="3" t="s">
        <v>37</v>
      </c>
      <c r="O2303" s="3" t="s">
        <v>37</v>
      </c>
      <c r="P2303" s="2" t="s">
        <v>1777</v>
      </c>
      <c r="Q2303" s="2" t="s">
        <v>479</v>
      </c>
      <c r="R2303" s="2" t="s">
        <v>75</v>
      </c>
      <c r="S2303" s="2" t="s">
        <v>76</v>
      </c>
      <c r="T2303" s="2" t="s">
        <v>1101</v>
      </c>
      <c r="U2303" s="4"/>
      <c r="V2303" s="4"/>
      <c r="W2303" s="4"/>
    </row>
    <row r="2304" spans="1:23" x14ac:dyDescent="0.2">
      <c r="A2304" s="2" t="s">
        <v>1039</v>
      </c>
      <c r="B2304" s="2" t="s">
        <v>1925</v>
      </c>
      <c r="C2304" s="2" t="s">
        <v>25</v>
      </c>
      <c r="D2304" s="2" t="s">
        <v>6473</v>
      </c>
      <c r="E2304" s="2" t="s">
        <v>1927</v>
      </c>
      <c r="F2304" s="2" t="s">
        <v>178</v>
      </c>
      <c r="G2304" s="2" t="s">
        <v>44</v>
      </c>
      <c r="H2304" s="2" t="s">
        <v>1928</v>
      </c>
      <c r="I2304" s="2" t="s">
        <v>31</v>
      </c>
      <c r="J2304" s="2" t="s">
        <v>32</v>
      </c>
      <c r="K2304" s="2" t="s">
        <v>33</v>
      </c>
      <c r="L2304" s="3" t="s">
        <v>235</v>
      </c>
      <c r="M2304" s="3" t="s">
        <v>235</v>
      </c>
      <c r="N2304" s="3" t="s">
        <v>36</v>
      </c>
      <c r="O2304" s="3" t="s">
        <v>37</v>
      </c>
      <c r="P2304" s="2" t="s">
        <v>1929</v>
      </c>
      <c r="Q2304" s="2" t="s">
        <v>74</v>
      </c>
      <c r="R2304" s="2" t="s">
        <v>81</v>
      </c>
      <c r="S2304" s="2" t="s">
        <v>82</v>
      </c>
      <c r="T2304" s="2" t="s">
        <v>1172</v>
      </c>
      <c r="U2304" s="4"/>
      <c r="V2304" s="4"/>
      <c r="W2304" s="4"/>
    </row>
    <row r="2305" spans="1:23" x14ac:dyDescent="0.2">
      <c r="A2305" s="2" t="s">
        <v>1039</v>
      </c>
      <c r="B2305" s="2" t="s">
        <v>1925</v>
      </c>
      <c r="C2305" s="2" t="s">
        <v>25</v>
      </c>
      <c r="D2305" s="2" t="s">
        <v>6474</v>
      </c>
      <c r="E2305" s="2" t="s">
        <v>1927</v>
      </c>
      <c r="F2305" s="2" t="s">
        <v>905</v>
      </c>
      <c r="G2305" s="2" t="s">
        <v>29</v>
      </c>
      <c r="H2305" s="2" t="s">
        <v>1931</v>
      </c>
      <c r="I2305" s="2" t="s">
        <v>31</v>
      </c>
      <c r="J2305" s="2" t="s">
        <v>32</v>
      </c>
      <c r="K2305" s="2" t="s">
        <v>33</v>
      </c>
      <c r="L2305" s="3" t="s">
        <v>98</v>
      </c>
      <c r="M2305" s="3" t="s">
        <v>46</v>
      </c>
      <c r="N2305" s="3" t="s">
        <v>36</v>
      </c>
      <c r="O2305" s="3" t="s">
        <v>37</v>
      </c>
      <c r="P2305" s="2" t="s">
        <v>1954</v>
      </c>
      <c r="Q2305" s="2" t="s">
        <v>39</v>
      </c>
      <c r="R2305" s="2" t="s">
        <v>47</v>
      </c>
      <c r="S2305" s="2" t="s">
        <v>48</v>
      </c>
      <c r="T2305" s="2" t="s">
        <v>1142</v>
      </c>
      <c r="U2305" s="2" t="s">
        <v>1019</v>
      </c>
      <c r="V2305" s="4"/>
      <c r="W2305" s="4"/>
    </row>
    <row r="2306" spans="1:23" x14ac:dyDescent="0.2">
      <c r="A2306" s="2" t="s">
        <v>1039</v>
      </c>
      <c r="B2306" s="2" t="s">
        <v>1925</v>
      </c>
      <c r="C2306" s="2" t="s">
        <v>25</v>
      </c>
      <c r="D2306" s="2" t="s">
        <v>6475</v>
      </c>
      <c r="E2306" s="2" t="s">
        <v>1927</v>
      </c>
      <c r="F2306" s="2" t="s">
        <v>905</v>
      </c>
      <c r="G2306" s="2" t="s">
        <v>44</v>
      </c>
      <c r="H2306" s="2" t="s">
        <v>1931</v>
      </c>
      <c r="I2306" s="2" t="s">
        <v>31</v>
      </c>
      <c r="J2306" s="2" t="s">
        <v>32</v>
      </c>
      <c r="K2306" s="2" t="s">
        <v>33</v>
      </c>
      <c r="L2306" s="3" t="s">
        <v>98</v>
      </c>
      <c r="M2306" s="3" t="s">
        <v>129</v>
      </c>
      <c r="N2306" s="3" t="s">
        <v>37</v>
      </c>
      <c r="O2306" s="3" t="s">
        <v>37</v>
      </c>
      <c r="P2306" s="2" t="s">
        <v>1929</v>
      </c>
      <c r="Q2306" s="2" t="s">
        <v>131</v>
      </c>
      <c r="R2306" s="2" t="s">
        <v>132</v>
      </c>
      <c r="S2306" s="2" t="s">
        <v>133</v>
      </c>
      <c r="T2306" s="2" t="s">
        <v>1142</v>
      </c>
      <c r="U2306" s="4"/>
      <c r="V2306" s="4"/>
      <c r="W2306" s="4"/>
    </row>
    <row r="2307" spans="1:23" x14ac:dyDescent="0.2">
      <c r="A2307" s="2" t="s">
        <v>1039</v>
      </c>
      <c r="B2307" s="2" t="s">
        <v>1925</v>
      </c>
      <c r="C2307" s="2" t="s">
        <v>25</v>
      </c>
      <c r="D2307" s="2" t="s">
        <v>6476</v>
      </c>
      <c r="E2307" s="2" t="s">
        <v>1927</v>
      </c>
      <c r="F2307" s="2" t="s">
        <v>229</v>
      </c>
      <c r="G2307" s="2" t="s">
        <v>29</v>
      </c>
      <c r="H2307" s="2" t="s">
        <v>1936</v>
      </c>
      <c r="I2307" s="2" t="s">
        <v>31</v>
      </c>
      <c r="J2307" s="2" t="s">
        <v>32</v>
      </c>
      <c r="K2307" s="2" t="s">
        <v>33</v>
      </c>
      <c r="L2307" s="3" t="s">
        <v>34</v>
      </c>
      <c r="M2307" s="3" t="s">
        <v>34</v>
      </c>
      <c r="N2307" s="3" t="s">
        <v>37</v>
      </c>
      <c r="O2307" s="3" t="s">
        <v>37</v>
      </c>
      <c r="P2307" s="2" t="s">
        <v>1262</v>
      </c>
      <c r="Q2307" s="2" t="s">
        <v>74</v>
      </c>
      <c r="R2307" s="2" t="s">
        <v>81</v>
      </c>
      <c r="S2307" s="2" t="s">
        <v>82</v>
      </c>
      <c r="T2307" s="2" t="s">
        <v>1072</v>
      </c>
      <c r="U2307" s="4"/>
      <c r="V2307" s="4"/>
      <c r="W2307" s="4"/>
    </row>
    <row r="2308" spans="1:23" x14ac:dyDescent="0.2">
      <c r="A2308" s="2" t="s">
        <v>1039</v>
      </c>
      <c r="B2308" s="2" t="s">
        <v>1925</v>
      </c>
      <c r="C2308" s="2" t="s">
        <v>25</v>
      </c>
      <c r="D2308" s="2" t="s">
        <v>6476</v>
      </c>
      <c r="E2308" s="2" t="s">
        <v>1927</v>
      </c>
      <c r="F2308" s="2" t="s">
        <v>229</v>
      </c>
      <c r="G2308" s="2" t="s">
        <v>29</v>
      </c>
      <c r="H2308" s="2" t="s">
        <v>1936</v>
      </c>
      <c r="I2308" s="2" t="s">
        <v>31</v>
      </c>
      <c r="J2308" s="2" t="s">
        <v>32</v>
      </c>
      <c r="K2308" s="2" t="s">
        <v>33</v>
      </c>
      <c r="L2308" s="3" t="s">
        <v>34</v>
      </c>
      <c r="M2308" s="3" t="s">
        <v>34</v>
      </c>
      <c r="N2308" s="3" t="s">
        <v>37</v>
      </c>
      <c r="O2308" s="3" t="s">
        <v>37</v>
      </c>
      <c r="P2308" s="2" t="s">
        <v>1262</v>
      </c>
      <c r="Q2308" s="2" t="s">
        <v>150</v>
      </c>
      <c r="R2308" s="2" t="s">
        <v>81</v>
      </c>
      <c r="S2308" s="2" t="s">
        <v>82</v>
      </c>
      <c r="T2308" s="2" t="s">
        <v>1591</v>
      </c>
      <c r="U2308" s="4"/>
      <c r="V2308" s="4"/>
      <c r="W2308" s="4"/>
    </row>
    <row r="2309" spans="1:23" x14ac:dyDescent="0.2">
      <c r="A2309" s="2" t="s">
        <v>1039</v>
      </c>
      <c r="B2309" s="2" t="s">
        <v>1925</v>
      </c>
      <c r="C2309" s="2" t="s">
        <v>25</v>
      </c>
      <c r="D2309" s="2" t="s">
        <v>6476</v>
      </c>
      <c r="E2309" s="2" t="s">
        <v>1927</v>
      </c>
      <c r="F2309" s="2" t="s">
        <v>229</v>
      </c>
      <c r="G2309" s="2" t="s">
        <v>29</v>
      </c>
      <c r="H2309" s="2" t="s">
        <v>1936</v>
      </c>
      <c r="I2309" s="2" t="s">
        <v>31</v>
      </c>
      <c r="J2309" s="2" t="s">
        <v>32</v>
      </c>
      <c r="K2309" s="2" t="s">
        <v>33</v>
      </c>
      <c r="L2309" s="3" t="s">
        <v>34</v>
      </c>
      <c r="M2309" s="3" t="s">
        <v>34</v>
      </c>
      <c r="N2309" s="3" t="s">
        <v>37</v>
      </c>
      <c r="O2309" s="3" t="s">
        <v>37</v>
      </c>
      <c r="P2309" s="2" t="s">
        <v>1262</v>
      </c>
      <c r="Q2309" s="2" t="s">
        <v>150</v>
      </c>
      <c r="R2309" s="2" t="s">
        <v>81</v>
      </c>
      <c r="S2309" s="2" t="s">
        <v>82</v>
      </c>
      <c r="T2309" s="2" t="s">
        <v>1601</v>
      </c>
      <c r="U2309" s="4"/>
      <c r="V2309" s="4"/>
      <c r="W2309" s="4"/>
    </row>
    <row r="2310" spans="1:23" x14ac:dyDescent="0.2">
      <c r="A2310" s="2" t="s">
        <v>1039</v>
      </c>
      <c r="B2310" s="2" t="s">
        <v>1925</v>
      </c>
      <c r="C2310" s="2" t="s">
        <v>25</v>
      </c>
      <c r="D2310" s="2" t="s">
        <v>6478</v>
      </c>
      <c r="E2310" s="2" t="s">
        <v>1927</v>
      </c>
      <c r="F2310" s="2" t="s">
        <v>6479</v>
      </c>
      <c r="G2310" s="2" t="s">
        <v>29</v>
      </c>
      <c r="H2310" s="2" t="s">
        <v>6480</v>
      </c>
      <c r="I2310" s="2" t="s">
        <v>169</v>
      </c>
      <c r="J2310" s="2" t="s">
        <v>32</v>
      </c>
      <c r="K2310" s="2" t="s">
        <v>33</v>
      </c>
      <c r="L2310" s="3" t="s">
        <v>35</v>
      </c>
      <c r="M2310" s="3" t="s">
        <v>66</v>
      </c>
      <c r="N2310" s="3" t="s">
        <v>37</v>
      </c>
      <c r="O2310" s="3" t="s">
        <v>37</v>
      </c>
      <c r="P2310" s="2" t="s">
        <v>1944</v>
      </c>
      <c r="Q2310" s="4"/>
      <c r="R2310" s="4"/>
      <c r="S2310" s="4"/>
      <c r="T2310" s="2" t="s">
        <v>1848</v>
      </c>
      <c r="U2310" s="2" t="s">
        <v>1019</v>
      </c>
      <c r="V2310" s="4"/>
      <c r="W2310" s="4"/>
    </row>
    <row r="2311" spans="1:23" x14ac:dyDescent="0.2">
      <c r="A2311" s="2" t="s">
        <v>1039</v>
      </c>
      <c r="B2311" s="2" t="s">
        <v>1925</v>
      </c>
      <c r="C2311" s="2" t="s">
        <v>25</v>
      </c>
      <c r="D2311" s="2" t="s">
        <v>6481</v>
      </c>
      <c r="E2311" s="2" t="s">
        <v>1927</v>
      </c>
      <c r="F2311" s="2" t="s">
        <v>2022</v>
      </c>
      <c r="G2311" s="2" t="s">
        <v>29</v>
      </c>
      <c r="H2311" s="2" t="s">
        <v>6482</v>
      </c>
      <c r="I2311" s="2" t="s">
        <v>31</v>
      </c>
      <c r="J2311" s="2" t="s">
        <v>32</v>
      </c>
      <c r="K2311" s="2" t="s">
        <v>33</v>
      </c>
      <c r="L2311" s="3" t="s">
        <v>35</v>
      </c>
      <c r="M2311" s="3" t="s">
        <v>66</v>
      </c>
      <c r="N2311" s="3" t="s">
        <v>37</v>
      </c>
      <c r="O2311" s="3" t="s">
        <v>37</v>
      </c>
      <c r="P2311" s="2" t="s">
        <v>1944</v>
      </c>
      <c r="Q2311" s="4"/>
      <c r="R2311" s="4"/>
      <c r="S2311" s="4"/>
      <c r="T2311" s="2" t="s">
        <v>1848</v>
      </c>
      <c r="U2311" s="2" t="s">
        <v>1019</v>
      </c>
      <c r="V2311" s="4"/>
      <c r="W2311" s="4"/>
    </row>
    <row r="2312" spans="1:23" x14ac:dyDescent="0.2">
      <c r="A2312" s="2" t="s">
        <v>1039</v>
      </c>
      <c r="B2312" s="2" t="s">
        <v>1925</v>
      </c>
      <c r="C2312" s="2" t="s">
        <v>25</v>
      </c>
      <c r="D2312" s="2" t="s">
        <v>6485</v>
      </c>
      <c r="E2312" s="2" t="s">
        <v>1927</v>
      </c>
      <c r="F2312" s="2" t="s">
        <v>2390</v>
      </c>
      <c r="G2312" s="2" t="s">
        <v>29</v>
      </c>
      <c r="H2312" s="2" t="s">
        <v>6486</v>
      </c>
      <c r="I2312" s="2" t="s">
        <v>169</v>
      </c>
      <c r="J2312" s="2" t="s">
        <v>32</v>
      </c>
      <c r="K2312" s="2" t="s">
        <v>33</v>
      </c>
      <c r="L2312" s="3" t="s">
        <v>35</v>
      </c>
      <c r="M2312" s="3" t="s">
        <v>66</v>
      </c>
      <c r="N2312" s="3" t="s">
        <v>37</v>
      </c>
      <c r="O2312" s="3" t="s">
        <v>37</v>
      </c>
      <c r="P2312" s="2" t="s">
        <v>1944</v>
      </c>
      <c r="Q2312" s="4"/>
      <c r="R2312" s="4"/>
      <c r="S2312" s="4"/>
      <c r="T2312" s="2" t="s">
        <v>1848</v>
      </c>
      <c r="U2312" s="2" t="s">
        <v>1019</v>
      </c>
      <c r="V2312" s="4"/>
      <c r="W2312" s="4"/>
    </row>
    <row r="2313" spans="1:23" x14ac:dyDescent="0.2">
      <c r="A2313" s="2" t="s">
        <v>1039</v>
      </c>
      <c r="B2313" s="2" t="s">
        <v>1925</v>
      </c>
      <c r="C2313" s="2" t="s">
        <v>25</v>
      </c>
      <c r="D2313" s="2" t="s">
        <v>6487</v>
      </c>
      <c r="E2313" s="2" t="s">
        <v>1927</v>
      </c>
      <c r="F2313" s="2" t="s">
        <v>1169</v>
      </c>
      <c r="G2313" s="2" t="s">
        <v>29</v>
      </c>
      <c r="H2313" s="2" t="s">
        <v>6488</v>
      </c>
      <c r="I2313" s="2" t="s">
        <v>31</v>
      </c>
      <c r="J2313" s="2" t="s">
        <v>32</v>
      </c>
      <c r="K2313" s="2" t="s">
        <v>33</v>
      </c>
      <c r="L2313" s="3" t="s">
        <v>34</v>
      </c>
      <c r="M2313" s="3" t="s">
        <v>113</v>
      </c>
      <c r="N2313" s="3" t="s">
        <v>37</v>
      </c>
      <c r="O2313" s="3" t="s">
        <v>37</v>
      </c>
      <c r="P2313" s="2" t="s">
        <v>1940</v>
      </c>
      <c r="Q2313" s="2" t="s">
        <v>150</v>
      </c>
      <c r="R2313" s="2" t="s">
        <v>140</v>
      </c>
      <c r="S2313" s="2" t="s">
        <v>605</v>
      </c>
      <c r="T2313" s="2" t="s">
        <v>1172</v>
      </c>
      <c r="U2313" s="4"/>
      <c r="V2313" s="4"/>
      <c r="W2313" s="4"/>
    </row>
    <row r="2314" spans="1:23" x14ac:dyDescent="0.2">
      <c r="A2314" s="2" t="s">
        <v>1039</v>
      </c>
      <c r="B2314" s="2" t="s">
        <v>1925</v>
      </c>
      <c r="C2314" s="2" t="s">
        <v>25</v>
      </c>
      <c r="D2314" s="2" t="s">
        <v>6489</v>
      </c>
      <c r="E2314" s="2" t="s">
        <v>1927</v>
      </c>
      <c r="F2314" s="2" t="s">
        <v>1343</v>
      </c>
      <c r="G2314" s="2" t="s">
        <v>29</v>
      </c>
      <c r="H2314" s="2" t="s">
        <v>6490</v>
      </c>
      <c r="I2314" s="2" t="s">
        <v>31</v>
      </c>
      <c r="J2314" s="2" t="s">
        <v>32</v>
      </c>
      <c r="K2314" s="2" t="s">
        <v>33</v>
      </c>
      <c r="L2314" s="3" t="s">
        <v>72</v>
      </c>
      <c r="M2314" s="3" t="s">
        <v>36</v>
      </c>
      <c r="N2314" s="3" t="s">
        <v>37</v>
      </c>
      <c r="O2314" s="3" t="s">
        <v>37</v>
      </c>
      <c r="P2314" s="2" t="s">
        <v>1940</v>
      </c>
      <c r="Q2314" s="2" t="s">
        <v>74</v>
      </c>
      <c r="R2314" s="2" t="s">
        <v>75</v>
      </c>
      <c r="S2314" s="2" t="s">
        <v>76</v>
      </c>
      <c r="T2314" s="2" t="s">
        <v>1048</v>
      </c>
      <c r="U2314" s="4"/>
      <c r="V2314" s="4"/>
      <c r="W2314" s="4"/>
    </row>
    <row r="2315" spans="1:23" x14ac:dyDescent="0.2">
      <c r="A2315" s="2" t="s">
        <v>1039</v>
      </c>
      <c r="B2315" s="2" t="s">
        <v>1925</v>
      </c>
      <c r="C2315" s="2" t="s">
        <v>25</v>
      </c>
      <c r="D2315" s="2" t="s">
        <v>6491</v>
      </c>
      <c r="E2315" s="2" t="s">
        <v>1927</v>
      </c>
      <c r="F2315" s="2" t="s">
        <v>2038</v>
      </c>
      <c r="G2315" s="2" t="s">
        <v>29</v>
      </c>
      <c r="H2315" s="2" t="s">
        <v>6492</v>
      </c>
      <c r="I2315" s="2" t="s">
        <v>31</v>
      </c>
      <c r="J2315" s="2" t="s">
        <v>32</v>
      </c>
      <c r="K2315" s="2" t="s">
        <v>33</v>
      </c>
      <c r="L2315" s="3" t="s">
        <v>35</v>
      </c>
      <c r="M2315" s="3" t="s">
        <v>66</v>
      </c>
      <c r="N2315" s="3" t="s">
        <v>37</v>
      </c>
      <c r="O2315" s="3" t="s">
        <v>37</v>
      </c>
      <c r="P2315" s="2" t="s">
        <v>1944</v>
      </c>
      <c r="Q2315" s="4"/>
      <c r="R2315" s="4"/>
      <c r="S2315" s="4"/>
      <c r="T2315" s="2" t="s">
        <v>1848</v>
      </c>
      <c r="U2315" s="2" t="s">
        <v>1019</v>
      </c>
      <c r="V2315" s="4"/>
      <c r="W2315" s="4"/>
    </row>
    <row r="2316" spans="1:23" x14ac:dyDescent="0.2">
      <c r="A2316" s="2" t="s">
        <v>1039</v>
      </c>
      <c r="B2316" s="2" t="s">
        <v>1925</v>
      </c>
      <c r="C2316" s="2" t="s">
        <v>25</v>
      </c>
      <c r="D2316" s="2" t="s">
        <v>6495</v>
      </c>
      <c r="E2316" s="2" t="s">
        <v>1927</v>
      </c>
      <c r="F2316" s="2" t="s">
        <v>5213</v>
      </c>
      <c r="G2316" s="2" t="s">
        <v>29</v>
      </c>
      <c r="H2316" s="2" t="s">
        <v>6496</v>
      </c>
      <c r="I2316" s="2" t="s">
        <v>31</v>
      </c>
      <c r="J2316" s="2" t="s">
        <v>32</v>
      </c>
      <c r="K2316" s="2" t="s">
        <v>33</v>
      </c>
      <c r="L2316" s="3" t="s">
        <v>34</v>
      </c>
      <c r="M2316" s="3" t="s">
        <v>36</v>
      </c>
      <c r="N2316" s="3" t="s">
        <v>37</v>
      </c>
      <c r="O2316" s="3" t="s">
        <v>37</v>
      </c>
      <c r="P2316" s="2" t="s">
        <v>1241</v>
      </c>
      <c r="Q2316" s="2" t="s">
        <v>139</v>
      </c>
      <c r="R2316" s="2" t="s">
        <v>550</v>
      </c>
      <c r="S2316" s="2" t="s">
        <v>418</v>
      </c>
      <c r="T2316" s="2" t="s">
        <v>1185</v>
      </c>
      <c r="U2316" s="4"/>
      <c r="V2316" s="4"/>
      <c r="W2316" s="4"/>
    </row>
    <row r="2317" spans="1:23" x14ac:dyDescent="0.2">
      <c r="A2317" s="2" t="s">
        <v>1039</v>
      </c>
      <c r="B2317" s="2" t="s">
        <v>1993</v>
      </c>
      <c r="C2317" s="2" t="s">
        <v>25</v>
      </c>
      <c r="D2317" s="2" t="s">
        <v>6506</v>
      </c>
      <c r="E2317" s="2" t="s">
        <v>1995</v>
      </c>
      <c r="F2317" s="2" t="s">
        <v>1996</v>
      </c>
      <c r="G2317" s="2" t="s">
        <v>29</v>
      </c>
      <c r="H2317" s="2" t="s">
        <v>1997</v>
      </c>
      <c r="I2317" s="2" t="s">
        <v>31</v>
      </c>
      <c r="J2317" s="2" t="s">
        <v>32</v>
      </c>
      <c r="K2317" s="2" t="s">
        <v>33</v>
      </c>
      <c r="L2317" s="3" t="s">
        <v>34</v>
      </c>
      <c r="M2317" s="3" t="s">
        <v>34</v>
      </c>
      <c r="N2317" s="3" t="s">
        <v>438</v>
      </c>
      <c r="O2317" s="3" t="s">
        <v>37</v>
      </c>
      <c r="P2317" s="2" t="s">
        <v>1998</v>
      </c>
      <c r="Q2317" s="2" t="s">
        <v>121</v>
      </c>
      <c r="R2317" s="2" t="s">
        <v>54</v>
      </c>
      <c r="S2317" s="2" t="s">
        <v>55</v>
      </c>
      <c r="T2317" s="2" t="s">
        <v>1134</v>
      </c>
      <c r="U2317" s="4"/>
      <c r="V2317" s="4"/>
      <c r="W2317" s="4"/>
    </row>
    <row r="2318" spans="1:23" x14ac:dyDescent="0.2">
      <c r="A2318" s="2" t="s">
        <v>1039</v>
      </c>
      <c r="B2318" s="2" t="s">
        <v>1993</v>
      </c>
      <c r="C2318" s="2" t="s">
        <v>25</v>
      </c>
      <c r="D2318" s="2" t="s">
        <v>6507</v>
      </c>
      <c r="E2318" s="2" t="s">
        <v>1995</v>
      </c>
      <c r="F2318" s="2" t="s">
        <v>1996</v>
      </c>
      <c r="G2318" s="2" t="s">
        <v>44</v>
      </c>
      <c r="H2318" s="2" t="s">
        <v>1997</v>
      </c>
      <c r="I2318" s="2" t="s">
        <v>31</v>
      </c>
      <c r="J2318" s="2" t="s">
        <v>32</v>
      </c>
      <c r="K2318" s="2" t="s">
        <v>33</v>
      </c>
      <c r="L2318" s="3" t="s">
        <v>34</v>
      </c>
      <c r="M2318" s="3" t="s">
        <v>256</v>
      </c>
      <c r="N2318" s="3" t="s">
        <v>438</v>
      </c>
      <c r="O2318" s="3" t="s">
        <v>37</v>
      </c>
      <c r="P2318" s="2" t="s">
        <v>2016</v>
      </c>
      <c r="Q2318" s="2" t="s">
        <v>39</v>
      </c>
      <c r="R2318" s="2" t="s">
        <v>550</v>
      </c>
      <c r="S2318" s="2" t="s">
        <v>133</v>
      </c>
      <c r="T2318" s="2" t="s">
        <v>2017</v>
      </c>
      <c r="U2318" s="4"/>
      <c r="V2318" s="4"/>
      <c r="W2318" s="4"/>
    </row>
    <row r="2319" spans="1:23" x14ac:dyDescent="0.2">
      <c r="A2319" s="2" t="s">
        <v>1039</v>
      </c>
      <c r="B2319" s="2" t="s">
        <v>1993</v>
      </c>
      <c r="C2319" s="2" t="s">
        <v>25</v>
      </c>
      <c r="D2319" s="2" t="s">
        <v>6508</v>
      </c>
      <c r="E2319" s="2" t="s">
        <v>1995</v>
      </c>
      <c r="F2319" s="2" t="s">
        <v>1996</v>
      </c>
      <c r="G2319" s="2" t="s">
        <v>51</v>
      </c>
      <c r="H2319" s="2" t="s">
        <v>1997</v>
      </c>
      <c r="I2319" s="2" t="s">
        <v>31</v>
      </c>
      <c r="J2319" s="2" t="s">
        <v>32</v>
      </c>
      <c r="K2319" s="2" t="s">
        <v>33</v>
      </c>
      <c r="L2319" s="3" t="s">
        <v>34</v>
      </c>
      <c r="M2319" s="3" t="s">
        <v>34</v>
      </c>
      <c r="N2319" s="3" t="s">
        <v>438</v>
      </c>
      <c r="O2319" s="3" t="s">
        <v>37</v>
      </c>
      <c r="P2319" s="2" t="s">
        <v>1998</v>
      </c>
      <c r="Q2319" s="2" t="s">
        <v>121</v>
      </c>
      <c r="R2319" s="2" t="s">
        <v>132</v>
      </c>
      <c r="S2319" s="2" t="s">
        <v>439</v>
      </c>
      <c r="T2319" s="2" t="s">
        <v>1134</v>
      </c>
      <c r="U2319" s="4"/>
      <c r="V2319" s="4"/>
      <c r="W2319" s="4"/>
    </row>
    <row r="2320" spans="1:23" x14ac:dyDescent="0.2">
      <c r="A2320" s="2" t="s">
        <v>1039</v>
      </c>
      <c r="B2320" s="2" t="s">
        <v>1993</v>
      </c>
      <c r="C2320" s="2" t="s">
        <v>25</v>
      </c>
      <c r="D2320" s="2" t="s">
        <v>6509</v>
      </c>
      <c r="E2320" s="2" t="s">
        <v>1995</v>
      </c>
      <c r="F2320" s="2" t="s">
        <v>2003</v>
      </c>
      <c r="G2320" s="2" t="s">
        <v>29</v>
      </c>
      <c r="H2320" s="2" t="s">
        <v>2004</v>
      </c>
      <c r="I2320" s="2" t="s">
        <v>31</v>
      </c>
      <c r="J2320" s="2" t="s">
        <v>32</v>
      </c>
      <c r="K2320" s="2" t="s">
        <v>33</v>
      </c>
      <c r="L2320" s="3" t="s">
        <v>45</v>
      </c>
      <c r="M2320" s="3" t="s">
        <v>34</v>
      </c>
      <c r="N2320" s="3" t="s">
        <v>36</v>
      </c>
      <c r="O2320" s="3" t="s">
        <v>37</v>
      </c>
      <c r="P2320" s="2" t="s">
        <v>2005</v>
      </c>
      <c r="Q2320" s="2" t="s">
        <v>74</v>
      </c>
      <c r="R2320" s="2" t="s">
        <v>122</v>
      </c>
      <c r="S2320" s="2" t="s">
        <v>68</v>
      </c>
      <c r="T2320" s="2" t="s">
        <v>2017</v>
      </c>
      <c r="U2320" s="4"/>
      <c r="V2320" s="4"/>
      <c r="W2320" s="4"/>
    </row>
    <row r="2321" spans="1:23" x14ac:dyDescent="0.2">
      <c r="A2321" s="2" t="s">
        <v>1039</v>
      </c>
      <c r="B2321" s="2" t="s">
        <v>1993</v>
      </c>
      <c r="C2321" s="2" t="s">
        <v>25</v>
      </c>
      <c r="D2321" s="2" t="s">
        <v>6510</v>
      </c>
      <c r="E2321" s="2" t="s">
        <v>1995</v>
      </c>
      <c r="F2321" s="2" t="s">
        <v>598</v>
      </c>
      <c r="G2321" s="2" t="s">
        <v>29</v>
      </c>
      <c r="H2321" s="2" t="s">
        <v>6511</v>
      </c>
      <c r="I2321" s="2" t="s">
        <v>169</v>
      </c>
      <c r="J2321" s="2" t="s">
        <v>32</v>
      </c>
      <c r="K2321" s="2" t="s">
        <v>33</v>
      </c>
      <c r="L2321" s="3" t="s">
        <v>45</v>
      </c>
      <c r="M2321" s="3" t="s">
        <v>35</v>
      </c>
      <c r="N2321" s="3" t="s">
        <v>36</v>
      </c>
      <c r="O2321" s="3" t="s">
        <v>37</v>
      </c>
      <c r="P2321" s="2" t="s">
        <v>5455</v>
      </c>
      <c r="Q2321" s="2" t="s">
        <v>121</v>
      </c>
      <c r="R2321" s="2" t="s">
        <v>75</v>
      </c>
      <c r="S2321" s="2" t="s">
        <v>76</v>
      </c>
      <c r="T2321" s="2" t="s">
        <v>1185</v>
      </c>
      <c r="U2321" s="4"/>
      <c r="V2321" s="4"/>
      <c r="W2321" s="4"/>
    </row>
    <row r="2322" spans="1:23" x14ac:dyDescent="0.2">
      <c r="A2322" s="2" t="s">
        <v>1039</v>
      </c>
      <c r="B2322" s="2" t="s">
        <v>1993</v>
      </c>
      <c r="C2322" s="2" t="s">
        <v>25</v>
      </c>
      <c r="D2322" s="2" t="s">
        <v>6512</v>
      </c>
      <c r="E2322" s="2" t="s">
        <v>1995</v>
      </c>
      <c r="F2322" s="2" t="s">
        <v>1946</v>
      </c>
      <c r="G2322" s="2" t="s">
        <v>29</v>
      </c>
      <c r="H2322" s="2" t="s">
        <v>2008</v>
      </c>
      <c r="I2322" s="2" t="s">
        <v>31</v>
      </c>
      <c r="J2322" s="2" t="s">
        <v>32</v>
      </c>
      <c r="K2322" s="2" t="s">
        <v>33</v>
      </c>
      <c r="L2322" s="3" t="s">
        <v>2340</v>
      </c>
      <c r="M2322" s="3" t="s">
        <v>34</v>
      </c>
      <c r="N2322" s="3" t="s">
        <v>36</v>
      </c>
      <c r="O2322" s="3" t="s">
        <v>37</v>
      </c>
      <c r="P2322" s="2" t="s">
        <v>2009</v>
      </c>
      <c r="Q2322" s="2" t="s">
        <v>74</v>
      </c>
      <c r="R2322" s="2" t="s">
        <v>279</v>
      </c>
      <c r="S2322" s="2" t="s">
        <v>280</v>
      </c>
      <c r="T2322" s="2" t="s">
        <v>1142</v>
      </c>
      <c r="U2322" s="4"/>
      <c r="V2322" s="4"/>
      <c r="W2322" s="4"/>
    </row>
    <row r="2323" spans="1:23" x14ac:dyDescent="0.2">
      <c r="A2323" s="2" t="s">
        <v>1039</v>
      </c>
      <c r="B2323" s="2" t="s">
        <v>1993</v>
      </c>
      <c r="C2323" s="2" t="s">
        <v>25</v>
      </c>
      <c r="D2323" s="2" t="s">
        <v>6513</v>
      </c>
      <c r="E2323" s="2" t="s">
        <v>1995</v>
      </c>
      <c r="F2323" s="2" t="s">
        <v>2014</v>
      </c>
      <c r="G2323" s="2" t="s">
        <v>29</v>
      </c>
      <c r="H2323" s="2" t="s">
        <v>2015</v>
      </c>
      <c r="I2323" s="2" t="s">
        <v>31</v>
      </c>
      <c r="J2323" s="2" t="s">
        <v>32</v>
      </c>
      <c r="K2323" s="2" t="s">
        <v>33</v>
      </c>
      <c r="L2323" s="3" t="s">
        <v>34</v>
      </c>
      <c r="M2323" s="3" t="s">
        <v>109</v>
      </c>
      <c r="N2323" s="3" t="s">
        <v>36</v>
      </c>
      <c r="O2323" s="3" t="s">
        <v>37</v>
      </c>
      <c r="P2323" s="2" t="s">
        <v>2001</v>
      </c>
      <c r="Q2323" s="2" t="s">
        <v>121</v>
      </c>
      <c r="R2323" s="2" t="s">
        <v>550</v>
      </c>
      <c r="S2323" s="2" t="s">
        <v>133</v>
      </c>
      <c r="T2323" s="2" t="s">
        <v>1072</v>
      </c>
      <c r="U2323" s="4"/>
      <c r="V2323" s="4"/>
      <c r="W2323" s="4"/>
    </row>
    <row r="2324" spans="1:23" x14ac:dyDescent="0.2">
      <c r="A2324" s="2" t="s">
        <v>1039</v>
      </c>
      <c r="B2324" s="2" t="s">
        <v>1993</v>
      </c>
      <c r="C2324" s="2" t="s">
        <v>25</v>
      </c>
      <c r="D2324" s="2" t="s">
        <v>6514</v>
      </c>
      <c r="E2324" s="2" t="s">
        <v>1995</v>
      </c>
      <c r="F2324" s="2" t="s">
        <v>2014</v>
      </c>
      <c r="G2324" s="2" t="s">
        <v>44</v>
      </c>
      <c r="H2324" s="2" t="s">
        <v>2015</v>
      </c>
      <c r="I2324" s="2" t="s">
        <v>31</v>
      </c>
      <c r="J2324" s="2" t="s">
        <v>32</v>
      </c>
      <c r="K2324" s="2" t="s">
        <v>33</v>
      </c>
      <c r="L2324" s="3" t="s">
        <v>34</v>
      </c>
      <c r="M2324" s="3" t="s">
        <v>86</v>
      </c>
      <c r="N2324" s="3" t="s">
        <v>36</v>
      </c>
      <c r="O2324" s="3" t="s">
        <v>37</v>
      </c>
      <c r="P2324" s="2" t="s">
        <v>2016</v>
      </c>
      <c r="Q2324" s="2" t="s">
        <v>39</v>
      </c>
      <c r="R2324" s="2" t="s">
        <v>132</v>
      </c>
      <c r="S2324" s="2" t="s">
        <v>439</v>
      </c>
      <c r="T2324" s="2" t="s">
        <v>2017</v>
      </c>
      <c r="U2324" s="4"/>
      <c r="V2324" s="4"/>
      <c r="W2324" s="4"/>
    </row>
    <row r="2325" spans="1:23" x14ac:dyDescent="0.2">
      <c r="A2325" s="2" t="s">
        <v>1039</v>
      </c>
      <c r="B2325" s="2" t="s">
        <v>1993</v>
      </c>
      <c r="C2325" s="2" t="s">
        <v>25</v>
      </c>
      <c r="D2325" s="2" t="s">
        <v>6515</v>
      </c>
      <c r="E2325" s="2" t="s">
        <v>1995</v>
      </c>
      <c r="F2325" s="2" t="s">
        <v>391</v>
      </c>
      <c r="G2325" s="2" t="s">
        <v>29</v>
      </c>
      <c r="H2325" s="2" t="s">
        <v>6516</v>
      </c>
      <c r="I2325" s="2" t="s">
        <v>31</v>
      </c>
      <c r="J2325" s="2" t="s">
        <v>32</v>
      </c>
      <c r="K2325" s="2" t="s">
        <v>33</v>
      </c>
      <c r="L2325" s="3" t="s">
        <v>180</v>
      </c>
      <c r="M2325" s="3" t="s">
        <v>35</v>
      </c>
      <c r="N2325" s="3" t="s">
        <v>36</v>
      </c>
      <c r="O2325" s="3" t="s">
        <v>37</v>
      </c>
      <c r="P2325" s="2" t="s">
        <v>2024</v>
      </c>
      <c r="Q2325" s="2" t="s">
        <v>74</v>
      </c>
      <c r="R2325" s="2" t="s">
        <v>145</v>
      </c>
      <c r="S2325" s="2" t="s">
        <v>146</v>
      </c>
      <c r="T2325" s="2" t="s">
        <v>1072</v>
      </c>
      <c r="U2325" s="4"/>
      <c r="V2325" s="4"/>
      <c r="W2325" s="4"/>
    </row>
    <row r="2326" spans="1:23" x14ac:dyDescent="0.2">
      <c r="A2326" s="2" t="s">
        <v>1039</v>
      </c>
      <c r="B2326" s="2" t="s">
        <v>1993</v>
      </c>
      <c r="C2326" s="2" t="s">
        <v>25</v>
      </c>
      <c r="D2326" s="2" t="s">
        <v>6517</v>
      </c>
      <c r="E2326" s="2" t="s">
        <v>1995</v>
      </c>
      <c r="F2326" s="2" t="s">
        <v>310</v>
      </c>
      <c r="G2326" s="2" t="s">
        <v>29</v>
      </c>
      <c r="H2326" s="2" t="s">
        <v>6518</v>
      </c>
      <c r="I2326" s="2" t="s">
        <v>31</v>
      </c>
      <c r="J2326" s="2" t="s">
        <v>32</v>
      </c>
      <c r="K2326" s="2" t="s">
        <v>33</v>
      </c>
      <c r="L2326" s="3" t="s">
        <v>72</v>
      </c>
      <c r="M2326" s="3" t="s">
        <v>72</v>
      </c>
      <c r="N2326" s="3" t="s">
        <v>36</v>
      </c>
      <c r="O2326" s="3" t="s">
        <v>37</v>
      </c>
      <c r="P2326" s="2" t="s">
        <v>2012</v>
      </c>
      <c r="Q2326" s="2" t="s">
        <v>74</v>
      </c>
      <c r="R2326" s="2" t="s">
        <v>81</v>
      </c>
      <c r="S2326" s="2" t="s">
        <v>82</v>
      </c>
      <c r="T2326" s="2" t="s">
        <v>1332</v>
      </c>
      <c r="U2326" s="4"/>
      <c r="V2326" s="4"/>
      <c r="W2326" s="4"/>
    </row>
    <row r="2327" spans="1:23" x14ac:dyDescent="0.2">
      <c r="A2327" s="2" t="s">
        <v>1039</v>
      </c>
      <c r="B2327" s="2" t="s">
        <v>1993</v>
      </c>
      <c r="C2327" s="2" t="s">
        <v>25</v>
      </c>
      <c r="D2327" s="2" t="s">
        <v>6517</v>
      </c>
      <c r="E2327" s="2" t="s">
        <v>1995</v>
      </c>
      <c r="F2327" s="2" t="s">
        <v>310</v>
      </c>
      <c r="G2327" s="2" t="s">
        <v>29</v>
      </c>
      <c r="H2327" s="2" t="s">
        <v>6518</v>
      </c>
      <c r="I2327" s="2" t="s">
        <v>31</v>
      </c>
      <c r="J2327" s="2" t="s">
        <v>32</v>
      </c>
      <c r="K2327" s="2" t="s">
        <v>33</v>
      </c>
      <c r="L2327" s="3" t="s">
        <v>72</v>
      </c>
      <c r="M2327" s="3" t="s">
        <v>72</v>
      </c>
      <c r="N2327" s="3" t="s">
        <v>36</v>
      </c>
      <c r="O2327" s="3" t="s">
        <v>37</v>
      </c>
      <c r="P2327" s="2" t="s">
        <v>2012</v>
      </c>
      <c r="Q2327" s="2" t="s">
        <v>479</v>
      </c>
      <c r="R2327" s="2" t="s">
        <v>81</v>
      </c>
      <c r="S2327" s="2" t="s">
        <v>82</v>
      </c>
      <c r="T2327" s="2" t="s">
        <v>1332</v>
      </c>
      <c r="U2327" s="4"/>
      <c r="V2327" s="4"/>
      <c r="W2327" s="4"/>
    </row>
    <row r="2328" spans="1:23" x14ac:dyDescent="0.2">
      <c r="A2328" s="2" t="s">
        <v>1039</v>
      </c>
      <c r="B2328" s="2" t="s">
        <v>1993</v>
      </c>
      <c r="C2328" s="2" t="s">
        <v>25</v>
      </c>
      <c r="D2328" s="2" t="s">
        <v>6519</v>
      </c>
      <c r="E2328" s="2" t="s">
        <v>1995</v>
      </c>
      <c r="F2328" s="2" t="s">
        <v>497</v>
      </c>
      <c r="G2328" s="2" t="s">
        <v>29</v>
      </c>
      <c r="H2328" s="2" t="s">
        <v>6520</v>
      </c>
      <c r="I2328" s="2" t="s">
        <v>31</v>
      </c>
      <c r="J2328" s="2" t="s">
        <v>32</v>
      </c>
      <c r="K2328" s="2" t="s">
        <v>33</v>
      </c>
      <c r="L2328" s="3" t="s">
        <v>180</v>
      </c>
      <c r="M2328" s="3" t="s">
        <v>256</v>
      </c>
      <c r="N2328" s="3" t="s">
        <v>36</v>
      </c>
      <c r="O2328" s="3" t="s">
        <v>37</v>
      </c>
      <c r="P2328" s="2" t="s">
        <v>2028</v>
      </c>
      <c r="Q2328" s="2" t="s">
        <v>39</v>
      </c>
      <c r="R2328" s="2" t="s">
        <v>47</v>
      </c>
      <c r="S2328" s="2" t="s">
        <v>48</v>
      </c>
      <c r="T2328" s="2" t="s">
        <v>1072</v>
      </c>
      <c r="U2328" s="4"/>
      <c r="V2328" s="4"/>
      <c r="W2328" s="4"/>
    </row>
    <row r="2329" spans="1:23" x14ac:dyDescent="0.2">
      <c r="A2329" s="2" t="s">
        <v>1039</v>
      </c>
      <c r="B2329" s="2" t="s">
        <v>1993</v>
      </c>
      <c r="C2329" s="2" t="s">
        <v>25</v>
      </c>
      <c r="D2329" s="2" t="s">
        <v>6521</v>
      </c>
      <c r="E2329" s="2" t="s">
        <v>1995</v>
      </c>
      <c r="F2329" s="2" t="s">
        <v>519</v>
      </c>
      <c r="G2329" s="2" t="s">
        <v>29</v>
      </c>
      <c r="H2329" s="2" t="s">
        <v>6522</v>
      </c>
      <c r="I2329" s="2" t="s">
        <v>31</v>
      </c>
      <c r="J2329" s="2" t="s">
        <v>32</v>
      </c>
      <c r="K2329" s="2" t="s">
        <v>33</v>
      </c>
      <c r="L2329" s="3" t="s">
        <v>386</v>
      </c>
      <c r="M2329" s="3" t="s">
        <v>86</v>
      </c>
      <c r="N2329" s="3" t="s">
        <v>36</v>
      </c>
      <c r="O2329" s="3" t="s">
        <v>37</v>
      </c>
      <c r="P2329" s="2" t="s">
        <v>2001</v>
      </c>
      <c r="Q2329" s="2" t="s">
        <v>121</v>
      </c>
      <c r="R2329" s="2" t="s">
        <v>132</v>
      </c>
      <c r="S2329" s="2" t="s">
        <v>439</v>
      </c>
      <c r="T2329" s="2" t="s">
        <v>1072</v>
      </c>
      <c r="U2329" s="4"/>
      <c r="V2329" s="4"/>
      <c r="W2329" s="4"/>
    </row>
    <row r="2330" spans="1:23" x14ac:dyDescent="0.2">
      <c r="A2330" s="2" t="s">
        <v>1039</v>
      </c>
      <c r="B2330" s="2" t="s">
        <v>1993</v>
      </c>
      <c r="C2330" s="2" t="s">
        <v>25</v>
      </c>
      <c r="D2330" s="2" t="s">
        <v>6523</v>
      </c>
      <c r="E2330" s="2" t="s">
        <v>1995</v>
      </c>
      <c r="F2330" s="2" t="s">
        <v>359</v>
      </c>
      <c r="G2330" s="2" t="s">
        <v>29</v>
      </c>
      <c r="H2330" s="2" t="s">
        <v>6524</v>
      </c>
      <c r="I2330" s="2" t="s">
        <v>31</v>
      </c>
      <c r="J2330" s="2" t="s">
        <v>32</v>
      </c>
      <c r="K2330" s="2" t="s">
        <v>33</v>
      </c>
      <c r="L2330" s="3" t="s">
        <v>34</v>
      </c>
      <c r="M2330" s="3" t="s">
        <v>66</v>
      </c>
      <c r="N2330" s="3" t="s">
        <v>36</v>
      </c>
      <c r="O2330" s="3" t="s">
        <v>37</v>
      </c>
      <c r="P2330" s="2" t="s">
        <v>2040</v>
      </c>
      <c r="Q2330" s="2" t="s">
        <v>39</v>
      </c>
      <c r="R2330" s="2" t="s">
        <v>67</v>
      </c>
      <c r="S2330" s="2" t="s">
        <v>68</v>
      </c>
      <c r="T2330" s="2" t="s">
        <v>1332</v>
      </c>
      <c r="U2330" s="4"/>
      <c r="V2330" s="4"/>
      <c r="W2330" s="4"/>
    </row>
    <row r="2331" spans="1:23" x14ac:dyDescent="0.2">
      <c r="A2331" s="2" t="s">
        <v>1039</v>
      </c>
      <c r="B2331" s="2" t="s">
        <v>1993</v>
      </c>
      <c r="C2331" s="2" t="s">
        <v>25</v>
      </c>
      <c r="D2331" s="2" t="s">
        <v>6525</v>
      </c>
      <c r="E2331" s="2" t="s">
        <v>1995</v>
      </c>
      <c r="F2331" s="2" t="s">
        <v>6526</v>
      </c>
      <c r="G2331" s="2" t="s">
        <v>29</v>
      </c>
      <c r="H2331" s="2" t="s">
        <v>6527</v>
      </c>
      <c r="I2331" s="2" t="s">
        <v>31</v>
      </c>
      <c r="J2331" s="2" t="s">
        <v>32</v>
      </c>
      <c r="K2331" s="2" t="s">
        <v>33</v>
      </c>
      <c r="L2331" s="3" t="s">
        <v>34</v>
      </c>
      <c r="M2331" s="3" t="s">
        <v>129</v>
      </c>
      <c r="N2331" s="3" t="s">
        <v>36</v>
      </c>
      <c r="O2331" s="3" t="s">
        <v>37</v>
      </c>
      <c r="P2331" s="2" t="s">
        <v>2036</v>
      </c>
      <c r="Q2331" s="2" t="s">
        <v>74</v>
      </c>
      <c r="R2331" s="2" t="s">
        <v>140</v>
      </c>
      <c r="S2331" s="2" t="s">
        <v>141</v>
      </c>
      <c r="T2331" s="2" t="s">
        <v>1185</v>
      </c>
      <c r="U2331" s="4"/>
      <c r="V2331" s="4"/>
      <c r="W2331" s="4"/>
    </row>
    <row r="2332" spans="1:23" x14ac:dyDescent="0.2">
      <c r="A2332" s="2" t="s">
        <v>1039</v>
      </c>
      <c r="B2332" s="2" t="s">
        <v>1993</v>
      </c>
      <c r="C2332" s="2" t="s">
        <v>25</v>
      </c>
      <c r="D2332" s="2" t="s">
        <v>6528</v>
      </c>
      <c r="E2332" s="2" t="s">
        <v>1995</v>
      </c>
      <c r="F2332" s="2" t="s">
        <v>333</v>
      </c>
      <c r="G2332" s="2" t="s">
        <v>29</v>
      </c>
      <c r="H2332" s="2" t="s">
        <v>6529</v>
      </c>
      <c r="I2332" s="2" t="s">
        <v>31</v>
      </c>
      <c r="J2332" s="2" t="s">
        <v>32</v>
      </c>
      <c r="K2332" s="2" t="s">
        <v>33</v>
      </c>
      <c r="L2332" s="3" t="s">
        <v>386</v>
      </c>
      <c r="M2332" s="3" t="s">
        <v>61</v>
      </c>
      <c r="N2332" s="3" t="s">
        <v>36</v>
      </c>
      <c r="O2332" s="3" t="s">
        <v>37</v>
      </c>
      <c r="P2332" s="2" t="s">
        <v>2020</v>
      </c>
      <c r="Q2332" s="2" t="s">
        <v>39</v>
      </c>
      <c r="R2332" s="2" t="s">
        <v>40</v>
      </c>
      <c r="S2332" s="2" t="s">
        <v>41</v>
      </c>
      <c r="T2332" s="2" t="s">
        <v>419</v>
      </c>
      <c r="U2332" s="4"/>
      <c r="V2332" s="4"/>
      <c r="W2332" s="4"/>
    </row>
    <row r="2333" spans="1:23" x14ac:dyDescent="0.2">
      <c r="A2333" s="2" t="s">
        <v>1039</v>
      </c>
      <c r="B2333" s="2" t="s">
        <v>1993</v>
      </c>
      <c r="C2333" s="2" t="s">
        <v>25</v>
      </c>
      <c r="D2333" s="2" t="s">
        <v>6530</v>
      </c>
      <c r="E2333" s="2" t="s">
        <v>1995</v>
      </c>
      <c r="F2333" s="2" t="s">
        <v>2038</v>
      </c>
      <c r="G2333" s="2" t="s">
        <v>29</v>
      </c>
      <c r="H2333" s="2" t="s">
        <v>2039</v>
      </c>
      <c r="I2333" s="2" t="s">
        <v>31</v>
      </c>
      <c r="J2333" s="2" t="s">
        <v>32</v>
      </c>
      <c r="K2333" s="2" t="s">
        <v>33</v>
      </c>
      <c r="L2333" s="3" t="s">
        <v>34</v>
      </c>
      <c r="M2333" s="3" t="s">
        <v>113</v>
      </c>
      <c r="N2333" s="3" t="s">
        <v>36</v>
      </c>
      <c r="O2333" s="3" t="s">
        <v>37</v>
      </c>
      <c r="P2333" s="2" t="s">
        <v>2040</v>
      </c>
      <c r="Q2333" s="2" t="s">
        <v>39</v>
      </c>
      <c r="R2333" s="2" t="s">
        <v>92</v>
      </c>
      <c r="S2333" s="2" t="s">
        <v>93</v>
      </c>
      <c r="T2333" s="2" t="s">
        <v>1048</v>
      </c>
      <c r="U2333" s="4"/>
      <c r="V2333" s="4"/>
      <c r="W2333" s="4"/>
    </row>
    <row r="2334" spans="1:23" x14ac:dyDescent="0.2">
      <c r="A2334" s="2" t="s">
        <v>1039</v>
      </c>
      <c r="B2334" s="2" t="s">
        <v>1993</v>
      </c>
      <c r="C2334" s="2" t="s">
        <v>25</v>
      </c>
      <c r="D2334" s="2" t="s">
        <v>6530</v>
      </c>
      <c r="E2334" s="2" t="s">
        <v>1995</v>
      </c>
      <c r="F2334" s="2" t="s">
        <v>2038</v>
      </c>
      <c r="G2334" s="2" t="s">
        <v>29</v>
      </c>
      <c r="H2334" s="2" t="s">
        <v>2039</v>
      </c>
      <c r="I2334" s="2" t="s">
        <v>31</v>
      </c>
      <c r="J2334" s="2" t="s">
        <v>32</v>
      </c>
      <c r="K2334" s="2" t="s">
        <v>33</v>
      </c>
      <c r="L2334" s="3" t="s">
        <v>34</v>
      </c>
      <c r="M2334" s="3" t="s">
        <v>113</v>
      </c>
      <c r="N2334" s="3" t="s">
        <v>36</v>
      </c>
      <c r="O2334" s="3" t="s">
        <v>37</v>
      </c>
      <c r="P2334" s="2" t="s">
        <v>2040</v>
      </c>
      <c r="Q2334" s="2" t="s">
        <v>39</v>
      </c>
      <c r="R2334" s="2" t="s">
        <v>92</v>
      </c>
      <c r="S2334" s="2" t="s">
        <v>93</v>
      </c>
      <c r="T2334" s="2" t="s">
        <v>1401</v>
      </c>
      <c r="U2334" s="4"/>
      <c r="V2334" s="4"/>
      <c r="W2334" s="4"/>
    </row>
    <row r="2335" spans="1:23" x14ac:dyDescent="0.2">
      <c r="A2335" s="2" t="s">
        <v>1039</v>
      </c>
      <c r="B2335" s="2" t="s">
        <v>1993</v>
      </c>
      <c r="C2335" s="2" t="s">
        <v>25</v>
      </c>
      <c r="D2335" s="2" t="s">
        <v>6532</v>
      </c>
      <c r="E2335" s="2" t="s">
        <v>1995</v>
      </c>
      <c r="F2335" s="2" t="s">
        <v>2045</v>
      </c>
      <c r="G2335" s="2" t="s">
        <v>29</v>
      </c>
      <c r="H2335" s="2" t="s">
        <v>2046</v>
      </c>
      <c r="I2335" s="2" t="s">
        <v>31</v>
      </c>
      <c r="J2335" s="2" t="s">
        <v>32</v>
      </c>
      <c r="K2335" s="2" t="s">
        <v>33</v>
      </c>
      <c r="L2335" s="3" t="s">
        <v>60</v>
      </c>
      <c r="M2335" s="3" t="s">
        <v>438</v>
      </c>
      <c r="N2335" s="3" t="s">
        <v>36</v>
      </c>
      <c r="O2335" s="3" t="s">
        <v>37</v>
      </c>
      <c r="P2335" s="2" t="s">
        <v>2024</v>
      </c>
      <c r="Q2335" s="2" t="s">
        <v>74</v>
      </c>
      <c r="R2335" s="2" t="s">
        <v>279</v>
      </c>
      <c r="S2335" s="2" t="s">
        <v>280</v>
      </c>
      <c r="T2335" s="2" t="s">
        <v>1072</v>
      </c>
      <c r="U2335" s="4"/>
      <c r="V2335" s="4"/>
      <c r="W2335" s="4"/>
    </row>
    <row r="2336" spans="1:23" x14ac:dyDescent="0.2">
      <c r="A2336" s="2" t="s">
        <v>1039</v>
      </c>
      <c r="B2336" s="2" t="s">
        <v>1993</v>
      </c>
      <c r="C2336" s="2" t="s">
        <v>25</v>
      </c>
      <c r="D2336" s="2" t="s">
        <v>6533</v>
      </c>
      <c r="E2336" s="2" t="s">
        <v>1995</v>
      </c>
      <c r="F2336" s="2" t="s">
        <v>2048</v>
      </c>
      <c r="G2336" s="2" t="s">
        <v>29</v>
      </c>
      <c r="H2336" s="2" t="s">
        <v>2049</v>
      </c>
      <c r="I2336" s="2" t="s">
        <v>31</v>
      </c>
      <c r="J2336" s="2" t="s">
        <v>32</v>
      </c>
      <c r="K2336" s="2" t="s">
        <v>33</v>
      </c>
      <c r="L2336" s="3" t="s">
        <v>34</v>
      </c>
      <c r="M2336" s="3" t="s">
        <v>119</v>
      </c>
      <c r="N2336" s="3" t="s">
        <v>36</v>
      </c>
      <c r="O2336" s="3" t="s">
        <v>37</v>
      </c>
      <c r="P2336" s="2" t="s">
        <v>2050</v>
      </c>
      <c r="Q2336" s="2" t="s">
        <v>39</v>
      </c>
      <c r="R2336" s="2" t="s">
        <v>87</v>
      </c>
      <c r="S2336" s="2" t="s">
        <v>88</v>
      </c>
      <c r="T2336" s="2" t="s">
        <v>1685</v>
      </c>
      <c r="U2336" s="4"/>
      <c r="V2336" s="4"/>
      <c r="W2336" s="4"/>
    </row>
    <row r="2337" spans="1:23" x14ac:dyDescent="0.2">
      <c r="A2337" s="2" t="s">
        <v>1039</v>
      </c>
      <c r="B2337" s="2" t="s">
        <v>1993</v>
      </c>
      <c r="C2337" s="2" t="s">
        <v>25</v>
      </c>
      <c r="D2337" s="2" t="s">
        <v>1021</v>
      </c>
      <c r="E2337" s="2" t="s">
        <v>2055</v>
      </c>
      <c r="F2337" s="2" t="s">
        <v>6535</v>
      </c>
      <c r="G2337" s="2" t="s">
        <v>29</v>
      </c>
      <c r="H2337" s="2" t="s">
        <v>6536</v>
      </c>
      <c r="I2337" s="2" t="s">
        <v>31</v>
      </c>
      <c r="J2337" s="2" t="s">
        <v>32</v>
      </c>
      <c r="K2337" s="2" t="s">
        <v>33</v>
      </c>
      <c r="L2337" s="3" t="s">
        <v>60</v>
      </c>
      <c r="M2337" s="3" t="s">
        <v>46</v>
      </c>
      <c r="N2337" s="3" t="s">
        <v>37</v>
      </c>
      <c r="O2337" s="3" t="s">
        <v>37</v>
      </c>
      <c r="P2337" s="2" t="s">
        <v>2024</v>
      </c>
      <c r="Q2337" s="2" t="s">
        <v>39</v>
      </c>
      <c r="R2337" s="2" t="s">
        <v>47</v>
      </c>
      <c r="S2337" s="2" t="s">
        <v>48</v>
      </c>
      <c r="T2337" s="2" t="s">
        <v>1101</v>
      </c>
      <c r="U2337" s="4"/>
      <c r="V2337" s="4"/>
      <c r="W2337" s="4"/>
    </row>
    <row r="2338" spans="1:23" x14ac:dyDescent="0.2">
      <c r="A2338" s="2" t="s">
        <v>1039</v>
      </c>
      <c r="B2338" s="2" t="s">
        <v>1993</v>
      </c>
      <c r="C2338" s="2" t="s">
        <v>25</v>
      </c>
      <c r="D2338" s="2" t="s">
        <v>6537</v>
      </c>
      <c r="E2338" s="2" t="s">
        <v>2055</v>
      </c>
      <c r="F2338" s="2" t="s">
        <v>1069</v>
      </c>
      <c r="G2338" s="2" t="s">
        <v>29</v>
      </c>
      <c r="H2338" s="2" t="s">
        <v>6538</v>
      </c>
      <c r="I2338" s="2" t="s">
        <v>169</v>
      </c>
      <c r="J2338" s="2" t="s">
        <v>32</v>
      </c>
      <c r="K2338" s="4"/>
      <c r="L2338" s="3" t="s">
        <v>60</v>
      </c>
      <c r="M2338" s="3" t="s">
        <v>66</v>
      </c>
      <c r="N2338" s="3" t="s">
        <v>37</v>
      </c>
      <c r="O2338" s="3" t="s">
        <v>37</v>
      </c>
      <c r="P2338" s="2" t="s">
        <v>2024</v>
      </c>
      <c r="Q2338" s="2" t="s">
        <v>39</v>
      </c>
      <c r="R2338" s="2" t="s">
        <v>67</v>
      </c>
      <c r="S2338" s="2" t="s">
        <v>68</v>
      </c>
      <c r="T2338" s="2" t="s">
        <v>1072</v>
      </c>
      <c r="U2338" s="4"/>
      <c r="V2338" s="4"/>
      <c r="W2338" s="4"/>
    </row>
    <row r="2339" spans="1:23" x14ac:dyDescent="0.2">
      <c r="A2339" s="2" t="s">
        <v>1039</v>
      </c>
      <c r="B2339" s="2" t="s">
        <v>1993</v>
      </c>
      <c r="C2339" s="2" t="s">
        <v>25</v>
      </c>
      <c r="D2339" s="2" t="s">
        <v>6539</v>
      </c>
      <c r="E2339" s="2" t="s">
        <v>2055</v>
      </c>
      <c r="F2339" s="2" t="s">
        <v>154</v>
      </c>
      <c r="G2339" s="2" t="s">
        <v>29</v>
      </c>
      <c r="H2339" s="2" t="s">
        <v>6540</v>
      </c>
      <c r="I2339" s="2" t="s">
        <v>137</v>
      </c>
      <c r="J2339" s="2" t="s">
        <v>32</v>
      </c>
      <c r="K2339" s="2" t="s">
        <v>118</v>
      </c>
      <c r="L2339" s="3" t="s">
        <v>60</v>
      </c>
      <c r="M2339" s="3" t="s">
        <v>46</v>
      </c>
      <c r="N2339" s="3" t="s">
        <v>37</v>
      </c>
      <c r="O2339" s="3" t="s">
        <v>37</v>
      </c>
      <c r="P2339" s="2" t="s">
        <v>2009</v>
      </c>
      <c r="Q2339" s="2" t="s">
        <v>74</v>
      </c>
      <c r="R2339" s="2" t="s">
        <v>145</v>
      </c>
      <c r="S2339" s="2" t="s">
        <v>146</v>
      </c>
      <c r="T2339" s="2" t="s">
        <v>1104</v>
      </c>
      <c r="U2339" s="4"/>
      <c r="V2339" s="4"/>
      <c r="W2339" s="4"/>
    </row>
    <row r="2340" spans="1:23" x14ac:dyDescent="0.2">
      <c r="A2340" s="2" t="s">
        <v>1039</v>
      </c>
      <c r="B2340" s="2" t="s">
        <v>1993</v>
      </c>
      <c r="C2340" s="2" t="s">
        <v>25</v>
      </c>
      <c r="D2340" s="2" t="s">
        <v>6541</v>
      </c>
      <c r="E2340" s="2" t="s">
        <v>2055</v>
      </c>
      <c r="F2340" s="2" t="s">
        <v>1508</v>
      </c>
      <c r="G2340" s="2" t="s">
        <v>29</v>
      </c>
      <c r="H2340" s="2" t="s">
        <v>6542</v>
      </c>
      <c r="I2340" s="2" t="s">
        <v>31</v>
      </c>
      <c r="J2340" s="2" t="s">
        <v>32</v>
      </c>
      <c r="K2340" s="2" t="s">
        <v>33</v>
      </c>
      <c r="L2340" s="3" t="s">
        <v>60</v>
      </c>
      <c r="M2340" s="3" t="s">
        <v>46</v>
      </c>
      <c r="N2340" s="3" t="s">
        <v>37</v>
      </c>
      <c r="O2340" s="3" t="s">
        <v>37</v>
      </c>
      <c r="P2340" s="2" t="s">
        <v>2036</v>
      </c>
      <c r="Q2340" s="2" t="s">
        <v>39</v>
      </c>
      <c r="R2340" s="2" t="s">
        <v>92</v>
      </c>
      <c r="S2340" s="2" t="s">
        <v>93</v>
      </c>
      <c r="T2340" s="2" t="s">
        <v>1072</v>
      </c>
      <c r="U2340" s="4"/>
      <c r="V2340" s="4"/>
      <c r="W2340" s="4"/>
    </row>
    <row r="2341" spans="1:23" x14ac:dyDescent="0.2">
      <c r="A2341" s="2" t="s">
        <v>1039</v>
      </c>
      <c r="B2341" s="2" t="s">
        <v>1993</v>
      </c>
      <c r="C2341" s="2" t="s">
        <v>25</v>
      </c>
      <c r="D2341" s="2" t="s">
        <v>6543</v>
      </c>
      <c r="E2341" s="2" t="s">
        <v>2055</v>
      </c>
      <c r="F2341" s="2" t="s">
        <v>6544</v>
      </c>
      <c r="G2341" s="2" t="s">
        <v>29</v>
      </c>
      <c r="H2341" s="2" t="s">
        <v>6545</v>
      </c>
      <c r="I2341" s="2" t="s">
        <v>31</v>
      </c>
      <c r="J2341" s="2" t="s">
        <v>32</v>
      </c>
      <c r="K2341" s="2" t="s">
        <v>33</v>
      </c>
      <c r="L2341" s="3" t="s">
        <v>60</v>
      </c>
      <c r="M2341" s="3" t="s">
        <v>46</v>
      </c>
      <c r="N2341" s="3" t="s">
        <v>37</v>
      </c>
      <c r="O2341" s="3" t="s">
        <v>37</v>
      </c>
      <c r="P2341" s="2" t="s">
        <v>2020</v>
      </c>
      <c r="Q2341" s="2" t="s">
        <v>39</v>
      </c>
      <c r="R2341" s="2" t="s">
        <v>87</v>
      </c>
      <c r="S2341" s="2" t="s">
        <v>88</v>
      </c>
      <c r="T2341" s="2" t="s">
        <v>1142</v>
      </c>
      <c r="U2341" s="4"/>
      <c r="V2341" s="4"/>
      <c r="W2341" s="4"/>
    </row>
    <row r="2342" spans="1:23" x14ac:dyDescent="0.2">
      <c r="A2342" s="2" t="s">
        <v>2095</v>
      </c>
      <c r="B2342" s="2" t="s">
        <v>2096</v>
      </c>
      <c r="C2342" s="2" t="s">
        <v>25</v>
      </c>
      <c r="D2342" s="2" t="s">
        <v>2097</v>
      </c>
      <c r="E2342" s="2" t="s">
        <v>2098</v>
      </c>
      <c r="F2342" s="2" t="s">
        <v>178</v>
      </c>
      <c r="G2342" s="2" t="s">
        <v>29</v>
      </c>
      <c r="H2342" s="2" t="s">
        <v>2099</v>
      </c>
      <c r="I2342" s="2" t="s">
        <v>31</v>
      </c>
      <c r="J2342" s="2" t="s">
        <v>32</v>
      </c>
      <c r="K2342" s="2" t="s">
        <v>33</v>
      </c>
      <c r="L2342" s="3" t="s">
        <v>2100</v>
      </c>
      <c r="M2342" s="3" t="s">
        <v>2101</v>
      </c>
      <c r="N2342" s="3" t="s">
        <v>36</v>
      </c>
      <c r="O2342" s="3" t="s">
        <v>37</v>
      </c>
      <c r="P2342" s="2" t="s">
        <v>2102</v>
      </c>
      <c r="Q2342" s="2" t="s">
        <v>74</v>
      </c>
      <c r="R2342" s="2" t="s">
        <v>79</v>
      </c>
      <c r="S2342" s="2" t="s">
        <v>47</v>
      </c>
      <c r="T2342" s="2" t="s">
        <v>1101</v>
      </c>
      <c r="U2342" s="4"/>
      <c r="V2342" s="4"/>
      <c r="W2342" s="4"/>
    </row>
    <row r="2343" spans="1:23" x14ac:dyDescent="0.2">
      <c r="A2343" s="2" t="s">
        <v>2095</v>
      </c>
      <c r="B2343" s="2" t="s">
        <v>2096</v>
      </c>
      <c r="C2343" s="2" t="s">
        <v>25</v>
      </c>
      <c r="D2343" s="2" t="s">
        <v>2103</v>
      </c>
      <c r="E2343" s="2" t="s">
        <v>2098</v>
      </c>
      <c r="F2343" s="2" t="s">
        <v>178</v>
      </c>
      <c r="G2343" s="2" t="s">
        <v>44</v>
      </c>
      <c r="H2343" s="2" t="s">
        <v>2099</v>
      </c>
      <c r="I2343" s="2" t="s">
        <v>31</v>
      </c>
      <c r="J2343" s="2" t="s">
        <v>32</v>
      </c>
      <c r="K2343" s="2" t="s">
        <v>33</v>
      </c>
      <c r="L2343" s="3" t="s">
        <v>2100</v>
      </c>
      <c r="M2343" s="3" t="s">
        <v>2104</v>
      </c>
      <c r="N2343" s="3" t="s">
        <v>36</v>
      </c>
      <c r="O2343" s="3" t="s">
        <v>37</v>
      </c>
      <c r="P2343" s="2" t="s">
        <v>2102</v>
      </c>
      <c r="Q2343" s="2" t="s">
        <v>74</v>
      </c>
      <c r="R2343" s="2" t="s">
        <v>81</v>
      </c>
      <c r="S2343" s="2" t="s">
        <v>82</v>
      </c>
      <c r="T2343" s="2" t="s">
        <v>1101</v>
      </c>
      <c r="U2343" s="4"/>
      <c r="V2343" s="4"/>
      <c r="W2343" s="4"/>
    </row>
    <row r="2344" spans="1:23" x14ac:dyDescent="0.2">
      <c r="A2344" s="2" t="s">
        <v>2095</v>
      </c>
      <c r="B2344" s="2" t="s">
        <v>2096</v>
      </c>
      <c r="C2344" s="2" t="s">
        <v>25</v>
      </c>
      <c r="D2344" s="2" t="s">
        <v>2105</v>
      </c>
      <c r="E2344" s="2" t="s">
        <v>2098</v>
      </c>
      <c r="F2344" s="2" t="s">
        <v>178</v>
      </c>
      <c r="G2344" s="2" t="s">
        <v>51</v>
      </c>
      <c r="H2344" s="2" t="s">
        <v>2099</v>
      </c>
      <c r="I2344" s="2" t="s">
        <v>31</v>
      </c>
      <c r="J2344" s="2" t="s">
        <v>32</v>
      </c>
      <c r="K2344" s="2" t="s">
        <v>33</v>
      </c>
      <c r="L2344" s="3" t="s">
        <v>2100</v>
      </c>
      <c r="M2344" s="3" t="s">
        <v>2100</v>
      </c>
      <c r="N2344" s="3" t="s">
        <v>36</v>
      </c>
      <c r="O2344" s="3" t="s">
        <v>37</v>
      </c>
      <c r="P2344" s="2" t="s">
        <v>2106</v>
      </c>
      <c r="Q2344" s="2" t="s">
        <v>39</v>
      </c>
      <c r="R2344" s="2" t="s">
        <v>92</v>
      </c>
      <c r="S2344" s="2" t="s">
        <v>93</v>
      </c>
      <c r="T2344" s="2" t="s">
        <v>1301</v>
      </c>
      <c r="U2344" s="4"/>
      <c r="V2344" s="4"/>
      <c r="W2344" s="4"/>
    </row>
    <row r="2345" spans="1:23" x14ac:dyDescent="0.2">
      <c r="A2345" s="2" t="s">
        <v>2095</v>
      </c>
      <c r="B2345" s="2" t="s">
        <v>2096</v>
      </c>
      <c r="C2345" s="2" t="s">
        <v>25</v>
      </c>
      <c r="D2345" s="2" t="s">
        <v>2107</v>
      </c>
      <c r="E2345" s="2" t="s">
        <v>2098</v>
      </c>
      <c r="F2345" s="2" t="s">
        <v>698</v>
      </c>
      <c r="G2345" s="2" t="s">
        <v>29</v>
      </c>
      <c r="H2345" s="2" t="s">
        <v>2108</v>
      </c>
      <c r="I2345" s="2" t="s">
        <v>31</v>
      </c>
      <c r="J2345" s="2" t="s">
        <v>32</v>
      </c>
      <c r="K2345" s="2" t="s">
        <v>33</v>
      </c>
      <c r="L2345" s="3" t="s">
        <v>66</v>
      </c>
      <c r="M2345" s="3" t="s">
        <v>66</v>
      </c>
      <c r="N2345" s="3" t="s">
        <v>36</v>
      </c>
      <c r="O2345" s="3" t="s">
        <v>37</v>
      </c>
      <c r="P2345" s="2" t="s">
        <v>2106</v>
      </c>
      <c r="Q2345" s="2" t="s">
        <v>74</v>
      </c>
      <c r="R2345" s="2" t="s">
        <v>75</v>
      </c>
      <c r="S2345" s="2" t="s">
        <v>76</v>
      </c>
      <c r="T2345" s="2" t="s">
        <v>2109</v>
      </c>
      <c r="U2345" s="4"/>
      <c r="V2345" s="4"/>
      <c r="W2345" s="4"/>
    </row>
    <row r="2346" spans="1:23" x14ac:dyDescent="0.2">
      <c r="A2346" s="2" t="s">
        <v>2095</v>
      </c>
      <c r="B2346" s="2" t="s">
        <v>2096</v>
      </c>
      <c r="C2346" s="2" t="s">
        <v>25</v>
      </c>
      <c r="D2346" s="2" t="s">
        <v>2114</v>
      </c>
      <c r="E2346" s="2" t="s">
        <v>2098</v>
      </c>
      <c r="F2346" s="2" t="s">
        <v>2115</v>
      </c>
      <c r="G2346" s="2" t="s">
        <v>29</v>
      </c>
      <c r="H2346" s="2" t="s">
        <v>2116</v>
      </c>
      <c r="I2346" s="2" t="s">
        <v>442</v>
      </c>
      <c r="J2346" s="2" t="s">
        <v>32</v>
      </c>
      <c r="K2346" s="2" t="s">
        <v>33</v>
      </c>
      <c r="L2346" s="3" t="s">
        <v>129</v>
      </c>
      <c r="M2346" s="3" t="s">
        <v>129</v>
      </c>
      <c r="N2346" s="3" t="s">
        <v>36</v>
      </c>
      <c r="O2346" s="3" t="s">
        <v>37</v>
      </c>
      <c r="P2346" s="2" t="s">
        <v>2102</v>
      </c>
      <c r="Q2346" s="2" t="s">
        <v>39</v>
      </c>
      <c r="R2346" s="2" t="s">
        <v>87</v>
      </c>
      <c r="S2346" s="2" t="s">
        <v>88</v>
      </c>
      <c r="T2346" s="2" t="s">
        <v>2109</v>
      </c>
      <c r="U2346" s="4"/>
      <c r="V2346" s="4"/>
      <c r="W2346" s="4"/>
    </row>
    <row r="2347" spans="1:23" x14ac:dyDescent="0.2">
      <c r="A2347" s="2" t="s">
        <v>2095</v>
      </c>
      <c r="B2347" s="2" t="s">
        <v>2225</v>
      </c>
      <c r="C2347" s="2" t="s">
        <v>25</v>
      </c>
      <c r="D2347" s="2" t="s">
        <v>2226</v>
      </c>
      <c r="E2347" s="2" t="s">
        <v>2227</v>
      </c>
      <c r="F2347" s="2" t="s">
        <v>293</v>
      </c>
      <c r="G2347" s="2" t="s">
        <v>29</v>
      </c>
      <c r="H2347" s="2" t="s">
        <v>2228</v>
      </c>
      <c r="I2347" s="2" t="s">
        <v>31</v>
      </c>
      <c r="J2347" s="2" t="s">
        <v>32</v>
      </c>
      <c r="K2347" s="2" t="s">
        <v>33</v>
      </c>
      <c r="L2347" s="3" t="s">
        <v>328</v>
      </c>
      <c r="M2347" s="3" t="s">
        <v>328</v>
      </c>
      <c r="N2347" s="3" t="s">
        <v>36</v>
      </c>
      <c r="O2347" s="3" t="s">
        <v>37</v>
      </c>
      <c r="P2347" s="2" t="s">
        <v>2229</v>
      </c>
      <c r="Q2347" s="2" t="s">
        <v>74</v>
      </c>
      <c r="R2347" s="2" t="s">
        <v>75</v>
      </c>
      <c r="S2347" s="2" t="s">
        <v>76</v>
      </c>
      <c r="T2347" s="2" t="s">
        <v>2230</v>
      </c>
      <c r="U2347" s="4"/>
      <c r="V2347" s="4"/>
      <c r="W2347" s="4"/>
    </row>
    <row r="2348" spans="1:23" x14ac:dyDescent="0.2">
      <c r="A2348" s="2" t="s">
        <v>2095</v>
      </c>
      <c r="B2348" s="2" t="s">
        <v>2225</v>
      </c>
      <c r="C2348" s="2" t="s">
        <v>25</v>
      </c>
      <c r="D2348" s="2" t="s">
        <v>2231</v>
      </c>
      <c r="E2348" s="2" t="s">
        <v>2227</v>
      </c>
      <c r="F2348" s="2" t="s">
        <v>293</v>
      </c>
      <c r="G2348" s="2" t="s">
        <v>44</v>
      </c>
      <c r="H2348" s="2" t="s">
        <v>2228</v>
      </c>
      <c r="I2348" s="2" t="s">
        <v>31</v>
      </c>
      <c r="J2348" s="2" t="s">
        <v>32</v>
      </c>
      <c r="K2348" s="2" t="s">
        <v>33</v>
      </c>
      <c r="L2348" s="3" t="s">
        <v>328</v>
      </c>
      <c r="M2348" s="3" t="s">
        <v>46</v>
      </c>
      <c r="N2348" s="3" t="s">
        <v>36</v>
      </c>
      <c r="O2348" s="3" t="s">
        <v>37</v>
      </c>
      <c r="P2348" s="2" t="s">
        <v>2232</v>
      </c>
      <c r="Q2348" s="2" t="s">
        <v>74</v>
      </c>
      <c r="R2348" s="2" t="s">
        <v>79</v>
      </c>
      <c r="S2348" s="2" t="s">
        <v>47</v>
      </c>
      <c r="T2348" s="2" t="s">
        <v>2233</v>
      </c>
      <c r="U2348" s="4"/>
      <c r="V2348" s="4"/>
      <c r="W2348" s="4"/>
    </row>
    <row r="2349" spans="1:23" x14ac:dyDescent="0.2">
      <c r="A2349" s="2" t="s">
        <v>2095</v>
      </c>
      <c r="B2349" s="2" t="s">
        <v>2225</v>
      </c>
      <c r="C2349" s="2" t="s">
        <v>25</v>
      </c>
      <c r="D2349" s="2" t="s">
        <v>2234</v>
      </c>
      <c r="E2349" s="2" t="s">
        <v>2227</v>
      </c>
      <c r="F2349" s="2" t="s">
        <v>293</v>
      </c>
      <c r="G2349" s="2" t="s">
        <v>51</v>
      </c>
      <c r="H2349" s="2" t="s">
        <v>2228</v>
      </c>
      <c r="I2349" s="2" t="s">
        <v>31</v>
      </c>
      <c r="J2349" s="2" t="s">
        <v>32</v>
      </c>
      <c r="K2349" s="2" t="s">
        <v>33</v>
      </c>
      <c r="L2349" s="3" t="s">
        <v>328</v>
      </c>
      <c r="M2349" s="3" t="s">
        <v>328</v>
      </c>
      <c r="N2349" s="3" t="s">
        <v>36</v>
      </c>
      <c r="O2349" s="3" t="s">
        <v>37</v>
      </c>
      <c r="P2349" s="2" t="s">
        <v>2229</v>
      </c>
      <c r="Q2349" s="2" t="s">
        <v>74</v>
      </c>
      <c r="R2349" s="2" t="s">
        <v>81</v>
      </c>
      <c r="S2349" s="2" t="s">
        <v>82</v>
      </c>
      <c r="T2349" s="2" t="s">
        <v>2230</v>
      </c>
      <c r="U2349" s="4"/>
      <c r="V2349" s="4"/>
      <c r="W2349" s="4"/>
    </row>
    <row r="2350" spans="1:23" x14ac:dyDescent="0.2">
      <c r="A2350" s="2" t="s">
        <v>2095</v>
      </c>
      <c r="B2350" s="2" t="s">
        <v>2225</v>
      </c>
      <c r="C2350" s="2" t="s">
        <v>25</v>
      </c>
      <c r="D2350" s="2" t="s">
        <v>2235</v>
      </c>
      <c r="E2350" s="2" t="s">
        <v>2227</v>
      </c>
      <c r="F2350" s="2" t="s">
        <v>1253</v>
      </c>
      <c r="G2350" s="2" t="s">
        <v>29</v>
      </c>
      <c r="H2350" s="2" t="s">
        <v>2236</v>
      </c>
      <c r="I2350" s="2" t="s">
        <v>31</v>
      </c>
      <c r="J2350" s="2" t="s">
        <v>32</v>
      </c>
      <c r="K2350" s="2" t="s">
        <v>33</v>
      </c>
      <c r="L2350" s="3" t="s">
        <v>37</v>
      </c>
      <c r="M2350" s="3" t="s">
        <v>46</v>
      </c>
      <c r="N2350" s="3" t="s">
        <v>36</v>
      </c>
      <c r="O2350" s="3" t="s">
        <v>37</v>
      </c>
      <c r="P2350" s="2" t="s">
        <v>2237</v>
      </c>
      <c r="Q2350" s="2" t="s">
        <v>39</v>
      </c>
      <c r="R2350" s="2" t="s">
        <v>67</v>
      </c>
      <c r="S2350" s="2" t="s">
        <v>68</v>
      </c>
      <c r="T2350" s="2" t="s">
        <v>2230</v>
      </c>
      <c r="U2350" s="4"/>
      <c r="V2350" s="4"/>
      <c r="W2350" s="4"/>
    </row>
    <row r="2351" spans="1:23" x14ac:dyDescent="0.2">
      <c r="A2351" s="2" t="s">
        <v>2095</v>
      </c>
      <c r="B2351" s="2" t="s">
        <v>2225</v>
      </c>
      <c r="C2351" s="2" t="s">
        <v>25</v>
      </c>
      <c r="D2351" s="2" t="s">
        <v>2238</v>
      </c>
      <c r="E2351" s="2" t="s">
        <v>2227</v>
      </c>
      <c r="F2351" s="2" t="s">
        <v>2239</v>
      </c>
      <c r="G2351" s="2" t="s">
        <v>29</v>
      </c>
      <c r="H2351" s="2" t="s">
        <v>2240</v>
      </c>
      <c r="I2351" s="2" t="s">
        <v>31</v>
      </c>
      <c r="J2351" s="2" t="s">
        <v>32</v>
      </c>
      <c r="K2351" s="2" t="s">
        <v>33</v>
      </c>
      <c r="L2351" s="3" t="s">
        <v>37</v>
      </c>
      <c r="M2351" s="3" t="s">
        <v>328</v>
      </c>
      <c r="N2351" s="3" t="s">
        <v>36</v>
      </c>
      <c r="O2351" s="3" t="s">
        <v>37</v>
      </c>
      <c r="P2351" s="2" t="s">
        <v>2241</v>
      </c>
      <c r="Q2351" s="2" t="s">
        <v>74</v>
      </c>
      <c r="R2351" s="2" t="s">
        <v>140</v>
      </c>
      <c r="S2351" s="2" t="s">
        <v>141</v>
      </c>
      <c r="T2351" s="2" t="s">
        <v>2230</v>
      </c>
      <c r="U2351" s="4"/>
      <c r="V2351" s="4"/>
      <c r="W2351" s="4"/>
    </row>
    <row r="2352" spans="1:23" x14ac:dyDescent="0.2">
      <c r="A2352" s="2" t="s">
        <v>2095</v>
      </c>
      <c r="B2352" s="2" t="s">
        <v>2225</v>
      </c>
      <c r="C2352" s="2" t="s">
        <v>25</v>
      </c>
      <c r="D2352" s="2" t="s">
        <v>2242</v>
      </c>
      <c r="E2352" s="2" t="s">
        <v>2227</v>
      </c>
      <c r="F2352" s="2" t="s">
        <v>2239</v>
      </c>
      <c r="G2352" s="2" t="s">
        <v>44</v>
      </c>
      <c r="H2352" s="2" t="s">
        <v>2240</v>
      </c>
      <c r="I2352" s="2" t="s">
        <v>31</v>
      </c>
      <c r="J2352" s="2" t="s">
        <v>32</v>
      </c>
      <c r="K2352" s="2" t="s">
        <v>33</v>
      </c>
      <c r="L2352" s="3" t="s">
        <v>37</v>
      </c>
      <c r="M2352" s="3" t="s">
        <v>295</v>
      </c>
      <c r="N2352" s="3" t="s">
        <v>36</v>
      </c>
      <c r="O2352" s="3" t="s">
        <v>37</v>
      </c>
      <c r="P2352" s="2" t="s">
        <v>2241</v>
      </c>
      <c r="Q2352" s="2" t="s">
        <v>74</v>
      </c>
      <c r="R2352" s="2" t="s">
        <v>145</v>
      </c>
      <c r="S2352" s="2" t="s">
        <v>146</v>
      </c>
      <c r="T2352" s="2" t="s">
        <v>2230</v>
      </c>
      <c r="U2352" s="4"/>
      <c r="V2352" s="4"/>
      <c r="W2352" s="4"/>
    </row>
    <row r="2353" spans="1:23" x14ac:dyDescent="0.2">
      <c r="A2353" s="2" t="s">
        <v>2095</v>
      </c>
      <c r="B2353" s="2" t="s">
        <v>2225</v>
      </c>
      <c r="C2353" s="2" t="s">
        <v>199</v>
      </c>
      <c r="D2353" s="2" t="s">
        <v>2256</v>
      </c>
      <c r="E2353" s="2" t="s">
        <v>2227</v>
      </c>
      <c r="F2353" s="2" t="s">
        <v>1296</v>
      </c>
      <c r="G2353" s="2" t="s">
        <v>2251</v>
      </c>
      <c r="H2353" s="2" t="s">
        <v>2257</v>
      </c>
      <c r="I2353" s="2" t="s">
        <v>31</v>
      </c>
      <c r="J2353" s="2" t="s">
        <v>32</v>
      </c>
      <c r="K2353" s="2" t="s">
        <v>33</v>
      </c>
      <c r="L2353" s="3" t="s">
        <v>129</v>
      </c>
      <c r="M2353" s="3" t="s">
        <v>438</v>
      </c>
      <c r="N2353" s="3" t="s">
        <v>37</v>
      </c>
      <c r="O2353" s="3" t="s">
        <v>37</v>
      </c>
      <c r="P2353" s="2" t="s">
        <v>2258</v>
      </c>
      <c r="Q2353" s="2" t="s">
        <v>161</v>
      </c>
      <c r="R2353" s="2" t="s">
        <v>79</v>
      </c>
      <c r="S2353" s="2" t="s">
        <v>140</v>
      </c>
      <c r="T2353" s="2" t="s">
        <v>197</v>
      </c>
      <c r="U2353" s="4"/>
      <c r="V2353" s="4"/>
      <c r="W2353" s="4"/>
    </row>
    <row r="2354" spans="1:23" x14ac:dyDescent="0.2">
      <c r="A2354" s="2" t="s">
        <v>2095</v>
      </c>
      <c r="B2354" s="2" t="s">
        <v>2225</v>
      </c>
      <c r="C2354" s="2" t="s">
        <v>25</v>
      </c>
      <c r="D2354" s="2" t="s">
        <v>2259</v>
      </c>
      <c r="E2354" s="2" t="s">
        <v>2227</v>
      </c>
      <c r="F2354" s="2" t="s">
        <v>313</v>
      </c>
      <c r="G2354" s="2" t="s">
        <v>29</v>
      </c>
      <c r="H2354" s="2" t="s">
        <v>2260</v>
      </c>
      <c r="I2354" s="2" t="s">
        <v>31</v>
      </c>
      <c r="J2354" s="2" t="s">
        <v>32</v>
      </c>
      <c r="K2354" s="2" t="s">
        <v>33</v>
      </c>
      <c r="L2354" s="3" t="s">
        <v>235</v>
      </c>
      <c r="M2354" s="3" t="s">
        <v>61</v>
      </c>
      <c r="N2354" s="3" t="s">
        <v>36</v>
      </c>
      <c r="O2354" s="3" t="s">
        <v>37</v>
      </c>
      <c r="P2354" s="2" t="s">
        <v>2261</v>
      </c>
      <c r="Q2354" s="2" t="s">
        <v>74</v>
      </c>
      <c r="R2354" s="2" t="s">
        <v>79</v>
      </c>
      <c r="S2354" s="2" t="s">
        <v>47</v>
      </c>
      <c r="T2354" s="2" t="s">
        <v>2230</v>
      </c>
      <c r="U2354" s="4"/>
      <c r="V2354" s="4"/>
      <c r="W2354" s="4"/>
    </row>
    <row r="2355" spans="1:23" x14ac:dyDescent="0.2">
      <c r="A2355" s="2" t="s">
        <v>2095</v>
      </c>
      <c r="B2355" s="2" t="s">
        <v>2225</v>
      </c>
      <c r="C2355" s="2" t="s">
        <v>25</v>
      </c>
      <c r="D2355" s="2" t="s">
        <v>2265</v>
      </c>
      <c r="E2355" s="2" t="s">
        <v>2227</v>
      </c>
      <c r="F2355" s="2" t="s">
        <v>2266</v>
      </c>
      <c r="G2355" s="2" t="s">
        <v>29</v>
      </c>
      <c r="H2355" s="2" t="s">
        <v>2267</v>
      </c>
      <c r="I2355" s="2" t="s">
        <v>31</v>
      </c>
      <c r="J2355" s="2" t="s">
        <v>32</v>
      </c>
      <c r="K2355" s="2" t="s">
        <v>33</v>
      </c>
      <c r="L2355" s="3" t="s">
        <v>235</v>
      </c>
      <c r="M2355" s="3" t="s">
        <v>235</v>
      </c>
      <c r="N2355" s="3" t="s">
        <v>36</v>
      </c>
      <c r="O2355" s="3" t="s">
        <v>37</v>
      </c>
      <c r="P2355" s="2" t="s">
        <v>2268</v>
      </c>
      <c r="Q2355" s="2" t="s">
        <v>121</v>
      </c>
      <c r="R2355" s="2" t="s">
        <v>54</v>
      </c>
      <c r="S2355" s="2" t="s">
        <v>55</v>
      </c>
      <c r="T2355" s="2" t="s">
        <v>2233</v>
      </c>
      <c r="U2355" s="4"/>
      <c r="V2355" s="4"/>
      <c r="W2355" s="4"/>
    </row>
    <row r="2356" spans="1:23" x14ac:dyDescent="0.2">
      <c r="A2356" s="2" t="s">
        <v>2095</v>
      </c>
      <c r="B2356" s="2" t="s">
        <v>2225</v>
      </c>
      <c r="C2356" s="2" t="s">
        <v>25</v>
      </c>
      <c r="D2356" s="2" t="s">
        <v>2269</v>
      </c>
      <c r="E2356" s="2" t="s">
        <v>2227</v>
      </c>
      <c r="F2356" s="2" t="s">
        <v>2266</v>
      </c>
      <c r="G2356" s="2" t="s">
        <v>44</v>
      </c>
      <c r="H2356" s="2" t="s">
        <v>2267</v>
      </c>
      <c r="I2356" s="2" t="s">
        <v>31</v>
      </c>
      <c r="J2356" s="2" t="s">
        <v>32</v>
      </c>
      <c r="K2356" s="2" t="s">
        <v>33</v>
      </c>
      <c r="L2356" s="3" t="s">
        <v>235</v>
      </c>
      <c r="M2356" s="3" t="s">
        <v>61</v>
      </c>
      <c r="N2356" s="3" t="s">
        <v>36</v>
      </c>
      <c r="O2356" s="3" t="s">
        <v>37</v>
      </c>
      <c r="P2356" s="2" t="s">
        <v>2268</v>
      </c>
      <c r="Q2356" s="2" t="s">
        <v>39</v>
      </c>
      <c r="R2356" s="2" t="s">
        <v>92</v>
      </c>
      <c r="S2356" s="2" t="s">
        <v>93</v>
      </c>
      <c r="T2356" s="2" t="s">
        <v>2233</v>
      </c>
      <c r="U2356" s="4"/>
      <c r="V2356" s="4"/>
      <c r="W2356" s="4"/>
    </row>
    <row r="2357" spans="1:23" x14ac:dyDescent="0.2">
      <c r="A2357" s="2" t="s">
        <v>2095</v>
      </c>
      <c r="B2357" s="2" t="s">
        <v>2225</v>
      </c>
      <c r="C2357" s="2" t="s">
        <v>25</v>
      </c>
      <c r="D2357" s="2" t="s">
        <v>2270</v>
      </c>
      <c r="E2357" s="2" t="s">
        <v>2227</v>
      </c>
      <c r="F2357" s="2" t="s">
        <v>2271</v>
      </c>
      <c r="G2357" s="2" t="s">
        <v>29</v>
      </c>
      <c r="H2357" s="2" t="s">
        <v>2272</v>
      </c>
      <c r="I2357" s="2" t="s">
        <v>31</v>
      </c>
      <c r="J2357" s="2" t="s">
        <v>32</v>
      </c>
      <c r="K2357" s="2" t="s">
        <v>33</v>
      </c>
      <c r="L2357" s="3" t="s">
        <v>235</v>
      </c>
      <c r="M2357" s="3" t="s">
        <v>235</v>
      </c>
      <c r="N2357" s="3" t="s">
        <v>36</v>
      </c>
      <c r="O2357" s="3" t="s">
        <v>37</v>
      </c>
      <c r="P2357" s="2" t="s">
        <v>2261</v>
      </c>
      <c r="Q2357" s="2" t="s">
        <v>74</v>
      </c>
      <c r="R2357" s="2" t="s">
        <v>140</v>
      </c>
      <c r="S2357" s="2" t="s">
        <v>141</v>
      </c>
      <c r="T2357" s="2" t="s">
        <v>2233</v>
      </c>
      <c r="U2357" s="4"/>
      <c r="V2357" s="4"/>
      <c r="W2357" s="4"/>
    </row>
    <row r="2358" spans="1:23" x14ac:dyDescent="0.2">
      <c r="A2358" s="2" t="s">
        <v>2095</v>
      </c>
      <c r="B2358" s="2" t="s">
        <v>2225</v>
      </c>
      <c r="C2358" s="2" t="s">
        <v>25</v>
      </c>
      <c r="D2358" s="2" t="s">
        <v>2276</v>
      </c>
      <c r="E2358" s="2" t="s">
        <v>2227</v>
      </c>
      <c r="F2358" s="2" t="s">
        <v>2277</v>
      </c>
      <c r="G2358" s="2" t="s">
        <v>29</v>
      </c>
      <c r="H2358" s="2" t="s">
        <v>2278</v>
      </c>
      <c r="I2358" s="2" t="s">
        <v>31</v>
      </c>
      <c r="J2358" s="2" t="s">
        <v>32</v>
      </c>
      <c r="K2358" s="2" t="s">
        <v>33</v>
      </c>
      <c r="L2358" s="3" t="s">
        <v>119</v>
      </c>
      <c r="M2358" s="3" t="s">
        <v>119</v>
      </c>
      <c r="N2358" s="3" t="s">
        <v>36</v>
      </c>
      <c r="O2358" s="3" t="s">
        <v>37</v>
      </c>
      <c r="P2358" s="2" t="s">
        <v>2229</v>
      </c>
      <c r="Q2358" s="2" t="s">
        <v>39</v>
      </c>
      <c r="R2358" s="2" t="s">
        <v>47</v>
      </c>
      <c r="S2358" s="2" t="s">
        <v>48</v>
      </c>
      <c r="T2358" s="2" t="s">
        <v>2233</v>
      </c>
      <c r="U2358" s="4"/>
      <c r="V2358" s="4"/>
      <c r="W2358" s="4"/>
    </row>
    <row r="2359" spans="1:23" x14ac:dyDescent="0.2">
      <c r="A2359" s="2" t="s">
        <v>2095</v>
      </c>
      <c r="B2359" s="2" t="s">
        <v>2225</v>
      </c>
      <c r="C2359" s="2" t="s">
        <v>25</v>
      </c>
      <c r="D2359" s="2" t="s">
        <v>2279</v>
      </c>
      <c r="E2359" s="2" t="s">
        <v>2227</v>
      </c>
      <c r="F2359" s="2" t="s">
        <v>2280</v>
      </c>
      <c r="G2359" s="2" t="s">
        <v>29</v>
      </c>
      <c r="H2359" s="2" t="s">
        <v>2281</v>
      </c>
      <c r="I2359" s="2" t="s">
        <v>31</v>
      </c>
      <c r="J2359" s="2" t="s">
        <v>32</v>
      </c>
      <c r="K2359" s="2" t="s">
        <v>33</v>
      </c>
      <c r="L2359" s="3" t="s">
        <v>521</v>
      </c>
      <c r="M2359" s="3" t="s">
        <v>86</v>
      </c>
      <c r="N2359" s="3" t="s">
        <v>36</v>
      </c>
      <c r="O2359" s="3" t="s">
        <v>37</v>
      </c>
      <c r="P2359" s="2" t="s">
        <v>2249</v>
      </c>
      <c r="Q2359" s="2" t="s">
        <v>39</v>
      </c>
      <c r="R2359" s="2" t="s">
        <v>67</v>
      </c>
      <c r="S2359" s="2" t="s">
        <v>68</v>
      </c>
      <c r="T2359" s="2" t="s">
        <v>2233</v>
      </c>
      <c r="U2359" s="4"/>
      <c r="V2359" s="4"/>
      <c r="W2359" s="4"/>
    </row>
    <row r="2360" spans="1:23" x14ac:dyDescent="0.2">
      <c r="A2360" s="2" t="s">
        <v>2095</v>
      </c>
      <c r="B2360" s="2" t="s">
        <v>2287</v>
      </c>
      <c r="C2360" s="2" t="s">
        <v>25</v>
      </c>
      <c r="D2360" s="2" t="s">
        <v>2288</v>
      </c>
      <c r="E2360" s="2" t="s">
        <v>2289</v>
      </c>
      <c r="F2360" s="2" t="s">
        <v>2290</v>
      </c>
      <c r="G2360" s="2" t="s">
        <v>29</v>
      </c>
      <c r="H2360" s="2" t="s">
        <v>2291</v>
      </c>
      <c r="I2360" s="2" t="s">
        <v>31</v>
      </c>
      <c r="J2360" s="2" t="s">
        <v>32</v>
      </c>
      <c r="K2360" s="2" t="s">
        <v>33</v>
      </c>
      <c r="L2360" s="3" t="s">
        <v>202</v>
      </c>
      <c r="M2360" s="3" t="s">
        <v>2292</v>
      </c>
      <c r="N2360" s="3" t="s">
        <v>45</v>
      </c>
      <c r="O2360" s="3" t="s">
        <v>37</v>
      </c>
      <c r="P2360" s="2" t="s">
        <v>2293</v>
      </c>
      <c r="Q2360" s="2" t="s">
        <v>39</v>
      </c>
      <c r="R2360" s="2" t="s">
        <v>92</v>
      </c>
      <c r="S2360" s="2" t="s">
        <v>93</v>
      </c>
      <c r="T2360" s="2" t="s">
        <v>2294</v>
      </c>
      <c r="U2360" s="4"/>
      <c r="V2360" s="4"/>
      <c r="W2360" s="4"/>
    </row>
    <row r="2361" spans="1:23" x14ac:dyDescent="0.2">
      <c r="A2361" s="2" t="s">
        <v>2095</v>
      </c>
      <c r="B2361" s="2" t="s">
        <v>2295</v>
      </c>
      <c r="C2361" s="2" t="s">
        <v>25</v>
      </c>
      <c r="D2361" s="2" t="s">
        <v>2303</v>
      </c>
      <c r="E2361" s="2" t="s">
        <v>2297</v>
      </c>
      <c r="F2361" s="2" t="s">
        <v>1981</v>
      </c>
      <c r="G2361" s="2" t="s">
        <v>29</v>
      </c>
      <c r="H2361" s="2" t="s">
        <v>2304</v>
      </c>
      <c r="I2361" s="2" t="s">
        <v>31</v>
      </c>
      <c r="J2361" s="2" t="s">
        <v>32</v>
      </c>
      <c r="K2361" s="2" t="s">
        <v>33</v>
      </c>
      <c r="L2361" s="3" t="s">
        <v>52</v>
      </c>
      <c r="M2361" s="3" t="s">
        <v>35</v>
      </c>
      <c r="N2361" s="3" t="s">
        <v>36</v>
      </c>
      <c r="O2361" s="3" t="s">
        <v>37</v>
      </c>
      <c r="P2361" s="2" t="s">
        <v>2305</v>
      </c>
      <c r="Q2361" s="2" t="s">
        <v>74</v>
      </c>
      <c r="R2361" s="2" t="s">
        <v>79</v>
      </c>
      <c r="S2361" s="2" t="s">
        <v>47</v>
      </c>
      <c r="T2361" s="2" t="s">
        <v>2306</v>
      </c>
      <c r="U2361" s="4"/>
      <c r="V2361" s="4"/>
      <c r="W2361" s="4"/>
    </row>
    <row r="2362" spans="1:23" x14ac:dyDescent="0.2">
      <c r="A2362" s="2" t="s">
        <v>2095</v>
      </c>
      <c r="B2362" s="2" t="s">
        <v>2295</v>
      </c>
      <c r="C2362" s="2" t="s">
        <v>25</v>
      </c>
      <c r="D2362" s="2" t="s">
        <v>2321</v>
      </c>
      <c r="E2362" s="2" t="s">
        <v>2322</v>
      </c>
      <c r="F2362" s="2" t="s">
        <v>178</v>
      </c>
      <c r="G2362" s="2" t="s">
        <v>29</v>
      </c>
      <c r="H2362" s="2" t="s">
        <v>2323</v>
      </c>
      <c r="I2362" s="2" t="s">
        <v>31</v>
      </c>
      <c r="J2362" s="2" t="s">
        <v>32</v>
      </c>
      <c r="K2362" s="2" t="s">
        <v>33</v>
      </c>
      <c r="L2362" s="3" t="s">
        <v>195</v>
      </c>
      <c r="M2362" s="3" t="s">
        <v>195</v>
      </c>
      <c r="N2362" s="3" t="s">
        <v>31</v>
      </c>
      <c r="O2362" s="3" t="s">
        <v>37</v>
      </c>
      <c r="P2362" s="2" t="s">
        <v>2324</v>
      </c>
      <c r="Q2362" s="2" t="s">
        <v>74</v>
      </c>
      <c r="R2362" s="2" t="s">
        <v>140</v>
      </c>
      <c r="S2362" s="2" t="s">
        <v>141</v>
      </c>
      <c r="T2362" s="2" t="s">
        <v>500</v>
      </c>
      <c r="U2362" s="4"/>
      <c r="V2362" s="4"/>
      <c r="W2362" s="4"/>
    </row>
    <row r="2363" spans="1:23" x14ac:dyDescent="0.2">
      <c r="A2363" s="2" t="s">
        <v>2095</v>
      </c>
      <c r="B2363" s="2" t="s">
        <v>2295</v>
      </c>
      <c r="C2363" s="2" t="s">
        <v>25</v>
      </c>
      <c r="D2363" s="2" t="s">
        <v>2325</v>
      </c>
      <c r="E2363" s="2" t="s">
        <v>2322</v>
      </c>
      <c r="F2363" s="2" t="s">
        <v>2326</v>
      </c>
      <c r="G2363" s="2" t="s">
        <v>29</v>
      </c>
      <c r="H2363" s="2" t="s">
        <v>2327</v>
      </c>
      <c r="I2363" s="2" t="s">
        <v>31</v>
      </c>
      <c r="J2363" s="2" t="s">
        <v>32</v>
      </c>
      <c r="K2363" s="2" t="s">
        <v>33</v>
      </c>
      <c r="L2363" s="3" t="s">
        <v>195</v>
      </c>
      <c r="M2363" s="3" t="s">
        <v>1391</v>
      </c>
      <c r="N2363" s="3" t="s">
        <v>438</v>
      </c>
      <c r="O2363" s="3" t="s">
        <v>37</v>
      </c>
      <c r="P2363" s="2" t="s">
        <v>2328</v>
      </c>
      <c r="Q2363" s="2" t="s">
        <v>39</v>
      </c>
      <c r="R2363" s="2" t="s">
        <v>47</v>
      </c>
      <c r="S2363" s="2" t="s">
        <v>48</v>
      </c>
      <c r="T2363" s="2" t="s">
        <v>551</v>
      </c>
      <c r="U2363" s="4"/>
      <c r="V2363" s="4"/>
      <c r="W2363" s="4"/>
    </row>
    <row r="2364" spans="1:23" x14ac:dyDescent="0.2">
      <c r="A2364" s="2" t="s">
        <v>2095</v>
      </c>
      <c r="B2364" s="2" t="s">
        <v>2295</v>
      </c>
      <c r="C2364" s="2" t="s">
        <v>25</v>
      </c>
      <c r="D2364" s="2" t="s">
        <v>2329</v>
      </c>
      <c r="E2364" s="2" t="s">
        <v>2322</v>
      </c>
      <c r="F2364" s="2" t="s">
        <v>2330</v>
      </c>
      <c r="G2364" s="2" t="s">
        <v>29</v>
      </c>
      <c r="H2364" s="2" t="s">
        <v>2331</v>
      </c>
      <c r="I2364" s="2" t="s">
        <v>31</v>
      </c>
      <c r="J2364" s="2" t="s">
        <v>32</v>
      </c>
      <c r="K2364" s="2" t="s">
        <v>33</v>
      </c>
      <c r="L2364" s="3" t="s">
        <v>1006</v>
      </c>
      <c r="M2364" s="3" t="s">
        <v>508</v>
      </c>
      <c r="N2364" s="3" t="s">
        <v>36</v>
      </c>
      <c r="O2364" s="3" t="s">
        <v>37</v>
      </c>
      <c r="P2364" s="2" t="s">
        <v>2309</v>
      </c>
      <c r="Q2364" s="2" t="s">
        <v>39</v>
      </c>
      <c r="R2364" s="2" t="s">
        <v>87</v>
      </c>
      <c r="S2364" s="2" t="s">
        <v>88</v>
      </c>
      <c r="T2364" s="2" t="s">
        <v>551</v>
      </c>
      <c r="U2364" s="4"/>
      <c r="V2364" s="4"/>
      <c r="W2364" s="4"/>
    </row>
    <row r="2365" spans="1:23" x14ac:dyDescent="0.2">
      <c r="A2365" s="2" t="s">
        <v>2095</v>
      </c>
      <c r="B2365" s="2" t="s">
        <v>2295</v>
      </c>
      <c r="C2365" s="2" t="s">
        <v>25</v>
      </c>
      <c r="D2365" s="2" t="s">
        <v>2332</v>
      </c>
      <c r="E2365" s="2" t="s">
        <v>2322</v>
      </c>
      <c r="F2365" s="2" t="s">
        <v>2239</v>
      </c>
      <c r="G2365" s="2" t="s">
        <v>29</v>
      </c>
      <c r="H2365" s="2" t="s">
        <v>2333</v>
      </c>
      <c r="I2365" s="2" t="s">
        <v>31</v>
      </c>
      <c r="J2365" s="2" t="s">
        <v>32</v>
      </c>
      <c r="K2365" s="2" t="s">
        <v>33</v>
      </c>
      <c r="L2365" s="3" t="s">
        <v>650</v>
      </c>
      <c r="M2365" s="3" t="s">
        <v>1391</v>
      </c>
      <c r="N2365" s="3" t="s">
        <v>36</v>
      </c>
      <c r="O2365" s="3" t="s">
        <v>37</v>
      </c>
      <c r="P2365" s="2" t="s">
        <v>2334</v>
      </c>
      <c r="Q2365" s="2" t="s">
        <v>74</v>
      </c>
      <c r="R2365" s="2" t="s">
        <v>81</v>
      </c>
      <c r="S2365" s="2" t="s">
        <v>82</v>
      </c>
      <c r="T2365" s="2" t="s">
        <v>1289</v>
      </c>
      <c r="U2365" s="4"/>
      <c r="V2365" s="4"/>
      <c r="W2365" s="4"/>
    </row>
    <row r="2366" spans="1:23" x14ac:dyDescent="0.2">
      <c r="A2366" s="2" t="s">
        <v>2095</v>
      </c>
      <c r="B2366" s="2" t="s">
        <v>2295</v>
      </c>
      <c r="C2366" s="2" t="s">
        <v>25</v>
      </c>
      <c r="D2366" s="2" t="s">
        <v>2335</v>
      </c>
      <c r="E2366" s="2" t="s">
        <v>2322</v>
      </c>
      <c r="F2366" s="2" t="s">
        <v>2336</v>
      </c>
      <c r="G2366" s="2" t="s">
        <v>29</v>
      </c>
      <c r="H2366" s="2" t="s">
        <v>2337</v>
      </c>
      <c r="I2366" s="2" t="s">
        <v>442</v>
      </c>
      <c r="J2366" s="2" t="s">
        <v>32</v>
      </c>
      <c r="K2366" s="2" t="s">
        <v>33</v>
      </c>
      <c r="L2366" s="3" t="s">
        <v>650</v>
      </c>
      <c r="M2366" s="3" t="s">
        <v>2338</v>
      </c>
      <c r="N2366" s="3" t="s">
        <v>37</v>
      </c>
      <c r="O2366" s="3" t="s">
        <v>37</v>
      </c>
      <c r="P2366" s="2" t="s">
        <v>2324</v>
      </c>
      <c r="Q2366" s="2" t="s">
        <v>74</v>
      </c>
      <c r="R2366" s="2" t="s">
        <v>75</v>
      </c>
      <c r="S2366" s="2" t="s">
        <v>76</v>
      </c>
      <c r="T2366" s="2" t="s">
        <v>551</v>
      </c>
      <c r="U2366" s="4"/>
      <c r="V2366" s="4"/>
      <c r="W2366" s="4"/>
    </row>
    <row r="2367" spans="1:23" x14ac:dyDescent="0.2">
      <c r="A2367" s="2" t="s">
        <v>2095</v>
      </c>
      <c r="B2367" s="2" t="s">
        <v>2295</v>
      </c>
      <c r="C2367" s="2" t="s">
        <v>25</v>
      </c>
      <c r="D2367" s="2" t="s">
        <v>2339</v>
      </c>
      <c r="E2367" s="2" t="s">
        <v>2322</v>
      </c>
      <c r="F2367" s="2" t="s">
        <v>2336</v>
      </c>
      <c r="G2367" s="2" t="s">
        <v>44</v>
      </c>
      <c r="H2367" s="2" t="s">
        <v>2337</v>
      </c>
      <c r="I2367" s="2" t="s">
        <v>442</v>
      </c>
      <c r="J2367" s="2" t="s">
        <v>32</v>
      </c>
      <c r="K2367" s="2" t="s">
        <v>33</v>
      </c>
      <c r="L2367" s="3" t="s">
        <v>650</v>
      </c>
      <c r="M2367" s="3" t="s">
        <v>2340</v>
      </c>
      <c r="N2367" s="3" t="s">
        <v>37</v>
      </c>
      <c r="O2367" s="3" t="s">
        <v>37</v>
      </c>
      <c r="P2367" s="2" t="s">
        <v>2341</v>
      </c>
      <c r="Q2367" s="2" t="s">
        <v>74</v>
      </c>
      <c r="R2367" s="2" t="s">
        <v>79</v>
      </c>
      <c r="S2367" s="2" t="s">
        <v>47</v>
      </c>
      <c r="T2367" s="2" t="s">
        <v>551</v>
      </c>
      <c r="U2367" s="4"/>
      <c r="V2367" s="4"/>
      <c r="W2367" s="4"/>
    </row>
    <row r="2368" spans="1:23" x14ac:dyDescent="0.2">
      <c r="A2368" s="2" t="s">
        <v>2095</v>
      </c>
      <c r="B2368" s="2" t="s">
        <v>2295</v>
      </c>
      <c r="C2368" s="2" t="s">
        <v>25</v>
      </c>
      <c r="D2368" s="2" t="s">
        <v>2350</v>
      </c>
      <c r="E2368" s="2" t="s">
        <v>2322</v>
      </c>
      <c r="F2368" s="2" t="s">
        <v>927</v>
      </c>
      <c r="G2368" s="2" t="s">
        <v>29</v>
      </c>
      <c r="H2368" s="2" t="s">
        <v>2351</v>
      </c>
      <c r="I2368" s="2" t="s">
        <v>442</v>
      </c>
      <c r="J2368" s="2" t="s">
        <v>32</v>
      </c>
      <c r="K2368" s="2" t="s">
        <v>33</v>
      </c>
      <c r="L2368" s="3" t="s">
        <v>1405</v>
      </c>
      <c r="M2368" s="3" t="s">
        <v>2352</v>
      </c>
      <c r="N2368" s="3" t="s">
        <v>37</v>
      </c>
      <c r="O2368" s="3" t="s">
        <v>37</v>
      </c>
      <c r="P2368" s="2" t="s">
        <v>2316</v>
      </c>
      <c r="Q2368" s="2" t="s">
        <v>74</v>
      </c>
      <c r="R2368" s="2" t="s">
        <v>79</v>
      </c>
      <c r="S2368" s="2" t="s">
        <v>47</v>
      </c>
      <c r="T2368" s="2" t="s">
        <v>500</v>
      </c>
      <c r="U2368" s="4"/>
      <c r="V2368" s="4"/>
      <c r="W2368" s="4"/>
    </row>
    <row r="2369" spans="1:23" x14ac:dyDescent="0.2">
      <c r="A2369" s="2" t="s">
        <v>2095</v>
      </c>
      <c r="B2369" s="2" t="s">
        <v>2295</v>
      </c>
      <c r="C2369" s="2" t="s">
        <v>25</v>
      </c>
      <c r="D2369" s="2" t="s">
        <v>2363</v>
      </c>
      <c r="E2369" s="2" t="s">
        <v>2322</v>
      </c>
      <c r="F2369" s="2" t="s">
        <v>2364</v>
      </c>
      <c r="G2369" s="2" t="s">
        <v>29</v>
      </c>
      <c r="H2369" s="2" t="s">
        <v>2365</v>
      </c>
      <c r="I2369" s="2" t="s">
        <v>31</v>
      </c>
      <c r="J2369" s="2" t="s">
        <v>32</v>
      </c>
      <c r="K2369" s="2" t="s">
        <v>33</v>
      </c>
      <c r="L2369" s="3" t="s">
        <v>86</v>
      </c>
      <c r="M2369" s="3" t="s">
        <v>86</v>
      </c>
      <c r="N2369" s="3" t="s">
        <v>37</v>
      </c>
      <c r="O2369" s="3" t="s">
        <v>37</v>
      </c>
      <c r="P2369" s="2" t="s">
        <v>2328</v>
      </c>
      <c r="Q2369" s="2" t="s">
        <v>39</v>
      </c>
      <c r="R2369" s="2" t="s">
        <v>87</v>
      </c>
      <c r="S2369" s="2" t="s">
        <v>88</v>
      </c>
      <c r="T2369" s="2" t="s">
        <v>2306</v>
      </c>
      <c r="U2369" s="4"/>
      <c r="V2369" s="4"/>
      <c r="W2369" s="4"/>
    </row>
    <row r="2370" spans="1:23" x14ac:dyDescent="0.2">
      <c r="A2370" s="2" t="s">
        <v>2095</v>
      </c>
      <c r="B2370" s="2" t="s">
        <v>2295</v>
      </c>
      <c r="C2370" s="2" t="s">
        <v>25</v>
      </c>
      <c r="D2370" s="2" t="s">
        <v>2381</v>
      </c>
      <c r="E2370" s="2" t="s">
        <v>2322</v>
      </c>
      <c r="F2370" s="2" t="s">
        <v>1837</v>
      </c>
      <c r="G2370" s="2" t="s">
        <v>29</v>
      </c>
      <c r="H2370" s="2" t="s">
        <v>2382</v>
      </c>
      <c r="I2370" s="2" t="s">
        <v>442</v>
      </c>
      <c r="J2370" s="2" t="s">
        <v>32</v>
      </c>
      <c r="K2370" s="2" t="s">
        <v>33</v>
      </c>
      <c r="L2370" s="3" t="s">
        <v>34</v>
      </c>
      <c r="M2370" s="3" t="s">
        <v>438</v>
      </c>
      <c r="N2370" s="3" t="s">
        <v>37</v>
      </c>
      <c r="O2370" s="3" t="s">
        <v>37</v>
      </c>
      <c r="P2370" s="2" t="s">
        <v>2383</v>
      </c>
      <c r="Q2370" s="2" t="s">
        <v>139</v>
      </c>
      <c r="R2370" s="2" t="s">
        <v>140</v>
      </c>
      <c r="S2370" s="2" t="s">
        <v>68</v>
      </c>
      <c r="T2370" s="2" t="s">
        <v>2384</v>
      </c>
      <c r="U2370" s="4"/>
      <c r="V2370" s="4"/>
      <c r="W2370" s="4"/>
    </row>
    <row r="2371" spans="1:23" x14ac:dyDescent="0.2">
      <c r="A2371" s="2" t="s">
        <v>2095</v>
      </c>
      <c r="B2371" s="2" t="s">
        <v>2295</v>
      </c>
      <c r="C2371" s="2" t="s">
        <v>25</v>
      </c>
      <c r="D2371" s="2" t="s">
        <v>2381</v>
      </c>
      <c r="E2371" s="2" t="s">
        <v>2322</v>
      </c>
      <c r="F2371" s="2" t="s">
        <v>1837</v>
      </c>
      <c r="G2371" s="2" t="s">
        <v>29</v>
      </c>
      <c r="H2371" s="2" t="s">
        <v>2382</v>
      </c>
      <c r="I2371" s="2" t="s">
        <v>442</v>
      </c>
      <c r="J2371" s="2" t="s">
        <v>32</v>
      </c>
      <c r="K2371" s="2" t="s">
        <v>33</v>
      </c>
      <c r="L2371" s="3" t="s">
        <v>34</v>
      </c>
      <c r="M2371" s="3" t="s">
        <v>438</v>
      </c>
      <c r="N2371" s="3" t="s">
        <v>37</v>
      </c>
      <c r="O2371" s="3" t="s">
        <v>37</v>
      </c>
      <c r="P2371" s="2" t="s">
        <v>2383</v>
      </c>
      <c r="Q2371" s="2" t="s">
        <v>39</v>
      </c>
      <c r="R2371" s="2" t="s">
        <v>92</v>
      </c>
      <c r="S2371" s="2" t="s">
        <v>93</v>
      </c>
      <c r="T2371" s="2" t="s">
        <v>2306</v>
      </c>
      <c r="U2371" s="4"/>
      <c r="V2371" s="4"/>
      <c r="W2371" s="4"/>
    </row>
    <row r="2372" spans="1:23" x14ac:dyDescent="0.2">
      <c r="A2372" s="2" t="s">
        <v>2095</v>
      </c>
      <c r="B2372" s="2" t="s">
        <v>2295</v>
      </c>
      <c r="C2372" s="2" t="s">
        <v>25</v>
      </c>
      <c r="D2372" s="2" t="s">
        <v>2385</v>
      </c>
      <c r="E2372" s="2" t="s">
        <v>2322</v>
      </c>
      <c r="F2372" s="2" t="s">
        <v>603</v>
      </c>
      <c r="G2372" s="2" t="s">
        <v>29</v>
      </c>
      <c r="H2372" s="2" t="s">
        <v>2386</v>
      </c>
      <c r="I2372" s="2" t="s">
        <v>442</v>
      </c>
      <c r="J2372" s="2" t="s">
        <v>32</v>
      </c>
      <c r="K2372" s="2" t="s">
        <v>33</v>
      </c>
      <c r="L2372" s="3" t="s">
        <v>86</v>
      </c>
      <c r="M2372" s="3" t="s">
        <v>438</v>
      </c>
      <c r="N2372" s="3" t="s">
        <v>37</v>
      </c>
      <c r="O2372" s="3" t="s">
        <v>37</v>
      </c>
      <c r="P2372" s="2" t="s">
        <v>2311</v>
      </c>
      <c r="Q2372" s="2" t="s">
        <v>74</v>
      </c>
      <c r="R2372" s="2" t="s">
        <v>75</v>
      </c>
      <c r="S2372" s="2" t="s">
        <v>76</v>
      </c>
      <c r="T2372" s="2" t="s">
        <v>2387</v>
      </c>
      <c r="U2372" s="4"/>
      <c r="V2372" s="4"/>
      <c r="W2372" s="4"/>
    </row>
    <row r="2373" spans="1:23" x14ac:dyDescent="0.2">
      <c r="A2373" s="2" t="s">
        <v>2095</v>
      </c>
      <c r="B2373" s="2" t="s">
        <v>2295</v>
      </c>
      <c r="C2373" s="2" t="s">
        <v>25</v>
      </c>
      <c r="D2373" s="2" t="s">
        <v>2389</v>
      </c>
      <c r="E2373" s="2" t="s">
        <v>2322</v>
      </c>
      <c r="F2373" s="2" t="s">
        <v>2390</v>
      </c>
      <c r="G2373" s="2" t="s">
        <v>29</v>
      </c>
      <c r="H2373" s="2" t="s">
        <v>2391</v>
      </c>
      <c r="I2373" s="2" t="s">
        <v>31</v>
      </c>
      <c r="J2373" s="2" t="s">
        <v>32</v>
      </c>
      <c r="K2373" s="2" t="s">
        <v>33</v>
      </c>
      <c r="L2373" s="3" t="s">
        <v>248</v>
      </c>
      <c r="M2373" s="3" t="s">
        <v>34</v>
      </c>
      <c r="N2373" s="3" t="s">
        <v>37</v>
      </c>
      <c r="O2373" s="3" t="s">
        <v>37</v>
      </c>
      <c r="P2373" s="2" t="s">
        <v>2377</v>
      </c>
      <c r="Q2373" s="2" t="s">
        <v>39</v>
      </c>
      <c r="R2373" s="2" t="s">
        <v>47</v>
      </c>
      <c r="S2373" s="2" t="s">
        <v>48</v>
      </c>
      <c r="T2373" s="2" t="s">
        <v>2362</v>
      </c>
      <c r="U2373" s="4"/>
      <c r="V2373" s="4"/>
      <c r="W2373" s="4"/>
    </row>
    <row r="2374" spans="1:23" x14ac:dyDescent="0.2">
      <c r="A2374" s="2" t="s">
        <v>2095</v>
      </c>
      <c r="B2374" s="2" t="s">
        <v>2295</v>
      </c>
      <c r="C2374" s="2" t="s">
        <v>25</v>
      </c>
      <c r="D2374" s="2" t="s">
        <v>2392</v>
      </c>
      <c r="E2374" s="2" t="s">
        <v>2322</v>
      </c>
      <c r="F2374" s="2" t="s">
        <v>1303</v>
      </c>
      <c r="G2374" s="2" t="s">
        <v>29</v>
      </c>
      <c r="H2374" s="2" t="s">
        <v>2393</v>
      </c>
      <c r="I2374" s="2" t="s">
        <v>442</v>
      </c>
      <c r="J2374" s="2" t="s">
        <v>32</v>
      </c>
      <c r="K2374" s="2" t="s">
        <v>33</v>
      </c>
      <c r="L2374" s="3" t="s">
        <v>186</v>
      </c>
      <c r="M2374" s="3" t="s">
        <v>61</v>
      </c>
      <c r="N2374" s="3" t="s">
        <v>37</v>
      </c>
      <c r="O2374" s="3" t="s">
        <v>37</v>
      </c>
      <c r="P2374" s="2" t="s">
        <v>2394</v>
      </c>
      <c r="Q2374" s="2" t="s">
        <v>39</v>
      </c>
      <c r="R2374" s="2" t="s">
        <v>47</v>
      </c>
      <c r="S2374" s="2" t="s">
        <v>48</v>
      </c>
      <c r="T2374" s="2" t="s">
        <v>500</v>
      </c>
      <c r="U2374" s="4"/>
      <c r="V2374" s="4"/>
      <c r="W2374" s="4"/>
    </row>
    <row r="2375" spans="1:23" x14ac:dyDescent="0.2">
      <c r="A2375" s="2" t="s">
        <v>2095</v>
      </c>
      <c r="B2375" s="2" t="s">
        <v>2295</v>
      </c>
      <c r="C2375" s="2" t="s">
        <v>25</v>
      </c>
      <c r="D2375" s="2" t="s">
        <v>2398</v>
      </c>
      <c r="E2375" s="2" t="s">
        <v>2322</v>
      </c>
      <c r="F2375" s="2" t="s">
        <v>964</v>
      </c>
      <c r="G2375" s="2" t="s">
        <v>29</v>
      </c>
      <c r="H2375" s="2" t="s">
        <v>2399</v>
      </c>
      <c r="I2375" s="2" t="s">
        <v>442</v>
      </c>
      <c r="J2375" s="2" t="s">
        <v>32</v>
      </c>
      <c r="K2375" s="2" t="s">
        <v>33</v>
      </c>
      <c r="L2375" s="3" t="s">
        <v>248</v>
      </c>
      <c r="M2375" s="3" t="s">
        <v>109</v>
      </c>
      <c r="N2375" s="3" t="s">
        <v>104</v>
      </c>
      <c r="O2375" s="3" t="s">
        <v>37</v>
      </c>
      <c r="P2375" s="2" t="s">
        <v>2374</v>
      </c>
      <c r="Q2375" s="2" t="s">
        <v>150</v>
      </c>
      <c r="R2375" s="2" t="s">
        <v>140</v>
      </c>
      <c r="S2375" s="2" t="s">
        <v>68</v>
      </c>
      <c r="T2375" s="2" t="s">
        <v>2400</v>
      </c>
      <c r="U2375" s="4"/>
      <c r="V2375" s="4"/>
      <c r="W2375" s="4"/>
    </row>
    <row r="2376" spans="1:23" x14ac:dyDescent="0.2">
      <c r="A2376" s="2" t="s">
        <v>2095</v>
      </c>
      <c r="B2376" s="2" t="s">
        <v>2295</v>
      </c>
      <c r="C2376" s="2" t="s">
        <v>25</v>
      </c>
      <c r="D2376" s="2" t="s">
        <v>2398</v>
      </c>
      <c r="E2376" s="2" t="s">
        <v>2322</v>
      </c>
      <c r="F2376" s="2" t="s">
        <v>964</v>
      </c>
      <c r="G2376" s="2" t="s">
        <v>29</v>
      </c>
      <c r="H2376" s="2" t="s">
        <v>2399</v>
      </c>
      <c r="I2376" s="2" t="s">
        <v>442</v>
      </c>
      <c r="J2376" s="2" t="s">
        <v>32</v>
      </c>
      <c r="K2376" s="2" t="s">
        <v>33</v>
      </c>
      <c r="L2376" s="3" t="s">
        <v>248</v>
      </c>
      <c r="M2376" s="3" t="s">
        <v>109</v>
      </c>
      <c r="N2376" s="3" t="s">
        <v>104</v>
      </c>
      <c r="O2376" s="3" t="s">
        <v>37</v>
      </c>
      <c r="P2376" s="2" t="s">
        <v>2374</v>
      </c>
      <c r="Q2376" s="2" t="s">
        <v>74</v>
      </c>
      <c r="R2376" s="2" t="s">
        <v>79</v>
      </c>
      <c r="S2376" s="2" t="s">
        <v>47</v>
      </c>
      <c r="T2376" s="2" t="s">
        <v>2401</v>
      </c>
      <c r="U2376" s="4"/>
      <c r="V2376" s="4"/>
      <c r="W2376" s="4"/>
    </row>
    <row r="2377" spans="1:23" x14ac:dyDescent="0.2">
      <c r="A2377" s="2" t="s">
        <v>2095</v>
      </c>
      <c r="B2377" s="2" t="s">
        <v>2295</v>
      </c>
      <c r="C2377" s="2" t="s">
        <v>25</v>
      </c>
      <c r="D2377" s="2" t="s">
        <v>2402</v>
      </c>
      <c r="E2377" s="2" t="s">
        <v>2322</v>
      </c>
      <c r="F2377" s="2" t="s">
        <v>2403</v>
      </c>
      <c r="G2377" s="2" t="s">
        <v>29</v>
      </c>
      <c r="H2377" s="2" t="s">
        <v>2404</v>
      </c>
      <c r="I2377" s="2" t="s">
        <v>442</v>
      </c>
      <c r="J2377" s="2" t="s">
        <v>32</v>
      </c>
      <c r="K2377" s="2" t="s">
        <v>33</v>
      </c>
      <c r="L2377" s="3" t="s">
        <v>248</v>
      </c>
      <c r="M2377" s="3" t="s">
        <v>248</v>
      </c>
      <c r="N2377" s="3" t="s">
        <v>37</v>
      </c>
      <c r="O2377" s="3" t="s">
        <v>37</v>
      </c>
      <c r="P2377" s="2" t="s">
        <v>2368</v>
      </c>
      <c r="Q2377" s="2" t="s">
        <v>139</v>
      </c>
      <c r="R2377" s="2" t="s">
        <v>140</v>
      </c>
      <c r="S2377" s="2" t="s">
        <v>68</v>
      </c>
      <c r="T2377" s="2" t="s">
        <v>2400</v>
      </c>
      <c r="U2377" s="4"/>
      <c r="V2377" s="4"/>
      <c r="W2377" s="4"/>
    </row>
    <row r="2378" spans="1:23" x14ac:dyDescent="0.2">
      <c r="A2378" s="2" t="s">
        <v>2095</v>
      </c>
      <c r="B2378" s="2" t="s">
        <v>2295</v>
      </c>
      <c r="C2378" s="2" t="s">
        <v>25</v>
      </c>
      <c r="D2378" s="2" t="s">
        <v>2402</v>
      </c>
      <c r="E2378" s="2" t="s">
        <v>2322</v>
      </c>
      <c r="F2378" s="2" t="s">
        <v>2403</v>
      </c>
      <c r="G2378" s="2" t="s">
        <v>29</v>
      </c>
      <c r="H2378" s="2" t="s">
        <v>2404</v>
      </c>
      <c r="I2378" s="2" t="s">
        <v>442</v>
      </c>
      <c r="J2378" s="2" t="s">
        <v>32</v>
      </c>
      <c r="K2378" s="2" t="s">
        <v>33</v>
      </c>
      <c r="L2378" s="3" t="s">
        <v>248</v>
      </c>
      <c r="M2378" s="3" t="s">
        <v>248</v>
      </c>
      <c r="N2378" s="3" t="s">
        <v>37</v>
      </c>
      <c r="O2378" s="3" t="s">
        <v>37</v>
      </c>
      <c r="P2378" s="2" t="s">
        <v>2368</v>
      </c>
      <c r="Q2378" s="2" t="s">
        <v>39</v>
      </c>
      <c r="R2378" s="2" t="s">
        <v>92</v>
      </c>
      <c r="S2378" s="2" t="s">
        <v>93</v>
      </c>
      <c r="T2378" s="2" t="s">
        <v>2401</v>
      </c>
      <c r="U2378" s="4"/>
      <c r="V2378" s="4"/>
      <c r="W2378" s="4"/>
    </row>
    <row r="2379" spans="1:23" x14ac:dyDescent="0.2">
      <c r="A2379" s="2" t="s">
        <v>2095</v>
      </c>
      <c r="B2379" s="2" t="s">
        <v>2295</v>
      </c>
      <c r="C2379" s="2" t="s">
        <v>25</v>
      </c>
      <c r="D2379" s="2" t="s">
        <v>2414</v>
      </c>
      <c r="E2379" s="2" t="s">
        <v>2322</v>
      </c>
      <c r="F2379" s="2" t="s">
        <v>84</v>
      </c>
      <c r="G2379" s="2" t="s">
        <v>29</v>
      </c>
      <c r="H2379" s="2" t="s">
        <v>2415</v>
      </c>
      <c r="I2379" s="2" t="s">
        <v>442</v>
      </c>
      <c r="J2379" s="2" t="s">
        <v>32</v>
      </c>
      <c r="K2379" s="2" t="s">
        <v>33</v>
      </c>
      <c r="L2379" s="3" t="s">
        <v>86</v>
      </c>
      <c r="M2379" s="3" t="s">
        <v>109</v>
      </c>
      <c r="N2379" s="3" t="s">
        <v>37</v>
      </c>
      <c r="O2379" s="3" t="s">
        <v>37</v>
      </c>
      <c r="P2379" s="2" t="s">
        <v>2360</v>
      </c>
      <c r="Q2379" s="2" t="s">
        <v>150</v>
      </c>
      <c r="R2379" s="2" t="s">
        <v>140</v>
      </c>
      <c r="S2379" s="2" t="s">
        <v>68</v>
      </c>
      <c r="T2379" s="2" t="s">
        <v>2361</v>
      </c>
      <c r="U2379" s="4"/>
      <c r="V2379" s="4"/>
      <c r="W2379" s="4"/>
    </row>
    <row r="2380" spans="1:23" x14ac:dyDescent="0.2">
      <c r="A2380" s="2" t="s">
        <v>2095</v>
      </c>
      <c r="B2380" s="2" t="s">
        <v>2295</v>
      </c>
      <c r="C2380" s="2" t="s">
        <v>25</v>
      </c>
      <c r="D2380" s="2" t="s">
        <v>2414</v>
      </c>
      <c r="E2380" s="2" t="s">
        <v>2322</v>
      </c>
      <c r="F2380" s="2" t="s">
        <v>84</v>
      </c>
      <c r="G2380" s="2" t="s">
        <v>29</v>
      </c>
      <c r="H2380" s="2" t="s">
        <v>2415</v>
      </c>
      <c r="I2380" s="2" t="s">
        <v>442</v>
      </c>
      <c r="J2380" s="2" t="s">
        <v>32</v>
      </c>
      <c r="K2380" s="2" t="s">
        <v>33</v>
      </c>
      <c r="L2380" s="3" t="s">
        <v>86</v>
      </c>
      <c r="M2380" s="3" t="s">
        <v>109</v>
      </c>
      <c r="N2380" s="3" t="s">
        <v>37</v>
      </c>
      <c r="O2380" s="3" t="s">
        <v>37</v>
      </c>
      <c r="P2380" s="2" t="s">
        <v>2360</v>
      </c>
      <c r="Q2380" s="2" t="s">
        <v>39</v>
      </c>
      <c r="R2380" s="2" t="s">
        <v>92</v>
      </c>
      <c r="S2380" s="2" t="s">
        <v>93</v>
      </c>
      <c r="T2380" s="2" t="s">
        <v>2362</v>
      </c>
      <c r="U2380" s="4"/>
      <c r="V2380" s="4"/>
      <c r="W2380" s="4"/>
    </row>
    <row r="2381" spans="1:23" x14ac:dyDescent="0.2">
      <c r="A2381" s="2" t="s">
        <v>2095</v>
      </c>
      <c r="B2381" s="2" t="s">
        <v>2295</v>
      </c>
      <c r="C2381" s="2" t="s">
        <v>25</v>
      </c>
      <c r="D2381" s="2" t="s">
        <v>2416</v>
      </c>
      <c r="E2381" s="2" t="s">
        <v>2322</v>
      </c>
      <c r="F2381" s="2" t="s">
        <v>1984</v>
      </c>
      <c r="G2381" s="2" t="s">
        <v>29</v>
      </c>
      <c r="H2381" s="2" t="s">
        <v>2417</v>
      </c>
      <c r="I2381" s="2" t="s">
        <v>442</v>
      </c>
      <c r="J2381" s="2" t="s">
        <v>32</v>
      </c>
      <c r="K2381" s="2" t="s">
        <v>33</v>
      </c>
      <c r="L2381" s="3" t="s">
        <v>35</v>
      </c>
      <c r="M2381" s="3" t="s">
        <v>35</v>
      </c>
      <c r="N2381" s="3" t="s">
        <v>37</v>
      </c>
      <c r="O2381" s="3" t="s">
        <v>37</v>
      </c>
      <c r="P2381" s="2" t="s">
        <v>2380</v>
      </c>
      <c r="Q2381" s="2" t="s">
        <v>131</v>
      </c>
      <c r="R2381" s="2" t="s">
        <v>140</v>
      </c>
      <c r="S2381" s="2" t="s">
        <v>68</v>
      </c>
      <c r="T2381" s="2" t="s">
        <v>2396</v>
      </c>
      <c r="U2381" s="4"/>
      <c r="V2381" s="4"/>
      <c r="W2381" s="4"/>
    </row>
    <row r="2382" spans="1:23" x14ac:dyDescent="0.2">
      <c r="A2382" s="2" t="s">
        <v>2095</v>
      </c>
      <c r="B2382" s="2" t="s">
        <v>2295</v>
      </c>
      <c r="C2382" s="2" t="s">
        <v>25</v>
      </c>
      <c r="D2382" s="2" t="s">
        <v>2416</v>
      </c>
      <c r="E2382" s="2" t="s">
        <v>2322</v>
      </c>
      <c r="F2382" s="2" t="s">
        <v>1984</v>
      </c>
      <c r="G2382" s="2" t="s">
        <v>29</v>
      </c>
      <c r="H2382" s="2" t="s">
        <v>2417</v>
      </c>
      <c r="I2382" s="2" t="s">
        <v>442</v>
      </c>
      <c r="J2382" s="2" t="s">
        <v>32</v>
      </c>
      <c r="K2382" s="2" t="s">
        <v>33</v>
      </c>
      <c r="L2382" s="3" t="s">
        <v>35</v>
      </c>
      <c r="M2382" s="3" t="s">
        <v>35</v>
      </c>
      <c r="N2382" s="3" t="s">
        <v>37</v>
      </c>
      <c r="O2382" s="3" t="s">
        <v>37</v>
      </c>
      <c r="P2382" s="2" t="s">
        <v>2380</v>
      </c>
      <c r="Q2382" s="2" t="s">
        <v>74</v>
      </c>
      <c r="R2382" s="2" t="s">
        <v>279</v>
      </c>
      <c r="S2382" s="2" t="s">
        <v>280</v>
      </c>
      <c r="T2382" s="2" t="s">
        <v>2401</v>
      </c>
      <c r="U2382" s="4"/>
      <c r="V2382" s="4"/>
      <c r="W2382" s="4"/>
    </row>
    <row r="2383" spans="1:23" x14ac:dyDescent="0.2">
      <c r="A2383" s="2" t="s">
        <v>2095</v>
      </c>
      <c r="B2383" s="2" t="s">
        <v>2295</v>
      </c>
      <c r="C2383" s="2" t="s">
        <v>25</v>
      </c>
      <c r="D2383" s="2" t="s">
        <v>2429</v>
      </c>
      <c r="E2383" s="2" t="s">
        <v>2322</v>
      </c>
      <c r="F2383" s="2" t="s">
        <v>2430</v>
      </c>
      <c r="G2383" s="2" t="s">
        <v>29</v>
      </c>
      <c r="H2383" s="2" t="s">
        <v>2431</v>
      </c>
      <c r="I2383" s="2" t="s">
        <v>137</v>
      </c>
      <c r="J2383" s="2" t="s">
        <v>32</v>
      </c>
      <c r="K2383" s="2" t="s">
        <v>33</v>
      </c>
      <c r="L2383" s="3" t="s">
        <v>521</v>
      </c>
      <c r="M2383" s="3" t="s">
        <v>129</v>
      </c>
      <c r="N2383" s="3" t="s">
        <v>37</v>
      </c>
      <c r="O2383" s="3" t="s">
        <v>37</v>
      </c>
      <c r="P2383" s="2" t="s">
        <v>2377</v>
      </c>
      <c r="Q2383" s="2" t="s">
        <v>479</v>
      </c>
      <c r="R2383" s="2" t="s">
        <v>279</v>
      </c>
      <c r="S2383" s="2" t="s">
        <v>280</v>
      </c>
      <c r="T2383" s="2" t="s">
        <v>2362</v>
      </c>
      <c r="U2383" s="4"/>
      <c r="V2383" s="4"/>
      <c r="W2383" s="4"/>
    </row>
    <row r="2384" spans="1:23" x14ac:dyDescent="0.2">
      <c r="A2384" s="2" t="s">
        <v>2095</v>
      </c>
      <c r="B2384" s="2" t="s">
        <v>2295</v>
      </c>
      <c r="C2384" s="2" t="s">
        <v>25</v>
      </c>
      <c r="D2384" s="2" t="s">
        <v>2432</v>
      </c>
      <c r="E2384" s="2" t="s">
        <v>2322</v>
      </c>
      <c r="F2384" s="2" t="s">
        <v>2430</v>
      </c>
      <c r="G2384" s="2" t="s">
        <v>44</v>
      </c>
      <c r="H2384" s="2" t="s">
        <v>2431</v>
      </c>
      <c r="I2384" s="2" t="s">
        <v>137</v>
      </c>
      <c r="J2384" s="2" t="s">
        <v>32</v>
      </c>
      <c r="K2384" s="2" t="s">
        <v>33</v>
      </c>
      <c r="L2384" s="3" t="s">
        <v>521</v>
      </c>
      <c r="M2384" s="3" t="s">
        <v>129</v>
      </c>
      <c r="N2384" s="3" t="s">
        <v>37</v>
      </c>
      <c r="O2384" s="3" t="s">
        <v>37</v>
      </c>
      <c r="P2384" s="2" t="s">
        <v>2377</v>
      </c>
      <c r="Q2384" s="2" t="s">
        <v>479</v>
      </c>
      <c r="R2384" s="2" t="s">
        <v>140</v>
      </c>
      <c r="S2384" s="2" t="s">
        <v>141</v>
      </c>
      <c r="T2384" s="2" t="s">
        <v>2362</v>
      </c>
      <c r="U2384" s="4"/>
      <c r="V2384" s="4"/>
      <c r="W2384" s="4"/>
    </row>
    <row r="2385" spans="1:23" x14ac:dyDescent="0.2">
      <c r="A2385" s="2" t="s">
        <v>2095</v>
      </c>
      <c r="B2385" s="2" t="s">
        <v>2433</v>
      </c>
      <c r="C2385" s="2" t="s">
        <v>25</v>
      </c>
      <c r="D2385" s="2" t="s">
        <v>2434</v>
      </c>
      <c r="E2385" s="2" t="s">
        <v>2435</v>
      </c>
      <c r="F2385" s="2" t="s">
        <v>384</v>
      </c>
      <c r="G2385" s="2" t="s">
        <v>29</v>
      </c>
      <c r="H2385" s="2" t="s">
        <v>2436</v>
      </c>
      <c r="I2385" s="2" t="s">
        <v>31</v>
      </c>
      <c r="J2385" s="2" t="s">
        <v>32</v>
      </c>
      <c r="K2385" s="2" t="s">
        <v>33</v>
      </c>
      <c r="L2385" s="3" t="s">
        <v>2340</v>
      </c>
      <c r="M2385" s="3" t="s">
        <v>1420</v>
      </c>
      <c r="N2385" s="3" t="s">
        <v>36</v>
      </c>
      <c r="O2385" s="3" t="s">
        <v>37</v>
      </c>
      <c r="P2385" s="2" t="s">
        <v>2302</v>
      </c>
      <c r="Q2385" s="2" t="s">
        <v>74</v>
      </c>
      <c r="R2385" s="2" t="s">
        <v>145</v>
      </c>
      <c r="S2385" s="2" t="s">
        <v>146</v>
      </c>
      <c r="T2385" s="2" t="s">
        <v>551</v>
      </c>
      <c r="U2385" s="4"/>
      <c r="V2385" s="4"/>
      <c r="W2385" s="4"/>
    </row>
    <row r="2386" spans="1:23" x14ac:dyDescent="0.2">
      <c r="A2386" s="2" t="s">
        <v>2095</v>
      </c>
      <c r="B2386" s="2" t="s">
        <v>2433</v>
      </c>
      <c r="C2386" s="2" t="s">
        <v>25</v>
      </c>
      <c r="D2386" s="2" t="s">
        <v>2440</v>
      </c>
      <c r="E2386" s="2" t="s">
        <v>2435</v>
      </c>
      <c r="F2386" s="2" t="s">
        <v>927</v>
      </c>
      <c r="G2386" s="2" t="s">
        <v>29</v>
      </c>
      <c r="H2386" s="2" t="s">
        <v>2441</v>
      </c>
      <c r="I2386" s="2" t="s">
        <v>31</v>
      </c>
      <c r="J2386" s="2" t="s">
        <v>32</v>
      </c>
      <c r="K2386" s="2" t="s">
        <v>33</v>
      </c>
      <c r="L2386" s="3" t="s">
        <v>220</v>
      </c>
      <c r="M2386" s="3" t="s">
        <v>180</v>
      </c>
      <c r="N2386" s="3" t="s">
        <v>36</v>
      </c>
      <c r="O2386" s="3" t="s">
        <v>37</v>
      </c>
      <c r="P2386" s="2" t="s">
        <v>2442</v>
      </c>
      <c r="Q2386" s="2" t="s">
        <v>74</v>
      </c>
      <c r="R2386" s="2" t="s">
        <v>40</v>
      </c>
      <c r="S2386" s="2" t="s">
        <v>1179</v>
      </c>
      <c r="T2386" s="2" t="s">
        <v>500</v>
      </c>
      <c r="U2386" s="4"/>
      <c r="V2386" s="4"/>
      <c r="W2386" s="4"/>
    </row>
    <row r="2387" spans="1:23" x14ac:dyDescent="0.2">
      <c r="A2387" s="2" t="s">
        <v>2095</v>
      </c>
      <c r="B2387" s="2" t="s">
        <v>2433</v>
      </c>
      <c r="C2387" s="2" t="s">
        <v>25</v>
      </c>
      <c r="D2387" s="2" t="s">
        <v>2443</v>
      </c>
      <c r="E2387" s="2" t="s">
        <v>2435</v>
      </c>
      <c r="F2387" s="2" t="s">
        <v>927</v>
      </c>
      <c r="G2387" s="2" t="s">
        <v>44</v>
      </c>
      <c r="H2387" s="2" t="s">
        <v>2441</v>
      </c>
      <c r="I2387" s="2" t="s">
        <v>31</v>
      </c>
      <c r="J2387" s="2" t="s">
        <v>32</v>
      </c>
      <c r="K2387" s="2" t="s">
        <v>33</v>
      </c>
      <c r="L2387" s="3" t="s">
        <v>220</v>
      </c>
      <c r="M2387" s="3" t="s">
        <v>368</v>
      </c>
      <c r="N2387" s="3" t="s">
        <v>36</v>
      </c>
      <c r="O2387" s="3" t="s">
        <v>37</v>
      </c>
      <c r="P2387" s="2" t="s">
        <v>2442</v>
      </c>
      <c r="Q2387" s="2" t="s">
        <v>74</v>
      </c>
      <c r="R2387" s="2" t="s">
        <v>75</v>
      </c>
      <c r="S2387" s="2" t="s">
        <v>76</v>
      </c>
      <c r="T2387" s="2" t="s">
        <v>500</v>
      </c>
      <c r="U2387" s="4"/>
      <c r="V2387" s="4"/>
      <c r="W2387" s="4"/>
    </row>
    <row r="2388" spans="1:23" x14ac:dyDescent="0.2">
      <c r="A2388" s="2" t="s">
        <v>2095</v>
      </c>
      <c r="B2388" s="2" t="s">
        <v>2433</v>
      </c>
      <c r="C2388" s="2" t="s">
        <v>25</v>
      </c>
      <c r="D2388" s="2" t="s">
        <v>2444</v>
      </c>
      <c r="E2388" s="2" t="s">
        <v>2435</v>
      </c>
      <c r="F2388" s="2" t="s">
        <v>927</v>
      </c>
      <c r="G2388" s="2" t="s">
        <v>51</v>
      </c>
      <c r="H2388" s="2" t="s">
        <v>2441</v>
      </c>
      <c r="I2388" s="2" t="s">
        <v>31</v>
      </c>
      <c r="J2388" s="2" t="s">
        <v>32</v>
      </c>
      <c r="K2388" s="2" t="s">
        <v>33</v>
      </c>
      <c r="L2388" s="3" t="s">
        <v>61</v>
      </c>
      <c r="M2388" s="3" t="s">
        <v>34</v>
      </c>
      <c r="N2388" s="3" t="s">
        <v>36</v>
      </c>
      <c r="O2388" s="3" t="s">
        <v>37</v>
      </c>
      <c r="P2388" s="2" t="s">
        <v>2302</v>
      </c>
      <c r="Q2388" s="2" t="s">
        <v>74</v>
      </c>
      <c r="R2388" s="2" t="s">
        <v>75</v>
      </c>
      <c r="S2388" s="2" t="s">
        <v>76</v>
      </c>
      <c r="T2388" s="2" t="s">
        <v>2362</v>
      </c>
      <c r="U2388" s="4"/>
      <c r="V2388" s="4"/>
      <c r="W2388" s="4"/>
    </row>
    <row r="2389" spans="1:23" x14ac:dyDescent="0.2">
      <c r="A2389" s="2" t="s">
        <v>2095</v>
      </c>
      <c r="B2389" s="2" t="s">
        <v>2433</v>
      </c>
      <c r="C2389" s="2" t="s">
        <v>25</v>
      </c>
      <c r="D2389" s="2" t="s">
        <v>2445</v>
      </c>
      <c r="E2389" s="2" t="s">
        <v>2435</v>
      </c>
      <c r="F2389" s="2" t="s">
        <v>927</v>
      </c>
      <c r="G2389" s="2" t="s">
        <v>58</v>
      </c>
      <c r="H2389" s="2" t="s">
        <v>2441</v>
      </c>
      <c r="I2389" s="2" t="s">
        <v>31</v>
      </c>
      <c r="J2389" s="2" t="s">
        <v>32</v>
      </c>
      <c r="K2389" s="2" t="s">
        <v>33</v>
      </c>
      <c r="L2389" s="3" t="s">
        <v>60</v>
      </c>
      <c r="M2389" s="3" t="s">
        <v>66</v>
      </c>
      <c r="N2389" s="3" t="s">
        <v>36</v>
      </c>
      <c r="O2389" s="3" t="s">
        <v>37</v>
      </c>
      <c r="P2389" s="2" t="s">
        <v>2446</v>
      </c>
      <c r="Q2389" s="2" t="s">
        <v>74</v>
      </c>
      <c r="R2389" s="2" t="s">
        <v>79</v>
      </c>
      <c r="S2389" s="2" t="s">
        <v>47</v>
      </c>
      <c r="T2389" s="2" t="s">
        <v>2447</v>
      </c>
      <c r="U2389" s="4"/>
      <c r="V2389" s="4"/>
      <c r="W2389" s="4"/>
    </row>
    <row r="2390" spans="1:23" x14ac:dyDescent="0.2">
      <c r="A2390" s="2" t="s">
        <v>2095</v>
      </c>
      <c r="B2390" s="2" t="s">
        <v>2433</v>
      </c>
      <c r="C2390" s="2" t="s">
        <v>25</v>
      </c>
      <c r="D2390" s="2" t="s">
        <v>2448</v>
      </c>
      <c r="E2390" s="2" t="s">
        <v>2435</v>
      </c>
      <c r="F2390" s="2" t="s">
        <v>927</v>
      </c>
      <c r="G2390" s="2" t="s">
        <v>65</v>
      </c>
      <c r="H2390" s="2" t="s">
        <v>2441</v>
      </c>
      <c r="I2390" s="2" t="s">
        <v>31</v>
      </c>
      <c r="J2390" s="2" t="s">
        <v>32</v>
      </c>
      <c r="K2390" s="2" t="s">
        <v>33</v>
      </c>
      <c r="L2390" s="3" t="s">
        <v>186</v>
      </c>
      <c r="M2390" s="3" t="s">
        <v>252</v>
      </c>
      <c r="N2390" s="3" t="s">
        <v>36</v>
      </c>
      <c r="O2390" s="3" t="s">
        <v>37</v>
      </c>
      <c r="P2390" s="2" t="s">
        <v>2449</v>
      </c>
      <c r="Q2390" s="2" t="s">
        <v>74</v>
      </c>
      <c r="R2390" s="2" t="s">
        <v>81</v>
      </c>
      <c r="S2390" s="2" t="s">
        <v>82</v>
      </c>
      <c r="T2390" s="2" t="s">
        <v>500</v>
      </c>
      <c r="U2390" s="4"/>
      <c r="V2390" s="4"/>
      <c r="W2390" s="4"/>
    </row>
    <row r="2391" spans="1:23" x14ac:dyDescent="0.2">
      <c r="A2391" s="2" t="s">
        <v>2095</v>
      </c>
      <c r="B2391" s="2" t="s">
        <v>2433</v>
      </c>
      <c r="C2391" s="2" t="s">
        <v>25</v>
      </c>
      <c r="D2391" s="2" t="s">
        <v>2464</v>
      </c>
      <c r="E2391" s="2" t="s">
        <v>2435</v>
      </c>
      <c r="F2391" s="2" t="s">
        <v>1380</v>
      </c>
      <c r="G2391" s="2" t="s">
        <v>29</v>
      </c>
      <c r="H2391" s="2" t="s">
        <v>2465</v>
      </c>
      <c r="I2391" s="2" t="s">
        <v>31</v>
      </c>
      <c r="J2391" s="2" t="s">
        <v>32</v>
      </c>
      <c r="K2391" s="2" t="s">
        <v>33</v>
      </c>
      <c r="L2391" s="3" t="s">
        <v>256</v>
      </c>
      <c r="M2391" s="3" t="s">
        <v>66</v>
      </c>
      <c r="N2391" s="3" t="s">
        <v>36</v>
      </c>
      <c r="O2391" s="3" t="s">
        <v>37</v>
      </c>
      <c r="P2391" s="2" t="s">
        <v>2455</v>
      </c>
      <c r="Q2391" s="2" t="s">
        <v>74</v>
      </c>
      <c r="R2391" s="2" t="s">
        <v>75</v>
      </c>
      <c r="S2391" s="2" t="s">
        <v>76</v>
      </c>
      <c r="T2391" s="2" t="s">
        <v>2401</v>
      </c>
      <c r="U2391" s="4"/>
      <c r="V2391" s="4"/>
      <c r="W2391" s="4"/>
    </row>
    <row r="2392" spans="1:23" x14ac:dyDescent="0.2">
      <c r="A2392" s="2" t="s">
        <v>2095</v>
      </c>
      <c r="B2392" s="2" t="s">
        <v>2433</v>
      </c>
      <c r="C2392" s="2" t="s">
        <v>25</v>
      </c>
      <c r="D2392" s="2" t="s">
        <v>2466</v>
      </c>
      <c r="E2392" s="2" t="s">
        <v>2435</v>
      </c>
      <c r="F2392" s="2" t="s">
        <v>751</v>
      </c>
      <c r="G2392" s="2" t="s">
        <v>29</v>
      </c>
      <c r="H2392" s="2" t="s">
        <v>2467</v>
      </c>
      <c r="I2392" s="2" t="s">
        <v>31</v>
      </c>
      <c r="J2392" s="2" t="s">
        <v>32</v>
      </c>
      <c r="K2392" s="2" t="s">
        <v>33</v>
      </c>
      <c r="L2392" s="3" t="s">
        <v>186</v>
      </c>
      <c r="M2392" s="3" t="s">
        <v>46</v>
      </c>
      <c r="N2392" s="3" t="s">
        <v>36</v>
      </c>
      <c r="O2392" s="3" t="s">
        <v>37</v>
      </c>
      <c r="P2392" s="2" t="s">
        <v>2468</v>
      </c>
      <c r="Q2392" s="2" t="s">
        <v>74</v>
      </c>
      <c r="R2392" s="2" t="s">
        <v>81</v>
      </c>
      <c r="S2392" s="2" t="s">
        <v>82</v>
      </c>
      <c r="T2392" s="2" t="s">
        <v>2447</v>
      </c>
      <c r="U2392" s="4"/>
      <c r="V2392" s="4"/>
      <c r="W2392" s="4"/>
    </row>
    <row r="2393" spans="1:23" x14ac:dyDescent="0.2">
      <c r="A2393" s="2" t="s">
        <v>2095</v>
      </c>
      <c r="B2393" s="2" t="s">
        <v>2433</v>
      </c>
      <c r="C2393" s="2" t="s">
        <v>25</v>
      </c>
      <c r="D2393" s="2" t="s">
        <v>2469</v>
      </c>
      <c r="E2393" s="2" t="s">
        <v>2435</v>
      </c>
      <c r="F2393" s="2" t="s">
        <v>751</v>
      </c>
      <c r="G2393" s="2" t="s">
        <v>44</v>
      </c>
      <c r="H2393" s="2" t="s">
        <v>2467</v>
      </c>
      <c r="I2393" s="2" t="s">
        <v>31</v>
      </c>
      <c r="J2393" s="2" t="s">
        <v>32</v>
      </c>
      <c r="K2393" s="2" t="s">
        <v>33</v>
      </c>
      <c r="L2393" s="3" t="s">
        <v>186</v>
      </c>
      <c r="M2393" s="3" t="s">
        <v>295</v>
      </c>
      <c r="N2393" s="3" t="s">
        <v>36</v>
      </c>
      <c r="O2393" s="3" t="s">
        <v>37</v>
      </c>
      <c r="P2393" s="2" t="s">
        <v>2470</v>
      </c>
      <c r="Q2393" s="2" t="s">
        <v>39</v>
      </c>
      <c r="R2393" s="2" t="s">
        <v>92</v>
      </c>
      <c r="S2393" s="2" t="s">
        <v>93</v>
      </c>
      <c r="T2393" s="2" t="s">
        <v>2447</v>
      </c>
      <c r="U2393" s="4"/>
      <c r="V2393" s="4"/>
      <c r="W2393" s="4"/>
    </row>
    <row r="2394" spans="1:23" x14ac:dyDescent="0.2">
      <c r="A2394" s="2" t="s">
        <v>2095</v>
      </c>
      <c r="B2394" s="2" t="s">
        <v>2433</v>
      </c>
      <c r="C2394" s="2" t="s">
        <v>25</v>
      </c>
      <c r="D2394" s="2" t="s">
        <v>2478</v>
      </c>
      <c r="E2394" s="2" t="s">
        <v>2435</v>
      </c>
      <c r="F2394" s="2" t="s">
        <v>1001</v>
      </c>
      <c r="G2394" s="2" t="s">
        <v>29</v>
      </c>
      <c r="H2394" s="2" t="s">
        <v>2479</v>
      </c>
      <c r="I2394" s="2" t="s">
        <v>31</v>
      </c>
      <c r="J2394" s="2" t="s">
        <v>32</v>
      </c>
      <c r="K2394" s="2" t="s">
        <v>33</v>
      </c>
      <c r="L2394" s="3" t="s">
        <v>52</v>
      </c>
      <c r="M2394" s="3" t="s">
        <v>52</v>
      </c>
      <c r="N2394" s="3" t="s">
        <v>36</v>
      </c>
      <c r="O2394" s="3" t="s">
        <v>37</v>
      </c>
      <c r="P2394" s="2" t="s">
        <v>2449</v>
      </c>
      <c r="Q2394" s="2" t="s">
        <v>74</v>
      </c>
      <c r="R2394" s="2" t="s">
        <v>75</v>
      </c>
      <c r="S2394" s="2" t="s">
        <v>76</v>
      </c>
      <c r="T2394" s="2" t="s">
        <v>2447</v>
      </c>
      <c r="U2394" s="4"/>
      <c r="V2394" s="4"/>
      <c r="W2394" s="4"/>
    </row>
    <row r="2395" spans="1:23" x14ac:dyDescent="0.2">
      <c r="A2395" s="2" t="s">
        <v>2095</v>
      </c>
      <c r="B2395" s="2" t="s">
        <v>2433</v>
      </c>
      <c r="C2395" s="2" t="s">
        <v>25</v>
      </c>
      <c r="D2395" s="2" t="s">
        <v>2480</v>
      </c>
      <c r="E2395" s="2" t="s">
        <v>2435</v>
      </c>
      <c r="F2395" s="2" t="s">
        <v>546</v>
      </c>
      <c r="G2395" s="2" t="s">
        <v>29</v>
      </c>
      <c r="H2395" s="2" t="s">
        <v>2481</v>
      </c>
      <c r="I2395" s="2" t="s">
        <v>31</v>
      </c>
      <c r="J2395" s="2" t="s">
        <v>32</v>
      </c>
      <c r="K2395" s="2" t="s">
        <v>33</v>
      </c>
      <c r="L2395" s="3" t="s">
        <v>438</v>
      </c>
      <c r="M2395" s="3" t="s">
        <v>175</v>
      </c>
      <c r="N2395" s="3" t="s">
        <v>36</v>
      </c>
      <c r="O2395" s="3" t="s">
        <v>37</v>
      </c>
      <c r="P2395" s="2" t="s">
        <v>2439</v>
      </c>
      <c r="Q2395" s="2" t="s">
        <v>39</v>
      </c>
      <c r="R2395" s="2" t="s">
        <v>67</v>
      </c>
      <c r="S2395" s="2" t="s">
        <v>68</v>
      </c>
      <c r="T2395" s="2" t="s">
        <v>2447</v>
      </c>
      <c r="U2395" s="4"/>
      <c r="V2395" s="4"/>
      <c r="W2395" s="4"/>
    </row>
    <row r="2396" spans="1:23" x14ac:dyDescent="0.2">
      <c r="A2396" s="2" t="s">
        <v>2095</v>
      </c>
      <c r="B2396" s="2" t="s">
        <v>2433</v>
      </c>
      <c r="C2396" s="2" t="s">
        <v>25</v>
      </c>
      <c r="D2396" s="2" t="s">
        <v>2485</v>
      </c>
      <c r="E2396" s="2" t="s">
        <v>2435</v>
      </c>
      <c r="F2396" s="2" t="s">
        <v>2486</v>
      </c>
      <c r="G2396" s="2" t="s">
        <v>29</v>
      </c>
      <c r="H2396" s="2" t="s">
        <v>2487</v>
      </c>
      <c r="I2396" s="2" t="s">
        <v>117</v>
      </c>
      <c r="J2396" s="2" t="s">
        <v>32</v>
      </c>
      <c r="K2396" s="2" t="s">
        <v>128</v>
      </c>
      <c r="L2396" s="3" t="s">
        <v>86</v>
      </c>
      <c r="M2396" s="3" t="s">
        <v>109</v>
      </c>
      <c r="N2396" s="3" t="s">
        <v>36</v>
      </c>
      <c r="O2396" s="3" t="s">
        <v>37</v>
      </c>
      <c r="P2396" s="2" t="s">
        <v>2470</v>
      </c>
      <c r="Q2396" s="2" t="s">
        <v>74</v>
      </c>
      <c r="R2396" s="2" t="s">
        <v>140</v>
      </c>
      <c r="S2396" s="2" t="s">
        <v>141</v>
      </c>
      <c r="T2396" s="2" t="s">
        <v>2401</v>
      </c>
      <c r="U2396" s="4"/>
      <c r="V2396" s="4"/>
      <c r="W2396" s="4"/>
    </row>
    <row r="2397" spans="1:23" x14ac:dyDescent="0.2">
      <c r="A2397" s="2" t="s">
        <v>2095</v>
      </c>
      <c r="B2397" s="2" t="s">
        <v>2433</v>
      </c>
      <c r="C2397" s="2" t="s">
        <v>25</v>
      </c>
      <c r="D2397" s="2" t="s">
        <v>2488</v>
      </c>
      <c r="E2397" s="2" t="s">
        <v>2435</v>
      </c>
      <c r="F2397" s="2" t="s">
        <v>2489</v>
      </c>
      <c r="G2397" s="2" t="s">
        <v>29</v>
      </c>
      <c r="H2397" s="2" t="s">
        <v>2490</v>
      </c>
      <c r="I2397" s="2" t="s">
        <v>117</v>
      </c>
      <c r="J2397" s="2" t="s">
        <v>32</v>
      </c>
      <c r="K2397" s="2" t="s">
        <v>118</v>
      </c>
      <c r="L2397" s="3" t="s">
        <v>129</v>
      </c>
      <c r="M2397" s="3" t="s">
        <v>36</v>
      </c>
      <c r="N2397" s="3" t="s">
        <v>36</v>
      </c>
      <c r="O2397" s="3" t="s">
        <v>37</v>
      </c>
      <c r="P2397" s="2" t="s">
        <v>2300</v>
      </c>
      <c r="Q2397" s="2" t="s">
        <v>139</v>
      </c>
      <c r="R2397" s="2" t="s">
        <v>140</v>
      </c>
      <c r="S2397" s="2" t="s">
        <v>141</v>
      </c>
      <c r="T2397" s="2" t="s">
        <v>2491</v>
      </c>
      <c r="U2397" s="4"/>
      <c r="V2397" s="4"/>
      <c r="W2397" s="4"/>
    </row>
    <row r="2398" spans="1:23" x14ac:dyDescent="0.2">
      <c r="A2398" s="2" t="s">
        <v>2095</v>
      </c>
      <c r="B2398" s="2" t="s">
        <v>2433</v>
      </c>
      <c r="C2398" s="2" t="s">
        <v>25</v>
      </c>
      <c r="D2398" s="2" t="s">
        <v>2488</v>
      </c>
      <c r="E2398" s="2" t="s">
        <v>2435</v>
      </c>
      <c r="F2398" s="2" t="s">
        <v>2489</v>
      </c>
      <c r="G2398" s="2" t="s">
        <v>29</v>
      </c>
      <c r="H2398" s="2" t="s">
        <v>2490</v>
      </c>
      <c r="I2398" s="2" t="s">
        <v>117</v>
      </c>
      <c r="J2398" s="2" t="s">
        <v>32</v>
      </c>
      <c r="K2398" s="2" t="s">
        <v>118</v>
      </c>
      <c r="L2398" s="3" t="s">
        <v>129</v>
      </c>
      <c r="M2398" s="3" t="s">
        <v>36</v>
      </c>
      <c r="N2398" s="3" t="s">
        <v>36</v>
      </c>
      <c r="O2398" s="3" t="s">
        <v>37</v>
      </c>
      <c r="P2398" s="2" t="s">
        <v>2300</v>
      </c>
      <c r="Q2398" s="2" t="s">
        <v>150</v>
      </c>
      <c r="R2398" s="2" t="s">
        <v>140</v>
      </c>
      <c r="S2398" s="2" t="s">
        <v>743</v>
      </c>
      <c r="T2398" s="2" t="s">
        <v>2491</v>
      </c>
      <c r="U2398" s="4"/>
      <c r="V2398" s="4"/>
      <c r="W2398" s="4"/>
    </row>
    <row r="2399" spans="1:23" x14ac:dyDescent="0.2">
      <c r="A2399" s="2" t="s">
        <v>2095</v>
      </c>
      <c r="B2399" s="2" t="s">
        <v>2433</v>
      </c>
      <c r="C2399" s="2" t="s">
        <v>25</v>
      </c>
      <c r="D2399" s="2" t="s">
        <v>2508</v>
      </c>
      <c r="E2399" s="2" t="s">
        <v>2435</v>
      </c>
      <c r="F2399" s="2" t="s">
        <v>2509</v>
      </c>
      <c r="G2399" s="2" t="s">
        <v>29</v>
      </c>
      <c r="H2399" s="2" t="s">
        <v>2510</v>
      </c>
      <c r="I2399" s="2" t="s">
        <v>31</v>
      </c>
      <c r="J2399" s="2" t="s">
        <v>32</v>
      </c>
      <c r="K2399" s="2" t="s">
        <v>33</v>
      </c>
      <c r="L2399" s="3" t="s">
        <v>248</v>
      </c>
      <c r="M2399" s="3" t="s">
        <v>137</v>
      </c>
      <c r="N2399" s="3" t="s">
        <v>37</v>
      </c>
      <c r="O2399" s="3" t="s">
        <v>37</v>
      </c>
      <c r="P2399" s="2" t="s">
        <v>2511</v>
      </c>
      <c r="Q2399" s="2" t="s">
        <v>131</v>
      </c>
      <c r="R2399" s="2" t="s">
        <v>54</v>
      </c>
      <c r="S2399" s="2" t="s">
        <v>439</v>
      </c>
      <c r="T2399" s="2" t="s">
        <v>2362</v>
      </c>
      <c r="U2399" s="4"/>
      <c r="V2399" s="4"/>
      <c r="W2399" s="4"/>
    </row>
    <row r="2400" spans="1:23" x14ac:dyDescent="0.2">
      <c r="A2400" s="2" t="s">
        <v>2095</v>
      </c>
      <c r="B2400" s="2" t="s">
        <v>2512</v>
      </c>
      <c r="C2400" s="2" t="s">
        <v>25</v>
      </c>
      <c r="D2400" s="2" t="s">
        <v>2513</v>
      </c>
      <c r="E2400" s="2" t="s">
        <v>2514</v>
      </c>
      <c r="F2400" s="2" t="s">
        <v>178</v>
      </c>
      <c r="G2400" s="2" t="s">
        <v>29</v>
      </c>
      <c r="H2400" s="2" t="s">
        <v>2515</v>
      </c>
      <c r="I2400" s="2" t="s">
        <v>442</v>
      </c>
      <c r="J2400" s="2" t="s">
        <v>32</v>
      </c>
      <c r="K2400" s="2" t="s">
        <v>33</v>
      </c>
      <c r="L2400" s="3" t="s">
        <v>34</v>
      </c>
      <c r="M2400" s="3" t="s">
        <v>34</v>
      </c>
      <c r="N2400" s="3" t="s">
        <v>37</v>
      </c>
      <c r="O2400" s="3" t="s">
        <v>37</v>
      </c>
      <c r="P2400" s="2" t="s">
        <v>2516</v>
      </c>
      <c r="Q2400" s="2" t="s">
        <v>74</v>
      </c>
      <c r="R2400" s="2" t="s">
        <v>140</v>
      </c>
      <c r="S2400" s="2" t="s">
        <v>141</v>
      </c>
      <c r="T2400" s="2" t="s">
        <v>2517</v>
      </c>
      <c r="U2400" s="4"/>
      <c r="V2400" s="4"/>
      <c r="W2400" s="4"/>
    </row>
    <row r="2401" spans="1:23" x14ac:dyDescent="0.2">
      <c r="A2401" s="2" t="s">
        <v>2095</v>
      </c>
      <c r="B2401" s="2" t="s">
        <v>2512</v>
      </c>
      <c r="C2401" s="2" t="s">
        <v>25</v>
      </c>
      <c r="D2401" s="2" t="s">
        <v>2513</v>
      </c>
      <c r="E2401" s="2" t="s">
        <v>2514</v>
      </c>
      <c r="F2401" s="2" t="s">
        <v>178</v>
      </c>
      <c r="G2401" s="2" t="s">
        <v>29</v>
      </c>
      <c r="H2401" s="2" t="s">
        <v>2515</v>
      </c>
      <c r="I2401" s="2" t="s">
        <v>442</v>
      </c>
      <c r="J2401" s="2" t="s">
        <v>32</v>
      </c>
      <c r="K2401" s="2" t="s">
        <v>33</v>
      </c>
      <c r="L2401" s="3" t="s">
        <v>34</v>
      </c>
      <c r="M2401" s="3" t="s">
        <v>34</v>
      </c>
      <c r="N2401" s="3" t="s">
        <v>37</v>
      </c>
      <c r="O2401" s="3" t="s">
        <v>37</v>
      </c>
      <c r="P2401" s="2" t="s">
        <v>2516</v>
      </c>
      <c r="Q2401" s="2" t="s">
        <v>39</v>
      </c>
      <c r="R2401" s="2" t="s">
        <v>87</v>
      </c>
      <c r="S2401" s="2" t="s">
        <v>145</v>
      </c>
      <c r="T2401" s="2" t="s">
        <v>2518</v>
      </c>
      <c r="U2401" s="4"/>
      <c r="V2401" s="4"/>
      <c r="W2401" s="4"/>
    </row>
    <row r="2402" spans="1:23" x14ac:dyDescent="0.2">
      <c r="A2402" s="2" t="s">
        <v>2095</v>
      </c>
      <c r="B2402" s="2" t="s">
        <v>2519</v>
      </c>
      <c r="C2402" s="2" t="s">
        <v>25</v>
      </c>
      <c r="D2402" s="2" t="s">
        <v>2520</v>
      </c>
      <c r="E2402" s="2" t="s">
        <v>2521</v>
      </c>
      <c r="F2402" s="2" t="s">
        <v>264</v>
      </c>
      <c r="G2402" s="2" t="s">
        <v>29</v>
      </c>
      <c r="H2402" s="2" t="s">
        <v>2522</v>
      </c>
      <c r="I2402" s="2" t="s">
        <v>31</v>
      </c>
      <c r="J2402" s="2" t="s">
        <v>32</v>
      </c>
      <c r="K2402" s="2" t="s">
        <v>33</v>
      </c>
      <c r="L2402" s="3" t="s">
        <v>35</v>
      </c>
      <c r="M2402" s="3" t="s">
        <v>72</v>
      </c>
      <c r="N2402" s="3" t="s">
        <v>36</v>
      </c>
      <c r="O2402" s="3" t="s">
        <v>37</v>
      </c>
      <c r="P2402" s="2" t="s">
        <v>2523</v>
      </c>
      <c r="Q2402" s="2" t="s">
        <v>39</v>
      </c>
      <c r="R2402" s="2" t="s">
        <v>67</v>
      </c>
      <c r="S2402" s="2" t="s">
        <v>68</v>
      </c>
      <c r="T2402" s="2" t="s">
        <v>2524</v>
      </c>
      <c r="U2402" s="4"/>
      <c r="V2402" s="4"/>
      <c r="W2402" s="4"/>
    </row>
    <row r="2403" spans="1:23" x14ac:dyDescent="0.2">
      <c r="A2403" s="2" t="s">
        <v>2095</v>
      </c>
      <c r="B2403" s="2" t="s">
        <v>2519</v>
      </c>
      <c r="C2403" s="2" t="s">
        <v>25</v>
      </c>
      <c r="D2403" s="2" t="s">
        <v>2527</v>
      </c>
      <c r="E2403" s="2" t="s">
        <v>2528</v>
      </c>
      <c r="F2403" s="2" t="s">
        <v>384</v>
      </c>
      <c r="G2403" s="2" t="s">
        <v>29</v>
      </c>
      <c r="H2403" s="2" t="s">
        <v>2529</v>
      </c>
      <c r="I2403" s="2" t="s">
        <v>31</v>
      </c>
      <c r="J2403" s="2" t="s">
        <v>32</v>
      </c>
      <c r="K2403" s="2" t="s">
        <v>33</v>
      </c>
      <c r="L2403" s="3" t="s">
        <v>34</v>
      </c>
      <c r="M2403" s="3" t="s">
        <v>34</v>
      </c>
      <c r="N2403" s="3" t="s">
        <v>36</v>
      </c>
      <c r="O2403" s="3" t="s">
        <v>37</v>
      </c>
      <c r="P2403" s="2" t="s">
        <v>2530</v>
      </c>
      <c r="Q2403" s="2" t="s">
        <v>74</v>
      </c>
      <c r="R2403" s="2" t="s">
        <v>81</v>
      </c>
      <c r="S2403" s="2" t="s">
        <v>82</v>
      </c>
      <c r="T2403" s="2" t="s">
        <v>2517</v>
      </c>
      <c r="U2403" s="4"/>
      <c r="V2403" s="4"/>
      <c r="W2403" s="4"/>
    </row>
    <row r="2404" spans="1:23" x14ac:dyDescent="0.2">
      <c r="A2404" s="2" t="s">
        <v>2095</v>
      </c>
      <c r="B2404" s="2" t="s">
        <v>2519</v>
      </c>
      <c r="C2404" s="2" t="s">
        <v>25</v>
      </c>
      <c r="D2404" s="2" t="s">
        <v>2531</v>
      </c>
      <c r="E2404" s="2" t="s">
        <v>2528</v>
      </c>
      <c r="F2404" s="2" t="s">
        <v>920</v>
      </c>
      <c r="G2404" s="2" t="s">
        <v>29</v>
      </c>
      <c r="H2404" s="2" t="s">
        <v>2532</v>
      </c>
      <c r="I2404" s="2" t="s">
        <v>31</v>
      </c>
      <c r="J2404" s="2" t="s">
        <v>32</v>
      </c>
      <c r="K2404" s="2" t="s">
        <v>33</v>
      </c>
      <c r="L2404" s="3" t="s">
        <v>34</v>
      </c>
      <c r="M2404" s="3" t="s">
        <v>34</v>
      </c>
      <c r="N2404" s="3" t="s">
        <v>36</v>
      </c>
      <c r="O2404" s="3" t="s">
        <v>37</v>
      </c>
      <c r="P2404" s="2" t="s">
        <v>2533</v>
      </c>
      <c r="Q2404" s="2" t="s">
        <v>39</v>
      </c>
      <c r="R2404" s="2" t="s">
        <v>92</v>
      </c>
      <c r="S2404" s="2" t="s">
        <v>93</v>
      </c>
      <c r="T2404" s="2" t="s">
        <v>1322</v>
      </c>
      <c r="U2404" s="4"/>
      <c r="V2404" s="4"/>
      <c r="W2404" s="4"/>
    </row>
    <row r="2405" spans="1:23" x14ac:dyDescent="0.2">
      <c r="A2405" s="2" t="s">
        <v>2095</v>
      </c>
      <c r="B2405" s="2" t="s">
        <v>2519</v>
      </c>
      <c r="C2405" s="2" t="s">
        <v>25</v>
      </c>
      <c r="D2405" s="2" t="s">
        <v>2534</v>
      </c>
      <c r="E2405" s="2" t="s">
        <v>2528</v>
      </c>
      <c r="F2405" s="2" t="s">
        <v>598</v>
      </c>
      <c r="G2405" s="2" t="s">
        <v>29</v>
      </c>
      <c r="H2405" s="2" t="s">
        <v>2535</v>
      </c>
      <c r="I2405" s="2" t="s">
        <v>31</v>
      </c>
      <c r="J2405" s="2" t="s">
        <v>32</v>
      </c>
      <c r="K2405" s="2" t="s">
        <v>33</v>
      </c>
      <c r="L2405" s="3" t="s">
        <v>45</v>
      </c>
      <c r="M2405" s="3" t="s">
        <v>45</v>
      </c>
      <c r="N2405" s="3" t="s">
        <v>36</v>
      </c>
      <c r="O2405" s="3" t="s">
        <v>37</v>
      </c>
      <c r="P2405" s="2" t="s">
        <v>2530</v>
      </c>
      <c r="Q2405" s="2" t="s">
        <v>74</v>
      </c>
      <c r="R2405" s="2" t="s">
        <v>140</v>
      </c>
      <c r="S2405" s="2" t="s">
        <v>141</v>
      </c>
      <c r="T2405" s="2" t="s">
        <v>2524</v>
      </c>
      <c r="U2405" s="4"/>
      <c r="V2405" s="4"/>
      <c r="W2405" s="4"/>
    </row>
    <row r="2406" spans="1:23" x14ac:dyDescent="0.2">
      <c r="A2406" s="2" t="s">
        <v>2095</v>
      </c>
      <c r="B2406" s="2" t="s">
        <v>2519</v>
      </c>
      <c r="C2406" s="2" t="s">
        <v>25</v>
      </c>
      <c r="D2406" s="2" t="s">
        <v>2536</v>
      </c>
      <c r="E2406" s="2" t="s">
        <v>2528</v>
      </c>
      <c r="F2406" s="2" t="s">
        <v>936</v>
      </c>
      <c r="G2406" s="2" t="s">
        <v>29</v>
      </c>
      <c r="H2406" s="2" t="s">
        <v>2537</v>
      </c>
      <c r="I2406" s="2" t="s">
        <v>31</v>
      </c>
      <c r="J2406" s="2" t="s">
        <v>32</v>
      </c>
      <c r="K2406" s="2" t="s">
        <v>33</v>
      </c>
      <c r="L2406" s="3" t="s">
        <v>34</v>
      </c>
      <c r="M2406" s="3" t="s">
        <v>35</v>
      </c>
      <c r="N2406" s="3" t="s">
        <v>36</v>
      </c>
      <c r="O2406" s="3" t="s">
        <v>37</v>
      </c>
      <c r="P2406" s="2" t="s">
        <v>2538</v>
      </c>
      <c r="Q2406" s="2" t="s">
        <v>74</v>
      </c>
      <c r="R2406" s="2" t="s">
        <v>81</v>
      </c>
      <c r="S2406" s="2" t="s">
        <v>82</v>
      </c>
      <c r="T2406" s="2" t="s">
        <v>2539</v>
      </c>
      <c r="U2406" s="4"/>
      <c r="V2406" s="4"/>
      <c r="W2406" s="4"/>
    </row>
    <row r="2407" spans="1:23" x14ac:dyDescent="0.2">
      <c r="A2407" s="2" t="s">
        <v>2095</v>
      </c>
      <c r="B2407" s="2" t="s">
        <v>2519</v>
      </c>
      <c r="C2407" s="2" t="s">
        <v>25</v>
      </c>
      <c r="D2407" s="2" t="s">
        <v>2540</v>
      </c>
      <c r="E2407" s="2" t="s">
        <v>2528</v>
      </c>
      <c r="F2407" s="2" t="s">
        <v>1942</v>
      </c>
      <c r="G2407" s="2" t="s">
        <v>29</v>
      </c>
      <c r="H2407" s="2" t="s">
        <v>2541</v>
      </c>
      <c r="I2407" s="2" t="s">
        <v>31</v>
      </c>
      <c r="J2407" s="2" t="s">
        <v>32</v>
      </c>
      <c r="K2407" s="2" t="s">
        <v>33</v>
      </c>
      <c r="L2407" s="3" t="s">
        <v>34</v>
      </c>
      <c r="M2407" s="3" t="s">
        <v>52</v>
      </c>
      <c r="N2407" s="3" t="s">
        <v>36</v>
      </c>
      <c r="O2407" s="3" t="s">
        <v>37</v>
      </c>
      <c r="P2407" s="2" t="s">
        <v>2533</v>
      </c>
      <c r="Q2407" s="2" t="s">
        <v>39</v>
      </c>
      <c r="R2407" s="2" t="s">
        <v>47</v>
      </c>
      <c r="S2407" s="2" t="s">
        <v>48</v>
      </c>
      <c r="T2407" s="2" t="s">
        <v>1322</v>
      </c>
      <c r="U2407" s="4"/>
      <c r="V2407" s="4"/>
      <c r="W2407" s="4"/>
    </row>
    <row r="2408" spans="1:23" x14ac:dyDescent="0.2">
      <c r="A2408" s="2" t="s">
        <v>2095</v>
      </c>
      <c r="B2408" s="2" t="s">
        <v>2519</v>
      </c>
      <c r="C2408" s="2" t="s">
        <v>25</v>
      </c>
      <c r="D2408" s="2" t="s">
        <v>2542</v>
      </c>
      <c r="E2408" s="2" t="s">
        <v>2528</v>
      </c>
      <c r="F2408" s="2" t="s">
        <v>2543</v>
      </c>
      <c r="G2408" s="2" t="s">
        <v>29</v>
      </c>
      <c r="H2408" s="2" t="s">
        <v>2544</v>
      </c>
      <c r="I2408" s="2" t="s">
        <v>31</v>
      </c>
      <c r="J2408" s="2" t="s">
        <v>32</v>
      </c>
      <c r="K2408" s="2" t="s">
        <v>33</v>
      </c>
      <c r="L2408" s="3" t="s">
        <v>45</v>
      </c>
      <c r="M2408" s="3" t="s">
        <v>45</v>
      </c>
      <c r="N2408" s="3" t="s">
        <v>36</v>
      </c>
      <c r="O2408" s="3" t="s">
        <v>37</v>
      </c>
      <c r="P2408" s="2" t="s">
        <v>2538</v>
      </c>
      <c r="Q2408" s="2" t="s">
        <v>74</v>
      </c>
      <c r="R2408" s="2" t="s">
        <v>140</v>
      </c>
      <c r="S2408" s="2" t="s">
        <v>141</v>
      </c>
      <c r="T2408" s="2" t="s">
        <v>2539</v>
      </c>
      <c r="U2408" s="4"/>
      <c r="V2408" s="4"/>
      <c r="W2408" s="4"/>
    </row>
    <row r="2409" spans="1:23" x14ac:dyDescent="0.2">
      <c r="A2409" s="2" t="s">
        <v>2095</v>
      </c>
      <c r="B2409" s="2" t="s">
        <v>2519</v>
      </c>
      <c r="C2409" s="2" t="s">
        <v>25</v>
      </c>
      <c r="D2409" s="2" t="s">
        <v>2545</v>
      </c>
      <c r="E2409" s="2" t="s">
        <v>2528</v>
      </c>
      <c r="F2409" s="2" t="s">
        <v>336</v>
      </c>
      <c r="G2409" s="2" t="s">
        <v>29</v>
      </c>
      <c r="H2409" s="2" t="s">
        <v>2546</v>
      </c>
      <c r="I2409" s="2" t="s">
        <v>31</v>
      </c>
      <c r="J2409" s="2" t="s">
        <v>32</v>
      </c>
      <c r="K2409" s="2" t="s">
        <v>33</v>
      </c>
      <c r="L2409" s="3" t="s">
        <v>34</v>
      </c>
      <c r="M2409" s="3" t="s">
        <v>34</v>
      </c>
      <c r="N2409" s="3" t="s">
        <v>36</v>
      </c>
      <c r="O2409" s="3" t="s">
        <v>37</v>
      </c>
      <c r="P2409" s="2" t="s">
        <v>2530</v>
      </c>
      <c r="Q2409" s="2" t="s">
        <v>74</v>
      </c>
      <c r="R2409" s="2" t="s">
        <v>145</v>
      </c>
      <c r="S2409" s="2" t="s">
        <v>146</v>
      </c>
      <c r="T2409" s="2" t="s">
        <v>2524</v>
      </c>
      <c r="U2409" s="4"/>
      <c r="V2409" s="4"/>
      <c r="W2409" s="4"/>
    </row>
    <row r="2410" spans="1:23" x14ac:dyDescent="0.2">
      <c r="A2410" s="2" t="s">
        <v>2095</v>
      </c>
      <c r="B2410" s="2" t="s">
        <v>2519</v>
      </c>
      <c r="C2410" s="2" t="s">
        <v>25</v>
      </c>
      <c r="D2410" s="2" t="s">
        <v>2549</v>
      </c>
      <c r="E2410" s="2" t="s">
        <v>2528</v>
      </c>
      <c r="F2410" s="2" t="s">
        <v>70</v>
      </c>
      <c r="G2410" s="2" t="s">
        <v>29</v>
      </c>
      <c r="H2410" s="2" t="s">
        <v>1300</v>
      </c>
      <c r="I2410" s="2" t="s">
        <v>31</v>
      </c>
      <c r="J2410" s="2" t="s">
        <v>32</v>
      </c>
      <c r="K2410" s="2" t="s">
        <v>33</v>
      </c>
      <c r="L2410" s="3" t="s">
        <v>45</v>
      </c>
      <c r="M2410" s="3" t="s">
        <v>248</v>
      </c>
      <c r="N2410" s="3" t="s">
        <v>36</v>
      </c>
      <c r="O2410" s="3" t="s">
        <v>37</v>
      </c>
      <c r="P2410" s="2" t="s">
        <v>1287</v>
      </c>
      <c r="Q2410" s="2" t="s">
        <v>39</v>
      </c>
      <c r="R2410" s="2" t="s">
        <v>87</v>
      </c>
      <c r="S2410" s="2" t="s">
        <v>88</v>
      </c>
      <c r="T2410" s="2" t="s">
        <v>1301</v>
      </c>
      <c r="U2410" s="4"/>
      <c r="V2410" s="4"/>
      <c r="W2410" s="4"/>
    </row>
    <row r="2411" spans="1:23" x14ac:dyDescent="0.2">
      <c r="A2411" s="2" t="s">
        <v>2095</v>
      </c>
      <c r="B2411" s="2" t="s">
        <v>2519</v>
      </c>
      <c r="C2411" s="2" t="s">
        <v>25</v>
      </c>
      <c r="D2411" s="2" t="s">
        <v>2550</v>
      </c>
      <c r="E2411" s="2" t="s">
        <v>2528</v>
      </c>
      <c r="F2411" s="2" t="s">
        <v>2551</v>
      </c>
      <c r="G2411" s="2" t="s">
        <v>29</v>
      </c>
      <c r="H2411" s="2" t="s">
        <v>2552</v>
      </c>
      <c r="I2411" s="2" t="s">
        <v>31</v>
      </c>
      <c r="J2411" s="2" t="s">
        <v>32</v>
      </c>
      <c r="K2411" s="2" t="s">
        <v>33</v>
      </c>
      <c r="L2411" s="3" t="s">
        <v>34</v>
      </c>
      <c r="M2411" s="3" t="s">
        <v>34</v>
      </c>
      <c r="N2411" s="3" t="s">
        <v>36</v>
      </c>
      <c r="O2411" s="3" t="s">
        <v>37</v>
      </c>
      <c r="P2411" s="2" t="s">
        <v>2538</v>
      </c>
      <c r="Q2411" s="2" t="s">
        <v>74</v>
      </c>
      <c r="R2411" s="2" t="s">
        <v>279</v>
      </c>
      <c r="S2411" s="2" t="s">
        <v>280</v>
      </c>
      <c r="T2411" s="2" t="s">
        <v>2553</v>
      </c>
      <c r="U2411" s="4"/>
      <c r="V2411" s="4"/>
      <c r="W2411" s="4"/>
    </row>
    <row r="2412" spans="1:23" x14ac:dyDescent="0.2">
      <c r="A2412" s="2" t="s">
        <v>2095</v>
      </c>
      <c r="B2412" s="2" t="s">
        <v>2556</v>
      </c>
      <c r="C2412" s="2" t="s">
        <v>25</v>
      </c>
      <c r="D2412" s="2" t="s">
        <v>2557</v>
      </c>
      <c r="E2412" s="2" t="s">
        <v>2558</v>
      </c>
      <c r="F2412" s="2" t="s">
        <v>905</v>
      </c>
      <c r="G2412" s="2" t="s">
        <v>29</v>
      </c>
      <c r="H2412" s="2" t="s">
        <v>2559</v>
      </c>
      <c r="I2412" s="2" t="s">
        <v>31</v>
      </c>
      <c r="J2412" s="2" t="s">
        <v>32</v>
      </c>
      <c r="K2412" s="2" t="s">
        <v>33</v>
      </c>
      <c r="L2412" s="3" t="s">
        <v>45</v>
      </c>
      <c r="M2412" s="3" t="s">
        <v>45</v>
      </c>
      <c r="N2412" s="3" t="s">
        <v>37</v>
      </c>
      <c r="O2412" s="3" t="s">
        <v>37</v>
      </c>
      <c r="P2412" s="2" t="s">
        <v>2560</v>
      </c>
      <c r="Q2412" s="2" t="s">
        <v>39</v>
      </c>
      <c r="R2412" s="2" t="s">
        <v>92</v>
      </c>
      <c r="S2412" s="2" t="s">
        <v>93</v>
      </c>
      <c r="T2412" s="2" t="s">
        <v>2561</v>
      </c>
      <c r="U2412" s="4"/>
      <c r="V2412" s="4"/>
      <c r="W2412" s="4"/>
    </row>
    <row r="2413" spans="1:23" x14ac:dyDescent="0.2">
      <c r="A2413" s="2" t="s">
        <v>2095</v>
      </c>
      <c r="B2413" s="2" t="s">
        <v>2556</v>
      </c>
      <c r="C2413" s="2" t="s">
        <v>25</v>
      </c>
      <c r="D2413" s="2" t="s">
        <v>2562</v>
      </c>
      <c r="E2413" s="2" t="s">
        <v>2558</v>
      </c>
      <c r="F2413" s="2" t="s">
        <v>905</v>
      </c>
      <c r="G2413" s="2" t="s">
        <v>44</v>
      </c>
      <c r="H2413" s="2" t="s">
        <v>2559</v>
      </c>
      <c r="I2413" s="2" t="s">
        <v>31</v>
      </c>
      <c r="J2413" s="2" t="s">
        <v>32</v>
      </c>
      <c r="K2413" s="2" t="s">
        <v>33</v>
      </c>
      <c r="L2413" s="3" t="s">
        <v>45</v>
      </c>
      <c r="M2413" s="3" t="s">
        <v>235</v>
      </c>
      <c r="N2413" s="3" t="s">
        <v>37</v>
      </c>
      <c r="O2413" s="3" t="s">
        <v>37</v>
      </c>
      <c r="P2413" s="2" t="s">
        <v>2560</v>
      </c>
      <c r="Q2413" s="2" t="s">
        <v>39</v>
      </c>
      <c r="R2413" s="2" t="s">
        <v>47</v>
      </c>
      <c r="S2413" s="2" t="s">
        <v>48</v>
      </c>
      <c r="T2413" s="2" t="s">
        <v>2561</v>
      </c>
      <c r="U2413" s="4"/>
      <c r="V2413" s="4"/>
      <c r="W2413" s="4"/>
    </row>
    <row r="2414" spans="1:23" x14ac:dyDescent="0.2">
      <c r="A2414" s="2" t="s">
        <v>2095</v>
      </c>
      <c r="B2414" s="2" t="s">
        <v>2556</v>
      </c>
      <c r="C2414" s="2" t="s">
        <v>25</v>
      </c>
      <c r="D2414" s="2" t="s">
        <v>2563</v>
      </c>
      <c r="E2414" s="2" t="s">
        <v>2558</v>
      </c>
      <c r="F2414" s="2" t="s">
        <v>905</v>
      </c>
      <c r="G2414" s="2" t="s">
        <v>51</v>
      </c>
      <c r="H2414" s="2" t="s">
        <v>2559</v>
      </c>
      <c r="I2414" s="2" t="s">
        <v>31</v>
      </c>
      <c r="J2414" s="2" t="s">
        <v>32</v>
      </c>
      <c r="K2414" s="2" t="s">
        <v>33</v>
      </c>
      <c r="L2414" s="3" t="s">
        <v>45</v>
      </c>
      <c r="M2414" s="3" t="s">
        <v>61</v>
      </c>
      <c r="N2414" s="3" t="s">
        <v>37</v>
      </c>
      <c r="O2414" s="3" t="s">
        <v>37</v>
      </c>
      <c r="P2414" s="2" t="s">
        <v>2560</v>
      </c>
      <c r="Q2414" s="2" t="s">
        <v>39</v>
      </c>
      <c r="R2414" s="2" t="s">
        <v>87</v>
      </c>
      <c r="S2414" s="2" t="s">
        <v>88</v>
      </c>
      <c r="T2414" s="2" t="s">
        <v>2561</v>
      </c>
      <c r="U2414" s="4"/>
      <c r="V2414" s="4"/>
      <c r="W2414" s="4"/>
    </row>
    <row r="2415" spans="1:23" x14ac:dyDescent="0.2">
      <c r="A2415" s="2" t="s">
        <v>2095</v>
      </c>
      <c r="B2415" s="2" t="s">
        <v>2556</v>
      </c>
      <c r="C2415" s="2" t="s">
        <v>25</v>
      </c>
      <c r="D2415" s="2" t="s">
        <v>2564</v>
      </c>
      <c r="E2415" s="2" t="s">
        <v>2558</v>
      </c>
      <c r="F2415" s="2" t="s">
        <v>905</v>
      </c>
      <c r="G2415" s="2" t="s">
        <v>58</v>
      </c>
      <c r="H2415" s="2" t="s">
        <v>2559</v>
      </c>
      <c r="I2415" s="2" t="s">
        <v>31</v>
      </c>
      <c r="J2415" s="2" t="s">
        <v>32</v>
      </c>
      <c r="K2415" s="2" t="s">
        <v>33</v>
      </c>
      <c r="L2415" s="3" t="s">
        <v>45</v>
      </c>
      <c r="M2415" s="3" t="s">
        <v>61</v>
      </c>
      <c r="N2415" s="3" t="s">
        <v>37</v>
      </c>
      <c r="O2415" s="3" t="s">
        <v>37</v>
      </c>
      <c r="P2415" s="2" t="s">
        <v>2560</v>
      </c>
      <c r="Q2415" s="2" t="s">
        <v>39</v>
      </c>
      <c r="R2415" s="2" t="s">
        <v>67</v>
      </c>
      <c r="S2415" s="2" t="s">
        <v>68</v>
      </c>
      <c r="T2415" s="2" t="s">
        <v>2561</v>
      </c>
      <c r="U2415" s="4"/>
      <c r="V2415" s="4"/>
      <c r="W2415" s="4"/>
    </row>
    <row r="2416" spans="1:23" x14ac:dyDescent="0.2">
      <c r="A2416" s="2" t="s">
        <v>2095</v>
      </c>
      <c r="B2416" s="2" t="s">
        <v>2556</v>
      </c>
      <c r="C2416" s="2" t="s">
        <v>25</v>
      </c>
      <c r="D2416" s="2" t="s">
        <v>2565</v>
      </c>
      <c r="E2416" s="2" t="s">
        <v>2558</v>
      </c>
      <c r="F2416" s="2" t="s">
        <v>384</v>
      </c>
      <c r="G2416" s="2" t="s">
        <v>29</v>
      </c>
      <c r="H2416" s="2" t="s">
        <v>2566</v>
      </c>
      <c r="I2416" s="2" t="s">
        <v>31</v>
      </c>
      <c r="J2416" s="2" t="s">
        <v>32</v>
      </c>
      <c r="K2416" s="2" t="s">
        <v>33</v>
      </c>
      <c r="L2416" s="3" t="s">
        <v>45</v>
      </c>
      <c r="M2416" s="3" t="s">
        <v>45</v>
      </c>
      <c r="N2416" s="3" t="s">
        <v>37</v>
      </c>
      <c r="O2416" s="3" t="s">
        <v>37</v>
      </c>
      <c r="P2416" s="2" t="s">
        <v>2567</v>
      </c>
      <c r="Q2416" s="2" t="s">
        <v>74</v>
      </c>
      <c r="R2416" s="2" t="s">
        <v>81</v>
      </c>
      <c r="S2416" s="2" t="s">
        <v>82</v>
      </c>
      <c r="T2416" s="2" t="s">
        <v>2561</v>
      </c>
      <c r="U2416" s="4"/>
      <c r="V2416" s="4"/>
      <c r="W2416" s="4"/>
    </row>
    <row r="2417" spans="1:23" x14ac:dyDescent="0.2">
      <c r="A2417" s="2" t="s">
        <v>2095</v>
      </c>
      <c r="B2417" s="2" t="s">
        <v>2556</v>
      </c>
      <c r="C2417" s="2" t="s">
        <v>25</v>
      </c>
      <c r="D2417" s="2" t="s">
        <v>690</v>
      </c>
      <c r="E2417" s="2" t="s">
        <v>2558</v>
      </c>
      <c r="F2417" s="2" t="s">
        <v>384</v>
      </c>
      <c r="G2417" s="2" t="s">
        <v>44</v>
      </c>
      <c r="H2417" s="2" t="s">
        <v>2566</v>
      </c>
      <c r="I2417" s="2" t="s">
        <v>31</v>
      </c>
      <c r="J2417" s="2" t="s">
        <v>32</v>
      </c>
      <c r="K2417" s="2" t="s">
        <v>33</v>
      </c>
      <c r="L2417" s="3" t="s">
        <v>45</v>
      </c>
      <c r="M2417" s="3" t="s">
        <v>45</v>
      </c>
      <c r="N2417" s="3" t="s">
        <v>37</v>
      </c>
      <c r="O2417" s="3" t="s">
        <v>37</v>
      </c>
      <c r="P2417" s="2" t="s">
        <v>2567</v>
      </c>
      <c r="Q2417" s="2" t="s">
        <v>74</v>
      </c>
      <c r="R2417" s="2" t="s">
        <v>279</v>
      </c>
      <c r="S2417" s="2" t="s">
        <v>280</v>
      </c>
      <c r="T2417" s="2" t="s">
        <v>2561</v>
      </c>
      <c r="U2417" s="4"/>
      <c r="V2417" s="4"/>
      <c r="W2417" s="4"/>
    </row>
    <row r="2418" spans="1:23" x14ac:dyDescent="0.2">
      <c r="A2418" s="2" t="s">
        <v>2095</v>
      </c>
      <c r="B2418" s="2" t="s">
        <v>2556</v>
      </c>
      <c r="C2418" s="2" t="s">
        <v>25</v>
      </c>
      <c r="D2418" s="2" t="s">
        <v>2568</v>
      </c>
      <c r="E2418" s="2" t="s">
        <v>2558</v>
      </c>
      <c r="F2418" s="2" t="s">
        <v>384</v>
      </c>
      <c r="G2418" s="2" t="s">
        <v>51</v>
      </c>
      <c r="H2418" s="2" t="s">
        <v>2566</v>
      </c>
      <c r="I2418" s="2" t="s">
        <v>31</v>
      </c>
      <c r="J2418" s="2" t="s">
        <v>32</v>
      </c>
      <c r="K2418" s="2" t="s">
        <v>33</v>
      </c>
      <c r="L2418" s="3" t="s">
        <v>45</v>
      </c>
      <c r="M2418" s="3" t="s">
        <v>45</v>
      </c>
      <c r="N2418" s="3" t="s">
        <v>37</v>
      </c>
      <c r="O2418" s="3" t="s">
        <v>37</v>
      </c>
      <c r="P2418" s="2" t="s">
        <v>2567</v>
      </c>
      <c r="Q2418" s="2" t="s">
        <v>74</v>
      </c>
      <c r="R2418" s="2" t="s">
        <v>145</v>
      </c>
      <c r="S2418" s="2" t="s">
        <v>146</v>
      </c>
      <c r="T2418" s="2" t="s">
        <v>2561</v>
      </c>
      <c r="U2418" s="4"/>
      <c r="V2418" s="4"/>
      <c r="W2418" s="4"/>
    </row>
    <row r="2419" spans="1:23" x14ac:dyDescent="0.2">
      <c r="A2419" s="2" t="s">
        <v>2095</v>
      </c>
      <c r="B2419" s="2" t="s">
        <v>2556</v>
      </c>
      <c r="C2419" s="2" t="s">
        <v>25</v>
      </c>
      <c r="D2419" s="2" t="s">
        <v>2569</v>
      </c>
      <c r="E2419" s="2" t="s">
        <v>2558</v>
      </c>
      <c r="F2419" s="2" t="s">
        <v>384</v>
      </c>
      <c r="G2419" s="2" t="s">
        <v>58</v>
      </c>
      <c r="H2419" s="2" t="s">
        <v>2566</v>
      </c>
      <c r="I2419" s="2" t="s">
        <v>31</v>
      </c>
      <c r="J2419" s="2" t="s">
        <v>32</v>
      </c>
      <c r="K2419" s="2" t="s">
        <v>33</v>
      </c>
      <c r="L2419" s="3" t="s">
        <v>45</v>
      </c>
      <c r="M2419" s="3" t="s">
        <v>46</v>
      </c>
      <c r="N2419" s="3" t="s">
        <v>37</v>
      </c>
      <c r="O2419" s="3" t="s">
        <v>37</v>
      </c>
      <c r="P2419" s="2" t="s">
        <v>2567</v>
      </c>
      <c r="Q2419" s="2" t="s">
        <v>74</v>
      </c>
      <c r="R2419" s="2" t="s">
        <v>122</v>
      </c>
      <c r="S2419" s="2" t="s">
        <v>68</v>
      </c>
      <c r="T2419" s="2" t="s">
        <v>2561</v>
      </c>
      <c r="U2419" s="4"/>
      <c r="V2419" s="4"/>
      <c r="W2419" s="4"/>
    </row>
    <row r="2420" spans="1:23" x14ac:dyDescent="0.2">
      <c r="A2420" s="2" t="s">
        <v>2095</v>
      </c>
      <c r="B2420" s="2" t="s">
        <v>2556</v>
      </c>
      <c r="C2420" s="2" t="s">
        <v>25</v>
      </c>
      <c r="D2420" s="2" t="s">
        <v>2570</v>
      </c>
      <c r="E2420" s="2" t="s">
        <v>2558</v>
      </c>
      <c r="F2420" s="2" t="s">
        <v>1957</v>
      </c>
      <c r="G2420" s="2" t="s">
        <v>29</v>
      </c>
      <c r="H2420" s="2" t="s">
        <v>2571</v>
      </c>
      <c r="I2420" s="2" t="s">
        <v>442</v>
      </c>
      <c r="J2420" s="2" t="s">
        <v>32</v>
      </c>
      <c r="K2420" s="2" t="s">
        <v>33</v>
      </c>
      <c r="L2420" s="3" t="s">
        <v>45</v>
      </c>
      <c r="M2420" s="3" t="s">
        <v>45</v>
      </c>
      <c r="N2420" s="3" t="s">
        <v>37</v>
      </c>
      <c r="O2420" s="3" t="s">
        <v>37</v>
      </c>
      <c r="P2420" s="2" t="s">
        <v>2572</v>
      </c>
      <c r="Q2420" s="2" t="s">
        <v>161</v>
      </c>
      <c r="R2420" s="2" t="s">
        <v>47</v>
      </c>
      <c r="S2420" s="2" t="s">
        <v>48</v>
      </c>
      <c r="T2420" s="2" t="s">
        <v>2573</v>
      </c>
      <c r="U2420" s="4"/>
      <c r="V2420" s="4"/>
      <c r="W2420" s="4"/>
    </row>
    <row r="2421" spans="1:23" x14ac:dyDescent="0.2">
      <c r="A2421" s="2" t="s">
        <v>2095</v>
      </c>
      <c r="B2421" s="2" t="s">
        <v>2556</v>
      </c>
      <c r="C2421" s="2" t="s">
        <v>25</v>
      </c>
      <c r="D2421" s="2" t="s">
        <v>2570</v>
      </c>
      <c r="E2421" s="2" t="s">
        <v>2558</v>
      </c>
      <c r="F2421" s="2" t="s">
        <v>1957</v>
      </c>
      <c r="G2421" s="2" t="s">
        <v>29</v>
      </c>
      <c r="H2421" s="2" t="s">
        <v>2571</v>
      </c>
      <c r="I2421" s="2" t="s">
        <v>442</v>
      </c>
      <c r="J2421" s="2" t="s">
        <v>32</v>
      </c>
      <c r="K2421" s="2" t="s">
        <v>33</v>
      </c>
      <c r="L2421" s="3" t="s">
        <v>45</v>
      </c>
      <c r="M2421" s="3" t="s">
        <v>45</v>
      </c>
      <c r="N2421" s="3" t="s">
        <v>37</v>
      </c>
      <c r="O2421" s="3" t="s">
        <v>37</v>
      </c>
      <c r="P2421" s="2" t="s">
        <v>2572</v>
      </c>
      <c r="Q2421" s="2" t="s">
        <v>74</v>
      </c>
      <c r="R2421" s="2" t="s">
        <v>81</v>
      </c>
      <c r="S2421" s="2" t="s">
        <v>82</v>
      </c>
      <c r="T2421" s="2" t="s">
        <v>2573</v>
      </c>
      <c r="U2421" s="4"/>
      <c r="V2421" s="4"/>
      <c r="W2421" s="4"/>
    </row>
    <row r="2422" spans="1:23" x14ac:dyDescent="0.2">
      <c r="A2422" s="2" t="s">
        <v>2095</v>
      </c>
      <c r="B2422" s="2" t="s">
        <v>2556</v>
      </c>
      <c r="C2422" s="2" t="s">
        <v>25</v>
      </c>
      <c r="D2422" s="2" t="s">
        <v>2574</v>
      </c>
      <c r="E2422" s="2" t="s">
        <v>2558</v>
      </c>
      <c r="F2422" s="2" t="s">
        <v>1957</v>
      </c>
      <c r="G2422" s="2" t="s">
        <v>44</v>
      </c>
      <c r="H2422" s="2" t="s">
        <v>2571</v>
      </c>
      <c r="I2422" s="2" t="s">
        <v>442</v>
      </c>
      <c r="J2422" s="2" t="s">
        <v>32</v>
      </c>
      <c r="K2422" s="2" t="s">
        <v>33</v>
      </c>
      <c r="L2422" s="3" t="s">
        <v>45</v>
      </c>
      <c r="M2422" s="3" t="s">
        <v>245</v>
      </c>
      <c r="N2422" s="3" t="s">
        <v>37</v>
      </c>
      <c r="O2422" s="3" t="s">
        <v>37</v>
      </c>
      <c r="P2422" s="2" t="s">
        <v>2575</v>
      </c>
      <c r="Q2422" s="2" t="s">
        <v>74</v>
      </c>
      <c r="R2422" s="2" t="s">
        <v>140</v>
      </c>
      <c r="S2422" s="2" t="s">
        <v>141</v>
      </c>
      <c r="T2422" s="2" t="s">
        <v>2573</v>
      </c>
      <c r="U2422" s="4"/>
      <c r="V2422" s="4"/>
      <c r="W2422" s="4"/>
    </row>
    <row r="2423" spans="1:23" x14ac:dyDescent="0.2">
      <c r="A2423" s="2" t="s">
        <v>2095</v>
      </c>
      <c r="B2423" s="2" t="s">
        <v>2556</v>
      </c>
      <c r="C2423" s="2" t="s">
        <v>25</v>
      </c>
      <c r="D2423" s="2" t="s">
        <v>2574</v>
      </c>
      <c r="E2423" s="2" t="s">
        <v>2558</v>
      </c>
      <c r="F2423" s="2" t="s">
        <v>1957</v>
      </c>
      <c r="G2423" s="2" t="s">
        <v>44</v>
      </c>
      <c r="H2423" s="2" t="s">
        <v>2571</v>
      </c>
      <c r="I2423" s="2" t="s">
        <v>442</v>
      </c>
      <c r="J2423" s="2" t="s">
        <v>32</v>
      </c>
      <c r="K2423" s="2" t="s">
        <v>33</v>
      </c>
      <c r="L2423" s="3" t="s">
        <v>45</v>
      </c>
      <c r="M2423" s="3" t="s">
        <v>245</v>
      </c>
      <c r="N2423" s="3" t="s">
        <v>37</v>
      </c>
      <c r="O2423" s="3" t="s">
        <v>37</v>
      </c>
      <c r="P2423" s="2" t="s">
        <v>2575</v>
      </c>
      <c r="Q2423" s="2" t="s">
        <v>161</v>
      </c>
      <c r="R2423" s="2" t="s">
        <v>87</v>
      </c>
      <c r="S2423" s="2" t="s">
        <v>88</v>
      </c>
      <c r="T2423" s="2" t="s">
        <v>2573</v>
      </c>
      <c r="U2423" s="4"/>
      <c r="V2423" s="4"/>
      <c r="W2423" s="4"/>
    </row>
    <row r="2424" spans="1:23" x14ac:dyDescent="0.2">
      <c r="A2424" s="2" t="s">
        <v>2095</v>
      </c>
      <c r="B2424" s="2" t="s">
        <v>2556</v>
      </c>
      <c r="C2424" s="2" t="s">
        <v>25</v>
      </c>
      <c r="D2424" s="2" t="s">
        <v>2576</v>
      </c>
      <c r="E2424" s="2" t="s">
        <v>2558</v>
      </c>
      <c r="F2424" s="2" t="s">
        <v>2577</v>
      </c>
      <c r="G2424" s="2" t="s">
        <v>29</v>
      </c>
      <c r="H2424" s="2" t="s">
        <v>2578</v>
      </c>
      <c r="I2424" s="2" t="s">
        <v>442</v>
      </c>
      <c r="J2424" s="2" t="s">
        <v>32</v>
      </c>
      <c r="K2424" s="2" t="s">
        <v>33</v>
      </c>
      <c r="L2424" s="3" t="s">
        <v>45</v>
      </c>
      <c r="M2424" s="3" t="s">
        <v>109</v>
      </c>
      <c r="N2424" s="3" t="s">
        <v>37</v>
      </c>
      <c r="O2424" s="3" t="s">
        <v>37</v>
      </c>
      <c r="P2424" s="2" t="s">
        <v>2579</v>
      </c>
      <c r="Q2424" s="2" t="s">
        <v>131</v>
      </c>
      <c r="R2424" s="2" t="s">
        <v>92</v>
      </c>
      <c r="S2424" s="2" t="s">
        <v>93</v>
      </c>
      <c r="T2424" s="2" t="s">
        <v>2580</v>
      </c>
      <c r="U2424" s="4"/>
      <c r="V2424" s="4"/>
      <c r="W2424" s="4"/>
    </row>
    <row r="2425" spans="1:23" x14ac:dyDescent="0.2">
      <c r="A2425" s="2" t="s">
        <v>2095</v>
      </c>
      <c r="B2425" s="2" t="s">
        <v>2556</v>
      </c>
      <c r="C2425" s="2" t="s">
        <v>25</v>
      </c>
      <c r="D2425" s="2" t="s">
        <v>2576</v>
      </c>
      <c r="E2425" s="2" t="s">
        <v>2558</v>
      </c>
      <c r="F2425" s="2" t="s">
        <v>2577</v>
      </c>
      <c r="G2425" s="2" t="s">
        <v>29</v>
      </c>
      <c r="H2425" s="2" t="s">
        <v>2578</v>
      </c>
      <c r="I2425" s="2" t="s">
        <v>442</v>
      </c>
      <c r="J2425" s="2" t="s">
        <v>32</v>
      </c>
      <c r="K2425" s="2" t="s">
        <v>33</v>
      </c>
      <c r="L2425" s="3" t="s">
        <v>45</v>
      </c>
      <c r="M2425" s="3" t="s">
        <v>109</v>
      </c>
      <c r="N2425" s="3" t="s">
        <v>37</v>
      </c>
      <c r="O2425" s="3" t="s">
        <v>37</v>
      </c>
      <c r="P2425" s="2" t="s">
        <v>2579</v>
      </c>
      <c r="Q2425" s="2" t="s">
        <v>74</v>
      </c>
      <c r="R2425" s="2" t="s">
        <v>79</v>
      </c>
      <c r="S2425" s="2" t="s">
        <v>47</v>
      </c>
      <c r="T2425" s="2" t="s">
        <v>2580</v>
      </c>
      <c r="U2425" s="4"/>
      <c r="V2425" s="4"/>
      <c r="W2425" s="4"/>
    </row>
    <row r="2426" spans="1:23" x14ac:dyDescent="0.2">
      <c r="A2426" s="2" t="s">
        <v>2095</v>
      </c>
      <c r="B2426" s="2" t="s">
        <v>2556</v>
      </c>
      <c r="C2426" s="2" t="s">
        <v>25</v>
      </c>
      <c r="D2426" s="2" t="s">
        <v>2581</v>
      </c>
      <c r="E2426" s="2" t="s">
        <v>2558</v>
      </c>
      <c r="F2426" s="2" t="s">
        <v>1285</v>
      </c>
      <c r="G2426" s="2" t="s">
        <v>29</v>
      </c>
      <c r="H2426" s="2" t="s">
        <v>2582</v>
      </c>
      <c r="I2426" s="2" t="s">
        <v>442</v>
      </c>
      <c r="J2426" s="2" t="s">
        <v>32</v>
      </c>
      <c r="K2426" s="2" t="s">
        <v>33</v>
      </c>
      <c r="L2426" s="3" t="s">
        <v>45</v>
      </c>
      <c r="M2426" s="3" t="s">
        <v>256</v>
      </c>
      <c r="N2426" s="3" t="s">
        <v>37</v>
      </c>
      <c r="O2426" s="3" t="s">
        <v>37</v>
      </c>
      <c r="P2426" s="2" t="s">
        <v>2575</v>
      </c>
      <c r="Q2426" s="2" t="s">
        <v>161</v>
      </c>
      <c r="R2426" s="2" t="s">
        <v>47</v>
      </c>
      <c r="S2426" s="2" t="s">
        <v>48</v>
      </c>
      <c r="T2426" s="2" t="s">
        <v>2583</v>
      </c>
      <c r="U2426" s="4"/>
      <c r="V2426" s="4"/>
      <c r="W2426" s="4"/>
    </row>
    <row r="2427" spans="1:23" x14ac:dyDescent="0.2">
      <c r="A2427" s="2" t="s">
        <v>2095</v>
      </c>
      <c r="B2427" s="2" t="s">
        <v>2556</v>
      </c>
      <c r="C2427" s="2" t="s">
        <v>25</v>
      </c>
      <c r="D2427" s="2" t="s">
        <v>2581</v>
      </c>
      <c r="E2427" s="2" t="s">
        <v>2558</v>
      </c>
      <c r="F2427" s="2" t="s">
        <v>1285</v>
      </c>
      <c r="G2427" s="2" t="s">
        <v>29</v>
      </c>
      <c r="H2427" s="2" t="s">
        <v>2582</v>
      </c>
      <c r="I2427" s="2" t="s">
        <v>442</v>
      </c>
      <c r="J2427" s="2" t="s">
        <v>32</v>
      </c>
      <c r="K2427" s="2" t="s">
        <v>33</v>
      </c>
      <c r="L2427" s="3" t="s">
        <v>45</v>
      </c>
      <c r="M2427" s="3" t="s">
        <v>256</v>
      </c>
      <c r="N2427" s="3" t="s">
        <v>37</v>
      </c>
      <c r="O2427" s="3" t="s">
        <v>37</v>
      </c>
      <c r="P2427" s="2" t="s">
        <v>2575</v>
      </c>
      <c r="Q2427" s="2" t="s">
        <v>74</v>
      </c>
      <c r="R2427" s="2" t="s">
        <v>279</v>
      </c>
      <c r="S2427" s="2" t="s">
        <v>280</v>
      </c>
      <c r="T2427" s="2" t="s">
        <v>2583</v>
      </c>
      <c r="U2427" s="4"/>
      <c r="V2427" s="4"/>
      <c r="W2427" s="4"/>
    </row>
    <row r="2428" spans="1:23" x14ac:dyDescent="0.2">
      <c r="A2428" s="2" t="s">
        <v>2095</v>
      </c>
      <c r="B2428" s="2" t="s">
        <v>2556</v>
      </c>
      <c r="C2428" s="2" t="s">
        <v>25</v>
      </c>
      <c r="D2428" s="2" t="s">
        <v>2584</v>
      </c>
      <c r="E2428" s="2" t="s">
        <v>2558</v>
      </c>
      <c r="F2428" s="2" t="s">
        <v>391</v>
      </c>
      <c r="G2428" s="2" t="s">
        <v>29</v>
      </c>
      <c r="H2428" s="2" t="s">
        <v>2585</v>
      </c>
      <c r="I2428" s="2" t="s">
        <v>442</v>
      </c>
      <c r="J2428" s="2" t="s">
        <v>32</v>
      </c>
      <c r="K2428" s="2" t="s">
        <v>33</v>
      </c>
      <c r="L2428" s="3" t="s">
        <v>45</v>
      </c>
      <c r="M2428" s="3" t="s">
        <v>45</v>
      </c>
      <c r="N2428" s="3" t="s">
        <v>37</v>
      </c>
      <c r="O2428" s="3" t="s">
        <v>37</v>
      </c>
      <c r="P2428" s="2" t="s">
        <v>2586</v>
      </c>
      <c r="Q2428" s="2" t="s">
        <v>161</v>
      </c>
      <c r="R2428" s="2" t="s">
        <v>92</v>
      </c>
      <c r="S2428" s="2" t="s">
        <v>93</v>
      </c>
      <c r="T2428" s="2" t="s">
        <v>2583</v>
      </c>
      <c r="U2428" s="4"/>
      <c r="V2428" s="4"/>
      <c r="W2428" s="4"/>
    </row>
    <row r="2429" spans="1:23" x14ac:dyDescent="0.2">
      <c r="A2429" s="2" t="s">
        <v>2095</v>
      </c>
      <c r="B2429" s="2" t="s">
        <v>2556</v>
      </c>
      <c r="C2429" s="2" t="s">
        <v>25</v>
      </c>
      <c r="D2429" s="2" t="s">
        <v>2584</v>
      </c>
      <c r="E2429" s="2" t="s">
        <v>2558</v>
      </c>
      <c r="F2429" s="2" t="s">
        <v>391</v>
      </c>
      <c r="G2429" s="2" t="s">
        <v>29</v>
      </c>
      <c r="H2429" s="2" t="s">
        <v>2585</v>
      </c>
      <c r="I2429" s="2" t="s">
        <v>442</v>
      </c>
      <c r="J2429" s="2" t="s">
        <v>32</v>
      </c>
      <c r="K2429" s="2" t="s">
        <v>33</v>
      </c>
      <c r="L2429" s="3" t="s">
        <v>45</v>
      </c>
      <c r="M2429" s="3" t="s">
        <v>45</v>
      </c>
      <c r="N2429" s="3" t="s">
        <v>37</v>
      </c>
      <c r="O2429" s="3" t="s">
        <v>37</v>
      </c>
      <c r="P2429" s="2" t="s">
        <v>2586</v>
      </c>
      <c r="Q2429" s="2" t="s">
        <v>74</v>
      </c>
      <c r="R2429" s="2" t="s">
        <v>79</v>
      </c>
      <c r="S2429" s="2" t="s">
        <v>47</v>
      </c>
      <c r="T2429" s="2" t="s">
        <v>2583</v>
      </c>
      <c r="U2429" s="4"/>
      <c r="V2429" s="4"/>
      <c r="W2429" s="4"/>
    </row>
    <row r="2430" spans="1:23" x14ac:dyDescent="0.2">
      <c r="A2430" s="2" t="s">
        <v>2095</v>
      </c>
      <c r="B2430" s="2" t="s">
        <v>2556</v>
      </c>
      <c r="C2430" s="2" t="s">
        <v>25</v>
      </c>
      <c r="D2430" s="2" t="s">
        <v>2587</v>
      </c>
      <c r="E2430" s="2" t="s">
        <v>2558</v>
      </c>
      <c r="F2430" s="2" t="s">
        <v>333</v>
      </c>
      <c r="G2430" s="2" t="s">
        <v>29</v>
      </c>
      <c r="H2430" s="2" t="s">
        <v>2588</v>
      </c>
      <c r="I2430" s="2" t="s">
        <v>442</v>
      </c>
      <c r="J2430" s="2" t="s">
        <v>32</v>
      </c>
      <c r="K2430" s="2" t="s">
        <v>33</v>
      </c>
      <c r="L2430" s="3" t="s">
        <v>34</v>
      </c>
      <c r="M2430" s="3" t="s">
        <v>98</v>
      </c>
      <c r="N2430" s="3" t="s">
        <v>37</v>
      </c>
      <c r="O2430" s="3" t="s">
        <v>37</v>
      </c>
      <c r="P2430" s="2" t="s">
        <v>2572</v>
      </c>
      <c r="Q2430" s="2" t="s">
        <v>161</v>
      </c>
      <c r="R2430" s="2" t="s">
        <v>67</v>
      </c>
      <c r="S2430" s="2" t="s">
        <v>68</v>
      </c>
      <c r="T2430" s="2" t="s">
        <v>2583</v>
      </c>
      <c r="U2430" s="4"/>
      <c r="V2430" s="4"/>
      <c r="W2430" s="4"/>
    </row>
    <row r="2431" spans="1:23" x14ac:dyDescent="0.2">
      <c r="A2431" s="2" t="s">
        <v>2095</v>
      </c>
      <c r="B2431" s="2" t="s">
        <v>2556</v>
      </c>
      <c r="C2431" s="2" t="s">
        <v>25</v>
      </c>
      <c r="D2431" s="2" t="s">
        <v>2587</v>
      </c>
      <c r="E2431" s="2" t="s">
        <v>2558</v>
      </c>
      <c r="F2431" s="2" t="s">
        <v>333</v>
      </c>
      <c r="G2431" s="2" t="s">
        <v>29</v>
      </c>
      <c r="H2431" s="2" t="s">
        <v>2588</v>
      </c>
      <c r="I2431" s="2" t="s">
        <v>442</v>
      </c>
      <c r="J2431" s="2" t="s">
        <v>32</v>
      </c>
      <c r="K2431" s="2" t="s">
        <v>33</v>
      </c>
      <c r="L2431" s="3" t="s">
        <v>34</v>
      </c>
      <c r="M2431" s="3" t="s">
        <v>98</v>
      </c>
      <c r="N2431" s="3" t="s">
        <v>37</v>
      </c>
      <c r="O2431" s="3" t="s">
        <v>37</v>
      </c>
      <c r="P2431" s="2" t="s">
        <v>2572</v>
      </c>
      <c r="Q2431" s="2" t="s">
        <v>74</v>
      </c>
      <c r="R2431" s="2" t="s">
        <v>122</v>
      </c>
      <c r="S2431" s="2" t="s">
        <v>68</v>
      </c>
      <c r="T2431" s="2" t="s">
        <v>2583</v>
      </c>
      <c r="U2431" s="4"/>
      <c r="V2431" s="4"/>
      <c r="W2431" s="4"/>
    </row>
    <row r="2432" spans="1:23" x14ac:dyDescent="0.2">
      <c r="A2432" s="2" t="s">
        <v>2095</v>
      </c>
      <c r="B2432" s="2" t="s">
        <v>2556</v>
      </c>
      <c r="C2432" s="2" t="s">
        <v>25</v>
      </c>
      <c r="D2432" s="2" t="s">
        <v>2599</v>
      </c>
      <c r="E2432" s="2" t="s">
        <v>2558</v>
      </c>
      <c r="F2432" s="2" t="s">
        <v>568</v>
      </c>
      <c r="G2432" s="2" t="s">
        <v>29</v>
      </c>
      <c r="H2432" s="2" t="s">
        <v>2600</v>
      </c>
      <c r="I2432" s="2" t="s">
        <v>442</v>
      </c>
      <c r="J2432" s="2" t="s">
        <v>32</v>
      </c>
      <c r="K2432" s="2" t="s">
        <v>33</v>
      </c>
      <c r="L2432" s="3" t="s">
        <v>34</v>
      </c>
      <c r="M2432" s="3" t="s">
        <v>66</v>
      </c>
      <c r="N2432" s="3" t="s">
        <v>37</v>
      </c>
      <c r="O2432" s="3" t="s">
        <v>37</v>
      </c>
      <c r="P2432" s="2" t="s">
        <v>2579</v>
      </c>
      <c r="Q2432" s="2" t="s">
        <v>74</v>
      </c>
      <c r="R2432" s="2" t="s">
        <v>140</v>
      </c>
      <c r="S2432" s="2" t="s">
        <v>141</v>
      </c>
      <c r="T2432" s="2" t="s">
        <v>2583</v>
      </c>
      <c r="U2432" s="2" t="s">
        <v>1019</v>
      </c>
      <c r="V2432" s="4"/>
      <c r="W2432" s="4"/>
    </row>
    <row r="2433" spans="1:23" x14ac:dyDescent="0.2">
      <c r="A2433" s="2" t="s">
        <v>2095</v>
      </c>
      <c r="B2433" s="2" t="s">
        <v>2556</v>
      </c>
      <c r="C2433" s="2" t="s">
        <v>25</v>
      </c>
      <c r="D2433" s="2" t="s">
        <v>2599</v>
      </c>
      <c r="E2433" s="2" t="s">
        <v>2558</v>
      </c>
      <c r="F2433" s="2" t="s">
        <v>568</v>
      </c>
      <c r="G2433" s="2" t="s">
        <v>29</v>
      </c>
      <c r="H2433" s="2" t="s">
        <v>2600</v>
      </c>
      <c r="I2433" s="2" t="s">
        <v>442</v>
      </c>
      <c r="J2433" s="2" t="s">
        <v>32</v>
      </c>
      <c r="K2433" s="2" t="s">
        <v>33</v>
      </c>
      <c r="L2433" s="3" t="s">
        <v>34</v>
      </c>
      <c r="M2433" s="3" t="s">
        <v>66</v>
      </c>
      <c r="N2433" s="3" t="s">
        <v>37</v>
      </c>
      <c r="O2433" s="3" t="s">
        <v>37</v>
      </c>
      <c r="P2433" s="2" t="s">
        <v>2579</v>
      </c>
      <c r="Q2433" s="2" t="s">
        <v>131</v>
      </c>
      <c r="R2433" s="2" t="s">
        <v>87</v>
      </c>
      <c r="S2433" s="2" t="s">
        <v>88</v>
      </c>
      <c r="T2433" s="2" t="s">
        <v>2583</v>
      </c>
      <c r="U2433" s="2" t="s">
        <v>1019</v>
      </c>
      <c r="V2433" s="4"/>
      <c r="W2433" s="4"/>
    </row>
    <row r="2434" spans="1:23" x14ac:dyDescent="0.2">
      <c r="A2434" s="2" t="s">
        <v>2095</v>
      </c>
      <c r="B2434" s="2" t="s">
        <v>2603</v>
      </c>
      <c r="C2434" s="2" t="s">
        <v>25</v>
      </c>
      <c r="D2434" s="2" t="s">
        <v>2604</v>
      </c>
      <c r="E2434" s="2" t="s">
        <v>2605</v>
      </c>
      <c r="F2434" s="2" t="s">
        <v>1362</v>
      </c>
      <c r="G2434" s="2" t="s">
        <v>29</v>
      </c>
      <c r="H2434" s="2" t="s">
        <v>2606</v>
      </c>
      <c r="I2434" s="2" t="s">
        <v>31</v>
      </c>
      <c r="J2434" s="2" t="s">
        <v>32</v>
      </c>
      <c r="K2434" s="2" t="s">
        <v>33</v>
      </c>
      <c r="L2434" s="3" t="s">
        <v>60</v>
      </c>
      <c r="M2434" s="3" t="s">
        <v>45</v>
      </c>
      <c r="N2434" s="3" t="s">
        <v>36</v>
      </c>
      <c r="O2434" s="3" t="s">
        <v>37</v>
      </c>
      <c r="P2434" s="2" t="s">
        <v>2607</v>
      </c>
      <c r="Q2434" s="2" t="s">
        <v>74</v>
      </c>
      <c r="R2434" s="2" t="s">
        <v>140</v>
      </c>
      <c r="S2434" s="2" t="s">
        <v>141</v>
      </c>
      <c r="T2434" s="2" t="s">
        <v>2608</v>
      </c>
      <c r="U2434" s="4"/>
      <c r="V2434" s="4"/>
      <c r="W2434" s="4"/>
    </row>
    <row r="2435" spans="1:23" x14ac:dyDescent="0.2">
      <c r="A2435" s="2" t="s">
        <v>2095</v>
      </c>
      <c r="B2435" s="2" t="s">
        <v>2603</v>
      </c>
      <c r="C2435" s="2" t="s">
        <v>25</v>
      </c>
      <c r="D2435" s="2" t="s">
        <v>2613</v>
      </c>
      <c r="E2435" s="2" t="s">
        <v>2605</v>
      </c>
      <c r="F2435" s="2" t="s">
        <v>384</v>
      </c>
      <c r="G2435" s="2" t="s">
        <v>29</v>
      </c>
      <c r="H2435" s="2" t="s">
        <v>2614</v>
      </c>
      <c r="I2435" s="2" t="s">
        <v>31</v>
      </c>
      <c r="J2435" s="2" t="s">
        <v>32</v>
      </c>
      <c r="K2435" s="2" t="s">
        <v>33</v>
      </c>
      <c r="L2435" s="3" t="s">
        <v>60</v>
      </c>
      <c r="M2435" s="3" t="s">
        <v>245</v>
      </c>
      <c r="N2435" s="3" t="s">
        <v>36</v>
      </c>
      <c r="O2435" s="3" t="s">
        <v>37</v>
      </c>
      <c r="P2435" s="2" t="s">
        <v>2615</v>
      </c>
      <c r="Q2435" s="2" t="s">
        <v>74</v>
      </c>
      <c r="R2435" s="2" t="s">
        <v>81</v>
      </c>
      <c r="S2435" s="2" t="s">
        <v>82</v>
      </c>
      <c r="T2435" s="2" t="s">
        <v>2616</v>
      </c>
      <c r="U2435" s="4"/>
      <c r="V2435" s="4"/>
      <c r="W2435" s="4"/>
    </row>
    <row r="2436" spans="1:23" x14ac:dyDescent="0.2">
      <c r="A2436" s="2" t="s">
        <v>2095</v>
      </c>
      <c r="B2436" s="2" t="s">
        <v>2603</v>
      </c>
      <c r="C2436" s="2" t="s">
        <v>25</v>
      </c>
      <c r="D2436" s="2" t="s">
        <v>2617</v>
      </c>
      <c r="E2436" s="2" t="s">
        <v>2605</v>
      </c>
      <c r="F2436" s="2" t="s">
        <v>927</v>
      </c>
      <c r="G2436" s="2" t="s">
        <v>29</v>
      </c>
      <c r="H2436" s="2" t="s">
        <v>2618</v>
      </c>
      <c r="I2436" s="2" t="s">
        <v>31</v>
      </c>
      <c r="J2436" s="2" t="s">
        <v>32</v>
      </c>
      <c r="K2436" s="2" t="s">
        <v>33</v>
      </c>
      <c r="L2436" s="3" t="s">
        <v>60</v>
      </c>
      <c r="M2436" s="3" t="s">
        <v>104</v>
      </c>
      <c r="N2436" s="3" t="s">
        <v>36</v>
      </c>
      <c r="O2436" s="3" t="s">
        <v>37</v>
      </c>
      <c r="P2436" s="2" t="s">
        <v>2619</v>
      </c>
      <c r="Q2436" s="2" t="s">
        <v>39</v>
      </c>
      <c r="R2436" s="2" t="s">
        <v>132</v>
      </c>
      <c r="S2436" s="2" t="s">
        <v>439</v>
      </c>
      <c r="T2436" s="2" t="s">
        <v>2620</v>
      </c>
      <c r="U2436" s="2" t="s">
        <v>1019</v>
      </c>
      <c r="V2436" s="4"/>
      <c r="W2436" s="4"/>
    </row>
    <row r="2437" spans="1:23" x14ac:dyDescent="0.2">
      <c r="A2437" s="2" t="s">
        <v>2095</v>
      </c>
      <c r="B2437" s="2" t="s">
        <v>2603</v>
      </c>
      <c r="C2437" s="2" t="s">
        <v>25</v>
      </c>
      <c r="D2437" s="2" t="s">
        <v>2621</v>
      </c>
      <c r="E2437" s="2" t="s">
        <v>2605</v>
      </c>
      <c r="F2437" s="2" t="s">
        <v>821</v>
      </c>
      <c r="G2437" s="2" t="s">
        <v>29</v>
      </c>
      <c r="H2437" s="2" t="s">
        <v>2622</v>
      </c>
      <c r="I2437" s="2" t="s">
        <v>31</v>
      </c>
      <c r="J2437" s="2" t="s">
        <v>32</v>
      </c>
      <c r="K2437" s="2" t="s">
        <v>33</v>
      </c>
      <c r="L2437" s="3" t="s">
        <v>60</v>
      </c>
      <c r="M2437" s="3" t="s">
        <v>252</v>
      </c>
      <c r="N2437" s="3" t="s">
        <v>36</v>
      </c>
      <c r="O2437" s="3" t="s">
        <v>37</v>
      </c>
      <c r="P2437" s="2" t="s">
        <v>2623</v>
      </c>
      <c r="Q2437" s="2" t="s">
        <v>74</v>
      </c>
      <c r="R2437" s="2" t="s">
        <v>79</v>
      </c>
      <c r="S2437" s="2" t="s">
        <v>47</v>
      </c>
      <c r="T2437" s="2" t="s">
        <v>2539</v>
      </c>
      <c r="U2437" s="4"/>
      <c r="V2437" s="4"/>
      <c r="W2437" s="4"/>
    </row>
    <row r="2438" spans="1:23" x14ac:dyDescent="0.2">
      <c r="A2438" s="2" t="s">
        <v>2095</v>
      </c>
      <c r="B2438" s="2" t="s">
        <v>2603</v>
      </c>
      <c r="C2438" s="2" t="s">
        <v>25</v>
      </c>
      <c r="D2438" s="2" t="s">
        <v>2624</v>
      </c>
      <c r="E2438" s="2" t="s">
        <v>2605</v>
      </c>
      <c r="F2438" s="2" t="s">
        <v>2364</v>
      </c>
      <c r="G2438" s="2" t="s">
        <v>29</v>
      </c>
      <c r="H2438" s="2" t="s">
        <v>2625</v>
      </c>
      <c r="I2438" s="2" t="s">
        <v>31</v>
      </c>
      <c r="J2438" s="2" t="s">
        <v>32</v>
      </c>
      <c r="K2438" s="2" t="s">
        <v>33</v>
      </c>
      <c r="L2438" s="3" t="s">
        <v>34</v>
      </c>
      <c r="M2438" s="3" t="s">
        <v>34</v>
      </c>
      <c r="N2438" s="3" t="s">
        <v>36</v>
      </c>
      <c r="O2438" s="3" t="s">
        <v>37</v>
      </c>
      <c r="P2438" s="2" t="s">
        <v>2607</v>
      </c>
      <c r="Q2438" s="2" t="s">
        <v>74</v>
      </c>
      <c r="R2438" s="2" t="s">
        <v>122</v>
      </c>
      <c r="S2438" s="2" t="s">
        <v>68</v>
      </c>
      <c r="T2438" s="2" t="s">
        <v>2626</v>
      </c>
      <c r="U2438" s="4"/>
      <c r="V2438" s="4"/>
      <c r="W2438" s="4"/>
    </row>
    <row r="2439" spans="1:23" x14ac:dyDescent="0.2">
      <c r="A2439" s="2" t="s">
        <v>2095</v>
      </c>
      <c r="B2439" s="2" t="s">
        <v>2603</v>
      </c>
      <c r="C2439" s="2" t="s">
        <v>25</v>
      </c>
      <c r="D2439" s="2" t="s">
        <v>2630</v>
      </c>
      <c r="E2439" s="2" t="s">
        <v>2605</v>
      </c>
      <c r="F2439" s="2" t="s">
        <v>751</v>
      </c>
      <c r="G2439" s="2" t="s">
        <v>29</v>
      </c>
      <c r="H2439" s="2" t="s">
        <v>2631</v>
      </c>
      <c r="I2439" s="2" t="s">
        <v>31</v>
      </c>
      <c r="J2439" s="2" t="s">
        <v>32</v>
      </c>
      <c r="K2439" s="2" t="s">
        <v>33</v>
      </c>
      <c r="L2439" s="3" t="s">
        <v>34</v>
      </c>
      <c r="M2439" s="3" t="s">
        <v>66</v>
      </c>
      <c r="N2439" s="3" t="s">
        <v>36</v>
      </c>
      <c r="O2439" s="3" t="s">
        <v>37</v>
      </c>
      <c r="P2439" s="2" t="s">
        <v>2615</v>
      </c>
      <c r="Q2439" s="2" t="s">
        <v>74</v>
      </c>
      <c r="R2439" s="2" t="s">
        <v>279</v>
      </c>
      <c r="S2439" s="2" t="s">
        <v>280</v>
      </c>
      <c r="T2439" s="2" t="s">
        <v>2616</v>
      </c>
      <c r="U2439" s="4"/>
      <c r="V2439" s="4"/>
      <c r="W2439" s="4"/>
    </row>
    <row r="2440" spans="1:23" x14ac:dyDescent="0.2">
      <c r="A2440" s="2" t="s">
        <v>2095</v>
      </c>
      <c r="B2440" s="2" t="s">
        <v>2603</v>
      </c>
      <c r="C2440" s="2" t="s">
        <v>25</v>
      </c>
      <c r="D2440" s="2" t="s">
        <v>2632</v>
      </c>
      <c r="E2440" s="2" t="s">
        <v>2605</v>
      </c>
      <c r="F2440" s="2" t="s">
        <v>2633</v>
      </c>
      <c r="G2440" s="2" t="s">
        <v>29</v>
      </c>
      <c r="H2440" s="2" t="s">
        <v>2634</v>
      </c>
      <c r="I2440" s="2" t="s">
        <v>31</v>
      </c>
      <c r="J2440" s="2" t="s">
        <v>32</v>
      </c>
      <c r="K2440" s="2" t="s">
        <v>33</v>
      </c>
      <c r="L2440" s="3" t="s">
        <v>34</v>
      </c>
      <c r="M2440" s="3" t="s">
        <v>34</v>
      </c>
      <c r="N2440" s="3" t="s">
        <v>36</v>
      </c>
      <c r="O2440" s="3" t="s">
        <v>37</v>
      </c>
      <c r="P2440" s="2" t="s">
        <v>2635</v>
      </c>
      <c r="Q2440" s="2" t="s">
        <v>39</v>
      </c>
      <c r="R2440" s="2" t="s">
        <v>47</v>
      </c>
      <c r="S2440" s="2" t="s">
        <v>48</v>
      </c>
      <c r="T2440" s="2" t="s">
        <v>2636</v>
      </c>
      <c r="U2440" s="4"/>
      <c r="V2440" s="4"/>
      <c r="W2440" s="4"/>
    </row>
    <row r="2441" spans="1:23" x14ac:dyDescent="0.2">
      <c r="A2441" s="2" t="s">
        <v>2095</v>
      </c>
      <c r="B2441" s="2" t="s">
        <v>2603</v>
      </c>
      <c r="C2441" s="2" t="s">
        <v>25</v>
      </c>
      <c r="D2441" s="2" t="s">
        <v>2640</v>
      </c>
      <c r="E2441" s="2" t="s">
        <v>2605</v>
      </c>
      <c r="F2441" s="2" t="s">
        <v>1177</v>
      </c>
      <c r="G2441" s="2" t="s">
        <v>29</v>
      </c>
      <c r="H2441" s="2" t="s">
        <v>2641</v>
      </c>
      <c r="I2441" s="2" t="s">
        <v>31</v>
      </c>
      <c r="J2441" s="2" t="s">
        <v>32</v>
      </c>
      <c r="K2441" s="2" t="s">
        <v>33</v>
      </c>
      <c r="L2441" s="3" t="s">
        <v>72</v>
      </c>
      <c r="M2441" s="3" t="s">
        <v>86</v>
      </c>
      <c r="N2441" s="3" t="s">
        <v>36</v>
      </c>
      <c r="O2441" s="3" t="s">
        <v>37</v>
      </c>
      <c r="P2441" s="2" t="s">
        <v>2635</v>
      </c>
      <c r="Q2441" s="2" t="s">
        <v>39</v>
      </c>
      <c r="R2441" s="2" t="s">
        <v>87</v>
      </c>
      <c r="S2441" s="2" t="s">
        <v>88</v>
      </c>
      <c r="T2441" s="2" t="s">
        <v>2636</v>
      </c>
      <c r="U2441" s="4"/>
      <c r="V2441" s="4"/>
      <c r="W2441" s="4"/>
    </row>
    <row r="2442" spans="1:23" x14ac:dyDescent="0.2">
      <c r="A2442" s="2" t="s">
        <v>2095</v>
      </c>
      <c r="B2442" s="2" t="s">
        <v>2642</v>
      </c>
      <c r="C2442" s="2" t="s">
        <v>25</v>
      </c>
      <c r="D2442" s="2" t="s">
        <v>2670</v>
      </c>
      <c r="E2442" s="2" t="s">
        <v>2644</v>
      </c>
      <c r="F2442" s="2" t="s">
        <v>2671</v>
      </c>
      <c r="G2442" s="2" t="s">
        <v>29</v>
      </c>
      <c r="H2442" s="2" t="s">
        <v>2672</v>
      </c>
      <c r="I2442" s="2" t="s">
        <v>169</v>
      </c>
      <c r="J2442" s="2" t="s">
        <v>32</v>
      </c>
      <c r="K2442" s="2" t="s">
        <v>33</v>
      </c>
      <c r="L2442" s="3" t="s">
        <v>34</v>
      </c>
      <c r="M2442" s="3" t="s">
        <v>86</v>
      </c>
      <c r="N2442" s="3" t="s">
        <v>36</v>
      </c>
      <c r="O2442" s="3" t="s">
        <v>37</v>
      </c>
      <c r="P2442" s="2" t="s">
        <v>2673</v>
      </c>
      <c r="Q2442" s="2" t="s">
        <v>121</v>
      </c>
      <c r="R2442" s="2" t="s">
        <v>145</v>
      </c>
      <c r="S2442" s="2" t="s">
        <v>68</v>
      </c>
      <c r="T2442" s="2" t="s">
        <v>2654</v>
      </c>
      <c r="U2442" s="4"/>
      <c r="V2442" s="4"/>
      <c r="W2442" s="4"/>
    </row>
    <row r="2443" spans="1:23" x14ac:dyDescent="0.2">
      <c r="A2443" s="2" t="s">
        <v>2095</v>
      </c>
      <c r="B2443" s="2" t="s">
        <v>2674</v>
      </c>
      <c r="C2443" s="2" t="s">
        <v>25</v>
      </c>
      <c r="D2443" s="2" t="s">
        <v>2675</v>
      </c>
      <c r="E2443" s="2" t="s">
        <v>2676</v>
      </c>
      <c r="F2443" s="2" t="s">
        <v>920</v>
      </c>
      <c r="G2443" s="2" t="s">
        <v>29</v>
      </c>
      <c r="H2443" s="2" t="s">
        <v>2677</v>
      </c>
      <c r="I2443" s="2" t="s">
        <v>31</v>
      </c>
      <c r="J2443" s="2" t="s">
        <v>32</v>
      </c>
      <c r="K2443" s="2" t="s">
        <v>33</v>
      </c>
      <c r="L2443" s="3" t="s">
        <v>45</v>
      </c>
      <c r="M2443" s="3" t="s">
        <v>45</v>
      </c>
      <c r="N2443" s="3" t="s">
        <v>36</v>
      </c>
      <c r="O2443" s="3" t="s">
        <v>37</v>
      </c>
      <c r="P2443" s="2" t="s">
        <v>2678</v>
      </c>
      <c r="Q2443" s="2" t="s">
        <v>74</v>
      </c>
      <c r="R2443" s="2" t="s">
        <v>81</v>
      </c>
      <c r="S2443" s="2" t="s">
        <v>82</v>
      </c>
      <c r="T2443" s="2" t="s">
        <v>2679</v>
      </c>
      <c r="U2443" s="4"/>
      <c r="V2443" s="4"/>
      <c r="W2443" s="4"/>
    </row>
    <row r="2444" spans="1:23" x14ac:dyDescent="0.2">
      <c r="A2444" s="2" t="s">
        <v>2095</v>
      </c>
      <c r="B2444" s="2" t="s">
        <v>2674</v>
      </c>
      <c r="C2444" s="2" t="s">
        <v>25</v>
      </c>
      <c r="D2444" s="2" t="s">
        <v>2680</v>
      </c>
      <c r="E2444" s="2" t="s">
        <v>2676</v>
      </c>
      <c r="F2444" s="2" t="s">
        <v>927</v>
      </c>
      <c r="G2444" s="2" t="s">
        <v>29</v>
      </c>
      <c r="H2444" s="2" t="s">
        <v>2681</v>
      </c>
      <c r="I2444" s="2" t="s">
        <v>31</v>
      </c>
      <c r="J2444" s="2" t="s">
        <v>32</v>
      </c>
      <c r="K2444" s="2" t="s">
        <v>33</v>
      </c>
      <c r="L2444" s="3" t="s">
        <v>180</v>
      </c>
      <c r="M2444" s="3" t="s">
        <v>180</v>
      </c>
      <c r="N2444" s="3" t="s">
        <v>36</v>
      </c>
      <c r="O2444" s="3" t="s">
        <v>37</v>
      </c>
      <c r="P2444" s="2" t="s">
        <v>2682</v>
      </c>
      <c r="Q2444" s="2" t="s">
        <v>121</v>
      </c>
      <c r="R2444" s="2" t="s">
        <v>54</v>
      </c>
      <c r="S2444" s="2" t="s">
        <v>55</v>
      </c>
      <c r="T2444" s="2" t="s">
        <v>419</v>
      </c>
      <c r="U2444" s="4"/>
      <c r="V2444" s="4"/>
      <c r="W2444" s="4"/>
    </row>
    <row r="2445" spans="1:23" x14ac:dyDescent="0.2">
      <c r="A2445" s="2" t="s">
        <v>2095</v>
      </c>
      <c r="B2445" s="2" t="s">
        <v>2674</v>
      </c>
      <c r="C2445" s="2" t="s">
        <v>25</v>
      </c>
      <c r="D2445" s="2" t="s">
        <v>2683</v>
      </c>
      <c r="E2445" s="2" t="s">
        <v>2676</v>
      </c>
      <c r="F2445" s="2" t="s">
        <v>927</v>
      </c>
      <c r="G2445" s="2" t="s">
        <v>44</v>
      </c>
      <c r="H2445" s="2" t="s">
        <v>2681</v>
      </c>
      <c r="I2445" s="2" t="s">
        <v>31</v>
      </c>
      <c r="J2445" s="2" t="s">
        <v>32</v>
      </c>
      <c r="K2445" s="2" t="s">
        <v>33</v>
      </c>
      <c r="L2445" s="3" t="s">
        <v>180</v>
      </c>
      <c r="M2445" s="3" t="s">
        <v>180</v>
      </c>
      <c r="N2445" s="3" t="s">
        <v>36</v>
      </c>
      <c r="O2445" s="3" t="s">
        <v>37</v>
      </c>
      <c r="P2445" s="2" t="s">
        <v>2678</v>
      </c>
      <c r="Q2445" s="2" t="s">
        <v>74</v>
      </c>
      <c r="R2445" s="2" t="s">
        <v>145</v>
      </c>
      <c r="S2445" s="2" t="s">
        <v>146</v>
      </c>
      <c r="T2445" s="2" t="s">
        <v>2608</v>
      </c>
      <c r="U2445" s="4"/>
      <c r="V2445" s="4"/>
      <c r="W2445" s="4"/>
    </row>
    <row r="2446" spans="1:23" x14ac:dyDescent="0.2">
      <c r="A2446" s="2" t="s">
        <v>2095</v>
      </c>
      <c r="B2446" s="2" t="s">
        <v>2674</v>
      </c>
      <c r="C2446" s="2" t="s">
        <v>25</v>
      </c>
      <c r="D2446" s="2" t="s">
        <v>2684</v>
      </c>
      <c r="E2446" s="2" t="s">
        <v>2676</v>
      </c>
      <c r="F2446" s="2" t="s">
        <v>927</v>
      </c>
      <c r="G2446" s="2" t="s">
        <v>51</v>
      </c>
      <c r="H2446" s="2" t="s">
        <v>2681</v>
      </c>
      <c r="I2446" s="2" t="s">
        <v>31</v>
      </c>
      <c r="J2446" s="2" t="s">
        <v>32</v>
      </c>
      <c r="K2446" s="2" t="s">
        <v>33</v>
      </c>
      <c r="L2446" s="3" t="s">
        <v>180</v>
      </c>
      <c r="M2446" s="3" t="s">
        <v>183</v>
      </c>
      <c r="N2446" s="3" t="s">
        <v>36</v>
      </c>
      <c r="O2446" s="3" t="s">
        <v>37</v>
      </c>
      <c r="P2446" s="2" t="s">
        <v>2678</v>
      </c>
      <c r="Q2446" s="2" t="s">
        <v>74</v>
      </c>
      <c r="R2446" s="2" t="s">
        <v>122</v>
      </c>
      <c r="S2446" s="2" t="s">
        <v>68</v>
      </c>
      <c r="T2446" s="2" t="s">
        <v>2608</v>
      </c>
      <c r="U2446" s="4"/>
      <c r="V2446" s="4"/>
      <c r="W2446" s="4"/>
    </row>
    <row r="2447" spans="1:23" x14ac:dyDescent="0.2">
      <c r="A2447" s="2" t="s">
        <v>2095</v>
      </c>
      <c r="B2447" s="2" t="s">
        <v>2674</v>
      </c>
      <c r="C2447" s="2" t="s">
        <v>25</v>
      </c>
      <c r="D2447" s="2" t="s">
        <v>2685</v>
      </c>
      <c r="E2447" s="2" t="s">
        <v>2676</v>
      </c>
      <c r="F2447" s="2" t="s">
        <v>932</v>
      </c>
      <c r="G2447" s="2" t="s">
        <v>29</v>
      </c>
      <c r="H2447" s="2" t="s">
        <v>2686</v>
      </c>
      <c r="I2447" s="2" t="s">
        <v>31</v>
      </c>
      <c r="J2447" s="2" t="s">
        <v>32</v>
      </c>
      <c r="K2447" s="2" t="s">
        <v>33</v>
      </c>
      <c r="L2447" s="3" t="s">
        <v>180</v>
      </c>
      <c r="M2447" s="3" t="s">
        <v>180</v>
      </c>
      <c r="N2447" s="3" t="s">
        <v>36</v>
      </c>
      <c r="O2447" s="3" t="s">
        <v>37</v>
      </c>
      <c r="P2447" s="2" t="s">
        <v>2687</v>
      </c>
      <c r="Q2447" s="2" t="s">
        <v>74</v>
      </c>
      <c r="R2447" s="2" t="s">
        <v>75</v>
      </c>
      <c r="S2447" s="2" t="s">
        <v>76</v>
      </c>
      <c r="T2447" s="2" t="s">
        <v>2688</v>
      </c>
      <c r="U2447" s="4"/>
      <c r="V2447" s="4"/>
      <c r="W2447" s="4"/>
    </row>
    <row r="2448" spans="1:23" x14ac:dyDescent="0.2">
      <c r="A2448" s="2" t="s">
        <v>2095</v>
      </c>
      <c r="B2448" s="2" t="s">
        <v>2674</v>
      </c>
      <c r="C2448" s="2" t="s">
        <v>25</v>
      </c>
      <c r="D2448" s="2" t="s">
        <v>2689</v>
      </c>
      <c r="E2448" s="2" t="s">
        <v>2676</v>
      </c>
      <c r="F2448" s="2" t="s">
        <v>932</v>
      </c>
      <c r="G2448" s="2" t="s">
        <v>44</v>
      </c>
      <c r="H2448" s="2" t="s">
        <v>2686</v>
      </c>
      <c r="I2448" s="2" t="s">
        <v>31</v>
      </c>
      <c r="J2448" s="2" t="s">
        <v>32</v>
      </c>
      <c r="K2448" s="2" t="s">
        <v>33</v>
      </c>
      <c r="L2448" s="3" t="s">
        <v>180</v>
      </c>
      <c r="M2448" s="3" t="s">
        <v>183</v>
      </c>
      <c r="N2448" s="3" t="s">
        <v>36</v>
      </c>
      <c r="O2448" s="3" t="s">
        <v>37</v>
      </c>
      <c r="P2448" s="2" t="s">
        <v>2687</v>
      </c>
      <c r="Q2448" s="2" t="s">
        <v>74</v>
      </c>
      <c r="R2448" s="2" t="s">
        <v>79</v>
      </c>
      <c r="S2448" s="2" t="s">
        <v>47</v>
      </c>
      <c r="T2448" s="2" t="s">
        <v>2688</v>
      </c>
      <c r="U2448" s="4"/>
      <c r="V2448" s="4"/>
      <c r="W2448" s="4"/>
    </row>
    <row r="2449" spans="1:23" x14ac:dyDescent="0.2">
      <c r="A2449" s="2" t="s">
        <v>2095</v>
      </c>
      <c r="B2449" s="2" t="s">
        <v>2674</v>
      </c>
      <c r="C2449" s="2" t="s">
        <v>25</v>
      </c>
      <c r="D2449" s="2" t="s">
        <v>2690</v>
      </c>
      <c r="E2449" s="2" t="s">
        <v>2676</v>
      </c>
      <c r="F2449" s="2" t="s">
        <v>932</v>
      </c>
      <c r="G2449" s="2" t="s">
        <v>51</v>
      </c>
      <c r="H2449" s="2" t="s">
        <v>2686</v>
      </c>
      <c r="I2449" s="2" t="s">
        <v>31</v>
      </c>
      <c r="J2449" s="2" t="s">
        <v>32</v>
      </c>
      <c r="K2449" s="2" t="s">
        <v>33</v>
      </c>
      <c r="L2449" s="3" t="s">
        <v>180</v>
      </c>
      <c r="M2449" s="3" t="s">
        <v>1208</v>
      </c>
      <c r="N2449" s="3" t="s">
        <v>36</v>
      </c>
      <c r="O2449" s="3" t="s">
        <v>37</v>
      </c>
      <c r="P2449" s="2" t="s">
        <v>2691</v>
      </c>
      <c r="Q2449" s="2" t="s">
        <v>74</v>
      </c>
      <c r="R2449" s="2" t="s">
        <v>81</v>
      </c>
      <c r="S2449" s="2" t="s">
        <v>82</v>
      </c>
      <c r="T2449" s="2" t="s">
        <v>2608</v>
      </c>
      <c r="U2449" s="4"/>
      <c r="V2449" s="4"/>
      <c r="W2449" s="4"/>
    </row>
    <row r="2450" spans="1:23" x14ac:dyDescent="0.2">
      <c r="A2450" s="2" t="s">
        <v>2095</v>
      </c>
      <c r="B2450" s="2" t="s">
        <v>2674</v>
      </c>
      <c r="C2450" s="2" t="s">
        <v>25</v>
      </c>
      <c r="D2450" s="2" t="s">
        <v>2692</v>
      </c>
      <c r="E2450" s="2" t="s">
        <v>2676</v>
      </c>
      <c r="F2450" s="2" t="s">
        <v>932</v>
      </c>
      <c r="G2450" s="2" t="s">
        <v>58</v>
      </c>
      <c r="H2450" s="2" t="s">
        <v>2686</v>
      </c>
      <c r="I2450" s="2" t="s">
        <v>31</v>
      </c>
      <c r="J2450" s="2" t="s">
        <v>32</v>
      </c>
      <c r="K2450" s="2" t="s">
        <v>33</v>
      </c>
      <c r="L2450" s="3" t="s">
        <v>180</v>
      </c>
      <c r="M2450" s="3" t="s">
        <v>180</v>
      </c>
      <c r="N2450" s="3" t="s">
        <v>36</v>
      </c>
      <c r="O2450" s="3" t="s">
        <v>37</v>
      </c>
      <c r="P2450" s="2" t="s">
        <v>2691</v>
      </c>
      <c r="Q2450" s="2" t="s">
        <v>74</v>
      </c>
      <c r="R2450" s="2" t="s">
        <v>140</v>
      </c>
      <c r="S2450" s="2" t="s">
        <v>141</v>
      </c>
      <c r="T2450" s="2" t="s">
        <v>2688</v>
      </c>
      <c r="U2450" s="4"/>
      <c r="V2450" s="4"/>
      <c r="W2450" s="4"/>
    </row>
    <row r="2451" spans="1:23" x14ac:dyDescent="0.2">
      <c r="A2451" s="2" t="s">
        <v>2095</v>
      </c>
      <c r="B2451" s="2" t="s">
        <v>2674</v>
      </c>
      <c r="C2451" s="2" t="s">
        <v>25</v>
      </c>
      <c r="D2451" s="2" t="s">
        <v>2693</v>
      </c>
      <c r="E2451" s="2" t="s">
        <v>2676</v>
      </c>
      <c r="F2451" s="2" t="s">
        <v>932</v>
      </c>
      <c r="G2451" s="2" t="s">
        <v>65</v>
      </c>
      <c r="H2451" s="2" t="s">
        <v>2686</v>
      </c>
      <c r="I2451" s="2" t="s">
        <v>31</v>
      </c>
      <c r="J2451" s="2" t="s">
        <v>32</v>
      </c>
      <c r="K2451" s="2" t="s">
        <v>33</v>
      </c>
      <c r="L2451" s="3" t="s">
        <v>180</v>
      </c>
      <c r="M2451" s="3" t="s">
        <v>180</v>
      </c>
      <c r="N2451" s="3" t="s">
        <v>36</v>
      </c>
      <c r="O2451" s="3" t="s">
        <v>37</v>
      </c>
      <c r="P2451" s="2" t="s">
        <v>2694</v>
      </c>
      <c r="Q2451" s="2" t="s">
        <v>39</v>
      </c>
      <c r="R2451" s="2" t="s">
        <v>87</v>
      </c>
      <c r="S2451" s="2" t="s">
        <v>88</v>
      </c>
      <c r="T2451" s="2" t="s">
        <v>2608</v>
      </c>
      <c r="U2451" s="4"/>
      <c r="V2451" s="4"/>
      <c r="W2451" s="4"/>
    </row>
    <row r="2452" spans="1:23" x14ac:dyDescent="0.2">
      <c r="A2452" s="2" t="s">
        <v>2095</v>
      </c>
      <c r="B2452" s="2" t="s">
        <v>2674</v>
      </c>
      <c r="C2452" s="2" t="s">
        <v>25</v>
      </c>
      <c r="D2452" s="2" t="s">
        <v>2695</v>
      </c>
      <c r="E2452" s="2" t="s">
        <v>2676</v>
      </c>
      <c r="F2452" s="2" t="s">
        <v>746</v>
      </c>
      <c r="G2452" s="2" t="s">
        <v>29</v>
      </c>
      <c r="H2452" s="2" t="s">
        <v>2696</v>
      </c>
      <c r="I2452" s="2" t="s">
        <v>31</v>
      </c>
      <c r="J2452" s="2" t="s">
        <v>32</v>
      </c>
      <c r="K2452" s="2" t="s">
        <v>33</v>
      </c>
      <c r="L2452" s="3" t="s">
        <v>45</v>
      </c>
      <c r="M2452" s="3" t="s">
        <v>45</v>
      </c>
      <c r="N2452" s="3" t="s">
        <v>36</v>
      </c>
      <c r="O2452" s="3" t="s">
        <v>37</v>
      </c>
      <c r="P2452" s="2" t="s">
        <v>2694</v>
      </c>
      <c r="Q2452" s="2" t="s">
        <v>74</v>
      </c>
      <c r="R2452" s="2" t="s">
        <v>279</v>
      </c>
      <c r="S2452" s="2" t="s">
        <v>280</v>
      </c>
      <c r="T2452" s="2" t="s">
        <v>2017</v>
      </c>
      <c r="U2452" s="4"/>
      <c r="V2452" s="4"/>
      <c r="W2452" s="4"/>
    </row>
    <row r="2453" spans="1:23" x14ac:dyDescent="0.2">
      <c r="A2453" s="2" t="s">
        <v>2095</v>
      </c>
      <c r="B2453" s="2" t="s">
        <v>2674</v>
      </c>
      <c r="C2453" s="2" t="s">
        <v>25</v>
      </c>
      <c r="D2453" s="2" t="s">
        <v>2697</v>
      </c>
      <c r="E2453" s="2" t="s">
        <v>2676</v>
      </c>
      <c r="F2453" s="2" t="s">
        <v>322</v>
      </c>
      <c r="G2453" s="2" t="s">
        <v>29</v>
      </c>
      <c r="H2453" s="2" t="s">
        <v>2698</v>
      </c>
      <c r="I2453" s="2" t="s">
        <v>31</v>
      </c>
      <c r="J2453" s="2" t="s">
        <v>32</v>
      </c>
      <c r="K2453" s="2" t="s">
        <v>33</v>
      </c>
      <c r="L2453" s="3" t="s">
        <v>34</v>
      </c>
      <c r="M2453" s="3" t="s">
        <v>34</v>
      </c>
      <c r="N2453" s="3" t="s">
        <v>36</v>
      </c>
      <c r="O2453" s="3" t="s">
        <v>37</v>
      </c>
      <c r="P2453" s="2" t="s">
        <v>2687</v>
      </c>
      <c r="Q2453" s="2" t="s">
        <v>39</v>
      </c>
      <c r="R2453" s="2" t="s">
        <v>47</v>
      </c>
      <c r="S2453" s="2" t="s">
        <v>48</v>
      </c>
      <c r="T2453" s="2" t="s">
        <v>2699</v>
      </c>
      <c r="U2453" s="4"/>
      <c r="V2453" s="4"/>
      <c r="W2453" s="4"/>
    </row>
    <row r="2454" spans="1:23" x14ac:dyDescent="0.2">
      <c r="A2454" s="2" t="s">
        <v>2095</v>
      </c>
      <c r="B2454" s="2" t="s">
        <v>2674</v>
      </c>
      <c r="C2454" s="2" t="s">
        <v>25</v>
      </c>
      <c r="D2454" s="2" t="s">
        <v>2700</v>
      </c>
      <c r="E2454" s="2" t="s">
        <v>2676</v>
      </c>
      <c r="F2454" s="2" t="s">
        <v>763</v>
      </c>
      <c r="G2454" s="2" t="s">
        <v>29</v>
      </c>
      <c r="H2454" s="2" t="s">
        <v>2701</v>
      </c>
      <c r="I2454" s="2" t="s">
        <v>31</v>
      </c>
      <c r="J2454" s="2" t="s">
        <v>32</v>
      </c>
      <c r="K2454" s="2" t="s">
        <v>33</v>
      </c>
      <c r="L2454" s="3" t="s">
        <v>34</v>
      </c>
      <c r="M2454" s="3" t="s">
        <v>248</v>
      </c>
      <c r="N2454" s="3" t="s">
        <v>36</v>
      </c>
      <c r="O2454" s="3" t="s">
        <v>37</v>
      </c>
      <c r="P2454" s="2" t="s">
        <v>2682</v>
      </c>
      <c r="Q2454" s="2" t="s">
        <v>39</v>
      </c>
      <c r="R2454" s="2" t="s">
        <v>67</v>
      </c>
      <c r="S2454" s="2" t="s">
        <v>68</v>
      </c>
      <c r="T2454" s="2" t="s">
        <v>2553</v>
      </c>
      <c r="U2454" s="4"/>
      <c r="V2454" s="4"/>
      <c r="W2454" s="4"/>
    </row>
    <row r="2455" spans="1:23" x14ac:dyDescent="0.2">
      <c r="A2455" s="2" t="s">
        <v>2095</v>
      </c>
      <c r="B2455" s="2" t="s">
        <v>2674</v>
      </c>
      <c r="C2455" s="2" t="s">
        <v>25</v>
      </c>
      <c r="D2455" s="2" t="s">
        <v>2706</v>
      </c>
      <c r="E2455" s="2" t="s">
        <v>2676</v>
      </c>
      <c r="F2455" s="2" t="s">
        <v>2703</v>
      </c>
      <c r="G2455" s="2" t="s">
        <v>44</v>
      </c>
      <c r="H2455" s="2" t="s">
        <v>2704</v>
      </c>
      <c r="I2455" s="2" t="s">
        <v>31</v>
      </c>
      <c r="J2455" s="2" t="s">
        <v>32</v>
      </c>
      <c r="K2455" s="2" t="s">
        <v>33</v>
      </c>
      <c r="L2455" s="3" t="s">
        <v>36</v>
      </c>
      <c r="M2455" s="3" t="s">
        <v>442</v>
      </c>
      <c r="N2455" s="3" t="s">
        <v>37</v>
      </c>
      <c r="O2455" s="3" t="s">
        <v>37</v>
      </c>
      <c r="P2455" s="2" t="s">
        <v>2694</v>
      </c>
      <c r="Q2455" s="4"/>
      <c r="R2455" s="4"/>
      <c r="S2455" s="4"/>
      <c r="T2455" s="2" t="s">
        <v>197</v>
      </c>
      <c r="U2455" s="4"/>
      <c r="V2455" s="4"/>
      <c r="W2455" s="4"/>
    </row>
    <row r="2456" spans="1:23" x14ac:dyDescent="0.2">
      <c r="A2456" s="2" t="s">
        <v>2095</v>
      </c>
      <c r="B2456" s="2" t="s">
        <v>2707</v>
      </c>
      <c r="C2456" s="2" t="s">
        <v>25</v>
      </c>
      <c r="D2456" s="2" t="s">
        <v>2708</v>
      </c>
      <c r="E2456" s="2" t="s">
        <v>2709</v>
      </c>
      <c r="F2456" s="2" t="s">
        <v>2710</v>
      </c>
      <c r="G2456" s="2" t="s">
        <v>29</v>
      </c>
      <c r="H2456" s="2" t="s">
        <v>2711</v>
      </c>
      <c r="I2456" s="2" t="s">
        <v>169</v>
      </c>
      <c r="J2456" s="2" t="s">
        <v>32</v>
      </c>
      <c r="K2456" s="2" t="s">
        <v>33</v>
      </c>
      <c r="L2456" s="3" t="s">
        <v>34</v>
      </c>
      <c r="M2456" s="3" t="s">
        <v>98</v>
      </c>
      <c r="N2456" s="3" t="s">
        <v>36</v>
      </c>
      <c r="O2456" s="3" t="s">
        <v>37</v>
      </c>
      <c r="P2456" s="2" t="s">
        <v>2712</v>
      </c>
      <c r="Q2456" s="2" t="s">
        <v>121</v>
      </c>
      <c r="R2456" s="2" t="s">
        <v>79</v>
      </c>
      <c r="S2456" s="2" t="s">
        <v>47</v>
      </c>
      <c r="T2456" s="2" t="s">
        <v>2713</v>
      </c>
      <c r="U2456" s="4"/>
      <c r="V2456" s="4"/>
      <c r="W2456" s="4"/>
    </row>
    <row r="2457" spans="1:23" x14ac:dyDescent="0.2">
      <c r="A2457" s="2" t="s">
        <v>2095</v>
      </c>
      <c r="B2457" s="2" t="s">
        <v>2707</v>
      </c>
      <c r="C2457" s="2" t="s">
        <v>25</v>
      </c>
      <c r="D2457" s="2" t="s">
        <v>2714</v>
      </c>
      <c r="E2457" s="2" t="s">
        <v>2709</v>
      </c>
      <c r="F2457" s="2" t="s">
        <v>2710</v>
      </c>
      <c r="G2457" s="2" t="s">
        <v>44</v>
      </c>
      <c r="H2457" s="2" t="s">
        <v>2711</v>
      </c>
      <c r="I2457" s="2" t="s">
        <v>169</v>
      </c>
      <c r="J2457" s="2" t="s">
        <v>32</v>
      </c>
      <c r="K2457" s="2" t="s">
        <v>33</v>
      </c>
      <c r="L2457" s="3" t="s">
        <v>34</v>
      </c>
      <c r="M2457" s="3" t="s">
        <v>52</v>
      </c>
      <c r="N2457" s="3" t="s">
        <v>36</v>
      </c>
      <c r="O2457" s="3" t="s">
        <v>37</v>
      </c>
      <c r="P2457" s="2" t="s">
        <v>2712</v>
      </c>
      <c r="Q2457" s="2" t="s">
        <v>121</v>
      </c>
      <c r="R2457" s="2" t="s">
        <v>81</v>
      </c>
      <c r="S2457" s="2" t="s">
        <v>82</v>
      </c>
      <c r="T2457" s="2" t="s">
        <v>2713</v>
      </c>
      <c r="U2457" s="4"/>
      <c r="V2457" s="4"/>
      <c r="W2457" s="4"/>
    </row>
    <row r="2458" spans="1:23" x14ac:dyDescent="0.2">
      <c r="A2458" s="2" t="s">
        <v>2095</v>
      </c>
      <c r="B2458" s="2" t="s">
        <v>2707</v>
      </c>
      <c r="C2458" s="2" t="s">
        <v>25</v>
      </c>
      <c r="D2458" s="2" t="s">
        <v>2731</v>
      </c>
      <c r="E2458" s="2" t="s">
        <v>2709</v>
      </c>
      <c r="F2458" s="2" t="s">
        <v>746</v>
      </c>
      <c r="G2458" s="2" t="s">
        <v>29</v>
      </c>
      <c r="H2458" s="2" t="s">
        <v>2732</v>
      </c>
      <c r="I2458" s="2" t="s">
        <v>169</v>
      </c>
      <c r="J2458" s="2" t="s">
        <v>32</v>
      </c>
      <c r="K2458" s="2" t="s">
        <v>33</v>
      </c>
      <c r="L2458" s="3" t="s">
        <v>35</v>
      </c>
      <c r="M2458" s="3" t="s">
        <v>113</v>
      </c>
      <c r="N2458" s="3" t="s">
        <v>36</v>
      </c>
      <c r="O2458" s="3" t="s">
        <v>37</v>
      </c>
      <c r="P2458" s="2" t="s">
        <v>631</v>
      </c>
      <c r="Q2458" s="2" t="s">
        <v>121</v>
      </c>
      <c r="R2458" s="2" t="s">
        <v>279</v>
      </c>
      <c r="S2458" s="2" t="s">
        <v>280</v>
      </c>
      <c r="T2458" s="2" t="s">
        <v>871</v>
      </c>
      <c r="U2458" s="4"/>
      <c r="V2458" s="4"/>
      <c r="W2458" s="4"/>
    </row>
    <row r="2459" spans="1:23" x14ac:dyDescent="0.2">
      <c r="A2459" s="2" t="s">
        <v>2095</v>
      </c>
      <c r="B2459" s="2" t="s">
        <v>2707</v>
      </c>
      <c r="C2459" s="2" t="s">
        <v>25</v>
      </c>
      <c r="D2459" s="2" t="s">
        <v>2733</v>
      </c>
      <c r="E2459" s="2" t="s">
        <v>2709</v>
      </c>
      <c r="F2459" s="2" t="s">
        <v>2734</v>
      </c>
      <c r="G2459" s="2" t="s">
        <v>29</v>
      </c>
      <c r="H2459" s="2" t="s">
        <v>2735</v>
      </c>
      <c r="I2459" s="2" t="s">
        <v>31</v>
      </c>
      <c r="J2459" s="2" t="s">
        <v>32</v>
      </c>
      <c r="K2459" s="2" t="s">
        <v>33</v>
      </c>
      <c r="L2459" s="3" t="s">
        <v>45</v>
      </c>
      <c r="M2459" s="3" t="s">
        <v>61</v>
      </c>
      <c r="N2459" s="3" t="s">
        <v>36</v>
      </c>
      <c r="O2459" s="3" t="s">
        <v>37</v>
      </c>
      <c r="P2459" s="2" t="s">
        <v>2736</v>
      </c>
      <c r="Q2459" s="2" t="s">
        <v>39</v>
      </c>
      <c r="R2459" s="2" t="s">
        <v>92</v>
      </c>
      <c r="S2459" s="2" t="s">
        <v>93</v>
      </c>
      <c r="T2459" s="2" t="s">
        <v>2737</v>
      </c>
      <c r="U2459" s="4"/>
      <c r="V2459" s="4"/>
      <c r="W2459" s="4"/>
    </row>
    <row r="2460" spans="1:23" x14ac:dyDescent="0.2">
      <c r="A2460" s="2" t="s">
        <v>2095</v>
      </c>
      <c r="B2460" s="2" t="s">
        <v>2707</v>
      </c>
      <c r="C2460" s="2" t="s">
        <v>25</v>
      </c>
      <c r="D2460" s="2" t="s">
        <v>2738</v>
      </c>
      <c r="E2460" s="2" t="s">
        <v>2709</v>
      </c>
      <c r="F2460" s="2" t="s">
        <v>2734</v>
      </c>
      <c r="G2460" s="2" t="s">
        <v>44</v>
      </c>
      <c r="H2460" s="2" t="s">
        <v>2735</v>
      </c>
      <c r="I2460" s="2" t="s">
        <v>31</v>
      </c>
      <c r="J2460" s="2" t="s">
        <v>32</v>
      </c>
      <c r="K2460" s="2" t="s">
        <v>33</v>
      </c>
      <c r="L2460" s="3" t="s">
        <v>45</v>
      </c>
      <c r="M2460" s="3" t="s">
        <v>45</v>
      </c>
      <c r="N2460" s="3" t="s">
        <v>36</v>
      </c>
      <c r="O2460" s="3" t="s">
        <v>37</v>
      </c>
      <c r="P2460" s="2" t="s">
        <v>2736</v>
      </c>
      <c r="Q2460" s="2" t="s">
        <v>39</v>
      </c>
      <c r="R2460" s="2" t="s">
        <v>47</v>
      </c>
      <c r="S2460" s="2" t="s">
        <v>48</v>
      </c>
      <c r="T2460" s="2" t="s">
        <v>2737</v>
      </c>
      <c r="U2460" s="4"/>
      <c r="V2460" s="4"/>
      <c r="W2460" s="4"/>
    </row>
    <row r="2461" spans="1:23" x14ac:dyDescent="0.2">
      <c r="A2461" s="2" t="s">
        <v>2095</v>
      </c>
      <c r="B2461" s="2" t="s">
        <v>2707</v>
      </c>
      <c r="C2461" s="2" t="s">
        <v>25</v>
      </c>
      <c r="D2461" s="2" t="s">
        <v>2739</v>
      </c>
      <c r="E2461" s="2" t="s">
        <v>2709</v>
      </c>
      <c r="F2461" s="2" t="s">
        <v>2734</v>
      </c>
      <c r="G2461" s="2" t="s">
        <v>51</v>
      </c>
      <c r="H2461" s="2" t="s">
        <v>2735</v>
      </c>
      <c r="I2461" s="2" t="s">
        <v>31</v>
      </c>
      <c r="J2461" s="2" t="s">
        <v>32</v>
      </c>
      <c r="K2461" s="2" t="s">
        <v>33</v>
      </c>
      <c r="L2461" s="3" t="s">
        <v>45</v>
      </c>
      <c r="M2461" s="3" t="s">
        <v>45</v>
      </c>
      <c r="N2461" s="3" t="s">
        <v>36</v>
      </c>
      <c r="O2461" s="3" t="s">
        <v>37</v>
      </c>
      <c r="P2461" s="2" t="s">
        <v>2736</v>
      </c>
      <c r="Q2461" s="2" t="s">
        <v>39</v>
      </c>
      <c r="R2461" s="2" t="s">
        <v>87</v>
      </c>
      <c r="S2461" s="2" t="s">
        <v>88</v>
      </c>
      <c r="T2461" s="2" t="s">
        <v>2737</v>
      </c>
      <c r="U2461" s="4"/>
      <c r="V2461" s="4"/>
      <c r="W2461" s="4"/>
    </row>
    <row r="2462" spans="1:23" x14ac:dyDescent="0.2">
      <c r="A2462" s="2" t="s">
        <v>2095</v>
      </c>
      <c r="B2462" s="2" t="s">
        <v>2707</v>
      </c>
      <c r="C2462" s="2" t="s">
        <v>25</v>
      </c>
      <c r="D2462" s="2" t="s">
        <v>2740</v>
      </c>
      <c r="E2462" s="2" t="s">
        <v>2709</v>
      </c>
      <c r="F2462" s="2" t="s">
        <v>1672</v>
      </c>
      <c r="G2462" s="2" t="s">
        <v>29</v>
      </c>
      <c r="H2462" s="2" t="s">
        <v>2741</v>
      </c>
      <c r="I2462" s="2" t="s">
        <v>31</v>
      </c>
      <c r="J2462" s="2" t="s">
        <v>32</v>
      </c>
      <c r="K2462" s="2" t="s">
        <v>33</v>
      </c>
      <c r="L2462" s="3" t="s">
        <v>34</v>
      </c>
      <c r="M2462" s="3" t="s">
        <v>248</v>
      </c>
      <c r="N2462" s="3" t="s">
        <v>36</v>
      </c>
      <c r="O2462" s="3" t="s">
        <v>37</v>
      </c>
      <c r="P2462" s="2" t="s">
        <v>2712</v>
      </c>
      <c r="Q2462" s="2" t="s">
        <v>39</v>
      </c>
      <c r="R2462" s="2" t="s">
        <v>67</v>
      </c>
      <c r="S2462" s="2" t="s">
        <v>68</v>
      </c>
      <c r="T2462" s="2" t="s">
        <v>2737</v>
      </c>
      <c r="U2462" s="4"/>
      <c r="V2462" s="4"/>
      <c r="W2462" s="4"/>
    </row>
    <row r="2463" spans="1:23" x14ac:dyDescent="0.2">
      <c r="A2463" s="2" t="s">
        <v>2095</v>
      </c>
      <c r="B2463" s="2" t="s">
        <v>2707</v>
      </c>
      <c r="C2463" s="2" t="s">
        <v>25</v>
      </c>
      <c r="D2463" s="2" t="s">
        <v>2742</v>
      </c>
      <c r="E2463" s="2" t="s">
        <v>2709</v>
      </c>
      <c r="F2463" s="2" t="s">
        <v>2743</v>
      </c>
      <c r="G2463" s="2" t="s">
        <v>29</v>
      </c>
      <c r="H2463" s="2" t="s">
        <v>2744</v>
      </c>
      <c r="I2463" s="2" t="s">
        <v>31</v>
      </c>
      <c r="J2463" s="2" t="s">
        <v>32</v>
      </c>
      <c r="K2463" s="2" t="s">
        <v>33</v>
      </c>
      <c r="L2463" s="3" t="s">
        <v>34</v>
      </c>
      <c r="M2463" s="3" t="s">
        <v>175</v>
      </c>
      <c r="N2463" s="3" t="s">
        <v>37</v>
      </c>
      <c r="O2463" s="3" t="s">
        <v>37</v>
      </c>
      <c r="P2463" s="2" t="s">
        <v>2745</v>
      </c>
      <c r="Q2463" s="2" t="s">
        <v>121</v>
      </c>
      <c r="R2463" s="2" t="s">
        <v>54</v>
      </c>
      <c r="S2463" s="2" t="s">
        <v>55</v>
      </c>
      <c r="T2463" s="2" t="s">
        <v>2737</v>
      </c>
      <c r="U2463" s="4"/>
      <c r="V2463" s="4"/>
      <c r="W2463" s="4"/>
    </row>
    <row r="2464" spans="1:23" x14ac:dyDescent="0.2">
      <c r="A2464" s="2" t="s">
        <v>2095</v>
      </c>
      <c r="B2464" s="2" t="s">
        <v>2707</v>
      </c>
      <c r="C2464" s="2" t="s">
        <v>25</v>
      </c>
      <c r="D2464" s="2" t="s">
        <v>2746</v>
      </c>
      <c r="E2464" s="2" t="s">
        <v>2709</v>
      </c>
      <c r="F2464" s="2" t="s">
        <v>1310</v>
      </c>
      <c r="G2464" s="2" t="s">
        <v>29</v>
      </c>
      <c r="H2464" s="2" t="s">
        <v>2747</v>
      </c>
      <c r="I2464" s="2" t="s">
        <v>169</v>
      </c>
      <c r="J2464" s="2" t="s">
        <v>32</v>
      </c>
      <c r="K2464" s="2" t="s">
        <v>33</v>
      </c>
      <c r="L2464" s="3" t="s">
        <v>35</v>
      </c>
      <c r="M2464" s="3" t="s">
        <v>34</v>
      </c>
      <c r="N2464" s="3" t="s">
        <v>36</v>
      </c>
      <c r="O2464" s="3" t="s">
        <v>37</v>
      </c>
      <c r="P2464" s="2" t="s">
        <v>2748</v>
      </c>
      <c r="Q2464" s="2" t="s">
        <v>39</v>
      </c>
      <c r="R2464" s="2" t="s">
        <v>87</v>
      </c>
      <c r="S2464" s="2" t="s">
        <v>88</v>
      </c>
      <c r="T2464" s="2" t="s">
        <v>2749</v>
      </c>
      <c r="U2464" s="4"/>
      <c r="V2464" s="4"/>
      <c r="W2464" s="4"/>
    </row>
    <row r="2465" spans="1:23" x14ac:dyDescent="0.2">
      <c r="A2465" s="2" t="s">
        <v>2095</v>
      </c>
      <c r="B2465" s="2" t="s">
        <v>2707</v>
      </c>
      <c r="C2465" s="2" t="s">
        <v>25</v>
      </c>
      <c r="D2465" s="2" t="s">
        <v>2750</v>
      </c>
      <c r="E2465" s="2" t="s">
        <v>2709</v>
      </c>
      <c r="F2465" s="2" t="s">
        <v>2751</v>
      </c>
      <c r="G2465" s="2" t="s">
        <v>29</v>
      </c>
      <c r="H2465" s="2" t="s">
        <v>2752</v>
      </c>
      <c r="I2465" s="2" t="s">
        <v>31</v>
      </c>
      <c r="J2465" s="2" t="s">
        <v>32</v>
      </c>
      <c r="K2465" s="2" t="s">
        <v>33</v>
      </c>
      <c r="L2465" s="3" t="s">
        <v>45</v>
      </c>
      <c r="M2465" s="3" t="s">
        <v>328</v>
      </c>
      <c r="N2465" s="3" t="s">
        <v>36</v>
      </c>
      <c r="O2465" s="3" t="s">
        <v>37</v>
      </c>
      <c r="P2465" s="2" t="s">
        <v>2745</v>
      </c>
      <c r="Q2465" s="2" t="s">
        <v>74</v>
      </c>
      <c r="R2465" s="2" t="s">
        <v>140</v>
      </c>
      <c r="S2465" s="2" t="s">
        <v>141</v>
      </c>
      <c r="T2465" s="2" t="s">
        <v>2737</v>
      </c>
      <c r="U2465" s="4"/>
      <c r="V2465" s="4"/>
      <c r="W2465" s="4"/>
    </row>
    <row r="2466" spans="1:23" x14ac:dyDescent="0.2">
      <c r="A2466" s="2" t="s">
        <v>2095</v>
      </c>
      <c r="B2466" s="2" t="s">
        <v>2707</v>
      </c>
      <c r="C2466" s="2" t="s">
        <v>25</v>
      </c>
      <c r="D2466" s="2" t="s">
        <v>2753</v>
      </c>
      <c r="E2466" s="2" t="s">
        <v>2709</v>
      </c>
      <c r="F2466" s="2" t="s">
        <v>2751</v>
      </c>
      <c r="G2466" s="2" t="s">
        <v>44</v>
      </c>
      <c r="H2466" s="2" t="s">
        <v>2752</v>
      </c>
      <c r="I2466" s="2" t="s">
        <v>31</v>
      </c>
      <c r="J2466" s="2" t="s">
        <v>32</v>
      </c>
      <c r="K2466" s="2" t="s">
        <v>33</v>
      </c>
      <c r="L2466" s="3" t="s">
        <v>45</v>
      </c>
      <c r="M2466" s="3" t="s">
        <v>35</v>
      </c>
      <c r="N2466" s="3" t="s">
        <v>36</v>
      </c>
      <c r="O2466" s="3" t="s">
        <v>37</v>
      </c>
      <c r="P2466" s="2" t="s">
        <v>2745</v>
      </c>
      <c r="Q2466" s="2" t="s">
        <v>74</v>
      </c>
      <c r="R2466" s="2" t="s">
        <v>145</v>
      </c>
      <c r="S2466" s="2" t="s">
        <v>146</v>
      </c>
      <c r="T2466" s="2" t="s">
        <v>2737</v>
      </c>
      <c r="U2466" s="4"/>
      <c r="V2466" s="4"/>
      <c r="W2466" s="4"/>
    </row>
    <row r="2467" spans="1:23" x14ac:dyDescent="0.2">
      <c r="A2467" s="2" t="s">
        <v>2095</v>
      </c>
      <c r="B2467" s="2" t="s">
        <v>2707</v>
      </c>
      <c r="C2467" s="2" t="s">
        <v>25</v>
      </c>
      <c r="D2467" s="2" t="s">
        <v>2754</v>
      </c>
      <c r="E2467" s="2" t="s">
        <v>2709</v>
      </c>
      <c r="F2467" s="2" t="s">
        <v>2751</v>
      </c>
      <c r="G2467" s="2" t="s">
        <v>51</v>
      </c>
      <c r="H2467" s="2" t="s">
        <v>2752</v>
      </c>
      <c r="I2467" s="2" t="s">
        <v>31</v>
      </c>
      <c r="J2467" s="2" t="s">
        <v>32</v>
      </c>
      <c r="K2467" s="2" t="s">
        <v>33</v>
      </c>
      <c r="L2467" s="3" t="s">
        <v>137</v>
      </c>
      <c r="M2467" s="3" t="s">
        <v>137</v>
      </c>
      <c r="N2467" s="3" t="s">
        <v>37</v>
      </c>
      <c r="O2467" s="3" t="s">
        <v>37</v>
      </c>
      <c r="P2467" s="2" t="s">
        <v>2511</v>
      </c>
      <c r="Q2467" s="2" t="s">
        <v>161</v>
      </c>
      <c r="R2467" s="2" t="s">
        <v>54</v>
      </c>
      <c r="S2467" s="2" t="s">
        <v>439</v>
      </c>
      <c r="T2467" s="2" t="s">
        <v>2713</v>
      </c>
      <c r="U2467" s="4"/>
      <c r="V2467" s="4"/>
      <c r="W2467" s="4"/>
    </row>
    <row r="2468" spans="1:23" x14ac:dyDescent="0.2">
      <c r="A2468" s="2" t="s">
        <v>2095</v>
      </c>
      <c r="B2468" s="2" t="s">
        <v>2707</v>
      </c>
      <c r="C2468" s="2" t="s">
        <v>25</v>
      </c>
      <c r="D2468" s="2" t="s">
        <v>2755</v>
      </c>
      <c r="E2468" s="2" t="s">
        <v>2709</v>
      </c>
      <c r="F2468" s="2" t="s">
        <v>1169</v>
      </c>
      <c r="G2468" s="2" t="s">
        <v>29</v>
      </c>
      <c r="H2468" s="2" t="s">
        <v>2756</v>
      </c>
      <c r="I2468" s="2" t="s">
        <v>31</v>
      </c>
      <c r="J2468" s="2" t="s">
        <v>32</v>
      </c>
      <c r="K2468" s="2" t="s">
        <v>33</v>
      </c>
      <c r="L2468" s="3" t="s">
        <v>45</v>
      </c>
      <c r="M2468" s="3" t="s">
        <v>52</v>
      </c>
      <c r="N2468" s="3" t="s">
        <v>36</v>
      </c>
      <c r="O2468" s="3" t="s">
        <v>37</v>
      </c>
      <c r="P2468" s="2" t="s">
        <v>2757</v>
      </c>
      <c r="Q2468" s="2" t="s">
        <v>74</v>
      </c>
      <c r="R2468" s="2" t="s">
        <v>79</v>
      </c>
      <c r="S2468" s="2" t="s">
        <v>47</v>
      </c>
      <c r="T2468" s="2" t="s">
        <v>2749</v>
      </c>
      <c r="U2468" s="4"/>
      <c r="V2468" s="4"/>
      <c r="W2468" s="4"/>
    </row>
    <row r="2469" spans="1:23" x14ac:dyDescent="0.2">
      <c r="A2469" s="2" t="s">
        <v>2095</v>
      </c>
      <c r="B2469" s="2" t="s">
        <v>2707</v>
      </c>
      <c r="C2469" s="2" t="s">
        <v>25</v>
      </c>
      <c r="D2469" s="2" t="s">
        <v>2758</v>
      </c>
      <c r="E2469" s="2" t="s">
        <v>2709</v>
      </c>
      <c r="F2469" s="2" t="s">
        <v>1169</v>
      </c>
      <c r="G2469" s="2" t="s">
        <v>44</v>
      </c>
      <c r="H2469" s="2" t="s">
        <v>2756</v>
      </c>
      <c r="I2469" s="2" t="s">
        <v>31</v>
      </c>
      <c r="J2469" s="2" t="s">
        <v>32</v>
      </c>
      <c r="K2469" s="2" t="s">
        <v>33</v>
      </c>
      <c r="L2469" s="3" t="s">
        <v>45</v>
      </c>
      <c r="M2469" s="3" t="s">
        <v>45</v>
      </c>
      <c r="N2469" s="3" t="s">
        <v>36</v>
      </c>
      <c r="O2469" s="3" t="s">
        <v>37</v>
      </c>
      <c r="P2469" s="2" t="s">
        <v>2757</v>
      </c>
      <c r="Q2469" s="2" t="s">
        <v>74</v>
      </c>
      <c r="R2469" s="2" t="s">
        <v>81</v>
      </c>
      <c r="S2469" s="2" t="s">
        <v>82</v>
      </c>
      <c r="T2469" s="2" t="s">
        <v>2688</v>
      </c>
      <c r="U2469" s="4"/>
      <c r="V2469" s="4"/>
      <c r="W2469" s="4"/>
    </row>
    <row r="2470" spans="1:23" x14ac:dyDescent="0.2">
      <c r="A2470" s="2" t="s">
        <v>2095</v>
      </c>
      <c r="B2470" s="2" t="s">
        <v>2707</v>
      </c>
      <c r="C2470" s="2" t="s">
        <v>25</v>
      </c>
      <c r="D2470" s="2" t="s">
        <v>2759</v>
      </c>
      <c r="E2470" s="2" t="s">
        <v>2709</v>
      </c>
      <c r="F2470" s="2" t="s">
        <v>1169</v>
      </c>
      <c r="G2470" s="2" t="s">
        <v>51</v>
      </c>
      <c r="H2470" s="2" t="s">
        <v>2756</v>
      </c>
      <c r="I2470" s="2" t="s">
        <v>31</v>
      </c>
      <c r="J2470" s="2" t="s">
        <v>32</v>
      </c>
      <c r="K2470" s="2" t="s">
        <v>33</v>
      </c>
      <c r="L2470" s="3" t="s">
        <v>45</v>
      </c>
      <c r="M2470" s="3" t="s">
        <v>61</v>
      </c>
      <c r="N2470" s="3" t="s">
        <v>36</v>
      </c>
      <c r="O2470" s="3" t="s">
        <v>37</v>
      </c>
      <c r="P2470" s="2" t="s">
        <v>2757</v>
      </c>
      <c r="Q2470" s="2" t="s">
        <v>74</v>
      </c>
      <c r="R2470" s="2" t="s">
        <v>140</v>
      </c>
      <c r="S2470" s="2" t="s">
        <v>141</v>
      </c>
      <c r="T2470" s="2" t="s">
        <v>2749</v>
      </c>
      <c r="U2470" s="4"/>
      <c r="V2470" s="4"/>
      <c r="W2470" s="4"/>
    </row>
    <row r="2471" spans="1:23" x14ac:dyDescent="0.2">
      <c r="A2471" s="2" t="s">
        <v>2095</v>
      </c>
      <c r="B2471" s="2" t="s">
        <v>2707</v>
      </c>
      <c r="C2471" s="2" t="s">
        <v>25</v>
      </c>
      <c r="D2471" s="2" t="s">
        <v>2760</v>
      </c>
      <c r="E2471" s="2" t="s">
        <v>2709</v>
      </c>
      <c r="F2471" s="2" t="s">
        <v>1169</v>
      </c>
      <c r="G2471" s="2" t="s">
        <v>58</v>
      </c>
      <c r="H2471" s="2" t="s">
        <v>2756</v>
      </c>
      <c r="I2471" s="2" t="s">
        <v>31</v>
      </c>
      <c r="J2471" s="2" t="s">
        <v>32</v>
      </c>
      <c r="K2471" s="2" t="s">
        <v>33</v>
      </c>
      <c r="L2471" s="3" t="s">
        <v>45</v>
      </c>
      <c r="M2471" s="3" t="s">
        <v>248</v>
      </c>
      <c r="N2471" s="3" t="s">
        <v>36</v>
      </c>
      <c r="O2471" s="3" t="s">
        <v>37</v>
      </c>
      <c r="P2471" s="2" t="s">
        <v>2748</v>
      </c>
      <c r="Q2471" s="2" t="s">
        <v>39</v>
      </c>
      <c r="R2471" s="2" t="s">
        <v>54</v>
      </c>
      <c r="S2471" s="2" t="s">
        <v>55</v>
      </c>
      <c r="T2471" s="2" t="s">
        <v>2749</v>
      </c>
      <c r="U2471" s="4"/>
      <c r="V2471" s="4"/>
      <c r="W2471" s="4"/>
    </row>
    <row r="2472" spans="1:23" x14ac:dyDescent="0.2">
      <c r="A2472" s="2" t="s">
        <v>2095</v>
      </c>
      <c r="B2472" s="2" t="s">
        <v>2707</v>
      </c>
      <c r="C2472" s="2" t="s">
        <v>25</v>
      </c>
      <c r="D2472" s="2" t="s">
        <v>2767</v>
      </c>
      <c r="E2472" s="2" t="s">
        <v>2709</v>
      </c>
      <c r="F2472" s="2" t="s">
        <v>2768</v>
      </c>
      <c r="G2472" s="2" t="s">
        <v>29</v>
      </c>
      <c r="H2472" s="2" t="s">
        <v>2769</v>
      </c>
      <c r="I2472" s="2" t="s">
        <v>31</v>
      </c>
      <c r="J2472" s="2" t="s">
        <v>32</v>
      </c>
      <c r="K2472" s="2" t="s">
        <v>33</v>
      </c>
      <c r="L2472" s="3" t="s">
        <v>36</v>
      </c>
      <c r="M2472" s="3" t="s">
        <v>442</v>
      </c>
      <c r="N2472" s="3" t="s">
        <v>37</v>
      </c>
      <c r="O2472" s="3" t="s">
        <v>37</v>
      </c>
      <c r="P2472" s="2" t="s">
        <v>2712</v>
      </c>
      <c r="Q2472" s="2" t="s">
        <v>150</v>
      </c>
      <c r="R2472" s="2" t="s">
        <v>140</v>
      </c>
      <c r="S2472" s="2" t="s">
        <v>2770</v>
      </c>
      <c r="T2472" s="2" t="s">
        <v>2713</v>
      </c>
      <c r="U2472" s="4"/>
      <c r="V2472" s="4"/>
      <c r="W2472" s="4"/>
    </row>
    <row r="2473" spans="1:23" x14ac:dyDescent="0.2">
      <c r="A2473" s="2" t="s">
        <v>2095</v>
      </c>
      <c r="B2473" s="2" t="s">
        <v>2707</v>
      </c>
      <c r="C2473" s="2" t="s">
        <v>25</v>
      </c>
      <c r="D2473" s="2" t="s">
        <v>2771</v>
      </c>
      <c r="E2473" s="2" t="s">
        <v>2709</v>
      </c>
      <c r="F2473" s="2" t="s">
        <v>2772</v>
      </c>
      <c r="G2473" s="2" t="s">
        <v>29</v>
      </c>
      <c r="H2473" s="2" t="s">
        <v>2773</v>
      </c>
      <c r="I2473" s="2" t="s">
        <v>31</v>
      </c>
      <c r="J2473" s="2" t="s">
        <v>32</v>
      </c>
      <c r="K2473" s="2" t="s">
        <v>33</v>
      </c>
      <c r="L2473" s="3" t="s">
        <v>31</v>
      </c>
      <c r="M2473" s="3" t="s">
        <v>137</v>
      </c>
      <c r="N2473" s="3" t="s">
        <v>37</v>
      </c>
      <c r="O2473" s="3" t="s">
        <v>37</v>
      </c>
      <c r="P2473" s="2" t="s">
        <v>2774</v>
      </c>
      <c r="Q2473" s="2" t="s">
        <v>139</v>
      </c>
      <c r="R2473" s="2" t="s">
        <v>132</v>
      </c>
      <c r="S2473" s="2" t="s">
        <v>133</v>
      </c>
      <c r="T2473" s="2" t="s">
        <v>2775</v>
      </c>
      <c r="U2473" s="4"/>
      <c r="V2473" s="4"/>
      <c r="W2473" s="4"/>
    </row>
    <row r="2474" spans="1:23" x14ac:dyDescent="0.2">
      <c r="A2474" s="2" t="s">
        <v>2095</v>
      </c>
      <c r="B2474" s="2" t="s">
        <v>2707</v>
      </c>
      <c r="C2474" s="2" t="s">
        <v>25</v>
      </c>
      <c r="D2474" s="2" t="s">
        <v>2776</v>
      </c>
      <c r="E2474" s="2" t="s">
        <v>2709</v>
      </c>
      <c r="F2474" s="2" t="s">
        <v>2777</v>
      </c>
      <c r="G2474" s="2" t="s">
        <v>29</v>
      </c>
      <c r="H2474" s="2" t="s">
        <v>2778</v>
      </c>
      <c r="I2474" s="2" t="s">
        <v>31</v>
      </c>
      <c r="J2474" s="2" t="s">
        <v>32</v>
      </c>
      <c r="K2474" s="2" t="s">
        <v>33</v>
      </c>
      <c r="L2474" s="3" t="s">
        <v>36</v>
      </c>
      <c r="M2474" s="3" t="s">
        <v>169</v>
      </c>
      <c r="N2474" s="3" t="s">
        <v>37</v>
      </c>
      <c r="O2474" s="3" t="s">
        <v>37</v>
      </c>
      <c r="P2474" s="2" t="s">
        <v>2712</v>
      </c>
      <c r="Q2474" s="2" t="s">
        <v>150</v>
      </c>
      <c r="R2474" s="2" t="s">
        <v>140</v>
      </c>
      <c r="S2474" s="2" t="s">
        <v>2770</v>
      </c>
      <c r="T2474" s="2" t="s">
        <v>2713</v>
      </c>
      <c r="U2474" s="4"/>
      <c r="V2474" s="4"/>
      <c r="W2474" s="4"/>
    </row>
    <row r="2475" spans="1:23" x14ac:dyDescent="0.2">
      <c r="A2475" s="2" t="s">
        <v>2095</v>
      </c>
      <c r="B2475" s="2" t="s">
        <v>2707</v>
      </c>
      <c r="C2475" s="2" t="s">
        <v>25</v>
      </c>
      <c r="D2475" s="2" t="s">
        <v>2779</v>
      </c>
      <c r="E2475" s="2" t="s">
        <v>2709</v>
      </c>
      <c r="F2475" s="2" t="s">
        <v>2780</v>
      </c>
      <c r="G2475" s="2" t="s">
        <v>44</v>
      </c>
      <c r="H2475" s="2" t="s">
        <v>2781</v>
      </c>
      <c r="I2475" s="2" t="s">
        <v>31</v>
      </c>
      <c r="J2475" s="2" t="s">
        <v>32</v>
      </c>
      <c r="K2475" s="2" t="s">
        <v>33</v>
      </c>
      <c r="L2475" s="3" t="s">
        <v>137</v>
      </c>
      <c r="M2475" s="3" t="s">
        <v>137</v>
      </c>
      <c r="N2475" s="3" t="s">
        <v>37</v>
      </c>
      <c r="O2475" s="3" t="s">
        <v>37</v>
      </c>
      <c r="P2475" s="2" t="s">
        <v>2511</v>
      </c>
      <c r="Q2475" s="2" t="s">
        <v>150</v>
      </c>
      <c r="R2475" s="2" t="s">
        <v>54</v>
      </c>
      <c r="S2475" s="2" t="s">
        <v>439</v>
      </c>
      <c r="T2475" s="2" t="s">
        <v>2713</v>
      </c>
      <c r="U2475" s="4"/>
      <c r="V2475" s="4"/>
      <c r="W2475" s="4"/>
    </row>
    <row r="2476" spans="1:23" x14ac:dyDescent="0.2">
      <c r="A2476" s="2" t="s">
        <v>2095</v>
      </c>
      <c r="B2476" s="2" t="s">
        <v>2707</v>
      </c>
      <c r="C2476" s="2" t="s">
        <v>25</v>
      </c>
      <c r="D2476" s="2" t="s">
        <v>2782</v>
      </c>
      <c r="E2476" s="2" t="s">
        <v>2709</v>
      </c>
      <c r="F2476" s="2" t="s">
        <v>2783</v>
      </c>
      <c r="G2476" s="2" t="s">
        <v>29</v>
      </c>
      <c r="H2476" s="2" t="s">
        <v>2784</v>
      </c>
      <c r="I2476" s="2" t="s">
        <v>442</v>
      </c>
      <c r="J2476" s="2" t="s">
        <v>32</v>
      </c>
      <c r="K2476" s="2" t="s">
        <v>33</v>
      </c>
      <c r="L2476" s="3" t="s">
        <v>31</v>
      </c>
      <c r="M2476" s="3" t="s">
        <v>31</v>
      </c>
      <c r="N2476" s="3" t="s">
        <v>37</v>
      </c>
      <c r="O2476" s="3" t="s">
        <v>37</v>
      </c>
      <c r="P2476" s="2" t="s">
        <v>2511</v>
      </c>
      <c r="Q2476" s="2" t="s">
        <v>150</v>
      </c>
      <c r="R2476" s="2" t="s">
        <v>54</v>
      </c>
      <c r="S2476" s="2" t="s">
        <v>439</v>
      </c>
      <c r="T2476" s="2" t="s">
        <v>2713</v>
      </c>
      <c r="U2476" s="4"/>
      <c r="V2476" s="4"/>
      <c r="W2476" s="4"/>
    </row>
    <row r="2477" spans="1:23" x14ac:dyDescent="0.2">
      <c r="A2477" s="2" t="s">
        <v>2095</v>
      </c>
      <c r="B2477" s="2" t="s">
        <v>2707</v>
      </c>
      <c r="C2477" s="2" t="s">
        <v>25</v>
      </c>
      <c r="D2477" s="2" t="s">
        <v>2794</v>
      </c>
      <c r="E2477" s="2" t="s">
        <v>2709</v>
      </c>
      <c r="F2477" s="2" t="s">
        <v>2795</v>
      </c>
      <c r="G2477" s="2" t="s">
        <v>29</v>
      </c>
      <c r="H2477" s="2" t="s">
        <v>2796</v>
      </c>
      <c r="I2477" s="2" t="s">
        <v>31</v>
      </c>
      <c r="J2477" s="2" t="s">
        <v>32</v>
      </c>
      <c r="K2477" s="2" t="s">
        <v>33</v>
      </c>
      <c r="L2477" s="3" t="s">
        <v>34</v>
      </c>
      <c r="M2477" s="3" t="s">
        <v>35</v>
      </c>
      <c r="N2477" s="3" t="s">
        <v>36</v>
      </c>
      <c r="O2477" s="3" t="s">
        <v>37</v>
      </c>
      <c r="P2477" s="2" t="s">
        <v>2748</v>
      </c>
      <c r="Q2477" s="2" t="s">
        <v>139</v>
      </c>
      <c r="R2477" s="2" t="s">
        <v>75</v>
      </c>
      <c r="S2477" s="2" t="s">
        <v>2797</v>
      </c>
      <c r="T2477" s="2" t="s">
        <v>2737</v>
      </c>
      <c r="U2477" s="4"/>
      <c r="V2477" s="4"/>
      <c r="W2477" s="4"/>
    </row>
    <row r="2478" spans="1:23" x14ac:dyDescent="0.2">
      <c r="A2478" s="2" t="s">
        <v>2095</v>
      </c>
      <c r="B2478" s="2" t="s">
        <v>2707</v>
      </c>
      <c r="C2478" s="2" t="s">
        <v>25</v>
      </c>
      <c r="D2478" s="2" t="s">
        <v>2798</v>
      </c>
      <c r="E2478" s="2" t="s">
        <v>2709</v>
      </c>
      <c r="F2478" s="2" t="s">
        <v>107</v>
      </c>
      <c r="G2478" s="2" t="s">
        <v>29</v>
      </c>
      <c r="H2478" s="2" t="s">
        <v>2799</v>
      </c>
      <c r="I2478" s="2" t="s">
        <v>31</v>
      </c>
      <c r="J2478" s="2" t="s">
        <v>32</v>
      </c>
      <c r="K2478" s="2" t="s">
        <v>33</v>
      </c>
      <c r="L2478" s="3" t="s">
        <v>34</v>
      </c>
      <c r="M2478" s="3" t="s">
        <v>35</v>
      </c>
      <c r="N2478" s="3" t="s">
        <v>36</v>
      </c>
      <c r="O2478" s="3" t="s">
        <v>37</v>
      </c>
      <c r="P2478" s="2" t="s">
        <v>2511</v>
      </c>
      <c r="Q2478" s="2" t="s">
        <v>161</v>
      </c>
      <c r="R2478" s="2" t="s">
        <v>54</v>
      </c>
      <c r="S2478" s="2" t="s">
        <v>439</v>
      </c>
      <c r="T2478" s="2" t="s">
        <v>2713</v>
      </c>
      <c r="U2478" s="4"/>
      <c r="V2478" s="4"/>
      <c r="W2478" s="4"/>
    </row>
    <row r="2479" spans="1:23" x14ac:dyDescent="0.2">
      <c r="A2479" s="2" t="s">
        <v>2095</v>
      </c>
      <c r="B2479" s="2" t="s">
        <v>2707</v>
      </c>
      <c r="C2479" s="2" t="s">
        <v>25</v>
      </c>
      <c r="D2479" s="2" t="s">
        <v>2800</v>
      </c>
      <c r="E2479" s="2" t="s">
        <v>2709</v>
      </c>
      <c r="F2479" s="2" t="s">
        <v>107</v>
      </c>
      <c r="G2479" s="2" t="s">
        <v>44</v>
      </c>
      <c r="H2479" s="2" t="s">
        <v>2799</v>
      </c>
      <c r="I2479" s="2" t="s">
        <v>31</v>
      </c>
      <c r="J2479" s="2" t="s">
        <v>32</v>
      </c>
      <c r="K2479" s="2" t="s">
        <v>33</v>
      </c>
      <c r="L2479" s="3" t="s">
        <v>438</v>
      </c>
      <c r="M2479" s="3" t="s">
        <v>175</v>
      </c>
      <c r="N2479" s="3" t="s">
        <v>36</v>
      </c>
      <c r="O2479" s="3" t="s">
        <v>37</v>
      </c>
      <c r="P2479" s="2" t="s">
        <v>2511</v>
      </c>
      <c r="Q2479" s="2" t="s">
        <v>131</v>
      </c>
      <c r="R2479" s="2" t="s">
        <v>140</v>
      </c>
      <c r="S2479" s="2" t="s">
        <v>2770</v>
      </c>
      <c r="T2479" s="2" t="s">
        <v>2713</v>
      </c>
      <c r="U2479" s="4"/>
      <c r="V2479" s="4"/>
      <c r="W2479" s="4"/>
    </row>
    <row r="2480" spans="1:23" x14ac:dyDescent="0.2">
      <c r="A2480" s="2" t="s">
        <v>2095</v>
      </c>
      <c r="B2480" s="2" t="s">
        <v>2707</v>
      </c>
      <c r="C2480" s="2" t="s">
        <v>25</v>
      </c>
      <c r="D2480" s="2" t="s">
        <v>2801</v>
      </c>
      <c r="E2480" s="2" t="s">
        <v>2709</v>
      </c>
      <c r="F2480" s="2" t="s">
        <v>2802</v>
      </c>
      <c r="G2480" s="2" t="s">
        <v>29</v>
      </c>
      <c r="H2480" s="2" t="s">
        <v>2803</v>
      </c>
      <c r="I2480" s="2" t="s">
        <v>31</v>
      </c>
      <c r="J2480" s="2" t="s">
        <v>32</v>
      </c>
      <c r="K2480" s="2" t="s">
        <v>33</v>
      </c>
      <c r="L2480" s="3" t="s">
        <v>36</v>
      </c>
      <c r="M2480" s="3" t="s">
        <v>31</v>
      </c>
      <c r="N2480" s="3" t="s">
        <v>37</v>
      </c>
      <c r="O2480" s="3" t="s">
        <v>37</v>
      </c>
      <c r="P2480" s="2" t="s">
        <v>2511</v>
      </c>
      <c r="Q2480" s="2" t="s">
        <v>150</v>
      </c>
      <c r="R2480" s="2" t="s">
        <v>54</v>
      </c>
      <c r="S2480" s="2" t="s">
        <v>439</v>
      </c>
      <c r="T2480" s="2" t="s">
        <v>2713</v>
      </c>
      <c r="U2480" s="4"/>
      <c r="V2480" s="4"/>
      <c r="W2480" s="4"/>
    </row>
    <row r="2481" spans="1:23" x14ac:dyDescent="0.2">
      <c r="A2481" s="2" t="s">
        <v>2095</v>
      </c>
      <c r="B2481" s="2" t="s">
        <v>2707</v>
      </c>
      <c r="C2481" s="2" t="s">
        <v>25</v>
      </c>
      <c r="D2481" s="2" t="s">
        <v>2804</v>
      </c>
      <c r="E2481" s="2" t="s">
        <v>2709</v>
      </c>
      <c r="F2481" s="2" t="s">
        <v>2805</v>
      </c>
      <c r="G2481" s="2" t="s">
        <v>29</v>
      </c>
      <c r="H2481" s="2" t="s">
        <v>2769</v>
      </c>
      <c r="I2481" s="2" t="s">
        <v>31</v>
      </c>
      <c r="J2481" s="2" t="s">
        <v>32</v>
      </c>
      <c r="K2481" s="2" t="s">
        <v>33</v>
      </c>
      <c r="L2481" s="3" t="s">
        <v>36</v>
      </c>
      <c r="M2481" s="3" t="s">
        <v>169</v>
      </c>
      <c r="N2481" s="3" t="s">
        <v>37</v>
      </c>
      <c r="O2481" s="3" t="s">
        <v>37</v>
      </c>
      <c r="P2481" s="2" t="s">
        <v>2712</v>
      </c>
      <c r="Q2481" s="2" t="s">
        <v>150</v>
      </c>
      <c r="R2481" s="2" t="s">
        <v>140</v>
      </c>
      <c r="S2481" s="2" t="s">
        <v>2770</v>
      </c>
      <c r="T2481" s="2" t="s">
        <v>2713</v>
      </c>
      <c r="U2481" s="4"/>
      <c r="V2481" s="4"/>
      <c r="W2481" s="4"/>
    </row>
    <row r="2482" spans="1:23" x14ac:dyDescent="0.2">
      <c r="A2482" s="2" t="s">
        <v>2095</v>
      </c>
      <c r="B2482" s="2" t="s">
        <v>2707</v>
      </c>
      <c r="C2482" s="2" t="s">
        <v>25</v>
      </c>
      <c r="D2482" s="2" t="s">
        <v>2806</v>
      </c>
      <c r="E2482" s="2" t="s">
        <v>2709</v>
      </c>
      <c r="F2482" s="2" t="s">
        <v>2807</v>
      </c>
      <c r="G2482" s="2" t="s">
        <v>29</v>
      </c>
      <c r="H2482" s="2" t="s">
        <v>2773</v>
      </c>
      <c r="I2482" s="2" t="s">
        <v>31</v>
      </c>
      <c r="J2482" s="2" t="s">
        <v>32</v>
      </c>
      <c r="K2482" s="2" t="s">
        <v>33</v>
      </c>
      <c r="L2482" s="3" t="s">
        <v>521</v>
      </c>
      <c r="M2482" s="3" t="s">
        <v>521</v>
      </c>
      <c r="N2482" s="3" t="s">
        <v>37</v>
      </c>
      <c r="O2482" s="3" t="s">
        <v>37</v>
      </c>
      <c r="P2482" s="2" t="s">
        <v>2774</v>
      </c>
      <c r="Q2482" s="2" t="s">
        <v>139</v>
      </c>
      <c r="R2482" s="2" t="s">
        <v>132</v>
      </c>
      <c r="S2482" s="2" t="s">
        <v>133</v>
      </c>
      <c r="T2482" s="2" t="s">
        <v>2775</v>
      </c>
      <c r="U2482" s="4"/>
      <c r="V2482" s="4"/>
      <c r="W2482" s="4"/>
    </row>
    <row r="2483" spans="1:23" x14ac:dyDescent="0.2">
      <c r="A2483" s="2" t="s">
        <v>2095</v>
      </c>
      <c r="B2483" s="2" t="s">
        <v>2707</v>
      </c>
      <c r="C2483" s="2" t="s">
        <v>25</v>
      </c>
      <c r="D2483" s="2" t="s">
        <v>2808</v>
      </c>
      <c r="E2483" s="2" t="s">
        <v>2709</v>
      </c>
      <c r="F2483" s="2" t="s">
        <v>2809</v>
      </c>
      <c r="G2483" s="2" t="s">
        <v>29</v>
      </c>
      <c r="H2483" s="2" t="s">
        <v>2810</v>
      </c>
      <c r="I2483" s="2" t="s">
        <v>31</v>
      </c>
      <c r="J2483" s="2" t="s">
        <v>32</v>
      </c>
      <c r="K2483" s="2" t="s">
        <v>33</v>
      </c>
      <c r="L2483" s="3" t="s">
        <v>36</v>
      </c>
      <c r="M2483" s="3" t="s">
        <v>36</v>
      </c>
      <c r="N2483" s="3" t="s">
        <v>37</v>
      </c>
      <c r="O2483" s="3" t="s">
        <v>37</v>
      </c>
      <c r="P2483" s="2" t="s">
        <v>2712</v>
      </c>
      <c r="Q2483" s="2" t="s">
        <v>150</v>
      </c>
      <c r="R2483" s="2" t="s">
        <v>140</v>
      </c>
      <c r="S2483" s="2" t="s">
        <v>2770</v>
      </c>
      <c r="T2483" s="2" t="s">
        <v>2713</v>
      </c>
      <c r="U2483" s="4"/>
      <c r="V2483" s="4"/>
      <c r="W2483" s="4"/>
    </row>
    <row r="2484" spans="1:23" x14ac:dyDescent="0.2">
      <c r="A2484" s="2" t="s">
        <v>2095</v>
      </c>
      <c r="B2484" s="2" t="s">
        <v>2707</v>
      </c>
      <c r="C2484" s="2" t="s">
        <v>25</v>
      </c>
      <c r="D2484" s="2" t="s">
        <v>2811</v>
      </c>
      <c r="E2484" s="2" t="s">
        <v>2709</v>
      </c>
      <c r="F2484" s="2" t="s">
        <v>1065</v>
      </c>
      <c r="G2484" s="2" t="s">
        <v>29</v>
      </c>
      <c r="H2484" s="2" t="s">
        <v>2812</v>
      </c>
      <c r="I2484" s="2" t="s">
        <v>31</v>
      </c>
      <c r="J2484" s="2" t="s">
        <v>32</v>
      </c>
      <c r="K2484" s="2" t="s">
        <v>33</v>
      </c>
      <c r="L2484" s="3" t="s">
        <v>438</v>
      </c>
      <c r="M2484" s="3" t="s">
        <v>175</v>
      </c>
      <c r="N2484" s="3" t="s">
        <v>36</v>
      </c>
      <c r="O2484" s="3" t="s">
        <v>37</v>
      </c>
      <c r="P2484" s="2" t="s">
        <v>2813</v>
      </c>
      <c r="Q2484" s="2" t="s">
        <v>139</v>
      </c>
      <c r="R2484" s="2" t="s">
        <v>289</v>
      </c>
      <c r="S2484" s="2" t="s">
        <v>2814</v>
      </c>
      <c r="T2484" s="2" t="s">
        <v>2713</v>
      </c>
      <c r="U2484" s="4"/>
      <c r="V2484" s="4"/>
      <c r="W2484" s="4"/>
    </row>
    <row r="2485" spans="1:23" x14ac:dyDescent="0.2">
      <c r="A2485" s="2" t="s">
        <v>2095</v>
      </c>
      <c r="B2485" s="2" t="s">
        <v>2707</v>
      </c>
      <c r="C2485" s="2" t="s">
        <v>25</v>
      </c>
      <c r="D2485" s="2" t="s">
        <v>2815</v>
      </c>
      <c r="E2485" s="2" t="s">
        <v>2709</v>
      </c>
      <c r="F2485" s="2" t="s">
        <v>1091</v>
      </c>
      <c r="G2485" s="2" t="s">
        <v>29</v>
      </c>
      <c r="H2485" s="2" t="s">
        <v>2816</v>
      </c>
      <c r="I2485" s="2" t="s">
        <v>31</v>
      </c>
      <c r="J2485" s="2" t="s">
        <v>32</v>
      </c>
      <c r="K2485" s="2" t="s">
        <v>33</v>
      </c>
      <c r="L2485" s="3" t="s">
        <v>438</v>
      </c>
      <c r="M2485" s="3" t="s">
        <v>175</v>
      </c>
      <c r="N2485" s="3" t="s">
        <v>36</v>
      </c>
      <c r="O2485" s="3" t="s">
        <v>37</v>
      </c>
      <c r="P2485" s="2" t="s">
        <v>2817</v>
      </c>
      <c r="Q2485" s="2" t="s">
        <v>121</v>
      </c>
      <c r="R2485" s="2" t="s">
        <v>289</v>
      </c>
      <c r="S2485" s="2" t="s">
        <v>2814</v>
      </c>
      <c r="T2485" s="2" t="s">
        <v>2818</v>
      </c>
      <c r="U2485" s="4"/>
      <c r="V2485" s="4"/>
      <c r="W2485" s="4"/>
    </row>
    <row r="2486" spans="1:23" x14ac:dyDescent="0.2">
      <c r="A2486" s="2" t="s">
        <v>2095</v>
      </c>
      <c r="B2486" s="2" t="s">
        <v>2707</v>
      </c>
      <c r="C2486" s="2" t="s">
        <v>25</v>
      </c>
      <c r="D2486" s="2" t="s">
        <v>2819</v>
      </c>
      <c r="E2486" s="2" t="s">
        <v>2709</v>
      </c>
      <c r="F2486" s="2" t="s">
        <v>1503</v>
      </c>
      <c r="G2486" s="2" t="s">
        <v>29</v>
      </c>
      <c r="H2486" s="2" t="s">
        <v>2820</v>
      </c>
      <c r="I2486" s="2" t="s">
        <v>31</v>
      </c>
      <c r="J2486" s="2" t="s">
        <v>32</v>
      </c>
      <c r="K2486" s="2" t="s">
        <v>33</v>
      </c>
      <c r="L2486" s="3" t="s">
        <v>438</v>
      </c>
      <c r="M2486" s="3" t="s">
        <v>175</v>
      </c>
      <c r="N2486" s="3" t="s">
        <v>36</v>
      </c>
      <c r="O2486" s="3" t="s">
        <v>37</v>
      </c>
      <c r="P2486" s="2" t="s">
        <v>2821</v>
      </c>
      <c r="Q2486" s="2" t="s">
        <v>150</v>
      </c>
      <c r="R2486" s="2" t="s">
        <v>75</v>
      </c>
      <c r="S2486" s="2" t="s">
        <v>2797</v>
      </c>
      <c r="T2486" s="2" t="s">
        <v>2822</v>
      </c>
      <c r="U2486" s="4"/>
      <c r="V2486" s="4"/>
      <c r="W2486" s="4"/>
    </row>
    <row r="2487" spans="1:23" x14ac:dyDescent="0.2">
      <c r="A2487" s="2" t="s">
        <v>2095</v>
      </c>
      <c r="B2487" s="2" t="s">
        <v>2823</v>
      </c>
      <c r="C2487" s="2" t="s">
        <v>25</v>
      </c>
      <c r="D2487" s="2" t="s">
        <v>2824</v>
      </c>
      <c r="E2487" s="2" t="s">
        <v>2825</v>
      </c>
      <c r="F2487" s="2" t="s">
        <v>686</v>
      </c>
      <c r="G2487" s="2" t="s">
        <v>29</v>
      </c>
      <c r="H2487" s="2" t="s">
        <v>2826</v>
      </c>
      <c r="I2487" s="2" t="s">
        <v>31</v>
      </c>
      <c r="J2487" s="2" t="s">
        <v>32</v>
      </c>
      <c r="K2487" s="2" t="s">
        <v>33</v>
      </c>
      <c r="L2487" s="3" t="s">
        <v>235</v>
      </c>
      <c r="M2487" s="3" t="s">
        <v>235</v>
      </c>
      <c r="N2487" s="3" t="s">
        <v>36</v>
      </c>
      <c r="O2487" s="3" t="s">
        <v>37</v>
      </c>
      <c r="P2487" s="2" t="s">
        <v>2827</v>
      </c>
      <c r="Q2487" s="2" t="s">
        <v>74</v>
      </c>
      <c r="R2487" s="2" t="s">
        <v>79</v>
      </c>
      <c r="S2487" s="2" t="s">
        <v>47</v>
      </c>
      <c r="T2487" s="2" t="s">
        <v>1260</v>
      </c>
      <c r="U2487" s="4"/>
      <c r="V2487" s="4"/>
      <c r="W2487" s="4"/>
    </row>
    <row r="2488" spans="1:23" x14ac:dyDescent="0.2">
      <c r="A2488" s="2" t="s">
        <v>2095</v>
      </c>
      <c r="B2488" s="2" t="s">
        <v>2823</v>
      </c>
      <c r="C2488" s="2" t="s">
        <v>25</v>
      </c>
      <c r="D2488" s="2" t="s">
        <v>2828</v>
      </c>
      <c r="E2488" s="2" t="s">
        <v>2825</v>
      </c>
      <c r="F2488" s="2" t="s">
        <v>686</v>
      </c>
      <c r="G2488" s="2" t="s">
        <v>44</v>
      </c>
      <c r="H2488" s="2" t="s">
        <v>2826</v>
      </c>
      <c r="I2488" s="2" t="s">
        <v>31</v>
      </c>
      <c r="J2488" s="2" t="s">
        <v>32</v>
      </c>
      <c r="K2488" s="2" t="s">
        <v>33</v>
      </c>
      <c r="L2488" s="3" t="s">
        <v>235</v>
      </c>
      <c r="M2488" s="3" t="s">
        <v>235</v>
      </c>
      <c r="N2488" s="3" t="s">
        <v>36</v>
      </c>
      <c r="O2488" s="3" t="s">
        <v>37</v>
      </c>
      <c r="P2488" s="2" t="s">
        <v>2827</v>
      </c>
      <c r="Q2488" s="2" t="s">
        <v>74</v>
      </c>
      <c r="R2488" s="2" t="s">
        <v>81</v>
      </c>
      <c r="S2488" s="2" t="s">
        <v>82</v>
      </c>
      <c r="T2488" s="2" t="s">
        <v>1955</v>
      </c>
      <c r="U2488" s="4"/>
      <c r="V2488" s="4"/>
      <c r="W2488" s="4"/>
    </row>
    <row r="2489" spans="1:23" x14ac:dyDescent="0.2">
      <c r="A2489" s="2" t="s">
        <v>2095</v>
      </c>
      <c r="B2489" s="2" t="s">
        <v>2823</v>
      </c>
      <c r="C2489" s="2" t="s">
        <v>25</v>
      </c>
      <c r="D2489" s="2" t="s">
        <v>2829</v>
      </c>
      <c r="E2489" s="2" t="s">
        <v>2825</v>
      </c>
      <c r="F2489" s="2" t="s">
        <v>1253</v>
      </c>
      <c r="G2489" s="2" t="s">
        <v>29</v>
      </c>
      <c r="H2489" s="2" t="s">
        <v>2830</v>
      </c>
      <c r="I2489" s="2" t="s">
        <v>31</v>
      </c>
      <c r="J2489" s="2" t="s">
        <v>32</v>
      </c>
      <c r="K2489" s="2" t="s">
        <v>33</v>
      </c>
      <c r="L2489" s="3" t="s">
        <v>235</v>
      </c>
      <c r="M2489" s="3" t="s">
        <v>235</v>
      </c>
      <c r="N2489" s="3" t="s">
        <v>36</v>
      </c>
      <c r="O2489" s="3" t="s">
        <v>37</v>
      </c>
      <c r="P2489" s="2" t="s">
        <v>2831</v>
      </c>
      <c r="Q2489" s="2" t="s">
        <v>39</v>
      </c>
      <c r="R2489" s="2" t="s">
        <v>92</v>
      </c>
      <c r="S2489" s="2" t="s">
        <v>93</v>
      </c>
      <c r="T2489" s="2" t="s">
        <v>2517</v>
      </c>
      <c r="U2489" s="4"/>
      <c r="V2489" s="4"/>
      <c r="W2489" s="4"/>
    </row>
    <row r="2490" spans="1:23" x14ac:dyDescent="0.2">
      <c r="A2490" s="2" t="s">
        <v>2095</v>
      </c>
      <c r="B2490" s="2" t="s">
        <v>2823</v>
      </c>
      <c r="C2490" s="2" t="s">
        <v>25</v>
      </c>
      <c r="D2490" s="2" t="s">
        <v>2832</v>
      </c>
      <c r="E2490" s="2" t="s">
        <v>2825</v>
      </c>
      <c r="F2490" s="2" t="s">
        <v>1253</v>
      </c>
      <c r="G2490" s="2" t="s">
        <v>44</v>
      </c>
      <c r="H2490" s="2" t="s">
        <v>2830</v>
      </c>
      <c r="I2490" s="2" t="s">
        <v>31</v>
      </c>
      <c r="J2490" s="2" t="s">
        <v>32</v>
      </c>
      <c r="K2490" s="2" t="s">
        <v>33</v>
      </c>
      <c r="L2490" s="3" t="s">
        <v>235</v>
      </c>
      <c r="M2490" s="3" t="s">
        <v>235</v>
      </c>
      <c r="N2490" s="3" t="s">
        <v>36</v>
      </c>
      <c r="O2490" s="3" t="s">
        <v>37</v>
      </c>
      <c r="P2490" s="2" t="s">
        <v>2831</v>
      </c>
      <c r="Q2490" s="2" t="s">
        <v>39</v>
      </c>
      <c r="R2490" s="2" t="s">
        <v>47</v>
      </c>
      <c r="S2490" s="2" t="s">
        <v>48</v>
      </c>
      <c r="T2490" s="2" t="s">
        <v>2517</v>
      </c>
      <c r="U2490" s="4"/>
      <c r="V2490" s="4"/>
      <c r="W2490" s="4"/>
    </row>
    <row r="2491" spans="1:23" x14ac:dyDescent="0.2">
      <c r="A2491" s="2" t="s">
        <v>2095</v>
      </c>
      <c r="B2491" s="2" t="s">
        <v>2823</v>
      </c>
      <c r="C2491" s="2" t="s">
        <v>25</v>
      </c>
      <c r="D2491" s="2" t="s">
        <v>2833</v>
      </c>
      <c r="E2491" s="2" t="s">
        <v>2825</v>
      </c>
      <c r="F2491" s="2" t="s">
        <v>1253</v>
      </c>
      <c r="G2491" s="2" t="s">
        <v>51</v>
      </c>
      <c r="H2491" s="2" t="s">
        <v>2830</v>
      </c>
      <c r="I2491" s="2" t="s">
        <v>31</v>
      </c>
      <c r="J2491" s="2" t="s">
        <v>32</v>
      </c>
      <c r="K2491" s="2" t="s">
        <v>33</v>
      </c>
      <c r="L2491" s="3" t="s">
        <v>235</v>
      </c>
      <c r="M2491" s="3" t="s">
        <v>235</v>
      </c>
      <c r="N2491" s="3" t="s">
        <v>36</v>
      </c>
      <c r="O2491" s="3" t="s">
        <v>37</v>
      </c>
      <c r="P2491" s="2" t="s">
        <v>2834</v>
      </c>
      <c r="Q2491" s="2" t="s">
        <v>74</v>
      </c>
      <c r="R2491" s="2" t="s">
        <v>81</v>
      </c>
      <c r="S2491" s="2" t="s">
        <v>82</v>
      </c>
      <c r="T2491" s="2" t="s">
        <v>2636</v>
      </c>
      <c r="U2491" s="4"/>
      <c r="V2491" s="4"/>
      <c r="W2491" s="4"/>
    </row>
    <row r="2492" spans="1:23" x14ac:dyDescent="0.2">
      <c r="A2492" s="2" t="s">
        <v>2095</v>
      </c>
      <c r="B2492" s="2" t="s">
        <v>2823</v>
      </c>
      <c r="C2492" s="2" t="s">
        <v>25</v>
      </c>
      <c r="D2492" s="2" t="s">
        <v>2835</v>
      </c>
      <c r="E2492" s="2" t="s">
        <v>2825</v>
      </c>
      <c r="F2492" s="2" t="s">
        <v>1253</v>
      </c>
      <c r="G2492" s="2" t="s">
        <v>58</v>
      </c>
      <c r="H2492" s="2" t="s">
        <v>2830</v>
      </c>
      <c r="I2492" s="2" t="s">
        <v>31</v>
      </c>
      <c r="J2492" s="2" t="s">
        <v>32</v>
      </c>
      <c r="K2492" s="2" t="s">
        <v>33</v>
      </c>
      <c r="L2492" s="3" t="s">
        <v>235</v>
      </c>
      <c r="M2492" s="3" t="s">
        <v>61</v>
      </c>
      <c r="N2492" s="3" t="s">
        <v>36</v>
      </c>
      <c r="O2492" s="3" t="s">
        <v>37</v>
      </c>
      <c r="P2492" s="2" t="s">
        <v>2834</v>
      </c>
      <c r="Q2492" s="2" t="s">
        <v>74</v>
      </c>
      <c r="R2492" s="2" t="s">
        <v>279</v>
      </c>
      <c r="S2492" s="2" t="s">
        <v>280</v>
      </c>
      <c r="T2492" s="2" t="s">
        <v>2636</v>
      </c>
      <c r="U2492" s="4"/>
      <c r="V2492" s="4"/>
      <c r="W2492" s="4"/>
    </row>
    <row r="2493" spans="1:23" x14ac:dyDescent="0.2">
      <c r="A2493" s="2" t="s">
        <v>2095</v>
      </c>
      <c r="B2493" s="2" t="s">
        <v>2823</v>
      </c>
      <c r="C2493" s="2" t="s">
        <v>25</v>
      </c>
      <c r="D2493" s="2" t="s">
        <v>2836</v>
      </c>
      <c r="E2493" s="2" t="s">
        <v>2825</v>
      </c>
      <c r="F2493" s="2" t="s">
        <v>2837</v>
      </c>
      <c r="G2493" s="2" t="s">
        <v>44</v>
      </c>
      <c r="H2493" s="2" t="s">
        <v>2838</v>
      </c>
      <c r="I2493" s="2" t="s">
        <v>31</v>
      </c>
      <c r="J2493" s="2" t="s">
        <v>32</v>
      </c>
      <c r="K2493" s="2" t="s">
        <v>33</v>
      </c>
      <c r="L2493" s="3" t="s">
        <v>235</v>
      </c>
      <c r="M2493" s="3" t="s">
        <v>235</v>
      </c>
      <c r="N2493" s="3" t="s">
        <v>36</v>
      </c>
      <c r="O2493" s="3" t="s">
        <v>37</v>
      </c>
      <c r="P2493" s="2" t="s">
        <v>2839</v>
      </c>
      <c r="Q2493" s="2" t="s">
        <v>39</v>
      </c>
      <c r="R2493" s="2" t="s">
        <v>47</v>
      </c>
      <c r="S2493" s="2" t="s">
        <v>48</v>
      </c>
      <c r="T2493" s="2" t="s">
        <v>2017</v>
      </c>
      <c r="U2493" s="4"/>
      <c r="V2493" s="4"/>
      <c r="W2493" s="4"/>
    </row>
    <row r="2494" spans="1:23" x14ac:dyDescent="0.2">
      <c r="A2494" s="2" t="s">
        <v>2095</v>
      </c>
      <c r="B2494" s="2" t="s">
        <v>2823</v>
      </c>
      <c r="C2494" s="2" t="s">
        <v>25</v>
      </c>
      <c r="D2494" s="2" t="s">
        <v>2840</v>
      </c>
      <c r="E2494" s="2" t="s">
        <v>2825</v>
      </c>
      <c r="F2494" s="2" t="s">
        <v>2841</v>
      </c>
      <c r="G2494" s="2" t="s">
        <v>29</v>
      </c>
      <c r="H2494" s="2" t="s">
        <v>2842</v>
      </c>
      <c r="I2494" s="2" t="s">
        <v>31</v>
      </c>
      <c r="J2494" s="2" t="s">
        <v>32</v>
      </c>
      <c r="K2494" s="2" t="s">
        <v>33</v>
      </c>
      <c r="L2494" s="3" t="s">
        <v>235</v>
      </c>
      <c r="M2494" s="3" t="s">
        <v>61</v>
      </c>
      <c r="N2494" s="3" t="s">
        <v>36</v>
      </c>
      <c r="O2494" s="3" t="s">
        <v>37</v>
      </c>
      <c r="P2494" s="2" t="s">
        <v>2831</v>
      </c>
      <c r="Q2494" s="2" t="s">
        <v>74</v>
      </c>
      <c r="R2494" s="2" t="s">
        <v>75</v>
      </c>
      <c r="S2494" s="2" t="s">
        <v>76</v>
      </c>
      <c r="T2494" s="2" t="s">
        <v>2553</v>
      </c>
      <c r="U2494" s="4"/>
      <c r="V2494" s="4"/>
      <c r="W2494" s="4"/>
    </row>
    <row r="2495" spans="1:23" x14ac:dyDescent="0.2">
      <c r="A2495" s="2" t="s">
        <v>2095</v>
      </c>
      <c r="B2495" s="2" t="s">
        <v>2823</v>
      </c>
      <c r="C2495" s="2" t="s">
        <v>25</v>
      </c>
      <c r="D2495" s="2" t="s">
        <v>2843</v>
      </c>
      <c r="E2495" s="2" t="s">
        <v>2825</v>
      </c>
      <c r="F2495" s="2" t="s">
        <v>2841</v>
      </c>
      <c r="G2495" s="2" t="s">
        <v>44</v>
      </c>
      <c r="H2495" s="2" t="s">
        <v>2842</v>
      </c>
      <c r="I2495" s="2" t="s">
        <v>31</v>
      </c>
      <c r="J2495" s="2" t="s">
        <v>32</v>
      </c>
      <c r="K2495" s="2" t="s">
        <v>33</v>
      </c>
      <c r="L2495" s="3" t="s">
        <v>235</v>
      </c>
      <c r="M2495" s="3" t="s">
        <v>235</v>
      </c>
      <c r="N2495" s="3" t="s">
        <v>36</v>
      </c>
      <c r="O2495" s="3" t="s">
        <v>37</v>
      </c>
      <c r="P2495" s="2" t="s">
        <v>2831</v>
      </c>
      <c r="Q2495" s="2" t="s">
        <v>74</v>
      </c>
      <c r="R2495" s="2" t="s">
        <v>79</v>
      </c>
      <c r="S2495" s="2" t="s">
        <v>47</v>
      </c>
      <c r="T2495" s="2" t="s">
        <v>2553</v>
      </c>
      <c r="U2495" s="4"/>
      <c r="V2495" s="4"/>
      <c r="W2495" s="4"/>
    </row>
    <row r="2496" spans="1:23" x14ac:dyDescent="0.2">
      <c r="A2496" s="2" t="s">
        <v>2095</v>
      </c>
      <c r="B2496" s="2" t="s">
        <v>2823</v>
      </c>
      <c r="C2496" s="2" t="s">
        <v>25</v>
      </c>
      <c r="D2496" s="2" t="s">
        <v>2844</v>
      </c>
      <c r="E2496" s="2" t="s">
        <v>2825</v>
      </c>
      <c r="F2496" s="2" t="s">
        <v>2845</v>
      </c>
      <c r="G2496" s="2" t="s">
        <v>29</v>
      </c>
      <c r="H2496" s="2" t="s">
        <v>2846</v>
      </c>
      <c r="I2496" s="2" t="s">
        <v>31</v>
      </c>
      <c r="J2496" s="2" t="s">
        <v>32</v>
      </c>
      <c r="K2496" s="2" t="s">
        <v>33</v>
      </c>
      <c r="L2496" s="3" t="s">
        <v>235</v>
      </c>
      <c r="M2496" s="3" t="s">
        <v>45</v>
      </c>
      <c r="N2496" s="3" t="s">
        <v>36</v>
      </c>
      <c r="O2496" s="3" t="s">
        <v>37</v>
      </c>
      <c r="P2496" s="2" t="s">
        <v>2847</v>
      </c>
      <c r="Q2496" s="2" t="s">
        <v>74</v>
      </c>
      <c r="R2496" s="2" t="s">
        <v>140</v>
      </c>
      <c r="S2496" s="2" t="s">
        <v>141</v>
      </c>
      <c r="T2496" s="2" t="s">
        <v>1955</v>
      </c>
      <c r="U2496" s="4"/>
      <c r="V2496" s="4"/>
      <c r="W2496" s="4"/>
    </row>
    <row r="2497" spans="1:23" x14ac:dyDescent="0.2">
      <c r="A2497" s="2" t="s">
        <v>2095</v>
      </c>
      <c r="B2497" s="2" t="s">
        <v>2823</v>
      </c>
      <c r="C2497" s="2" t="s">
        <v>25</v>
      </c>
      <c r="D2497" s="2" t="s">
        <v>2364</v>
      </c>
      <c r="E2497" s="2" t="s">
        <v>2825</v>
      </c>
      <c r="F2497" s="2" t="s">
        <v>2845</v>
      </c>
      <c r="G2497" s="2" t="s">
        <v>44</v>
      </c>
      <c r="H2497" s="2" t="s">
        <v>2846</v>
      </c>
      <c r="I2497" s="2" t="s">
        <v>31</v>
      </c>
      <c r="J2497" s="2" t="s">
        <v>32</v>
      </c>
      <c r="K2497" s="2" t="s">
        <v>33</v>
      </c>
      <c r="L2497" s="3" t="s">
        <v>235</v>
      </c>
      <c r="M2497" s="3" t="s">
        <v>235</v>
      </c>
      <c r="N2497" s="3" t="s">
        <v>36</v>
      </c>
      <c r="O2497" s="3" t="s">
        <v>37</v>
      </c>
      <c r="P2497" s="2" t="s">
        <v>2847</v>
      </c>
      <c r="Q2497" s="2" t="s">
        <v>74</v>
      </c>
      <c r="R2497" s="2" t="s">
        <v>145</v>
      </c>
      <c r="S2497" s="2" t="s">
        <v>146</v>
      </c>
      <c r="T2497" s="2" t="s">
        <v>2848</v>
      </c>
      <c r="U2497" s="4"/>
      <c r="V2497" s="4"/>
      <c r="W2497" s="4"/>
    </row>
    <row r="2498" spans="1:23" x14ac:dyDescent="0.2">
      <c r="A2498" s="2" t="s">
        <v>2095</v>
      </c>
      <c r="B2498" s="2" t="s">
        <v>2823</v>
      </c>
      <c r="C2498" s="2" t="s">
        <v>25</v>
      </c>
      <c r="D2498" s="2" t="s">
        <v>2849</v>
      </c>
      <c r="E2498" s="2" t="s">
        <v>2825</v>
      </c>
      <c r="F2498" s="2" t="s">
        <v>2850</v>
      </c>
      <c r="G2498" s="2" t="s">
        <v>29</v>
      </c>
      <c r="H2498" s="2" t="s">
        <v>2851</v>
      </c>
      <c r="I2498" s="2" t="s">
        <v>31</v>
      </c>
      <c r="J2498" s="2" t="s">
        <v>32</v>
      </c>
      <c r="K2498" s="2" t="s">
        <v>33</v>
      </c>
      <c r="L2498" s="3" t="s">
        <v>235</v>
      </c>
      <c r="M2498" s="3" t="s">
        <v>235</v>
      </c>
      <c r="N2498" s="3" t="s">
        <v>36</v>
      </c>
      <c r="O2498" s="3" t="s">
        <v>37</v>
      </c>
      <c r="P2498" s="2" t="s">
        <v>2852</v>
      </c>
      <c r="Q2498" s="2" t="s">
        <v>39</v>
      </c>
      <c r="R2498" s="2" t="s">
        <v>92</v>
      </c>
      <c r="S2498" s="2" t="s">
        <v>93</v>
      </c>
      <c r="T2498" s="2" t="s">
        <v>2853</v>
      </c>
      <c r="U2498" s="4"/>
      <c r="V2498" s="4"/>
      <c r="W2498" s="4"/>
    </row>
    <row r="2499" spans="1:23" x14ac:dyDescent="0.2">
      <c r="A2499" s="2" t="s">
        <v>2095</v>
      </c>
      <c r="B2499" s="2" t="s">
        <v>2823</v>
      </c>
      <c r="C2499" s="2" t="s">
        <v>25</v>
      </c>
      <c r="D2499" s="2" t="s">
        <v>2854</v>
      </c>
      <c r="E2499" s="2" t="s">
        <v>2825</v>
      </c>
      <c r="F2499" s="2" t="s">
        <v>746</v>
      </c>
      <c r="G2499" s="2" t="s">
        <v>29</v>
      </c>
      <c r="H2499" s="2" t="s">
        <v>2855</v>
      </c>
      <c r="I2499" s="2" t="s">
        <v>31</v>
      </c>
      <c r="J2499" s="2" t="s">
        <v>32</v>
      </c>
      <c r="K2499" s="2" t="s">
        <v>33</v>
      </c>
      <c r="L2499" s="3" t="s">
        <v>34</v>
      </c>
      <c r="M2499" s="3" t="s">
        <v>256</v>
      </c>
      <c r="N2499" s="3" t="s">
        <v>36</v>
      </c>
      <c r="O2499" s="3" t="s">
        <v>37</v>
      </c>
      <c r="P2499" s="2" t="s">
        <v>2847</v>
      </c>
      <c r="Q2499" s="2" t="s">
        <v>74</v>
      </c>
      <c r="R2499" s="2" t="s">
        <v>81</v>
      </c>
      <c r="S2499" s="2" t="s">
        <v>82</v>
      </c>
      <c r="T2499" s="2" t="s">
        <v>2856</v>
      </c>
      <c r="U2499" s="4"/>
      <c r="V2499" s="4"/>
      <c r="W2499" s="4"/>
    </row>
    <row r="2500" spans="1:23" x14ac:dyDescent="0.2">
      <c r="A2500" s="2" t="s">
        <v>2095</v>
      </c>
      <c r="B2500" s="2" t="s">
        <v>2823</v>
      </c>
      <c r="C2500" s="2" t="s">
        <v>25</v>
      </c>
      <c r="D2500" s="2" t="s">
        <v>2857</v>
      </c>
      <c r="E2500" s="2" t="s">
        <v>2825</v>
      </c>
      <c r="F2500" s="2" t="s">
        <v>476</v>
      </c>
      <c r="G2500" s="2" t="s">
        <v>29</v>
      </c>
      <c r="H2500" s="2" t="s">
        <v>2858</v>
      </c>
      <c r="I2500" s="2" t="s">
        <v>31</v>
      </c>
      <c r="J2500" s="2" t="s">
        <v>32</v>
      </c>
      <c r="K2500" s="2" t="s">
        <v>33</v>
      </c>
      <c r="L2500" s="3" t="s">
        <v>34</v>
      </c>
      <c r="M2500" s="3" t="s">
        <v>34</v>
      </c>
      <c r="N2500" s="3" t="s">
        <v>36</v>
      </c>
      <c r="O2500" s="3" t="s">
        <v>37</v>
      </c>
      <c r="P2500" s="2" t="s">
        <v>2859</v>
      </c>
      <c r="Q2500" s="2" t="s">
        <v>74</v>
      </c>
      <c r="R2500" s="2" t="s">
        <v>75</v>
      </c>
      <c r="S2500" s="2" t="s">
        <v>76</v>
      </c>
      <c r="T2500" s="2" t="s">
        <v>2518</v>
      </c>
      <c r="U2500" s="4"/>
      <c r="V2500" s="4"/>
      <c r="W2500" s="4"/>
    </row>
    <row r="2501" spans="1:23" x14ac:dyDescent="0.2">
      <c r="A2501" s="2" t="s">
        <v>2095</v>
      </c>
      <c r="B2501" s="2" t="s">
        <v>2823</v>
      </c>
      <c r="C2501" s="2" t="s">
        <v>25</v>
      </c>
      <c r="D2501" s="2" t="s">
        <v>2860</v>
      </c>
      <c r="E2501" s="2" t="s">
        <v>2825</v>
      </c>
      <c r="F2501" s="2" t="s">
        <v>476</v>
      </c>
      <c r="G2501" s="2" t="s">
        <v>44</v>
      </c>
      <c r="H2501" s="2" t="s">
        <v>2858</v>
      </c>
      <c r="I2501" s="2" t="s">
        <v>31</v>
      </c>
      <c r="J2501" s="2" t="s">
        <v>32</v>
      </c>
      <c r="K2501" s="2" t="s">
        <v>33</v>
      </c>
      <c r="L2501" s="3" t="s">
        <v>34</v>
      </c>
      <c r="M2501" s="3" t="s">
        <v>52</v>
      </c>
      <c r="N2501" s="3" t="s">
        <v>36</v>
      </c>
      <c r="O2501" s="3" t="s">
        <v>37</v>
      </c>
      <c r="P2501" s="2" t="s">
        <v>2859</v>
      </c>
      <c r="Q2501" s="2" t="s">
        <v>74</v>
      </c>
      <c r="R2501" s="2" t="s">
        <v>79</v>
      </c>
      <c r="S2501" s="2" t="s">
        <v>47</v>
      </c>
      <c r="T2501" s="2" t="s">
        <v>2517</v>
      </c>
      <c r="U2501" s="4"/>
      <c r="V2501" s="4"/>
      <c r="W2501" s="4"/>
    </row>
    <row r="2502" spans="1:23" x14ac:dyDescent="0.2">
      <c r="A2502" s="2" t="s">
        <v>2095</v>
      </c>
      <c r="B2502" s="2" t="s">
        <v>2823</v>
      </c>
      <c r="C2502" s="2" t="s">
        <v>25</v>
      </c>
      <c r="D2502" s="2" t="s">
        <v>2861</v>
      </c>
      <c r="E2502" s="2" t="s">
        <v>2825</v>
      </c>
      <c r="F2502" s="2" t="s">
        <v>476</v>
      </c>
      <c r="G2502" s="2" t="s">
        <v>51</v>
      </c>
      <c r="H2502" s="2" t="s">
        <v>2858</v>
      </c>
      <c r="I2502" s="2" t="s">
        <v>31</v>
      </c>
      <c r="J2502" s="2" t="s">
        <v>32</v>
      </c>
      <c r="K2502" s="2" t="s">
        <v>33</v>
      </c>
      <c r="L2502" s="3" t="s">
        <v>34</v>
      </c>
      <c r="M2502" s="3" t="s">
        <v>34</v>
      </c>
      <c r="N2502" s="3" t="s">
        <v>36</v>
      </c>
      <c r="O2502" s="3" t="s">
        <v>37</v>
      </c>
      <c r="P2502" s="2" t="s">
        <v>2862</v>
      </c>
      <c r="Q2502" s="2" t="s">
        <v>39</v>
      </c>
      <c r="R2502" s="2" t="s">
        <v>54</v>
      </c>
      <c r="S2502" s="2" t="s">
        <v>55</v>
      </c>
      <c r="T2502" s="2" t="s">
        <v>2863</v>
      </c>
      <c r="U2502" s="4"/>
      <c r="V2502" s="4"/>
      <c r="W2502" s="4"/>
    </row>
    <row r="2503" spans="1:23" x14ac:dyDescent="0.2">
      <c r="A2503" s="2" t="s">
        <v>2095</v>
      </c>
      <c r="B2503" s="2" t="s">
        <v>2823</v>
      </c>
      <c r="C2503" s="2" t="s">
        <v>25</v>
      </c>
      <c r="D2503" s="2" t="s">
        <v>2864</v>
      </c>
      <c r="E2503" s="2" t="s">
        <v>2825</v>
      </c>
      <c r="F2503" s="2" t="s">
        <v>476</v>
      </c>
      <c r="G2503" s="2" t="s">
        <v>58</v>
      </c>
      <c r="H2503" s="2" t="s">
        <v>2858</v>
      </c>
      <c r="I2503" s="2" t="s">
        <v>31</v>
      </c>
      <c r="J2503" s="2" t="s">
        <v>32</v>
      </c>
      <c r="K2503" s="2" t="s">
        <v>33</v>
      </c>
      <c r="L2503" s="3" t="s">
        <v>34</v>
      </c>
      <c r="M2503" s="3" t="s">
        <v>34</v>
      </c>
      <c r="N2503" s="3" t="s">
        <v>36</v>
      </c>
      <c r="O2503" s="3" t="s">
        <v>37</v>
      </c>
      <c r="P2503" s="2" t="s">
        <v>2862</v>
      </c>
      <c r="Q2503" s="2" t="s">
        <v>39</v>
      </c>
      <c r="R2503" s="2" t="s">
        <v>132</v>
      </c>
      <c r="S2503" s="2" t="s">
        <v>439</v>
      </c>
      <c r="T2503" s="2" t="s">
        <v>2863</v>
      </c>
      <c r="U2503" s="4"/>
      <c r="V2503" s="4"/>
      <c r="W2503" s="4"/>
    </row>
    <row r="2504" spans="1:23" x14ac:dyDescent="0.2">
      <c r="A2504" s="2" t="s">
        <v>2095</v>
      </c>
      <c r="B2504" s="2" t="s">
        <v>2823</v>
      </c>
      <c r="C2504" s="2" t="s">
        <v>199</v>
      </c>
      <c r="D2504" s="2" t="s">
        <v>2865</v>
      </c>
      <c r="E2504" s="2" t="s">
        <v>2825</v>
      </c>
      <c r="F2504" s="2" t="s">
        <v>476</v>
      </c>
      <c r="G2504" s="2" t="s">
        <v>202</v>
      </c>
      <c r="H2504" s="2" t="s">
        <v>2858</v>
      </c>
      <c r="I2504" s="2" t="s">
        <v>31</v>
      </c>
      <c r="J2504" s="2" t="s">
        <v>32</v>
      </c>
      <c r="K2504" s="2" t="s">
        <v>33</v>
      </c>
      <c r="L2504" s="3" t="s">
        <v>129</v>
      </c>
      <c r="M2504" s="3" t="s">
        <v>175</v>
      </c>
      <c r="N2504" s="3" t="s">
        <v>37</v>
      </c>
      <c r="O2504" s="3" t="s">
        <v>37</v>
      </c>
      <c r="P2504" s="2" t="s">
        <v>2866</v>
      </c>
      <c r="Q2504" s="2" t="s">
        <v>139</v>
      </c>
      <c r="R2504" s="2" t="s">
        <v>145</v>
      </c>
      <c r="S2504" s="2" t="s">
        <v>289</v>
      </c>
      <c r="T2504" s="2" t="s">
        <v>197</v>
      </c>
      <c r="U2504" s="4"/>
      <c r="V2504" s="4"/>
      <c r="W2504" s="4"/>
    </row>
    <row r="2505" spans="1:23" x14ac:dyDescent="0.2">
      <c r="A2505" s="2" t="s">
        <v>2095</v>
      </c>
      <c r="B2505" s="2" t="s">
        <v>2823</v>
      </c>
      <c r="C2505" s="2" t="s">
        <v>25</v>
      </c>
      <c r="D2505" s="2" t="s">
        <v>2867</v>
      </c>
      <c r="E2505" s="2" t="s">
        <v>2825</v>
      </c>
      <c r="F2505" s="2" t="s">
        <v>753</v>
      </c>
      <c r="G2505" s="2" t="s">
        <v>29</v>
      </c>
      <c r="H2505" s="2" t="s">
        <v>2868</v>
      </c>
      <c r="I2505" s="2" t="s">
        <v>31</v>
      </c>
      <c r="J2505" s="2" t="s">
        <v>32</v>
      </c>
      <c r="K2505" s="2" t="s">
        <v>33</v>
      </c>
      <c r="L2505" s="3" t="s">
        <v>34</v>
      </c>
      <c r="M2505" s="3" t="s">
        <v>34</v>
      </c>
      <c r="N2505" s="3" t="s">
        <v>36</v>
      </c>
      <c r="O2505" s="3" t="s">
        <v>37</v>
      </c>
      <c r="P2505" s="2" t="s">
        <v>2869</v>
      </c>
      <c r="Q2505" s="2" t="s">
        <v>161</v>
      </c>
      <c r="R2505" s="2" t="s">
        <v>54</v>
      </c>
      <c r="S2505" s="2" t="s">
        <v>1600</v>
      </c>
      <c r="T2505" s="2" t="s">
        <v>2517</v>
      </c>
      <c r="U2505" s="4"/>
      <c r="V2505" s="4"/>
      <c r="W2505" s="4"/>
    </row>
    <row r="2506" spans="1:23" x14ac:dyDescent="0.2">
      <c r="A2506" s="2" t="s">
        <v>2095</v>
      </c>
      <c r="B2506" s="2" t="s">
        <v>2823</v>
      </c>
      <c r="C2506" s="2" t="s">
        <v>25</v>
      </c>
      <c r="D2506" s="2" t="s">
        <v>2870</v>
      </c>
      <c r="E2506" s="2" t="s">
        <v>2825</v>
      </c>
      <c r="F2506" s="2" t="s">
        <v>964</v>
      </c>
      <c r="G2506" s="2" t="s">
        <v>29</v>
      </c>
      <c r="H2506" s="2" t="s">
        <v>2871</v>
      </c>
      <c r="I2506" s="2" t="s">
        <v>31</v>
      </c>
      <c r="J2506" s="2" t="s">
        <v>32</v>
      </c>
      <c r="K2506" s="2" t="s">
        <v>33</v>
      </c>
      <c r="L2506" s="3" t="s">
        <v>34</v>
      </c>
      <c r="M2506" s="3" t="s">
        <v>34</v>
      </c>
      <c r="N2506" s="3" t="s">
        <v>36</v>
      </c>
      <c r="O2506" s="3" t="s">
        <v>37</v>
      </c>
      <c r="P2506" s="2" t="s">
        <v>2852</v>
      </c>
      <c r="Q2506" s="2" t="s">
        <v>39</v>
      </c>
      <c r="R2506" s="2" t="s">
        <v>47</v>
      </c>
      <c r="S2506" s="2" t="s">
        <v>48</v>
      </c>
      <c r="T2506" s="2" t="s">
        <v>1260</v>
      </c>
      <c r="U2506" s="4"/>
      <c r="V2506" s="4"/>
      <c r="W2506" s="4"/>
    </row>
    <row r="2507" spans="1:23" x14ac:dyDescent="0.2">
      <c r="A2507" s="2" t="s">
        <v>2095</v>
      </c>
      <c r="B2507" s="2" t="s">
        <v>2823</v>
      </c>
      <c r="C2507" s="2" t="s">
        <v>25</v>
      </c>
      <c r="D2507" s="2" t="s">
        <v>2872</v>
      </c>
      <c r="E2507" s="2" t="s">
        <v>2825</v>
      </c>
      <c r="F2507" s="2" t="s">
        <v>2873</v>
      </c>
      <c r="G2507" s="2" t="s">
        <v>29</v>
      </c>
      <c r="H2507" s="2" t="s">
        <v>2874</v>
      </c>
      <c r="I2507" s="2" t="s">
        <v>31</v>
      </c>
      <c r="J2507" s="2" t="s">
        <v>32</v>
      </c>
      <c r="K2507" s="2" t="s">
        <v>33</v>
      </c>
      <c r="L2507" s="3" t="s">
        <v>34</v>
      </c>
      <c r="M2507" s="3" t="s">
        <v>34</v>
      </c>
      <c r="N2507" s="3" t="s">
        <v>36</v>
      </c>
      <c r="O2507" s="3" t="s">
        <v>37</v>
      </c>
      <c r="P2507" s="2" t="s">
        <v>2875</v>
      </c>
      <c r="Q2507" s="2" t="s">
        <v>39</v>
      </c>
      <c r="R2507" s="2" t="s">
        <v>92</v>
      </c>
      <c r="S2507" s="2" t="s">
        <v>93</v>
      </c>
      <c r="T2507" s="2" t="s">
        <v>2699</v>
      </c>
      <c r="U2507" s="4"/>
      <c r="V2507" s="4"/>
      <c r="W2507" s="4"/>
    </row>
    <row r="2508" spans="1:23" x14ac:dyDescent="0.2">
      <c r="A2508" s="2" t="s">
        <v>2095</v>
      </c>
      <c r="B2508" s="2" t="s">
        <v>2823</v>
      </c>
      <c r="C2508" s="2" t="s">
        <v>25</v>
      </c>
      <c r="D2508" s="2" t="s">
        <v>2879</v>
      </c>
      <c r="E2508" s="2" t="s">
        <v>2825</v>
      </c>
      <c r="F2508" s="2" t="s">
        <v>243</v>
      </c>
      <c r="G2508" s="2" t="s">
        <v>29</v>
      </c>
      <c r="H2508" s="2" t="s">
        <v>2880</v>
      </c>
      <c r="I2508" s="2" t="s">
        <v>31</v>
      </c>
      <c r="J2508" s="2" t="s">
        <v>32</v>
      </c>
      <c r="K2508" s="2" t="s">
        <v>33</v>
      </c>
      <c r="L2508" s="3" t="s">
        <v>34</v>
      </c>
      <c r="M2508" s="3" t="s">
        <v>34</v>
      </c>
      <c r="N2508" s="3" t="s">
        <v>36</v>
      </c>
      <c r="O2508" s="3" t="s">
        <v>37</v>
      </c>
      <c r="P2508" s="2" t="s">
        <v>2852</v>
      </c>
      <c r="Q2508" s="2" t="s">
        <v>39</v>
      </c>
      <c r="R2508" s="2" t="s">
        <v>40</v>
      </c>
      <c r="S2508" s="2" t="s">
        <v>41</v>
      </c>
      <c r="T2508" s="2" t="s">
        <v>2848</v>
      </c>
      <c r="U2508" s="4"/>
      <c r="V2508" s="4"/>
      <c r="W2508" s="4"/>
    </row>
    <row r="2509" spans="1:23" x14ac:dyDescent="0.2">
      <c r="A2509" s="2" t="s">
        <v>2095</v>
      </c>
      <c r="B2509" s="2" t="s">
        <v>2823</v>
      </c>
      <c r="C2509" s="2" t="s">
        <v>25</v>
      </c>
      <c r="D2509" s="2" t="s">
        <v>2881</v>
      </c>
      <c r="E2509" s="2" t="s">
        <v>2825</v>
      </c>
      <c r="F2509" s="2" t="s">
        <v>1177</v>
      </c>
      <c r="G2509" s="2" t="s">
        <v>29</v>
      </c>
      <c r="H2509" s="2" t="s">
        <v>2882</v>
      </c>
      <c r="I2509" s="2" t="s">
        <v>31</v>
      </c>
      <c r="J2509" s="2" t="s">
        <v>32</v>
      </c>
      <c r="K2509" s="2" t="s">
        <v>33</v>
      </c>
      <c r="L2509" s="3" t="s">
        <v>34</v>
      </c>
      <c r="M2509" s="3" t="s">
        <v>34</v>
      </c>
      <c r="N2509" s="3" t="s">
        <v>36</v>
      </c>
      <c r="O2509" s="3" t="s">
        <v>37</v>
      </c>
      <c r="P2509" s="2" t="s">
        <v>2869</v>
      </c>
      <c r="Q2509" s="2" t="s">
        <v>39</v>
      </c>
      <c r="R2509" s="2" t="s">
        <v>67</v>
      </c>
      <c r="S2509" s="2" t="s">
        <v>68</v>
      </c>
      <c r="T2509" s="2" t="s">
        <v>2863</v>
      </c>
      <c r="U2509" s="4"/>
      <c r="V2509" s="4"/>
      <c r="W2509" s="4"/>
    </row>
    <row r="2510" spans="1:23" x14ac:dyDescent="0.2">
      <c r="A2510" s="2" t="s">
        <v>2095</v>
      </c>
      <c r="B2510" s="2" t="s">
        <v>2823</v>
      </c>
      <c r="C2510" s="2" t="s">
        <v>199</v>
      </c>
      <c r="D2510" s="2" t="s">
        <v>2886</v>
      </c>
      <c r="E2510" s="2" t="s">
        <v>2825</v>
      </c>
      <c r="F2510" s="2" t="s">
        <v>2887</v>
      </c>
      <c r="G2510" s="2" t="s">
        <v>202</v>
      </c>
      <c r="H2510" s="2" t="s">
        <v>2888</v>
      </c>
      <c r="I2510" s="2" t="s">
        <v>31</v>
      </c>
      <c r="J2510" s="2" t="s">
        <v>32</v>
      </c>
      <c r="K2510" s="2" t="s">
        <v>33</v>
      </c>
      <c r="L2510" s="3" t="s">
        <v>72</v>
      </c>
      <c r="M2510" s="3" t="s">
        <v>175</v>
      </c>
      <c r="N2510" s="3" t="s">
        <v>37</v>
      </c>
      <c r="O2510" s="3" t="s">
        <v>37</v>
      </c>
      <c r="P2510" s="2" t="s">
        <v>2889</v>
      </c>
      <c r="Q2510" s="2" t="s">
        <v>131</v>
      </c>
      <c r="R2510" s="2" t="s">
        <v>79</v>
      </c>
      <c r="S2510" s="2" t="s">
        <v>140</v>
      </c>
      <c r="T2510" s="2" t="s">
        <v>197</v>
      </c>
      <c r="U2510" s="4"/>
      <c r="V2510" s="4"/>
      <c r="W2510" s="4"/>
    </row>
    <row r="2511" spans="1:23" x14ac:dyDescent="0.2">
      <c r="A2511" s="2" t="s">
        <v>2095</v>
      </c>
      <c r="B2511" s="2" t="s">
        <v>2823</v>
      </c>
      <c r="C2511" s="2" t="s">
        <v>25</v>
      </c>
      <c r="D2511" s="2" t="s">
        <v>2890</v>
      </c>
      <c r="E2511" s="2" t="s">
        <v>2825</v>
      </c>
      <c r="F2511" s="2" t="s">
        <v>1011</v>
      </c>
      <c r="G2511" s="2" t="s">
        <v>29</v>
      </c>
      <c r="H2511" s="2" t="s">
        <v>2891</v>
      </c>
      <c r="I2511" s="2" t="s">
        <v>31</v>
      </c>
      <c r="J2511" s="2" t="s">
        <v>32</v>
      </c>
      <c r="K2511" s="2" t="s">
        <v>33</v>
      </c>
      <c r="L2511" s="3" t="s">
        <v>34</v>
      </c>
      <c r="M2511" s="3" t="s">
        <v>248</v>
      </c>
      <c r="N2511" s="3" t="s">
        <v>36</v>
      </c>
      <c r="O2511" s="3" t="s">
        <v>37</v>
      </c>
      <c r="P2511" s="2" t="s">
        <v>2839</v>
      </c>
      <c r="Q2511" s="2" t="s">
        <v>39</v>
      </c>
      <c r="R2511" s="2" t="s">
        <v>87</v>
      </c>
      <c r="S2511" s="2" t="s">
        <v>88</v>
      </c>
      <c r="T2511" s="2" t="s">
        <v>2017</v>
      </c>
      <c r="U2511" s="4"/>
      <c r="V2511" s="4"/>
      <c r="W2511" s="4"/>
    </row>
    <row r="2512" spans="1:23" x14ac:dyDescent="0.2">
      <c r="A2512" s="2" t="s">
        <v>2095</v>
      </c>
      <c r="B2512" s="2" t="s">
        <v>2823</v>
      </c>
      <c r="C2512" s="2" t="s">
        <v>25</v>
      </c>
      <c r="D2512" s="2" t="s">
        <v>2892</v>
      </c>
      <c r="E2512" s="2" t="s">
        <v>2825</v>
      </c>
      <c r="F2512" s="2" t="s">
        <v>405</v>
      </c>
      <c r="G2512" s="2" t="s">
        <v>29</v>
      </c>
      <c r="H2512" s="2" t="s">
        <v>2893</v>
      </c>
      <c r="I2512" s="2" t="s">
        <v>31</v>
      </c>
      <c r="J2512" s="2" t="s">
        <v>32</v>
      </c>
      <c r="K2512" s="2" t="s">
        <v>33</v>
      </c>
      <c r="L2512" s="3" t="s">
        <v>72</v>
      </c>
      <c r="M2512" s="3" t="s">
        <v>36</v>
      </c>
      <c r="N2512" s="3" t="s">
        <v>37</v>
      </c>
      <c r="O2512" s="3" t="s">
        <v>37</v>
      </c>
      <c r="P2512" s="2" t="s">
        <v>2894</v>
      </c>
      <c r="Q2512" s="2" t="s">
        <v>39</v>
      </c>
      <c r="R2512" s="2" t="s">
        <v>87</v>
      </c>
      <c r="S2512" s="2" t="s">
        <v>88</v>
      </c>
      <c r="T2512" s="2" t="s">
        <v>1955</v>
      </c>
      <c r="U2512" s="4"/>
      <c r="V2512" s="4"/>
      <c r="W2512" s="4"/>
    </row>
    <row r="2513" spans="1:23" x14ac:dyDescent="0.2">
      <c r="A2513" s="2" t="s">
        <v>2095</v>
      </c>
      <c r="B2513" s="2" t="s">
        <v>2918</v>
      </c>
      <c r="C2513" s="2" t="s">
        <v>25</v>
      </c>
      <c r="D2513" s="2" t="s">
        <v>2947</v>
      </c>
      <c r="E2513" s="2" t="s">
        <v>2920</v>
      </c>
      <c r="F2513" s="2" t="s">
        <v>208</v>
      </c>
      <c r="G2513" s="2" t="s">
        <v>29</v>
      </c>
      <c r="H2513" s="2" t="s">
        <v>2948</v>
      </c>
      <c r="I2513" s="2" t="s">
        <v>31</v>
      </c>
      <c r="J2513" s="2" t="s">
        <v>32</v>
      </c>
      <c r="K2513" s="2" t="s">
        <v>33</v>
      </c>
      <c r="L2513" s="3" t="s">
        <v>98</v>
      </c>
      <c r="M2513" s="3" t="s">
        <v>34</v>
      </c>
      <c r="N2513" s="3" t="s">
        <v>36</v>
      </c>
      <c r="O2513" s="3" t="s">
        <v>37</v>
      </c>
      <c r="P2513" s="2" t="s">
        <v>2944</v>
      </c>
      <c r="Q2513" s="2" t="s">
        <v>74</v>
      </c>
      <c r="R2513" s="2" t="s">
        <v>75</v>
      </c>
      <c r="S2513" s="2" t="s">
        <v>76</v>
      </c>
      <c r="T2513" s="2" t="s">
        <v>2306</v>
      </c>
      <c r="U2513" s="4"/>
      <c r="V2513" s="4"/>
      <c r="W2513" s="4"/>
    </row>
    <row r="2514" spans="1:23" x14ac:dyDescent="0.2">
      <c r="A2514" s="2" t="s">
        <v>2095</v>
      </c>
      <c r="B2514" s="2" t="s">
        <v>2918</v>
      </c>
      <c r="C2514" s="2" t="s">
        <v>25</v>
      </c>
      <c r="D2514" s="2" t="s">
        <v>2949</v>
      </c>
      <c r="E2514" s="2" t="s">
        <v>2920</v>
      </c>
      <c r="F2514" s="2" t="s">
        <v>208</v>
      </c>
      <c r="G2514" s="2" t="s">
        <v>44</v>
      </c>
      <c r="H2514" s="2" t="s">
        <v>2948</v>
      </c>
      <c r="I2514" s="2" t="s">
        <v>31</v>
      </c>
      <c r="J2514" s="2" t="s">
        <v>32</v>
      </c>
      <c r="K2514" s="2" t="s">
        <v>33</v>
      </c>
      <c r="L2514" s="3" t="s">
        <v>98</v>
      </c>
      <c r="M2514" s="3" t="s">
        <v>98</v>
      </c>
      <c r="N2514" s="3" t="s">
        <v>36</v>
      </c>
      <c r="O2514" s="3" t="s">
        <v>37</v>
      </c>
      <c r="P2514" s="2" t="s">
        <v>2944</v>
      </c>
      <c r="Q2514" s="2" t="s">
        <v>74</v>
      </c>
      <c r="R2514" s="2" t="s">
        <v>279</v>
      </c>
      <c r="S2514" s="2" t="s">
        <v>280</v>
      </c>
      <c r="T2514" s="2" t="s">
        <v>2306</v>
      </c>
      <c r="U2514" s="4"/>
      <c r="V2514" s="4"/>
      <c r="W2514" s="4"/>
    </row>
    <row r="2515" spans="1:23" x14ac:dyDescent="0.2">
      <c r="A2515" s="2" t="s">
        <v>2095</v>
      </c>
      <c r="B2515" s="2" t="s">
        <v>2918</v>
      </c>
      <c r="C2515" s="2" t="s">
        <v>199</v>
      </c>
      <c r="D2515" s="2" t="s">
        <v>2950</v>
      </c>
      <c r="E2515" s="2" t="s">
        <v>2920</v>
      </c>
      <c r="F2515" s="2" t="s">
        <v>2951</v>
      </c>
      <c r="G2515" s="2" t="s">
        <v>202</v>
      </c>
      <c r="H2515" s="2" t="s">
        <v>2952</v>
      </c>
      <c r="I2515" s="2" t="s">
        <v>31</v>
      </c>
      <c r="J2515" s="2" t="s">
        <v>32</v>
      </c>
      <c r="K2515" s="2" t="s">
        <v>33</v>
      </c>
      <c r="L2515" s="3" t="s">
        <v>72</v>
      </c>
      <c r="M2515" s="3" t="s">
        <v>36</v>
      </c>
      <c r="N2515" s="3" t="s">
        <v>37</v>
      </c>
      <c r="O2515" s="3" t="s">
        <v>37</v>
      </c>
      <c r="P2515" s="2" t="s">
        <v>2953</v>
      </c>
      <c r="Q2515" s="2" t="s">
        <v>131</v>
      </c>
      <c r="R2515" s="2" t="s">
        <v>145</v>
      </c>
      <c r="S2515" s="2" t="s">
        <v>289</v>
      </c>
      <c r="T2515" s="2" t="s">
        <v>197</v>
      </c>
      <c r="U2515" s="4"/>
      <c r="V2515" s="4"/>
      <c r="W2515" s="4"/>
    </row>
    <row r="2516" spans="1:23" x14ac:dyDescent="0.2">
      <c r="A2516" s="2" t="s">
        <v>2095</v>
      </c>
      <c r="B2516" s="2" t="s">
        <v>2918</v>
      </c>
      <c r="C2516" s="2" t="s">
        <v>25</v>
      </c>
      <c r="D2516" s="2" t="s">
        <v>2954</v>
      </c>
      <c r="E2516" s="2" t="s">
        <v>2920</v>
      </c>
      <c r="F2516" s="2" t="s">
        <v>1837</v>
      </c>
      <c r="G2516" s="2" t="s">
        <v>29</v>
      </c>
      <c r="H2516" s="2" t="s">
        <v>2382</v>
      </c>
      <c r="I2516" s="2" t="s">
        <v>442</v>
      </c>
      <c r="J2516" s="2" t="s">
        <v>32</v>
      </c>
      <c r="K2516" s="2" t="s">
        <v>33</v>
      </c>
      <c r="L2516" s="3" t="s">
        <v>34</v>
      </c>
      <c r="M2516" s="3" t="s">
        <v>113</v>
      </c>
      <c r="N2516" s="3" t="s">
        <v>37</v>
      </c>
      <c r="O2516" s="3" t="s">
        <v>37</v>
      </c>
      <c r="P2516" s="2" t="s">
        <v>2383</v>
      </c>
      <c r="Q2516" s="2" t="s">
        <v>139</v>
      </c>
      <c r="R2516" s="2" t="s">
        <v>140</v>
      </c>
      <c r="S2516" s="2" t="s">
        <v>68</v>
      </c>
      <c r="T2516" s="2" t="s">
        <v>2384</v>
      </c>
      <c r="U2516" s="4"/>
      <c r="V2516" s="4"/>
      <c r="W2516" s="4"/>
    </row>
    <row r="2517" spans="1:23" x14ac:dyDescent="0.2">
      <c r="A2517" s="2" t="s">
        <v>2095</v>
      </c>
      <c r="B2517" s="2" t="s">
        <v>2918</v>
      </c>
      <c r="C2517" s="2" t="s">
        <v>25</v>
      </c>
      <c r="D2517" s="2" t="s">
        <v>2954</v>
      </c>
      <c r="E2517" s="2" t="s">
        <v>2920</v>
      </c>
      <c r="F2517" s="2" t="s">
        <v>1837</v>
      </c>
      <c r="G2517" s="2" t="s">
        <v>29</v>
      </c>
      <c r="H2517" s="2" t="s">
        <v>2382</v>
      </c>
      <c r="I2517" s="2" t="s">
        <v>442</v>
      </c>
      <c r="J2517" s="2" t="s">
        <v>32</v>
      </c>
      <c r="K2517" s="2" t="s">
        <v>33</v>
      </c>
      <c r="L2517" s="3" t="s">
        <v>34</v>
      </c>
      <c r="M2517" s="3" t="s">
        <v>113</v>
      </c>
      <c r="N2517" s="3" t="s">
        <v>37</v>
      </c>
      <c r="O2517" s="3" t="s">
        <v>37</v>
      </c>
      <c r="P2517" s="2" t="s">
        <v>2383</v>
      </c>
      <c r="Q2517" s="2" t="s">
        <v>39</v>
      </c>
      <c r="R2517" s="2" t="s">
        <v>92</v>
      </c>
      <c r="S2517" s="2" t="s">
        <v>93</v>
      </c>
      <c r="T2517" s="2" t="s">
        <v>2306</v>
      </c>
      <c r="U2517" s="4"/>
      <c r="V2517" s="4"/>
      <c r="W2517" s="4"/>
    </row>
    <row r="2518" spans="1:23" x14ac:dyDescent="0.2">
      <c r="A2518" s="2" t="s">
        <v>2095</v>
      </c>
      <c r="B2518" s="2" t="s">
        <v>2918</v>
      </c>
      <c r="C2518" s="2" t="s">
        <v>25</v>
      </c>
      <c r="D2518" s="2" t="s">
        <v>2958</v>
      </c>
      <c r="E2518" s="2" t="s">
        <v>2920</v>
      </c>
      <c r="F2518" s="2" t="s">
        <v>310</v>
      </c>
      <c r="G2518" s="2" t="s">
        <v>29</v>
      </c>
      <c r="H2518" s="2" t="s">
        <v>2959</v>
      </c>
      <c r="I2518" s="2" t="s">
        <v>442</v>
      </c>
      <c r="J2518" s="2" t="s">
        <v>32</v>
      </c>
      <c r="K2518" s="2" t="s">
        <v>33</v>
      </c>
      <c r="L2518" s="3" t="s">
        <v>35</v>
      </c>
      <c r="M2518" s="3" t="s">
        <v>438</v>
      </c>
      <c r="N2518" s="3" t="s">
        <v>36</v>
      </c>
      <c r="O2518" s="3" t="s">
        <v>37</v>
      </c>
      <c r="P2518" s="2" t="s">
        <v>2960</v>
      </c>
      <c r="Q2518" s="2" t="s">
        <v>131</v>
      </c>
      <c r="R2518" s="2" t="s">
        <v>140</v>
      </c>
      <c r="S2518" s="2" t="s">
        <v>68</v>
      </c>
      <c r="T2518" s="2" t="s">
        <v>2384</v>
      </c>
      <c r="U2518" s="4"/>
      <c r="V2518" s="4"/>
      <c r="W2518" s="4"/>
    </row>
    <row r="2519" spans="1:23" x14ac:dyDescent="0.2">
      <c r="A2519" s="2" t="s">
        <v>2095</v>
      </c>
      <c r="B2519" s="2" t="s">
        <v>2918</v>
      </c>
      <c r="C2519" s="2" t="s">
        <v>25</v>
      </c>
      <c r="D2519" s="2" t="s">
        <v>2958</v>
      </c>
      <c r="E2519" s="2" t="s">
        <v>2920</v>
      </c>
      <c r="F2519" s="2" t="s">
        <v>310</v>
      </c>
      <c r="G2519" s="2" t="s">
        <v>29</v>
      </c>
      <c r="H2519" s="2" t="s">
        <v>2959</v>
      </c>
      <c r="I2519" s="2" t="s">
        <v>442</v>
      </c>
      <c r="J2519" s="2" t="s">
        <v>32</v>
      </c>
      <c r="K2519" s="2" t="s">
        <v>33</v>
      </c>
      <c r="L2519" s="3" t="s">
        <v>35</v>
      </c>
      <c r="M2519" s="3" t="s">
        <v>438</v>
      </c>
      <c r="N2519" s="3" t="s">
        <v>36</v>
      </c>
      <c r="O2519" s="3" t="s">
        <v>37</v>
      </c>
      <c r="P2519" s="2" t="s">
        <v>2960</v>
      </c>
      <c r="Q2519" s="2" t="s">
        <v>74</v>
      </c>
      <c r="R2519" s="2" t="s">
        <v>79</v>
      </c>
      <c r="S2519" s="2" t="s">
        <v>47</v>
      </c>
      <c r="T2519" s="2" t="s">
        <v>2384</v>
      </c>
      <c r="U2519" s="4"/>
      <c r="V2519" s="4"/>
      <c r="W2519" s="4"/>
    </row>
    <row r="2520" spans="1:23" x14ac:dyDescent="0.2">
      <c r="A2520" s="2" t="s">
        <v>2095</v>
      </c>
      <c r="B2520" s="2" t="s">
        <v>2918</v>
      </c>
      <c r="C2520" s="2" t="s">
        <v>25</v>
      </c>
      <c r="D2520" s="2" t="s">
        <v>2961</v>
      </c>
      <c r="E2520" s="2" t="s">
        <v>2920</v>
      </c>
      <c r="F2520" s="2" t="s">
        <v>698</v>
      </c>
      <c r="G2520" s="2" t="s">
        <v>29</v>
      </c>
      <c r="H2520" s="2" t="s">
        <v>2962</v>
      </c>
      <c r="I2520" s="2" t="s">
        <v>442</v>
      </c>
      <c r="J2520" s="2" t="s">
        <v>32</v>
      </c>
      <c r="K2520" s="2" t="s">
        <v>33</v>
      </c>
      <c r="L2520" s="3" t="s">
        <v>256</v>
      </c>
      <c r="M2520" s="3" t="s">
        <v>256</v>
      </c>
      <c r="N2520" s="3" t="s">
        <v>36</v>
      </c>
      <c r="O2520" s="3" t="s">
        <v>37</v>
      </c>
      <c r="P2520" s="2" t="s">
        <v>2960</v>
      </c>
      <c r="Q2520" s="2" t="s">
        <v>161</v>
      </c>
      <c r="R2520" s="2" t="s">
        <v>140</v>
      </c>
      <c r="S2520" s="2" t="s">
        <v>68</v>
      </c>
      <c r="T2520" s="2" t="s">
        <v>2384</v>
      </c>
      <c r="U2520" s="4"/>
      <c r="V2520" s="4"/>
      <c r="W2520" s="4"/>
    </row>
    <row r="2521" spans="1:23" x14ac:dyDescent="0.2">
      <c r="A2521" s="2" t="s">
        <v>2095</v>
      </c>
      <c r="B2521" s="2" t="s">
        <v>2918</v>
      </c>
      <c r="C2521" s="2" t="s">
        <v>25</v>
      </c>
      <c r="D2521" s="2" t="s">
        <v>2961</v>
      </c>
      <c r="E2521" s="2" t="s">
        <v>2920</v>
      </c>
      <c r="F2521" s="2" t="s">
        <v>698</v>
      </c>
      <c r="G2521" s="2" t="s">
        <v>29</v>
      </c>
      <c r="H2521" s="2" t="s">
        <v>2962</v>
      </c>
      <c r="I2521" s="2" t="s">
        <v>442</v>
      </c>
      <c r="J2521" s="2" t="s">
        <v>32</v>
      </c>
      <c r="K2521" s="2" t="s">
        <v>33</v>
      </c>
      <c r="L2521" s="3" t="s">
        <v>256</v>
      </c>
      <c r="M2521" s="3" t="s">
        <v>256</v>
      </c>
      <c r="N2521" s="3" t="s">
        <v>36</v>
      </c>
      <c r="O2521" s="3" t="s">
        <v>37</v>
      </c>
      <c r="P2521" s="2" t="s">
        <v>2960</v>
      </c>
      <c r="Q2521" s="2" t="s">
        <v>39</v>
      </c>
      <c r="R2521" s="2" t="s">
        <v>47</v>
      </c>
      <c r="S2521" s="2" t="s">
        <v>48</v>
      </c>
      <c r="T2521" s="2" t="s">
        <v>2384</v>
      </c>
      <c r="U2521" s="4"/>
      <c r="V2521" s="4"/>
      <c r="W2521" s="4"/>
    </row>
    <row r="2522" spans="1:23" x14ac:dyDescent="0.2">
      <c r="A2522" s="2" t="s">
        <v>2095</v>
      </c>
      <c r="B2522" s="2" t="s">
        <v>2918</v>
      </c>
      <c r="C2522" s="2" t="s">
        <v>25</v>
      </c>
      <c r="D2522" s="2" t="s">
        <v>2965</v>
      </c>
      <c r="E2522" s="2" t="s">
        <v>2920</v>
      </c>
      <c r="F2522" s="2" t="s">
        <v>1139</v>
      </c>
      <c r="G2522" s="2" t="s">
        <v>29</v>
      </c>
      <c r="H2522" s="2" t="s">
        <v>2966</v>
      </c>
      <c r="I2522" s="2" t="s">
        <v>31</v>
      </c>
      <c r="J2522" s="2" t="s">
        <v>32</v>
      </c>
      <c r="K2522" s="2" t="s">
        <v>33</v>
      </c>
      <c r="L2522" s="3" t="s">
        <v>245</v>
      </c>
      <c r="M2522" s="3" t="s">
        <v>34</v>
      </c>
      <c r="N2522" s="3" t="s">
        <v>36</v>
      </c>
      <c r="O2522" s="3" t="s">
        <v>37</v>
      </c>
      <c r="P2522" s="2" t="s">
        <v>2967</v>
      </c>
      <c r="Q2522" s="2" t="s">
        <v>74</v>
      </c>
      <c r="R2522" s="2" t="s">
        <v>75</v>
      </c>
      <c r="S2522" s="2" t="s">
        <v>76</v>
      </c>
      <c r="T2522" s="2" t="s">
        <v>2608</v>
      </c>
      <c r="U2522" s="4"/>
      <c r="V2522" s="4"/>
      <c r="W2522" s="4"/>
    </row>
    <row r="2523" spans="1:23" x14ac:dyDescent="0.2">
      <c r="A2523" s="2" t="s">
        <v>2095</v>
      </c>
      <c r="B2523" s="2" t="s">
        <v>2918</v>
      </c>
      <c r="C2523" s="2" t="s">
        <v>25</v>
      </c>
      <c r="D2523" s="2" t="s">
        <v>2968</v>
      </c>
      <c r="E2523" s="2" t="s">
        <v>2920</v>
      </c>
      <c r="F2523" s="2" t="s">
        <v>2969</v>
      </c>
      <c r="G2523" s="2" t="s">
        <v>29</v>
      </c>
      <c r="H2523" s="2" t="s">
        <v>2970</v>
      </c>
      <c r="I2523" s="2" t="s">
        <v>137</v>
      </c>
      <c r="J2523" s="2" t="s">
        <v>32</v>
      </c>
      <c r="K2523" s="2" t="s">
        <v>118</v>
      </c>
      <c r="L2523" s="3" t="s">
        <v>72</v>
      </c>
      <c r="M2523" s="3" t="s">
        <v>438</v>
      </c>
      <c r="N2523" s="3" t="s">
        <v>36</v>
      </c>
      <c r="O2523" s="3" t="s">
        <v>37</v>
      </c>
      <c r="P2523" s="2" t="s">
        <v>2928</v>
      </c>
      <c r="Q2523" s="2" t="s">
        <v>121</v>
      </c>
      <c r="R2523" s="2" t="s">
        <v>140</v>
      </c>
      <c r="S2523" s="2" t="s">
        <v>141</v>
      </c>
      <c r="T2523" s="2" t="s">
        <v>2401</v>
      </c>
      <c r="U2523" s="4"/>
      <c r="V2523" s="4"/>
      <c r="W2523" s="4"/>
    </row>
    <row r="2524" spans="1:23" x14ac:dyDescent="0.2">
      <c r="A2524" s="2" t="s">
        <v>2095</v>
      </c>
      <c r="B2524" s="2" t="s">
        <v>2918</v>
      </c>
      <c r="C2524" s="2" t="s">
        <v>25</v>
      </c>
      <c r="D2524" s="2" t="s">
        <v>2971</v>
      </c>
      <c r="E2524" s="2" t="s">
        <v>2920</v>
      </c>
      <c r="F2524" s="2" t="s">
        <v>2969</v>
      </c>
      <c r="G2524" s="2" t="s">
        <v>44</v>
      </c>
      <c r="H2524" s="2" t="s">
        <v>2970</v>
      </c>
      <c r="I2524" s="2" t="s">
        <v>137</v>
      </c>
      <c r="J2524" s="2" t="s">
        <v>32</v>
      </c>
      <c r="K2524" s="2" t="s">
        <v>118</v>
      </c>
      <c r="L2524" s="3" t="s">
        <v>72</v>
      </c>
      <c r="M2524" s="3" t="s">
        <v>175</v>
      </c>
      <c r="N2524" s="3" t="s">
        <v>37</v>
      </c>
      <c r="O2524" s="3" t="s">
        <v>37</v>
      </c>
      <c r="P2524" s="2" t="s">
        <v>2928</v>
      </c>
      <c r="Q2524" s="2" t="s">
        <v>121</v>
      </c>
      <c r="R2524" s="2" t="s">
        <v>279</v>
      </c>
      <c r="S2524" s="2" t="s">
        <v>280</v>
      </c>
      <c r="T2524" s="2" t="s">
        <v>500</v>
      </c>
      <c r="U2524" s="4"/>
      <c r="V2524" s="4"/>
      <c r="W2524" s="4"/>
    </row>
    <row r="2525" spans="1:23" x14ac:dyDescent="0.2">
      <c r="A2525" s="2" t="s">
        <v>2095</v>
      </c>
      <c r="B2525" s="2" t="s">
        <v>2918</v>
      </c>
      <c r="C2525" s="2" t="s">
        <v>25</v>
      </c>
      <c r="D2525" s="2" t="s">
        <v>2980</v>
      </c>
      <c r="E2525" s="2" t="s">
        <v>2920</v>
      </c>
      <c r="F2525" s="2" t="s">
        <v>1169</v>
      </c>
      <c r="G2525" s="2" t="s">
        <v>29</v>
      </c>
      <c r="H2525" s="2" t="s">
        <v>2981</v>
      </c>
      <c r="I2525" s="2" t="s">
        <v>31</v>
      </c>
      <c r="J2525" s="2" t="s">
        <v>32</v>
      </c>
      <c r="K2525" s="2" t="s">
        <v>33</v>
      </c>
      <c r="L2525" s="3" t="s">
        <v>248</v>
      </c>
      <c r="M2525" s="3" t="s">
        <v>129</v>
      </c>
      <c r="N2525" s="3" t="s">
        <v>37</v>
      </c>
      <c r="O2525" s="3" t="s">
        <v>37</v>
      </c>
      <c r="P2525" s="2" t="s">
        <v>2944</v>
      </c>
      <c r="Q2525" s="2" t="s">
        <v>74</v>
      </c>
      <c r="R2525" s="2" t="s">
        <v>81</v>
      </c>
      <c r="S2525" s="2" t="s">
        <v>82</v>
      </c>
      <c r="T2525" s="2" t="s">
        <v>2401</v>
      </c>
      <c r="U2525" s="4"/>
      <c r="V2525" s="4"/>
      <c r="W2525" s="4"/>
    </row>
    <row r="2526" spans="1:23" x14ac:dyDescent="0.2">
      <c r="A2526" s="2" t="s">
        <v>2095</v>
      </c>
      <c r="B2526" s="2" t="s">
        <v>2918</v>
      </c>
      <c r="C2526" s="2" t="s">
        <v>25</v>
      </c>
      <c r="D2526" s="2" t="s">
        <v>2982</v>
      </c>
      <c r="E2526" s="2" t="s">
        <v>2920</v>
      </c>
      <c r="F2526" s="2" t="s">
        <v>1343</v>
      </c>
      <c r="G2526" s="2" t="s">
        <v>29</v>
      </c>
      <c r="H2526" s="2" t="s">
        <v>2983</v>
      </c>
      <c r="I2526" s="2" t="s">
        <v>31</v>
      </c>
      <c r="J2526" s="2" t="s">
        <v>32</v>
      </c>
      <c r="K2526" s="2" t="s">
        <v>33</v>
      </c>
      <c r="L2526" s="3" t="s">
        <v>72</v>
      </c>
      <c r="M2526" s="3" t="s">
        <v>86</v>
      </c>
      <c r="N2526" s="3" t="s">
        <v>37</v>
      </c>
      <c r="O2526" s="3" t="s">
        <v>37</v>
      </c>
      <c r="P2526" s="2" t="s">
        <v>2984</v>
      </c>
      <c r="Q2526" s="2" t="s">
        <v>121</v>
      </c>
      <c r="R2526" s="2" t="s">
        <v>54</v>
      </c>
      <c r="S2526" s="2" t="s">
        <v>55</v>
      </c>
      <c r="T2526" s="2" t="s">
        <v>2306</v>
      </c>
      <c r="U2526" s="4"/>
      <c r="V2526" s="4"/>
      <c r="W2526" s="4"/>
    </row>
    <row r="2527" spans="1:23" x14ac:dyDescent="0.2">
      <c r="A2527" s="2" t="s">
        <v>2095</v>
      </c>
      <c r="B2527" s="2" t="s">
        <v>2512</v>
      </c>
      <c r="C2527" s="2" t="s">
        <v>25</v>
      </c>
      <c r="D2527" s="2" t="s">
        <v>2998</v>
      </c>
      <c r="E2527" s="2" t="s">
        <v>2999</v>
      </c>
      <c r="F2527" s="2" t="s">
        <v>178</v>
      </c>
      <c r="G2527" s="2" t="s">
        <v>29</v>
      </c>
      <c r="H2527" s="2" t="s">
        <v>3000</v>
      </c>
      <c r="I2527" s="2" t="s">
        <v>31</v>
      </c>
      <c r="J2527" s="2" t="s">
        <v>32</v>
      </c>
      <c r="K2527" s="2" t="s">
        <v>33</v>
      </c>
      <c r="L2527" s="3" t="s">
        <v>235</v>
      </c>
      <c r="M2527" s="3" t="s">
        <v>256</v>
      </c>
      <c r="N2527" s="3" t="s">
        <v>37</v>
      </c>
      <c r="O2527" s="3" t="s">
        <v>37</v>
      </c>
      <c r="P2527" s="2" t="s">
        <v>3001</v>
      </c>
      <c r="Q2527" s="2" t="s">
        <v>74</v>
      </c>
      <c r="R2527" s="2" t="s">
        <v>81</v>
      </c>
      <c r="S2527" s="2" t="s">
        <v>82</v>
      </c>
      <c r="T2527" s="2" t="s">
        <v>1053</v>
      </c>
      <c r="U2527" s="4"/>
      <c r="V2527" s="4"/>
      <c r="W2527" s="4"/>
    </row>
    <row r="2528" spans="1:23" x14ac:dyDescent="0.2">
      <c r="A2528" s="2" t="s">
        <v>2095</v>
      </c>
      <c r="B2528" s="2" t="s">
        <v>2512</v>
      </c>
      <c r="C2528" s="2" t="s">
        <v>25</v>
      </c>
      <c r="D2528" s="2" t="s">
        <v>3005</v>
      </c>
      <c r="E2528" s="2" t="s">
        <v>2999</v>
      </c>
      <c r="F2528" s="2" t="s">
        <v>2710</v>
      </c>
      <c r="G2528" s="2" t="s">
        <v>29</v>
      </c>
      <c r="H2528" s="2" t="s">
        <v>3006</v>
      </c>
      <c r="I2528" s="2" t="s">
        <v>31</v>
      </c>
      <c r="J2528" s="2" t="s">
        <v>32</v>
      </c>
      <c r="K2528" s="2" t="s">
        <v>33</v>
      </c>
      <c r="L2528" s="3" t="s">
        <v>235</v>
      </c>
      <c r="M2528" s="3" t="s">
        <v>521</v>
      </c>
      <c r="N2528" s="3" t="s">
        <v>37</v>
      </c>
      <c r="O2528" s="3" t="s">
        <v>37</v>
      </c>
      <c r="P2528" s="2" t="s">
        <v>3001</v>
      </c>
      <c r="Q2528" s="2" t="s">
        <v>74</v>
      </c>
      <c r="R2528" s="2" t="s">
        <v>75</v>
      </c>
      <c r="S2528" s="2" t="s">
        <v>76</v>
      </c>
      <c r="T2528" s="2" t="s">
        <v>2517</v>
      </c>
      <c r="U2528" s="4"/>
      <c r="V2528" s="4"/>
      <c r="W2528" s="4"/>
    </row>
    <row r="2529" spans="1:23" x14ac:dyDescent="0.2">
      <c r="A2529" s="2" t="s">
        <v>2095</v>
      </c>
      <c r="B2529" s="2" t="s">
        <v>2512</v>
      </c>
      <c r="C2529" s="2" t="s">
        <v>25</v>
      </c>
      <c r="D2529" s="2" t="s">
        <v>3010</v>
      </c>
      <c r="E2529" s="2" t="s">
        <v>2999</v>
      </c>
      <c r="F2529" s="2" t="s">
        <v>746</v>
      </c>
      <c r="G2529" s="2" t="s">
        <v>29</v>
      </c>
      <c r="H2529" s="2" t="s">
        <v>3011</v>
      </c>
      <c r="I2529" s="2" t="s">
        <v>31</v>
      </c>
      <c r="J2529" s="2" t="s">
        <v>32</v>
      </c>
      <c r="K2529" s="2" t="s">
        <v>33</v>
      </c>
      <c r="L2529" s="3" t="s">
        <v>34</v>
      </c>
      <c r="M2529" s="3" t="s">
        <v>248</v>
      </c>
      <c r="N2529" s="3" t="s">
        <v>37</v>
      </c>
      <c r="O2529" s="3" t="s">
        <v>37</v>
      </c>
      <c r="P2529" s="2" t="s">
        <v>3012</v>
      </c>
      <c r="Q2529" s="2" t="s">
        <v>74</v>
      </c>
      <c r="R2529" s="2" t="s">
        <v>79</v>
      </c>
      <c r="S2529" s="2" t="s">
        <v>47</v>
      </c>
      <c r="T2529" s="2" t="s">
        <v>2518</v>
      </c>
      <c r="U2529" s="4"/>
      <c r="V2529" s="4"/>
      <c r="W2529" s="4"/>
    </row>
    <row r="2530" spans="1:23" x14ac:dyDescent="0.2">
      <c r="A2530" s="2" t="s">
        <v>2095</v>
      </c>
      <c r="B2530" s="2" t="s">
        <v>2512</v>
      </c>
      <c r="C2530" s="2" t="s">
        <v>25</v>
      </c>
      <c r="D2530" s="2" t="s">
        <v>3013</v>
      </c>
      <c r="E2530" s="2" t="s">
        <v>2999</v>
      </c>
      <c r="F2530" s="2" t="s">
        <v>3014</v>
      </c>
      <c r="G2530" s="2" t="s">
        <v>29</v>
      </c>
      <c r="H2530" s="2" t="s">
        <v>3015</v>
      </c>
      <c r="I2530" s="2" t="s">
        <v>31</v>
      </c>
      <c r="J2530" s="2" t="s">
        <v>32</v>
      </c>
      <c r="K2530" s="2" t="s">
        <v>33</v>
      </c>
      <c r="L2530" s="3" t="s">
        <v>72</v>
      </c>
      <c r="M2530" s="3" t="s">
        <v>119</v>
      </c>
      <c r="N2530" s="3" t="s">
        <v>37</v>
      </c>
      <c r="O2530" s="3" t="s">
        <v>37</v>
      </c>
      <c r="P2530" s="2" t="s">
        <v>3012</v>
      </c>
      <c r="Q2530" s="2" t="s">
        <v>39</v>
      </c>
      <c r="R2530" s="2" t="s">
        <v>67</v>
      </c>
      <c r="S2530" s="2" t="s">
        <v>68</v>
      </c>
      <c r="T2530" s="2" t="s">
        <v>2518</v>
      </c>
      <c r="U2530" s="4"/>
      <c r="V2530" s="4"/>
      <c r="W2530" s="4"/>
    </row>
    <row r="2531" spans="1:23" x14ac:dyDescent="0.2">
      <c r="A2531" s="2" t="s">
        <v>2095</v>
      </c>
      <c r="B2531" s="2" t="s">
        <v>2512</v>
      </c>
      <c r="C2531" s="2" t="s">
        <v>25</v>
      </c>
      <c r="D2531" s="2" t="s">
        <v>3016</v>
      </c>
      <c r="E2531" s="2" t="s">
        <v>3017</v>
      </c>
      <c r="F2531" s="2" t="s">
        <v>178</v>
      </c>
      <c r="G2531" s="2" t="s">
        <v>29</v>
      </c>
      <c r="H2531" s="2" t="s">
        <v>3018</v>
      </c>
      <c r="I2531" s="2" t="s">
        <v>31</v>
      </c>
      <c r="J2531" s="2" t="s">
        <v>32</v>
      </c>
      <c r="K2531" s="2" t="s">
        <v>33</v>
      </c>
      <c r="L2531" s="3" t="s">
        <v>235</v>
      </c>
      <c r="M2531" s="3" t="s">
        <v>256</v>
      </c>
      <c r="N2531" s="3" t="s">
        <v>37</v>
      </c>
      <c r="O2531" s="3" t="s">
        <v>37</v>
      </c>
      <c r="P2531" s="2" t="s">
        <v>3019</v>
      </c>
      <c r="Q2531" s="2" t="s">
        <v>74</v>
      </c>
      <c r="R2531" s="2" t="s">
        <v>122</v>
      </c>
      <c r="S2531" s="2" t="s">
        <v>68</v>
      </c>
      <c r="T2531" s="2" t="s">
        <v>2017</v>
      </c>
      <c r="U2531" s="4"/>
      <c r="V2531" s="4"/>
      <c r="W2531" s="4"/>
    </row>
    <row r="2532" spans="1:23" x14ac:dyDescent="0.2">
      <c r="A2532" s="2" t="s">
        <v>2095</v>
      </c>
      <c r="B2532" s="2" t="s">
        <v>2512</v>
      </c>
      <c r="C2532" s="2" t="s">
        <v>25</v>
      </c>
      <c r="D2532" s="2" t="s">
        <v>3022</v>
      </c>
      <c r="E2532" s="2" t="s">
        <v>3017</v>
      </c>
      <c r="F2532" s="2" t="s">
        <v>698</v>
      </c>
      <c r="G2532" s="2" t="s">
        <v>29</v>
      </c>
      <c r="H2532" s="2" t="s">
        <v>3023</v>
      </c>
      <c r="I2532" s="2" t="s">
        <v>31</v>
      </c>
      <c r="J2532" s="2" t="s">
        <v>32</v>
      </c>
      <c r="K2532" s="2" t="s">
        <v>33</v>
      </c>
      <c r="L2532" s="3" t="s">
        <v>34</v>
      </c>
      <c r="M2532" s="3" t="s">
        <v>256</v>
      </c>
      <c r="N2532" s="3" t="s">
        <v>37</v>
      </c>
      <c r="O2532" s="3" t="s">
        <v>37</v>
      </c>
      <c r="P2532" s="2" t="s">
        <v>3024</v>
      </c>
      <c r="Q2532" s="2" t="s">
        <v>74</v>
      </c>
      <c r="R2532" s="2" t="s">
        <v>79</v>
      </c>
      <c r="S2532" s="2" t="s">
        <v>47</v>
      </c>
      <c r="T2532" s="2" t="s">
        <v>3025</v>
      </c>
      <c r="U2532" s="4"/>
      <c r="V2532" s="4"/>
      <c r="W2532" s="4"/>
    </row>
    <row r="2533" spans="1:23" x14ac:dyDescent="0.2">
      <c r="A2533" s="2" t="s">
        <v>2095</v>
      </c>
      <c r="B2533" s="2" t="s">
        <v>2512</v>
      </c>
      <c r="C2533" s="2" t="s">
        <v>25</v>
      </c>
      <c r="D2533" s="2" t="s">
        <v>3026</v>
      </c>
      <c r="E2533" s="2" t="s">
        <v>3017</v>
      </c>
      <c r="F2533" s="2" t="s">
        <v>1340</v>
      </c>
      <c r="G2533" s="2" t="s">
        <v>29</v>
      </c>
      <c r="H2533" s="2" t="s">
        <v>3023</v>
      </c>
      <c r="I2533" s="2" t="s">
        <v>31</v>
      </c>
      <c r="J2533" s="2" t="s">
        <v>32</v>
      </c>
      <c r="K2533" s="2" t="s">
        <v>33</v>
      </c>
      <c r="L2533" s="3" t="s">
        <v>36</v>
      </c>
      <c r="M2533" s="3" t="s">
        <v>442</v>
      </c>
      <c r="N2533" s="3" t="s">
        <v>37</v>
      </c>
      <c r="O2533" s="3" t="s">
        <v>37</v>
      </c>
      <c r="P2533" s="2" t="s">
        <v>3024</v>
      </c>
      <c r="Q2533" s="2" t="s">
        <v>74</v>
      </c>
      <c r="R2533" s="2" t="s">
        <v>79</v>
      </c>
      <c r="S2533" s="2" t="s">
        <v>47</v>
      </c>
      <c r="T2533" s="2" t="s">
        <v>3025</v>
      </c>
      <c r="U2533" s="4"/>
      <c r="V2533" s="4"/>
      <c r="W2533" s="4"/>
    </row>
    <row r="2534" spans="1:23" x14ac:dyDescent="0.2">
      <c r="A2534" s="2" t="s">
        <v>2095</v>
      </c>
      <c r="B2534" s="2" t="s">
        <v>3029</v>
      </c>
      <c r="C2534" s="2" t="s">
        <v>25</v>
      </c>
      <c r="D2534" s="2" t="s">
        <v>3030</v>
      </c>
      <c r="E2534" s="2" t="s">
        <v>3031</v>
      </c>
      <c r="F2534" s="2" t="s">
        <v>178</v>
      </c>
      <c r="G2534" s="2" t="s">
        <v>29</v>
      </c>
      <c r="H2534" s="2" t="s">
        <v>3032</v>
      </c>
      <c r="I2534" s="2" t="s">
        <v>31</v>
      </c>
      <c r="J2534" s="2" t="s">
        <v>32</v>
      </c>
      <c r="K2534" s="2" t="s">
        <v>33</v>
      </c>
      <c r="L2534" s="3" t="s">
        <v>60</v>
      </c>
      <c r="M2534" s="3" t="s">
        <v>72</v>
      </c>
      <c r="N2534" s="3" t="s">
        <v>36</v>
      </c>
      <c r="O2534" s="3" t="s">
        <v>37</v>
      </c>
      <c r="P2534" s="2" t="s">
        <v>1371</v>
      </c>
      <c r="Q2534" s="2" t="s">
        <v>74</v>
      </c>
      <c r="R2534" s="2" t="s">
        <v>81</v>
      </c>
      <c r="S2534" s="2" t="s">
        <v>82</v>
      </c>
      <c r="T2534" s="2" t="s">
        <v>2620</v>
      </c>
      <c r="U2534" s="4"/>
      <c r="V2534" s="4"/>
      <c r="W2534" s="4"/>
    </row>
    <row r="2535" spans="1:23" x14ac:dyDescent="0.2">
      <c r="A2535" s="2" t="s">
        <v>2095</v>
      </c>
      <c r="B2535" s="2" t="s">
        <v>3029</v>
      </c>
      <c r="C2535" s="2" t="s">
        <v>25</v>
      </c>
      <c r="D2535" s="2" t="s">
        <v>3033</v>
      </c>
      <c r="E2535" s="2" t="s">
        <v>3031</v>
      </c>
      <c r="F2535" s="2" t="s">
        <v>178</v>
      </c>
      <c r="G2535" s="2" t="s">
        <v>44</v>
      </c>
      <c r="H2535" s="2" t="s">
        <v>3032</v>
      </c>
      <c r="I2535" s="2" t="s">
        <v>31</v>
      </c>
      <c r="J2535" s="2" t="s">
        <v>32</v>
      </c>
      <c r="K2535" s="2" t="s">
        <v>33</v>
      </c>
      <c r="L2535" s="3" t="s">
        <v>60</v>
      </c>
      <c r="M2535" s="3" t="s">
        <v>98</v>
      </c>
      <c r="N2535" s="3" t="s">
        <v>36</v>
      </c>
      <c r="O2535" s="3" t="s">
        <v>37</v>
      </c>
      <c r="P2535" s="2" t="s">
        <v>1371</v>
      </c>
      <c r="Q2535" s="2" t="s">
        <v>74</v>
      </c>
      <c r="R2535" s="2" t="s">
        <v>140</v>
      </c>
      <c r="S2535" s="2" t="s">
        <v>141</v>
      </c>
      <c r="T2535" s="2" t="s">
        <v>2620</v>
      </c>
      <c r="U2535" s="4"/>
      <c r="V2535" s="4"/>
      <c r="W2535" s="4"/>
    </row>
    <row r="2536" spans="1:23" x14ac:dyDescent="0.2">
      <c r="A2536" s="2" t="s">
        <v>2095</v>
      </c>
      <c r="B2536" s="2" t="s">
        <v>3029</v>
      </c>
      <c r="C2536" s="2" t="s">
        <v>25</v>
      </c>
      <c r="D2536" s="2" t="s">
        <v>3037</v>
      </c>
      <c r="E2536" s="2" t="s">
        <v>3031</v>
      </c>
      <c r="F2536" s="2" t="s">
        <v>391</v>
      </c>
      <c r="G2536" s="2" t="s">
        <v>29</v>
      </c>
      <c r="H2536" s="2" t="s">
        <v>3038</v>
      </c>
      <c r="I2536" s="2" t="s">
        <v>31</v>
      </c>
      <c r="J2536" s="2" t="s">
        <v>32</v>
      </c>
      <c r="K2536" s="2" t="s">
        <v>33</v>
      </c>
      <c r="L2536" s="3" t="s">
        <v>45</v>
      </c>
      <c r="M2536" s="3" t="s">
        <v>175</v>
      </c>
      <c r="N2536" s="3" t="s">
        <v>36</v>
      </c>
      <c r="O2536" s="3" t="s">
        <v>37</v>
      </c>
      <c r="P2536" s="2" t="s">
        <v>3039</v>
      </c>
      <c r="Q2536" s="2" t="s">
        <v>39</v>
      </c>
      <c r="R2536" s="2" t="s">
        <v>92</v>
      </c>
      <c r="S2536" s="2" t="s">
        <v>93</v>
      </c>
      <c r="T2536" s="2" t="s">
        <v>1260</v>
      </c>
      <c r="U2536" s="4"/>
      <c r="V2536" s="4"/>
      <c r="W2536" s="4"/>
    </row>
    <row r="2537" spans="1:23" x14ac:dyDescent="0.2">
      <c r="A2537" s="2" t="s">
        <v>2095</v>
      </c>
      <c r="B2537" s="2" t="s">
        <v>3048</v>
      </c>
      <c r="C2537" s="2" t="s">
        <v>25</v>
      </c>
      <c r="D2537" s="2" t="s">
        <v>3049</v>
      </c>
      <c r="E2537" s="2" t="s">
        <v>3050</v>
      </c>
      <c r="F2537" s="2" t="s">
        <v>178</v>
      </c>
      <c r="G2537" s="2" t="s">
        <v>29</v>
      </c>
      <c r="H2537" s="2" t="s">
        <v>3051</v>
      </c>
      <c r="I2537" s="2" t="s">
        <v>31</v>
      </c>
      <c r="J2537" s="2" t="s">
        <v>32</v>
      </c>
      <c r="K2537" s="2" t="s">
        <v>33</v>
      </c>
      <c r="L2537" s="3" t="s">
        <v>328</v>
      </c>
      <c r="M2537" s="3" t="s">
        <v>295</v>
      </c>
      <c r="N2537" s="3" t="s">
        <v>36</v>
      </c>
      <c r="O2537" s="3" t="s">
        <v>37</v>
      </c>
      <c r="P2537" s="2" t="s">
        <v>3052</v>
      </c>
      <c r="Q2537" s="2" t="s">
        <v>39</v>
      </c>
      <c r="R2537" s="2" t="s">
        <v>92</v>
      </c>
      <c r="S2537" s="2" t="s">
        <v>93</v>
      </c>
      <c r="T2537" s="2" t="s">
        <v>2620</v>
      </c>
      <c r="U2537" s="4"/>
      <c r="V2537" s="4"/>
      <c r="W2537" s="4"/>
    </row>
    <row r="2538" spans="1:23" x14ac:dyDescent="0.2">
      <c r="A2538" s="2" t="s">
        <v>2095</v>
      </c>
      <c r="B2538" s="2" t="s">
        <v>3048</v>
      </c>
      <c r="C2538" s="2" t="s">
        <v>25</v>
      </c>
      <c r="D2538" s="2" t="s">
        <v>3053</v>
      </c>
      <c r="E2538" s="2" t="s">
        <v>3050</v>
      </c>
      <c r="F2538" s="2" t="s">
        <v>1362</v>
      </c>
      <c r="G2538" s="2" t="s">
        <v>29</v>
      </c>
      <c r="H2538" s="2" t="s">
        <v>3054</v>
      </c>
      <c r="I2538" s="2" t="s">
        <v>31</v>
      </c>
      <c r="J2538" s="2" t="s">
        <v>32</v>
      </c>
      <c r="K2538" s="2" t="s">
        <v>33</v>
      </c>
      <c r="L2538" s="3" t="s">
        <v>328</v>
      </c>
      <c r="M2538" s="3" t="s">
        <v>295</v>
      </c>
      <c r="N2538" s="3" t="s">
        <v>36</v>
      </c>
      <c r="O2538" s="3" t="s">
        <v>37</v>
      </c>
      <c r="P2538" s="2" t="s">
        <v>3055</v>
      </c>
      <c r="Q2538" s="2" t="s">
        <v>74</v>
      </c>
      <c r="R2538" s="2" t="s">
        <v>79</v>
      </c>
      <c r="S2538" s="2" t="s">
        <v>47</v>
      </c>
      <c r="T2538" s="2" t="s">
        <v>3056</v>
      </c>
      <c r="U2538" s="4"/>
      <c r="V2538" s="4"/>
      <c r="W2538" s="4"/>
    </row>
    <row r="2539" spans="1:23" x14ac:dyDescent="0.2">
      <c r="A2539" s="2" t="s">
        <v>2095</v>
      </c>
      <c r="B2539" s="2" t="s">
        <v>3048</v>
      </c>
      <c r="C2539" s="2" t="s">
        <v>25</v>
      </c>
      <c r="D2539" s="2" t="s">
        <v>3057</v>
      </c>
      <c r="E2539" s="2" t="s">
        <v>3050</v>
      </c>
      <c r="F2539" s="2" t="s">
        <v>686</v>
      </c>
      <c r="G2539" s="2" t="s">
        <v>29</v>
      </c>
      <c r="H2539" s="2" t="s">
        <v>3058</v>
      </c>
      <c r="I2539" s="2" t="s">
        <v>31</v>
      </c>
      <c r="J2539" s="2" t="s">
        <v>32</v>
      </c>
      <c r="K2539" s="2" t="s">
        <v>33</v>
      </c>
      <c r="L2539" s="3" t="s">
        <v>328</v>
      </c>
      <c r="M2539" s="3" t="s">
        <v>328</v>
      </c>
      <c r="N2539" s="3" t="s">
        <v>36</v>
      </c>
      <c r="O2539" s="3" t="s">
        <v>37</v>
      </c>
      <c r="P2539" s="2" t="s">
        <v>2984</v>
      </c>
      <c r="Q2539" s="2" t="s">
        <v>39</v>
      </c>
      <c r="R2539" s="2" t="s">
        <v>40</v>
      </c>
      <c r="S2539" s="2" t="s">
        <v>41</v>
      </c>
      <c r="T2539" s="2" t="s">
        <v>2608</v>
      </c>
      <c r="U2539" s="4"/>
      <c r="V2539" s="4"/>
      <c r="W2539" s="4"/>
    </row>
    <row r="2540" spans="1:23" x14ac:dyDescent="0.2">
      <c r="A2540" s="2" t="s">
        <v>2095</v>
      </c>
      <c r="B2540" s="2" t="s">
        <v>3048</v>
      </c>
      <c r="C2540" s="2" t="s">
        <v>25</v>
      </c>
      <c r="D2540" s="2" t="s">
        <v>3062</v>
      </c>
      <c r="E2540" s="2" t="s">
        <v>3050</v>
      </c>
      <c r="F2540" s="2" t="s">
        <v>3063</v>
      </c>
      <c r="G2540" s="2" t="s">
        <v>29</v>
      </c>
      <c r="H2540" s="2" t="s">
        <v>3064</v>
      </c>
      <c r="I2540" s="2" t="s">
        <v>31</v>
      </c>
      <c r="J2540" s="2" t="s">
        <v>32</v>
      </c>
      <c r="K2540" s="2" t="s">
        <v>33</v>
      </c>
      <c r="L2540" s="3" t="s">
        <v>328</v>
      </c>
      <c r="M2540" s="3" t="s">
        <v>328</v>
      </c>
      <c r="N2540" s="3" t="s">
        <v>36</v>
      </c>
      <c r="O2540" s="3" t="s">
        <v>37</v>
      </c>
      <c r="P2540" s="2" t="s">
        <v>3065</v>
      </c>
      <c r="Q2540" s="2" t="s">
        <v>39</v>
      </c>
      <c r="R2540" s="2" t="s">
        <v>67</v>
      </c>
      <c r="S2540" s="2" t="s">
        <v>68</v>
      </c>
      <c r="T2540" s="2" t="s">
        <v>2608</v>
      </c>
      <c r="U2540" s="4"/>
      <c r="V2540" s="4"/>
      <c r="W2540" s="4"/>
    </row>
    <row r="2541" spans="1:23" x14ac:dyDescent="0.2">
      <c r="A2541" s="2" t="s">
        <v>2095</v>
      </c>
      <c r="B2541" s="2" t="s">
        <v>3048</v>
      </c>
      <c r="C2541" s="2" t="s">
        <v>25</v>
      </c>
      <c r="D2541" s="2" t="s">
        <v>1285</v>
      </c>
      <c r="E2541" s="2" t="s">
        <v>3050</v>
      </c>
      <c r="F2541" s="2" t="s">
        <v>1837</v>
      </c>
      <c r="G2541" s="2" t="s">
        <v>29</v>
      </c>
      <c r="H2541" s="2" t="s">
        <v>3066</v>
      </c>
      <c r="I2541" s="2" t="s">
        <v>31</v>
      </c>
      <c r="J2541" s="2" t="s">
        <v>32</v>
      </c>
      <c r="K2541" s="2" t="s">
        <v>33</v>
      </c>
      <c r="L2541" s="3" t="s">
        <v>45</v>
      </c>
      <c r="M2541" s="3" t="s">
        <v>45</v>
      </c>
      <c r="N2541" s="3" t="s">
        <v>36</v>
      </c>
      <c r="O2541" s="3" t="s">
        <v>37</v>
      </c>
      <c r="P2541" s="2" t="s">
        <v>3067</v>
      </c>
      <c r="Q2541" s="2" t="s">
        <v>74</v>
      </c>
      <c r="R2541" s="2" t="s">
        <v>81</v>
      </c>
      <c r="S2541" s="2" t="s">
        <v>82</v>
      </c>
      <c r="T2541" s="2" t="s">
        <v>3056</v>
      </c>
      <c r="U2541" s="4"/>
      <c r="V2541" s="4"/>
      <c r="W2541" s="4"/>
    </row>
    <row r="2542" spans="1:23" x14ac:dyDescent="0.2">
      <c r="A2542" s="2" t="s">
        <v>2095</v>
      </c>
      <c r="B2542" s="2" t="s">
        <v>3048</v>
      </c>
      <c r="C2542" s="2" t="s">
        <v>25</v>
      </c>
      <c r="D2542" s="2" t="s">
        <v>3068</v>
      </c>
      <c r="E2542" s="2" t="s">
        <v>3050</v>
      </c>
      <c r="F2542" s="2" t="s">
        <v>840</v>
      </c>
      <c r="G2542" s="2" t="s">
        <v>29</v>
      </c>
      <c r="H2542" s="2" t="s">
        <v>3069</v>
      </c>
      <c r="I2542" s="2" t="s">
        <v>31</v>
      </c>
      <c r="J2542" s="2" t="s">
        <v>32</v>
      </c>
      <c r="K2542" s="2" t="s">
        <v>33</v>
      </c>
      <c r="L2542" s="3" t="s">
        <v>45</v>
      </c>
      <c r="M2542" s="3" t="s">
        <v>46</v>
      </c>
      <c r="N2542" s="3" t="s">
        <v>36</v>
      </c>
      <c r="O2542" s="3" t="s">
        <v>37</v>
      </c>
      <c r="P2542" s="2" t="s">
        <v>3052</v>
      </c>
      <c r="Q2542" s="2" t="s">
        <v>39</v>
      </c>
      <c r="R2542" s="2" t="s">
        <v>87</v>
      </c>
      <c r="S2542" s="2" t="s">
        <v>88</v>
      </c>
      <c r="T2542" s="2" t="s">
        <v>3070</v>
      </c>
      <c r="U2542" s="4"/>
      <c r="V2542" s="4"/>
      <c r="W2542" s="4"/>
    </row>
    <row r="2543" spans="1:23" x14ac:dyDescent="0.2">
      <c r="A2543" s="2" t="s">
        <v>2095</v>
      </c>
      <c r="B2543" s="2" t="s">
        <v>3048</v>
      </c>
      <c r="C2543" s="2" t="s">
        <v>25</v>
      </c>
      <c r="D2543" s="2" t="s">
        <v>3071</v>
      </c>
      <c r="E2543" s="2" t="s">
        <v>3050</v>
      </c>
      <c r="F2543" s="2" t="s">
        <v>845</v>
      </c>
      <c r="G2543" s="2" t="s">
        <v>29</v>
      </c>
      <c r="H2543" s="2" t="s">
        <v>3072</v>
      </c>
      <c r="I2543" s="2" t="s">
        <v>31</v>
      </c>
      <c r="J2543" s="2" t="s">
        <v>32</v>
      </c>
      <c r="K2543" s="2" t="s">
        <v>33</v>
      </c>
      <c r="L2543" s="3" t="s">
        <v>328</v>
      </c>
      <c r="M2543" s="3" t="s">
        <v>61</v>
      </c>
      <c r="N2543" s="3" t="s">
        <v>36</v>
      </c>
      <c r="O2543" s="3" t="s">
        <v>37</v>
      </c>
      <c r="P2543" s="2" t="s">
        <v>2967</v>
      </c>
      <c r="Q2543" s="2" t="s">
        <v>74</v>
      </c>
      <c r="R2543" s="2" t="s">
        <v>145</v>
      </c>
      <c r="S2543" s="2" t="s">
        <v>146</v>
      </c>
      <c r="T2543" s="2" t="s">
        <v>2017</v>
      </c>
      <c r="U2543" s="4"/>
      <c r="V2543" s="4"/>
      <c r="W2543" s="4"/>
    </row>
    <row r="2544" spans="1:23" x14ac:dyDescent="0.2">
      <c r="A2544" s="2" t="s">
        <v>2095</v>
      </c>
      <c r="B2544" s="2" t="s">
        <v>3048</v>
      </c>
      <c r="C2544" s="2" t="s">
        <v>25</v>
      </c>
      <c r="D2544" s="2" t="s">
        <v>3073</v>
      </c>
      <c r="E2544" s="2" t="s">
        <v>3050</v>
      </c>
      <c r="F2544" s="2" t="s">
        <v>1139</v>
      </c>
      <c r="G2544" s="2" t="s">
        <v>29</v>
      </c>
      <c r="H2544" s="2" t="s">
        <v>2966</v>
      </c>
      <c r="I2544" s="2" t="s">
        <v>31</v>
      </c>
      <c r="J2544" s="2" t="s">
        <v>32</v>
      </c>
      <c r="K2544" s="2" t="s">
        <v>33</v>
      </c>
      <c r="L2544" s="3" t="s">
        <v>245</v>
      </c>
      <c r="M2544" s="3" t="s">
        <v>521</v>
      </c>
      <c r="N2544" s="3" t="s">
        <v>36</v>
      </c>
      <c r="O2544" s="3" t="s">
        <v>37</v>
      </c>
      <c r="P2544" s="2" t="s">
        <v>2967</v>
      </c>
      <c r="Q2544" s="2" t="s">
        <v>74</v>
      </c>
      <c r="R2544" s="2" t="s">
        <v>75</v>
      </c>
      <c r="S2544" s="2" t="s">
        <v>76</v>
      </c>
      <c r="T2544" s="2" t="s">
        <v>2608</v>
      </c>
      <c r="U2544" s="4"/>
      <c r="V2544" s="4"/>
      <c r="W2544" s="4"/>
    </row>
    <row r="2545" spans="1:23" x14ac:dyDescent="0.2">
      <c r="A2545" s="2" t="s">
        <v>2095</v>
      </c>
      <c r="B2545" s="2" t="s">
        <v>3048</v>
      </c>
      <c r="C2545" s="2" t="s">
        <v>25</v>
      </c>
      <c r="D2545" s="2" t="s">
        <v>3074</v>
      </c>
      <c r="E2545" s="2" t="s">
        <v>3050</v>
      </c>
      <c r="F2545" s="2" t="s">
        <v>3075</v>
      </c>
      <c r="G2545" s="2" t="s">
        <v>29</v>
      </c>
      <c r="H2545" s="2" t="s">
        <v>3076</v>
      </c>
      <c r="I2545" s="2" t="s">
        <v>31</v>
      </c>
      <c r="J2545" s="2" t="s">
        <v>32</v>
      </c>
      <c r="K2545" s="2" t="s">
        <v>33</v>
      </c>
      <c r="L2545" s="3" t="s">
        <v>45</v>
      </c>
      <c r="M2545" s="3" t="s">
        <v>328</v>
      </c>
      <c r="N2545" s="3" t="s">
        <v>36</v>
      </c>
      <c r="O2545" s="3" t="s">
        <v>37</v>
      </c>
      <c r="P2545" s="2" t="s">
        <v>3055</v>
      </c>
      <c r="Q2545" s="2" t="s">
        <v>121</v>
      </c>
      <c r="R2545" s="2" t="s">
        <v>54</v>
      </c>
      <c r="S2545" s="2" t="s">
        <v>55</v>
      </c>
      <c r="T2545" s="2" t="s">
        <v>3070</v>
      </c>
      <c r="U2545" s="4"/>
      <c r="V2545" s="4"/>
      <c r="W2545" s="4"/>
    </row>
    <row r="2546" spans="1:23" x14ac:dyDescent="0.2">
      <c r="A2546" s="2" t="s">
        <v>2095</v>
      </c>
      <c r="B2546" s="2" t="s">
        <v>3048</v>
      </c>
      <c r="C2546" s="2" t="s">
        <v>25</v>
      </c>
      <c r="D2546" s="2" t="s">
        <v>3077</v>
      </c>
      <c r="E2546" s="2" t="s">
        <v>3050</v>
      </c>
      <c r="F2546" s="2" t="s">
        <v>2115</v>
      </c>
      <c r="G2546" s="2" t="s">
        <v>29</v>
      </c>
      <c r="H2546" s="2" t="s">
        <v>3078</v>
      </c>
      <c r="I2546" s="2" t="s">
        <v>31</v>
      </c>
      <c r="J2546" s="2" t="s">
        <v>32</v>
      </c>
      <c r="K2546" s="2" t="s">
        <v>33</v>
      </c>
      <c r="L2546" s="3" t="s">
        <v>72</v>
      </c>
      <c r="M2546" s="3" t="s">
        <v>248</v>
      </c>
      <c r="N2546" s="3" t="s">
        <v>31</v>
      </c>
      <c r="O2546" s="3" t="s">
        <v>37</v>
      </c>
      <c r="P2546" s="2" t="s">
        <v>2984</v>
      </c>
      <c r="Q2546" s="2" t="s">
        <v>39</v>
      </c>
      <c r="R2546" s="2" t="s">
        <v>47</v>
      </c>
      <c r="S2546" s="2" t="s">
        <v>48</v>
      </c>
      <c r="T2546" s="2" t="s">
        <v>2616</v>
      </c>
      <c r="U2546" s="4"/>
      <c r="V2546" s="4"/>
      <c r="W2546" s="4"/>
    </row>
    <row r="2547" spans="1:23" x14ac:dyDescent="0.2">
      <c r="A2547" s="2" t="s">
        <v>2095</v>
      </c>
      <c r="B2547" s="2" t="s">
        <v>3048</v>
      </c>
      <c r="C2547" s="2" t="s">
        <v>25</v>
      </c>
      <c r="D2547" s="2" t="s">
        <v>3079</v>
      </c>
      <c r="E2547" s="2" t="s">
        <v>3050</v>
      </c>
      <c r="F2547" s="2" t="s">
        <v>607</v>
      </c>
      <c r="G2547" s="2" t="s">
        <v>29</v>
      </c>
      <c r="H2547" s="2" t="s">
        <v>3080</v>
      </c>
      <c r="I2547" s="2" t="s">
        <v>31</v>
      </c>
      <c r="J2547" s="2" t="s">
        <v>32</v>
      </c>
      <c r="K2547" s="2" t="s">
        <v>33</v>
      </c>
      <c r="L2547" s="3" t="s">
        <v>72</v>
      </c>
      <c r="M2547" s="3" t="s">
        <v>66</v>
      </c>
      <c r="N2547" s="3" t="s">
        <v>31</v>
      </c>
      <c r="O2547" s="3" t="s">
        <v>37</v>
      </c>
      <c r="P2547" s="2" t="s">
        <v>3055</v>
      </c>
      <c r="Q2547" s="2" t="s">
        <v>74</v>
      </c>
      <c r="R2547" s="2" t="s">
        <v>279</v>
      </c>
      <c r="S2547" s="2" t="s">
        <v>280</v>
      </c>
      <c r="T2547" s="2" t="s">
        <v>3056</v>
      </c>
      <c r="U2547" s="4"/>
      <c r="V2547" s="4"/>
      <c r="W2547" s="4"/>
    </row>
    <row r="2548" spans="1:23" x14ac:dyDescent="0.2">
      <c r="A2548" s="2" t="s">
        <v>2095</v>
      </c>
      <c r="B2548" s="2" t="s">
        <v>3048</v>
      </c>
      <c r="C2548" s="2" t="s">
        <v>199</v>
      </c>
      <c r="D2548" s="2" t="s">
        <v>3083</v>
      </c>
      <c r="E2548" s="2" t="s">
        <v>3050</v>
      </c>
      <c r="F2548" s="2" t="s">
        <v>3084</v>
      </c>
      <c r="G2548" s="2" t="s">
        <v>202</v>
      </c>
      <c r="H2548" s="2" t="s">
        <v>3085</v>
      </c>
      <c r="I2548" s="2" t="s">
        <v>31</v>
      </c>
      <c r="J2548" s="2" t="s">
        <v>32</v>
      </c>
      <c r="K2548" s="2" t="s">
        <v>33</v>
      </c>
      <c r="L2548" s="3" t="s">
        <v>72</v>
      </c>
      <c r="M2548" s="3" t="s">
        <v>36</v>
      </c>
      <c r="N2548" s="3" t="s">
        <v>37</v>
      </c>
      <c r="O2548" s="3" t="s">
        <v>37</v>
      </c>
      <c r="P2548" s="2" t="s">
        <v>3086</v>
      </c>
      <c r="Q2548" s="2" t="s">
        <v>150</v>
      </c>
      <c r="R2548" s="2" t="s">
        <v>145</v>
      </c>
      <c r="S2548" s="2" t="s">
        <v>289</v>
      </c>
      <c r="T2548" s="2" t="s">
        <v>197</v>
      </c>
      <c r="U2548" s="4"/>
      <c r="V2548" s="4"/>
      <c r="W2548" s="4"/>
    </row>
    <row r="2549" spans="1:23" x14ac:dyDescent="0.2">
      <c r="A2549" s="2" t="s">
        <v>2095</v>
      </c>
      <c r="B2549" s="2" t="s">
        <v>3110</v>
      </c>
      <c r="C2549" s="2" t="s">
        <v>25</v>
      </c>
      <c r="D2549" s="2" t="s">
        <v>3124</v>
      </c>
      <c r="E2549" s="2" t="s">
        <v>3112</v>
      </c>
      <c r="F2549" s="2" t="s">
        <v>628</v>
      </c>
      <c r="G2549" s="2" t="s">
        <v>29</v>
      </c>
      <c r="H2549" s="2" t="s">
        <v>3125</v>
      </c>
      <c r="I2549" s="2" t="s">
        <v>137</v>
      </c>
      <c r="J2549" s="2" t="s">
        <v>32</v>
      </c>
      <c r="K2549" s="2" t="s">
        <v>33</v>
      </c>
      <c r="L2549" s="3" t="s">
        <v>72</v>
      </c>
      <c r="M2549" s="3" t="s">
        <v>521</v>
      </c>
      <c r="N2549" s="3" t="s">
        <v>37</v>
      </c>
      <c r="O2549" s="3" t="s">
        <v>37</v>
      </c>
      <c r="P2549" s="2" t="s">
        <v>2572</v>
      </c>
      <c r="Q2549" s="2" t="s">
        <v>131</v>
      </c>
      <c r="R2549" s="2" t="s">
        <v>92</v>
      </c>
      <c r="S2549" s="2" t="s">
        <v>93</v>
      </c>
      <c r="T2549" s="2" t="s">
        <v>1053</v>
      </c>
      <c r="U2549" s="4"/>
      <c r="V2549" s="4"/>
      <c r="W2549" s="4"/>
    </row>
    <row r="2550" spans="1:23" x14ac:dyDescent="0.2">
      <c r="A2550" s="2" t="s">
        <v>2095</v>
      </c>
      <c r="B2550" s="2" t="s">
        <v>2512</v>
      </c>
      <c r="C2550" s="2" t="s">
        <v>25</v>
      </c>
      <c r="D2550" s="2" t="s">
        <v>3139</v>
      </c>
      <c r="E2550" s="2" t="s">
        <v>3140</v>
      </c>
      <c r="F2550" s="2" t="s">
        <v>178</v>
      </c>
      <c r="G2550" s="2" t="s">
        <v>29</v>
      </c>
      <c r="H2550" s="2" t="s">
        <v>3141</v>
      </c>
      <c r="I2550" s="2" t="s">
        <v>31</v>
      </c>
      <c r="J2550" s="2" t="s">
        <v>32</v>
      </c>
      <c r="K2550" s="2" t="s">
        <v>33</v>
      </c>
      <c r="L2550" s="3" t="s">
        <v>235</v>
      </c>
      <c r="M2550" s="3" t="s">
        <v>256</v>
      </c>
      <c r="N2550" s="3" t="s">
        <v>37</v>
      </c>
      <c r="O2550" s="3" t="s">
        <v>37</v>
      </c>
      <c r="P2550" s="2" t="s">
        <v>3142</v>
      </c>
      <c r="Q2550" s="2" t="s">
        <v>74</v>
      </c>
      <c r="R2550" s="2" t="s">
        <v>79</v>
      </c>
      <c r="S2550" s="2" t="s">
        <v>47</v>
      </c>
      <c r="T2550" s="2" t="s">
        <v>2524</v>
      </c>
      <c r="U2550" s="4"/>
      <c r="V2550" s="4"/>
      <c r="W2550" s="4"/>
    </row>
    <row r="2551" spans="1:23" x14ac:dyDescent="0.2">
      <c r="A2551" s="2" t="s">
        <v>2095</v>
      </c>
      <c r="B2551" s="2" t="s">
        <v>2512</v>
      </c>
      <c r="C2551" s="2" t="s">
        <v>25</v>
      </c>
      <c r="D2551" s="2" t="s">
        <v>3144</v>
      </c>
      <c r="E2551" s="2" t="s">
        <v>3140</v>
      </c>
      <c r="F2551" s="2" t="s">
        <v>178</v>
      </c>
      <c r="G2551" s="2" t="s">
        <v>58</v>
      </c>
      <c r="H2551" s="2" t="s">
        <v>3141</v>
      </c>
      <c r="I2551" s="2" t="s">
        <v>31</v>
      </c>
      <c r="J2551" s="2" t="s">
        <v>32</v>
      </c>
      <c r="K2551" s="2" t="s">
        <v>33</v>
      </c>
      <c r="L2551" s="3" t="s">
        <v>235</v>
      </c>
      <c r="M2551" s="3" t="s">
        <v>113</v>
      </c>
      <c r="N2551" s="3" t="s">
        <v>37</v>
      </c>
      <c r="O2551" s="3" t="s">
        <v>37</v>
      </c>
      <c r="P2551" s="2" t="s">
        <v>3142</v>
      </c>
      <c r="Q2551" s="2" t="s">
        <v>74</v>
      </c>
      <c r="R2551" s="2" t="s">
        <v>81</v>
      </c>
      <c r="S2551" s="2" t="s">
        <v>82</v>
      </c>
      <c r="T2551" s="2" t="s">
        <v>2524</v>
      </c>
      <c r="U2551" s="4"/>
      <c r="V2551" s="4"/>
      <c r="W2551" s="4"/>
    </row>
    <row r="2552" spans="1:23" x14ac:dyDescent="0.2">
      <c r="A2552" s="2" t="s">
        <v>2095</v>
      </c>
      <c r="B2552" s="2" t="s">
        <v>2512</v>
      </c>
      <c r="C2552" s="2" t="s">
        <v>25</v>
      </c>
      <c r="D2552" s="2" t="s">
        <v>3147</v>
      </c>
      <c r="E2552" s="2" t="s">
        <v>3140</v>
      </c>
      <c r="F2552" s="2" t="s">
        <v>3148</v>
      </c>
      <c r="G2552" s="2" t="s">
        <v>29</v>
      </c>
      <c r="H2552" s="2" t="s">
        <v>3149</v>
      </c>
      <c r="I2552" s="2" t="s">
        <v>31</v>
      </c>
      <c r="J2552" s="2" t="s">
        <v>32</v>
      </c>
      <c r="K2552" s="2" t="s">
        <v>33</v>
      </c>
      <c r="L2552" s="3" t="s">
        <v>438</v>
      </c>
      <c r="M2552" s="3" t="s">
        <v>442</v>
      </c>
      <c r="N2552" s="3" t="s">
        <v>37</v>
      </c>
      <c r="O2552" s="3" t="s">
        <v>37</v>
      </c>
      <c r="P2552" s="2" t="s">
        <v>3150</v>
      </c>
      <c r="Q2552" s="2" t="s">
        <v>74</v>
      </c>
      <c r="R2552" s="2" t="s">
        <v>81</v>
      </c>
      <c r="S2552" s="2" t="s">
        <v>82</v>
      </c>
      <c r="T2552" s="2" t="s">
        <v>1134</v>
      </c>
      <c r="U2552" s="4"/>
      <c r="V2552" s="4"/>
      <c r="W2552" s="4"/>
    </row>
    <row r="2553" spans="1:23" x14ac:dyDescent="0.2">
      <c r="A2553" s="2" t="s">
        <v>2095</v>
      </c>
      <c r="B2553" s="2" t="s">
        <v>2512</v>
      </c>
      <c r="C2553" s="2" t="s">
        <v>25</v>
      </c>
      <c r="D2553" s="2" t="s">
        <v>3151</v>
      </c>
      <c r="E2553" s="2" t="s">
        <v>3140</v>
      </c>
      <c r="F2553" s="2" t="s">
        <v>211</v>
      </c>
      <c r="G2553" s="2" t="s">
        <v>29</v>
      </c>
      <c r="H2553" s="2" t="s">
        <v>3152</v>
      </c>
      <c r="I2553" s="2" t="s">
        <v>31</v>
      </c>
      <c r="J2553" s="2" t="s">
        <v>32</v>
      </c>
      <c r="K2553" s="2" t="s">
        <v>33</v>
      </c>
      <c r="L2553" s="3" t="s">
        <v>438</v>
      </c>
      <c r="M2553" s="3" t="s">
        <v>113</v>
      </c>
      <c r="N2553" s="3" t="s">
        <v>37</v>
      </c>
      <c r="O2553" s="3" t="s">
        <v>37</v>
      </c>
      <c r="P2553" s="2" t="s">
        <v>3142</v>
      </c>
      <c r="Q2553" s="2" t="s">
        <v>74</v>
      </c>
      <c r="R2553" s="2" t="s">
        <v>145</v>
      </c>
      <c r="S2553" s="2" t="s">
        <v>146</v>
      </c>
      <c r="T2553" s="2" t="s">
        <v>2518</v>
      </c>
      <c r="U2553" s="4"/>
      <c r="V2553" s="4"/>
      <c r="W2553" s="4"/>
    </row>
    <row r="2554" spans="1:23" x14ac:dyDescent="0.2">
      <c r="A2554" s="2" t="s">
        <v>2095</v>
      </c>
      <c r="B2554" s="2" t="s">
        <v>2512</v>
      </c>
      <c r="C2554" s="2" t="s">
        <v>25</v>
      </c>
      <c r="D2554" s="2" t="s">
        <v>3153</v>
      </c>
      <c r="E2554" s="2" t="s">
        <v>3140</v>
      </c>
      <c r="F2554" s="2" t="s">
        <v>3154</v>
      </c>
      <c r="G2554" s="2" t="s">
        <v>29</v>
      </c>
      <c r="H2554" s="2" t="s">
        <v>3155</v>
      </c>
      <c r="I2554" s="2" t="s">
        <v>31</v>
      </c>
      <c r="J2554" s="2" t="s">
        <v>32</v>
      </c>
      <c r="K2554" s="2" t="s">
        <v>33</v>
      </c>
      <c r="L2554" s="3" t="s">
        <v>129</v>
      </c>
      <c r="M2554" s="3" t="s">
        <v>113</v>
      </c>
      <c r="N2554" s="3" t="s">
        <v>37</v>
      </c>
      <c r="O2554" s="3" t="s">
        <v>37</v>
      </c>
      <c r="P2554" s="2" t="s">
        <v>3150</v>
      </c>
      <c r="Q2554" s="2" t="s">
        <v>74</v>
      </c>
      <c r="R2554" s="2" t="s">
        <v>279</v>
      </c>
      <c r="S2554" s="2" t="s">
        <v>280</v>
      </c>
      <c r="T2554" s="2" t="s">
        <v>2856</v>
      </c>
      <c r="U2554" s="4"/>
      <c r="V2554" s="4"/>
      <c r="W2554" s="4"/>
    </row>
    <row r="2555" spans="1:23" x14ac:dyDescent="0.2">
      <c r="A2555" s="2" t="s">
        <v>2095</v>
      </c>
      <c r="B2555" s="2" t="s">
        <v>2512</v>
      </c>
      <c r="C2555" s="2" t="s">
        <v>25</v>
      </c>
      <c r="D2555" s="2" t="s">
        <v>3156</v>
      </c>
      <c r="E2555" s="2" t="s">
        <v>3140</v>
      </c>
      <c r="F2555" s="2" t="s">
        <v>519</v>
      </c>
      <c r="G2555" s="2" t="s">
        <v>29</v>
      </c>
      <c r="H2555" s="2" t="s">
        <v>3152</v>
      </c>
      <c r="I2555" s="2" t="s">
        <v>31</v>
      </c>
      <c r="J2555" s="2" t="s">
        <v>32</v>
      </c>
      <c r="K2555" s="2" t="s">
        <v>33</v>
      </c>
      <c r="L2555" s="3" t="s">
        <v>36</v>
      </c>
      <c r="M2555" s="3" t="s">
        <v>104</v>
      </c>
      <c r="N2555" s="3" t="s">
        <v>37</v>
      </c>
      <c r="O2555" s="3" t="s">
        <v>37</v>
      </c>
      <c r="P2555" s="2" t="s">
        <v>3142</v>
      </c>
      <c r="Q2555" s="2" t="s">
        <v>74</v>
      </c>
      <c r="R2555" s="2" t="s">
        <v>145</v>
      </c>
      <c r="S2555" s="2" t="s">
        <v>146</v>
      </c>
      <c r="T2555" s="2" t="s">
        <v>2518</v>
      </c>
      <c r="U2555" s="4"/>
      <c r="V2555" s="4"/>
      <c r="W2555" s="4"/>
    </row>
    <row r="2556" spans="1:23" x14ac:dyDescent="0.2">
      <c r="A2556" s="2" t="s">
        <v>2095</v>
      </c>
      <c r="B2556" s="2" t="s">
        <v>2512</v>
      </c>
      <c r="C2556" s="2" t="s">
        <v>25</v>
      </c>
      <c r="D2556" s="2" t="s">
        <v>3157</v>
      </c>
      <c r="E2556" s="2" t="s">
        <v>3140</v>
      </c>
      <c r="F2556" s="2" t="s">
        <v>355</v>
      </c>
      <c r="G2556" s="2" t="s">
        <v>29</v>
      </c>
      <c r="H2556" s="2" t="s">
        <v>3158</v>
      </c>
      <c r="I2556" s="2" t="s">
        <v>31</v>
      </c>
      <c r="J2556" s="2" t="s">
        <v>32</v>
      </c>
      <c r="K2556" s="2" t="s">
        <v>33</v>
      </c>
      <c r="L2556" s="3" t="s">
        <v>175</v>
      </c>
      <c r="M2556" s="3" t="s">
        <v>104</v>
      </c>
      <c r="N2556" s="3" t="s">
        <v>37</v>
      </c>
      <c r="O2556" s="3" t="s">
        <v>37</v>
      </c>
      <c r="P2556" s="2" t="s">
        <v>3150</v>
      </c>
      <c r="Q2556" s="2" t="s">
        <v>74</v>
      </c>
      <c r="R2556" s="2" t="s">
        <v>81</v>
      </c>
      <c r="S2556" s="2" t="s">
        <v>82</v>
      </c>
      <c r="T2556" s="2" t="s">
        <v>1134</v>
      </c>
      <c r="U2556" s="4"/>
      <c r="V2556" s="4"/>
      <c r="W2556" s="4"/>
    </row>
    <row r="2557" spans="1:23" x14ac:dyDescent="0.2">
      <c r="A2557" s="2" t="s">
        <v>2095</v>
      </c>
      <c r="B2557" s="2" t="s">
        <v>2512</v>
      </c>
      <c r="C2557" s="2" t="s">
        <v>25</v>
      </c>
      <c r="D2557" s="2" t="s">
        <v>2734</v>
      </c>
      <c r="E2557" s="2" t="s">
        <v>3140</v>
      </c>
      <c r="F2557" s="2" t="s">
        <v>84</v>
      </c>
      <c r="G2557" s="2" t="s">
        <v>29</v>
      </c>
      <c r="H2557" s="2" t="s">
        <v>3155</v>
      </c>
      <c r="I2557" s="2" t="s">
        <v>31</v>
      </c>
      <c r="J2557" s="2" t="s">
        <v>32</v>
      </c>
      <c r="K2557" s="2" t="s">
        <v>33</v>
      </c>
      <c r="L2557" s="3" t="s">
        <v>36</v>
      </c>
      <c r="M2557" s="3" t="s">
        <v>31</v>
      </c>
      <c r="N2557" s="3" t="s">
        <v>37</v>
      </c>
      <c r="O2557" s="3" t="s">
        <v>37</v>
      </c>
      <c r="P2557" s="2" t="s">
        <v>3150</v>
      </c>
      <c r="Q2557" s="2" t="s">
        <v>74</v>
      </c>
      <c r="R2557" s="2" t="s">
        <v>279</v>
      </c>
      <c r="S2557" s="2" t="s">
        <v>280</v>
      </c>
      <c r="T2557" s="2" t="s">
        <v>2856</v>
      </c>
      <c r="U2557" s="4"/>
      <c r="V2557" s="4"/>
      <c r="W2557" s="4"/>
    </row>
    <row r="2558" spans="1:23" x14ac:dyDescent="0.2">
      <c r="A2558" s="2" t="s">
        <v>2095</v>
      </c>
      <c r="B2558" s="2" t="s">
        <v>3159</v>
      </c>
      <c r="C2558" s="2" t="s">
        <v>25</v>
      </c>
      <c r="D2558" s="2" t="s">
        <v>3160</v>
      </c>
      <c r="E2558" s="2" t="s">
        <v>3161</v>
      </c>
      <c r="F2558" s="2" t="s">
        <v>802</v>
      </c>
      <c r="G2558" s="2" t="s">
        <v>29</v>
      </c>
      <c r="H2558" s="2" t="s">
        <v>3162</v>
      </c>
      <c r="I2558" s="2" t="s">
        <v>31</v>
      </c>
      <c r="J2558" s="2" t="s">
        <v>32</v>
      </c>
      <c r="K2558" s="2" t="s">
        <v>33</v>
      </c>
      <c r="L2558" s="3" t="s">
        <v>295</v>
      </c>
      <c r="M2558" s="3" t="s">
        <v>113</v>
      </c>
      <c r="N2558" s="3" t="s">
        <v>36</v>
      </c>
      <c r="O2558" s="3" t="s">
        <v>37</v>
      </c>
      <c r="P2558" s="2" t="s">
        <v>3163</v>
      </c>
      <c r="Q2558" s="2" t="s">
        <v>74</v>
      </c>
      <c r="R2558" s="2" t="s">
        <v>79</v>
      </c>
      <c r="S2558" s="2" t="s">
        <v>47</v>
      </c>
      <c r="T2558" s="2" t="s">
        <v>1322</v>
      </c>
      <c r="U2558" s="4"/>
      <c r="V2558" s="4"/>
      <c r="W2558" s="4"/>
    </row>
    <row r="2559" spans="1:23" x14ac:dyDescent="0.2">
      <c r="A2559" s="2" t="s">
        <v>2095</v>
      </c>
      <c r="B2559" s="2" t="s">
        <v>3159</v>
      </c>
      <c r="C2559" s="2" t="s">
        <v>25</v>
      </c>
      <c r="D2559" s="2" t="s">
        <v>3164</v>
      </c>
      <c r="E2559" s="2" t="s">
        <v>3161</v>
      </c>
      <c r="F2559" s="2" t="s">
        <v>1119</v>
      </c>
      <c r="G2559" s="2" t="s">
        <v>29</v>
      </c>
      <c r="H2559" s="2" t="s">
        <v>3165</v>
      </c>
      <c r="I2559" s="2" t="s">
        <v>31</v>
      </c>
      <c r="J2559" s="2" t="s">
        <v>32</v>
      </c>
      <c r="K2559" s="2" t="s">
        <v>33</v>
      </c>
      <c r="L2559" s="3" t="s">
        <v>34</v>
      </c>
      <c r="M2559" s="3" t="s">
        <v>175</v>
      </c>
      <c r="N2559" s="3" t="s">
        <v>36</v>
      </c>
      <c r="O2559" s="3" t="s">
        <v>37</v>
      </c>
      <c r="P2559" s="2" t="s">
        <v>3163</v>
      </c>
      <c r="Q2559" s="2" t="s">
        <v>39</v>
      </c>
      <c r="R2559" s="2" t="s">
        <v>87</v>
      </c>
      <c r="S2559" s="2" t="s">
        <v>88</v>
      </c>
      <c r="T2559" s="2" t="s">
        <v>3056</v>
      </c>
      <c r="U2559" s="4"/>
      <c r="V2559" s="4"/>
      <c r="W2559" s="4"/>
    </row>
    <row r="2560" spans="1:23" x14ac:dyDescent="0.2">
      <c r="A2560" s="2" t="s">
        <v>2095</v>
      </c>
      <c r="B2560" s="2" t="s">
        <v>2512</v>
      </c>
      <c r="C2560" s="2" t="s">
        <v>25</v>
      </c>
      <c r="D2560" s="2" t="s">
        <v>3178</v>
      </c>
      <c r="E2560" s="2" t="s">
        <v>3179</v>
      </c>
      <c r="F2560" s="2" t="s">
        <v>293</v>
      </c>
      <c r="G2560" s="2" t="s">
        <v>29</v>
      </c>
      <c r="H2560" s="2" t="s">
        <v>3180</v>
      </c>
      <c r="I2560" s="2" t="s">
        <v>31</v>
      </c>
      <c r="J2560" s="2" t="s">
        <v>32</v>
      </c>
      <c r="K2560" s="2" t="s">
        <v>33</v>
      </c>
      <c r="L2560" s="3" t="s">
        <v>235</v>
      </c>
      <c r="M2560" s="3" t="s">
        <v>235</v>
      </c>
      <c r="N2560" s="3" t="s">
        <v>37</v>
      </c>
      <c r="O2560" s="3" t="s">
        <v>37</v>
      </c>
      <c r="P2560" s="2" t="s">
        <v>3024</v>
      </c>
      <c r="Q2560" s="2" t="s">
        <v>39</v>
      </c>
      <c r="R2560" s="2" t="s">
        <v>67</v>
      </c>
      <c r="S2560" s="2" t="s">
        <v>68</v>
      </c>
      <c r="T2560" s="2" t="s">
        <v>1955</v>
      </c>
      <c r="U2560" s="4"/>
      <c r="V2560" s="4"/>
      <c r="W2560" s="4"/>
    </row>
    <row r="2561" spans="1:23" x14ac:dyDescent="0.2">
      <c r="A2561" s="2" t="s">
        <v>2095</v>
      </c>
      <c r="B2561" s="2" t="s">
        <v>2512</v>
      </c>
      <c r="C2561" s="2" t="s">
        <v>25</v>
      </c>
      <c r="D2561" s="2" t="s">
        <v>3181</v>
      </c>
      <c r="E2561" s="2" t="s">
        <v>3179</v>
      </c>
      <c r="F2561" s="2" t="s">
        <v>598</v>
      </c>
      <c r="G2561" s="2" t="s">
        <v>29</v>
      </c>
      <c r="H2561" s="2" t="s">
        <v>3182</v>
      </c>
      <c r="I2561" s="2" t="s">
        <v>31</v>
      </c>
      <c r="J2561" s="2" t="s">
        <v>32</v>
      </c>
      <c r="K2561" s="2" t="s">
        <v>33</v>
      </c>
      <c r="L2561" s="3" t="s">
        <v>34</v>
      </c>
      <c r="M2561" s="3" t="s">
        <v>256</v>
      </c>
      <c r="N2561" s="3" t="s">
        <v>37</v>
      </c>
      <c r="O2561" s="3" t="s">
        <v>37</v>
      </c>
      <c r="P2561" s="2" t="s">
        <v>3150</v>
      </c>
      <c r="Q2561" s="2" t="s">
        <v>74</v>
      </c>
      <c r="R2561" s="2" t="s">
        <v>140</v>
      </c>
      <c r="S2561" s="2" t="s">
        <v>141</v>
      </c>
      <c r="T2561" s="2" t="s">
        <v>2679</v>
      </c>
      <c r="U2561" s="4"/>
      <c r="V2561" s="4"/>
      <c r="W2561" s="4"/>
    </row>
    <row r="2562" spans="1:23" x14ac:dyDescent="0.2">
      <c r="A2562" s="2" t="s">
        <v>2095</v>
      </c>
      <c r="B2562" s="2" t="s">
        <v>2512</v>
      </c>
      <c r="C2562" s="2" t="s">
        <v>25</v>
      </c>
      <c r="D2562" s="2" t="s">
        <v>3183</v>
      </c>
      <c r="E2562" s="2" t="s">
        <v>3179</v>
      </c>
      <c r="F2562" s="2" t="s">
        <v>840</v>
      </c>
      <c r="G2562" s="2" t="s">
        <v>29</v>
      </c>
      <c r="H2562" s="2" t="s">
        <v>3184</v>
      </c>
      <c r="I2562" s="2" t="s">
        <v>31</v>
      </c>
      <c r="J2562" s="2" t="s">
        <v>32</v>
      </c>
      <c r="K2562" s="2" t="s">
        <v>33</v>
      </c>
      <c r="L2562" s="3" t="s">
        <v>45</v>
      </c>
      <c r="M2562" s="3" t="s">
        <v>98</v>
      </c>
      <c r="N2562" s="3" t="s">
        <v>37</v>
      </c>
      <c r="O2562" s="3" t="s">
        <v>37</v>
      </c>
      <c r="P2562" s="2" t="s">
        <v>3185</v>
      </c>
      <c r="Q2562" s="2" t="s">
        <v>74</v>
      </c>
      <c r="R2562" s="2" t="s">
        <v>140</v>
      </c>
      <c r="S2562" s="2" t="s">
        <v>141</v>
      </c>
      <c r="T2562" s="2" t="s">
        <v>2518</v>
      </c>
      <c r="U2562" s="4"/>
      <c r="V2562" s="4"/>
      <c r="W2562" s="4"/>
    </row>
    <row r="2563" spans="1:23" x14ac:dyDescent="0.2">
      <c r="A2563" s="2" t="s">
        <v>2095</v>
      </c>
      <c r="B2563" s="2" t="s">
        <v>2512</v>
      </c>
      <c r="C2563" s="2" t="s">
        <v>25</v>
      </c>
      <c r="D2563" s="2" t="s">
        <v>3186</v>
      </c>
      <c r="E2563" s="2" t="s">
        <v>3179</v>
      </c>
      <c r="F2563" s="2" t="s">
        <v>497</v>
      </c>
      <c r="G2563" s="2" t="s">
        <v>29</v>
      </c>
      <c r="H2563" s="2" t="s">
        <v>3187</v>
      </c>
      <c r="I2563" s="2" t="s">
        <v>31</v>
      </c>
      <c r="J2563" s="2" t="s">
        <v>32</v>
      </c>
      <c r="K2563" s="2" t="s">
        <v>33</v>
      </c>
      <c r="L2563" s="3" t="s">
        <v>60</v>
      </c>
      <c r="M2563" s="3" t="s">
        <v>245</v>
      </c>
      <c r="N2563" s="3" t="s">
        <v>37</v>
      </c>
      <c r="O2563" s="3" t="s">
        <v>37</v>
      </c>
      <c r="P2563" s="2" t="s">
        <v>3019</v>
      </c>
      <c r="Q2563" s="2" t="s">
        <v>74</v>
      </c>
      <c r="R2563" s="2" t="s">
        <v>81</v>
      </c>
      <c r="S2563" s="2" t="s">
        <v>82</v>
      </c>
      <c r="T2563" s="2" t="s">
        <v>1142</v>
      </c>
      <c r="U2563" s="4"/>
      <c r="V2563" s="4"/>
      <c r="W2563" s="4"/>
    </row>
    <row r="2564" spans="1:23" x14ac:dyDescent="0.2">
      <c r="A2564" s="2" t="s">
        <v>2095</v>
      </c>
      <c r="B2564" s="2" t="s">
        <v>3188</v>
      </c>
      <c r="C2564" s="2" t="s">
        <v>25</v>
      </c>
      <c r="D2564" s="2" t="s">
        <v>3189</v>
      </c>
      <c r="E2564" s="2" t="s">
        <v>3190</v>
      </c>
      <c r="F2564" s="2" t="s">
        <v>1249</v>
      </c>
      <c r="G2564" s="2" t="s">
        <v>29</v>
      </c>
      <c r="H2564" s="2" t="s">
        <v>3191</v>
      </c>
      <c r="I2564" s="2" t="s">
        <v>137</v>
      </c>
      <c r="J2564" s="2" t="s">
        <v>32</v>
      </c>
      <c r="K2564" s="2" t="s">
        <v>33</v>
      </c>
      <c r="L2564" s="3" t="s">
        <v>45</v>
      </c>
      <c r="M2564" s="3" t="s">
        <v>45</v>
      </c>
      <c r="N2564" s="3" t="s">
        <v>36</v>
      </c>
      <c r="O2564" s="3" t="s">
        <v>37</v>
      </c>
      <c r="P2564" s="2" t="s">
        <v>3192</v>
      </c>
      <c r="Q2564" s="2" t="s">
        <v>74</v>
      </c>
      <c r="R2564" s="2" t="s">
        <v>122</v>
      </c>
      <c r="S2564" s="2" t="s">
        <v>68</v>
      </c>
      <c r="T2564" s="2" t="s">
        <v>2387</v>
      </c>
      <c r="U2564" s="4"/>
      <c r="V2564" s="4"/>
      <c r="W2564" s="4"/>
    </row>
    <row r="2565" spans="1:23" x14ac:dyDescent="0.2">
      <c r="A2565" s="2" t="s">
        <v>2095</v>
      </c>
      <c r="B2565" s="2" t="s">
        <v>3188</v>
      </c>
      <c r="C2565" s="2" t="s">
        <v>25</v>
      </c>
      <c r="D2565" s="2" t="s">
        <v>3193</v>
      </c>
      <c r="E2565" s="2" t="s">
        <v>3190</v>
      </c>
      <c r="F2565" s="2" t="s">
        <v>192</v>
      </c>
      <c r="G2565" s="2" t="s">
        <v>29</v>
      </c>
      <c r="H2565" s="2" t="s">
        <v>3194</v>
      </c>
      <c r="I2565" s="2" t="s">
        <v>442</v>
      </c>
      <c r="J2565" s="2" t="s">
        <v>32</v>
      </c>
      <c r="K2565" s="2" t="s">
        <v>33</v>
      </c>
      <c r="L2565" s="3" t="s">
        <v>60</v>
      </c>
      <c r="M2565" s="3" t="s">
        <v>245</v>
      </c>
      <c r="N2565" s="3" t="s">
        <v>36</v>
      </c>
      <c r="O2565" s="3" t="s">
        <v>37</v>
      </c>
      <c r="P2565" s="2" t="s">
        <v>3195</v>
      </c>
      <c r="Q2565" s="2" t="s">
        <v>74</v>
      </c>
      <c r="R2565" s="2" t="s">
        <v>140</v>
      </c>
      <c r="S2565" s="2" t="s">
        <v>141</v>
      </c>
      <c r="T2565" s="2" t="s">
        <v>2853</v>
      </c>
      <c r="U2565" s="4"/>
      <c r="V2565" s="4"/>
      <c r="W2565" s="4"/>
    </row>
    <row r="2566" spans="1:23" x14ac:dyDescent="0.2">
      <c r="A2566" s="2" t="s">
        <v>2095</v>
      </c>
      <c r="B2566" s="2" t="s">
        <v>3188</v>
      </c>
      <c r="C2566" s="2" t="s">
        <v>25</v>
      </c>
      <c r="D2566" s="2" t="s">
        <v>3193</v>
      </c>
      <c r="E2566" s="2" t="s">
        <v>3190</v>
      </c>
      <c r="F2566" s="2" t="s">
        <v>192</v>
      </c>
      <c r="G2566" s="2" t="s">
        <v>29</v>
      </c>
      <c r="H2566" s="2" t="s">
        <v>3194</v>
      </c>
      <c r="I2566" s="2" t="s">
        <v>442</v>
      </c>
      <c r="J2566" s="2" t="s">
        <v>32</v>
      </c>
      <c r="K2566" s="2" t="s">
        <v>33</v>
      </c>
      <c r="L2566" s="3" t="s">
        <v>60</v>
      </c>
      <c r="M2566" s="3" t="s">
        <v>245</v>
      </c>
      <c r="N2566" s="3" t="s">
        <v>36</v>
      </c>
      <c r="O2566" s="3" t="s">
        <v>37</v>
      </c>
      <c r="P2566" s="2" t="s">
        <v>3195</v>
      </c>
      <c r="Q2566" s="2" t="s">
        <v>131</v>
      </c>
      <c r="R2566" s="2" t="s">
        <v>87</v>
      </c>
      <c r="S2566" s="2" t="s">
        <v>145</v>
      </c>
      <c r="T2566" s="2" t="s">
        <v>2573</v>
      </c>
      <c r="U2566" s="4"/>
      <c r="V2566" s="4"/>
      <c r="W2566" s="4"/>
    </row>
    <row r="2567" spans="1:23" x14ac:dyDescent="0.2">
      <c r="A2567" s="2" t="s">
        <v>2095</v>
      </c>
      <c r="B2567" s="2" t="s">
        <v>3188</v>
      </c>
      <c r="C2567" s="2" t="s">
        <v>25</v>
      </c>
      <c r="D2567" s="2" t="s">
        <v>3196</v>
      </c>
      <c r="E2567" s="2" t="s">
        <v>3190</v>
      </c>
      <c r="F2567" s="2" t="s">
        <v>192</v>
      </c>
      <c r="G2567" s="2" t="s">
        <v>44</v>
      </c>
      <c r="H2567" s="2" t="s">
        <v>3194</v>
      </c>
      <c r="I2567" s="2" t="s">
        <v>442</v>
      </c>
      <c r="J2567" s="2" t="s">
        <v>32</v>
      </c>
      <c r="K2567" s="2" t="s">
        <v>33</v>
      </c>
      <c r="L2567" s="3" t="s">
        <v>60</v>
      </c>
      <c r="M2567" s="3" t="s">
        <v>60</v>
      </c>
      <c r="N2567" s="3" t="s">
        <v>36</v>
      </c>
      <c r="O2567" s="3" t="s">
        <v>37</v>
      </c>
      <c r="P2567" s="2" t="s">
        <v>3195</v>
      </c>
      <c r="Q2567" s="2" t="s">
        <v>74</v>
      </c>
      <c r="R2567" s="2" t="s">
        <v>145</v>
      </c>
      <c r="S2567" s="2" t="s">
        <v>146</v>
      </c>
      <c r="T2567" s="2" t="s">
        <v>2853</v>
      </c>
      <c r="U2567" s="4"/>
      <c r="V2567" s="4"/>
      <c r="W2567" s="4"/>
    </row>
    <row r="2568" spans="1:23" x14ac:dyDescent="0.2">
      <c r="A2568" s="2" t="s">
        <v>2095</v>
      </c>
      <c r="B2568" s="2" t="s">
        <v>3188</v>
      </c>
      <c r="C2568" s="2" t="s">
        <v>25</v>
      </c>
      <c r="D2568" s="2" t="s">
        <v>3196</v>
      </c>
      <c r="E2568" s="2" t="s">
        <v>3190</v>
      </c>
      <c r="F2568" s="2" t="s">
        <v>192</v>
      </c>
      <c r="G2568" s="2" t="s">
        <v>44</v>
      </c>
      <c r="H2568" s="2" t="s">
        <v>3194</v>
      </c>
      <c r="I2568" s="2" t="s">
        <v>442</v>
      </c>
      <c r="J2568" s="2" t="s">
        <v>32</v>
      </c>
      <c r="K2568" s="2" t="s">
        <v>33</v>
      </c>
      <c r="L2568" s="3" t="s">
        <v>60</v>
      </c>
      <c r="M2568" s="3" t="s">
        <v>60</v>
      </c>
      <c r="N2568" s="3" t="s">
        <v>36</v>
      </c>
      <c r="O2568" s="3" t="s">
        <v>37</v>
      </c>
      <c r="P2568" s="2" t="s">
        <v>3195</v>
      </c>
      <c r="Q2568" s="2" t="s">
        <v>131</v>
      </c>
      <c r="R2568" s="2" t="s">
        <v>67</v>
      </c>
      <c r="S2568" s="2" t="s">
        <v>486</v>
      </c>
      <c r="T2568" s="2" t="s">
        <v>2573</v>
      </c>
      <c r="U2568" s="4"/>
      <c r="V2568" s="4"/>
      <c r="W2568" s="4"/>
    </row>
    <row r="2569" spans="1:23" x14ac:dyDescent="0.2">
      <c r="A2569" s="2" t="s">
        <v>2095</v>
      </c>
      <c r="B2569" s="2" t="s">
        <v>3188</v>
      </c>
      <c r="C2569" s="2" t="s">
        <v>25</v>
      </c>
      <c r="D2569" s="2" t="s">
        <v>3197</v>
      </c>
      <c r="E2569" s="2" t="s">
        <v>3190</v>
      </c>
      <c r="F2569" s="2" t="s">
        <v>192</v>
      </c>
      <c r="G2569" s="2" t="s">
        <v>51</v>
      </c>
      <c r="H2569" s="2" t="s">
        <v>3194</v>
      </c>
      <c r="I2569" s="2" t="s">
        <v>442</v>
      </c>
      <c r="J2569" s="2" t="s">
        <v>32</v>
      </c>
      <c r="K2569" s="2" t="s">
        <v>33</v>
      </c>
      <c r="L2569" s="3" t="s">
        <v>60</v>
      </c>
      <c r="M2569" s="3" t="s">
        <v>235</v>
      </c>
      <c r="N2569" s="3" t="s">
        <v>36</v>
      </c>
      <c r="O2569" s="3" t="s">
        <v>37</v>
      </c>
      <c r="P2569" s="2" t="s">
        <v>3198</v>
      </c>
      <c r="Q2569" s="2" t="s">
        <v>74</v>
      </c>
      <c r="R2569" s="2" t="s">
        <v>40</v>
      </c>
      <c r="S2569" s="2" t="s">
        <v>1179</v>
      </c>
      <c r="T2569" s="2" t="s">
        <v>2573</v>
      </c>
      <c r="U2569" s="4"/>
      <c r="V2569" s="4"/>
      <c r="W2569" s="4"/>
    </row>
    <row r="2570" spans="1:23" x14ac:dyDescent="0.2">
      <c r="A2570" s="2" t="s">
        <v>2095</v>
      </c>
      <c r="B2570" s="2" t="s">
        <v>3188</v>
      </c>
      <c r="C2570" s="2" t="s">
        <v>25</v>
      </c>
      <c r="D2570" s="2" t="s">
        <v>3197</v>
      </c>
      <c r="E2570" s="2" t="s">
        <v>3190</v>
      </c>
      <c r="F2570" s="2" t="s">
        <v>192</v>
      </c>
      <c r="G2570" s="2" t="s">
        <v>51</v>
      </c>
      <c r="H2570" s="2" t="s">
        <v>3194</v>
      </c>
      <c r="I2570" s="2" t="s">
        <v>442</v>
      </c>
      <c r="J2570" s="2" t="s">
        <v>32</v>
      </c>
      <c r="K2570" s="2" t="s">
        <v>33</v>
      </c>
      <c r="L2570" s="3" t="s">
        <v>60</v>
      </c>
      <c r="M2570" s="3" t="s">
        <v>235</v>
      </c>
      <c r="N2570" s="3" t="s">
        <v>36</v>
      </c>
      <c r="O2570" s="3" t="s">
        <v>37</v>
      </c>
      <c r="P2570" s="2" t="s">
        <v>3198</v>
      </c>
      <c r="Q2570" s="2" t="s">
        <v>131</v>
      </c>
      <c r="R2570" s="2" t="s">
        <v>3199</v>
      </c>
      <c r="S2570" s="2" t="s">
        <v>41</v>
      </c>
      <c r="T2570" s="2" t="s">
        <v>2573</v>
      </c>
      <c r="U2570" s="4"/>
      <c r="V2570" s="4"/>
      <c r="W2570" s="4"/>
    </row>
    <row r="2571" spans="1:23" x14ac:dyDescent="0.2">
      <c r="A2571" s="2" t="s">
        <v>2095</v>
      </c>
      <c r="B2571" s="2" t="s">
        <v>3188</v>
      </c>
      <c r="C2571" s="2" t="s">
        <v>25</v>
      </c>
      <c r="D2571" s="2" t="s">
        <v>3200</v>
      </c>
      <c r="E2571" s="2" t="s">
        <v>3190</v>
      </c>
      <c r="F2571" s="2" t="s">
        <v>905</v>
      </c>
      <c r="G2571" s="2" t="s">
        <v>29</v>
      </c>
      <c r="H2571" s="2" t="s">
        <v>3201</v>
      </c>
      <c r="I2571" s="2" t="s">
        <v>31</v>
      </c>
      <c r="J2571" s="2" t="s">
        <v>32</v>
      </c>
      <c r="K2571" s="2" t="s">
        <v>33</v>
      </c>
      <c r="L2571" s="3" t="s">
        <v>245</v>
      </c>
      <c r="M2571" s="3" t="s">
        <v>45</v>
      </c>
      <c r="N2571" s="3" t="s">
        <v>36</v>
      </c>
      <c r="O2571" s="3" t="s">
        <v>37</v>
      </c>
      <c r="P2571" s="2" t="s">
        <v>3202</v>
      </c>
      <c r="Q2571" s="2" t="s">
        <v>74</v>
      </c>
      <c r="R2571" s="2" t="s">
        <v>145</v>
      </c>
      <c r="S2571" s="2" t="s">
        <v>146</v>
      </c>
      <c r="T2571" s="2" t="s">
        <v>2387</v>
      </c>
      <c r="U2571" s="4"/>
      <c r="V2571" s="4"/>
      <c r="W2571" s="4"/>
    </row>
    <row r="2572" spans="1:23" x14ac:dyDescent="0.2">
      <c r="A2572" s="2" t="s">
        <v>2095</v>
      </c>
      <c r="B2572" s="2" t="s">
        <v>3188</v>
      </c>
      <c r="C2572" s="2" t="s">
        <v>25</v>
      </c>
      <c r="D2572" s="2" t="s">
        <v>3203</v>
      </c>
      <c r="E2572" s="2" t="s">
        <v>3190</v>
      </c>
      <c r="F2572" s="2" t="s">
        <v>810</v>
      </c>
      <c r="G2572" s="2" t="s">
        <v>29</v>
      </c>
      <c r="H2572" s="2" t="s">
        <v>3204</v>
      </c>
      <c r="I2572" s="2" t="s">
        <v>442</v>
      </c>
      <c r="J2572" s="2" t="s">
        <v>32</v>
      </c>
      <c r="K2572" s="2" t="s">
        <v>33</v>
      </c>
      <c r="L2572" s="3" t="s">
        <v>60</v>
      </c>
      <c r="M2572" s="3" t="s">
        <v>295</v>
      </c>
      <c r="N2572" s="3" t="s">
        <v>36</v>
      </c>
      <c r="O2572" s="3" t="s">
        <v>37</v>
      </c>
      <c r="P2572" s="2" t="s">
        <v>3205</v>
      </c>
      <c r="Q2572" s="2" t="s">
        <v>74</v>
      </c>
      <c r="R2572" s="2" t="s">
        <v>75</v>
      </c>
      <c r="S2572" s="2" t="s">
        <v>76</v>
      </c>
      <c r="T2572" s="2" t="s">
        <v>3070</v>
      </c>
      <c r="U2572" s="4"/>
      <c r="V2572" s="4"/>
      <c r="W2572" s="4"/>
    </row>
    <row r="2573" spans="1:23" x14ac:dyDescent="0.2">
      <c r="A2573" s="2" t="s">
        <v>2095</v>
      </c>
      <c r="B2573" s="2" t="s">
        <v>3188</v>
      </c>
      <c r="C2573" s="2" t="s">
        <v>25</v>
      </c>
      <c r="D2573" s="2" t="s">
        <v>3203</v>
      </c>
      <c r="E2573" s="2" t="s">
        <v>3190</v>
      </c>
      <c r="F2573" s="2" t="s">
        <v>810</v>
      </c>
      <c r="G2573" s="2" t="s">
        <v>29</v>
      </c>
      <c r="H2573" s="2" t="s">
        <v>3204</v>
      </c>
      <c r="I2573" s="2" t="s">
        <v>442</v>
      </c>
      <c r="J2573" s="2" t="s">
        <v>32</v>
      </c>
      <c r="K2573" s="2" t="s">
        <v>33</v>
      </c>
      <c r="L2573" s="3" t="s">
        <v>60</v>
      </c>
      <c r="M2573" s="3" t="s">
        <v>295</v>
      </c>
      <c r="N2573" s="3" t="s">
        <v>36</v>
      </c>
      <c r="O2573" s="3" t="s">
        <v>37</v>
      </c>
      <c r="P2573" s="2" t="s">
        <v>3205</v>
      </c>
      <c r="Q2573" s="2" t="s">
        <v>131</v>
      </c>
      <c r="R2573" s="2" t="s">
        <v>92</v>
      </c>
      <c r="S2573" s="2" t="s">
        <v>1630</v>
      </c>
      <c r="T2573" s="2" t="s">
        <v>3070</v>
      </c>
      <c r="U2573" s="4"/>
      <c r="V2573" s="4"/>
      <c r="W2573" s="4"/>
    </row>
    <row r="2574" spans="1:23" x14ac:dyDescent="0.2">
      <c r="A2574" s="2" t="s">
        <v>2095</v>
      </c>
      <c r="B2574" s="2" t="s">
        <v>3188</v>
      </c>
      <c r="C2574" s="2" t="s">
        <v>25</v>
      </c>
      <c r="D2574" s="2" t="s">
        <v>3206</v>
      </c>
      <c r="E2574" s="2" t="s">
        <v>3190</v>
      </c>
      <c r="F2574" s="2" t="s">
        <v>810</v>
      </c>
      <c r="G2574" s="2" t="s">
        <v>44</v>
      </c>
      <c r="H2574" s="2" t="s">
        <v>3204</v>
      </c>
      <c r="I2574" s="2" t="s">
        <v>442</v>
      </c>
      <c r="J2574" s="2" t="s">
        <v>32</v>
      </c>
      <c r="K2574" s="2" t="s">
        <v>33</v>
      </c>
      <c r="L2574" s="3" t="s">
        <v>60</v>
      </c>
      <c r="M2574" s="3" t="s">
        <v>34</v>
      </c>
      <c r="N2574" s="3" t="s">
        <v>36</v>
      </c>
      <c r="O2574" s="3" t="s">
        <v>37</v>
      </c>
      <c r="P2574" s="2" t="s">
        <v>3207</v>
      </c>
      <c r="Q2574" s="2" t="s">
        <v>131</v>
      </c>
      <c r="R2574" s="2" t="s">
        <v>67</v>
      </c>
      <c r="S2574" s="2" t="s">
        <v>486</v>
      </c>
      <c r="T2574" s="2" t="s">
        <v>2853</v>
      </c>
      <c r="U2574" s="4"/>
      <c r="V2574" s="4"/>
      <c r="W2574" s="4"/>
    </row>
    <row r="2575" spans="1:23" x14ac:dyDescent="0.2">
      <c r="A2575" s="2" t="s">
        <v>2095</v>
      </c>
      <c r="B2575" s="2" t="s">
        <v>3188</v>
      </c>
      <c r="C2575" s="2" t="s">
        <v>25</v>
      </c>
      <c r="D2575" s="2" t="s">
        <v>3206</v>
      </c>
      <c r="E2575" s="2" t="s">
        <v>3190</v>
      </c>
      <c r="F2575" s="2" t="s">
        <v>810</v>
      </c>
      <c r="G2575" s="2" t="s">
        <v>44</v>
      </c>
      <c r="H2575" s="2" t="s">
        <v>3204</v>
      </c>
      <c r="I2575" s="2" t="s">
        <v>442</v>
      </c>
      <c r="J2575" s="2" t="s">
        <v>32</v>
      </c>
      <c r="K2575" s="2" t="s">
        <v>33</v>
      </c>
      <c r="L2575" s="3" t="s">
        <v>60</v>
      </c>
      <c r="M2575" s="3" t="s">
        <v>34</v>
      </c>
      <c r="N2575" s="3" t="s">
        <v>36</v>
      </c>
      <c r="O2575" s="3" t="s">
        <v>37</v>
      </c>
      <c r="P2575" s="2" t="s">
        <v>3207</v>
      </c>
      <c r="Q2575" s="2" t="s">
        <v>74</v>
      </c>
      <c r="R2575" s="2" t="s">
        <v>122</v>
      </c>
      <c r="S2575" s="2" t="s">
        <v>68</v>
      </c>
      <c r="T2575" s="2" t="s">
        <v>2853</v>
      </c>
      <c r="U2575" s="4"/>
      <c r="V2575" s="4"/>
      <c r="W2575" s="4"/>
    </row>
    <row r="2576" spans="1:23" x14ac:dyDescent="0.2">
      <c r="A2576" s="2" t="s">
        <v>2095</v>
      </c>
      <c r="B2576" s="2" t="s">
        <v>3188</v>
      </c>
      <c r="C2576" s="2" t="s">
        <v>25</v>
      </c>
      <c r="D2576" s="2" t="s">
        <v>3208</v>
      </c>
      <c r="E2576" s="2" t="s">
        <v>3190</v>
      </c>
      <c r="F2576" s="2" t="s">
        <v>810</v>
      </c>
      <c r="G2576" s="2" t="s">
        <v>51</v>
      </c>
      <c r="H2576" s="2" t="s">
        <v>3204</v>
      </c>
      <c r="I2576" s="2" t="s">
        <v>442</v>
      </c>
      <c r="J2576" s="2" t="s">
        <v>32</v>
      </c>
      <c r="K2576" s="2" t="s">
        <v>33</v>
      </c>
      <c r="L2576" s="3" t="s">
        <v>45</v>
      </c>
      <c r="M2576" s="3" t="s">
        <v>46</v>
      </c>
      <c r="N2576" s="3" t="s">
        <v>37</v>
      </c>
      <c r="O2576" s="3" t="s">
        <v>37</v>
      </c>
      <c r="P2576" s="2" t="s">
        <v>3198</v>
      </c>
      <c r="Q2576" s="2" t="s">
        <v>74</v>
      </c>
      <c r="R2576" s="2" t="s">
        <v>79</v>
      </c>
      <c r="S2576" s="2" t="s">
        <v>47</v>
      </c>
      <c r="T2576" s="2" t="s">
        <v>2573</v>
      </c>
      <c r="U2576" s="4"/>
      <c r="V2576" s="4"/>
      <c r="W2576" s="4"/>
    </row>
    <row r="2577" spans="1:23" x14ac:dyDescent="0.2">
      <c r="A2577" s="2" t="s">
        <v>2095</v>
      </c>
      <c r="B2577" s="2" t="s">
        <v>3188</v>
      </c>
      <c r="C2577" s="2" t="s">
        <v>25</v>
      </c>
      <c r="D2577" s="2" t="s">
        <v>3208</v>
      </c>
      <c r="E2577" s="2" t="s">
        <v>3190</v>
      </c>
      <c r="F2577" s="2" t="s">
        <v>810</v>
      </c>
      <c r="G2577" s="2" t="s">
        <v>51</v>
      </c>
      <c r="H2577" s="2" t="s">
        <v>3204</v>
      </c>
      <c r="I2577" s="2" t="s">
        <v>442</v>
      </c>
      <c r="J2577" s="2" t="s">
        <v>32</v>
      </c>
      <c r="K2577" s="2" t="s">
        <v>33</v>
      </c>
      <c r="L2577" s="3" t="s">
        <v>45</v>
      </c>
      <c r="M2577" s="3" t="s">
        <v>46</v>
      </c>
      <c r="N2577" s="3" t="s">
        <v>37</v>
      </c>
      <c r="O2577" s="3" t="s">
        <v>37</v>
      </c>
      <c r="P2577" s="2" t="s">
        <v>3198</v>
      </c>
      <c r="Q2577" s="2" t="s">
        <v>131</v>
      </c>
      <c r="R2577" s="2" t="s">
        <v>47</v>
      </c>
      <c r="S2577" s="2" t="s">
        <v>480</v>
      </c>
      <c r="T2577" s="2" t="s">
        <v>2573</v>
      </c>
      <c r="U2577" s="4"/>
      <c r="V2577" s="4"/>
      <c r="W2577" s="4"/>
    </row>
    <row r="2578" spans="1:23" x14ac:dyDescent="0.2">
      <c r="A2578" s="2" t="s">
        <v>2095</v>
      </c>
      <c r="B2578" s="2" t="s">
        <v>3188</v>
      </c>
      <c r="C2578" s="2" t="s">
        <v>25</v>
      </c>
      <c r="D2578" s="2" t="s">
        <v>3209</v>
      </c>
      <c r="E2578" s="2" t="s">
        <v>3190</v>
      </c>
      <c r="F2578" s="2" t="s">
        <v>293</v>
      </c>
      <c r="G2578" s="2" t="s">
        <v>29</v>
      </c>
      <c r="H2578" s="2" t="s">
        <v>3210</v>
      </c>
      <c r="I2578" s="2" t="s">
        <v>442</v>
      </c>
      <c r="J2578" s="2" t="s">
        <v>32</v>
      </c>
      <c r="K2578" s="2" t="s">
        <v>33</v>
      </c>
      <c r="L2578" s="3" t="s">
        <v>60</v>
      </c>
      <c r="M2578" s="3" t="s">
        <v>295</v>
      </c>
      <c r="N2578" s="3" t="s">
        <v>36</v>
      </c>
      <c r="O2578" s="3" t="s">
        <v>37</v>
      </c>
      <c r="P2578" s="2" t="s">
        <v>3211</v>
      </c>
      <c r="Q2578" s="2" t="s">
        <v>74</v>
      </c>
      <c r="R2578" s="2" t="s">
        <v>40</v>
      </c>
      <c r="S2578" s="2" t="s">
        <v>1179</v>
      </c>
      <c r="T2578" s="2" t="s">
        <v>3070</v>
      </c>
      <c r="U2578" s="4"/>
      <c r="V2578" s="4"/>
      <c r="W2578" s="4"/>
    </row>
    <row r="2579" spans="1:23" x14ac:dyDescent="0.2">
      <c r="A2579" s="2" t="s">
        <v>2095</v>
      </c>
      <c r="B2579" s="2" t="s">
        <v>3188</v>
      </c>
      <c r="C2579" s="2" t="s">
        <v>25</v>
      </c>
      <c r="D2579" s="2" t="s">
        <v>3209</v>
      </c>
      <c r="E2579" s="2" t="s">
        <v>3190</v>
      </c>
      <c r="F2579" s="2" t="s">
        <v>293</v>
      </c>
      <c r="G2579" s="2" t="s">
        <v>29</v>
      </c>
      <c r="H2579" s="2" t="s">
        <v>3210</v>
      </c>
      <c r="I2579" s="2" t="s">
        <v>442</v>
      </c>
      <c r="J2579" s="2" t="s">
        <v>32</v>
      </c>
      <c r="K2579" s="2" t="s">
        <v>33</v>
      </c>
      <c r="L2579" s="3" t="s">
        <v>60</v>
      </c>
      <c r="M2579" s="3" t="s">
        <v>295</v>
      </c>
      <c r="N2579" s="3" t="s">
        <v>36</v>
      </c>
      <c r="O2579" s="3" t="s">
        <v>37</v>
      </c>
      <c r="P2579" s="2" t="s">
        <v>3211</v>
      </c>
      <c r="Q2579" s="2" t="s">
        <v>161</v>
      </c>
      <c r="R2579" s="2" t="s">
        <v>3199</v>
      </c>
      <c r="S2579" s="2" t="s">
        <v>41</v>
      </c>
      <c r="T2579" s="2" t="s">
        <v>2573</v>
      </c>
      <c r="U2579" s="4"/>
      <c r="V2579" s="4"/>
      <c r="W2579" s="4"/>
    </row>
    <row r="2580" spans="1:23" x14ac:dyDescent="0.2">
      <c r="A2580" s="2" t="s">
        <v>2095</v>
      </c>
      <c r="B2580" s="2" t="s">
        <v>3188</v>
      </c>
      <c r="C2580" s="2" t="s">
        <v>25</v>
      </c>
      <c r="D2580" s="2" t="s">
        <v>3212</v>
      </c>
      <c r="E2580" s="2" t="s">
        <v>3190</v>
      </c>
      <c r="F2580" s="2" t="s">
        <v>293</v>
      </c>
      <c r="G2580" s="2" t="s">
        <v>44</v>
      </c>
      <c r="H2580" s="2" t="s">
        <v>3210</v>
      </c>
      <c r="I2580" s="2" t="s">
        <v>442</v>
      </c>
      <c r="J2580" s="2" t="s">
        <v>32</v>
      </c>
      <c r="K2580" s="2" t="s">
        <v>33</v>
      </c>
      <c r="L2580" s="3" t="s">
        <v>60</v>
      </c>
      <c r="M2580" s="3" t="s">
        <v>60</v>
      </c>
      <c r="N2580" s="3" t="s">
        <v>36</v>
      </c>
      <c r="O2580" s="3" t="s">
        <v>37</v>
      </c>
      <c r="P2580" s="2" t="s">
        <v>3213</v>
      </c>
      <c r="Q2580" s="2" t="s">
        <v>74</v>
      </c>
      <c r="R2580" s="2" t="s">
        <v>79</v>
      </c>
      <c r="S2580" s="2" t="s">
        <v>47</v>
      </c>
      <c r="T2580" s="2" t="s">
        <v>3070</v>
      </c>
      <c r="U2580" s="4"/>
      <c r="V2580" s="4"/>
      <c r="W2580" s="4"/>
    </row>
    <row r="2581" spans="1:23" x14ac:dyDescent="0.2">
      <c r="A2581" s="2" t="s">
        <v>2095</v>
      </c>
      <c r="B2581" s="2" t="s">
        <v>3188</v>
      </c>
      <c r="C2581" s="2" t="s">
        <v>25</v>
      </c>
      <c r="D2581" s="2" t="s">
        <v>3212</v>
      </c>
      <c r="E2581" s="2" t="s">
        <v>3190</v>
      </c>
      <c r="F2581" s="2" t="s">
        <v>293</v>
      </c>
      <c r="G2581" s="2" t="s">
        <v>44</v>
      </c>
      <c r="H2581" s="2" t="s">
        <v>3210</v>
      </c>
      <c r="I2581" s="2" t="s">
        <v>442</v>
      </c>
      <c r="J2581" s="2" t="s">
        <v>32</v>
      </c>
      <c r="K2581" s="2" t="s">
        <v>33</v>
      </c>
      <c r="L2581" s="3" t="s">
        <v>60</v>
      </c>
      <c r="M2581" s="3" t="s">
        <v>60</v>
      </c>
      <c r="N2581" s="3" t="s">
        <v>36</v>
      </c>
      <c r="O2581" s="3" t="s">
        <v>37</v>
      </c>
      <c r="P2581" s="2" t="s">
        <v>3213</v>
      </c>
      <c r="Q2581" s="2" t="s">
        <v>131</v>
      </c>
      <c r="R2581" s="2" t="s">
        <v>47</v>
      </c>
      <c r="S2581" s="2" t="s">
        <v>480</v>
      </c>
      <c r="T2581" s="2" t="s">
        <v>3070</v>
      </c>
      <c r="U2581" s="4"/>
      <c r="V2581" s="4"/>
      <c r="W2581" s="4"/>
    </row>
    <row r="2582" spans="1:23" x14ac:dyDescent="0.2">
      <c r="A2582" s="2" t="s">
        <v>2095</v>
      </c>
      <c r="B2582" s="2" t="s">
        <v>3188</v>
      </c>
      <c r="C2582" s="2" t="s">
        <v>25</v>
      </c>
      <c r="D2582" s="2" t="s">
        <v>3214</v>
      </c>
      <c r="E2582" s="2" t="s">
        <v>3190</v>
      </c>
      <c r="F2582" s="2" t="s">
        <v>293</v>
      </c>
      <c r="G2582" s="2" t="s">
        <v>51</v>
      </c>
      <c r="H2582" s="2" t="s">
        <v>3210</v>
      </c>
      <c r="I2582" s="2" t="s">
        <v>442</v>
      </c>
      <c r="J2582" s="2" t="s">
        <v>32</v>
      </c>
      <c r="K2582" s="2" t="s">
        <v>33</v>
      </c>
      <c r="L2582" s="3" t="s">
        <v>60</v>
      </c>
      <c r="M2582" s="3" t="s">
        <v>295</v>
      </c>
      <c r="N2582" s="3" t="s">
        <v>36</v>
      </c>
      <c r="O2582" s="3" t="s">
        <v>37</v>
      </c>
      <c r="P2582" s="2" t="s">
        <v>3211</v>
      </c>
      <c r="Q2582" s="2" t="s">
        <v>161</v>
      </c>
      <c r="R2582" s="2" t="s">
        <v>47</v>
      </c>
      <c r="S2582" s="2" t="s">
        <v>480</v>
      </c>
      <c r="T2582" s="2" t="s">
        <v>2580</v>
      </c>
      <c r="U2582" s="4"/>
      <c r="V2582" s="4"/>
      <c r="W2582" s="4"/>
    </row>
    <row r="2583" spans="1:23" x14ac:dyDescent="0.2">
      <c r="A2583" s="2" t="s">
        <v>2095</v>
      </c>
      <c r="B2583" s="2" t="s">
        <v>3188</v>
      </c>
      <c r="C2583" s="2" t="s">
        <v>25</v>
      </c>
      <c r="D2583" s="2" t="s">
        <v>3214</v>
      </c>
      <c r="E2583" s="2" t="s">
        <v>3190</v>
      </c>
      <c r="F2583" s="2" t="s">
        <v>293</v>
      </c>
      <c r="G2583" s="2" t="s">
        <v>51</v>
      </c>
      <c r="H2583" s="2" t="s">
        <v>3210</v>
      </c>
      <c r="I2583" s="2" t="s">
        <v>442</v>
      </c>
      <c r="J2583" s="2" t="s">
        <v>32</v>
      </c>
      <c r="K2583" s="2" t="s">
        <v>33</v>
      </c>
      <c r="L2583" s="3" t="s">
        <v>60</v>
      </c>
      <c r="M2583" s="3" t="s">
        <v>295</v>
      </c>
      <c r="N2583" s="3" t="s">
        <v>36</v>
      </c>
      <c r="O2583" s="3" t="s">
        <v>37</v>
      </c>
      <c r="P2583" s="2" t="s">
        <v>3211</v>
      </c>
      <c r="Q2583" s="2" t="s">
        <v>74</v>
      </c>
      <c r="R2583" s="2" t="s">
        <v>81</v>
      </c>
      <c r="S2583" s="2" t="s">
        <v>82</v>
      </c>
      <c r="T2583" s="2" t="s">
        <v>3070</v>
      </c>
      <c r="U2583" s="4"/>
      <c r="V2583" s="4"/>
      <c r="W2583" s="4"/>
    </row>
    <row r="2584" spans="1:23" x14ac:dyDescent="0.2">
      <c r="A2584" s="2" t="s">
        <v>2095</v>
      </c>
      <c r="B2584" s="2" t="s">
        <v>3188</v>
      </c>
      <c r="C2584" s="2" t="s">
        <v>25</v>
      </c>
      <c r="D2584" s="2" t="s">
        <v>3215</v>
      </c>
      <c r="E2584" s="2" t="s">
        <v>3190</v>
      </c>
      <c r="F2584" s="2" t="s">
        <v>3216</v>
      </c>
      <c r="G2584" s="2" t="s">
        <v>29</v>
      </c>
      <c r="H2584" s="2" t="s">
        <v>3217</v>
      </c>
      <c r="I2584" s="2" t="s">
        <v>442</v>
      </c>
      <c r="J2584" s="2" t="s">
        <v>32</v>
      </c>
      <c r="K2584" s="2" t="s">
        <v>33</v>
      </c>
      <c r="L2584" s="3" t="s">
        <v>60</v>
      </c>
      <c r="M2584" s="3" t="s">
        <v>60</v>
      </c>
      <c r="N2584" s="3" t="s">
        <v>36</v>
      </c>
      <c r="O2584" s="3" t="s">
        <v>37</v>
      </c>
      <c r="P2584" s="2" t="s">
        <v>3218</v>
      </c>
      <c r="Q2584" s="2" t="s">
        <v>74</v>
      </c>
      <c r="R2584" s="2" t="s">
        <v>75</v>
      </c>
      <c r="S2584" s="2" t="s">
        <v>76</v>
      </c>
      <c r="T2584" s="2" t="s">
        <v>2853</v>
      </c>
      <c r="U2584" s="4"/>
      <c r="V2584" s="4"/>
      <c r="W2584" s="4"/>
    </row>
    <row r="2585" spans="1:23" x14ac:dyDescent="0.2">
      <c r="A2585" s="2" t="s">
        <v>2095</v>
      </c>
      <c r="B2585" s="2" t="s">
        <v>3188</v>
      </c>
      <c r="C2585" s="2" t="s">
        <v>25</v>
      </c>
      <c r="D2585" s="2" t="s">
        <v>3215</v>
      </c>
      <c r="E2585" s="2" t="s">
        <v>3190</v>
      </c>
      <c r="F2585" s="2" t="s">
        <v>3216</v>
      </c>
      <c r="G2585" s="2" t="s">
        <v>29</v>
      </c>
      <c r="H2585" s="2" t="s">
        <v>3217</v>
      </c>
      <c r="I2585" s="2" t="s">
        <v>442</v>
      </c>
      <c r="J2585" s="2" t="s">
        <v>32</v>
      </c>
      <c r="K2585" s="2" t="s">
        <v>33</v>
      </c>
      <c r="L2585" s="3" t="s">
        <v>60</v>
      </c>
      <c r="M2585" s="3" t="s">
        <v>60</v>
      </c>
      <c r="N2585" s="3" t="s">
        <v>36</v>
      </c>
      <c r="O2585" s="3" t="s">
        <v>37</v>
      </c>
      <c r="P2585" s="2" t="s">
        <v>3218</v>
      </c>
      <c r="Q2585" s="2" t="s">
        <v>161</v>
      </c>
      <c r="R2585" s="2" t="s">
        <v>92</v>
      </c>
      <c r="S2585" s="2" t="s">
        <v>3219</v>
      </c>
      <c r="T2585" s="2" t="s">
        <v>2573</v>
      </c>
      <c r="U2585" s="4"/>
      <c r="V2585" s="4"/>
      <c r="W2585" s="4"/>
    </row>
    <row r="2586" spans="1:23" x14ac:dyDescent="0.2">
      <c r="A2586" s="2" t="s">
        <v>2095</v>
      </c>
      <c r="B2586" s="2" t="s">
        <v>3188</v>
      </c>
      <c r="C2586" s="2" t="s">
        <v>25</v>
      </c>
      <c r="D2586" s="2" t="s">
        <v>3220</v>
      </c>
      <c r="E2586" s="2" t="s">
        <v>3190</v>
      </c>
      <c r="F2586" s="2" t="s">
        <v>3216</v>
      </c>
      <c r="G2586" s="2" t="s">
        <v>44</v>
      </c>
      <c r="H2586" s="2" t="s">
        <v>3217</v>
      </c>
      <c r="I2586" s="2" t="s">
        <v>442</v>
      </c>
      <c r="J2586" s="2" t="s">
        <v>32</v>
      </c>
      <c r="K2586" s="2" t="s">
        <v>33</v>
      </c>
      <c r="L2586" s="3" t="s">
        <v>60</v>
      </c>
      <c r="M2586" s="3" t="s">
        <v>60</v>
      </c>
      <c r="N2586" s="3" t="s">
        <v>36</v>
      </c>
      <c r="O2586" s="3" t="s">
        <v>37</v>
      </c>
      <c r="P2586" s="2" t="s">
        <v>3128</v>
      </c>
      <c r="Q2586" s="2" t="s">
        <v>161</v>
      </c>
      <c r="R2586" s="2" t="s">
        <v>87</v>
      </c>
      <c r="S2586" s="2" t="s">
        <v>145</v>
      </c>
      <c r="T2586" s="2" t="s">
        <v>2853</v>
      </c>
      <c r="U2586" s="4"/>
      <c r="V2586" s="4"/>
      <c r="W2586" s="4"/>
    </row>
    <row r="2587" spans="1:23" x14ac:dyDescent="0.2">
      <c r="A2587" s="2" t="s">
        <v>2095</v>
      </c>
      <c r="B2587" s="2" t="s">
        <v>3188</v>
      </c>
      <c r="C2587" s="2" t="s">
        <v>25</v>
      </c>
      <c r="D2587" s="2" t="s">
        <v>3220</v>
      </c>
      <c r="E2587" s="2" t="s">
        <v>3190</v>
      </c>
      <c r="F2587" s="2" t="s">
        <v>3216</v>
      </c>
      <c r="G2587" s="2" t="s">
        <v>44</v>
      </c>
      <c r="H2587" s="2" t="s">
        <v>3217</v>
      </c>
      <c r="I2587" s="2" t="s">
        <v>442</v>
      </c>
      <c r="J2587" s="2" t="s">
        <v>32</v>
      </c>
      <c r="K2587" s="2" t="s">
        <v>33</v>
      </c>
      <c r="L2587" s="3" t="s">
        <v>60</v>
      </c>
      <c r="M2587" s="3" t="s">
        <v>60</v>
      </c>
      <c r="N2587" s="3" t="s">
        <v>36</v>
      </c>
      <c r="O2587" s="3" t="s">
        <v>37</v>
      </c>
      <c r="P2587" s="2" t="s">
        <v>3128</v>
      </c>
      <c r="Q2587" s="2" t="s">
        <v>74</v>
      </c>
      <c r="R2587" s="2" t="s">
        <v>279</v>
      </c>
      <c r="S2587" s="2" t="s">
        <v>280</v>
      </c>
      <c r="T2587" s="2" t="s">
        <v>2853</v>
      </c>
      <c r="U2587" s="4"/>
      <c r="V2587" s="4"/>
      <c r="W2587" s="4"/>
    </row>
    <row r="2588" spans="1:23" x14ac:dyDescent="0.2">
      <c r="A2588" s="2" t="s">
        <v>2095</v>
      </c>
      <c r="B2588" s="2" t="s">
        <v>3188</v>
      </c>
      <c r="C2588" s="2" t="s">
        <v>25</v>
      </c>
      <c r="D2588" s="2" t="s">
        <v>3221</v>
      </c>
      <c r="E2588" s="2" t="s">
        <v>3190</v>
      </c>
      <c r="F2588" s="2" t="s">
        <v>3222</v>
      </c>
      <c r="G2588" s="2" t="s">
        <v>44</v>
      </c>
      <c r="H2588" s="2" t="s">
        <v>3223</v>
      </c>
      <c r="I2588" s="2" t="s">
        <v>442</v>
      </c>
      <c r="J2588" s="2" t="s">
        <v>32</v>
      </c>
      <c r="K2588" s="2" t="s">
        <v>33</v>
      </c>
      <c r="L2588" s="3" t="s">
        <v>60</v>
      </c>
      <c r="M2588" s="3" t="s">
        <v>295</v>
      </c>
      <c r="N2588" s="3" t="s">
        <v>36</v>
      </c>
      <c r="O2588" s="3" t="s">
        <v>37</v>
      </c>
      <c r="P2588" s="2" t="s">
        <v>3224</v>
      </c>
      <c r="Q2588" s="2" t="s">
        <v>161</v>
      </c>
      <c r="R2588" s="2" t="s">
        <v>92</v>
      </c>
      <c r="S2588" s="2" t="s">
        <v>1630</v>
      </c>
      <c r="T2588" s="2" t="s">
        <v>3070</v>
      </c>
      <c r="U2588" s="4"/>
      <c r="V2588" s="4"/>
      <c r="W2588" s="4"/>
    </row>
    <row r="2589" spans="1:23" x14ac:dyDescent="0.2">
      <c r="A2589" s="2" t="s">
        <v>2095</v>
      </c>
      <c r="B2589" s="2" t="s">
        <v>3188</v>
      </c>
      <c r="C2589" s="2" t="s">
        <v>25</v>
      </c>
      <c r="D2589" s="2" t="s">
        <v>3221</v>
      </c>
      <c r="E2589" s="2" t="s">
        <v>3190</v>
      </c>
      <c r="F2589" s="2" t="s">
        <v>3222</v>
      </c>
      <c r="G2589" s="2" t="s">
        <v>44</v>
      </c>
      <c r="H2589" s="2" t="s">
        <v>3223</v>
      </c>
      <c r="I2589" s="2" t="s">
        <v>442</v>
      </c>
      <c r="J2589" s="2" t="s">
        <v>32</v>
      </c>
      <c r="K2589" s="2" t="s">
        <v>33</v>
      </c>
      <c r="L2589" s="3" t="s">
        <v>60</v>
      </c>
      <c r="M2589" s="3" t="s">
        <v>295</v>
      </c>
      <c r="N2589" s="3" t="s">
        <v>36</v>
      </c>
      <c r="O2589" s="3" t="s">
        <v>37</v>
      </c>
      <c r="P2589" s="2" t="s">
        <v>3224</v>
      </c>
      <c r="Q2589" s="2" t="s">
        <v>74</v>
      </c>
      <c r="R2589" s="2" t="s">
        <v>79</v>
      </c>
      <c r="S2589" s="2" t="s">
        <v>47</v>
      </c>
      <c r="T2589" s="2" t="s">
        <v>2853</v>
      </c>
      <c r="U2589" s="4"/>
      <c r="V2589" s="4"/>
      <c r="W2589" s="4"/>
    </row>
    <row r="2590" spans="1:23" x14ac:dyDescent="0.2">
      <c r="A2590" s="2" t="s">
        <v>2095</v>
      </c>
      <c r="B2590" s="2" t="s">
        <v>3188</v>
      </c>
      <c r="C2590" s="2" t="s">
        <v>25</v>
      </c>
      <c r="D2590" s="2" t="s">
        <v>3225</v>
      </c>
      <c r="E2590" s="2" t="s">
        <v>3190</v>
      </c>
      <c r="F2590" s="2" t="s">
        <v>3222</v>
      </c>
      <c r="G2590" s="2" t="s">
        <v>51</v>
      </c>
      <c r="H2590" s="2" t="s">
        <v>3223</v>
      </c>
      <c r="I2590" s="2" t="s">
        <v>442</v>
      </c>
      <c r="J2590" s="2" t="s">
        <v>32</v>
      </c>
      <c r="K2590" s="2" t="s">
        <v>33</v>
      </c>
      <c r="L2590" s="3" t="s">
        <v>60</v>
      </c>
      <c r="M2590" s="3" t="s">
        <v>60</v>
      </c>
      <c r="N2590" s="3" t="s">
        <v>36</v>
      </c>
      <c r="O2590" s="3" t="s">
        <v>37</v>
      </c>
      <c r="P2590" s="2" t="s">
        <v>3224</v>
      </c>
      <c r="Q2590" s="2" t="s">
        <v>161</v>
      </c>
      <c r="R2590" s="2" t="s">
        <v>47</v>
      </c>
      <c r="S2590" s="2" t="s">
        <v>480</v>
      </c>
      <c r="T2590" s="2" t="s">
        <v>2853</v>
      </c>
      <c r="U2590" s="4"/>
      <c r="V2590" s="4"/>
      <c r="W2590" s="4"/>
    </row>
    <row r="2591" spans="1:23" x14ac:dyDescent="0.2">
      <c r="A2591" s="2" t="s">
        <v>2095</v>
      </c>
      <c r="B2591" s="2" t="s">
        <v>3188</v>
      </c>
      <c r="C2591" s="2" t="s">
        <v>25</v>
      </c>
      <c r="D2591" s="2" t="s">
        <v>3225</v>
      </c>
      <c r="E2591" s="2" t="s">
        <v>3190</v>
      </c>
      <c r="F2591" s="2" t="s">
        <v>3222</v>
      </c>
      <c r="G2591" s="2" t="s">
        <v>51</v>
      </c>
      <c r="H2591" s="2" t="s">
        <v>3223</v>
      </c>
      <c r="I2591" s="2" t="s">
        <v>442</v>
      </c>
      <c r="J2591" s="2" t="s">
        <v>32</v>
      </c>
      <c r="K2591" s="2" t="s">
        <v>33</v>
      </c>
      <c r="L2591" s="3" t="s">
        <v>60</v>
      </c>
      <c r="M2591" s="3" t="s">
        <v>60</v>
      </c>
      <c r="N2591" s="3" t="s">
        <v>36</v>
      </c>
      <c r="O2591" s="3" t="s">
        <v>37</v>
      </c>
      <c r="P2591" s="2" t="s">
        <v>3224</v>
      </c>
      <c r="Q2591" s="2" t="s">
        <v>74</v>
      </c>
      <c r="R2591" s="2" t="s">
        <v>81</v>
      </c>
      <c r="S2591" s="2" t="s">
        <v>82</v>
      </c>
      <c r="T2591" s="2" t="s">
        <v>2853</v>
      </c>
      <c r="U2591" s="4"/>
      <c r="V2591" s="4"/>
      <c r="W2591" s="4"/>
    </row>
    <row r="2592" spans="1:23" x14ac:dyDescent="0.2">
      <c r="A2592" s="2" t="s">
        <v>2095</v>
      </c>
      <c r="B2592" s="2" t="s">
        <v>3188</v>
      </c>
      <c r="C2592" s="2" t="s">
        <v>25</v>
      </c>
      <c r="D2592" s="2" t="s">
        <v>3226</v>
      </c>
      <c r="E2592" s="2" t="s">
        <v>3190</v>
      </c>
      <c r="F2592" s="2" t="s">
        <v>3227</v>
      </c>
      <c r="G2592" s="2" t="s">
        <v>29</v>
      </c>
      <c r="H2592" s="2" t="s">
        <v>3228</v>
      </c>
      <c r="I2592" s="2" t="s">
        <v>31</v>
      </c>
      <c r="J2592" s="2" t="s">
        <v>32</v>
      </c>
      <c r="K2592" s="2" t="s">
        <v>33</v>
      </c>
      <c r="L2592" s="3" t="s">
        <v>245</v>
      </c>
      <c r="M2592" s="3" t="s">
        <v>245</v>
      </c>
      <c r="N2592" s="3" t="s">
        <v>36</v>
      </c>
      <c r="O2592" s="3" t="s">
        <v>37</v>
      </c>
      <c r="P2592" s="2" t="s">
        <v>3202</v>
      </c>
      <c r="Q2592" s="2" t="s">
        <v>74</v>
      </c>
      <c r="R2592" s="2" t="s">
        <v>81</v>
      </c>
      <c r="S2592" s="2" t="s">
        <v>82</v>
      </c>
      <c r="T2592" s="2" t="s">
        <v>2387</v>
      </c>
      <c r="U2592" s="4"/>
      <c r="V2592" s="4"/>
      <c r="W2592" s="4"/>
    </row>
    <row r="2593" spans="1:23" x14ac:dyDescent="0.2">
      <c r="A2593" s="2" t="s">
        <v>2095</v>
      </c>
      <c r="B2593" s="2" t="s">
        <v>3188</v>
      </c>
      <c r="C2593" s="2" t="s">
        <v>25</v>
      </c>
      <c r="D2593" s="2" t="s">
        <v>3229</v>
      </c>
      <c r="E2593" s="2" t="s">
        <v>3190</v>
      </c>
      <c r="F2593" s="2" t="s">
        <v>3227</v>
      </c>
      <c r="G2593" s="2" t="s">
        <v>44</v>
      </c>
      <c r="H2593" s="2" t="s">
        <v>3228</v>
      </c>
      <c r="I2593" s="2" t="s">
        <v>31</v>
      </c>
      <c r="J2593" s="2" t="s">
        <v>32</v>
      </c>
      <c r="K2593" s="2" t="s">
        <v>33</v>
      </c>
      <c r="L2593" s="3" t="s">
        <v>245</v>
      </c>
      <c r="M2593" s="3" t="s">
        <v>245</v>
      </c>
      <c r="N2593" s="3" t="s">
        <v>36</v>
      </c>
      <c r="O2593" s="3" t="s">
        <v>37</v>
      </c>
      <c r="P2593" s="2" t="s">
        <v>3202</v>
      </c>
      <c r="Q2593" s="2" t="s">
        <v>74</v>
      </c>
      <c r="R2593" s="2" t="s">
        <v>279</v>
      </c>
      <c r="S2593" s="2" t="s">
        <v>280</v>
      </c>
      <c r="T2593" s="2" t="s">
        <v>2387</v>
      </c>
      <c r="U2593" s="4"/>
      <c r="V2593" s="4"/>
      <c r="W2593" s="4"/>
    </row>
    <row r="2594" spans="1:23" x14ac:dyDescent="0.2">
      <c r="A2594" s="2" t="s">
        <v>2095</v>
      </c>
      <c r="B2594" s="2" t="s">
        <v>3188</v>
      </c>
      <c r="C2594" s="2" t="s">
        <v>25</v>
      </c>
      <c r="D2594" s="2" t="s">
        <v>3230</v>
      </c>
      <c r="E2594" s="2" t="s">
        <v>3190</v>
      </c>
      <c r="F2594" s="2" t="s">
        <v>3231</v>
      </c>
      <c r="G2594" s="2" t="s">
        <v>29</v>
      </c>
      <c r="H2594" s="2" t="s">
        <v>3232</v>
      </c>
      <c r="I2594" s="2" t="s">
        <v>31</v>
      </c>
      <c r="J2594" s="2" t="s">
        <v>32</v>
      </c>
      <c r="K2594" s="2" t="s">
        <v>33</v>
      </c>
      <c r="L2594" s="3" t="s">
        <v>245</v>
      </c>
      <c r="M2594" s="3" t="s">
        <v>66</v>
      </c>
      <c r="N2594" s="3" t="s">
        <v>36</v>
      </c>
      <c r="O2594" s="3" t="s">
        <v>37</v>
      </c>
      <c r="P2594" s="2" t="s">
        <v>3213</v>
      </c>
      <c r="Q2594" s="2" t="s">
        <v>74</v>
      </c>
      <c r="R2594" s="2" t="s">
        <v>140</v>
      </c>
      <c r="S2594" s="2" t="s">
        <v>141</v>
      </c>
      <c r="T2594" s="2" t="s">
        <v>2387</v>
      </c>
      <c r="U2594" s="4"/>
      <c r="V2594" s="4"/>
      <c r="W2594" s="4"/>
    </row>
    <row r="2595" spans="1:23" x14ac:dyDescent="0.2">
      <c r="A2595" s="2" t="s">
        <v>2095</v>
      </c>
      <c r="B2595" s="2" t="s">
        <v>3188</v>
      </c>
      <c r="C2595" s="2" t="s">
        <v>25</v>
      </c>
      <c r="D2595" s="2" t="s">
        <v>3233</v>
      </c>
      <c r="E2595" s="2" t="s">
        <v>3190</v>
      </c>
      <c r="F2595" s="2" t="s">
        <v>3234</v>
      </c>
      <c r="G2595" s="2" t="s">
        <v>29</v>
      </c>
      <c r="H2595" s="2" t="s">
        <v>3235</v>
      </c>
      <c r="I2595" s="2" t="s">
        <v>31</v>
      </c>
      <c r="J2595" s="2" t="s">
        <v>32</v>
      </c>
      <c r="K2595" s="2" t="s">
        <v>33</v>
      </c>
      <c r="L2595" s="3" t="s">
        <v>60</v>
      </c>
      <c r="M2595" s="3" t="s">
        <v>109</v>
      </c>
      <c r="N2595" s="3" t="s">
        <v>36</v>
      </c>
      <c r="O2595" s="3" t="s">
        <v>37</v>
      </c>
      <c r="P2595" s="2" t="s">
        <v>3205</v>
      </c>
      <c r="Q2595" s="2" t="s">
        <v>74</v>
      </c>
      <c r="R2595" s="2" t="s">
        <v>145</v>
      </c>
      <c r="S2595" s="2" t="s">
        <v>146</v>
      </c>
      <c r="T2595" s="2" t="s">
        <v>3070</v>
      </c>
      <c r="U2595" s="4"/>
      <c r="V2595" s="4"/>
      <c r="W2595" s="4"/>
    </row>
    <row r="2596" spans="1:23" x14ac:dyDescent="0.2">
      <c r="A2596" s="2" t="s">
        <v>2095</v>
      </c>
      <c r="B2596" s="2" t="s">
        <v>3188</v>
      </c>
      <c r="C2596" s="2" t="s">
        <v>25</v>
      </c>
      <c r="D2596" s="2" t="s">
        <v>3236</v>
      </c>
      <c r="E2596" s="2" t="s">
        <v>3190</v>
      </c>
      <c r="F2596" s="2" t="s">
        <v>690</v>
      </c>
      <c r="G2596" s="2" t="s">
        <v>29</v>
      </c>
      <c r="H2596" s="2" t="s">
        <v>3237</v>
      </c>
      <c r="I2596" s="2" t="s">
        <v>442</v>
      </c>
      <c r="J2596" s="2" t="s">
        <v>32</v>
      </c>
      <c r="K2596" s="2" t="s">
        <v>33</v>
      </c>
      <c r="L2596" s="3" t="s">
        <v>45</v>
      </c>
      <c r="M2596" s="3" t="s">
        <v>86</v>
      </c>
      <c r="N2596" s="3" t="s">
        <v>36</v>
      </c>
      <c r="O2596" s="3" t="s">
        <v>37</v>
      </c>
      <c r="P2596" s="2" t="s">
        <v>3128</v>
      </c>
      <c r="Q2596" s="2" t="s">
        <v>74</v>
      </c>
      <c r="R2596" s="2" t="s">
        <v>75</v>
      </c>
      <c r="S2596" s="2" t="s">
        <v>76</v>
      </c>
      <c r="T2596" s="2" t="s">
        <v>2573</v>
      </c>
      <c r="U2596" s="4"/>
      <c r="V2596" s="4"/>
      <c r="W2596" s="4"/>
    </row>
    <row r="2597" spans="1:23" x14ac:dyDescent="0.2">
      <c r="A2597" s="2" t="s">
        <v>2095</v>
      </c>
      <c r="B2597" s="2" t="s">
        <v>3188</v>
      </c>
      <c r="C2597" s="2" t="s">
        <v>25</v>
      </c>
      <c r="D2597" s="2" t="s">
        <v>3236</v>
      </c>
      <c r="E2597" s="2" t="s">
        <v>3190</v>
      </c>
      <c r="F2597" s="2" t="s">
        <v>690</v>
      </c>
      <c r="G2597" s="2" t="s">
        <v>29</v>
      </c>
      <c r="H2597" s="2" t="s">
        <v>3237</v>
      </c>
      <c r="I2597" s="2" t="s">
        <v>442</v>
      </c>
      <c r="J2597" s="2" t="s">
        <v>32</v>
      </c>
      <c r="K2597" s="2" t="s">
        <v>33</v>
      </c>
      <c r="L2597" s="3" t="s">
        <v>45</v>
      </c>
      <c r="M2597" s="3" t="s">
        <v>86</v>
      </c>
      <c r="N2597" s="3" t="s">
        <v>36</v>
      </c>
      <c r="O2597" s="3" t="s">
        <v>37</v>
      </c>
      <c r="P2597" s="2" t="s">
        <v>3128</v>
      </c>
      <c r="Q2597" s="2" t="s">
        <v>131</v>
      </c>
      <c r="R2597" s="2" t="s">
        <v>92</v>
      </c>
      <c r="S2597" s="2" t="s">
        <v>3219</v>
      </c>
      <c r="T2597" s="2" t="s">
        <v>2573</v>
      </c>
      <c r="U2597" s="4"/>
      <c r="V2597" s="4"/>
      <c r="W2597" s="4"/>
    </row>
    <row r="2598" spans="1:23" x14ac:dyDescent="0.2">
      <c r="A2598" s="2" t="s">
        <v>2095</v>
      </c>
      <c r="B2598" s="2" t="s">
        <v>3188</v>
      </c>
      <c r="C2598" s="2" t="s">
        <v>25</v>
      </c>
      <c r="D2598" s="2" t="s">
        <v>3238</v>
      </c>
      <c r="E2598" s="2" t="s">
        <v>3190</v>
      </c>
      <c r="F2598" s="2" t="s">
        <v>2022</v>
      </c>
      <c r="G2598" s="2" t="s">
        <v>29</v>
      </c>
      <c r="H2598" s="2" t="s">
        <v>3239</v>
      </c>
      <c r="I2598" s="2" t="s">
        <v>31</v>
      </c>
      <c r="J2598" s="2" t="s">
        <v>32</v>
      </c>
      <c r="K2598" s="2" t="s">
        <v>33</v>
      </c>
      <c r="L2598" s="3" t="s">
        <v>45</v>
      </c>
      <c r="M2598" s="3" t="s">
        <v>46</v>
      </c>
      <c r="N2598" s="3" t="s">
        <v>36</v>
      </c>
      <c r="O2598" s="3" t="s">
        <v>37</v>
      </c>
      <c r="P2598" s="2" t="s">
        <v>3192</v>
      </c>
      <c r="Q2598" s="2" t="s">
        <v>74</v>
      </c>
      <c r="R2598" s="2" t="s">
        <v>81</v>
      </c>
      <c r="S2598" s="2" t="s">
        <v>82</v>
      </c>
      <c r="T2598" s="2" t="s">
        <v>2583</v>
      </c>
      <c r="U2598" s="4"/>
      <c r="V2598" s="4"/>
      <c r="W2598" s="4"/>
    </row>
    <row r="2599" spans="1:23" x14ac:dyDescent="0.2">
      <c r="A2599" s="2" t="s">
        <v>2095</v>
      </c>
      <c r="B2599" s="2" t="s">
        <v>3188</v>
      </c>
      <c r="C2599" s="2" t="s">
        <v>25</v>
      </c>
      <c r="D2599" s="2" t="s">
        <v>3240</v>
      </c>
      <c r="E2599" s="2" t="s">
        <v>3190</v>
      </c>
      <c r="F2599" s="2" t="s">
        <v>2660</v>
      </c>
      <c r="G2599" s="2" t="s">
        <v>29</v>
      </c>
      <c r="H2599" s="2" t="s">
        <v>3241</v>
      </c>
      <c r="I2599" s="2" t="s">
        <v>31</v>
      </c>
      <c r="J2599" s="2" t="s">
        <v>32</v>
      </c>
      <c r="K2599" s="2" t="s">
        <v>33</v>
      </c>
      <c r="L2599" s="3" t="s">
        <v>45</v>
      </c>
      <c r="M2599" s="3" t="s">
        <v>109</v>
      </c>
      <c r="N2599" s="3" t="s">
        <v>36</v>
      </c>
      <c r="O2599" s="3" t="s">
        <v>37</v>
      </c>
      <c r="P2599" s="2" t="s">
        <v>3192</v>
      </c>
      <c r="Q2599" s="2" t="s">
        <v>74</v>
      </c>
      <c r="R2599" s="2" t="s">
        <v>140</v>
      </c>
      <c r="S2599" s="2" t="s">
        <v>141</v>
      </c>
      <c r="T2599" s="2" t="s">
        <v>3070</v>
      </c>
      <c r="U2599" s="4"/>
      <c r="V2599" s="4"/>
      <c r="W2599" s="4"/>
    </row>
    <row r="2600" spans="1:23" x14ac:dyDescent="0.2">
      <c r="A2600" s="2" t="s">
        <v>2095</v>
      </c>
      <c r="B2600" s="2" t="s">
        <v>3188</v>
      </c>
      <c r="C2600" s="2" t="s">
        <v>25</v>
      </c>
      <c r="D2600" s="2" t="s">
        <v>3242</v>
      </c>
      <c r="E2600" s="2" t="s">
        <v>3190</v>
      </c>
      <c r="F2600" s="2" t="s">
        <v>3243</v>
      </c>
      <c r="G2600" s="2" t="s">
        <v>29</v>
      </c>
      <c r="H2600" s="2" t="s">
        <v>3244</v>
      </c>
      <c r="I2600" s="2" t="s">
        <v>31</v>
      </c>
      <c r="J2600" s="2" t="s">
        <v>32</v>
      </c>
      <c r="K2600" s="2" t="s">
        <v>33</v>
      </c>
      <c r="L2600" s="3" t="s">
        <v>45</v>
      </c>
      <c r="M2600" s="3" t="s">
        <v>235</v>
      </c>
      <c r="N2600" s="3" t="s">
        <v>34</v>
      </c>
      <c r="O2600" s="3" t="s">
        <v>37</v>
      </c>
      <c r="P2600" s="2" t="s">
        <v>3218</v>
      </c>
      <c r="Q2600" s="2" t="s">
        <v>74</v>
      </c>
      <c r="R2600" s="2" t="s">
        <v>145</v>
      </c>
      <c r="S2600" s="2" t="s">
        <v>146</v>
      </c>
      <c r="T2600" s="2" t="s">
        <v>2573</v>
      </c>
      <c r="U2600" s="4"/>
      <c r="V2600" s="4"/>
      <c r="W2600" s="4"/>
    </row>
    <row r="2601" spans="1:23" x14ac:dyDescent="0.2">
      <c r="A2601" s="2" t="s">
        <v>2095</v>
      </c>
      <c r="B2601" s="2" t="s">
        <v>3188</v>
      </c>
      <c r="C2601" s="2" t="s">
        <v>25</v>
      </c>
      <c r="D2601" s="2" t="s">
        <v>3245</v>
      </c>
      <c r="E2601" s="2" t="s">
        <v>3190</v>
      </c>
      <c r="F2601" s="2" t="s">
        <v>1139</v>
      </c>
      <c r="G2601" s="2" t="s">
        <v>29</v>
      </c>
      <c r="H2601" s="2" t="s">
        <v>3246</v>
      </c>
      <c r="I2601" s="2" t="s">
        <v>31</v>
      </c>
      <c r="J2601" s="2" t="s">
        <v>32</v>
      </c>
      <c r="K2601" s="2" t="s">
        <v>33</v>
      </c>
      <c r="L2601" s="3" t="s">
        <v>45</v>
      </c>
      <c r="M2601" s="3" t="s">
        <v>45</v>
      </c>
      <c r="N2601" s="3" t="s">
        <v>36</v>
      </c>
      <c r="O2601" s="3" t="s">
        <v>37</v>
      </c>
      <c r="P2601" s="2" t="s">
        <v>3205</v>
      </c>
      <c r="Q2601" s="2" t="s">
        <v>74</v>
      </c>
      <c r="R2601" s="2" t="s">
        <v>279</v>
      </c>
      <c r="S2601" s="2" t="s">
        <v>280</v>
      </c>
      <c r="T2601" s="2" t="s">
        <v>2573</v>
      </c>
      <c r="U2601" s="4"/>
      <c r="V2601" s="4"/>
      <c r="W2601" s="4"/>
    </row>
    <row r="2602" spans="1:23" x14ac:dyDescent="0.2">
      <c r="A2602" s="2" t="s">
        <v>2095</v>
      </c>
      <c r="B2602" s="2" t="s">
        <v>3188</v>
      </c>
      <c r="C2602" s="2" t="s">
        <v>25</v>
      </c>
      <c r="D2602" s="2" t="s">
        <v>3247</v>
      </c>
      <c r="E2602" s="2" t="s">
        <v>3190</v>
      </c>
      <c r="F2602" s="2" t="s">
        <v>3248</v>
      </c>
      <c r="G2602" s="2" t="s">
        <v>29</v>
      </c>
      <c r="H2602" s="2" t="s">
        <v>3249</v>
      </c>
      <c r="I2602" s="2" t="s">
        <v>31</v>
      </c>
      <c r="J2602" s="2" t="s">
        <v>32</v>
      </c>
      <c r="K2602" s="2" t="s">
        <v>33</v>
      </c>
      <c r="L2602" s="3" t="s">
        <v>34</v>
      </c>
      <c r="M2602" s="3" t="s">
        <v>521</v>
      </c>
      <c r="N2602" s="3" t="s">
        <v>36</v>
      </c>
      <c r="O2602" s="3" t="s">
        <v>37</v>
      </c>
      <c r="P2602" s="2" t="s">
        <v>3218</v>
      </c>
      <c r="Q2602" s="2" t="s">
        <v>74</v>
      </c>
      <c r="R2602" s="2" t="s">
        <v>279</v>
      </c>
      <c r="S2602" s="2" t="s">
        <v>280</v>
      </c>
      <c r="T2602" s="2" t="s">
        <v>3070</v>
      </c>
      <c r="U2602" s="4"/>
      <c r="V2602" s="4"/>
      <c r="W2602" s="4"/>
    </row>
    <row r="2603" spans="1:23" x14ac:dyDescent="0.2">
      <c r="A2603" s="2" t="s">
        <v>2095</v>
      </c>
      <c r="B2603" s="2" t="s">
        <v>3188</v>
      </c>
      <c r="C2603" s="2" t="s">
        <v>25</v>
      </c>
      <c r="D2603" s="2" t="s">
        <v>3250</v>
      </c>
      <c r="E2603" s="2" t="s">
        <v>3190</v>
      </c>
      <c r="F2603" s="2" t="s">
        <v>3251</v>
      </c>
      <c r="G2603" s="2" t="s">
        <v>29</v>
      </c>
      <c r="H2603" s="2" t="s">
        <v>3252</v>
      </c>
      <c r="I2603" s="2" t="s">
        <v>442</v>
      </c>
      <c r="J2603" s="2" t="s">
        <v>32</v>
      </c>
      <c r="K2603" s="2" t="s">
        <v>33</v>
      </c>
      <c r="L2603" s="3" t="s">
        <v>34</v>
      </c>
      <c r="M2603" s="3" t="s">
        <v>175</v>
      </c>
      <c r="N2603" s="3" t="s">
        <v>36</v>
      </c>
      <c r="O2603" s="3" t="s">
        <v>37</v>
      </c>
      <c r="P2603" s="2" t="s">
        <v>3211</v>
      </c>
      <c r="Q2603" s="2" t="s">
        <v>74</v>
      </c>
      <c r="R2603" s="2" t="s">
        <v>140</v>
      </c>
      <c r="S2603" s="2" t="s">
        <v>141</v>
      </c>
      <c r="T2603" s="2" t="s">
        <v>2580</v>
      </c>
      <c r="U2603" s="4"/>
      <c r="V2603" s="4"/>
      <c r="W2603" s="4"/>
    </row>
    <row r="2604" spans="1:23" x14ac:dyDescent="0.2">
      <c r="A2604" s="2" t="s">
        <v>2095</v>
      </c>
      <c r="B2604" s="2" t="s">
        <v>3188</v>
      </c>
      <c r="C2604" s="2" t="s">
        <v>25</v>
      </c>
      <c r="D2604" s="2" t="s">
        <v>3250</v>
      </c>
      <c r="E2604" s="2" t="s">
        <v>3190</v>
      </c>
      <c r="F2604" s="2" t="s">
        <v>3251</v>
      </c>
      <c r="G2604" s="2" t="s">
        <v>29</v>
      </c>
      <c r="H2604" s="2" t="s">
        <v>3252</v>
      </c>
      <c r="I2604" s="2" t="s">
        <v>442</v>
      </c>
      <c r="J2604" s="2" t="s">
        <v>32</v>
      </c>
      <c r="K2604" s="2" t="s">
        <v>33</v>
      </c>
      <c r="L2604" s="3" t="s">
        <v>34</v>
      </c>
      <c r="M2604" s="3" t="s">
        <v>175</v>
      </c>
      <c r="N2604" s="3" t="s">
        <v>36</v>
      </c>
      <c r="O2604" s="3" t="s">
        <v>37</v>
      </c>
      <c r="P2604" s="2" t="s">
        <v>3211</v>
      </c>
      <c r="Q2604" s="2" t="s">
        <v>161</v>
      </c>
      <c r="R2604" s="2" t="s">
        <v>87</v>
      </c>
      <c r="S2604" s="2" t="s">
        <v>145</v>
      </c>
      <c r="T2604" s="2" t="s">
        <v>2580</v>
      </c>
      <c r="U2604" s="4"/>
      <c r="V2604" s="4"/>
      <c r="W2604" s="4"/>
    </row>
    <row r="2605" spans="1:23" x14ac:dyDescent="0.2">
      <c r="A2605" s="2" t="s">
        <v>2095</v>
      </c>
      <c r="B2605" s="2" t="s">
        <v>3188</v>
      </c>
      <c r="C2605" s="2" t="s">
        <v>25</v>
      </c>
      <c r="D2605" s="2" t="s">
        <v>3255</v>
      </c>
      <c r="E2605" s="2" t="s">
        <v>3190</v>
      </c>
      <c r="F2605" s="2" t="s">
        <v>264</v>
      </c>
      <c r="G2605" s="2" t="s">
        <v>29</v>
      </c>
      <c r="H2605" s="2" t="s">
        <v>3256</v>
      </c>
      <c r="I2605" s="2" t="s">
        <v>31</v>
      </c>
      <c r="J2605" s="2" t="s">
        <v>32</v>
      </c>
      <c r="K2605" s="2" t="s">
        <v>33</v>
      </c>
      <c r="L2605" s="3" t="s">
        <v>438</v>
      </c>
      <c r="M2605" s="3" t="s">
        <v>442</v>
      </c>
      <c r="N2605" s="3" t="s">
        <v>36</v>
      </c>
      <c r="O2605" s="3" t="s">
        <v>37</v>
      </c>
      <c r="P2605" s="2" t="s">
        <v>3213</v>
      </c>
      <c r="Q2605" s="2" t="s">
        <v>74</v>
      </c>
      <c r="R2605" s="2" t="s">
        <v>122</v>
      </c>
      <c r="S2605" s="2" t="s">
        <v>68</v>
      </c>
      <c r="T2605" s="2" t="s">
        <v>2573</v>
      </c>
      <c r="U2605" s="4"/>
      <c r="V2605" s="4"/>
      <c r="W2605" s="4"/>
    </row>
    <row r="2606" spans="1:23" x14ac:dyDescent="0.2">
      <c r="A2606" s="2" t="s">
        <v>2095</v>
      </c>
      <c r="B2606" s="2" t="s">
        <v>3188</v>
      </c>
      <c r="C2606" s="2" t="s">
        <v>25</v>
      </c>
      <c r="D2606" s="2" t="s">
        <v>3267</v>
      </c>
      <c r="E2606" s="2" t="s">
        <v>3190</v>
      </c>
      <c r="F2606" s="2" t="s">
        <v>3268</v>
      </c>
      <c r="G2606" s="2" t="s">
        <v>29</v>
      </c>
      <c r="H2606" s="2" t="s">
        <v>3269</v>
      </c>
      <c r="I2606" s="2" t="s">
        <v>31</v>
      </c>
      <c r="J2606" s="2" t="s">
        <v>32</v>
      </c>
      <c r="K2606" s="2" t="s">
        <v>33</v>
      </c>
      <c r="L2606" s="3" t="s">
        <v>438</v>
      </c>
      <c r="M2606" s="3" t="s">
        <v>31</v>
      </c>
      <c r="N2606" s="3" t="s">
        <v>36</v>
      </c>
      <c r="O2606" s="3" t="s">
        <v>37</v>
      </c>
      <c r="P2606" s="2" t="s">
        <v>3213</v>
      </c>
      <c r="Q2606" s="2" t="s">
        <v>74</v>
      </c>
      <c r="R2606" s="2" t="s">
        <v>122</v>
      </c>
      <c r="S2606" s="2" t="s">
        <v>68</v>
      </c>
      <c r="T2606" s="2" t="s">
        <v>2573</v>
      </c>
      <c r="U2606" s="4"/>
      <c r="V2606" s="4"/>
      <c r="W2606" s="4"/>
    </row>
    <row r="2607" spans="1:23" x14ac:dyDescent="0.2">
      <c r="A2607" s="2" t="s">
        <v>2095</v>
      </c>
      <c r="B2607" s="2" t="s">
        <v>3159</v>
      </c>
      <c r="C2607" s="2" t="s">
        <v>25</v>
      </c>
      <c r="D2607" s="2" t="s">
        <v>3270</v>
      </c>
      <c r="E2607" s="2" t="s">
        <v>3271</v>
      </c>
      <c r="F2607" s="2" t="s">
        <v>178</v>
      </c>
      <c r="G2607" s="2" t="s">
        <v>29</v>
      </c>
      <c r="H2607" s="2" t="s">
        <v>3272</v>
      </c>
      <c r="I2607" s="2" t="s">
        <v>31</v>
      </c>
      <c r="J2607" s="2" t="s">
        <v>32</v>
      </c>
      <c r="K2607" s="2" t="s">
        <v>33</v>
      </c>
      <c r="L2607" s="3" t="s">
        <v>295</v>
      </c>
      <c r="M2607" s="3" t="s">
        <v>328</v>
      </c>
      <c r="N2607" s="3" t="s">
        <v>36</v>
      </c>
      <c r="O2607" s="3" t="s">
        <v>37</v>
      </c>
      <c r="P2607" s="2" t="s">
        <v>3273</v>
      </c>
      <c r="Q2607" s="2" t="s">
        <v>74</v>
      </c>
      <c r="R2607" s="2" t="s">
        <v>40</v>
      </c>
      <c r="S2607" s="2" t="s">
        <v>1179</v>
      </c>
      <c r="T2607" s="2" t="s">
        <v>2620</v>
      </c>
      <c r="U2607" s="4"/>
      <c r="V2607" s="4"/>
      <c r="W2607" s="4"/>
    </row>
    <row r="2608" spans="1:23" x14ac:dyDescent="0.2">
      <c r="A2608" s="2" t="s">
        <v>2095</v>
      </c>
      <c r="B2608" s="2" t="s">
        <v>3159</v>
      </c>
      <c r="C2608" s="2" t="s">
        <v>25</v>
      </c>
      <c r="D2608" s="2" t="s">
        <v>3274</v>
      </c>
      <c r="E2608" s="2" t="s">
        <v>3271</v>
      </c>
      <c r="F2608" s="2" t="s">
        <v>178</v>
      </c>
      <c r="G2608" s="2" t="s">
        <v>44</v>
      </c>
      <c r="H2608" s="2" t="s">
        <v>3272</v>
      </c>
      <c r="I2608" s="2" t="s">
        <v>31</v>
      </c>
      <c r="J2608" s="2" t="s">
        <v>32</v>
      </c>
      <c r="K2608" s="2" t="s">
        <v>33</v>
      </c>
      <c r="L2608" s="3" t="s">
        <v>295</v>
      </c>
      <c r="M2608" s="3" t="s">
        <v>46</v>
      </c>
      <c r="N2608" s="3" t="s">
        <v>36</v>
      </c>
      <c r="O2608" s="3" t="s">
        <v>37</v>
      </c>
      <c r="P2608" s="2" t="s">
        <v>3275</v>
      </c>
      <c r="Q2608" s="2" t="s">
        <v>74</v>
      </c>
      <c r="R2608" s="2" t="s">
        <v>75</v>
      </c>
      <c r="S2608" s="2" t="s">
        <v>76</v>
      </c>
      <c r="T2608" s="2" t="s">
        <v>2699</v>
      </c>
      <c r="U2608" s="4"/>
      <c r="V2608" s="4"/>
      <c r="W2608" s="4"/>
    </row>
    <row r="2609" spans="1:23" x14ac:dyDescent="0.2">
      <c r="A2609" s="2" t="s">
        <v>2095</v>
      </c>
      <c r="B2609" s="2" t="s">
        <v>3159</v>
      </c>
      <c r="C2609" s="2" t="s">
        <v>25</v>
      </c>
      <c r="D2609" s="2" t="s">
        <v>3276</v>
      </c>
      <c r="E2609" s="2" t="s">
        <v>3271</v>
      </c>
      <c r="F2609" s="2" t="s">
        <v>178</v>
      </c>
      <c r="G2609" s="2" t="s">
        <v>51</v>
      </c>
      <c r="H2609" s="2" t="s">
        <v>3272</v>
      </c>
      <c r="I2609" s="2" t="s">
        <v>31</v>
      </c>
      <c r="J2609" s="2" t="s">
        <v>32</v>
      </c>
      <c r="K2609" s="2" t="s">
        <v>33</v>
      </c>
      <c r="L2609" s="3" t="s">
        <v>295</v>
      </c>
      <c r="M2609" s="3" t="s">
        <v>295</v>
      </c>
      <c r="N2609" s="3" t="s">
        <v>36</v>
      </c>
      <c r="O2609" s="3" t="s">
        <v>37</v>
      </c>
      <c r="P2609" s="2" t="s">
        <v>3275</v>
      </c>
      <c r="Q2609" s="2" t="s">
        <v>74</v>
      </c>
      <c r="R2609" s="2" t="s">
        <v>79</v>
      </c>
      <c r="S2609" s="2" t="s">
        <v>47</v>
      </c>
      <c r="T2609" s="2" t="s">
        <v>2699</v>
      </c>
      <c r="U2609" s="4"/>
      <c r="V2609" s="4"/>
      <c r="W2609" s="4"/>
    </row>
    <row r="2610" spans="1:23" x14ac:dyDescent="0.2">
      <c r="A2610" s="2" t="s">
        <v>2095</v>
      </c>
      <c r="B2610" s="2" t="s">
        <v>3159</v>
      </c>
      <c r="C2610" s="2" t="s">
        <v>25</v>
      </c>
      <c r="D2610" s="2" t="s">
        <v>3277</v>
      </c>
      <c r="E2610" s="2" t="s">
        <v>3271</v>
      </c>
      <c r="F2610" s="2" t="s">
        <v>178</v>
      </c>
      <c r="G2610" s="2" t="s">
        <v>58</v>
      </c>
      <c r="H2610" s="2" t="s">
        <v>3272</v>
      </c>
      <c r="I2610" s="2" t="s">
        <v>31</v>
      </c>
      <c r="J2610" s="2" t="s">
        <v>32</v>
      </c>
      <c r="K2610" s="2" t="s">
        <v>33</v>
      </c>
      <c r="L2610" s="3" t="s">
        <v>295</v>
      </c>
      <c r="M2610" s="3" t="s">
        <v>295</v>
      </c>
      <c r="N2610" s="3" t="s">
        <v>36</v>
      </c>
      <c r="O2610" s="3" t="s">
        <v>37</v>
      </c>
      <c r="P2610" s="2" t="s">
        <v>3278</v>
      </c>
      <c r="Q2610" s="2" t="s">
        <v>74</v>
      </c>
      <c r="R2610" s="2" t="s">
        <v>81</v>
      </c>
      <c r="S2610" s="2" t="s">
        <v>82</v>
      </c>
      <c r="T2610" s="2" t="s">
        <v>2848</v>
      </c>
      <c r="U2610" s="4"/>
      <c r="V2610" s="4"/>
      <c r="W2610" s="4"/>
    </row>
    <row r="2611" spans="1:23" x14ac:dyDescent="0.2">
      <c r="A2611" s="2" t="s">
        <v>2095</v>
      </c>
      <c r="B2611" s="2" t="s">
        <v>3159</v>
      </c>
      <c r="C2611" s="2" t="s">
        <v>25</v>
      </c>
      <c r="D2611" s="2" t="s">
        <v>3279</v>
      </c>
      <c r="E2611" s="2" t="s">
        <v>3271</v>
      </c>
      <c r="F2611" s="2" t="s">
        <v>178</v>
      </c>
      <c r="G2611" s="2" t="s">
        <v>65</v>
      </c>
      <c r="H2611" s="2" t="s">
        <v>3272</v>
      </c>
      <c r="I2611" s="2" t="s">
        <v>31</v>
      </c>
      <c r="J2611" s="2" t="s">
        <v>32</v>
      </c>
      <c r="K2611" s="2" t="s">
        <v>33</v>
      </c>
      <c r="L2611" s="3" t="s">
        <v>295</v>
      </c>
      <c r="M2611" s="3" t="s">
        <v>295</v>
      </c>
      <c r="N2611" s="3" t="s">
        <v>36</v>
      </c>
      <c r="O2611" s="3" t="s">
        <v>37</v>
      </c>
      <c r="P2611" s="2" t="s">
        <v>3278</v>
      </c>
      <c r="Q2611" s="2" t="s">
        <v>74</v>
      </c>
      <c r="R2611" s="2" t="s">
        <v>145</v>
      </c>
      <c r="S2611" s="2" t="s">
        <v>146</v>
      </c>
      <c r="T2611" s="2" t="s">
        <v>1955</v>
      </c>
      <c r="U2611" s="4"/>
      <c r="V2611" s="4"/>
      <c r="W2611" s="4"/>
    </row>
    <row r="2612" spans="1:23" x14ac:dyDescent="0.2">
      <c r="A2612" s="2" t="s">
        <v>2095</v>
      </c>
      <c r="B2612" s="2" t="s">
        <v>3159</v>
      </c>
      <c r="C2612" s="2" t="s">
        <v>25</v>
      </c>
      <c r="D2612" s="2" t="s">
        <v>3280</v>
      </c>
      <c r="E2612" s="2" t="s">
        <v>3271</v>
      </c>
      <c r="F2612" s="2" t="s">
        <v>233</v>
      </c>
      <c r="G2612" s="2" t="s">
        <v>29</v>
      </c>
      <c r="H2612" s="2" t="s">
        <v>3281</v>
      </c>
      <c r="I2612" s="2" t="s">
        <v>31</v>
      </c>
      <c r="J2612" s="2" t="s">
        <v>32</v>
      </c>
      <c r="K2612" s="2" t="s">
        <v>33</v>
      </c>
      <c r="L2612" s="3" t="s">
        <v>45</v>
      </c>
      <c r="M2612" s="3" t="s">
        <v>235</v>
      </c>
      <c r="N2612" s="3" t="s">
        <v>36</v>
      </c>
      <c r="O2612" s="3" t="s">
        <v>37</v>
      </c>
      <c r="P2612" s="2" t="s">
        <v>3282</v>
      </c>
      <c r="Q2612" s="2" t="s">
        <v>74</v>
      </c>
      <c r="R2612" s="2" t="s">
        <v>140</v>
      </c>
      <c r="S2612" s="2" t="s">
        <v>141</v>
      </c>
      <c r="T2612" s="2" t="s">
        <v>1053</v>
      </c>
      <c r="U2612" s="4"/>
      <c r="V2612" s="4"/>
      <c r="W2612" s="4"/>
    </row>
    <row r="2613" spans="1:23" x14ac:dyDescent="0.2">
      <c r="A2613" s="2" t="s">
        <v>2095</v>
      </c>
      <c r="B2613" s="2" t="s">
        <v>3159</v>
      </c>
      <c r="C2613" s="2" t="s">
        <v>25</v>
      </c>
      <c r="D2613" s="2" t="s">
        <v>3283</v>
      </c>
      <c r="E2613" s="2" t="s">
        <v>3271</v>
      </c>
      <c r="F2613" s="2" t="s">
        <v>233</v>
      </c>
      <c r="G2613" s="2" t="s">
        <v>44</v>
      </c>
      <c r="H2613" s="2" t="s">
        <v>3281</v>
      </c>
      <c r="I2613" s="2" t="s">
        <v>31</v>
      </c>
      <c r="J2613" s="2" t="s">
        <v>32</v>
      </c>
      <c r="K2613" s="2" t="s">
        <v>33</v>
      </c>
      <c r="L2613" s="3" t="s">
        <v>45</v>
      </c>
      <c r="M2613" s="3" t="s">
        <v>45</v>
      </c>
      <c r="N2613" s="3" t="s">
        <v>36</v>
      </c>
      <c r="O2613" s="3" t="s">
        <v>37</v>
      </c>
      <c r="P2613" s="2" t="s">
        <v>3282</v>
      </c>
      <c r="Q2613" s="2" t="s">
        <v>74</v>
      </c>
      <c r="R2613" s="2" t="s">
        <v>122</v>
      </c>
      <c r="S2613" s="2" t="s">
        <v>68</v>
      </c>
      <c r="T2613" s="2" t="s">
        <v>1955</v>
      </c>
      <c r="U2613" s="4"/>
      <c r="V2613" s="4"/>
      <c r="W2613" s="4"/>
    </row>
    <row r="2614" spans="1:23" x14ac:dyDescent="0.2">
      <c r="A2614" s="2" t="s">
        <v>2095</v>
      </c>
      <c r="B2614" s="2" t="s">
        <v>3159</v>
      </c>
      <c r="C2614" s="2" t="s">
        <v>25</v>
      </c>
      <c r="D2614" s="2" t="s">
        <v>3284</v>
      </c>
      <c r="E2614" s="2" t="s">
        <v>3271</v>
      </c>
      <c r="F2614" s="2" t="s">
        <v>1834</v>
      </c>
      <c r="G2614" s="2" t="s">
        <v>29</v>
      </c>
      <c r="H2614" s="2" t="s">
        <v>3285</v>
      </c>
      <c r="I2614" s="2" t="s">
        <v>31</v>
      </c>
      <c r="J2614" s="2" t="s">
        <v>32</v>
      </c>
      <c r="K2614" s="2" t="s">
        <v>33</v>
      </c>
      <c r="L2614" s="3" t="s">
        <v>35</v>
      </c>
      <c r="M2614" s="3" t="s">
        <v>35</v>
      </c>
      <c r="N2614" s="3" t="s">
        <v>36</v>
      </c>
      <c r="O2614" s="3" t="s">
        <v>37</v>
      </c>
      <c r="P2614" s="2" t="s">
        <v>3275</v>
      </c>
      <c r="Q2614" s="2" t="s">
        <v>74</v>
      </c>
      <c r="R2614" s="2" t="s">
        <v>279</v>
      </c>
      <c r="S2614" s="2" t="s">
        <v>280</v>
      </c>
      <c r="T2614" s="2" t="s">
        <v>2524</v>
      </c>
      <c r="U2614" s="4"/>
      <c r="V2614" s="4"/>
      <c r="W2614" s="4"/>
    </row>
    <row r="2615" spans="1:23" x14ac:dyDescent="0.2">
      <c r="A2615" s="2" t="s">
        <v>2095</v>
      </c>
      <c r="B2615" s="2" t="s">
        <v>3159</v>
      </c>
      <c r="C2615" s="2" t="s">
        <v>25</v>
      </c>
      <c r="D2615" s="2" t="s">
        <v>3286</v>
      </c>
      <c r="E2615" s="2" t="s">
        <v>3271</v>
      </c>
      <c r="F2615" s="2" t="s">
        <v>1837</v>
      </c>
      <c r="G2615" s="2" t="s">
        <v>29</v>
      </c>
      <c r="H2615" s="2" t="s">
        <v>3287</v>
      </c>
      <c r="I2615" s="2" t="s">
        <v>31</v>
      </c>
      <c r="J2615" s="2" t="s">
        <v>32</v>
      </c>
      <c r="K2615" s="2" t="s">
        <v>33</v>
      </c>
      <c r="L2615" s="3" t="s">
        <v>45</v>
      </c>
      <c r="M2615" s="3" t="s">
        <v>45</v>
      </c>
      <c r="N2615" s="3" t="s">
        <v>36</v>
      </c>
      <c r="O2615" s="3" t="s">
        <v>37</v>
      </c>
      <c r="P2615" s="2" t="s">
        <v>3273</v>
      </c>
      <c r="Q2615" s="2" t="s">
        <v>74</v>
      </c>
      <c r="R2615" s="2" t="s">
        <v>79</v>
      </c>
      <c r="S2615" s="2" t="s">
        <v>47</v>
      </c>
      <c r="T2615" s="2" t="s">
        <v>2387</v>
      </c>
      <c r="U2615" s="4"/>
      <c r="V2615" s="4"/>
      <c r="W2615" s="4"/>
    </row>
    <row r="2616" spans="1:23" x14ac:dyDescent="0.2">
      <c r="A2616" s="2" t="s">
        <v>2095</v>
      </c>
      <c r="B2616" s="2" t="s">
        <v>3159</v>
      </c>
      <c r="C2616" s="2" t="s">
        <v>25</v>
      </c>
      <c r="D2616" s="2" t="s">
        <v>3288</v>
      </c>
      <c r="E2616" s="2" t="s">
        <v>3271</v>
      </c>
      <c r="F2616" s="2" t="s">
        <v>310</v>
      </c>
      <c r="G2616" s="2" t="s">
        <v>29</v>
      </c>
      <c r="H2616" s="2" t="s">
        <v>3289</v>
      </c>
      <c r="I2616" s="2" t="s">
        <v>31</v>
      </c>
      <c r="J2616" s="2" t="s">
        <v>32</v>
      </c>
      <c r="K2616" s="2" t="s">
        <v>33</v>
      </c>
      <c r="L2616" s="3" t="s">
        <v>45</v>
      </c>
      <c r="M2616" s="3" t="s">
        <v>61</v>
      </c>
      <c r="N2616" s="3" t="s">
        <v>36</v>
      </c>
      <c r="O2616" s="3" t="s">
        <v>37</v>
      </c>
      <c r="P2616" s="2" t="s">
        <v>3282</v>
      </c>
      <c r="Q2616" s="2" t="s">
        <v>74</v>
      </c>
      <c r="R2616" s="2" t="s">
        <v>75</v>
      </c>
      <c r="S2616" s="2" t="s">
        <v>76</v>
      </c>
      <c r="T2616" s="2" t="s">
        <v>3290</v>
      </c>
      <c r="U2616" s="4"/>
      <c r="V2616" s="4"/>
      <c r="W2616" s="4"/>
    </row>
    <row r="2617" spans="1:23" x14ac:dyDescent="0.2">
      <c r="A2617" s="2" t="s">
        <v>2095</v>
      </c>
      <c r="B2617" s="2" t="s">
        <v>3159</v>
      </c>
      <c r="C2617" s="2" t="s">
        <v>25</v>
      </c>
      <c r="D2617" s="2" t="s">
        <v>3291</v>
      </c>
      <c r="E2617" s="2" t="s">
        <v>3271</v>
      </c>
      <c r="F2617" s="2" t="s">
        <v>2026</v>
      </c>
      <c r="G2617" s="2" t="s">
        <v>29</v>
      </c>
      <c r="H2617" s="2" t="s">
        <v>3292</v>
      </c>
      <c r="I2617" s="2" t="s">
        <v>31</v>
      </c>
      <c r="J2617" s="2" t="s">
        <v>32</v>
      </c>
      <c r="K2617" s="2" t="s">
        <v>33</v>
      </c>
      <c r="L2617" s="3" t="s">
        <v>45</v>
      </c>
      <c r="M2617" s="3" t="s">
        <v>45</v>
      </c>
      <c r="N2617" s="3" t="s">
        <v>36</v>
      </c>
      <c r="O2617" s="3" t="s">
        <v>37</v>
      </c>
      <c r="P2617" s="2" t="s">
        <v>3278</v>
      </c>
      <c r="Q2617" s="2" t="s">
        <v>74</v>
      </c>
      <c r="R2617" s="2" t="s">
        <v>140</v>
      </c>
      <c r="S2617" s="2" t="s">
        <v>141</v>
      </c>
      <c r="T2617" s="2" t="s">
        <v>2616</v>
      </c>
      <c r="U2617" s="4"/>
      <c r="V2617" s="4"/>
      <c r="W2617" s="4"/>
    </row>
    <row r="2618" spans="1:23" x14ac:dyDescent="0.2">
      <c r="A2618" s="2" t="s">
        <v>2095</v>
      </c>
      <c r="B2618" s="2" t="s">
        <v>3159</v>
      </c>
      <c r="C2618" s="2" t="s">
        <v>25</v>
      </c>
      <c r="D2618" s="2" t="s">
        <v>3293</v>
      </c>
      <c r="E2618" s="2" t="s">
        <v>3271</v>
      </c>
      <c r="F2618" s="2" t="s">
        <v>285</v>
      </c>
      <c r="G2618" s="2" t="s">
        <v>29</v>
      </c>
      <c r="H2618" s="2" t="s">
        <v>3294</v>
      </c>
      <c r="I2618" s="2" t="s">
        <v>31</v>
      </c>
      <c r="J2618" s="2" t="s">
        <v>32</v>
      </c>
      <c r="K2618" s="2" t="s">
        <v>33</v>
      </c>
      <c r="L2618" s="3" t="s">
        <v>45</v>
      </c>
      <c r="M2618" s="3" t="s">
        <v>235</v>
      </c>
      <c r="N2618" s="3" t="s">
        <v>36</v>
      </c>
      <c r="O2618" s="3" t="s">
        <v>37</v>
      </c>
      <c r="P2618" s="2" t="s">
        <v>3295</v>
      </c>
      <c r="Q2618" s="2" t="s">
        <v>39</v>
      </c>
      <c r="R2618" s="2" t="s">
        <v>92</v>
      </c>
      <c r="S2618" s="2" t="s">
        <v>93</v>
      </c>
      <c r="T2618" s="2" t="s">
        <v>2679</v>
      </c>
      <c r="U2618" s="4"/>
      <c r="V2618" s="4"/>
      <c r="W2618" s="4"/>
    </row>
    <row r="2619" spans="1:23" x14ac:dyDescent="0.2">
      <c r="A2619" s="2" t="s">
        <v>2095</v>
      </c>
      <c r="B2619" s="2" t="s">
        <v>3159</v>
      </c>
      <c r="C2619" s="2" t="s">
        <v>25</v>
      </c>
      <c r="D2619" s="2" t="s">
        <v>3296</v>
      </c>
      <c r="E2619" s="2" t="s">
        <v>3271</v>
      </c>
      <c r="F2619" s="2" t="s">
        <v>2266</v>
      </c>
      <c r="G2619" s="2" t="s">
        <v>29</v>
      </c>
      <c r="H2619" s="2" t="s">
        <v>3297</v>
      </c>
      <c r="I2619" s="2" t="s">
        <v>31</v>
      </c>
      <c r="J2619" s="2" t="s">
        <v>32</v>
      </c>
      <c r="K2619" s="2" t="s">
        <v>33</v>
      </c>
      <c r="L2619" s="3" t="s">
        <v>35</v>
      </c>
      <c r="M2619" s="3" t="s">
        <v>256</v>
      </c>
      <c r="N2619" s="3" t="s">
        <v>36</v>
      </c>
      <c r="O2619" s="3" t="s">
        <v>37</v>
      </c>
      <c r="P2619" s="2" t="s">
        <v>3282</v>
      </c>
      <c r="Q2619" s="2" t="s">
        <v>74</v>
      </c>
      <c r="R2619" s="2" t="s">
        <v>145</v>
      </c>
      <c r="S2619" s="2" t="s">
        <v>146</v>
      </c>
      <c r="T2619" s="2" t="s">
        <v>2749</v>
      </c>
      <c r="U2619" s="4"/>
      <c r="V2619" s="4"/>
      <c r="W2619" s="4"/>
    </row>
    <row r="2620" spans="1:23" x14ac:dyDescent="0.2">
      <c r="A2620" s="2" t="s">
        <v>2095</v>
      </c>
      <c r="B2620" s="2" t="s">
        <v>3159</v>
      </c>
      <c r="C2620" s="2" t="s">
        <v>25</v>
      </c>
      <c r="D2620" s="2" t="s">
        <v>3300</v>
      </c>
      <c r="E2620" s="2" t="s">
        <v>3271</v>
      </c>
      <c r="F2620" s="2" t="s">
        <v>1187</v>
      </c>
      <c r="G2620" s="2" t="s">
        <v>29</v>
      </c>
      <c r="H2620" s="2" t="s">
        <v>3301</v>
      </c>
      <c r="I2620" s="2" t="s">
        <v>31</v>
      </c>
      <c r="J2620" s="2" t="s">
        <v>32</v>
      </c>
      <c r="K2620" s="2" t="s">
        <v>33</v>
      </c>
      <c r="L2620" s="3" t="s">
        <v>72</v>
      </c>
      <c r="M2620" s="3" t="s">
        <v>104</v>
      </c>
      <c r="N2620" s="3" t="s">
        <v>36</v>
      </c>
      <c r="O2620" s="3" t="s">
        <v>37</v>
      </c>
      <c r="P2620" s="2" t="s">
        <v>3302</v>
      </c>
      <c r="Q2620" s="2" t="s">
        <v>39</v>
      </c>
      <c r="R2620" s="2" t="s">
        <v>67</v>
      </c>
      <c r="S2620" s="2" t="s">
        <v>68</v>
      </c>
      <c r="T2620" s="2" t="s">
        <v>2679</v>
      </c>
      <c r="U2620" s="4"/>
      <c r="V2620" s="4"/>
      <c r="W2620" s="4"/>
    </row>
    <row r="2621" spans="1:23" x14ac:dyDescent="0.2">
      <c r="A2621" s="2" t="s">
        <v>2095</v>
      </c>
      <c r="B2621" s="2" t="s">
        <v>2287</v>
      </c>
      <c r="C2621" s="2" t="s">
        <v>25</v>
      </c>
      <c r="D2621" s="2" t="s">
        <v>3308</v>
      </c>
      <c r="E2621" s="2" t="s">
        <v>3304</v>
      </c>
      <c r="F2621" s="2" t="s">
        <v>3309</v>
      </c>
      <c r="G2621" s="2" t="s">
        <v>29</v>
      </c>
      <c r="H2621" s="2" t="s">
        <v>3310</v>
      </c>
      <c r="I2621" s="2" t="s">
        <v>137</v>
      </c>
      <c r="J2621" s="2" t="s">
        <v>32</v>
      </c>
      <c r="K2621" s="2" t="s">
        <v>33</v>
      </c>
      <c r="L2621" s="3" t="s">
        <v>34</v>
      </c>
      <c r="M2621" s="3" t="s">
        <v>119</v>
      </c>
      <c r="N2621" s="3" t="s">
        <v>37</v>
      </c>
      <c r="O2621" s="3" t="s">
        <v>37</v>
      </c>
      <c r="P2621" s="2" t="s">
        <v>3311</v>
      </c>
      <c r="Q2621" s="2" t="s">
        <v>131</v>
      </c>
      <c r="R2621" s="2" t="s">
        <v>67</v>
      </c>
      <c r="S2621" s="2" t="s">
        <v>68</v>
      </c>
      <c r="T2621" s="2" t="s">
        <v>3312</v>
      </c>
      <c r="U2621" s="4"/>
      <c r="V2621" s="4"/>
      <c r="W2621" s="4"/>
    </row>
    <row r="2622" spans="1:23" x14ac:dyDescent="0.2">
      <c r="A2622" s="2" t="s">
        <v>2095</v>
      </c>
      <c r="B2622" s="2" t="s">
        <v>2287</v>
      </c>
      <c r="C2622" s="2" t="s">
        <v>25</v>
      </c>
      <c r="D2622" s="2" t="s">
        <v>3313</v>
      </c>
      <c r="E2622" s="2" t="s">
        <v>3304</v>
      </c>
      <c r="F2622" s="2" t="s">
        <v>2239</v>
      </c>
      <c r="G2622" s="2" t="s">
        <v>29</v>
      </c>
      <c r="H2622" s="2" t="s">
        <v>3314</v>
      </c>
      <c r="I2622" s="2" t="s">
        <v>137</v>
      </c>
      <c r="J2622" s="2" t="s">
        <v>32</v>
      </c>
      <c r="K2622" s="2" t="s">
        <v>33</v>
      </c>
      <c r="L2622" s="3" t="s">
        <v>61</v>
      </c>
      <c r="M2622" s="3" t="s">
        <v>119</v>
      </c>
      <c r="N2622" s="3" t="s">
        <v>37</v>
      </c>
      <c r="O2622" s="3" t="s">
        <v>37</v>
      </c>
      <c r="P2622" s="2" t="s">
        <v>3315</v>
      </c>
      <c r="Q2622" s="2" t="s">
        <v>161</v>
      </c>
      <c r="R2622" s="2" t="s">
        <v>67</v>
      </c>
      <c r="S2622" s="2" t="s">
        <v>68</v>
      </c>
      <c r="T2622" s="2" t="s">
        <v>2362</v>
      </c>
      <c r="U2622" s="4"/>
      <c r="V2622" s="4"/>
      <c r="W2622" s="4"/>
    </row>
    <row r="2623" spans="1:23" x14ac:dyDescent="0.2">
      <c r="A2623" s="2" t="s">
        <v>2095</v>
      </c>
      <c r="B2623" s="2" t="s">
        <v>2287</v>
      </c>
      <c r="C2623" s="2" t="s">
        <v>25</v>
      </c>
      <c r="D2623" s="2" t="s">
        <v>3313</v>
      </c>
      <c r="E2623" s="2" t="s">
        <v>3304</v>
      </c>
      <c r="F2623" s="2" t="s">
        <v>2239</v>
      </c>
      <c r="G2623" s="2" t="s">
        <v>29</v>
      </c>
      <c r="H2623" s="2" t="s">
        <v>3314</v>
      </c>
      <c r="I2623" s="2" t="s">
        <v>137</v>
      </c>
      <c r="J2623" s="2" t="s">
        <v>32</v>
      </c>
      <c r="K2623" s="2" t="s">
        <v>33</v>
      </c>
      <c r="L2623" s="3" t="s">
        <v>61</v>
      </c>
      <c r="M2623" s="3" t="s">
        <v>119</v>
      </c>
      <c r="N2623" s="3" t="s">
        <v>37</v>
      </c>
      <c r="O2623" s="3" t="s">
        <v>37</v>
      </c>
      <c r="P2623" s="2" t="s">
        <v>3315</v>
      </c>
      <c r="Q2623" s="2" t="s">
        <v>161</v>
      </c>
      <c r="R2623" s="2" t="s">
        <v>3316</v>
      </c>
      <c r="S2623" s="2" t="s">
        <v>140</v>
      </c>
      <c r="T2623" s="2" t="s">
        <v>2294</v>
      </c>
      <c r="U2623" s="4"/>
      <c r="V2623" s="4"/>
      <c r="W2623" s="4"/>
    </row>
    <row r="2624" spans="1:23" x14ac:dyDescent="0.2">
      <c r="A2624" s="2" t="s">
        <v>2095</v>
      </c>
      <c r="B2624" s="2" t="s">
        <v>2287</v>
      </c>
      <c r="C2624" s="2" t="s">
        <v>25</v>
      </c>
      <c r="D2624" s="2" t="s">
        <v>3317</v>
      </c>
      <c r="E2624" s="2" t="s">
        <v>3304</v>
      </c>
      <c r="F2624" s="2" t="s">
        <v>1265</v>
      </c>
      <c r="G2624" s="2" t="s">
        <v>29</v>
      </c>
      <c r="H2624" s="2" t="s">
        <v>3318</v>
      </c>
      <c r="I2624" s="2" t="s">
        <v>442</v>
      </c>
      <c r="J2624" s="2" t="s">
        <v>32</v>
      </c>
      <c r="K2624" s="2" t="s">
        <v>33</v>
      </c>
      <c r="L2624" s="3" t="s">
        <v>195</v>
      </c>
      <c r="M2624" s="3" t="s">
        <v>52</v>
      </c>
      <c r="N2624" s="3" t="s">
        <v>37</v>
      </c>
      <c r="O2624" s="3" t="s">
        <v>37</v>
      </c>
      <c r="P2624" s="2" t="s">
        <v>3319</v>
      </c>
      <c r="Q2624" s="2" t="s">
        <v>74</v>
      </c>
      <c r="R2624" s="2" t="s">
        <v>79</v>
      </c>
      <c r="S2624" s="2" t="s">
        <v>82</v>
      </c>
      <c r="T2624" s="2" t="s">
        <v>2775</v>
      </c>
      <c r="U2624" s="4"/>
      <c r="V2624" s="4"/>
      <c r="W2624" s="4"/>
    </row>
    <row r="2625" spans="1:23" x14ac:dyDescent="0.2">
      <c r="A2625" s="2" t="s">
        <v>2095</v>
      </c>
      <c r="B2625" s="2" t="s">
        <v>2287</v>
      </c>
      <c r="C2625" s="2" t="s">
        <v>25</v>
      </c>
      <c r="D2625" s="2" t="s">
        <v>3320</v>
      </c>
      <c r="E2625" s="2" t="s">
        <v>3304</v>
      </c>
      <c r="F2625" s="2" t="s">
        <v>2165</v>
      </c>
      <c r="G2625" s="2" t="s">
        <v>29</v>
      </c>
      <c r="H2625" s="2" t="s">
        <v>3321</v>
      </c>
      <c r="I2625" s="2" t="s">
        <v>31</v>
      </c>
      <c r="J2625" s="2" t="s">
        <v>32</v>
      </c>
      <c r="K2625" s="2" t="s">
        <v>33</v>
      </c>
      <c r="L2625" s="3" t="s">
        <v>1712</v>
      </c>
      <c r="M2625" s="3" t="s">
        <v>180</v>
      </c>
      <c r="N2625" s="3" t="s">
        <v>37</v>
      </c>
      <c r="O2625" s="3" t="s">
        <v>37</v>
      </c>
      <c r="P2625" s="2" t="s">
        <v>2293</v>
      </c>
      <c r="Q2625" s="2" t="s">
        <v>39</v>
      </c>
      <c r="R2625" s="2" t="s">
        <v>67</v>
      </c>
      <c r="S2625" s="2" t="s">
        <v>68</v>
      </c>
      <c r="T2625" s="2" t="s">
        <v>2775</v>
      </c>
      <c r="U2625" s="4"/>
      <c r="V2625" s="4"/>
      <c r="W2625" s="4"/>
    </row>
    <row r="2626" spans="1:23" x14ac:dyDescent="0.2">
      <c r="A2626" s="2" t="s">
        <v>2095</v>
      </c>
      <c r="B2626" s="2" t="s">
        <v>2287</v>
      </c>
      <c r="C2626" s="2" t="s">
        <v>25</v>
      </c>
      <c r="D2626" s="2" t="s">
        <v>3322</v>
      </c>
      <c r="E2626" s="2" t="s">
        <v>3304</v>
      </c>
      <c r="F2626" s="2" t="s">
        <v>3323</v>
      </c>
      <c r="G2626" s="2" t="s">
        <v>29</v>
      </c>
      <c r="H2626" s="2" t="s">
        <v>3324</v>
      </c>
      <c r="I2626" s="2" t="s">
        <v>117</v>
      </c>
      <c r="J2626" s="2" t="s">
        <v>32</v>
      </c>
      <c r="K2626" s="2" t="s">
        <v>33</v>
      </c>
      <c r="L2626" s="3" t="s">
        <v>72</v>
      </c>
      <c r="M2626" s="3" t="s">
        <v>104</v>
      </c>
      <c r="N2626" s="3" t="s">
        <v>37</v>
      </c>
      <c r="O2626" s="3" t="s">
        <v>37</v>
      </c>
      <c r="P2626" s="2" t="s">
        <v>3315</v>
      </c>
      <c r="Q2626" s="2" t="s">
        <v>161</v>
      </c>
      <c r="R2626" s="2" t="s">
        <v>87</v>
      </c>
      <c r="S2626" s="2" t="s">
        <v>88</v>
      </c>
      <c r="T2626" s="2" t="s">
        <v>3312</v>
      </c>
      <c r="U2626" s="4"/>
      <c r="V2626" s="4"/>
      <c r="W2626" s="4"/>
    </row>
    <row r="2627" spans="1:23" x14ac:dyDescent="0.2">
      <c r="A2627" s="2" t="s">
        <v>2095</v>
      </c>
      <c r="B2627" s="2" t="s">
        <v>2287</v>
      </c>
      <c r="C2627" s="2" t="s">
        <v>25</v>
      </c>
      <c r="D2627" s="2" t="s">
        <v>3325</v>
      </c>
      <c r="E2627" s="2" t="s">
        <v>3304</v>
      </c>
      <c r="F2627" s="2" t="s">
        <v>1296</v>
      </c>
      <c r="G2627" s="2" t="s">
        <v>29</v>
      </c>
      <c r="H2627" s="2" t="s">
        <v>3326</v>
      </c>
      <c r="I2627" s="2" t="s">
        <v>442</v>
      </c>
      <c r="J2627" s="2" t="s">
        <v>32</v>
      </c>
      <c r="K2627" s="2" t="s">
        <v>33</v>
      </c>
      <c r="L2627" s="3" t="s">
        <v>34</v>
      </c>
      <c r="M2627" s="3" t="s">
        <v>521</v>
      </c>
      <c r="N2627" s="3" t="s">
        <v>37</v>
      </c>
      <c r="O2627" s="3" t="s">
        <v>37</v>
      </c>
      <c r="P2627" s="2" t="s">
        <v>3327</v>
      </c>
      <c r="Q2627" s="2" t="s">
        <v>74</v>
      </c>
      <c r="R2627" s="2" t="s">
        <v>279</v>
      </c>
      <c r="S2627" s="2" t="s">
        <v>141</v>
      </c>
      <c r="T2627" s="2" t="s">
        <v>3328</v>
      </c>
      <c r="U2627" s="4"/>
      <c r="V2627" s="4"/>
      <c r="W2627" s="4"/>
    </row>
    <row r="2628" spans="1:23" x14ac:dyDescent="0.2">
      <c r="A2628" s="2" t="s">
        <v>2095</v>
      </c>
      <c r="B2628" s="2" t="s">
        <v>2287</v>
      </c>
      <c r="C2628" s="2" t="s">
        <v>25</v>
      </c>
      <c r="D2628" s="2" t="s">
        <v>3354</v>
      </c>
      <c r="E2628" s="2" t="s">
        <v>3304</v>
      </c>
      <c r="F2628" s="2" t="s">
        <v>1155</v>
      </c>
      <c r="G2628" s="2" t="s">
        <v>29</v>
      </c>
      <c r="H2628" s="2" t="s">
        <v>3355</v>
      </c>
      <c r="I2628" s="2" t="s">
        <v>31</v>
      </c>
      <c r="J2628" s="2" t="s">
        <v>32</v>
      </c>
      <c r="K2628" s="2" t="s">
        <v>33</v>
      </c>
      <c r="L2628" s="3" t="s">
        <v>72</v>
      </c>
      <c r="M2628" s="3" t="s">
        <v>36</v>
      </c>
      <c r="N2628" s="3" t="s">
        <v>37</v>
      </c>
      <c r="O2628" s="3" t="s">
        <v>37</v>
      </c>
      <c r="P2628" s="2" t="s">
        <v>3346</v>
      </c>
      <c r="Q2628" s="2" t="s">
        <v>74</v>
      </c>
      <c r="R2628" s="2" t="s">
        <v>279</v>
      </c>
      <c r="S2628" s="2" t="s">
        <v>280</v>
      </c>
      <c r="T2628" s="2" t="s">
        <v>3312</v>
      </c>
      <c r="U2628" s="4"/>
      <c r="V2628" s="4"/>
      <c r="W2628" s="4"/>
    </row>
    <row r="2629" spans="1:23" x14ac:dyDescent="0.2">
      <c r="A2629" s="2" t="s">
        <v>2095</v>
      </c>
      <c r="B2629" s="2" t="s">
        <v>2287</v>
      </c>
      <c r="C2629" s="2" t="s">
        <v>25</v>
      </c>
      <c r="D2629" s="2" t="s">
        <v>3356</v>
      </c>
      <c r="E2629" s="2" t="s">
        <v>3304</v>
      </c>
      <c r="F2629" s="2" t="s">
        <v>613</v>
      </c>
      <c r="G2629" s="2" t="s">
        <v>29</v>
      </c>
      <c r="H2629" s="2" t="s">
        <v>3357</v>
      </c>
      <c r="I2629" s="2" t="s">
        <v>31</v>
      </c>
      <c r="J2629" s="2" t="s">
        <v>32</v>
      </c>
      <c r="K2629" s="2" t="s">
        <v>33</v>
      </c>
      <c r="L2629" s="3" t="s">
        <v>72</v>
      </c>
      <c r="M2629" s="3" t="s">
        <v>129</v>
      </c>
      <c r="N2629" s="3" t="s">
        <v>37</v>
      </c>
      <c r="O2629" s="3" t="s">
        <v>37</v>
      </c>
      <c r="P2629" s="2" t="s">
        <v>3315</v>
      </c>
      <c r="Q2629" s="2" t="s">
        <v>74</v>
      </c>
      <c r="R2629" s="2" t="s">
        <v>81</v>
      </c>
      <c r="S2629" s="2" t="s">
        <v>82</v>
      </c>
      <c r="T2629" s="2" t="s">
        <v>3312</v>
      </c>
      <c r="U2629" s="4"/>
      <c r="V2629" s="4"/>
      <c r="W2629" s="4"/>
    </row>
    <row r="2630" spans="1:23" x14ac:dyDescent="0.2">
      <c r="A2630" s="2" t="s">
        <v>2095</v>
      </c>
      <c r="B2630" s="2" t="s">
        <v>2287</v>
      </c>
      <c r="C2630" s="2" t="s">
        <v>25</v>
      </c>
      <c r="D2630" s="2" t="s">
        <v>3379</v>
      </c>
      <c r="E2630" s="2" t="s">
        <v>3304</v>
      </c>
      <c r="F2630" s="2" t="s">
        <v>2430</v>
      </c>
      <c r="G2630" s="2" t="s">
        <v>29</v>
      </c>
      <c r="H2630" s="2" t="s">
        <v>3380</v>
      </c>
      <c r="I2630" s="2" t="s">
        <v>137</v>
      </c>
      <c r="J2630" s="2" t="s">
        <v>32</v>
      </c>
      <c r="K2630" s="2" t="s">
        <v>33</v>
      </c>
      <c r="L2630" s="3" t="s">
        <v>72</v>
      </c>
      <c r="M2630" s="3" t="s">
        <v>119</v>
      </c>
      <c r="N2630" s="3" t="s">
        <v>37</v>
      </c>
      <c r="O2630" s="3" t="s">
        <v>37</v>
      </c>
      <c r="P2630" s="2" t="s">
        <v>3319</v>
      </c>
      <c r="Q2630" s="2" t="s">
        <v>161</v>
      </c>
      <c r="R2630" s="2" t="s">
        <v>47</v>
      </c>
      <c r="S2630" s="2" t="s">
        <v>48</v>
      </c>
      <c r="T2630" s="2" t="s">
        <v>3381</v>
      </c>
      <c r="U2630" s="4"/>
      <c r="V2630" s="4"/>
      <c r="W2630" s="4"/>
    </row>
    <row r="2631" spans="1:23" x14ac:dyDescent="0.2">
      <c r="A2631" s="2" t="s">
        <v>2095</v>
      </c>
      <c r="B2631" s="2" t="s">
        <v>3397</v>
      </c>
      <c r="C2631" s="2" t="s">
        <v>25</v>
      </c>
      <c r="D2631" s="2" t="s">
        <v>3398</v>
      </c>
      <c r="E2631" s="2" t="s">
        <v>3399</v>
      </c>
      <c r="F2631" s="2" t="s">
        <v>178</v>
      </c>
      <c r="G2631" s="2" t="s">
        <v>29</v>
      </c>
      <c r="H2631" s="2" t="s">
        <v>3400</v>
      </c>
      <c r="I2631" s="2" t="s">
        <v>31</v>
      </c>
      <c r="J2631" s="2" t="s">
        <v>32</v>
      </c>
      <c r="K2631" s="2" t="s">
        <v>33</v>
      </c>
      <c r="L2631" s="3" t="s">
        <v>45</v>
      </c>
      <c r="M2631" s="3" t="s">
        <v>45</v>
      </c>
      <c r="N2631" s="3" t="s">
        <v>36</v>
      </c>
      <c r="O2631" s="3" t="s">
        <v>37</v>
      </c>
      <c r="P2631" s="2" t="s">
        <v>3115</v>
      </c>
      <c r="Q2631" s="2" t="s">
        <v>74</v>
      </c>
      <c r="R2631" s="2" t="s">
        <v>79</v>
      </c>
      <c r="S2631" s="2" t="s">
        <v>47</v>
      </c>
      <c r="T2631" s="2" t="s">
        <v>2848</v>
      </c>
      <c r="U2631" s="4"/>
      <c r="V2631" s="4"/>
      <c r="W2631" s="4"/>
    </row>
    <row r="2632" spans="1:23" x14ac:dyDescent="0.2">
      <c r="A2632" s="2" t="s">
        <v>2095</v>
      </c>
      <c r="B2632" s="2" t="s">
        <v>3397</v>
      </c>
      <c r="C2632" s="2" t="s">
        <v>25</v>
      </c>
      <c r="D2632" s="2" t="s">
        <v>3401</v>
      </c>
      <c r="E2632" s="2" t="s">
        <v>3399</v>
      </c>
      <c r="F2632" s="2" t="s">
        <v>178</v>
      </c>
      <c r="G2632" s="2" t="s">
        <v>44</v>
      </c>
      <c r="H2632" s="2" t="s">
        <v>3400</v>
      </c>
      <c r="I2632" s="2" t="s">
        <v>31</v>
      </c>
      <c r="J2632" s="2" t="s">
        <v>32</v>
      </c>
      <c r="K2632" s="2" t="s">
        <v>33</v>
      </c>
      <c r="L2632" s="3" t="s">
        <v>60</v>
      </c>
      <c r="M2632" s="3" t="s">
        <v>60</v>
      </c>
      <c r="N2632" s="3" t="s">
        <v>37</v>
      </c>
      <c r="O2632" s="3" t="s">
        <v>37</v>
      </c>
      <c r="P2632" s="2" t="s">
        <v>3176</v>
      </c>
      <c r="Q2632" s="2" t="s">
        <v>74</v>
      </c>
      <c r="R2632" s="2" t="s">
        <v>81</v>
      </c>
      <c r="S2632" s="2" t="s">
        <v>82</v>
      </c>
      <c r="T2632" s="2" t="s">
        <v>419</v>
      </c>
      <c r="U2632" s="4"/>
      <c r="V2632" s="4"/>
      <c r="W2632" s="4"/>
    </row>
    <row r="2633" spans="1:23" x14ac:dyDescent="0.2">
      <c r="A2633" s="2" t="s">
        <v>2095</v>
      </c>
      <c r="B2633" s="2" t="s">
        <v>3397</v>
      </c>
      <c r="C2633" s="2" t="s">
        <v>25</v>
      </c>
      <c r="D2633" s="2" t="s">
        <v>3402</v>
      </c>
      <c r="E2633" s="2" t="s">
        <v>3399</v>
      </c>
      <c r="F2633" s="2" t="s">
        <v>932</v>
      </c>
      <c r="G2633" s="2" t="s">
        <v>29</v>
      </c>
      <c r="H2633" s="2" t="s">
        <v>3403</v>
      </c>
      <c r="I2633" s="2" t="s">
        <v>31</v>
      </c>
      <c r="J2633" s="2" t="s">
        <v>32</v>
      </c>
      <c r="K2633" s="2" t="s">
        <v>33</v>
      </c>
      <c r="L2633" s="3" t="s">
        <v>45</v>
      </c>
      <c r="M2633" s="3" t="s">
        <v>45</v>
      </c>
      <c r="N2633" s="3" t="s">
        <v>36</v>
      </c>
      <c r="O2633" s="3" t="s">
        <v>37</v>
      </c>
      <c r="P2633" s="2" t="s">
        <v>3404</v>
      </c>
      <c r="Q2633" s="2" t="s">
        <v>39</v>
      </c>
      <c r="R2633" s="2" t="s">
        <v>47</v>
      </c>
      <c r="S2633" s="2" t="s">
        <v>48</v>
      </c>
      <c r="T2633" s="2" t="s">
        <v>2620</v>
      </c>
      <c r="U2633" s="4"/>
      <c r="V2633" s="4"/>
      <c r="W2633" s="4"/>
    </row>
    <row r="2634" spans="1:23" x14ac:dyDescent="0.2">
      <c r="A2634" s="2" t="s">
        <v>2095</v>
      </c>
      <c r="B2634" s="2" t="s">
        <v>3397</v>
      </c>
      <c r="C2634" s="2" t="s">
        <v>25</v>
      </c>
      <c r="D2634" s="2" t="s">
        <v>3409</v>
      </c>
      <c r="E2634" s="2" t="s">
        <v>3399</v>
      </c>
      <c r="F2634" s="2" t="s">
        <v>3410</v>
      </c>
      <c r="G2634" s="2" t="s">
        <v>29</v>
      </c>
      <c r="H2634" s="2" t="s">
        <v>3411</v>
      </c>
      <c r="I2634" s="2" t="s">
        <v>31</v>
      </c>
      <c r="J2634" s="2" t="s">
        <v>32</v>
      </c>
      <c r="K2634" s="2" t="s">
        <v>33</v>
      </c>
      <c r="L2634" s="3" t="s">
        <v>45</v>
      </c>
      <c r="M2634" s="3" t="s">
        <v>45</v>
      </c>
      <c r="N2634" s="3" t="s">
        <v>36</v>
      </c>
      <c r="O2634" s="3" t="s">
        <v>37</v>
      </c>
      <c r="P2634" s="2" t="s">
        <v>3412</v>
      </c>
      <c r="Q2634" s="2" t="s">
        <v>39</v>
      </c>
      <c r="R2634" s="2" t="s">
        <v>87</v>
      </c>
      <c r="S2634" s="2" t="s">
        <v>88</v>
      </c>
      <c r="T2634" s="2" t="s">
        <v>2387</v>
      </c>
      <c r="U2634" s="4"/>
      <c r="V2634" s="4"/>
      <c r="W2634" s="4"/>
    </row>
    <row r="2635" spans="1:23" x14ac:dyDescent="0.2">
      <c r="A2635" s="2" t="s">
        <v>2095</v>
      </c>
      <c r="B2635" s="2" t="s">
        <v>3397</v>
      </c>
      <c r="C2635" s="2" t="s">
        <v>25</v>
      </c>
      <c r="D2635" s="2" t="s">
        <v>3413</v>
      </c>
      <c r="E2635" s="2" t="s">
        <v>3399</v>
      </c>
      <c r="F2635" s="2" t="s">
        <v>2156</v>
      </c>
      <c r="G2635" s="2" t="s">
        <v>29</v>
      </c>
      <c r="H2635" s="2" t="s">
        <v>3414</v>
      </c>
      <c r="I2635" s="2" t="s">
        <v>31</v>
      </c>
      <c r="J2635" s="2" t="s">
        <v>32</v>
      </c>
      <c r="K2635" s="2" t="s">
        <v>33</v>
      </c>
      <c r="L2635" s="3" t="s">
        <v>45</v>
      </c>
      <c r="M2635" s="3" t="s">
        <v>45</v>
      </c>
      <c r="N2635" s="3" t="s">
        <v>36</v>
      </c>
      <c r="O2635" s="3" t="s">
        <v>37</v>
      </c>
      <c r="P2635" s="2" t="s">
        <v>3415</v>
      </c>
      <c r="Q2635" s="2" t="s">
        <v>121</v>
      </c>
      <c r="R2635" s="2" t="s">
        <v>54</v>
      </c>
      <c r="S2635" s="2" t="s">
        <v>55</v>
      </c>
      <c r="T2635" s="2" t="s">
        <v>2608</v>
      </c>
      <c r="U2635" s="4"/>
      <c r="V2635" s="4"/>
      <c r="W2635" s="4"/>
    </row>
    <row r="2636" spans="1:23" x14ac:dyDescent="0.2">
      <c r="A2636" s="2" t="s">
        <v>2095</v>
      </c>
      <c r="B2636" s="2" t="s">
        <v>3397</v>
      </c>
      <c r="C2636" s="2" t="s">
        <v>25</v>
      </c>
      <c r="D2636" s="2" t="s">
        <v>3416</v>
      </c>
      <c r="E2636" s="2" t="s">
        <v>3399</v>
      </c>
      <c r="F2636" s="2" t="s">
        <v>2156</v>
      </c>
      <c r="G2636" s="2" t="s">
        <v>44</v>
      </c>
      <c r="H2636" s="2" t="s">
        <v>3414</v>
      </c>
      <c r="I2636" s="2" t="s">
        <v>31</v>
      </c>
      <c r="J2636" s="2" t="s">
        <v>32</v>
      </c>
      <c r="K2636" s="2" t="s">
        <v>33</v>
      </c>
      <c r="L2636" s="3" t="s">
        <v>45</v>
      </c>
      <c r="M2636" s="3" t="s">
        <v>45</v>
      </c>
      <c r="N2636" s="3" t="s">
        <v>36</v>
      </c>
      <c r="O2636" s="3" t="s">
        <v>37</v>
      </c>
      <c r="P2636" s="2" t="s">
        <v>3415</v>
      </c>
      <c r="Q2636" s="2" t="s">
        <v>121</v>
      </c>
      <c r="R2636" s="2" t="s">
        <v>132</v>
      </c>
      <c r="S2636" s="2" t="s">
        <v>439</v>
      </c>
      <c r="T2636" s="2" t="s">
        <v>2608</v>
      </c>
      <c r="U2636" s="4"/>
      <c r="V2636" s="4"/>
      <c r="W2636" s="4"/>
    </row>
    <row r="2637" spans="1:23" x14ac:dyDescent="0.2">
      <c r="A2637" s="2" t="s">
        <v>2095</v>
      </c>
      <c r="B2637" s="2" t="s">
        <v>3397</v>
      </c>
      <c r="C2637" s="2" t="s">
        <v>25</v>
      </c>
      <c r="D2637" s="2" t="s">
        <v>3417</v>
      </c>
      <c r="E2637" s="2" t="s">
        <v>3399</v>
      </c>
      <c r="F2637" s="2" t="s">
        <v>3418</v>
      </c>
      <c r="G2637" s="2" t="s">
        <v>29</v>
      </c>
      <c r="H2637" s="2" t="s">
        <v>3419</v>
      </c>
      <c r="I2637" s="2" t="s">
        <v>31</v>
      </c>
      <c r="J2637" s="2" t="s">
        <v>32</v>
      </c>
      <c r="K2637" s="2" t="s">
        <v>33</v>
      </c>
      <c r="L2637" s="3" t="s">
        <v>45</v>
      </c>
      <c r="M2637" s="3" t="s">
        <v>235</v>
      </c>
      <c r="N2637" s="3" t="s">
        <v>36</v>
      </c>
      <c r="O2637" s="3" t="s">
        <v>37</v>
      </c>
      <c r="P2637" s="2" t="s">
        <v>3420</v>
      </c>
      <c r="Q2637" s="2" t="s">
        <v>39</v>
      </c>
      <c r="R2637" s="2" t="s">
        <v>92</v>
      </c>
      <c r="S2637" s="2" t="s">
        <v>93</v>
      </c>
      <c r="T2637" s="2" t="s">
        <v>2848</v>
      </c>
      <c r="U2637" s="4"/>
      <c r="V2637" s="4"/>
      <c r="W2637" s="4"/>
    </row>
    <row r="2638" spans="1:23" x14ac:dyDescent="0.2">
      <c r="A2638" s="2" t="s">
        <v>2095</v>
      </c>
      <c r="B2638" s="2" t="s">
        <v>3397</v>
      </c>
      <c r="C2638" s="2" t="s">
        <v>25</v>
      </c>
      <c r="D2638" s="2" t="s">
        <v>3421</v>
      </c>
      <c r="E2638" s="2" t="s">
        <v>3399</v>
      </c>
      <c r="F2638" s="2" t="s">
        <v>3418</v>
      </c>
      <c r="G2638" s="2" t="s">
        <v>44</v>
      </c>
      <c r="H2638" s="2" t="s">
        <v>3419</v>
      </c>
      <c r="I2638" s="2" t="s">
        <v>31</v>
      </c>
      <c r="J2638" s="2" t="s">
        <v>32</v>
      </c>
      <c r="K2638" s="2" t="s">
        <v>33</v>
      </c>
      <c r="L2638" s="3" t="s">
        <v>45</v>
      </c>
      <c r="M2638" s="3" t="s">
        <v>45</v>
      </c>
      <c r="N2638" s="3" t="s">
        <v>36</v>
      </c>
      <c r="O2638" s="3" t="s">
        <v>37</v>
      </c>
      <c r="P2638" s="2" t="s">
        <v>3420</v>
      </c>
      <c r="Q2638" s="2" t="s">
        <v>39</v>
      </c>
      <c r="R2638" s="2" t="s">
        <v>47</v>
      </c>
      <c r="S2638" s="2" t="s">
        <v>48</v>
      </c>
      <c r="T2638" s="2" t="s">
        <v>2553</v>
      </c>
      <c r="U2638" s="4"/>
      <c r="V2638" s="4"/>
      <c r="W2638" s="4"/>
    </row>
    <row r="2639" spans="1:23" x14ac:dyDescent="0.2">
      <c r="A2639" s="2" t="s">
        <v>2095</v>
      </c>
      <c r="B2639" s="2" t="s">
        <v>3397</v>
      </c>
      <c r="C2639" s="2" t="s">
        <v>25</v>
      </c>
      <c r="D2639" s="2" t="s">
        <v>3422</v>
      </c>
      <c r="E2639" s="2" t="s">
        <v>3399</v>
      </c>
      <c r="F2639" s="2" t="s">
        <v>3063</v>
      </c>
      <c r="G2639" s="2" t="s">
        <v>29</v>
      </c>
      <c r="H2639" s="2" t="s">
        <v>3423</v>
      </c>
      <c r="I2639" s="2" t="s">
        <v>31</v>
      </c>
      <c r="J2639" s="2" t="s">
        <v>32</v>
      </c>
      <c r="K2639" s="2" t="s">
        <v>33</v>
      </c>
      <c r="L2639" s="3" t="s">
        <v>45</v>
      </c>
      <c r="M2639" s="3" t="s">
        <v>46</v>
      </c>
      <c r="N2639" s="3" t="s">
        <v>36</v>
      </c>
      <c r="O2639" s="3" t="s">
        <v>37</v>
      </c>
      <c r="P2639" s="2" t="s">
        <v>3115</v>
      </c>
      <c r="Q2639" s="2" t="s">
        <v>74</v>
      </c>
      <c r="R2639" s="2" t="s">
        <v>140</v>
      </c>
      <c r="S2639" s="2" t="s">
        <v>141</v>
      </c>
      <c r="T2639" s="2" t="s">
        <v>2848</v>
      </c>
      <c r="U2639" s="4"/>
      <c r="V2639" s="4"/>
      <c r="W2639" s="4"/>
    </row>
    <row r="2640" spans="1:23" x14ac:dyDescent="0.2">
      <c r="A2640" s="2" t="s">
        <v>2095</v>
      </c>
      <c r="B2640" s="2" t="s">
        <v>3397</v>
      </c>
      <c r="C2640" s="2" t="s">
        <v>25</v>
      </c>
      <c r="D2640" s="2" t="s">
        <v>3424</v>
      </c>
      <c r="E2640" s="2" t="s">
        <v>3399</v>
      </c>
      <c r="F2640" s="2" t="s">
        <v>310</v>
      </c>
      <c r="G2640" s="2" t="s">
        <v>29</v>
      </c>
      <c r="H2640" s="2" t="s">
        <v>3425</v>
      </c>
      <c r="I2640" s="2" t="s">
        <v>31</v>
      </c>
      <c r="J2640" s="2" t="s">
        <v>32</v>
      </c>
      <c r="K2640" s="2" t="s">
        <v>33</v>
      </c>
      <c r="L2640" s="3" t="s">
        <v>235</v>
      </c>
      <c r="M2640" s="3" t="s">
        <v>61</v>
      </c>
      <c r="N2640" s="3" t="s">
        <v>36</v>
      </c>
      <c r="O2640" s="3" t="s">
        <v>37</v>
      </c>
      <c r="P2640" s="2" t="s">
        <v>3426</v>
      </c>
      <c r="Q2640" s="2" t="s">
        <v>121</v>
      </c>
      <c r="R2640" s="2" t="s">
        <v>54</v>
      </c>
      <c r="S2640" s="2" t="s">
        <v>55</v>
      </c>
      <c r="T2640" s="2" t="s">
        <v>1955</v>
      </c>
      <c r="U2640" s="4"/>
      <c r="V2640" s="4"/>
      <c r="W2640" s="4"/>
    </row>
    <row r="2641" spans="1:23" x14ac:dyDescent="0.2">
      <c r="A2641" s="2" t="s">
        <v>2095</v>
      </c>
      <c r="B2641" s="2" t="s">
        <v>3397</v>
      </c>
      <c r="C2641" s="2" t="s">
        <v>25</v>
      </c>
      <c r="D2641" s="2" t="s">
        <v>3427</v>
      </c>
      <c r="E2641" s="2" t="s">
        <v>3399</v>
      </c>
      <c r="F2641" s="2" t="s">
        <v>396</v>
      </c>
      <c r="G2641" s="2" t="s">
        <v>29</v>
      </c>
      <c r="H2641" s="2" t="s">
        <v>3428</v>
      </c>
      <c r="I2641" s="2" t="s">
        <v>31</v>
      </c>
      <c r="J2641" s="2" t="s">
        <v>32</v>
      </c>
      <c r="K2641" s="2" t="s">
        <v>33</v>
      </c>
      <c r="L2641" s="3" t="s">
        <v>45</v>
      </c>
      <c r="M2641" s="3" t="s">
        <v>45</v>
      </c>
      <c r="N2641" s="3" t="s">
        <v>36</v>
      </c>
      <c r="O2641" s="3" t="s">
        <v>37</v>
      </c>
      <c r="P2641" s="2" t="s">
        <v>3426</v>
      </c>
      <c r="Q2641" s="2" t="s">
        <v>39</v>
      </c>
      <c r="R2641" s="2" t="s">
        <v>54</v>
      </c>
      <c r="S2641" s="2" t="s">
        <v>55</v>
      </c>
      <c r="T2641" s="2" t="s">
        <v>2848</v>
      </c>
      <c r="U2641" s="4"/>
      <c r="V2641" s="4"/>
      <c r="W2641" s="4"/>
    </row>
    <row r="2642" spans="1:23" x14ac:dyDescent="0.2">
      <c r="A2642" s="2" t="s">
        <v>2095</v>
      </c>
      <c r="B2642" s="2" t="s">
        <v>3397</v>
      </c>
      <c r="C2642" s="2" t="s">
        <v>199</v>
      </c>
      <c r="D2642" s="2" t="s">
        <v>3429</v>
      </c>
      <c r="E2642" s="2" t="s">
        <v>3399</v>
      </c>
      <c r="F2642" s="2" t="s">
        <v>250</v>
      </c>
      <c r="G2642" s="2" t="s">
        <v>202</v>
      </c>
      <c r="H2642" s="2" t="s">
        <v>3430</v>
      </c>
      <c r="I2642" s="2" t="s">
        <v>31</v>
      </c>
      <c r="J2642" s="2" t="s">
        <v>32</v>
      </c>
      <c r="K2642" s="2" t="s">
        <v>33</v>
      </c>
      <c r="L2642" s="3" t="s">
        <v>72</v>
      </c>
      <c r="M2642" s="3" t="s">
        <v>36</v>
      </c>
      <c r="N2642" s="3" t="s">
        <v>37</v>
      </c>
      <c r="O2642" s="3" t="s">
        <v>37</v>
      </c>
      <c r="P2642" s="2" t="s">
        <v>3086</v>
      </c>
      <c r="Q2642" s="2" t="s">
        <v>150</v>
      </c>
      <c r="R2642" s="2" t="s">
        <v>79</v>
      </c>
      <c r="S2642" s="2" t="s">
        <v>140</v>
      </c>
      <c r="T2642" s="2" t="s">
        <v>197</v>
      </c>
      <c r="U2642" s="4"/>
      <c r="V2642" s="4"/>
      <c r="W2642" s="4"/>
    </row>
    <row r="2643" spans="1:23" x14ac:dyDescent="0.2">
      <c r="A2643" s="2" t="s">
        <v>2095</v>
      </c>
      <c r="B2643" s="2" t="s">
        <v>3397</v>
      </c>
      <c r="C2643" s="2" t="s">
        <v>25</v>
      </c>
      <c r="D2643" s="2" t="s">
        <v>3431</v>
      </c>
      <c r="E2643" s="2" t="s">
        <v>3399</v>
      </c>
      <c r="F2643" s="2" t="s">
        <v>3432</v>
      </c>
      <c r="G2643" s="2" t="s">
        <v>29</v>
      </c>
      <c r="H2643" s="2" t="s">
        <v>3433</v>
      </c>
      <c r="I2643" s="2" t="s">
        <v>31</v>
      </c>
      <c r="J2643" s="2" t="s">
        <v>32</v>
      </c>
      <c r="K2643" s="2" t="s">
        <v>33</v>
      </c>
      <c r="L2643" s="3" t="s">
        <v>35</v>
      </c>
      <c r="M2643" s="3" t="s">
        <v>66</v>
      </c>
      <c r="N2643" s="3" t="s">
        <v>36</v>
      </c>
      <c r="O2643" s="3" t="s">
        <v>37</v>
      </c>
      <c r="P2643" s="2" t="s">
        <v>3404</v>
      </c>
      <c r="Q2643" s="2" t="s">
        <v>39</v>
      </c>
      <c r="R2643" s="2" t="s">
        <v>67</v>
      </c>
      <c r="S2643" s="2" t="s">
        <v>68</v>
      </c>
      <c r="T2643" s="2" t="s">
        <v>2699</v>
      </c>
      <c r="U2643" s="4"/>
      <c r="V2643" s="4"/>
      <c r="W2643" s="4"/>
    </row>
    <row r="2644" spans="1:23" x14ac:dyDescent="0.2">
      <c r="A2644" s="2" t="s">
        <v>2095</v>
      </c>
      <c r="B2644" s="2" t="s">
        <v>3397</v>
      </c>
      <c r="C2644" s="2" t="s">
        <v>25</v>
      </c>
      <c r="D2644" s="2" t="s">
        <v>3434</v>
      </c>
      <c r="E2644" s="2" t="s">
        <v>3399</v>
      </c>
      <c r="F2644" s="2" t="s">
        <v>1973</v>
      </c>
      <c r="G2644" s="2" t="s">
        <v>29</v>
      </c>
      <c r="H2644" s="2" t="s">
        <v>3435</v>
      </c>
      <c r="I2644" s="2" t="s">
        <v>31</v>
      </c>
      <c r="J2644" s="2" t="s">
        <v>32</v>
      </c>
      <c r="K2644" s="2" t="s">
        <v>33</v>
      </c>
      <c r="L2644" s="3" t="s">
        <v>45</v>
      </c>
      <c r="M2644" s="3" t="s">
        <v>256</v>
      </c>
      <c r="N2644" s="3" t="s">
        <v>36</v>
      </c>
      <c r="O2644" s="3" t="s">
        <v>37</v>
      </c>
      <c r="P2644" s="2" t="s">
        <v>3412</v>
      </c>
      <c r="Q2644" s="2" t="s">
        <v>161</v>
      </c>
      <c r="R2644" s="2" t="s">
        <v>54</v>
      </c>
      <c r="S2644" s="2" t="s">
        <v>1600</v>
      </c>
      <c r="T2644" s="2" t="s">
        <v>2573</v>
      </c>
      <c r="U2644" s="4"/>
      <c r="V2644" s="4"/>
      <c r="W2644" s="4"/>
    </row>
    <row r="2645" spans="1:23" x14ac:dyDescent="0.2">
      <c r="A2645" s="2" t="s">
        <v>2095</v>
      </c>
      <c r="B2645" s="2" t="s">
        <v>3397</v>
      </c>
      <c r="C2645" s="2" t="s">
        <v>25</v>
      </c>
      <c r="D2645" s="2" t="s">
        <v>3436</v>
      </c>
      <c r="E2645" s="2" t="s">
        <v>3399</v>
      </c>
      <c r="F2645" s="2" t="s">
        <v>3437</v>
      </c>
      <c r="G2645" s="2" t="s">
        <v>29</v>
      </c>
      <c r="H2645" s="2" t="s">
        <v>3438</v>
      </c>
      <c r="I2645" s="2" t="s">
        <v>31</v>
      </c>
      <c r="J2645" s="2" t="s">
        <v>32</v>
      </c>
      <c r="K2645" s="2" t="s">
        <v>33</v>
      </c>
      <c r="L2645" s="3" t="s">
        <v>34</v>
      </c>
      <c r="M2645" s="3" t="s">
        <v>66</v>
      </c>
      <c r="N2645" s="3" t="s">
        <v>36</v>
      </c>
      <c r="O2645" s="3" t="s">
        <v>37</v>
      </c>
      <c r="P2645" s="2" t="s">
        <v>3115</v>
      </c>
      <c r="Q2645" s="2" t="s">
        <v>39</v>
      </c>
      <c r="R2645" s="2" t="s">
        <v>87</v>
      </c>
      <c r="S2645" s="2" t="s">
        <v>88</v>
      </c>
      <c r="T2645" s="2" t="s">
        <v>2006</v>
      </c>
      <c r="U2645" s="4"/>
      <c r="V2645" s="4"/>
      <c r="W2645" s="4"/>
    </row>
    <row r="2646" spans="1:23" x14ac:dyDescent="0.2">
      <c r="A2646" s="2" t="s">
        <v>2095</v>
      </c>
      <c r="B2646" s="2" t="s">
        <v>3397</v>
      </c>
      <c r="C2646" s="2" t="s">
        <v>25</v>
      </c>
      <c r="D2646" s="2" t="s">
        <v>3439</v>
      </c>
      <c r="E2646" s="2" t="s">
        <v>3399</v>
      </c>
      <c r="F2646" s="2" t="s">
        <v>2483</v>
      </c>
      <c r="G2646" s="2" t="s">
        <v>29</v>
      </c>
      <c r="H2646" s="2" t="s">
        <v>3440</v>
      </c>
      <c r="I2646" s="2" t="s">
        <v>31</v>
      </c>
      <c r="J2646" s="2" t="s">
        <v>32</v>
      </c>
      <c r="K2646" s="2" t="s">
        <v>33</v>
      </c>
      <c r="L2646" s="3" t="s">
        <v>46</v>
      </c>
      <c r="M2646" s="3" t="s">
        <v>46</v>
      </c>
      <c r="N2646" s="3" t="s">
        <v>37</v>
      </c>
      <c r="O2646" s="3" t="s">
        <v>37</v>
      </c>
      <c r="P2646" s="2" t="s">
        <v>3420</v>
      </c>
      <c r="Q2646" s="2" t="s">
        <v>39</v>
      </c>
      <c r="R2646" s="2" t="s">
        <v>67</v>
      </c>
      <c r="S2646" s="2" t="s">
        <v>68</v>
      </c>
      <c r="T2646" s="2" t="s">
        <v>2848</v>
      </c>
      <c r="U2646" s="4"/>
      <c r="V2646" s="4"/>
      <c r="W2646" s="4"/>
    </row>
    <row r="2647" spans="1:23" x14ac:dyDescent="0.2">
      <c r="A2647" s="2" t="s">
        <v>2095</v>
      </c>
      <c r="B2647" s="2" t="s">
        <v>3397</v>
      </c>
      <c r="C2647" s="2" t="s">
        <v>25</v>
      </c>
      <c r="D2647" s="2" t="s">
        <v>3441</v>
      </c>
      <c r="E2647" s="2" t="s">
        <v>3399</v>
      </c>
      <c r="F2647" s="2" t="s">
        <v>2038</v>
      </c>
      <c r="G2647" s="2" t="s">
        <v>29</v>
      </c>
      <c r="H2647" s="2" t="s">
        <v>3442</v>
      </c>
      <c r="I2647" s="2" t="s">
        <v>31</v>
      </c>
      <c r="J2647" s="2" t="s">
        <v>32</v>
      </c>
      <c r="K2647" s="2" t="s">
        <v>33</v>
      </c>
      <c r="L2647" s="3" t="s">
        <v>45</v>
      </c>
      <c r="M2647" s="3" t="s">
        <v>45</v>
      </c>
      <c r="N2647" s="3" t="s">
        <v>36</v>
      </c>
      <c r="O2647" s="3" t="s">
        <v>37</v>
      </c>
      <c r="P2647" s="2" t="s">
        <v>3426</v>
      </c>
      <c r="Q2647" s="2" t="s">
        <v>39</v>
      </c>
      <c r="R2647" s="2" t="s">
        <v>87</v>
      </c>
      <c r="S2647" s="2" t="s">
        <v>88</v>
      </c>
      <c r="T2647" s="2" t="s">
        <v>2848</v>
      </c>
      <c r="U2647" s="4"/>
      <c r="V2647" s="4"/>
      <c r="W2647" s="4"/>
    </row>
    <row r="2648" spans="1:23" x14ac:dyDescent="0.2">
      <c r="A2648" s="2" t="s">
        <v>2095</v>
      </c>
      <c r="B2648" s="2" t="s">
        <v>3460</v>
      </c>
      <c r="C2648" s="2" t="s">
        <v>25</v>
      </c>
      <c r="D2648" s="2" t="s">
        <v>3461</v>
      </c>
      <c r="E2648" s="2" t="s">
        <v>3462</v>
      </c>
      <c r="F2648" s="2" t="s">
        <v>802</v>
      </c>
      <c r="G2648" s="2" t="s">
        <v>29</v>
      </c>
      <c r="H2648" s="2" t="s">
        <v>3463</v>
      </c>
      <c r="I2648" s="2" t="s">
        <v>31</v>
      </c>
      <c r="J2648" s="2" t="s">
        <v>32</v>
      </c>
      <c r="K2648" s="2" t="s">
        <v>33</v>
      </c>
      <c r="L2648" s="3" t="s">
        <v>638</v>
      </c>
      <c r="M2648" s="3" t="s">
        <v>349</v>
      </c>
      <c r="N2648" s="3" t="s">
        <v>36</v>
      </c>
      <c r="O2648" s="3" t="s">
        <v>37</v>
      </c>
      <c r="P2648" s="2" t="s">
        <v>3464</v>
      </c>
      <c r="Q2648" s="2" t="s">
        <v>74</v>
      </c>
      <c r="R2648" s="2" t="s">
        <v>79</v>
      </c>
      <c r="S2648" s="2" t="s">
        <v>47</v>
      </c>
      <c r="T2648" s="2" t="s">
        <v>1301</v>
      </c>
      <c r="U2648" s="4"/>
      <c r="V2648" s="4"/>
      <c r="W2648" s="4"/>
    </row>
    <row r="2649" spans="1:23" x14ac:dyDescent="0.2">
      <c r="A2649" s="2" t="s">
        <v>2095</v>
      </c>
      <c r="B2649" s="2" t="s">
        <v>3460</v>
      </c>
      <c r="C2649" s="2" t="s">
        <v>25</v>
      </c>
      <c r="D2649" s="2" t="s">
        <v>3465</v>
      </c>
      <c r="E2649" s="2" t="s">
        <v>3462</v>
      </c>
      <c r="F2649" s="2" t="s">
        <v>802</v>
      </c>
      <c r="G2649" s="2" t="s">
        <v>44</v>
      </c>
      <c r="H2649" s="2" t="s">
        <v>3463</v>
      </c>
      <c r="I2649" s="2" t="s">
        <v>31</v>
      </c>
      <c r="J2649" s="2" t="s">
        <v>32</v>
      </c>
      <c r="K2649" s="2" t="s">
        <v>33</v>
      </c>
      <c r="L2649" s="3" t="s">
        <v>638</v>
      </c>
      <c r="M2649" s="3" t="s">
        <v>3466</v>
      </c>
      <c r="N2649" s="3" t="s">
        <v>36</v>
      </c>
      <c r="O2649" s="3" t="s">
        <v>37</v>
      </c>
      <c r="P2649" s="2" t="s">
        <v>3467</v>
      </c>
      <c r="Q2649" s="2" t="s">
        <v>74</v>
      </c>
      <c r="R2649" s="2" t="s">
        <v>75</v>
      </c>
      <c r="S2649" s="2" t="s">
        <v>76</v>
      </c>
      <c r="T2649" s="2" t="s">
        <v>419</v>
      </c>
      <c r="U2649" s="4"/>
      <c r="V2649" s="4"/>
      <c r="W2649" s="4"/>
    </row>
    <row r="2650" spans="1:23" x14ac:dyDescent="0.2">
      <c r="A2650" s="2" t="s">
        <v>2095</v>
      </c>
      <c r="B2650" s="2" t="s">
        <v>3460</v>
      </c>
      <c r="C2650" s="2" t="s">
        <v>25</v>
      </c>
      <c r="D2650" s="2" t="s">
        <v>3468</v>
      </c>
      <c r="E2650" s="2" t="s">
        <v>3462</v>
      </c>
      <c r="F2650" s="2" t="s">
        <v>192</v>
      </c>
      <c r="G2650" s="2" t="s">
        <v>29</v>
      </c>
      <c r="H2650" s="2" t="s">
        <v>3469</v>
      </c>
      <c r="I2650" s="2" t="s">
        <v>31</v>
      </c>
      <c r="J2650" s="2" t="s">
        <v>32</v>
      </c>
      <c r="K2650" s="2" t="s">
        <v>33</v>
      </c>
      <c r="L2650" s="3" t="s">
        <v>638</v>
      </c>
      <c r="M2650" s="3" t="s">
        <v>1103</v>
      </c>
      <c r="N2650" s="3" t="s">
        <v>36</v>
      </c>
      <c r="O2650" s="3" t="s">
        <v>37</v>
      </c>
      <c r="P2650" s="2" t="s">
        <v>3470</v>
      </c>
      <c r="Q2650" s="2" t="s">
        <v>74</v>
      </c>
      <c r="R2650" s="2" t="s">
        <v>75</v>
      </c>
      <c r="S2650" s="2" t="s">
        <v>76</v>
      </c>
      <c r="T2650" s="2" t="s">
        <v>1301</v>
      </c>
      <c r="U2650" s="4"/>
      <c r="V2650" s="4"/>
      <c r="W2650" s="4"/>
    </row>
    <row r="2651" spans="1:23" x14ac:dyDescent="0.2">
      <c r="A2651" s="2" t="s">
        <v>2095</v>
      </c>
      <c r="B2651" s="2" t="s">
        <v>3460</v>
      </c>
      <c r="C2651" s="2" t="s">
        <v>25</v>
      </c>
      <c r="D2651" s="2" t="s">
        <v>298</v>
      </c>
      <c r="E2651" s="2" t="s">
        <v>3462</v>
      </c>
      <c r="F2651" s="2" t="s">
        <v>384</v>
      </c>
      <c r="G2651" s="2" t="s">
        <v>29</v>
      </c>
      <c r="H2651" s="2" t="s">
        <v>3471</v>
      </c>
      <c r="I2651" s="2" t="s">
        <v>31</v>
      </c>
      <c r="J2651" s="2" t="s">
        <v>32</v>
      </c>
      <c r="K2651" s="2" t="s">
        <v>33</v>
      </c>
      <c r="L2651" s="3" t="s">
        <v>638</v>
      </c>
      <c r="M2651" s="3" t="s">
        <v>1103</v>
      </c>
      <c r="N2651" s="3" t="s">
        <v>36</v>
      </c>
      <c r="O2651" s="3" t="s">
        <v>37</v>
      </c>
      <c r="P2651" s="2" t="s">
        <v>3470</v>
      </c>
      <c r="Q2651" s="2" t="s">
        <v>74</v>
      </c>
      <c r="R2651" s="2" t="s">
        <v>140</v>
      </c>
      <c r="S2651" s="2" t="s">
        <v>141</v>
      </c>
      <c r="T2651" s="2" t="s">
        <v>1301</v>
      </c>
      <c r="U2651" s="4"/>
      <c r="V2651" s="4"/>
      <c r="W2651" s="4"/>
    </row>
    <row r="2652" spans="1:23" x14ac:dyDescent="0.2">
      <c r="A2652" s="2" t="s">
        <v>2095</v>
      </c>
      <c r="B2652" s="2" t="s">
        <v>3460</v>
      </c>
      <c r="C2652" s="2" t="s">
        <v>25</v>
      </c>
      <c r="D2652" s="2" t="s">
        <v>3472</v>
      </c>
      <c r="E2652" s="2" t="s">
        <v>3462</v>
      </c>
      <c r="F2652" s="2" t="s">
        <v>1119</v>
      </c>
      <c r="G2652" s="2" t="s">
        <v>29</v>
      </c>
      <c r="H2652" s="2" t="s">
        <v>3473</v>
      </c>
      <c r="I2652" s="2" t="s">
        <v>31</v>
      </c>
      <c r="J2652" s="2" t="s">
        <v>32</v>
      </c>
      <c r="K2652" s="2" t="s">
        <v>33</v>
      </c>
      <c r="L2652" s="3" t="s">
        <v>34</v>
      </c>
      <c r="M2652" s="3" t="s">
        <v>98</v>
      </c>
      <c r="N2652" s="3" t="s">
        <v>36</v>
      </c>
      <c r="O2652" s="3" t="s">
        <v>37</v>
      </c>
      <c r="P2652" s="2" t="s">
        <v>3474</v>
      </c>
      <c r="Q2652" s="2" t="s">
        <v>39</v>
      </c>
      <c r="R2652" s="2" t="s">
        <v>40</v>
      </c>
      <c r="S2652" s="2" t="s">
        <v>41</v>
      </c>
      <c r="T2652" s="2" t="s">
        <v>3290</v>
      </c>
      <c r="U2652" s="4"/>
      <c r="V2652" s="4"/>
      <c r="W2652" s="4"/>
    </row>
    <row r="2653" spans="1:23" x14ac:dyDescent="0.2">
      <c r="A2653" s="2" t="s">
        <v>2095</v>
      </c>
      <c r="B2653" s="2" t="s">
        <v>3460</v>
      </c>
      <c r="C2653" s="2" t="s">
        <v>25</v>
      </c>
      <c r="D2653" s="2" t="s">
        <v>3475</v>
      </c>
      <c r="E2653" s="2" t="s">
        <v>3462</v>
      </c>
      <c r="F2653" s="2" t="s">
        <v>2364</v>
      </c>
      <c r="G2653" s="2" t="s">
        <v>29</v>
      </c>
      <c r="H2653" s="2" t="s">
        <v>3476</v>
      </c>
      <c r="I2653" s="2" t="s">
        <v>442</v>
      </c>
      <c r="J2653" s="2" t="s">
        <v>32</v>
      </c>
      <c r="K2653" s="2" t="s">
        <v>33</v>
      </c>
      <c r="L2653" s="3" t="s">
        <v>295</v>
      </c>
      <c r="M2653" s="3" t="s">
        <v>61</v>
      </c>
      <c r="N2653" s="3" t="s">
        <v>37</v>
      </c>
      <c r="O2653" s="3" t="s">
        <v>37</v>
      </c>
      <c r="P2653" s="2" t="s">
        <v>3477</v>
      </c>
      <c r="Q2653" s="2" t="s">
        <v>74</v>
      </c>
      <c r="R2653" s="2" t="s">
        <v>145</v>
      </c>
      <c r="S2653" s="2" t="s">
        <v>146</v>
      </c>
      <c r="T2653" s="2" t="s">
        <v>3478</v>
      </c>
      <c r="U2653" s="4"/>
      <c r="V2653" s="4"/>
      <c r="W2653" s="4"/>
    </row>
    <row r="2654" spans="1:23" x14ac:dyDescent="0.2">
      <c r="A2654" s="2" t="s">
        <v>2095</v>
      </c>
      <c r="B2654" s="2" t="s">
        <v>3460</v>
      </c>
      <c r="C2654" s="2" t="s">
        <v>25</v>
      </c>
      <c r="D2654" s="2" t="s">
        <v>3479</v>
      </c>
      <c r="E2654" s="2" t="s">
        <v>3462</v>
      </c>
      <c r="F2654" s="2" t="s">
        <v>2364</v>
      </c>
      <c r="G2654" s="2" t="s">
        <v>44</v>
      </c>
      <c r="H2654" s="2" t="s">
        <v>3476</v>
      </c>
      <c r="I2654" s="2" t="s">
        <v>442</v>
      </c>
      <c r="J2654" s="2" t="s">
        <v>32</v>
      </c>
      <c r="K2654" s="2" t="s">
        <v>33</v>
      </c>
      <c r="L2654" s="3" t="s">
        <v>295</v>
      </c>
      <c r="M2654" s="3" t="s">
        <v>61</v>
      </c>
      <c r="N2654" s="3" t="s">
        <v>37</v>
      </c>
      <c r="O2654" s="3" t="s">
        <v>37</v>
      </c>
      <c r="P2654" s="2" t="s">
        <v>3477</v>
      </c>
      <c r="Q2654" s="2" t="s">
        <v>74</v>
      </c>
      <c r="R2654" s="2" t="s">
        <v>122</v>
      </c>
      <c r="S2654" s="2" t="s">
        <v>68</v>
      </c>
      <c r="T2654" s="2" t="s">
        <v>3478</v>
      </c>
      <c r="U2654" s="4"/>
      <c r="V2654" s="4"/>
      <c r="W2654" s="4"/>
    </row>
    <row r="2655" spans="1:23" x14ac:dyDescent="0.2">
      <c r="A2655" s="2" t="s">
        <v>2095</v>
      </c>
      <c r="B2655" s="2" t="s">
        <v>3460</v>
      </c>
      <c r="C2655" s="2" t="s">
        <v>25</v>
      </c>
      <c r="D2655" s="2" t="s">
        <v>3482</v>
      </c>
      <c r="E2655" s="2" t="s">
        <v>3462</v>
      </c>
      <c r="F2655" s="2" t="s">
        <v>840</v>
      </c>
      <c r="G2655" s="2" t="s">
        <v>29</v>
      </c>
      <c r="H2655" s="2" t="s">
        <v>3483</v>
      </c>
      <c r="I2655" s="2" t="s">
        <v>31</v>
      </c>
      <c r="J2655" s="2" t="s">
        <v>32</v>
      </c>
      <c r="K2655" s="2" t="s">
        <v>33</v>
      </c>
      <c r="L2655" s="3" t="s">
        <v>60</v>
      </c>
      <c r="M2655" s="3" t="s">
        <v>60</v>
      </c>
      <c r="N2655" s="3" t="s">
        <v>36</v>
      </c>
      <c r="O2655" s="3" t="s">
        <v>37</v>
      </c>
      <c r="P2655" s="2" t="s">
        <v>3484</v>
      </c>
      <c r="Q2655" s="2" t="s">
        <v>121</v>
      </c>
      <c r="R2655" s="2" t="s">
        <v>54</v>
      </c>
      <c r="S2655" s="2" t="s">
        <v>55</v>
      </c>
      <c r="T2655" s="2" t="s">
        <v>2749</v>
      </c>
      <c r="U2655" s="4"/>
      <c r="V2655" s="4"/>
      <c r="W2655" s="4"/>
    </row>
    <row r="2656" spans="1:23" x14ac:dyDescent="0.2">
      <c r="A2656" s="2" t="s">
        <v>2095</v>
      </c>
      <c r="B2656" s="2" t="s">
        <v>3460</v>
      </c>
      <c r="C2656" s="2" t="s">
        <v>25</v>
      </c>
      <c r="D2656" s="2" t="s">
        <v>3485</v>
      </c>
      <c r="E2656" s="2" t="s">
        <v>3462</v>
      </c>
      <c r="F2656" s="2" t="s">
        <v>951</v>
      </c>
      <c r="G2656" s="2" t="s">
        <v>29</v>
      </c>
      <c r="H2656" s="2" t="s">
        <v>3486</v>
      </c>
      <c r="I2656" s="2" t="s">
        <v>31</v>
      </c>
      <c r="J2656" s="2" t="s">
        <v>32</v>
      </c>
      <c r="K2656" s="2" t="s">
        <v>33</v>
      </c>
      <c r="L2656" s="3" t="s">
        <v>60</v>
      </c>
      <c r="M2656" s="3" t="s">
        <v>46</v>
      </c>
      <c r="N2656" s="3" t="s">
        <v>36</v>
      </c>
      <c r="O2656" s="3" t="s">
        <v>37</v>
      </c>
      <c r="P2656" s="2" t="s">
        <v>3487</v>
      </c>
      <c r="Q2656" s="2" t="s">
        <v>139</v>
      </c>
      <c r="R2656" s="2" t="s">
        <v>54</v>
      </c>
      <c r="S2656" s="2" t="s">
        <v>1600</v>
      </c>
      <c r="T2656" s="2" t="s">
        <v>3290</v>
      </c>
      <c r="U2656" s="4"/>
      <c r="V2656" s="4"/>
      <c r="W2656" s="4"/>
    </row>
    <row r="2657" spans="1:23" x14ac:dyDescent="0.2">
      <c r="A2657" s="2" t="s">
        <v>2095</v>
      </c>
      <c r="B2657" s="2" t="s">
        <v>3460</v>
      </c>
      <c r="C2657" s="2" t="s">
        <v>25</v>
      </c>
      <c r="D2657" s="2" t="s">
        <v>3488</v>
      </c>
      <c r="E2657" s="2" t="s">
        <v>3462</v>
      </c>
      <c r="F2657" s="2" t="s">
        <v>3489</v>
      </c>
      <c r="G2657" s="2" t="s">
        <v>29</v>
      </c>
      <c r="H2657" s="2" t="s">
        <v>3490</v>
      </c>
      <c r="I2657" s="2" t="s">
        <v>31</v>
      </c>
      <c r="J2657" s="2" t="s">
        <v>32</v>
      </c>
      <c r="K2657" s="2" t="s">
        <v>33</v>
      </c>
      <c r="L2657" s="3" t="s">
        <v>34</v>
      </c>
      <c r="M2657" s="3" t="s">
        <v>34</v>
      </c>
      <c r="N2657" s="3" t="s">
        <v>36</v>
      </c>
      <c r="O2657" s="3" t="s">
        <v>37</v>
      </c>
      <c r="P2657" s="2" t="s">
        <v>3491</v>
      </c>
      <c r="Q2657" s="2" t="s">
        <v>74</v>
      </c>
      <c r="R2657" s="2" t="s">
        <v>79</v>
      </c>
      <c r="S2657" s="2" t="s">
        <v>47</v>
      </c>
      <c r="T2657" s="2" t="s">
        <v>3290</v>
      </c>
      <c r="U2657" s="4"/>
      <c r="V2657" s="4"/>
      <c r="W2657" s="4"/>
    </row>
    <row r="2658" spans="1:23" x14ac:dyDescent="0.2">
      <c r="A2658" s="2" t="s">
        <v>2095</v>
      </c>
      <c r="B2658" s="2" t="s">
        <v>3460</v>
      </c>
      <c r="C2658" s="2" t="s">
        <v>25</v>
      </c>
      <c r="D2658" s="2" t="s">
        <v>3555</v>
      </c>
      <c r="E2658" s="2" t="s">
        <v>3462</v>
      </c>
      <c r="F2658" s="2" t="s">
        <v>2115</v>
      </c>
      <c r="G2658" s="2" t="s">
        <v>29</v>
      </c>
      <c r="H2658" s="2" t="s">
        <v>3556</v>
      </c>
      <c r="I2658" s="2" t="s">
        <v>31</v>
      </c>
      <c r="J2658" s="2" t="s">
        <v>32</v>
      </c>
      <c r="K2658" s="2" t="s">
        <v>33</v>
      </c>
      <c r="L2658" s="3" t="s">
        <v>60</v>
      </c>
      <c r="M2658" s="3" t="s">
        <v>245</v>
      </c>
      <c r="N2658" s="3" t="s">
        <v>34</v>
      </c>
      <c r="O2658" s="3" t="s">
        <v>37</v>
      </c>
      <c r="P2658" s="2" t="s">
        <v>3557</v>
      </c>
      <c r="Q2658" s="2" t="s">
        <v>39</v>
      </c>
      <c r="R2658" s="2" t="s">
        <v>92</v>
      </c>
      <c r="S2658" s="2" t="s">
        <v>93</v>
      </c>
      <c r="T2658" s="2" t="s">
        <v>3290</v>
      </c>
      <c r="U2658" s="4"/>
      <c r="V2658" s="4"/>
      <c r="W2658" s="4"/>
    </row>
    <row r="2659" spans="1:23" x14ac:dyDescent="0.2">
      <c r="A2659" s="2" t="s">
        <v>2095</v>
      </c>
      <c r="B2659" s="2" t="s">
        <v>3460</v>
      </c>
      <c r="C2659" s="2" t="s">
        <v>25</v>
      </c>
      <c r="D2659" s="2" t="s">
        <v>3558</v>
      </c>
      <c r="E2659" s="2" t="s">
        <v>3462</v>
      </c>
      <c r="F2659" s="2" t="s">
        <v>864</v>
      </c>
      <c r="G2659" s="2" t="s">
        <v>29</v>
      </c>
      <c r="H2659" s="2" t="s">
        <v>3559</v>
      </c>
      <c r="I2659" s="2" t="s">
        <v>31</v>
      </c>
      <c r="J2659" s="2" t="s">
        <v>32</v>
      </c>
      <c r="K2659" s="2" t="s">
        <v>33</v>
      </c>
      <c r="L2659" s="3" t="s">
        <v>186</v>
      </c>
      <c r="M2659" s="3" t="s">
        <v>46</v>
      </c>
      <c r="N2659" s="3" t="s">
        <v>36</v>
      </c>
      <c r="O2659" s="3" t="s">
        <v>37</v>
      </c>
      <c r="P2659" s="2" t="s">
        <v>3464</v>
      </c>
      <c r="Q2659" s="2" t="s">
        <v>74</v>
      </c>
      <c r="R2659" s="2" t="s">
        <v>81</v>
      </c>
      <c r="S2659" s="2" t="s">
        <v>82</v>
      </c>
      <c r="T2659" s="2" t="s">
        <v>2749</v>
      </c>
      <c r="U2659" s="4"/>
      <c r="V2659" s="4"/>
      <c r="W2659" s="4"/>
    </row>
    <row r="2660" spans="1:23" x14ac:dyDescent="0.2">
      <c r="A2660" s="2" t="s">
        <v>2095</v>
      </c>
      <c r="B2660" s="2" t="s">
        <v>3460</v>
      </c>
      <c r="C2660" s="2" t="s">
        <v>25</v>
      </c>
      <c r="D2660" s="2" t="s">
        <v>3560</v>
      </c>
      <c r="E2660" s="2" t="s">
        <v>3462</v>
      </c>
      <c r="F2660" s="2" t="s">
        <v>243</v>
      </c>
      <c r="G2660" s="2" t="s">
        <v>29</v>
      </c>
      <c r="H2660" s="2" t="s">
        <v>3561</v>
      </c>
      <c r="I2660" s="2" t="s">
        <v>31</v>
      </c>
      <c r="J2660" s="2" t="s">
        <v>32</v>
      </c>
      <c r="K2660" s="2" t="s">
        <v>33</v>
      </c>
      <c r="L2660" s="3" t="s">
        <v>386</v>
      </c>
      <c r="M2660" s="3" t="s">
        <v>252</v>
      </c>
      <c r="N2660" s="3" t="s">
        <v>36</v>
      </c>
      <c r="O2660" s="3" t="s">
        <v>37</v>
      </c>
      <c r="P2660" s="2" t="s">
        <v>3504</v>
      </c>
      <c r="Q2660" s="2" t="s">
        <v>39</v>
      </c>
      <c r="R2660" s="2" t="s">
        <v>92</v>
      </c>
      <c r="S2660" s="2" t="s">
        <v>93</v>
      </c>
      <c r="T2660" s="2" t="s">
        <v>2749</v>
      </c>
      <c r="U2660" s="4"/>
      <c r="V2660" s="4"/>
      <c r="W2660" s="4"/>
    </row>
    <row r="2661" spans="1:23" x14ac:dyDescent="0.2">
      <c r="A2661" s="2" t="s">
        <v>2095</v>
      </c>
      <c r="B2661" s="2" t="s">
        <v>3460</v>
      </c>
      <c r="C2661" s="2" t="s">
        <v>25</v>
      </c>
      <c r="D2661" s="2" t="s">
        <v>3562</v>
      </c>
      <c r="E2661" s="2" t="s">
        <v>3462</v>
      </c>
      <c r="F2661" s="2" t="s">
        <v>1327</v>
      </c>
      <c r="G2661" s="2" t="s">
        <v>29</v>
      </c>
      <c r="H2661" s="2" t="s">
        <v>3563</v>
      </c>
      <c r="I2661" s="2" t="s">
        <v>31</v>
      </c>
      <c r="J2661" s="2" t="s">
        <v>32</v>
      </c>
      <c r="K2661" s="2" t="s">
        <v>33</v>
      </c>
      <c r="L2661" s="3" t="s">
        <v>386</v>
      </c>
      <c r="M2661" s="3" t="s">
        <v>386</v>
      </c>
      <c r="N2661" s="3" t="s">
        <v>36</v>
      </c>
      <c r="O2661" s="3" t="s">
        <v>37</v>
      </c>
      <c r="P2661" s="2" t="s">
        <v>3514</v>
      </c>
      <c r="Q2661" s="2" t="s">
        <v>74</v>
      </c>
      <c r="R2661" s="2" t="s">
        <v>145</v>
      </c>
      <c r="S2661" s="2" t="s">
        <v>146</v>
      </c>
      <c r="T2661" s="2" t="s">
        <v>601</v>
      </c>
      <c r="U2661" s="4"/>
      <c r="V2661" s="4"/>
      <c r="W2661" s="4"/>
    </row>
    <row r="2662" spans="1:23" x14ac:dyDescent="0.2">
      <c r="A2662" s="2" t="s">
        <v>2095</v>
      </c>
      <c r="B2662" s="2" t="s">
        <v>3460</v>
      </c>
      <c r="C2662" s="2" t="s">
        <v>25</v>
      </c>
      <c r="D2662" s="2" t="s">
        <v>3564</v>
      </c>
      <c r="E2662" s="2" t="s">
        <v>3462</v>
      </c>
      <c r="F2662" s="2" t="s">
        <v>613</v>
      </c>
      <c r="G2662" s="2" t="s">
        <v>29</v>
      </c>
      <c r="H2662" s="2" t="s">
        <v>3565</v>
      </c>
      <c r="I2662" s="2" t="s">
        <v>31</v>
      </c>
      <c r="J2662" s="2" t="s">
        <v>32</v>
      </c>
      <c r="K2662" s="2" t="s">
        <v>33</v>
      </c>
      <c r="L2662" s="3" t="s">
        <v>386</v>
      </c>
      <c r="M2662" s="3" t="s">
        <v>186</v>
      </c>
      <c r="N2662" s="3" t="s">
        <v>36</v>
      </c>
      <c r="O2662" s="3" t="s">
        <v>37</v>
      </c>
      <c r="P2662" s="2" t="s">
        <v>3514</v>
      </c>
      <c r="Q2662" s="2" t="s">
        <v>74</v>
      </c>
      <c r="R2662" s="2" t="s">
        <v>279</v>
      </c>
      <c r="S2662" s="2" t="s">
        <v>280</v>
      </c>
      <c r="T2662" s="2" t="s">
        <v>601</v>
      </c>
      <c r="U2662" s="4"/>
      <c r="V2662" s="4"/>
      <c r="W2662" s="4"/>
    </row>
    <row r="2663" spans="1:23" x14ac:dyDescent="0.2">
      <c r="A2663" s="2" t="s">
        <v>2095</v>
      </c>
      <c r="B2663" s="2" t="s">
        <v>3460</v>
      </c>
      <c r="C2663" s="2" t="s">
        <v>25</v>
      </c>
      <c r="D2663" s="2" t="s">
        <v>3566</v>
      </c>
      <c r="E2663" s="2" t="s">
        <v>3462</v>
      </c>
      <c r="F2663" s="2" t="s">
        <v>250</v>
      </c>
      <c r="G2663" s="2" t="s">
        <v>29</v>
      </c>
      <c r="H2663" s="2" t="s">
        <v>3567</v>
      </c>
      <c r="I2663" s="2" t="s">
        <v>31</v>
      </c>
      <c r="J2663" s="2" t="s">
        <v>32</v>
      </c>
      <c r="K2663" s="2" t="s">
        <v>33</v>
      </c>
      <c r="L2663" s="3" t="s">
        <v>386</v>
      </c>
      <c r="M2663" s="3" t="s">
        <v>52</v>
      </c>
      <c r="N2663" s="3" t="s">
        <v>36</v>
      </c>
      <c r="O2663" s="3" t="s">
        <v>37</v>
      </c>
      <c r="P2663" s="2" t="s">
        <v>3568</v>
      </c>
      <c r="Q2663" s="2" t="s">
        <v>39</v>
      </c>
      <c r="R2663" s="2" t="s">
        <v>40</v>
      </c>
      <c r="S2663" s="2" t="s">
        <v>41</v>
      </c>
      <c r="T2663" s="2" t="s">
        <v>2749</v>
      </c>
      <c r="U2663" s="4"/>
      <c r="V2663" s="4"/>
      <c r="W2663" s="4"/>
    </row>
    <row r="2664" spans="1:23" x14ac:dyDescent="0.2">
      <c r="A2664" s="2" t="s">
        <v>2095</v>
      </c>
      <c r="B2664" s="2" t="s">
        <v>3460</v>
      </c>
      <c r="C2664" s="2" t="s">
        <v>25</v>
      </c>
      <c r="D2664" s="2" t="s">
        <v>3569</v>
      </c>
      <c r="E2664" s="2" t="s">
        <v>3462</v>
      </c>
      <c r="F2664" s="2" t="s">
        <v>250</v>
      </c>
      <c r="G2664" s="2" t="s">
        <v>44</v>
      </c>
      <c r="H2664" s="2" t="s">
        <v>3567</v>
      </c>
      <c r="I2664" s="2" t="s">
        <v>31</v>
      </c>
      <c r="J2664" s="2" t="s">
        <v>32</v>
      </c>
      <c r="K2664" s="2" t="s">
        <v>33</v>
      </c>
      <c r="L2664" s="3" t="s">
        <v>386</v>
      </c>
      <c r="M2664" s="3" t="s">
        <v>46</v>
      </c>
      <c r="N2664" s="3" t="s">
        <v>36</v>
      </c>
      <c r="O2664" s="3" t="s">
        <v>37</v>
      </c>
      <c r="P2664" s="2" t="s">
        <v>3518</v>
      </c>
      <c r="Q2664" s="2" t="s">
        <v>39</v>
      </c>
      <c r="R2664" s="2" t="s">
        <v>92</v>
      </c>
      <c r="S2664" s="2" t="s">
        <v>93</v>
      </c>
      <c r="T2664" s="2" t="s">
        <v>2688</v>
      </c>
      <c r="U2664" s="4"/>
      <c r="V2664" s="4"/>
      <c r="W2664" s="4"/>
    </row>
    <row r="2665" spans="1:23" x14ac:dyDescent="0.2">
      <c r="A2665" s="2" t="s">
        <v>2095</v>
      </c>
      <c r="B2665" s="2" t="s">
        <v>3460</v>
      </c>
      <c r="C2665" s="2" t="s">
        <v>25</v>
      </c>
      <c r="D2665" s="2" t="s">
        <v>3570</v>
      </c>
      <c r="E2665" s="2" t="s">
        <v>3462</v>
      </c>
      <c r="F2665" s="2" t="s">
        <v>869</v>
      </c>
      <c r="G2665" s="2" t="s">
        <v>29</v>
      </c>
      <c r="H2665" s="2" t="s">
        <v>3571</v>
      </c>
      <c r="I2665" s="2" t="s">
        <v>31</v>
      </c>
      <c r="J2665" s="2" t="s">
        <v>32</v>
      </c>
      <c r="K2665" s="2" t="s">
        <v>33</v>
      </c>
      <c r="L2665" s="3" t="s">
        <v>386</v>
      </c>
      <c r="M2665" s="3" t="s">
        <v>3572</v>
      </c>
      <c r="N2665" s="3" t="s">
        <v>36</v>
      </c>
      <c r="O2665" s="3" t="s">
        <v>37</v>
      </c>
      <c r="P2665" s="2" t="s">
        <v>3484</v>
      </c>
      <c r="Q2665" s="2" t="s">
        <v>39</v>
      </c>
      <c r="R2665" s="2" t="s">
        <v>47</v>
      </c>
      <c r="S2665" s="2" t="s">
        <v>48</v>
      </c>
      <c r="T2665" s="2" t="s">
        <v>2749</v>
      </c>
      <c r="U2665" s="4"/>
      <c r="V2665" s="4"/>
      <c r="W2665" s="4"/>
    </row>
    <row r="2666" spans="1:23" x14ac:dyDescent="0.2">
      <c r="A2666" s="2" t="s">
        <v>2095</v>
      </c>
      <c r="B2666" s="2" t="s">
        <v>3460</v>
      </c>
      <c r="C2666" s="2" t="s">
        <v>25</v>
      </c>
      <c r="D2666" s="2" t="s">
        <v>3573</v>
      </c>
      <c r="E2666" s="2" t="s">
        <v>3462</v>
      </c>
      <c r="F2666" s="2" t="s">
        <v>2762</v>
      </c>
      <c r="G2666" s="2" t="s">
        <v>29</v>
      </c>
      <c r="H2666" s="2" t="s">
        <v>3574</v>
      </c>
      <c r="I2666" s="2" t="s">
        <v>31</v>
      </c>
      <c r="J2666" s="2" t="s">
        <v>32</v>
      </c>
      <c r="K2666" s="2" t="s">
        <v>33</v>
      </c>
      <c r="L2666" s="3" t="s">
        <v>34</v>
      </c>
      <c r="M2666" s="3" t="s">
        <v>34</v>
      </c>
      <c r="N2666" s="3" t="s">
        <v>36</v>
      </c>
      <c r="O2666" s="3" t="s">
        <v>37</v>
      </c>
      <c r="P2666" s="2" t="s">
        <v>3568</v>
      </c>
      <c r="Q2666" s="2" t="s">
        <v>39</v>
      </c>
      <c r="R2666" s="2" t="s">
        <v>87</v>
      </c>
      <c r="S2666" s="2" t="s">
        <v>88</v>
      </c>
      <c r="T2666" s="2" t="s">
        <v>3290</v>
      </c>
      <c r="U2666" s="4"/>
      <c r="V2666" s="4"/>
      <c r="W2666" s="4"/>
    </row>
    <row r="2667" spans="1:23" x14ac:dyDescent="0.2">
      <c r="A2667" s="2" t="s">
        <v>2095</v>
      </c>
      <c r="B2667" s="2" t="s">
        <v>3159</v>
      </c>
      <c r="C2667" s="2" t="s">
        <v>25</v>
      </c>
      <c r="D2667" s="2" t="s">
        <v>3597</v>
      </c>
      <c r="E2667" s="2" t="s">
        <v>3598</v>
      </c>
      <c r="F2667" s="2" t="s">
        <v>178</v>
      </c>
      <c r="G2667" s="2" t="s">
        <v>29</v>
      </c>
      <c r="H2667" s="2" t="s">
        <v>3599</v>
      </c>
      <c r="I2667" s="2" t="s">
        <v>31</v>
      </c>
      <c r="J2667" s="2" t="s">
        <v>32</v>
      </c>
      <c r="K2667" s="2" t="s">
        <v>33</v>
      </c>
      <c r="L2667" s="3" t="s">
        <v>295</v>
      </c>
      <c r="M2667" s="3" t="s">
        <v>295</v>
      </c>
      <c r="N2667" s="3" t="s">
        <v>36</v>
      </c>
      <c r="O2667" s="3" t="s">
        <v>37</v>
      </c>
      <c r="P2667" s="2" t="s">
        <v>2885</v>
      </c>
      <c r="Q2667" s="2" t="s">
        <v>74</v>
      </c>
      <c r="R2667" s="2" t="s">
        <v>81</v>
      </c>
      <c r="S2667" s="2" t="s">
        <v>82</v>
      </c>
      <c r="T2667" s="2" t="s">
        <v>2699</v>
      </c>
      <c r="U2667" s="4"/>
      <c r="V2667" s="4"/>
      <c r="W2667" s="4"/>
    </row>
    <row r="2668" spans="1:23" x14ac:dyDescent="0.2">
      <c r="A2668" s="2" t="s">
        <v>2095</v>
      </c>
      <c r="B2668" s="2" t="s">
        <v>3159</v>
      </c>
      <c r="C2668" s="2" t="s">
        <v>25</v>
      </c>
      <c r="D2668" s="2" t="s">
        <v>3600</v>
      </c>
      <c r="E2668" s="2" t="s">
        <v>3598</v>
      </c>
      <c r="F2668" s="2" t="s">
        <v>802</v>
      </c>
      <c r="G2668" s="2" t="s">
        <v>29</v>
      </c>
      <c r="H2668" s="2" t="s">
        <v>3162</v>
      </c>
      <c r="I2668" s="2" t="s">
        <v>31</v>
      </c>
      <c r="J2668" s="2" t="s">
        <v>32</v>
      </c>
      <c r="K2668" s="2" t="s">
        <v>33</v>
      </c>
      <c r="L2668" s="3" t="s">
        <v>295</v>
      </c>
      <c r="M2668" s="3" t="s">
        <v>442</v>
      </c>
      <c r="N2668" s="3" t="s">
        <v>36</v>
      </c>
      <c r="O2668" s="3" t="s">
        <v>37</v>
      </c>
      <c r="P2668" s="2" t="s">
        <v>3163</v>
      </c>
      <c r="Q2668" s="2" t="s">
        <v>74</v>
      </c>
      <c r="R2668" s="2" t="s">
        <v>79</v>
      </c>
      <c r="S2668" s="2" t="s">
        <v>47</v>
      </c>
      <c r="T2668" s="2" t="s">
        <v>1322</v>
      </c>
      <c r="U2668" s="4"/>
      <c r="V2668" s="4"/>
      <c r="W2668" s="4"/>
    </row>
    <row r="2669" spans="1:23" x14ac:dyDescent="0.2">
      <c r="A2669" s="2" t="s">
        <v>2095</v>
      </c>
      <c r="B2669" s="2" t="s">
        <v>3159</v>
      </c>
      <c r="C2669" s="2" t="s">
        <v>25</v>
      </c>
      <c r="D2669" s="2" t="s">
        <v>3601</v>
      </c>
      <c r="E2669" s="2" t="s">
        <v>3598</v>
      </c>
      <c r="F2669" s="2" t="s">
        <v>3602</v>
      </c>
      <c r="G2669" s="2" t="s">
        <v>29</v>
      </c>
      <c r="H2669" s="2" t="s">
        <v>3603</v>
      </c>
      <c r="I2669" s="2" t="s">
        <v>137</v>
      </c>
      <c r="J2669" s="2" t="s">
        <v>32</v>
      </c>
      <c r="K2669" s="2" t="s">
        <v>33</v>
      </c>
      <c r="L2669" s="3" t="s">
        <v>295</v>
      </c>
      <c r="M2669" s="3" t="s">
        <v>328</v>
      </c>
      <c r="N2669" s="3" t="s">
        <v>36</v>
      </c>
      <c r="O2669" s="3" t="s">
        <v>37</v>
      </c>
      <c r="P2669" s="2" t="s">
        <v>3118</v>
      </c>
      <c r="Q2669" s="2" t="s">
        <v>139</v>
      </c>
      <c r="R2669" s="2" t="s">
        <v>279</v>
      </c>
      <c r="S2669" s="2" t="s">
        <v>280</v>
      </c>
      <c r="T2669" s="2" t="s">
        <v>2848</v>
      </c>
      <c r="U2669" s="4"/>
      <c r="V2669" s="4"/>
      <c r="W2669" s="4"/>
    </row>
    <row r="2670" spans="1:23" x14ac:dyDescent="0.2">
      <c r="A2670" s="2" t="s">
        <v>2095</v>
      </c>
      <c r="B2670" s="2" t="s">
        <v>3159</v>
      </c>
      <c r="C2670" s="2" t="s">
        <v>25</v>
      </c>
      <c r="D2670" s="2" t="s">
        <v>3604</v>
      </c>
      <c r="E2670" s="2" t="s">
        <v>3598</v>
      </c>
      <c r="F2670" s="2" t="s">
        <v>211</v>
      </c>
      <c r="G2670" s="2" t="s">
        <v>29</v>
      </c>
      <c r="H2670" s="2" t="s">
        <v>3605</v>
      </c>
      <c r="I2670" s="2" t="s">
        <v>31</v>
      </c>
      <c r="J2670" s="2" t="s">
        <v>32</v>
      </c>
      <c r="K2670" s="2" t="s">
        <v>33</v>
      </c>
      <c r="L2670" s="3" t="s">
        <v>45</v>
      </c>
      <c r="M2670" s="3" t="s">
        <v>45</v>
      </c>
      <c r="N2670" s="3" t="s">
        <v>36</v>
      </c>
      <c r="O2670" s="3" t="s">
        <v>37</v>
      </c>
      <c r="P2670" s="2" t="s">
        <v>3606</v>
      </c>
      <c r="Q2670" s="2" t="s">
        <v>39</v>
      </c>
      <c r="R2670" s="2" t="s">
        <v>67</v>
      </c>
      <c r="S2670" s="2" t="s">
        <v>68</v>
      </c>
      <c r="T2670" s="2" t="s">
        <v>2616</v>
      </c>
      <c r="U2670" s="4"/>
      <c r="V2670" s="4"/>
      <c r="W2670" s="4"/>
    </row>
    <row r="2671" spans="1:23" x14ac:dyDescent="0.2">
      <c r="A2671" s="2" t="s">
        <v>2095</v>
      </c>
      <c r="B2671" s="2" t="s">
        <v>3159</v>
      </c>
      <c r="C2671" s="2" t="s">
        <v>25</v>
      </c>
      <c r="D2671" s="2" t="s">
        <v>3607</v>
      </c>
      <c r="E2671" s="2" t="s">
        <v>3598</v>
      </c>
      <c r="F2671" s="2" t="s">
        <v>2026</v>
      </c>
      <c r="G2671" s="2" t="s">
        <v>29</v>
      </c>
      <c r="H2671" s="2" t="s">
        <v>3608</v>
      </c>
      <c r="I2671" s="2" t="s">
        <v>31</v>
      </c>
      <c r="J2671" s="2" t="s">
        <v>32</v>
      </c>
      <c r="K2671" s="2" t="s">
        <v>33</v>
      </c>
      <c r="L2671" s="3" t="s">
        <v>35</v>
      </c>
      <c r="M2671" s="3" t="s">
        <v>35</v>
      </c>
      <c r="N2671" s="3" t="s">
        <v>36</v>
      </c>
      <c r="O2671" s="3" t="s">
        <v>37</v>
      </c>
      <c r="P2671" s="2" t="s">
        <v>3606</v>
      </c>
      <c r="Q2671" s="2" t="s">
        <v>39</v>
      </c>
      <c r="R2671" s="2" t="s">
        <v>47</v>
      </c>
      <c r="S2671" s="2" t="s">
        <v>48</v>
      </c>
      <c r="T2671" s="2" t="s">
        <v>2524</v>
      </c>
      <c r="U2671" s="4"/>
      <c r="V2671" s="4"/>
      <c r="W2671" s="4"/>
    </row>
    <row r="2672" spans="1:23" x14ac:dyDescent="0.2">
      <c r="A2672" s="2" t="s">
        <v>2095</v>
      </c>
      <c r="B2672" s="2" t="s">
        <v>3159</v>
      </c>
      <c r="C2672" s="2" t="s">
        <v>25</v>
      </c>
      <c r="D2672" s="2" t="s">
        <v>3609</v>
      </c>
      <c r="E2672" s="2" t="s">
        <v>3598</v>
      </c>
      <c r="F2672" s="2" t="s">
        <v>2026</v>
      </c>
      <c r="G2672" s="2" t="s">
        <v>44</v>
      </c>
      <c r="H2672" s="2" t="s">
        <v>3608</v>
      </c>
      <c r="I2672" s="2" t="s">
        <v>31</v>
      </c>
      <c r="J2672" s="2" t="s">
        <v>32</v>
      </c>
      <c r="K2672" s="2" t="s">
        <v>33</v>
      </c>
      <c r="L2672" s="3" t="s">
        <v>35</v>
      </c>
      <c r="M2672" s="3" t="s">
        <v>35</v>
      </c>
      <c r="N2672" s="3" t="s">
        <v>36</v>
      </c>
      <c r="O2672" s="3" t="s">
        <v>37</v>
      </c>
      <c r="P2672" s="2" t="s">
        <v>3606</v>
      </c>
      <c r="Q2672" s="2" t="s">
        <v>39</v>
      </c>
      <c r="R2672" s="2" t="s">
        <v>87</v>
      </c>
      <c r="S2672" s="2" t="s">
        <v>88</v>
      </c>
      <c r="T2672" s="2" t="s">
        <v>2616</v>
      </c>
      <c r="U2672" s="4"/>
      <c r="V2672" s="4"/>
      <c r="W2672" s="4"/>
    </row>
    <row r="2673" spans="1:23" x14ac:dyDescent="0.2">
      <c r="A2673" s="2" t="s">
        <v>2095</v>
      </c>
      <c r="B2673" s="2" t="s">
        <v>3613</v>
      </c>
      <c r="C2673" s="2" t="s">
        <v>25</v>
      </c>
      <c r="D2673" s="2" t="s">
        <v>3614</v>
      </c>
      <c r="E2673" s="2" t="s">
        <v>3615</v>
      </c>
      <c r="F2673" s="2" t="s">
        <v>178</v>
      </c>
      <c r="G2673" s="2" t="s">
        <v>29</v>
      </c>
      <c r="H2673" s="2" t="s">
        <v>3616</v>
      </c>
      <c r="I2673" s="2" t="s">
        <v>31</v>
      </c>
      <c r="J2673" s="2" t="s">
        <v>32</v>
      </c>
      <c r="K2673" s="2" t="s">
        <v>33</v>
      </c>
      <c r="L2673" s="3" t="s">
        <v>3617</v>
      </c>
      <c r="M2673" s="3" t="s">
        <v>3618</v>
      </c>
      <c r="N2673" s="3" t="s">
        <v>37</v>
      </c>
      <c r="O2673" s="3" t="s">
        <v>37</v>
      </c>
      <c r="P2673" s="2" t="s">
        <v>3619</v>
      </c>
      <c r="Q2673" s="2" t="s">
        <v>74</v>
      </c>
      <c r="R2673" s="2" t="s">
        <v>81</v>
      </c>
      <c r="S2673" s="2" t="s">
        <v>82</v>
      </c>
      <c r="T2673" s="2" t="s">
        <v>1301</v>
      </c>
      <c r="U2673" s="4"/>
      <c r="V2673" s="4"/>
      <c r="W2673" s="4"/>
    </row>
    <row r="2674" spans="1:23" x14ac:dyDescent="0.2">
      <c r="A2674" s="2" t="s">
        <v>2095</v>
      </c>
      <c r="B2674" s="2" t="s">
        <v>3613</v>
      </c>
      <c r="C2674" s="2" t="s">
        <v>25</v>
      </c>
      <c r="D2674" s="2" t="s">
        <v>3620</v>
      </c>
      <c r="E2674" s="2" t="s">
        <v>3615</v>
      </c>
      <c r="F2674" s="2" t="s">
        <v>178</v>
      </c>
      <c r="G2674" s="2" t="s">
        <v>44</v>
      </c>
      <c r="H2674" s="2" t="s">
        <v>3616</v>
      </c>
      <c r="I2674" s="2" t="s">
        <v>31</v>
      </c>
      <c r="J2674" s="2" t="s">
        <v>32</v>
      </c>
      <c r="K2674" s="2" t="s">
        <v>33</v>
      </c>
      <c r="L2674" s="3" t="s">
        <v>60</v>
      </c>
      <c r="M2674" s="3" t="s">
        <v>60</v>
      </c>
      <c r="N2674" s="3" t="s">
        <v>37</v>
      </c>
      <c r="O2674" s="3" t="s">
        <v>37</v>
      </c>
      <c r="P2674" s="2" t="s">
        <v>3621</v>
      </c>
      <c r="Q2674" s="2" t="s">
        <v>74</v>
      </c>
      <c r="R2674" s="2" t="s">
        <v>79</v>
      </c>
      <c r="S2674" s="2" t="s">
        <v>47</v>
      </c>
      <c r="T2674" s="2" t="s">
        <v>1289</v>
      </c>
      <c r="U2674" s="4"/>
      <c r="V2674" s="4"/>
      <c r="W2674" s="4"/>
    </row>
    <row r="2675" spans="1:23" x14ac:dyDescent="0.2">
      <c r="A2675" s="2" t="s">
        <v>2095</v>
      </c>
      <c r="B2675" s="2" t="s">
        <v>3613</v>
      </c>
      <c r="C2675" s="2" t="s">
        <v>25</v>
      </c>
      <c r="D2675" s="2" t="s">
        <v>3622</v>
      </c>
      <c r="E2675" s="2" t="s">
        <v>3615</v>
      </c>
      <c r="F2675" s="2" t="s">
        <v>1285</v>
      </c>
      <c r="G2675" s="2" t="s">
        <v>29</v>
      </c>
      <c r="H2675" s="2" t="s">
        <v>3623</v>
      </c>
      <c r="I2675" s="2" t="s">
        <v>31</v>
      </c>
      <c r="J2675" s="2" t="s">
        <v>32</v>
      </c>
      <c r="K2675" s="2" t="s">
        <v>33</v>
      </c>
      <c r="L2675" s="3" t="s">
        <v>45</v>
      </c>
      <c r="M2675" s="3" t="s">
        <v>109</v>
      </c>
      <c r="N2675" s="3" t="s">
        <v>37</v>
      </c>
      <c r="O2675" s="3" t="s">
        <v>37</v>
      </c>
      <c r="P2675" s="2" t="s">
        <v>3624</v>
      </c>
      <c r="Q2675" s="2" t="s">
        <v>39</v>
      </c>
      <c r="R2675" s="2" t="s">
        <v>47</v>
      </c>
      <c r="S2675" s="2" t="s">
        <v>48</v>
      </c>
      <c r="T2675" s="2" t="s">
        <v>2006</v>
      </c>
      <c r="U2675" s="4"/>
      <c r="V2675" s="4"/>
      <c r="W2675" s="4"/>
    </row>
    <row r="2676" spans="1:23" x14ac:dyDescent="0.2">
      <c r="A2676" s="2" t="s">
        <v>2095</v>
      </c>
      <c r="B2676" s="2" t="s">
        <v>3613</v>
      </c>
      <c r="C2676" s="2" t="s">
        <v>25</v>
      </c>
      <c r="D2676" s="2" t="s">
        <v>3625</v>
      </c>
      <c r="E2676" s="2" t="s">
        <v>3615</v>
      </c>
      <c r="F2676" s="2" t="s">
        <v>2364</v>
      </c>
      <c r="G2676" s="2" t="s">
        <v>29</v>
      </c>
      <c r="H2676" s="2" t="s">
        <v>3626</v>
      </c>
      <c r="I2676" s="2" t="s">
        <v>31</v>
      </c>
      <c r="J2676" s="2" t="s">
        <v>32</v>
      </c>
      <c r="K2676" s="2" t="s">
        <v>33</v>
      </c>
      <c r="L2676" s="3" t="s">
        <v>45</v>
      </c>
      <c r="M2676" s="3" t="s">
        <v>45</v>
      </c>
      <c r="N2676" s="3" t="s">
        <v>37</v>
      </c>
      <c r="O2676" s="3" t="s">
        <v>37</v>
      </c>
      <c r="P2676" s="2" t="s">
        <v>2623</v>
      </c>
      <c r="Q2676" s="2" t="s">
        <v>74</v>
      </c>
      <c r="R2676" s="2" t="s">
        <v>279</v>
      </c>
      <c r="S2676" s="2" t="s">
        <v>280</v>
      </c>
      <c r="T2676" s="2" t="s">
        <v>2608</v>
      </c>
      <c r="U2676" s="4"/>
      <c r="V2676" s="4"/>
      <c r="W2676" s="4"/>
    </row>
    <row r="2677" spans="1:23" x14ac:dyDescent="0.2">
      <c r="A2677" s="2" t="s">
        <v>2095</v>
      </c>
      <c r="B2677" s="2" t="s">
        <v>3613</v>
      </c>
      <c r="C2677" s="2" t="s">
        <v>25</v>
      </c>
      <c r="D2677" s="2" t="s">
        <v>3627</v>
      </c>
      <c r="E2677" s="2" t="s">
        <v>3615</v>
      </c>
      <c r="F2677" s="2" t="s">
        <v>1837</v>
      </c>
      <c r="G2677" s="2" t="s">
        <v>29</v>
      </c>
      <c r="H2677" s="2" t="s">
        <v>3628</v>
      </c>
      <c r="I2677" s="2" t="s">
        <v>31</v>
      </c>
      <c r="J2677" s="2" t="s">
        <v>32</v>
      </c>
      <c r="K2677" s="2" t="s">
        <v>33</v>
      </c>
      <c r="L2677" s="3" t="s">
        <v>45</v>
      </c>
      <c r="M2677" s="3" t="s">
        <v>66</v>
      </c>
      <c r="N2677" s="3" t="s">
        <v>37</v>
      </c>
      <c r="O2677" s="3" t="s">
        <v>37</v>
      </c>
      <c r="P2677" s="2" t="s">
        <v>3629</v>
      </c>
      <c r="Q2677" s="2" t="s">
        <v>74</v>
      </c>
      <c r="R2677" s="2" t="s">
        <v>75</v>
      </c>
      <c r="S2677" s="2" t="s">
        <v>76</v>
      </c>
      <c r="T2677" s="2" t="s">
        <v>2006</v>
      </c>
      <c r="U2677" s="4"/>
      <c r="V2677" s="4"/>
      <c r="W2677" s="4"/>
    </row>
    <row r="2678" spans="1:23" x14ac:dyDescent="0.2">
      <c r="A2678" s="2" t="s">
        <v>2095</v>
      </c>
      <c r="B2678" s="2" t="s">
        <v>3613</v>
      </c>
      <c r="C2678" s="2" t="s">
        <v>25</v>
      </c>
      <c r="D2678" s="2" t="s">
        <v>3630</v>
      </c>
      <c r="E2678" s="2" t="s">
        <v>3615</v>
      </c>
      <c r="F2678" s="2" t="s">
        <v>603</v>
      </c>
      <c r="G2678" s="2" t="s">
        <v>29</v>
      </c>
      <c r="H2678" s="2" t="s">
        <v>3631</v>
      </c>
      <c r="I2678" s="2" t="s">
        <v>31</v>
      </c>
      <c r="J2678" s="2" t="s">
        <v>32</v>
      </c>
      <c r="K2678" s="2" t="s">
        <v>33</v>
      </c>
      <c r="L2678" s="3" t="s">
        <v>45</v>
      </c>
      <c r="M2678" s="3" t="s">
        <v>45</v>
      </c>
      <c r="N2678" s="3" t="s">
        <v>37</v>
      </c>
      <c r="O2678" s="3" t="s">
        <v>37</v>
      </c>
      <c r="P2678" s="2" t="s">
        <v>3632</v>
      </c>
      <c r="Q2678" s="2" t="s">
        <v>39</v>
      </c>
      <c r="R2678" s="2" t="s">
        <v>92</v>
      </c>
      <c r="S2678" s="2" t="s">
        <v>93</v>
      </c>
      <c r="T2678" s="2" t="s">
        <v>2608</v>
      </c>
      <c r="U2678" s="4"/>
      <c r="V2678" s="4"/>
      <c r="W2678" s="4"/>
    </row>
    <row r="2679" spans="1:23" x14ac:dyDescent="0.2">
      <c r="A2679" s="2" t="s">
        <v>2095</v>
      </c>
      <c r="B2679" s="2" t="s">
        <v>3613</v>
      </c>
      <c r="C2679" s="2" t="s">
        <v>25</v>
      </c>
      <c r="D2679" s="2" t="s">
        <v>3633</v>
      </c>
      <c r="E2679" s="2" t="s">
        <v>3615</v>
      </c>
      <c r="F2679" s="2" t="s">
        <v>1296</v>
      </c>
      <c r="G2679" s="2" t="s">
        <v>29</v>
      </c>
      <c r="H2679" s="2" t="s">
        <v>3634</v>
      </c>
      <c r="I2679" s="2" t="s">
        <v>31</v>
      </c>
      <c r="J2679" s="2" t="s">
        <v>32</v>
      </c>
      <c r="K2679" s="2" t="s">
        <v>33</v>
      </c>
      <c r="L2679" s="3" t="s">
        <v>45</v>
      </c>
      <c r="M2679" s="3" t="s">
        <v>72</v>
      </c>
      <c r="N2679" s="3" t="s">
        <v>37</v>
      </c>
      <c r="O2679" s="3" t="s">
        <v>37</v>
      </c>
      <c r="P2679" s="2" t="s">
        <v>3635</v>
      </c>
      <c r="Q2679" s="2" t="s">
        <v>74</v>
      </c>
      <c r="R2679" s="2" t="s">
        <v>81</v>
      </c>
      <c r="S2679" s="2" t="s">
        <v>82</v>
      </c>
      <c r="T2679" s="2" t="s">
        <v>2006</v>
      </c>
      <c r="U2679" s="4"/>
      <c r="V2679" s="4"/>
      <c r="W2679" s="4"/>
    </row>
    <row r="2680" spans="1:23" x14ac:dyDescent="0.2">
      <c r="A2680" s="2" t="s">
        <v>2095</v>
      </c>
      <c r="B2680" s="2" t="s">
        <v>3613</v>
      </c>
      <c r="C2680" s="2" t="s">
        <v>25</v>
      </c>
      <c r="D2680" s="2" t="s">
        <v>3636</v>
      </c>
      <c r="E2680" s="2" t="s">
        <v>3615</v>
      </c>
      <c r="F2680" s="2" t="s">
        <v>391</v>
      </c>
      <c r="G2680" s="2" t="s">
        <v>29</v>
      </c>
      <c r="H2680" s="2" t="s">
        <v>3038</v>
      </c>
      <c r="I2680" s="2" t="s">
        <v>31</v>
      </c>
      <c r="J2680" s="2" t="s">
        <v>32</v>
      </c>
      <c r="K2680" s="2" t="s">
        <v>33</v>
      </c>
      <c r="L2680" s="3" t="s">
        <v>45</v>
      </c>
      <c r="M2680" s="3" t="s">
        <v>248</v>
      </c>
      <c r="N2680" s="3" t="s">
        <v>37</v>
      </c>
      <c r="O2680" s="3" t="s">
        <v>37</v>
      </c>
      <c r="P2680" s="2" t="s">
        <v>3039</v>
      </c>
      <c r="Q2680" s="2" t="s">
        <v>39</v>
      </c>
      <c r="R2680" s="2" t="s">
        <v>92</v>
      </c>
      <c r="S2680" s="2" t="s">
        <v>93</v>
      </c>
      <c r="T2680" s="2" t="s">
        <v>1260</v>
      </c>
      <c r="U2680" s="4"/>
      <c r="V2680" s="4"/>
      <c r="W2680" s="4"/>
    </row>
    <row r="2681" spans="1:23" x14ac:dyDescent="0.2">
      <c r="A2681" s="2" t="s">
        <v>2095</v>
      </c>
      <c r="B2681" s="2" t="s">
        <v>3613</v>
      </c>
      <c r="C2681" s="2" t="s">
        <v>25</v>
      </c>
      <c r="D2681" s="2" t="s">
        <v>3637</v>
      </c>
      <c r="E2681" s="2" t="s">
        <v>3615</v>
      </c>
      <c r="F2681" s="2" t="s">
        <v>3638</v>
      </c>
      <c r="G2681" s="2" t="s">
        <v>29</v>
      </c>
      <c r="H2681" s="2" t="s">
        <v>3639</v>
      </c>
      <c r="I2681" s="2" t="s">
        <v>31</v>
      </c>
      <c r="J2681" s="2" t="s">
        <v>32</v>
      </c>
      <c r="K2681" s="2" t="s">
        <v>33</v>
      </c>
      <c r="L2681" s="3" t="s">
        <v>45</v>
      </c>
      <c r="M2681" s="3" t="s">
        <v>45</v>
      </c>
      <c r="N2681" s="3" t="s">
        <v>37</v>
      </c>
      <c r="O2681" s="3" t="s">
        <v>37</v>
      </c>
      <c r="P2681" s="2" t="s">
        <v>3624</v>
      </c>
      <c r="Q2681" s="2" t="s">
        <v>74</v>
      </c>
      <c r="R2681" s="2" t="s">
        <v>79</v>
      </c>
      <c r="S2681" s="2" t="s">
        <v>47</v>
      </c>
      <c r="T2681" s="2" t="s">
        <v>2006</v>
      </c>
      <c r="U2681" s="4"/>
      <c r="V2681" s="4"/>
      <c r="W2681" s="4"/>
    </row>
    <row r="2682" spans="1:23" x14ac:dyDescent="0.2">
      <c r="A2682" s="2" t="s">
        <v>2095</v>
      </c>
      <c r="B2682" s="2" t="s">
        <v>3613</v>
      </c>
      <c r="C2682" s="2" t="s">
        <v>25</v>
      </c>
      <c r="D2682" s="2" t="s">
        <v>3640</v>
      </c>
      <c r="E2682" s="2" t="s">
        <v>3615</v>
      </c>
      <c r="F2682" s="2" t="s">
        <v>3641</v>
      </c>
      <c r="G2682" s="2" t="s">
        <v>29</v>
      </c>
      <c r="H2682" s="2" t="s">
        <v>3642</v>
      </c>
      <c r="I2682" s="2" t="s">
        <v>31</v>
      </c>
      <c r="J2682" s="2" t="s">
        <v>32</v>
      </c>
      <c r="K2682" s="2" t="s">
        <v>33</v>
      </c>
      <c r="L2682" s="3" t="s">
        <v>45</v>
      </c>
      <c r="M2682" s="3" t="s">
        <v>119</v>
      </c>
      <c r="N2682" s="3" t="s">
        <v>37</v>
      </c>
      <c r="O2682" s="3" t="s">
        <v>37</v>
      </c>
      <c r="P2682" s="2" t="s">
        <v>3621</v>
      </c>
      <c r="Q2682" s="2" t="s">
        <v>39</v>
      </c>
      <c r="R2682" s="2" t="s">
        <v>54</v>
      </c>
      <c r="S2682" s="2" t="s">
        <v>55</v>
      </c>
      <c r="T2682" s="2" t="s">
        <v>2699</v>
      </c>
      <c r="U2682" s="4"/>
      <c r="V2682" s="4"/>
      <c r="W2682" s="4"/>
    </row>
    <row r="2683" spans="1:23" x14ac:dyDescent="0.2">
      <c r="A2683" s="2" t="s">
        <v>2095</v>
      </c>
      <c r="B2683" s="2" t="s">
        <v>3613</v>
      </c>
      <c r="C2683" s="2" t="s">
        <v>25</v>
      </c>
      <c r="D2683" s="2" t="s">
        <v>3643</v>
      </c>
      <c r="E2683" s="2" t="s">
        <v>3615</v>
      </c>
      <c r="F2683" s="2" t="s">
        <v>3644</v>
      </c>
      <c r="G2683" s="2" t="s">
        <v>29</v>
      </c>
      <c r="H2683" s="2" t="s">
        <v>3645</v>
      </c>
      <c r="I2683" s="2" t="s">
        <v>31</v>
      </c>
      <c r="J2683" s="2" t="s">
        <v>32</v>
      </c>
      <c r="K2683" s="2" t="s">
        <v>33</v>
      </c>
      <c r="L2683" s="3" t="s">
        <v>45</v>
      </c>
      <c r="M2683" s="3" t="s">
        <v>235</v>
      </c>
      <c r="N2683" s="3" t="s">
        <v>37</v>
      </c>
      <c r="O2683" s="3" t="s">
        <v>37</v>
      </c>
      <c r="P2683" s="2" t="s">
        <v>3621</v>
      </c>
      <c r="Q2683" s="2" t="s">
        <v>39</v>
      </c>
      <c r="R2683" s="2" t="s">
        <v>87</v>
      </c>
      <c r="S2683" s="2" t="s">
        <v>88</v>
      </c>
      <c r="T2683" s="2" t="s">
        <v>2699</v>
      </c>
      <c r="U2683" s="4"/>
      <c r="V2683" s="4"/>
      <c r="W2683" s="4"/>
    </row>
    <row r="2684" spans="1:23" x14ac:dyDescent="0.2">
      <c r="A2684" s="2" t="s">
        <v>2095</v>
      </c>
      <c r="B2684" s="2" t="s">
        <v>3613</v>
      </c>
      <c r="C2684" s="2" t="s">
        <v>25</v>
      </c>
      <c r="D2684" s="2" t="s">
        <v>3647</v>
      </c>
      <c r="E2684" s="2" t="s">
        <v>3615</v>
      </c>
      <c r="F2684" s="2" t="s">
        <v>3648</v>
      </c>
      <c r="G2684" s="2" t="s">
        <v>29</v>
      </c>
      <c r="H2684" s="2" t="s">
        <v>3649</v>
      </c>
      <c r="I2684" s="2" t="s">
        <v>31</v>
      </c>
      <c r="J2684" s="2" t="s">
        <v>32</v>
      </c>
      <c r="K2684" s="2" t="s">
        <v>33</v>
      </c>
      <c r="L2684" s="3" t="s">
        <v>34</v>
      </c>
      <c r="M2684" s="3" t="s">
        <v>52</v>
      </c>
      <c r="N2684" s="3" t="s">
        <v>37</v>
      </c>
      <c r="O2684" s="3" t="s">
        <v>37</v>
      </c>
      <c r="P2684" s="2" t="s">
        <v>3650</v>
      </c>
      <c r="Q2684" s="2" t="s">
        <v>139</v>
      </c>
      <c r="R2684" s="2" t="s">
        <v>54</v>
      </c>
      <c r="S2684" s="2" t="s">
        <v>439</v>
      </c>
      <c r="T2684" s="2" t="s">
        <v>2616</v>
      </c>
      <c r="U2684" s="4"/>
      <c r="V2684" s="4"/>
      <c r="W2684" s="4"/>
    </row>
    <row r="2685" spans="1:23" x14ac:dyDescent="0.2">
      <c r="A2685" s="2" t="s">
        <v>2095</v>
      </c>
      <c r="B2685" s="2" t="s">
        <v>3613</v>
      </c>
      <c r="C2685" s="2" t="s">
        <v>25</v>
      </c>
      <c r="D2685" s="2" t="s">
        <v>3651</v>
      </c>
      <c r="E2685" s="2" t="s">
        <v>3615</v>
      </c>
      <c r="F2685" s="2" t="s">
        <v>3652</v>
      </c>
      <c r="G2685" s="2" t="s">
        <v>29</v>
      </c>
      <c r="H2685" s="2" t="s">
        <v>3653</v>
      </c>
      <c r="I2685" s="2" t="s">
        <v>31</v>
      </c>
      <c r="J2685" s="2" t="s">
        <v>32</v>
      </c>
      <c r="K2685" s="2" t="s">
        <v>33</v>
      </c>
      <c r="L2685" s="3" t="s">
        <v>34</v>
      </c>
      <c r="M2685" s="3" t="s">
        <v>98</v>
      </c>
      <c r="N2685" s="3" t="s">
        <v>37</v>
      </c>
      <c r="O2685" s="3" t="s">
        <v>37</v>
      </c>
      <c r="P2685" s="2" t="s">
        <v>3632</v>
      </c>
      <c r="Q2685" s="2" t="s">
        <v>39</v>
      </c>
      <c r="R2685" s="2" t="s">
        <v>54</v>
      </c>
      <c r="S2685" s="2" t="s">
        <v>55</v>
      </c>
      <c r="T2685" s="2" t="s">
        <v>2006</v>
      </c>
      <c r="U2685" s="4"/>
      <c r="V2685" s="4"/>
      <c r="W2685" s="4"/>
    </row>
    <row r="2686" spans="1:23" x14ac:dyDescent="0.2">
      <c r="A2686" s="2" t="s">
        <v>2095</v>
      </c>
      <c r="B2686" s="2" t="s">
        <v>3613</v>
      </c>
      <c r="C2686" s="2" t="s">
        <v>25</v>
      </c>
      <c r="D2686" s="2" t="s">
        <v>3654</v>
      </c>
      <c r="E2686" s="2" t="s">
        <v>3615</v>
      </c>
      <c r="F2686" s="2" t="s">
        <v>3655</v>
      </c>
      <c r="G2686" s="2" t="s">
        <v>29</v>
      </c>
      <c r="H2686" s="2" t="s">
        <v>3656</v>
      </c>
      <c r="I2686" s="2" t="s">
        <v>31</v>
      </c>
      <c r="J2686" s="2" t="s">
        <v>32</v>
      </c>
      <c r="K2686" s="2" t="s">
        <v>33</v>
      </c>
      <c r="L2686" s="3" t="s">
        <v>34</v>
      </c>
      <c r="M2686" s="3" t="s">
        <v>34</v>
      </c>
      <c r="N2686" s="3" t="s">
        <v>37</v>
      </c>
      <c r="O2686" s="3" t="s">
        <v>37</v>
      </c>
      <c r="P2686" s="2" t="s">
        <v>3657</v>
      </c>
      <c r="Q2686" s="2" t="s">
        <v>74</v>
      </c>
      <c r="R2686" s="2" t="s">
        <v>145</v>
      </c>
      <c r="S2686" s="2" t="s">
        <v>146</v>
      </c>
      <c r="T2686" s="2" t="s">
        <v>1260</v>
      </c>
      <c r="U2686" s="4"/>
      <c r="V2686" s="4"/>
      <c r="W2686" s="4"/>
    </row>
    <row r="2687" spans="1:23" x14ac:dyDescent="0.2">
      <c r="A2687" s="2" t="s">
        <v>2095</v>
      </c>
      <c r="B2687" s="2" t="s">
        <v>3613</v>
      </c>
      <c r="C2687" s="2" t="s">
        <v>199</v>
      </c>
      <c r="D2687" s="2" t="s">
        <v>3658</v>
      </c>
      <c r="E2687" s="2" t="s">
        <v>3615</v>
      </c>
      <c r="F2687" s="2" t="s">
        <v>2762</v>
      </c>
      <c r="G2687" s="2" t="s">
        <v>202</v>
      </c>
      <c r="H2687" s="2" t="s">
        <v>3659</v>
      </c>
      <c r="I2687" s="2" t="s">
        <v>31</v>
      </c>
      <c r="J2687" s="2" t="s">
        <v>32</v>
      </c>
      <c r="K2687" s="2" t="s">
        <v>33</v>
      </c>
      <c r="L2687" s="3" t="s">
        <v>72</v>
      </c>
      <c r="M2687" s="3" t="s">
        <v>521</v>
      </c>
      <c r="N2687" s="3" t="s">
        <v>37</v>
      </c>
      <c r="O2687" s="3" t="s">
        <v>37</v>
      </c>
      <c r="P2687" s="2" t="s">
        <v>3660</v>
      </c>
      <c r="Q2687" s="2" t="s">
        <v>131</v>
      </c>
      <c r="R2687" s="2" t="s">
        <v>79</v>
      </c>
      <c r="S2687" s="2" t="s">
        <v>140</v>
      </c>
      <c r="T2687" s="2" t="s">
        <v>197</v>
      </c>
      <c r="U2687" s="4"/>
      <c r="V2687" s="4"/>
      <c r="W2687" s="4"/>
    </row>
    <row r="2688" spans="1:23" x14ac:dyDescent="0.2">
      <c r="A2688" s="2" t="s">
        <v>2095</v>
      </c>
      <c r="B2688" s="2" t="s">
        <v>3613</v>
      </c>
      <c r="C2688" s="2" t="s">
        <v>25</v>
      </c>
      <c r="D2688" s="2" t="s">
        <v>3661</v>
      </c>
      <c r="E2688" s="2" t="s">
        <v>3615</v>
      </c>
      <c r="F2688" s="2" t="s">
        <v>3662</v>
      </c>
      <c r="G2688" s="2" t="s">
        <v>29</v>
      </c>
      <c r="H2688" s="2" t="s">
        <v>3663</v>
      </c>
      <c r="I2688" s="2" t="s">
        <v>31</v>
      </c>
      <c r="J2688" s="2" t="s">
        <v>32</v>
      </c>
      <c r="K2688" s="2" t="s">
        <v>33</v>
      </c>
      <c r="L2688" s="3" t="s">
        <v>34</v>
      </c>
      <c r="M2688" s="3" t="s">
        <v>52</v>
      </c>
      <c r="N2688" s="3" t="s">
        <v>37</v>
      </c>
      <c r="O2688" s="3" t="s">
        <v>37</v>
      </c>
      <c r="P2688" s="2" t="s">
        <v>3629</v>
      </c>
      <c r="Q2688" s="2" t="s">
        <v>74</v>
      </c>
      <c r="R2688" s="2" t="s">
        <v>140</v>
      </c>
      <c r="S2688" s="2" t="s">
        <v>141</v>
      </c>
      <c r="T2688" s="2" t="s">
        <v>3478</v>
      </c>
      <c r="U2688" s="4"/>
      <c r="V2688" s="4"/>
      <c r="W2688" s="4"/>
    </row>
    <row r="2689" spans="1:23" x14ac:dyDescent="0.2">
      <c r="A2689" s="2" t="s">
        <v>2095</v>
      </c>
      <c r="B2689" s="2" t="s">
        <v>3613</v>
      </c>
      <c r="C2689" s="2" t="s">
        <v>25</v>
      </c>
      <c r="D2689" s="2" t="s">
        <v>3664</v>
      </c>
      <c r="E2689" s="2" t="s">
        <v>3615</v>
      </c>
      <c r="F2689" s="2" t="s">
        <v>3665</v>
      </c>
      <c r="G2689" s="2" t="s">
        <v>29</v>
      </c>
      <c r="H2689" s="2" t="s">
        <v>3666</v>
      </c>
      <c r="I2689" s="2" t="s">
        <v>31</v>
      </c>
      <c r="J2689" s="2" t="s">
        <v>32</v>
      </c>
      <c r="K2689" s="2" t="s">
        <v>33</v>
      </c>
      <c r="L2689" s="3" t="s">
        <v>129</v>
      </c>
      <c r="M2689" s="3" t="s">
        <v>86</v>
      </c>
      <c r="N2689" s="3" t="s">
        <v>37</v>
      </c>
      <c r="O2689" s="3" t="s">
        <v>37</v>
      </c>
      <c r="P2689" s="2" t="s">
        <v>3619</v>
      </c>
      <c r="Q2689" s="2" t="s">
        <v>39</v>
      </c>
      <c r="R2689" s="2" t="s">
        <v>47</v>
      </c>
      <c r="S2689" s="2" t="s">
        <v>48</v>
      </c>
      <c r="T2689" s="2" t="s">
        <v>2856</v>
      </c>
      <c r="U2689" s="4"/>
      <c r="V2689" s="4"/>
      <c r="W2689" s="4"/>
    </row>
    <row r="2690" spans="1:23" x14ac:dyDescent="0.2">
      <c r="A2690" s="2" t="s">
        <v>2095</v>
      </c>
      <c r="B2690" s="2" t="s">
        <v>3613</v>
      </c>
      <c r="C2690" s="2" t="s">
        <v>25</v>
      </c>
      <c r="D2690" s="2" t="s">
        <v>3667</v>
      </c>
      <c r="E2690" s="2" t="s">
        <v>3615</v>
      </c>
      <c r="F2690" s="2" t="s">
        <v>3668</v>
      </c>
      <c r="G2690" s="2" t="s">
        <v>29</v>
      </c>
      <c r="H2690" s="2" t="s">
        <v>3669</v>
      </c>
      <c r="I2690" s="2" t="s">
        <v>31</v>
      </c>
      <c r="J2690" s="2" t="s">
        <v>32</v>
      </c>
      <c r="K2690" s="2" t="s">
        <v>33</v>
      </c>
      <c r="L2690" s="3" t="s">
        <v>129</v>
      </c>
      <c r="M2690" s="3" t="s">
        <v>109</v>
      </c>
      <c r="N2690" s="3" t="s">
        <v>37</v>
      </c>
      <c r="O2690" s="3" t="s">
        <v>37</v>
      </c>
      <c r="P2690" s="2" t="s">
        <v>3632</v>
      </c>
      <c r="Q2690" s="2" t="s">
        <v>39</v>
      </c>
      <c r="R2690" s="2" t="s">
        <v>87</v>
      </c>
      <c r="S2690" s="2" t="s">
        <v>88</v>
      </c>
      <c r="T2690" s="2" t="s">
        <v>2856</v>
      </c>
      <c r="U2690" s="4"/>
      <c r="V2690" s="4"/>
      <c r="W2690" s="4"/>
    </row>
    <row r="2691" spans="1:23" x14ac:dyDescent="0.2">
      <c r="A2691" s="2" t="s">
        <v>2095</v>
      </c>
      <c r="B2691" s="2" t="s">
        <v>3613</v>
      </c>
      <c r="C2691" s="2" t="s">
        <v>25</v>
      </c>
      <c r="D2691" s="2" t="s">
        <v>3670</v>
      </c>
      <c r="E2691" s="2" t="s">
        <v>3615</v>
      </c>
      <c r="F2691" s="2" t="s">
        <v>3671</v>
      </c>
      <c r="G2691" s="2" t="s">
        <v>29</v>
      </c>
      <c r="H2691" s="2" t="s">
        <v>3672</v>
      </c>
      <c r="I2691" s="2" t="s">
        <v>31</v>
      </c>
      <c r="J2691" s="2" t="s">
        <v>32</v>
      </c>
      <c r="K2691" s="2" t="s">
        <v>33</v>
      </c>
      <c r="L2691" s="3" t="s">
        <v>129</v>
      </c>
      <c r="M2691" s="3" t="s">
        <v>109</v>
      </c>
      <c r="N2691" s="3" t="s">
        <v>37</v>
      </c>
      <c r="O2691" s="3" t="s">
        <v>37</v>
      </c>
      <c r="P2691" s="2" t="s">
        <v>3624</v>
      </c>
      <c r="Q2691" s="2" t="s">
        <v>39</v>
      </c>
      <c r="R2691" s="2" t="s">
        <v>67</v>
      </c>
      <c r="S2691" s="2" t="s">
        <v>68</v>
      </c>
      <c r="T2691" s="2" t="s">
        <v>2006</v>
      </c>
      <c r="U2691" s="4"/>
      <c r="V2691" s="4"/>
      <c r="W2691" s="4"/>
    </row>
    <row r="2692" spans="1:23" x14ac:dyDescent="0.2">
      <c r="A2692" s="2" t="s">
        <v>2095</v>
      </c>
      <c r="B2692" s="2" t="s">
        <v>3613</v>
      </c>
      <c r="C2692" s="2" t="s">
        <v>25</v>
      </c>
      <c r="D2692" s="2" t="s">
        <v>3678</v>
      </c>
      <c r="E2692" s="2" t="s">
        <v>3615</v>
      </c>
      <c r="F2692" s="2" t="s">
        <v>264</v>
      </c>
      <c r="G2692" s="2" t="s">
        <v>29</v>
      </c>
      <c r="H2692" s="2" t="s">
        <v>3679</v>
      </c>
      <c r="I2692" s="2" t="s">
        <v>137</v>
      </c>
      <c r="J2692" s="2" t="s">
        <v>32</v>
      </c>
      <c r="K2692" s="2" t="s">
        <v>33</v>
      </c>
      <c r="L2692" s="3" t="s">
        <v>36</v>
      </c>
      <c r="M2692" s="3" t="s">
        <v>442</v>
      </c>
      <c r="N2692" s="3" t="s">
        <v>37</v>
      </c>
      <c r="O2692" s="3" t="s">
        <v>37</v>
      </c>
      <c r="P2692" s="2" t="s">
        <v>3619</v>
      </c>
      <c r="Q2692" s="4"/>
      <c r="R2692" s="4"/>
      <c r="S2692" s="4"/>
      <c r="T2692" s="2" t="s">
        <v>197</v>
      </c>
      <c r="U2692" s="2" t="s">
        <v>1019</v>
      </c>
      <c r="V2692" s="4"/>
      <c r="W2692" s="4"/>
    </row>
    <row r="2693" spans="1:23" x14ac:dyDescent="0.2">
      <c r="A2693" s="2" t="s">
        <v>2095</v>
      </c>
      <c r="B2693" s="2" t="s">
        <v>2512</v>
      </c>
      <c r="C2693" s="2" t="s">
        <v>25</v>
      </c>
      <c r="D2693" s="2" t="s">
        <v>3685</v>
      </c>
      <c r="E2693" s="2" t="s">
        <v>3686</v>
      </c>
      <c r="F2693" s="2" t="s">
        <v>178</v>
      </c>
      <c r="G2693" s="2" t="s">
        <v>29</v>
      </c>
      <c r="H2693" s="2" t="s">
        <v>3687</v>
      </c>
      <c r="I2693" s="2" t="s">
        <v>31</v>
      </c>
      <c r="J2693" s="2" t="s">
        <v>32</v>
      </c>
      <c r="K2693" s="2" t="s">
        <v>33</v>
      </c>
      <c r="L2693" s="3" t="s">
        <v>235</v>
      </c>
      <c r="M2693" s="3" t="s">
        <v>52</v>
      </c>
      <c r="N2693" s="3" t="s">
        <v>37</v>
      </c>
      <c r="O2693" s="3" t="s">
        <v>37</v>
      </c>
      <c r="P2693" s="2" t="s">
        <v>3688</v>
      </c>
      <c r="Q2693" s="2" t="s">
        <v>74</v>
      </c>
      <c r="R2693" s="2" t="s">
        <v>40</v>
      </c>
      <c r="S2693" s="2" t="s">
        <v>1179</v>
      </c>
      <c r="T2693" s="2" t="s">
        <v>2017</v>
      </c>
      <c r="U2693" s="4"/>
      <c r="V2693" s="4"/>
      <c r="W2693" s="4"/>
    </row>
    <row r="2694" spans="1:23" x14ac:dyDescent="0.2">
      <c r="A2694" s="2" t="s">
        <v>2095</v>
      </c>
      <c r="B2694" s="2" t="s">
        <v>2512</v>
      </c>
      <c r="C2694" s="2" t="s">
        <v>25</v>
      </c>
      <c r="D2694" s="2" t="s">
        <v>3691</v>
      </c>
      <c r="E2694" s="2" t="s">
        <v>3686</v>
      </c>
      <c r="F2694" s="2" t="s">
        <v>178</v>
      </c>
      <c r="G2694" s="2" t="s">
        <v>58</v>
      </c>
      <c r="H2694" s="2" t="s">
        <v>3687</v>
      </c>
      <c r="I2694" s="2" t="s">
        <v>31</v>
      </c>
      <c r="J2694" s="2" t="s">
        <v>32</v>
      </c>
      <c r="K2694" s="2" t="s">
        <v>33</v>
      </c>
      <c r="L2694" s="3" t="s">
        <v>235</v>
      </c>
      <c r="M2694" s="3" t="s">
        <v>35</v>
      </c>
      <c r="N2694" s="3" t="s">
        <v>37</v>
      </c>
      <c r="O2694" s="3" t="s">
        <v>37</v>
      </c>
      <c r="P2694" s="2" t="s">
        <v>3692</v>
      </c>
      <c r="Q2694" s="2" t="s">
        <v>74</v>
      </c>
      <c r="R2694" s="2" t="s">
        <v>79</v>
      </c>
      <c r="S2694" s="2" t="s">
        <v>47</v>
      </c>
      <c r="T2694" s="2" t="s">
        <v>1955</v>
      </c>
      <c r="U2694" s="4"/>
      <c r="V2694" s="4"/>
      <c r="W2694" s="4"/>
    </row>
    <row r="2695" spans="1:23" x14ac:dyDescent="0.2">
      <c r="A2695" s="2" t="s">
        <v>2095</v>
      </c>
      <c r="B2695" s="2" t="s">
        <v>2512</v>
      </c>
      <c r="C2695" s="2" t="s">
        <v>25</v>
      </c>
      <c r="D2695" s="2" t="s">
        <v>3695</v>
      </c>
      <c r="E2695" s="2" t="s">
        <v>3686</v>
      </c>
      <c r="F2695" s="2" t="s">
        <v>2710</v>
      </c>
      <c r="G2695" s="2" t="s">
        <v>29</v>
      </c>
      <c r="H2695" s="2" t="s">
        <v>3696</v>
      </c>
      <c r="I2695" s="2" t="s">
        <v>31</v>
      </c>
      <c r="J2695" s="2" t="s">
        <v>32</v>
      </c>
      <c r="K2695" s="2" t="s">
        <v>33</v>
      </c>
      <c r="L2695" s="3" t="s">
        <v>235</v>
      </c>
      <c r="M2695" s="3" t="s">
        <v>34</v>
      </c>
      <c r="N2695" s="3" t="s">
        <v>37</v>
      </c>
      <c r="O2695" s="3" t="s">
        <v>37</v>
      </c>
      <c r="P2695" s="2" t="s">
        <v>3185</v>
      </c>
      <c r="Q2695" s="2" t="s">
        <v>74</v>
      </c>
      <c r="R2695" s="2" t="s">
        <v>75</v>
      </c>
      <c r="S2695" s="2" t="s">
        <v>76</v>
      </c>
      <c r="T2695" s="2" t="s">
        <v>2524</v>
      </c>
      <c r="U2695" s="4"/>
      <c r="V2695" s="4"/>
      <c r="W2695" s="4"/>
    </row>
    <row r="2696" spans="1:23" x14ac:dyDescent="0.2">
      <c r="A2696" s="2" t="s">
        <v>2095</v>
      </c>
      <c r="B2696" s="2" t="s">
        <v>2512</v>
      </c>
      <c r="C2696" s="2" t="s">
        <v>25</v>
      </c>
      <c r="D2696" s="2" t="s">
        <v>3699</v>
      </c>
      <c r="E2696" s="2" t="s">
        <v>3686</v>
      </c>
      <c r="F2696" s="2" t="s">
        <v>746</v>
      </c>
      <c r="G2696" s="2" t="s">
        <v>29</v>
      </c>
      <c r="H2696" s="2" t="s">
        <v>3700</v>
      </c>
      <c r="I2696" s="2" t="s">
        <v>31</v>
      </c>
      <c r="J2696" s="2" t="s">
        <v>32</v>
      </c>
      <c r="K2696" s="2" t="s">
        <v>33</v>
      </c>
      <c r="L2696" s="3" t="s">
        <v>34</v>
      </c>
      <c r="M2696" s="3" t="s">
        <v>72</v>
      </c>
      <c r="N2696" s="3" t="s">
        <v>37</v>
      </c>
      <c r="O2696" s="3" t="s">
        <v>37</v>
      </c>
      <c r="P2696" s="2" t="s">
        <v>3121</v>
      </c>
      <c r="Q2696" s="2" t="s">
        <v>74</v>
      </c>
      <c r="R2696" s="2" t="s">
        <v>79</v>
      </c>
      <c r="S2696" s="2" t="s">
        <v>47</v>
      </c>
      <c r="T2696" s="2" t="s">
        <v>2113</v>
      </c>
      <c r="U2696" s="4"/>
      <c r="V2696" s="4"/>
      <c r="W2696" s="4"/>
    </row>
    <row r="2697" spans="1:23" x14ac:dyDescent="0.2">
      <c r="A2697" s="2" t="s">
        <v>2095</v>
      </c>
      <c r="B2697" s="2" t="s">
        <v>2512</v>
      </c>
      <c r="C2697" s="2" t="s">
        <v>25</v>
      </c>
      <c r="D2697" s="2" t="s">
        <v>3701</v>
      </c>
      <c r="E2697" s="2" t="s">
        <v>3686</v>
      </c>
      <c r="F2697" s="2" t="s">
        <v>746</v>
      </c>
      <c r="G2697" s="2" t="s">
        <v>44</v>
      </c>
      <c r="H2697" s="2" t="s">
        <v>3700</v>
      </c>
      <c r="I2697" s="2" t="s">
        <v>31</v>
      </c>
      <c r="J2697" s="2" t="s">
        <v>32</v>
      </c>
      <c r="K2697" s="2" t="s">
        <v>33</v>
      </c>
      <c r="L2697" s="3" t="s">
        <v>34</v>
      </c>
      <c r="M2697" s="3" t="s">
        <v>248</v>
      </c>
      <c r="N2697" s="3" t="s">
        <v>37</v>
      </c>
      <c r="O2697" s="3" t="s">
        <v>37</v>
      </c>
      <c r="P2697" s="2" t="s">
        <v>2894</v>
      </c>
      <c r="Q2697" s="2" t="s">
        <v>74</v>
      </c>
      <c r="R2697" s="2" t="s">
        <v>81</v>
      </c>
      <c r="S2697" s="2" t="s">
        <v>82</v>
      </c>
      <c r="T2697" s="2" t="s">
        <v>2113</v>
      </c>
      <c r="U2697" s="4"/>
      <c r="V2697" s="4"/>
      <c r="W2697" s="4"/>
    </row>
    <row r="2698" spans="1:23" x14ac:dyDescent="0.2">
      <c r="A2698" s="2" t="s">
        <v>2095</v>
      </c>
      <c r="B2698" s="2" t="s">
        <v>2512</v>
      </c>
      <c r="C2698" s="2" t="s">
        <v>25</v>
      </c>
      <c r="D2698" s="2" t="s">
        <v>3702</v>
      </c>
      <c r="E2698" s="2" t="s">
        <v>3686</v>
      </c>
      <c r="F2698" s="2" t="s">
        <v>1119</v>
      </c>
      <c r="G2698" s="2" t="s">
        <v>29</v>
      </c>
      <c r="H2698" s="2" t="s">
        <v>3703</v>
      </c>
      <c r="I2698" s="2" t="s">
        <v>31</v>
      </c>
      <c r="J2698" s="2" t="s">
        <v>32</v>
      </c>
      <c r="K2698" s="2" t="s">
        <v>33</v>
      </c>
      <c r="L2698" s="3" t="s">
        <v>34</v>
      </c>
      <c r="M2698" s="3" t="s">
        <v>66</v>
      </c>
      <c r="N2698" s="3" t="s">
        <v>37</v>
      </c>
      <c r="O2698" s="3" t="s">
        <v>37</v>
      </c>
      <c r="P2698" s="2" t="s">
        <v>3185</v>
      </c>
      <c r="Q2698" s="2" t="s">
        <v>74</v>
      </c>
      <c r="R2698" s="2" t="s">
        <v>145</v>
      </c>
      <c r="S2698" s="2" t="s">
        <v>146</v>
      </c>
      <c r="T2698" s="2" t="s">
        <v>2863</v>
      </c>
      <c r="U2698" s="4"/>
      <c r="V2698" s="4"/>
      <c r="W2698" s="4"/>
    </row>
    <row r="2699" spans="1:23" x14ac:dyDescent="0.2">
      <c r="A2699" s="2" t="s">
        <v>2095</v>
      </c>
      <c r="B2699" s="2" t="s">
        <v>2512</v>
      </c>
      <c r="C2699" s="2" t="s">
        <v>25</v>
      </c>
      <c r="D2699" s="2" t="s">
        <v>3704</v>
      </c>
      <c r="E2699" s="2" t="s">
        <v>3686</v>
      </c>
      <c r="F2699" s="2" t="s">
        <v>250</v>
      </c>
      <c r="G2699" s="2" t="s">
        <v>29</v>
      </c>
      <c r="H2699" s="2" t="s">
        <v>3705</v>
      </c>
      <c r="I2699" s="2" t="s">
        <v>31</v>
      </c>
      <c r="J2699" s="2" t="s">
        <v>32</v>
      </c>
      <c r="K2699" s="2" t="s">
        <v>33</v>
      </c>
      <c r="L2699" s="3" t="s">
        <v>72</v>
      </c>
      <c r="M2699" s="3" t="s">
        <v>109</v>
      </c>
      <c r="N2699" s="3" t="s">
        <v>37</v>
      </c>
      <c r="O2699" s="3" t="s">
        <v>37</v>
      </c>
      <c r="P2699" s="2" t="s">
        <v>3185</v>
      </c>
      <c r="Q2699" s="2" t="s">
        <v>74</v>
      </c>
      <c r="R2699" s="2" t="s">
        <v>81</v>
      </c>
      <c r="S2699" s="2" t="s">
        <v>82</v>
      </c>
      <c r="T2699" s="2" t="s">
        <v>2362</v>
      </c>
      <c r="U2699" s="4"/>
      <c r="V2699" s="4"/>
      <c r="W2699" s="4"/>
    </row>
    <row r="2700" spans="1:23" x14ac:dyDescent="0.2">
      <c r="A2700" s="2" t="s">
        <v>2095</v>
      </c>
      <c r="B2700" s="2" t="s">
        <v>2512</v>
      </c>
      <c r="C2700" s="2" t="s">
        <v>25</v>
      </c>
      <c r="D2700" s="2" t="s">
        <v>3706</v>
      </c>
      <c r="E2700" s="2" t="s">
        <v>3686</v>
      </c>
      <c r="F2700" s="2" t="s">
        <v>355</v>
      </c>
      <c r="G2700" s="2" t="s">
        <v>29</v>
      </c>
      <c r="H2700" s="2" t="s">
        <v>3707</v>
      </c>
      <c r="I2700" s="2" t="s">
        <v>31</v>
      </c>
      <c r="J2700" s="2" t="s">
        <v>32</v>
      </c>
      <c r="K2700" s="2" t="s">
        <v>33</v>
      </c>
      <c r="L2700" s="3" t="s">
        <v>72</v>
      </c>
      <c r="M2700" s="3" t="s">
        <v>521</v>
      </c>
      <c r="N2700" s="3" t="s">
        <v>37</v>
      </c>
      <c r="O2700" s="3" t="s">
        <v>37</v>
      </c>
      <c r="P2700" s="2" t="s">
        <v>3688</v>
      </c>
      <c r="Q2700" s="2" t="s">
        <v>74</v>
      </c>
      <c r="R2700" s="2" t="s">
        <v>75</v>
      </c>
      <c r="S2700" s="2" t="s">
        <v>76</v>
      </c>
      <c r="T2700" s="2" t="s">
        <v>2017</v>
      </c>
      <c r="U2700" s="4"/>
      <c r="V2700" s="4"/>
      <c r="W2700" s="4"/>
    </row>
    <row r="2701" spans="1:23" x14ac:dyDescent="0.2">
      <c r="A2701" s="2" t="s">
        <v>2095</v>
      </c>
      <c r="B2701" s="2" t="s">
        <v>2512</v>
      </c>
      <c r="C2701" s="2" t="s">
        <v>25</v>
      </c>
      <c r="D2701" s="2" t="s">
        <v>3708</v>
      </c>
      <c r="E2701" s="2" t="s">
        <v>3686</v>
      </c>
      <c r="F2701" s="2" t="s">
        <v>359</v>
      </c>
      <c r="G2701" s="2" t="s">
        <v>29</v>
      </c>
      <c r="H2701" s="2" t="s">
        <v>3709</v>
      </c>
      <c r="I2701" s="2" t="s">
        <v>31</v>
      </c>
      <c r="J2701" s="2" t="s">
        <v>32</v>
      </c>
      <c r="K2701" s="2" t="s">
        <v>33</v>
      </c>
      <c r="L2701" s="3" t="s">
        <v>72</v>
      </c>
      <c r="M2701" s="3" t="s">
        <v>104</v>
      </c>
      <c r="N2701" s="3" t="s">
        <v>37</v>
      </c>
      <c r="O2701" s="3" t="s">
        <v>37</v>
      </c>
      <c r="P2701" s="2" t="s">
        <v>3688</v>
      </c>
      <c r="Q2701" s="2" t="s">
        <v>39</v>
      </c>
      <c r="R2701" s="2" t="s">
        <v>92</v>
      </c>
      <c r="S2701" s="2" t="s">
        <v>93</v>
      </c>
      <c r="T2701" s="2" t="s">
        <v>2518</v>
      </c>
      <c r="U2701" s="4"/>
      <c r="V2701" s="4"/>
      <c r="W2701" s="4"/>
    </row>
    <row r="2702" spans="1:23" x14ac:dyDescent="0.2">
      <c r="A2702" s="2" t="s">
        <v>2095</v>
      </c>
      <c r="B2702" s="2" t="s">
        <v>2512</v>
      </c>
      <c r="C2702" s="2" t="s">
        <v>25</v>
      </c>
      <c r="D2702" s="2" t="s">
        <v>3712</v>
      </c>
      <c r="E2702" s="2" t="s">
        <v>3686</v>
      </c>
      <c r="F2702" s="2" t="s">
        <v>1973</v>
      </c>
      <c r="G2702" s="2" t="s">
        <v>29</v>
      </c>
      <c r="H2702" s="2" t="s">
        <v>3713</v>
      </c>
      <c r="I2702" s="2" t="s">
        <v>31</v>
      </c>
      <c r="J2702" s="2" t="s">
        <v>32</v>
      </c>
      <c r="K2702" s="2" t="s">
        <v>33</v>
      </c>
      <c r="L2702" s="3" t="s">
        <v>72</v>
      </c>
      <c r="M2702" s="3" t="s">
        <v>129</v>
      </c>
      <c r="N2702" s="3" t="s">
        <v>37</v>
      </c>
      <c r="O2702" s="3" t="s">
        <v>37</v>
      </c>
      <c r="P2702" s="2" t="s">
        <v>2894</v>
      </c>
      <c r="Q2702" s="2" t="s">
        <v>74</v>
      </c>
      <c r="R2702" s="2" t="s">
        <v>140</v>
      </c>
      <c r="S2702" s="2" t="s">
        <v>141</v>
      </c>
      <c r="T2702" s="2" t="s">
        <v>2699</v>
      </c>
      <c r="U2702" s="4"/>
      <c r="V2702" s="4"/>
      <c r="W2702" s="4"/>
    </row>
    <row r="2703" spans="1:23" x14ac:dyDescent="0.2">
      <c r="A2703" s="2" t="s">
        <v>2095</v>
      </c>
      <c r="B2703" s="2" t="s">
        <v>2512</v>
      </c>
      <c r="C2703" s="2" t="s">
        <v>25</v>
      </c>
      <c r="D2703" s="2" t="s">
        <v>3714</v>
      </c>
      <c r="E2703" s="2" t="s">
        <v>3686</v>
      </c>
      <c r="F2703" s="2" t="s">
        <v>254</v>
      </c>
      <c r="G2703" s="2" t="s">
        <v>29</v>
      </c>
      <c r="H2703" s="2" t="s">
        <v>2893</v>
      </c>
      <c r="I2703" s="2" t="s">
        <v>31</v>
      </c>
      <c r="J2703" s="2" t="s">
        <v>32</v>
      </c>
      <c r="K2703" s="2" t="s">
        <v>33</v>
      </c>
      <c r="L2703" s="3" t="s">
        <v>72</v>
      </c>
      <c r="M2703" s="3" t="s">
        <v>438</v>
      </c>
      <c r="N2703" s="3" t="s">
        <v>37</v>
      </c>
      <c r="O2703" s="3" t="s">
        <v>37</v>
      </c>
      <c r="P2703" s="2" t="s">
        <v>2894</v>
      </c>
      <c r="Q2703" s="2" t="s">
        <v>39</v>
      </c>
      <c r="R2703" s="2" t="s">
        <v>87</v>
      </c>
      <c r="S2703" s="2" t="s">
        <v>88</v>
      </c>
      <c r="T2703" s="2" t="s">
        <v>1955</v>
      </c>
      <c r="U2703" s="4"/>
      <c r="V2703" s="4"/>
      <c r="W2703" s="4"/>
    </row>
    <row r="2704" spans="1:23" x14ac:dyDescent="0.2">
      <c r="A2704" s="2" t="s">
        <v>2095</v>
      </c>
      <c r="B2704" s="2" t="s">
        <v>2642</v>
      </c>
      <c r="C2704" s="2" t="s">
        <v>25</v>
      </c>
      <c r="D2704" s="2" t="s">
        <v>3729</v>
      </c>
      <c r="E2704" s="2" t="s">
        <v>3719</v>
      </c>
      <c r="F2704" s="2" t="s">
        <v>192</v>
      </c>
      <c r="G2704" s="2" t="s">
        <v>29</v>
      </c>
      <c r="H2704" s="2" t="s">
        <v>3730</v>
      </c>
      <c r="I2704" s="2" t="s">
        <v>31</v>
      </c>
      <c r="J2704" s="2" t="s">
        <v>32</v>
      </c>
      <c r="K2704" s="2" t="s">
        <v>33</v>
      </c>
      <c r="L2704" s="3" t="s">
        <v>72</v>
      </c>
      <c r="M2704" s="3" t="s">
        <v>72</v>
      </c>
      <c r="N2704" s="3" t="s">
        <v>36</v>
      </c>
      <c r="O2704" s="3" t="s">
        <v>37</v>
      </c>
      <c r="P2704" s="2" t="s">
        <v>3721</v>
      </c>
      <c r="Q2704" s="2" t="s">
        <v>39</v>
      </c>
      <c r="R2704" s="2" t="s">
        <v>92</v>
      </c>
      <c r="S2704" s="2" t="s">
        <v>93</v>
      </c>
      <c r="T2704" s="2" t="s">
        <v>3731</v>
      </c>
      <c r="U2704" s="4"/>
      <c r="V2704" s="4"/>
      <c r="W2704" s="4"/>
    </row>
    <row r="2705" spans="1:23" x14ac:dyDescent="0.2">
      <c r="A2705" s="2" t="s">
        <v>2095</v>
      </c>
      <c r="B2705" s="2" t="s">
        <v>2642</v>
      </c>
      <c r="C2705" s="2" t="s">
        <v>25</v>
      </c>
      <c r="D2705" s="2" t="s">
        <v>3735</v>
      </c>
      <c r="E2705" s="2" t="s">
        <v>3719</v>
      </c>
      <c r="F2705" s="2" t="s">
        <v>686</v>
      </c>
      <c r="G2705" s="2" t="s">
        <v>29</v>
      </c>
      <c r="H2705" s="2" t="s">
        <v>3736</v>
      </c>
      <c r="I2705" s="2" t="s">
        <v>31</v>
      </c>
      <c r="J2705" s="2" t="s">
        <v>32</v>
      </c>
      <c r="K2705" s="2" t="s">
        <v>33</v>
      </c>
      <c r="L2705" s="3" t="s">
        <v>35</v>
      </c>
      <c r="M2705" s="3" t="s">
        <v>34</v>
      </c>
      <c r="N2705" s="3" t="s">
        <v>36</v>
      </c>
      <c r="O2705" s="3" t="s">
        <v>37</v>
      </c>
      <c r="P2705" s="2" t="s">
        <v>3721</v>
      </c>
      <c r="Q2705" s="2" t="s">
        <v>121</v>
      </c>
      <c r="R2705" s="2" t="s">
        <v>75</v>
      </c>
      <c r="S2705" s="2" t="s">
        <v>76</v>
      </c>
      <c r="T2705" s="2" t="s">
        <v>2539</v>
      </c>
      <c r="U2705" s="4"/>
      <c r="V2705" s="4"/>
      <c r="W2705" s="4"/>
    </row>
    <row r="2706" spans="1:23" x14ac:dyDescent="0.2">
      <c r="A2706" s="2" t="s">
        <v>2095</v>
      </c>
      <c r="B2706" s="2" t="s">
        <v>2642</v>
      </c>
      <c r="C2706" s="2" t="s">
        <v>25</v>
      </c>
      <c r="D2706" s="2" t="s">
        <v>3735</v>
      </c>
      <c r="E2706" s="2" t="s">
        <v>3719</v>
      </c>
      <c r="F2706" s="2" t="s">
        <v>686</v>
      </c>
      <c r="G2706" s="2" t="s">
        <v>29</v>
      </c>
      <c r="H2706" s="2" t="s">
        <v>3736</v>
      </c>
      <c r="I2706" s="2" t="s">
        <v>31</v>
      </c>
      <c r="J2706" s="2" t="s">
        <v>32</v>
      </c>
      <c r="K2706" s="2" t="s">
        <v>33</v>
      </c>
      <c r="L2706" s="3" t="s">
        <v>35</v>
      </c>
      <c r="M2706" s="3" t="s">
        <v>34</v>
      </c>
      <c r="N2706" s="3" t="s">
        <v>36</v>
      </c>
      <c r="O2706" s="3" t="s">
        <v>37</v>
      </c>
      <c r="P2706" s="2" t="s">
        <v>3721</v>
      </c>
      <c r="Q2706" s="2" t="s">
        <v>479</v>
      </c>
      <c r="R2706" s="2" t="s">
        <v>75</v>
      </c>
      <c r="S2706" s="2" t="s">
        <v>3737</v>
      </c>
      <c r="T2706" s="2" t="s">
        <v>3738</v>
      </c>
      <c r="U2706" s="4"/>
      <c r="V2706" s="4"/>
      <c r="W2706" s="4"/>
    </row>
    <row r="2707" spans="1:23" x14ac:dyDescent="0.2">
      <c r="A2707" s="2" t="s">
        <v>2095</v>
      </c>
      <c r="B2707" s="2" t="s">
        <v>2642</v>
      </c>
      <c r="C2707" s="2" t="s">
        <v>25</v>
      </c>
      <c r="D2707" s="2" t="s">
        <v>3739</v>
      </c>
      <c r="E2707" s="2" t="s">
        <v>3719</v>
      </c>
      <c r="F2707" s="2" t="s">
        <v>686</v>
      </c>
      <c r="G2707" s="2" t="s">
        <v>44</v>
      </c>
      <c r="H2707" s="2" t="s">
        <v>3736</v>
      </c>
      <c r="I2707" s="2" t="s">
        <v>31</v>
      </c>
      <c r="J2707" s="2" t="s">
        <v>32</v>
      </c>
      <c r="K2707" s="2" t="s">
        <v>33</v>
      </c>
      <c r="L2707" s="3" t="s">
        <v>256</v>
      </c>
      <c r="M2707" s="3" t="s">
        <v>248</v>
      </c>
      <c r="N2707" s="3" t="s">
        <v>36</v>
      </c>
      <c r="O2707" s="3" t="s">
        <v>37</v>
      </c>
      <c r="P2707" s="2" t="s">
        <v>3721</v>
      </c>
      <c r="Q2707" s="2" t="s">
        <v>121</v>
      </c>
      <c r="R2707" s="2" t="s">
        <v>75</v>
      </c>
      <c r="S2707" s="2" t="s">
        <v>76</v>
      </c>
      <c r="T2707" s="2" t="s">
        <v>2539</v>
      </c>
      <c r="U2707" s="4"/>
      <c r="V2707" s="4"/>
      <c r="W2707" s="4"/>
    </row>
    <row r="2708" spans="1:23" x14ac:dyDescent="0.2">
      <c r="A2708" s="2" t="s">
        <v>2095</v>
      </c>
      <c r="B2708" s="2" t="s">
        <v>2642</v>
      </c>
      <c r="C2708" s="2" t="s">
        <v>25</v>
      </c>
      <c r="D2708" s="2" t="s">
        <v>3739</v>
      </c>
      <c r="E2708" s="2" t="s">
        <v>3719</v>
      </c>
      <c r="F2708" s="2" t="s">
        <v>686</v>
      </c>
      <c r="G2708" s="2" t="s">
        <v>44</v>
      </c>
      <c r="H2708" s="2" t="s">
        <v>3736</v>
      </c>
      <c r="I2708" s="2" t="s">
        <v>31</v>
      </c>
      <c r="J2708" s="2" t="s">
        <v>32</v>
      </c>
      <c r="K2708" s="2" t="s">
        <v>33</v>
      </c>
      <c r="L2708" s="3" t="s">
        <v>256</v>
      </c>
      <c r="M2708" s="3" t="s">
        <v>248</v>
      </c>
      <c r="N2708" s="3" t="s">
        <v>36</v>
      </c>
      <c r="O2708" s="3" t="s">
        <v>37</v>
      </c>
      <c r="P2708" s="2" t="s">
        <v>3721</v>
      </c>
      <c r="Q2708" s="2" t="s">
        <v>479</v>
      </c>
      <c r="R2708" s="2" t="s">
        <v>1092</v>
      </c>
      <c r="S2708" s="2" t="s">
        <v>82</v>
      </c>
      <c r="T2708" s="2" t="s">
        <v>3738</v>
      </c>
      <c r="U2708" s="4"/>
      <c r="V2708" s="4"/>
      <c r="W2708" s="4"/>
    </row>
    <row r="2709" spans="1:23" x14ac:dyDescent="0.2">
      <c r="A2709" s="2" t="s">
        <v>2095</v>
      </c>
      <c r="B2709" s="2" t="s">
        <v>2642</v>
      </c>
      <c r="C2709" s="2" t="s">
        <v>25</v>
      </c>
      <c r="D2709" s="2" t="s">
        <v>3750</v>
      </c>
      <c r="E2709" s="2" t="s">
        <v>3719</v>
      </c>
      <c r="F2709" s="2" t="s">
        <v>628</v>
      </c>
      <c r="G2709" s="2" t="s">
        <v>29</v>
      </c>
      <c r="H2709" s="2" t="s">
        <v>3751</v>
      </c>
      <c r="I2709" s="2" t="s">
        <v>31</v>
      </c>
      <c r="J2709" s="2" t="s">
        <v>32</v>
      </c>
      <c r="K2709" s="2" t="s">
        <v>33</v>
      </c>
      <c r="L2709" s="3" t="s">
        <v>372</v>
      </c>
      <c r="M2709" s="3" t="s">
        <v>3572</v>
      </c>
      <c r="N2709" s="3" t="s">
        <v>36</v>
      </c>
      <c r="O2709" s="3" t="s">
        <v>37</v>
      </c>
      <c r="P2709" s="2" t="s">
        <v>3752</v>
      </c>
      <c r="Q2709" s="2" t="s">
        <v>39</v>
      </c>
      <c r="R2709" s="2" t="s">
        <v>47</v>
      </c>
      <c r="S2709" s="2" t="s">
        <v>48</v>
      </c>
      <c r="T2709" s="2" t="s">
        <v>1301</v>
      </c>
      <c r="U2709" s="4"/>
      <c r="V2709" s="4"/>
      <c r="W2709" s="4"/>
    </row>
    <row r="2710" spans="1:23" x14ac:dyDescent="0.2">
      <c r="A2710" s="2" t="s">
        <v>2095</v>
      </c>
      <c r="B2710" s="2" t="s">
        <v>2642</v>
      </c>
      <c r="C2710" s="2" t="s">
        <v>25</v>
      </c>
      <c r="D2710" s="2" t="s">
        <v>3753</v>
      </c>
      <c r="E2710" s="2" t="s">
        <v>3719</v>
      </c>
      <c r="F2710" s="2" t="s">
        <v>628</v>
      </c>
      <c r="G2710" s="2" t="s">
        <v>44</v>
      </c>
      <c r="H2710" s="2" t="s">
        <v>3751</v>
      </c>
      <c r="I2710" s="2" t="s">
        <v>31</v>
      </c>
      <c r="J2710" s="2" t="s">
        <v>32</v>
      </c>
      <c r="K2710" s="2" t="s">
        <v>33</v>
      </c>
      <c r="L2710" s="3" t="s">
        <v>180</v>
      </c>
      <c r="M2710" s="3" t="s">
        <v>180</v>
      </c>
      <c r="N2710" s="3" t="s">
        <v>37</v>
      </c>
      <c r="O2710" s="3" t="s">
        <v>37</v>
      </c>
      <c r="P2710" s="2" t="s">
        <v>3754</v>
      </c>
      <c r="Q2710" s="2" t="s">
        <v>39</v>
      </c>
      <c r="R2710" s="2" t="s">
        <v>47</v>
      </c>
      <c r="S2710" s="2" t="s">
        <v>48</v>
      </c>
      <c r="T2710" s="2" t="s">
        <v>601</v>
      </c>
      <c r="U2710" s="4"/>
      <c r="V2710" s="4"/>
      <c r="W2710" s="4"/>
    </row>
    <row r="2711" spans="1:23" x14ac:dyDescent="0.2">
      <c r="A2711" s="2" t="s">
        <v>2095</v>
      </c>
      <c r="B2711" s="2" t="s">
        <v>2642</v>
      </c>
      <c r="C2711" s="2" t="s">
        <v>25</v>
      </c>
      <c r="D2711" s="2" t="s">
        <v>3755</v>
      </c>
      <c r="E2711" s="2" t="s">
        <v>3719</v>
      </c>
      <c r="F2711" s="2" t="s">
        <v>628</v>
      </c>
      <c r="G2711" s="2" t="s">
        <v>51</v>
      </c>
      <c r="H2711" s="2" t="s">
        <v>3751</v>
      </c>
      <c r="I2711" s="2" t="s">
        <v>31</v>
      </c>
      <c r="J2711" s="2" t="s">
        <v>32</v>
      </c>
      <c r="K2711" s="2" t="s">
        <v>33</v>
      </c>
      <c r="L2711" s="3" t="s">
        <v>368</v>
      </c>
      <c r="M2711" s="3" t="s">
        <v>368</v>
      </c>
      <c r="N2711" s="3" t="s">
        <v>36</v>
      </c>
      <c r="O2711" s="3" t="s">
        <v>37</v>
      </c>
      <c r="P2711" s="2" t="s">
        <v>3752</v>
      </c>
      <c r="Q2711" s="2" t="s">
        <v>39</v>
      </c>
      <c r="R2711" s="2" t="s">
        <v>87</v>
      </c>
      <c r="S2711" s="2" t="s">
        <v>88</v>
      </c>
      <c r="T2711" s="2" t="s">
        <v>2539</v>
      </c>
      <c r="U2711" s="4"/>
      <c r="V2711" s="4"/>
      <c r="W2711" s="4"/>
    </row>
    <row r="2712" spans="1:23" x14ac:dyDescent="0.2">
      <c r="A2712" s="2" t="s">
        <v>2095</v>
      </c>
      <c r="B2712" s="2" t="s">
        <v>2642</v>
      </c>
      <c r="C2712" s="2" t="s">
        <v>25</v>
      </c>
      <c r="D2712" s="2" t="s">
        <v>3756</v>
      </c>
      <c r="E2712" s="2" t="s">
        <v>3719</v>
      </c>
      <c r="F2712" s="2" t="s">
        <v>940</v>
      </c>
      <c r="G2712" s="2" t="s">
        <v>29</v>
      </c>
      <c r="H2712" s="2" t="s">
        <v>3757</v>
      </c>
      <c r="I2712" s="2" t="s">
        <v>31</v>
      </c>
      <c r="J2712" s="2" t="s">
        <v>32</v>
      </c>
      <c r="K2712" s="2" t="s">
        <v>33</v>
      </c>
      <c r="L2712" s="3" t="s">
        <v>86</v>
      </c>
      <c r="M2712" s="3" t="s">
        <v>86</v>
      </c>
      <c r="N2712" s="3" t="s">
        <v>36</v>
      </c>
      <c r="O2712" s="3" t="s">
        <v>37</v>
      </c>
      <c r="P2712" s="2" t="s">
        <v>3758</v>
      </c>
      <c r="Q2712" s="2" t="s">
        <v>39</v>
      </c>
      <c r="R2712" s="2" t="s">
        <v>87</v>
      </c>
      <c r="S2712" s="2" t="s">
        <v>88</v>
      </c>
      <c r="T2712" s="2" t="s">
        <v>3759</v>
      </c>
      <c r="U2712" s="4"/>
      <c r="V2712" s="4"/>
      <c r="W2712" s="4"/>
    </row>
    <row r="2713" spans="1:23" x14ac:dyDescent="0.2">
      <c r="A2713" s="2" t="s">
        <v>2095</v>
      </c>
      <c r="B2713" s="2" t="s">
        <v>2642</v>
      </c>
      <c r="C2713" s="2" t="s">
        <v>25</v>
      </c>
      <c r="D2713" s="2" t="s">
        <v>3760</v>
      </c>
      <c r="E2713" s="2" t="s">
        <v>3719</v>
      </c>
      <c r="F2713" s="2" t="s">
        <v>940</v>
      </c>
      <c r="G2713" s="2" t="s">
        <v>44</v>
      </c>
      <c r="H2713" s="2" t="s">
        <v>3757</v>
      </c>
      <c r="I2713" s="2" t="s">
        <v>31</v>
      </c>
      <c r="J2713" s="2" t="s">
        <v>32</v>
      </c>
      <c r="K2713" s="2" t="s">
        <v>33</v>
      </c>
      <c r="L2713" s="3" t="s">
        <v>86</v>
      </c>
      <c r="M2713" s="3" t="s">
        <v>86</v>
      </c>
      <c r="N2713" s="3" t="s">
        <v>36</v>
      </c>
      <c r="O2713" s="3" t="s">
        <v>37</v>
      </c>
      <c r="P2713" s="2" t="s">
        <v>3761</v>
      </c>
      <c r="Q2713" s="2" t="s">
        <v>39</v>
      </c>
      <c r="R2713" s="2" t="s">
        <v>67</v>
      </c>
      <c r="S2713" s="2" t="s">
        <v>68</v>
      </c>
      <c r="T2713" s="2" t="s">
        <v>3762</v>
      </c>
      <c r="U2713" s="4"/>
      <c r="V2713" s="4"/>
      <c r="W2713" s="4"/>
    </row>
    <row r="2714" spans="1:23" x14ac:dyDescent="0.2">
      <c r="A2714" s="2" t="s">
        <v>2095</v>
      </c>
      <c r="B2714" s="2" t="s">
        <v>2642</v>
      </c>
      <c r="C2714" s="2" t="s">
        <v>25</v>
      </c>
      <c r="D2714" s="2" t="s">
        <v>3763</v>
      </c>
      <c r="E2714" s="2" t="s">
        <v>3719</v>
      </c>
      <c r="F2714" s="2" t="s">
        <v>940</v>
      </c>
      <c r="G2714" s="2" t="s">
        <v>51</v>
      </c>
      <c r="H2714" s="2" t="s">
        <v>3757</v>
      </c>
      <c r="I2714" s="2" t="s">
        <v>31</v>
      </c>
      <c r="J2714" s="2" t="s">
        <v>32</v>
      </c>
      <c r="K2714" s="2" t="s">
        <v>33</v>
      </c>
      <c r="L2714" s="3" t="s">
        <v>86</v>
      </c>
      <c r="M2714" s="3" t="s">
        <v>86</v>
      </c>
      <c r="N2714" s="3" t="s">
        <v>36</v>
      </c>
      <c r="O2714" s="3" t="s">
        <v>37</v>
      </c>
      <c r="P2714" s="2" t="s">
        <v>3764</v>
      </c>
      <c r="Q2714" s="2" t="s">
        <v>39</v>
      </c>
      <c r="R2714" s="2" t="s">
        <v>67</v>
      </c>
      <c r="S2714" s="2" t="s">
        <v>68</v>
      </c>
      <c r="T2714" s="2" t="s">
        <v>3759</v>
      </c>
      <c r="U2714" s="4"/>
      <c r="V2714" s="4"/>
      <c r="W2714" s="4"/>
    </row>
    <row r="2715" spans="1:23" x14ac:dyDescent="0.2">
      <c r="A2715" s="2" t="s">
        <v>2095</v>
      </c>
      <c r="B2715" s="2" t="s">
        <v>2642</v>
      </c>
      <c r="C2715" s="2" t="s">
        <v>25</v>
      </c>
      <c r="D2715" s="2" t="s">
        <v>3774</v>
      </c>
      <c r="E2715" s="2" t="s">
        <v>3719</v>
      </c>
      <c r="F2715" s="2" t="s">
        <v>3775</v>
      </c>
      <c r="G2715" s="2" t="s">
        <v>29</v>
      </c>
      <c r="H2715" s="2" t="s">
        <v>3776</v>
      </c>
      <c r="I2715" s="2" t="s">
        <v>169</v>
      </c>
      <c r="J2715" s="2" t="s">
        <v>32</v>
      </c>
      <c r="K2715" s="2" t="s">
        <v>33</v>
      </c>
      <c r="L2715" s="3" t="s">
        <v>248</v>
      </c>
      <c r="M2715" s="3" t="s">
        <v>248</v>
      </c>
      <c r="N2715" s="3" t="s">
        <v>36</v>
      </c>
      <c r="O2715" s="3" t="s">
        <v>37</v>
      </c>
      <c r="P2715" s="2" t="s">
        <v>3777</v>
      </c>
      <c r="Q2715" s="2" t="s">
        <v>74</v>
      </c>
      <c r="R2715" s="2" t="s">
        <v>40</v>
      </c>
      <c r="S2715" s="2" t="s">
        <v>76</v>
      </c>
      <c r="T2715" s="2" t="s">
        <v>2654</v>
      </c>
      <c r="U2715" s="4"/>
      <c r="V2715" s="4"/>
      <c r="W2715" s="4"/>
    </row>
    <row r="2716" spans="1:23" x14ac:dyDescent="0.2">
      <c r="A2716" s="2" t="s">
        <v>2095</v>
      </c>
      <c r="B2716" s="2" t="s">
        <v>2642</v>
      </c>
      <c r="C2716" s="2" t="s">
        <v>25</v>
      </c>
      <c r="D2716" s="2" t="s">
        <v>3778</v>
      </c>
      <c r="E2716" s="2" t="s">
        <v>3719</v>
      </c>
      <c r="F2716" s="2" t="s">
        <v>3775</v>
      </c>
      <c r="G2716" s="2" t="s">
        <v>44</v>
      </c>
      <c r="H2716" s="2" t="s">
        <v>3776</v>
      </c>
      <c r="I2716" s="2" t="s">
        <v>169</v>
      </c>
      <c r="J2716" s="2" t="s">
        <v>32</v>
      </c>
      <c r="K2716" s="2" t="s">
        <v>33</v>
      </c>
      <c r="L2716" s="3" t="s">
        <v>248</v>
      </c>
      <c r="M2716" s="3" t="s">
        <v>72</v>
      </c>
      <c r="N2716" s="3" t="s">
        <v>36</v>
      </c>
      <c r="O2716" s="3" t="s">
        <v>37</v>
      </c>
      <c r="P2716" s="2" t="s">
        <v>3779</v>
      </c>
      <c r="Q2716" s="2" t="s">
        <v>74</v>
      </c>
      <c r="R2716" s="2" t="s">
        <v>40</v>
      </c>
      <c r="S2716" s="2" t="s">
        <v>76</v>
      </c>
      <c r="T2716" s="2" t="s">
        <v>2647</v>
      </c>
      <c r="U2716" s="4"/>
      <c r="V2716" s="4"/>
      <c r="W2716" s="4"/>
    </row>
    <row r="2717" spans="1:23" x14ac:dyDescent="0.2">
      <c r="A2717" s="2" t="s">
        <v>2095</v>
      </c>
      <c r="B2717" s="2" t="s">
        <v>2642</v>
      </c>
      <c r="C2717" s="2" t="s">
        <v>25</v>
      </c>
      <c r="D2717" s="2" t="s">
        <v>3780</v>
      </c>
      <c r="E2717" s="2" t="s">
        <v>3719</v>
      </c>
      <c r="F2717" s="2" t="s">
        <v>3775</v>
      </c>
      <c r="G2717" s="2" t="s">
        <v>51</v>
      </c>
      <c r="H2717" s="2" t="s">
        <v>3776</v>
      </c>
      <c r="I2717" s="2" t="s">
        <v>169</v>
      </c>
      <c r="J2717" s="2" t="s">
        <v>32</v>
      </c>
      <c r="K2717" s="2" t="s">
        <v>33</v>
      </c>
      <c r="L2717" s="3" t="s">
        <v>248</v>
      </c>
      <c r="M2717" s="3" t="s">
        <v>248</v>
      </c>
      <c r="N2717" s="3" t="s">
        <v>36</v>
      </c>
      <c r="O2717" s="3" t="s">
        <v>37</v>
      </c>
      <c r="P2717" s="2" t="s">
        <v>3764</v>
      </c>
      <c r="Q2717" s="2" t="s">
        <v>74</v>
      </c>
      <c r="R2717" s="2" t="s">
        <v>40</v>
      </c>
      <c r="S2717" s="2" t="s">
        <v>76</v>
      </c>
      <c r="T2717" s="2" t="s">
        <v>2669</v>
      </c>
      <c r="U2717" s="4"/>
      <c r="V2717" s="4"/>
      <c r="W2717" s="4"/>
    </row>
    <row r="2718" spans="1:23" x14ac:dyDescent="0.2">
      <c r="A2718" s="2" t="s">
        <v>2095</v>
      </c>
      <c r="B2718" s="2" t="s">
        <v>2642</v>
      </c>
      <c r="C2718" s="2" t="s">
        <v>199</v>
      </c>
      <c r="D2718" s="2" t="s">
        <v>3781</v>
      </c>
      <c r="E2718" s="2" t="s">
        <v>3719</v>
      </c>
      <c r="F2718" s="2" t="s">
        <v>3782</v>
      </c>
      <c r="G2718" s="2" t="s">
        <v>202</v>
      </c>
      <c r="H2718" s="2" t="s">
        <v>3783</v>
      </c>
      <c r="I2718" s="2" t="s">
        <v>137</v>
      </c>
      <c r="J2718" s="2" t="s">
        <v>32</v>
      </c>
      <c r="K2718" s="2" t="s">
        <v>33</v>
      </c>
      <c r="L2718" s="3" t="s">
        <v>521</v>
      </c>
      <c r="M2718" s="3" t="s">
        <v>442</v>
      </c>
      <c r="N2718" s="3" t="s">
        <v>37</v>
      </c>
      <c r="O2718" s="3" t="s">
        <v>37</v>
      </c>
      <c r="P2718" s="2" t="s">
        <v>3784</v>
      </c>
      <c r="Q2718" s="2" t="s">
        <v>139</v>
      </c>
      <c r="R2718" s="2" t="s">
        <v>75</v>
      </c>
      <c r="S2718" s="2" t="s">
        <v>1415</v>
      </c>
      <c r="T2718" s="2" t="s">
        <v>197</v>
      </c>
      <c r="U2718" s="4"/>
      <c r="V2718" s="4"/>
      <c r="W2718" s="4"/>
    </row>
    <row r="2719" spans="1:23" x14ac:dyDescent="0.2">
      <c r="A2719" s="2" t="s">
        <v>2095</v>
      </c>
      <c r="B2719" s="2" t="s">
        <v>2642</v>
      </c>
      <c r="C2719" s="2" t="s">
        <v>25</v>
      </c>
      <c r="D2719" s="2" t="s">
        <v>3812</v>
      </c>
      <c r="E2719" s="2" t="s">
        <v>3719</v>
      </c>
      <c r="F2719" s="2" t="s">
        <v>1952</v>
      </c>
      <c r="G2719" s="2" t="s">
        <v>29</v>
      </c>
      <c r="H2719" s="2" t="s">
        <v>3813</v>
      </c>
      <c r="I2719" s="2" t="s">
        <v>31</v>
      </c>
      <c r="J2719" s="2" t="s">
        <v>32</v>
      </c>
      <c r="K2719" s="2" t="s">
        <v>33</v>
      </c>
      <c r="L2719" s="3" t="s">
        <v>61</v>
      </c>
      <c r="M2719" s="3" t="s">
        <v>61</v>
      </c>
      <c r="N2719" s="3" t="s">
        <v>36</v>
      </c>
      <c r="O2719" s="3" t="s">
        <v>37</v>
      </c>
      <c r="P2719" s="2" t="s">
        <v>3814</v>
      </c>
      <c r="Q2719" s="2" t="s">
        <v>74</v>
      </c>
      <c r="R2719" s="2" t="s">
        <v>79</v>
      </c>
      <c r="S2719" s="2" t="s">
        <v>47</v>
      </c>
      <c r="T2719" s="2" t="s">
        <v>3731</v>
      </c>
      <c r="U2719" s="4"/>
      <c r="V2719" s="4"/>
      <c r="W2719" s="4"/>
    </row>
    <row r="2720" spans="1:23" x14ac:dyDescent="0.2">
      <c r="A2720" s="2" t="s">
        <v>2095</v>
      </c>
      <c r="B2720" s="2" t="s">
        <v>2642</v>
      </c>
      <c r="C2720" s="2" t="s">
        <v>25</v>
      </c>
      <c r="D2720" s="2" t="s">
        <v>3818</v>
      </c>
      <c r="E2720" s="2" t="s">
        <v>3719</v>
      </c>
      <c r="F2720" s="2" t="s">
        <v>2170</v>
      </c>
      <c r="G2720" s="2" t="s">
        <v>29</v>
      </c>
      <c r="H2720" s="2" t="s">
        <v>3819</v>
      </c>
      <c r="I2720" s="2" t="s">
        <v>117</v>
      </c>
      <c r="J2720" s="2" t="s">
        <v>32</v>
      </c>
      <c r="K2720" s="2" t="s">
        <v>33</v>
      </c>
      <c r="L2720" s="3" t="s">
        <v>438</v>
      </c>
      <c r="M2720" s="3" t="s">
        <v>72</v>
      </c>
      <c r="N2720" s="3" t="s">
        <v>36</v>
      </c>
      <c r="O2720" s="3" t="s">
        <v>37</v>
      </c>
      <c r="P2720" s="2" t="s">
        <v>3817</v>
      </c>
      <c r="Q2720" s="2" t="s">
        <v>161</v>
      </c>
      <c r="R2720" s="2" t="s">
        <v>92</v>
      </c>
      <c r="S2720" s="2" t="s">
        <v>93</v>
      </c>
      <c r="T2720" s="2" t="s">
        <v>3820</v>
      </c>
      <c r="U2720" s="4"/>
      <c r="V2720" s="4"/>
      <c r="W2720" s="4"/>
    </row>
    <row r="2721" spans="1:23" x14ac:dyDescent="0.2">
      <c r="A2721" s="2" t="s">
        <v>2095</v>
      </c>
      <c r="B2721" s="2" t="s">
        <v>2642</v>
      </c>
      <c r="C2721" s="2" t="s">
        <v>25</v>
      </c>
      <c r="D2721" s="2" t="s">
        <v>3834</v>
      </c>
      <c r="E2721" s="2" t="s">
        <v>3719</v>
      </c>
      <c r="F2721" s="2" t="s">
        <v>751</v>
      </c>
      <c r="G2721" s="2" t="s">
        <v>29</v>
      </c>
      <c r="H2721" s="2" t="s">
        <v>3835</v>
      </c>
      <c r="I2721" s="2" t="s">
        <v>31</v>
      </c>
      <c r="J2721" s="2" t="s">
        <v>32</v>
      </c>
      <c r="K2721" s="2" t="s">
        <v>33</v>
      </c>
      <c r="L2721" s="3" t="s">
        <v>119</v>
      </c>
      <c r="M2721" s="3" t="s">
        <v>521</v>
      </c>
      <c r="N2721" s="3" t="s">
        <v>36</v>
      </c>
      <c r="O2721" s="3" t="s">
        <v>37</v>
      </c>
      <c r="P2721" s="2" t="s">
        <v>3746</v>
      </c>
      <c r="Q2721" s="2" t="s">
        <v>39</v>
      </c>
      <c r="R2721" s="2" t="s">
        <v>87</v>
      </c>
      <c r="S2721" s="2" t="s">
        <v>1167</v>
      </c>
      <c r="T2721" s="2" t="s">
        <v>3836</v>
      </c>
      <c r="U2721" s="4"/>
      <c r="V2721" s="4"/>
      <c r="W2721" s="4"/>
    </row>
    <row r="2722" spans="1:23" x14ac:dyDescent="0.2">
      <c r="A2722" s="2" t="s">
        <v>2095</v>
      </c>
      <c r="B2722" s="2" t="s">
        <v>2642</v>
      </c>
      <c r="C2722" s="2" t="s">
        <v>25</v>
      </c>
      <c r="D2722" s="2" t="s">
        <v>3837</v>
      </c>
      <c r="E2722" s="2" t="s">
        <v>3719</v>
      </c>
      <c r="F2722" s="2" t="s">
        <v>2390</v>
      </c>
      <c r="G2722" s="2" t="s">
        <v>29</v>
      </c>
      <c r="H2722" s="2" t="s">
        <v>3838</v>
      </c>
      <c r="I2722" s="2" t="s">
        <v>31</v>
      </c>
      <c r="J2722" s="2" t="s">
        <v>32</v>
      </c>
      <c r="K2722" s="2" t="s">
        <v>33</v>
      </c>
      <c r="L2722" s="3" t="s">
        <v>438</v>
      </c>
      <c r="M2722" s="3" t="s">
        <v>119</v>
      </c>
      <c r="N2722" s="3" t="s">
        <v>36</v>
      </c>
      <c r="O2722" s="3" t="s">
        <v>37</v>
      </c>
      <c r="P2722" s="2" t="s">
        <v>3749</v>
      </c>
      <c r="Q2722" s="2" t="s">
        <v>39</v>
      </c>
      <c r="R2722" s="2" t="s">
        <v>92</v>
      </c>
      <c r="S2722" s="2" t="s">
        <v>93</v>
      </c>
      <c r="T2722" s="2" t="s">
        <v>3747</v>
      </c>
      <c r="U2722" s="4"/>
      <c r="V2722" s="4"/>
      <c r="W2722" s="4"/>
    </row>
    <row r="2723" spans="1:23" x14ac:dyDescent="0.2">
      <c r="A2723" s="2" t="s">
        <v>2095</v>
      </c>
      <c r="B2723" s="2" t="s">
        <v>2642</v>
      </c>
      <c r="C2723" s="2" t="s">
        <v>25</v>
      </c>
      <c r="D2723" s="2" t="s">
        <v>3839</v>
      </c>
      <c r="E2723" s="2" t="s">
        <v>3719</v>
      </c>
      <c r="F2723" s="2" t="s">
        <v>488</v>
      </c>
      <c r="G2723" s="2" t="s">
        <v>29</v>
      </c>
      <c r="H2723" s="2" t="s">
        <v>3840</v>
      </c>
      <c r="I2723" s="2" t="s">
        <v>31</v>
      </c>
      <c r="J2723" s="2" t="s">
        <v>32</v>
      </c>
      <c r="K2723" s="2" t="s">
        <v>33</v>
      </c>
      <c r="L2723" s="3" t="s">
        <v>438</v>
      </c>
      <c r="M2723" s="3" t="s">
        <v>256</v>
      </c>
      <c r="N2723" s="3" t="s">
        <v>36</v>
      </c>
      <c r="O2723" s="3" t="s">
        <v>37</v>
      </c>
      <c r="P2723" s="2" t="s">
        <v>3830</v>
      </c>
      <c r="Q2723" s="2" t="s">
        <v>364</v>
      </c>
      <c r="R2723" s="2" t="s">
        <v>140</v>
      </c>
      <c r="S2723" s="2" t="s">
        <v>146</v>
      </c>
      <c r="T2723" s="2" t="s">
        <v>3747</v>
      </c>
      <c r="U2723" s="4"/>
      <c r="V2723" s="4"/>
      <c r="W2723" s="4"/>
    </row>
    <row r="2724" spans="1:23" x14ac:dyDescent="0.2">
      <c r="A2724" s="2" t="s">
        <v>2095</v>
      </c>
      <c r="B2724" s="2" t="s">
        <v>2642</v>
      </c>
      <c r="C2724" s="2" t="s">
        <v>25</v>
      </c>
      <c r="D2724" s="2" t="s">
        <v>3847</v>
      </c>
      <c r="E2724" s="2" t="s">
        <v>3719</v>
      </c>
      <c r="F2724" s="2" t="s">
        <v>951</v>
      </c>
      <c r="G2724" s="2" t="s">
        <v>29</v>
      </c>
      <c r="H2724" s="2" t="s">
        <v>3848</v>
      </c>
      <c r="I2724" s="2" t="s">
        <v>117</v>
      </c>
      <c r="J2724" s="2" t="s">
        <v>32</v>
      </c>
      <c r="K2724" s="2" t="s">
        <v>33</v>
      </c>
      <c r="L2724" s="3" t="s">
        <v>35</v>
      </c>
      <c r="M2724" s="3" t="s">
        <v>248</v>
      </c>
      <c r="N2724" s="3" t="s">
        <v>36</v>
      </c>
      <c r="O2724" s="3" t="s">
        <v>37</v>
      </c>
      <c r="P2724" s="2" t="s">
        <v>3758</v>
      </c>
      <c r="Q2724" s="2" t="s">
        <v>39</v>
      </c>
      <c r="R2724" s="2" t="s">
        <v>40</v>
      </c>
      <c r="S2724" s="2" t="s">
        <v>1179</v>
      </c>
      <c r="T2724" s="2" t="s">
        <v>2647</v>
      </c>
      <c r="U2724" s="4"/>
      <c r="V2724" s="4"/>
      <c r="W2724" s="4"/>
    </row>
    <row r="2725" spans="1:23" x14ac:dyDescent="0.2">
      <c r="A2725" s="2" t="s">
        <v>2095</v>
      </c>
      <c r="B2725" s="2" t="s">
        <v>2642</v>
      </c>
      <c r="C2725" s="2" t="s">
        <v>25</v>
      </c>
      <c r="D2725" s="2" t="s">
        <v>3847</v>
      </c>
      <c r="E2725" s="2" t="s">
        <v>3719</v>
      </c>
      <c r="F2725" s="2" t="s">
        <v>951</v>
      </c>
      <c r="G2725" s="2" t="s">
        <v>29</v>
      </c>
      <c r="H2725" s="2" t="s">
        <v>3848</v>
      </c>
      <c r="I2725" s="2" t="s">
        <v>117</v>
      </c>
      <c r="J2725" s="2" t="s">
        <v>32</v>
      </c>
      <c r="K2725" s="2" t="s">
        <v>33</v>
      </c>
      <c r="L2725" s="3" t="s">
        <v>35</v>
      </c>
      <c r="M2725" s="3" t="s">
        <v>248</v>
      </c>
      <c r="N2725" s="3" t="s">
        <v>36</v>
      </c>
      <c r="O2725" s="3" t="s">
        <v>37</v>
      </c>
      <c r="P2725" s="2" t="s">
        <v>3758</v>
      </c>
      <c r="Q2725" s="2" t="s">
        <v>479</v>
      </c>
      <c r="R2725" s="2" t="s">
        <v>79</v>
      </c>
      <c r="S2725" s="2" t="s">
        <v>47</v>
      </c>
      <c r="T2725" s="2" t="s">
        <v>2647</v>
      </c>
      <c r="U2725" s="4"/>
      <c r="V2725" s="4"/>
      <c r="W2725" s="4"/>
    </row>
    <row r="2726" spans="1:23" x14ac:dyDescent="0.2">
      <c r="A2726" s="2" t="s">
        <v>2095</v>
      </c>
      <c r="B2726" s="2" t="s">
        <v>2642</v>
      </c>
      <c r="C2726" s="2" t="s">
        <v>25</v>
      </c>
      <c r="D2726" s="2" t="s">
        <v>3849</v>
      </c>
      <c r="E2726" s="2" t="s">
        <v>3719</v>
      </c>
      <c r="F2726" s="2" t="s">
        <v>951</v>
      </c>
      <c r="G2726" s="2" t="s">
        <v>44</v>
      </c>
      <c r="H2726" s="2" t="s">
        <v>3848</v>
      </c>
      <c r="I2726" s="2" t="s">
        <v>117</v>
      </c>
      <c r="J2726" s="2" t="s">
        <v>32</v>
      </c>
      <c r="K2726" s="2" t="s">
        <v>33</v>
      </c>
      <c r="L2726" s="3" t="s">
        <v>35</v>
      </c>
      <c r="M2726" s="3" t="s">
        <v>66</v>
      </c>
      <c r="N2726" s="3" t="s">
        <v>36</v>
      </c>
      <c r="O2726" s="3" t="s">
        <v>37</v>
      </c>
      <c r="P2726" s="2" t="s">
        <v>3758</v>
      </c>
      <c r="Q2726" s="2" t="s">
        <v>39</v>
      </c>
      <c r="R2726" s="2" t="s">
        <v>75</v>
      </c>
      <c r="S2726" s="2" t="s">
        <v>76</v>
      </c>
      <c r="T2726" s="2" t="s">
        <v>2647</v>
      </c>
      <c r="U2726" s="4"/>
      <c r="V2726" s="4"/>
      <c r="W2726" s="4"/>
    </row>
    <row r="2727" spans="1:23" x14ac:dyDescent="0.2">
      <c r="A2727" s="2" t="s">
        <v>2095</v>
      </c>
      <c r="B2727" s="2" t="s">
        <v>2642</v>
      </c>
      <c r="C2727" s="2" t="s">
        <v>25</v>
      </c>
      <c r="D2727" s="2" t="s">
        <v>3849</v>
      </c>
      <c r="E2727" s="2" t="s">
        <v>3719</v>
      </c>
      <c r="F2727" s="2" t="s">
        <v>951</v>
      </c>
      <c r="G2727" s="2" t="s">
        <v>44</v>
      </c>
      <c r="H2727" s="2" t="s">
        <v>3848</v>
      </c>
      <c r="I2727" s="2" t="s">
        <v>117</v>
      </c>
      <c r="J2727" s="2" t="s">
        <v>32</v>
      </c>
      <c r="K2727" s="2" t="s">
        <v>33</v>
      </c>
      <c r="L2727" s="3" t="s">
        <v>35</v>
      </c>
      <c r="M2727" s="3" t="s">
        <v>66</v>
      </c>
      <c r="N2727" s="3" t="s">
        <v>36</v>
      </c>
      <c r="O2727" s="3" t="s">
        <v>37</v>
      </c>
      <c r="P2727" s="2" t="s">
        <v>3758</v>
      </c>
      <c r="Q2727" s="2" t="s">
        <v>479</v>
      </c>
      <c r="R2727" s="2" t="s">
        <v>81</v>
      </c>
      <c r="S2727" s="2" t="s">
        <v>82</v>
      </c>
      <c r="T2727" s="2" t="s">
        <v>2647</v>
      </c>
      <c r="U2727" s="4"/>
      <c r="V2727" s="4"/>
      <c r="W2727" s="4"/>
    </row>
    <row r="2728" spans="1:23" x14ac:dyDescent="0.2">
      <c r="A2728" s="2" t="s">
        <v>2095</v>
      </c>
      <c r="B2728" s="2" t="s">
        <v>2642</v>
      </c>
      <c r="C2728" s="2" t="s">
        <v>25</v>
      </c>
      <c r="D2728" s="2" t="s">
        <v>3850</v>
      </c>
      <c r="E2728" s="2" t="s">
        <v>3719</v>
      </c>
      <c r="F2728" s="2" t="s">
        <v>3851</v>
      </c>
      <c r="G2728" s="2" t="s">
        <v>29</v>
      </c>
      <c r="H2728" s="2" t="s">
        <v>3852</v>
      </c>
      <c r="I2728" s="2" t="s">
        <v>117</v>
      </c>
      <c r="J2728" s="2" t="s">
        <v>32</v>
      </c>
      <c r="K2728" s="2" t="s">
        <v>33</v>
      </c>
      <c r="L2728" s="3" t="s">
        <v>35</v>
      </c>
      <c r="M2728" s="3" t="s">
        <v>248</v>
      </c>
      <c r="N2728" s="3" t="s">
        <v>36</v>
      </c>
      <c r="O2728" s="3" t="s">
        <v>37</v>
      </c>
      <c r="P2728" s="2" t="s">
        <v>3777</v>
      </c>
      <c r="Q2728" s="2" t="s">
        <v>39</v>
      </c>
      <c r="R2728" s="2" t="s">
        <v>75</v>
      </c>
      <c r="S2728" s="2" t="s">
        <v>76</v>
      </c>
      <c r="T2728" s="2" t="s">
        <v>2654</v>
      </c>
      <c r="U2728" s="4"/>
      <c r="V2728" s="4"/>
      <c r="W2728" s="4"/>
    </row>
    <row r="2729" spans="1:23" x14ac:dyDescent="0.2">
      <c r="A2729" s="2" t="s">
        <v>2095</v>
      </c>
      <c r="B2729" s="2" t="s">
        <v>2642</v>
      </c>
      <c r="C2729" s="2" t="s">
        <v>25</v>
      </c>
      <c r="D2729" s="2" t="s">
        <v>3850</v>
      </c>
      <c r="E2729" s="2" t="s">
        <v>3719</v>
      </c>
      <c r="F2729" s="2" t="s">
        <v>3851</v>
      </c>
      <c r="G2729" s="2" t="s">
        <v>29</v>
      </c>
      <c r="H2729" s="2" t="s">
        <v>3852</v>
      </c>
      <c r="I2729" s="2" t="s">
        <v>117</v>
      </c>
      <c r="J2729" s="2" t="s">
        <v>32</v>
      </c>
      <c r="K2729" s="2" t="s">
        <v>33</v>
      </c>
      <c r="L2729" s="3" t="s">
        <v>35</v>
      </c>
      <c r="M2729" s="3" t="s">
        <v>248</v>
      </c>
      <c r="N2729" s="3" t="s">
        <v>36</v>
      </c>
      <c r="O2729" s="3" t="s">
        <v>37</v>
      </c>
      <c r="P2729" s="2" t="s">
        <v>3777</v>
      </c>
      <c r="Q2729" s="2" t="s">
        <v>479</v>
      </c>
      <c r="R2729" s="2" t="s">
        <v>81</v>
      </c>
      <c r="S2729" s="2" t="s">
        <v>82</v>
      </c>
      <c r="T2729" s="2" t="s">
        <v>2654</v>
      </c>
      <c r="U2729" s="4"/>
      <c r="V2729" s="4"/>
      <c r="W2729" s="4"/>
    </row>
    <row r="2730" spans="1:23" x14ac:dyDescent="0.2">
      <c r="A2730" s="2" t="s">
        <v>2095</v>
      </c>
      <c r="B2730" s="2" t="s">
        <v>2642</v>
      </c>
      <c r="C2730" s="2" t="s">
        <v>25</v>
      </c>
      <c r="D2730" s="2" t="s">
        <v>3853</v>
      </c>
      <c r="E2730" s="2" t="s">
        <v>3719</v>
      </c>
      <c r="F2730" s="2" t="s">
        <v>3851</v>
      </c>
      <c r="G2730" s="2" t="s">
        <v>44</v>
      </c>
      <c r="H2730" s="2" t="s">
        <v>3852</v>
      </c>
      <c r="I2730" s="2" t="s">
        <v>117</v>
      </c>
      <c r="J2730" s="2" t="s">
        <v>32</v>
      </c>
      <c r="K2730" s="2" t="s">
        <v>33</v>
      </c>
      <c r="L2730" s="3" t="s">
        <v>35</v>
      </c>
      <c r="M2730" s="3" t="s">
        <v>66</v>
      </c>
      <c r="N2730" s="3" t="s">
        <v>36</v>
      </c>
      <c r="O2730" s="3" t="s">
        <v>37</v>
      </c>
      <c r="P2730" s="2" t="s">
        <v>3777</v>
      </c>
      <c r="Q2730" s="2" t="s">
        <v>39</v>
      </c>
      <c r="R2730" s="2" t="s">
        <v>40</v>
      </c>
      <c r="S2730" s="2" t="s">
        <v>1179</v>
      </c>
      <c r="T2730" s="2" t="s">
        <v>2654</v>
      </c>
      <c r="U2730" s="4"/>
      <c r="V2730" s="4"/>
      <c r="W2730" s="4"/>
    </row>
    <row r="2731" spans="1:23" x14ac:dyDescent="0.2">
      <c r="A2731" s="2" t="s">
        <v>2095</v>
      </c>
      <c r="B2731" s="2" t="s">
        <v>2642</v>
      </c>
      <c r="C2731" s="2" t="s">
        <v>25</v>
      </c>
      <c r="D2731" s="2" t="s">
        <v>3853</v>
      </c>
      <c r="E2731" s="2" t="s">
        <v>3719</v>
      </c>
      <c r="F2731" s="2" t="s">
        <v>3851</v>
      </c>
      <c r="G2731" s="2" t="s">
        <v>44</v>
      </c>
      <c r="H2731" s="2" t="s">
        <v>3852</v>
      </c>
      <c r="I2731" s="2" t="s">
        <v>117</v>
      </c>
      <c r="J2731" s="2" t="s">
        <v>32</v>
      </c>
      <c r="K2731" s="2" t="s">
        <v>33</v>
      </c>
      <c r="L2731" s="3" t="s">
        <v>35</v>
      </c>
      <c r="M2731" s="3" t="s">
        <v>66</v>
      </c>
      <c r="N2731" s="3" t="s">
        <v>36</v>
      </c>
      <c r="O2731" s="3" t="s">
        <v>37</v>
      </c>
      <c r="P2731" s="2" t="s">
        <v>3777</v>
      </c>
      <c r="Q2731" s="2" t="s">
        <v>479</v>
      </c>
      <c r="R2731" s="2" t="s">
        <v>79</v>
      </c>
      <c r="S2731" s="2" t="s">
        <v>47</v>
      </c>
      <c r="T2731" s="2" t="s">
        <v>2654</v>
      </c>
      <c r="U2731" s="4"/>
      <c r="V2731" s="4"/>
      <c r="W2731" s="4"/>
    </row>
    <row r="2732" spans="1:23" x14ac:dyDescent="0.2">
      <c r="A2732" s="2" t="s">
        <v>2095</v>
      </c>
      <c r="B2732" s="2" t="s">
        <v>2642</v>
      </c>
      <c r="C2732" s="2" t="s">
        <v>25</v>
      </c>
      <c r="D2732" s="2" t="s">
        <v>3854</v>
      </c>
      <c r="E2732" s="2" t="s">
        <v>3719</v>
      </c>
      <c r="F2732" s="2" t="s">
        <v>2026</v>
      </c>
      <c r="G2732" s="2" t="s">
        <v>29</v>
      </c>
      <c r="H2732" s="2" t="s">
        <v>3855</v>
      </c>
      <c r="I2732" s="2" t="s">
        <v>31</v>
      </c>
      <c r="J2732" s="2" t="s">
        <v>32</v>
      </c>
      <c r="K2732" s="2" t="s">
        <v>33</v>
      </c>
      <c r="L2732" s="3" t="s">
        <v>129</v>
      </c>
      <c r="M2732" s="3" t="s">
        <v>113</v>
      </c>
      <c r="N2732" s="3" t="s">
        <v>36</v>
      </c>
      <c r="O2732" s="3" t="s">
        <v>37</v>
      </c>
      <c r="P2732" s="2" t="s">
        <v>3856</v>
      </c>
      <c r="Q2732" s="2" t="s">
        <v>139</v>
      </c>
      <c r="R2732" s="2" t="s">
        <v>510</v>
      </c>
      <c r="S2732" s="2" t="s">
        <v>418</v>
      </c>
      <c r="T2732" s="2" t="s">
        <v>2669</v>
      </c>
      <c r="U2732" s="4"/>
      <c r="V2732" s="4"/>
      <c r="W2732" s="4"/>
    </row>
    <row r="2733" spans="1:23" x14ac:dyDescent="0.2">
      <c r="A2733" s="2" t="s">
        <v>2095</v>
      </c>
      <c r="B2733" s="2" t="s">
        <v>2642</v>
      </c>
      <c r="C2733" s="2" t="s">
        <v>25</v>
      </c>
      <c r="D2733" s="2" t="s">
        <v>3857</v>
      </c>
      <c r="E2733" s="2" t="s">
        <v>3719</v>
      </c>
      <c r="F2733" s="2" t="s">
        <v>848</v>
      </c>
      <c r="G2733" s="2" t="s">
        <v>29</v>
      </c>
      <c r="H2733" s="2" t="s">
        <v>3858</v>
      </c>
      <c r="I2733" s="2" t="s">
        <v>31</v>
      </c>
      <c r="J2733" s="2" t="s">
        <v>32</v>
      </c>
      <c r="K2733" s="2" t="s">
        <v>33</v>
      </c>
      <c r="L2733" s="3" t="s">
        <v>60</v>
      </c>
      <c r="M2733" s="3" t="s">
        <v>61</v>
      </c>
      <c r="N2733" s="3" t="s">
        <v>37</v>
      </c>
      <c r="O2733" s="3" t="s">
        <v>37</v>
      </c>
      <c r="P2733" s="2" t="s">
        <v>3814</v>
      </c>
      <c r="Q2733" s="2" t="s">
        <v>74</v>
      </c>
      <c r="R2733" s="2" t="s">
        <v>81</v>
      </c>
      <c r="S2733" s="2" t="s">
        <v>82</v>
      </c>
      <c r="T2733" s="2" t="s">
        <v>3731</v>
      </c>
      <c r="U2733" s="4"/>
      <c r="V2733" s="4"/>
      <c r="W2733" s="4"/>
    </row>
    <row r="2734" spans="1:23" x14ac:dyDescent="0.2">
      <c r="A2734" s="2" t="s">
        <v>2095</v>
      </c>
      <c r="B2734" s="2" t="s">
        <v>2642</v>
      </c>
      <c r="C2734" s="2" t="s">
        <v>25</v>
      </c>
      <c r="D2734" s="2" t="s">
        <v>3859</v>
      </c>
      <c r="E2734" s="2" t="s">
        <v>3719</v>
      </c>
      <c r="F2734" s="2" t="s">
        <v>848</v>
      </c>
      <c r="G2734" s="2" t="s">
        <v>44</v>
      </c>
      <c r="H2734" s="2" t="s">
        <v>3858</v>
      </c>
      <c r="I2734" s="2" t="s">
        <v>31</v>
      </c>
      <c r="J2734" s="2" t="s">
        <v>32</v>
      </c>
      <c r="K2734" s="2" t="s">
        <v>33</v>
      </c>
      <c r="L2734" s="3" t="s">
        <v>60</v>
      </c>
      <c r="M2734" s="3" t="s">
        <v>245</v>
      </c>
      <c r="N2734" s="3" t="s">
        <v>37</v>
      </c>
      <c r="O2734" s="3" t="s">
        <v>37</v>
      </c>
      <c r="P2734" s="2" t="s">
        <v>3814</v>
      </c>
      <c r="Q2734" s="2" t="s">
        <v>74</v>
      </c>
      <c r="R2734" s="2" t="s">
        <v>279</v>
      </c>
      <c r="S2734" s="2" t="s">
        <v>280</v>
      </c>
      <c r="T2734" s="2" t="s">
        <v>3731</v>
      </c>
      <c r="U2734" s="4"/>
      <c r="V2734" s="4"/>
      <c r="W2734" s="4"/>
    </row>
    <row r="2735" spans="1:23" x14ac:dyDescent="0.2">
      <c r="A2735" s="2" t="s">
        <v>2095</v>
      </c>
      <c r="B2735" s="2" t="s">
        <v>2642</v>
      </c>
      <c r="C2735" s="2" t="s">
        <v>25</v>
      </c>
      <c r="D2735" s="2" t="s">
        <v>3860</v>
      </c>
      <c r="E2735" s="2" t="s">
        <v>3719</v>
      </c>
      <c r="F2735" s="2" t="s">
        <v>848</v>
      </c>
      <c r="G2735" s="2" t="s">
        <v>51</v>
      </c>
      <c r="H2735" s="2" t="s">
        <v>3858</v>
      </c>
      <c r="I2735" s="2" t="s">
        <v>31</v>
      </c>
      <c r="J2735" s="2" t="s">
        <v>32</v>
      </c>
      <c r="K2735" s="2" t="s">
        <v>33</v>
      </c>
      <c r="L2735" s="3" t="s">
        <v>60</v>
      </c>
      <c r="M2735" s="3" t="s">
        <v>60</v>
      </c>
      <c r="N2735" s="3" t="s">
        <v>37</v>
      </c>
      <c r="O2735" s="3" t="s">
        <v>37</v>
      </c>
      <c r="P2735" s="2" t="s">
        <v>3814</v>
      </c>
      <c r="Q2735" s="2" t="s">
        <v>74</v>
      </c>
      <c r="R2735" s="2" t="s">
        <v>122</v>
      </c>
      <c r="S2735" s="2" t="s">
        <v>68</v>
      </c>
      <c r="T2735" s="2" t="s">
        <v>3820</v>
      </c>
      <c r="U2735" s="4"/>
      <c r="V2735" s="4"/>
      <c r="W2735" s="4"/>
    </row>
    <row r="2736" spans="1:23" x14ac:dyDescent="0.2">
      <c r="A2736" s="2" t="s">
        <v>2095</v>
      </c>
      <c r="B2736" s="2" t="s">
        <v>2642</v>
      </c>
      <c r="C2736" s="2" t="s">
        <v>25</v>
      </c>
      <c r="D2736" s="2" t="s">
        <v>3861</v>
      </c>
      <c r="E2736" s="2" t="s">
        <v>3719</v>
      </c>
      <c r="F2736" s="2" t="s">
        <v>698</v>
      </c>
      <c r="G2736" s="2" t="s">
        <v>29</v>
      </c>
      <c r="H2736" s="2" t="s">
        <v>3862</v>
      </c>
      <c r="I2736" s="2" t="s">
        <v>31</v>
      </c>
      <c r="J2736" s="2" t="s">
        <v>32</v>
      </c>
      <c r="K2736" s="2" t="s">
        <v>33</v>
      </c>
      <c r="L2736" s="3" t="s">
        <v>248</v>
      </c>
      <c r="M2736" s="3" t="s">
        <v>119</v>
      </c>
      <c r="N2736" s="3" t="s">
        <v>36</v>
      </c>
      <c r="O2736" s="3" t="s">
        <v>37</v>
      </c>
      <c r="P2736" s="2" t="s">
        <v>3808</v>
      </c>
      <c r="Q2736" s="2" t="s">
        <v>74</v>
      </c>
      <c r="R2736" s="2" t="s">
        <v>79</v>
      </c>
      <c r="S2736" s="2" t="s">
        <v>47</v>
      </c>
      <c r="T2736" s="2" t="s">
        <v>3820</v>
      </c>
      <c r="U2736" s="4"/>
      <c r="V2736" s="4"/>
      <c r="W2736" s="4"/>
    </row>
    <row r="2737" spans="1:23" x14ac:dyDescent="0.2">
      <c r="A2737" s="2" t="s">
        <v>2095</v>
      </c>
      <c r="B2737" s="2" t="s">
        <v>2642</v>
      </c>
      <c r="C2737" s="2" t="s">
        <v>25</v>
      </c>
      <c r="D2737" s="2" t="s">
        <v>3863</v>
      </c>
      <c r="E2737" s="2" t="s">
        <v>3719</v>
      </c>
      <c r="F2737" s="2" t="s">
        <v>957</v>
      </c>
      <c r="G2737" s="2" t="s">
        <v>29</v>
      </c>
      <c r="H2737" s="2" t="s">
        <v>3864</v>
      </c>
      <c r="I2737" s="2" t="s">
        <v>31</v>
      </c>
      <c r="J2737" s="2" t="s">
        <v>32</v>
      </c>
      <c r="K2737" s="2" t="s">
        <v>33</v>
      </c>
      <c r="L2737" s="3" t="s">
        <v>248</v>
      </c>
      <c r="M2737" s="3" t="s">
        <v>66</v>
      </c>
      <c r="N2737" s="3" t="s">
        <v>36</v>
      </c>
      <c r="O2737" s="3" t="s">
        <v>37</v>
      </c>
      <c r="P2737" s="2" t="s">
        <v>3806</v>
      </c>
      <c r="Q2737" s="2" t="s">
        <v>74</v>
      </c>
      <c r="R2737" s="2" t="s">
        <v>140</v>
      </c>
      <c r="S2737" s="2" t="s">
        <v>141</v>
      </c>
      <c r="T2737" s="2" t="s">
        <v>2636</v>
      </c>
      <c r="U2737" s="4"/>
      <c r="V2737" s="4"/>
      <c r="W2737" s="4"/>
    </row>
    <row r="2738" spans="1:23" x14ac:dyDescent="0.2">
      <c r="A2738" s="2" t="s">
        <v>2095</v>
      </c>
      <c r="B2738" s="2" t="s">
        <v>2642</v>
      </c>
      <c r="C2738" s="2" t="s">
        <v>25</v>
      </c>
      <c r="D2738" s="2" t="s">
        <v>3867</v>
      </c>
      <c r="E2738" s="2" t="s">
        <v>3719</v>
      </c>
      <c r="F2738" s="2" t="s">
        <v>2633</v>
      </c>
      <c r="G2738" s="2" t="s">
        <v>29</v>
      </c>
      <c r="H2738" s="2" t="s">
        <v>3868</v>
      </c>
      <c r="I2738" s="2" t="s">
        <v>31</v>
      </c>
      <c r="J2738" s="2" t="s">
        <v>32</v>
      </c>
      <c r="K2738" s="2" t="s">
        <v>33</v>
      </c>
      <c r="L2738" s="3" t="s">
        <v>45</v>
      </c>
      <c r="M2738" s="3" t="s">
        <v>45</v>
      </c>
      <c r="N2738" s="3" t="s">
        <v>36</v>
      </c>
      <c r="O2738" s="3" t="s">
        <v>37</v>
      </c>
      <c r="P2738" s="2" t="s">
        <v>3817</v>
      </c>
      <c r="Q2738" s="2" t="s">
        <v>39</v>
      </c>
      <c r="R2738" s="2" t="s">
        <v>67</v>
      </c>
      <c r="S2738" s="2" t="s">
        <v>68</v>
      </c>
      <c r="T2738" s="2" t="s">
        <v>3820</v>
      </c>
      <c r="U2738" s="4"/>
      <c r="V2738" s="4"/>
      <c r="W2738" s="4"/>
    </row>
    <row r="2739" spans="1:23" x14ac:dyDescent="0.2">
      <c r="A2739" s="2" t="s">
        <v>2095</v>
      </c>
      <c r="B2739" s="2" t="s">
        <v>2642</v>
      </c>
      <c r="C2739" s="2" t="s">
        <v>25</v>
      </c>
      <c r="D2739" s="2" t="s">
        <v>3869</v>
      </c>
      <c r="E2739" s="2" t="s">
        <v>3719</v>
      </c>
      <c r="F2739" s="2" t="s">
        <v>3870</v>
      </c>
      <c r="G2739" s="2" t="s">
        <v>29</v>
      </c>
      <c r="H2739" s="2" t="s">
        <v>3871</v>
      </c>
      <c r="I2739" s="2" t="s">
        <v>137</v>
      </c>
      <c r="J2739" s="2" t="s">
        <v>32</v>
      </c>
      <c r="K2739" s="2" t="s">
        <v>118</v>
      </c>
      <c r="L2739" s="3" t="s">
        <v>72</v>
      </c>
      <c r="M2739" s="3" t="s">
        <v>129</v>
      </c>
      <c r="N2739" s="3" t="s">
        <v>36</v>
      </c>
      <c r="O2739" s="3" t="s">
        <v>37</v>
      </c>
      <c r="P2739" s="2" t="s">
        <v>3808</v>
      </c>
      <c r="Q2739" s="2" t="s">
        <v>74</v>
      </c>
      <c r="R2739" s="2" t="s">
        <v>81</v>
      </c>
      <c r="S2739" s="2" t="s">
        <v>82</v>
      </c>
      <c r="T2739" s="2" t="s">
        <v>3843</v>
      </c>
      <c r="U2739" s="4"/>
      <c r="V2739" s="4"/>
      <c r="W2739" s="4"/>
    </row>
    <row r="2740" spans="1:23" x14ac:dyDescent="0.2">
      <c r="A2740" s="2" t="s">
        <v>2095</v>
      </c>
      <c r="B2740" s="2" t="s">
        <v>2642</v>
      </c>
      <c r="C2740" s="2" t="s">
        <v>25</v>
      </c>
      <c r="D2740" s="2" t="s">
        <v>3893</v>
      </c>
      <c r="E2740" s="2" t="s">
        <v>3719</v>
      </c>
      <c r="F2740" s="2" t="s">
        <v>1001</v>
      </c>
      <c r="G2740" s="2" t="s">
        <v>29</v>
      </c>
      <c r="H2740" s="2" t="s">
        <v>3894</v>
      </c>
      <c r="I2740" s="2" t="s">
        <v>31</v>
      </c>
      <c r="J2740" s="2" t="s">
        <v>32</v>
      </c>
      <c r="K2740" s="2" t="s">
        <v>33</v>
      </c>
      <c r="L2740" s="3" t="s">
        <v>86</v>
      </c>
      <c r="M2740" s="3" t="s">
        <v>86</v>
      </c>
      <c r="N2740" s="3" t="s">
        <v>36</v>
      </c>
      <c r="O2740" s="3" t="s">
        <v>37</v>
      </c>
      <c r="P2740" s="2" t="s">
        <v>3779</v>
      </c>
      <c r="Q2740" s="2" t="s">
        <v>121</v>
      </c>
      <c r="R2740" s="2" t="s">
        <v>79</v>
      </c>
      <c r="S2740" s="2" t="s">
        <v>82</v>
      </c>
      <c r="T2740" s="2" t="s">
        <v>3762</v>
      </c>
      <c r="U2740" s="4"/>
      <c r="V2740" s="4"/>
      <c r="W2740" s="4"/>
    </row>
    <row r="2741" spans="1:23" x14ac:dyDescent="0.2">
      <c r="A2741" s="2" t="s">
        <v>2095</v>
      </c>
      <c r="B2741" s="2" t="s">
        <v>2642</v>
      </c>
      <c r="C2741" s="2" t="s">
        <v>25</v>
      </c>
      <c r="D2741" s="2" t="s">
        <v>3897</v>
      </c>
      <c r="E2741" s="2" t="s">
        <v>3719</v>
      </c>
      <c r="F2741" s="2" t="s">
        <v>402</v>
      </c>
      <c r="G2741" s="2" t="s">
        <v>29</v>
      </c>
      <c r="H2741" s="2" t="s">
        <v>3898</v>
      </c>
      <c r="I2741" s="2" t="s">
        <v>31</v>
      </c>
      <c r="J2741" s="2" t="s">
        <v>32</v>
      </c>
      <c r="K2741" s="2" t="s">
        <v>33</v>
      </c>
      <c r="L2741" s="3" t="s">
        <v>438</v>
      </c>
      <c r="M2741" s="3" t="s">
        <v>119</v>
      </c>
      <c r="N2741" s="3" t="s">
        <v>36</v>
      </c>
      <c r="O2741" s="3" t="s">
        <v>37</v>
      </c>
      <c r="P2741" s="2" t="s">
        <v>3758</v>
      </c>
      <c r="Q2741" s="2" t="s">
        <v>121</v>
      </c>
      <c r="R2741" s="2" t="s">
        <v>79</v>
      </c>
      <c r="S2741" s="2" t="s">
        <v>82</v>
      </c>
      <c r="T2741" s="2" t="s">
        <v>3899</v>
      </c>
      <c r="U2741" s="4"/>
      <c r="V2741" s="4"/>
      <c r="W2741" s="4"/>
    </row>
    <row r="2742" spans="1:23" x14ac:dyDescent="0.2">
      <c r="A2742" s="2" t="s">
        <v>2095</v>
      </c>
      <c r="B2742" s="2" t="s">
        <v>2642</v>
      </c>
      <c r="C2742" s="2" t="s">
        <v>25</v>
      </c>
      <c r="D2742" s="2" t="s">
        <v>3900</v>
      </c>
      <c r="E2742" s="2" t="s">
        <v>3719</v>
      </c>
      <c r="F2742" s="2" t="s">
        <v>2483</v>
      </c>
      <c r="G2742" s="2" t="s">
        <v>29</v>
      </c>
      <c r="H2742" s="2" t="s">
        <v>3901</v>
      </c>
      <c r="I2742" s="2" t="s">
        <v>31</v>
      </c>
      <c r="J2742" s="2" t="s">
        <v>32</v>
      </c>
      <c r="K2742" s="2" t="s">
        <v>33</v>
      </c>
      <c r="L2742" s="3" t="s">
        <v>45</v>
      </c>
      <c r="M2742" s="3" t="s">
        <v>72</v>
      </c>
      <c r="N2742" s="3" t="s">
        <v>36</v>
      </c>
      <c r="O2742" s="3" t="s">
        <v>37</v>
      </c>
      <c r="P2742" s="2" t="s">
        <v>3749</v>
      </c>
      <c r="Q2742" s="2" t="s">
        <v>74</v>
      </c>
      <c r="R2742" s="2" t="s">
        <v>279</v>
      </c>
      <c r="S2742" s="2" t="s">
        <v>280</v>
      </c>
      <c r="T2742" s="2" t="s">
        <v>3820</v>
      </c>
      <c r="U2742" s="4"/>
      <c r="V2742" s="4"/>
      <c r="W2742" s="4"/>
    </row>
    <row r="2743" spans="1:23" x14ac:dyDescent="0.2">
      <c r="A2743" s="2" t="s">
        <v>2095</v>
      </c>
      <c r="B2743" s="2" t="s">
        <v>2642</v>
      </c>
      <c r="C2743" s="2" t="s">
        <v>199</v>
      </c>
      <c r="D2743" s="2" t="s">
        <v>3905</v>
      </c>
      <c r="E2743" s="2" t="s">
        <v>3719</v>
      </c>
      <c r="F2743" s="2" t="s">
        <v>3906</v>
      </c>
      <c r="G2743" s="2" t="s">
        <v>202</v>
      </c>
      <c r="H2743" s="2" t="s">
        <v>3907</v>
      </c>
      <c r="I2743" s="2" t="s">
        <v>104</v>
      </c>
      <c r="J2743" s="2" t="s">
        <v>32</v>
      </c>
      <c r="K2743" s="2" t="s">
        <v>33</v>
      </c>
      <c r="L2743" s="3" t="s">
        <v>72</v>
      </c>
      <c r="M2743" s="3" t="s">
        <v>521</v>
      </c>
      <c r="N2743" s="3" t="s">
        <v>37</v>
      </c>
      <c r="O2743" s="3" t="s">
        <v>37</v>
      </c>
      <c r="P2743" s="2" t="s">
        <v>3908</v>
      </c>
      <c r="Q2743" s="2" t="s">
        <v>39</v>
      </c>
      <c r="R2743" s="2" t="s">
        <v>145</v>
      </c>
      <c r="S2743" s="2" t="s">
        <v>289</v>
      </c>
      <c r="T2743" s="2" t="s">
        <v>197</v>
      </c>
      <c r="U2743" s="4"/>
      <c r="V2743" s="4"/>
      <c r="W2743" s="4"/>
    </row>
    <row r="2744" spans="1:23" x14ac:dyDescent="0.2">
      <c r="A2744" s="2" t="s">
        <v>2095</v>
      </c>
      <c r="B2744" s="2" t="s">
        <v>2642</v>
      </c>
      <c r="C2744" s="2" t="s">
        <v>199</v>
      </c>
      <c r="D2744" s="2" t="s">
        <v>3909</v>
      </c>
      <c r="E2744" s="2" t="s">
        <v>3719</v>
      </c>
      <c r="F2744" s="2" t="s">
        <v>3248</v>
      </c>
      <c r="G2744" s="2" t="s">
        <v>202</v>
      </c>
      <c r="H2744" s="2" t="s">
        <v>3910</v>
      </c>
      <c r="I2744" s="2" t="s">
        <v>31</v>
      </c>
      <c r="J2744" s="2" t="s">
        <v>32</v>
      </c>
      <c r="K2744" s="2" t="s">
        <v>33</v>
      </c>
      <c r="L2744" s="3" t="s">
        <v>72</v>
      </c>
      <c r="M2744" s="3" t="s">
        <v>36</v>
      </c>
      <c r="N2744" s="3" t="s">
        <v>37</v>
      </c>
      <c r="O2744" s="3" t="s">
        <v>37</v>
      </c>
      <c r="P2744" s="2" t="s">
        <v>3911</v>
      </c>
      <c r="Q2744" s="2" t="s">
        <v>139</v>
      </c>
      <c r="R2744" s="2" t="s">
        <v>79</v>
      </c>
      <c r="S2744" s="2" t="s">
        <v>140</v>
      </c>
      <c r="T2744" s="2" t="s">
        <v>197</v>
      </c>
      <c r="U2744" s="4"/>
      <c r="V2744" s="4"/>
      <c r="W2744" s="4"/>
    </row>
    <row r="2745" spans="1:23" x14ac:dyDescent="0.2">
      <c r="A2745" s="2" t="s">
        <v>2095</v>
      </c>
      <c r="B2745" s="2" t="s">
        <v>2642</v>
      </c>
      <c r="C2745" s="2" t="s">
        <v>25</v>
      </c>
      <c r="D2745" s="2" t="s">
        <v>3912</v>
      </c>
      <c r="E2745" s="2" t="s">
        <v>3719</v>
      </c>
      <c r="F2745" s="2" t="s">
        <v>1008</v>
      </c>
      <c r="G2745" s="2" t="s">
        <v>29</v>
      </c>
      <c r="H2745" s="2" t="s">
        <v>3913</v>
      </c>
      <c r="I2745" s="2" t="s">
        <v>31</v>
      </c>
      <c r="J2745" s="2" t="s">
        <v>32</v>
      </c>
      <c r="K2745" s="2" t="s">
        <v>33</v>
      </c>
      <c r="L2745" s="3" t="s">
        <v>72</v>
      </c>
      <c r="M2745" s="3" t="s">
        <v>129</v>
      </c>
      <c r="N2745" s="3" t="s">
        <v>36</v>
      </c>
      <c r="O2745" s="3" t="s">
        <v>37</v>
      </c>
      <c r="P2745" s="2" t="s">
        <v>3806</v>
      </c>
      <c r="Q2745" s="2" t="s">
        <v>39</v>
      </c>
      <c r="R2745" s="2" t="s">
        <v>92</v>
      </c>
      <c r="S2745" s="2" t="s">
        <v>93</v>
      </c>
      <c r="T2745" s="2" t="s">
        <v>2636</v>
      </c>
      <c r="U2745" s="4"/>
      <c r="V2745" s="4"/>
      <c r="W2745" s="4"/>
    </row>
    <row r="2746" spans="1:23" x14ac:dyDescent="0.2">
      <c r="A2746" s="2" t="s">
        <v>2095</v>
      </c>
      <c r="B2746" s="2" t="s">
        <v>2642</v>
      </c>
      <c r="C2746" s="2" t="s">
        <v>25</v>
      </c>
      <c r="D2746" s="2" t="s">
        <v>3914</v>
      </c>
      <c r="E2746" s="2" t="s">
        <v>3719</v>
      </c>
      <c r="F2746" s="2" t="s">
        <v>1984</v>
      </c>
      <c r="G2746" s="2" t="s">
        <v>29</v>
      </c>
      <c r="H2746" s="2" t="s">
        <v>3915</v>
      </c>
      <c r="I2746" s="2" t="s">
        <v>31</v>
      </c>
      <c r="J2746" s="2" t="s">
        <v>32</v>
      </c>
      <c r="K2746" s="2" t="s">
        <v>33</v>
      </c>
      <c r="L2746" s="3" t="s">
        <v>129</v>
      </c>
      <c r="M2746" s="3" t="s">
        <v>129</v>
      </c>
      <c r="N2746" s="3" t="s">
        <v>36</v>
      </c>
      <c r="O2746" s="3" t="s">
        <v>37</v>
      </c>
      <c r="P2746" s="2" t="s">
        <v>3799</v>
      </c>
      <c r="Q2746" s="2" t="s">
        <v>39</v>
      </c>
      <c r="R2746" s="2" t="s">
        <v>67</v>
      </c>
      <c r="S2746" s="2" t="s">
        <v>68</v>
      </c>
      <c r="T2746" s="2" t="s">
        <v>3731</v>
      </c>
      <c r="U2746" s="4"/>
      <c r="V2746" s="4"/>
      <c r="W2746" s="4"/>
    </row>
    <row r="2747" spans="1:23" x14ac:dyDescent="0.2">
      <c r="A2747" s="2" t="s">
        <v>2095</v>
      </c>
      <c r="B2747" s="2" t="s">
        <v>2642</v>
      </c>
      <c r="C2747" s="2" t="s">
        <v>25</v>
      </c>
      <c r="D2747" s="2" t="s">
        <v>3916</v>
      </c>
      <c r="E2747" s="2" t="s">
        <v>3719</v>
      </c>
      <c r="F2747" s="2" t="s">
        <v>3662</v>
      </c>
      <c r="G2747" s="2" t="s">
        <v>29</v>
      </c>
      <c r="H2747" s="2" t="s">
        <v>3917</v>
      </c>
      <c r="I2747" s="2" t="s">
        <v>31</v>
      </c>
      <c r="J2747" s="2" t="s">
        <v>32</v>
      </c>
      <c r="K2747" s="2" t="s">
        <v>33</v>
      </c>
      <c r="L2747" s="3" t="s">
        <v>129</v>
      </c>
      <c r="M2747" s="3" t="s">
        <v>72</v>
      </c>
      <c r="N2747" s="3" t="s">
        <v>36</v>
      </c>
      <c r="O2747" s="3" t="s">
        <v>37</v>
      </c>
      <c r="P2747" s="2" t="s">
        <v>3761</v>
      </c>
      <c r="Q2747" s="2" t="s">
        <v>39</v>
      </c>
      <c r="R2747" s="2" t="s">
        <v>87</v>
      </c>
      <c r="S2747" s="2" t="s">
        <v>88</v>
      </c>
      <c r="T2747" s="2" t="s">
        <v>3762</v>
      </c>
      <c r="U2747" s="4"/>
      <c r="V2747" s="4"/>
      <c r="W2747" s="4"/>
    </row>
    <row r="2748" spans="1:23" x14ac:dyDescent="0.2">
      <c r="A2748" s="2" t="s">
        <v>2095</v>
      </c>
      <c r="B2748" s="2" t="s">
        <v>2642</v>
      </c>
      <c r="C2748" s="2" t="s">
        <v>25</v>
      </c>
      <c r="D2748" s="2" t="s">
        <v>3918</v>
      </c>
      <c r="E2748" s="2" t="s">
        <v>3719</v>
      </c>
      <c r="F2748" s="2" t="s">
        <v>3662</v>
      </c>
      <c r="G2748" s="2" t="s">
        <v>44</v>
      </c>
      <c r="H2748" s="2" t="s">
        <v>3917</v>
      </c>
      <c r="I2748" s="2" t="s">
        <v>31</v>
      </c>
      <c r="J2748" s="2" t="s">
        <v>32</v>
      </c>
      <c r="K2748" s="2" t="s">
        <v>33</v>
      </c>
      <c r="L2748" s="3" t="s">
        <v>129</v>
      </c>
      <c r="M2748" s="3" t="s">
        <v>109</v>
      </c>
      <c r="N2748" s="3" t="s">
        <v>36</v>
      </c>
      <c r="O2748" s="3" t="s">
        <v>37</v>
      </c>
      <c r="P2748" s="2" t="s">
        <v>2673</v>
      </c>
      <c r="Q2748" s="2" t="s">
        <v>121</v>
      </c>
      <c r="R2748" s="2" t="s">
        <v>54</v>
      </c>
      <c r="S2748" s="2" t="s">
        <v>55</v>
      </c>
      <c r="T2748" s="2" t="s">
        <v>3731</v>
      </c>
      <c r="U2748" s="4"/>
      <c r="V2748" s="4"/>
      <c r="W2748" s="4"/>
    </row>
    <row r="2749" spans="1:23" x14ac:dyDescent="0.2">
      <c r="A2749" s="2" t="s">
        <v>2095</v>
      </c>
      <c r="B2749" s="2" t="s">
        <v>2642</v>
      </c>
      <c r="C2749" s="2" t="s">
        <v>25</v>
      </c>
      <c r="D2749" s="2" t="s">
        <v>3919</v>
      </c>
      <c r="E2749" s="2" t="s">
        <v>3719</v>
      </c>
      <c r="F2749" s="2" t="s">
        <v>3920</v>
      </c>
      <c r="G2749" s="2" t="s">
        <v>29</v>
      </c>
      <c r="H2749" s="2" t="s">
        <v>3921</v>
      </c>
      <c r="I2749" s="2" t="s">
        <v>31</v>
      </c>
      <c r="J2749" s="2" t="s">
        <v>32</v>
      </c>
      <c r="K2749" s="2" t="s">
        <v>33</v>
      </c>
      <c r="L2749" s="3" t="s">
        <v>129</v>
      </c>
      <c r="M2749" s="3" t="s">
        <v>175</v>
      </c>
      <c r="N2749" s="3" t="s">
        <v>36</v>
      </c>
      <c r="O2749" s="3" t="s">
        <v>37</v>
      </c>
      <c r="P2749" s="2" t="s">
        <v>3752</v>
      </c>
      <c r="Q2749" s="2" t="s">
        <v>74</v>
      </c>
      <c r="R2749" s="2" t="s">
        <v>81</v>
      </c>
      <c r="S2749" s="2" t="s">
        <v>82</v>
      </c>
      <c r="T2749" s="2" t="s">
        <v>3820</v>
      </c>
      <c r="U2749" s="4"/>
      <c r="V2749" s="4"/>
      <c r="W2749" s="4"/>
    </row>
    <row r="2750" spans="1:23" x14ac:dyDescent="0.2">
      <c r="A2750" s="2" t="s">
        <v>2095</v>
      </c>
      <c r="B2750" s="2" t="s">
        <v>2642</v>
      </c>
      <c r="C2750" s="2" t="s">
        <v>25</v>
      </c>
      <c r="D2750" s="2" t="s">
        <v>3924</v>
      </c>
      <c r="E2750" s="2" t="s">
        <v>3719</v>
      </c>
      <c r="F2750" s="2" t="s">
        <v>2671</v>
      </c>
      <c r="G2750" s="2" t="s">
        <v>29</v>
      </c>
      <c r="H2750" s="2" t="s">
        <v>3925</v>
      </c>
      <c r="I2750" s="2" t="s">
        <v>31</v>
      </c>
      <c r="J2750" s="2" t="s">
        <v>32</v>
      </c>
      <c r="K2750" s="2" t="s">
        <v>33</v>
      </c>
      <c r="L2750" s="3" t="s">
        <v>438</v>
      </c>
      <c r="M2750" s="3" t="s">
        <v>37</v>
      </c>
      <c r="N2750" s="3" t="s">
        <v>36</v>
      </c>
      <c r="O2750" s="3" t="s">
        <v>37</v>
      </c>
      <c r="P2750" s="2" t="s">
        <v>3817</v>
      </c>
      <c r="Q2750" s="2" t="s">
        <v>39</v>
      </c>
      <c r="R2750" s="2" t="s">
        <v>67</v>
      </c>
      <c r="S2750" s="2" t="s">
        <v>68</v>
      </c>
      <c r="T2750" s="2" t="s">
        <v>3926</v>
      </c>
      <c r="U2750" s="4"/>
      <c r="V2750" s="4"/>
      <c r="W2750" s="4"/>
    </row>
    <row r="2751" spans="1:23" x14ac:dyDescent="0.2">
      <c r="A2751" s="2" t="s">
        <v>2095</v>
      </c>
      <c r="B2751" s="2" t="s">
        <v>2642</v>
      </c>
      <c r="C2751" s="2" t="s">
        <v>25</v>
      </c>
      <c r="D2751" s="2" t="s">
        <v>3942</v>
      </c>
      <c r="E2751" s="2" t="s">
        <v>3719</v>
      </c>
      <c r="F2751" s="2" t="s">
        <v>654</v>
      </c>
      <c r="G2751" s="2" t="s">
        <v>29</v>
      </c>
      <c r="H2751" s="2" t="s">
        <v>3943</v>
      </c>
      <c r="I2751" s="2" t="s">
        <v>169</v>
      </c>
      <c r="J2751" s="2" t="s">
        <v>32</v>
      </c>
      <c r="K2751" s="2" t="s">
        <v>33</v>
      </c>
      <c r="L2751" s="3" t="s">
        <v>98</v>
      </c>
      <c r="M2751" s="3" t="s">
        <v>248</v>
      </c>
      <c r="N2751" s="3" t="s">
        <v>36</v>
      </c>
      <c r="O2751" s="3" t="s">
        <v>37</v>
      </c>
      <c r="P2751" s="2" t="s">
        <v>3771</v>
      </c>
      <c r="Q2751" s="2" t="s">
        <v>39</v>
      </c>
      <c r="R2751" s="2" t="s">
        <v>40</v>
      </c>
      <c r="S2751" s="2" t="s">
        <v>76</v>
      </c>
      <c r="T2751" s="2" t="s">
        <v>3762</v>
      </c>
      <c r="U2751" s="4"/>
      <c r="V2751" s="4"/>
      <c r="W2751" s="4"/>
    </row>
    <row r="2752" spans="1:23" x14ac:dyDescent="0.2">
      <c r="A2752" s="2" t="s">
        <v>2095</v>
      </c>
      <c r="B2752" s="2" t="s">
        <v>2642</v>
      </c>
      <c r="C2752" s="2" t="s">
        <v>25</v>
      </c>
      <c r="D2752" s="2" t="s">
        <v>3944</v>
      </c>
      <c r="E2752" s="2" t="s">
        <v>3719</v>
      </c>
      <c r="F2752" s="2" t="s">
        <v>3945</v>
      </c>
      <c r="G2752" s="2" t="s">
        <v>29</v>
      </c>
      <c r="H2752" s="2" t="s">
        <v>3946</v>
      </c>
      <c r="I2752" s="2" t="s">
        <v>31</v>
      </c>
      <c r="J2752" s="2" t="s">
        <v>32</v>
      </c>
      <c r="K2752" s="2" t="s">
        <v>33</v>
      </c>
      <c r="L2752" s="3" t="s">
        <v>86</v>
      </c>
      <c r="M2752" s="3" t="s">
        <v>109</v>
      </c>
      <c r="N2752" s="3" t="s">
        <v>36</v>
      </c>
      <c r="O2752" s="3" t="s">
        <v>37</v>
      </c>
      <c r="P2752" s="2" t="s">
        <v>3771</v>
      </c>
      <c r="Q2752" s="2" t="s">
        <v>479</v>
      </c>
      <c r="R2752" s="2" t="s">
        <v>75</v>
      </c>
      <c r="S2752" s="2" t="s">
        <v>82</v>
      </c>
      <c r="T2752" s="2" t="s">
        <v>449</v>
      </c>
      <c r="U2752" s="4"/>
      <c r="V2752" s="4"/>
      <c r="W2752" s="4"/>
    </row>
    <row r="2753" spans="1:23" x14ac:dyDescent="0.2">
      <c r="A2753" s="2" t="s">
        <v>2095</v>
      </c>
      <c r="B2753" s="2" t="s">
        <v>2642</v>
      </c>
      <c r="C2753" s="2" t="s">
        <v>25</v>
      </c>
      <c r="D2753" s="2" t="s">
        <v>3949</v>
      </c>
      <c r="E2753" s="2" t="s">
        <v>3719</v>
      </c>
      <c r="F2753" s="2" t="s">
        <v>3665</v>
      </c>
      <c r="G2753" s="2" t="s">
        <v>29</v>
      </c>
      <c r="H2753" s="2" t="s">
        <v>3950</v>
      </c>
      <c r="I2753" s="2" t="s">
        <v>31</v>
      </c>
      <c r="J2753" s="2" t="s">
        <v>32</v>
      </c>
      <c r="K2753" s="2" t="s">
        <v>33</v>
      </c>
      <c r="L2753" s="3" t="s">
        <v>438</v>
      </c>
      <c r="M2753" s="3" t="s">
        <v>438</v>
      </c>
      <c r="N2753" s="3" t="s">
        <v>36</v>
      </c>
      <c r="O2753" s="3" t="s">
        <v>37</v>
      </c>
      <c r="P2753" s="2" t="s">
        <v>3767</v>
      </c>
      <c r="Q2753" s="2" t="s">
        <v>121</v>
      </c>
      <c r="R2753" s="2" t="s">
        <v>145</v>
      </c>
      <c r="S2753" s="2" t="s">
        <v>68</v>
      </c>
      <c r="T2753" s="2" t="s">
        <v>3762</v>
      </c>
      <c r="U2753" s="4"/>
      <c r="V2753" s="4"/>
      <c r="W2753" s="4"/>
    </row>
    <row r="2754" spans="1:23" x14ac:dyDescent="0.2">
      <c r="A2754" s="2" t="s">
        <v>2095</v>
      </c>
      <c r="B2754" s="2" t="s">
        <v>2642</v>
      </c>
      <c r="C2754" s="2" t="s">
        <v>25</v>
      </c>
      <c r="D2754" s="2" t="s">
        <v>3951</v>
      </c>
      <c r="E2754" s="2" t="s">
        <v>3719</v>
      </c>
      <c r="F2754" s="2" t="s">
        <v>1859</v>
      </c>
      <c r="G2754" s="2" t="s">
        <v>29</v>
      </c>
      <c r="H2754" s="2" t="s">
        <v>3952</v>
      </c>
      <c r="I2754" s="2" t="s">
        <v>31</v>
      </c>
      <c r="J2754" s="2" t="s">
        <v>32</v>
      </c>
      <c r="K2754" s="2" t="s">
        <v>33</v>
      </c>
      <c r="L2754" s="3" t="s">
        <v>34</v>
      </c>
      <c r="M2754" s="3" t="s">
        <v>66</v>
      </c>
      <c r="N2754" s="3" t="s">
        <v>36</v>
      </c>
      <c r="O2754" s="3" t="s">
        <v>37</v>
      </c>
      <c r="P2754" s="2" t="s">
        <v>3799</v>
      </c>
      <c r="Q2754" s="2" t="s">
        <v>39</v>
      </c>
      <c r="R2754" s="2" t="s">
        <v>87</v>
      </c>
      <c r="S2754" s="2" t="s">
        <v>88</v>
      </c>
      <c r="T2754" s="2" t="s">
        <v>3731</v>
      </c>
      <c r="U2754" s="4"/>
      <c r="V2754" s="4"/>
      <c r="W2754" s="4"/>
    </row>
    <row r="2755" spans="1:23" x14ac:dyDescent="0.2">
      <c r="A2755" s="2" t="s">
        <v>2095</v>
      </c>
      <c r="B2755" s="2" t="s">
        <v>3110</v>
      </c>
      <c r="C2755" s="2" t="s">
        <v>25</v>
      </c>
      <c r="D2755" s="2" t="s">
        <v>3967</v>
      </c>
      <c r="E2755" s="2" t="s">
        <v>3968</v>
      </c>
      <c r="F2755" s="2" t="s">
        <v>1249</v>
      </c>
      <c r="G2755" s="2" t="s">
        <v>29</v>
      </c>
      <c r="H2755" s="2" t="s">
        <v>3969</v>
      </c>
      <c r="I2755" s="2" t="s">
        <v>31</v>
      </c>
      <c r="J2755" s="2" t="s">
        <v>32</v>
      </c>
      <c r="K2755" s="2" t="s">
        <v>33</v>
      </c>
      <c r="L2755" s="3" t="s">
        <v>45</v>
      </c>
      <c r="M2755" s="3" t="s">
        <v>61</v>
      </c>
      <c r="N2755" s="3" t="s">
        <v>36</v>
      </c>
      <c r="O2755" s="3" t="s">
        <v>37</v>
      </c>
      <c r="P2755" s="2" t="s">
        <v>3467</v>
      </c>
      <c r="Q2755" s="2" t="s">
        <v>39</v>
      </c>
      <c r="R2755" s="2" t="s">
        <v>47</v>
      </c>
      <c r="S2755" s="2" t="s">
        <v>48</v>
      </c>
      <c r="T2755" s="2" t="s">
        <v>3290</v>
      </c>
      <c r="U2755" s="4"/>
      <c r="V2755" s="4"/>
      <c r="W2755" s="4"/>
    </row>
    <row r="2756" spans="1:23" x14ac:dyDescent="0.2">
      <c r="A2756" s="2" t="s">
        <v>2095</v>
      </c>
      <c r="B2756" s="2" t="s">
        <v>3110</v>
      </c>
      <c r="C2756" s="2" t="s">
        <v>25</v>
      </c>
      <c r="D2756" s="2" t="s">
        <v>3970</v>
      </c>
      <c r="E2756" s="2" t="s">
        <v>3968</v>
      </c>
      <c r="F2756" s="2" t="s">
        <v>1249</v>
      </c>
      <c r="G2756" s="2" t="s">
        <v>44</v>
      </c>
      <c r="H2756" s="2" t="s">
        <v>3969</v>
      </c>
      <c r="I2756" s="2" t="s">
        <v>31</v>
      </c>
      <c r="J2756" s="2" t="s">
        <v>32</v>
      </c>
      <c r="K2756" s="2" t="s">
        <v>33</v>
      </c>
      <c r="L2756" s="3" t="s">
        <v>45</v>
      </c>
      <c r="M2756" s="3" t="s">
        <v>45</v>
      </c>
      <c r="N2756" s="3" t="s">
        <v>36</v>
      </c>
      <c r="O2756" s="3" t="s">
        <v>37</v>
      </c>
      <c r="P2756" s="2" t="s">
        <v>3467</v>
      </c>
      <c r="Q2756" s="2" t="s">
        <v>39</v>
      </c>
      <c r="R2756" s="2" t="s">
        <v>87</v>
      </c>
      <c r="S2756" s="2" t="s">
        <v>88</v>
      </c>
      <c r="T2756" s="2" t="s">
        <v>2688</v>
      </c>
      <c r="U2756" s="4"/>
      <c r="V2756" s="4"/>
      <c r="W2756" s="4"/>
    </row>
    <row r="2757" spans="1:23" x14ac:dyDescent="0.2">
      <c r="A2757" s="2" t="s">
        <v>2095</v>
      </c>
      <c r="B2757" s="2" t="s">
        <v>3975</v>
      </c>
      <c r="C2757" s="2" t="s">
        <v>25</v>
      </c>
      <c r="D2757" s="2" t="s">
        <v>3976</v>
      </c>
      <c r="E2757" s="2" t="s">
        <v>3977</v>
      </c>
      <c r="F2757" s="2" t="s">
        <v>1362</v>
      </c>
      <c r="G2757" s="2" t="s">
        <v>51</v>
      </c>
      <c r="H2757" s="2" t="s">
        <v>3978</v>
      </c>
      <c r="I2757" s="2" t="s">
        <v>31</v>
      </c>
      <c r="J2757" s="2" t="s">
        <v>32</v>
      </c>
      <c r="K2757" s="2" t="s">
        <v>33</v>
      </c>
      <c r="L2757" s="3" t="s">
        <v>34</v>
      </c>
      <c r="M2757" s="3" t="s">
        <v>34</v>
      </c>
      <c r="N2757" s="3" t="s">
        <v>36</v>
      </c>
      <c r="O2757" s="3" t="s">
        <v>37</v>
      </c>
      <c r="P2757" s="2" t="s">
        <v>3979</v>
      </c>
      <c r="Q2757" s="2" t="s">
        <v>74</v>
      </c>
      <c r="R2757" s="2" t="s">
        <v>279</v>
      </c>
      <c r="S2757" s="2" t="s">
        <v>280</v>
      </c>
      <c r="T2757" s="2" t="s">
        <v>1134</v>
      </c>
      <c r="U2757" s="4"/>
      <c r="V2757" s="4"/>
      <c r="W2757" s="4"/>
    </row>
    <row r="2758" spans="1:23" x14ac:dyDescent="0.2">
      <c r="A2758" s="2" t="s">
        <v>2095</v>
      </c>
      <c r="B2758" s="2" t="s">
        <v>3975</v>
      </c>
      <c r="C2758" s="2" t="s">
        <v>25</v>
      </c>
      <c r="D2758" s="2" t="s">
        <v>3980</v>
      </c>
      <c r="E2758" s="2" t="s">
        <v>3977</v>
      </c>
      <c r="F2758" s="2" t="s">
        <v>1362</v>
      </c>
      <c r="G2758" s="2" t="s">
        <v>58</v>
      </c>
      <c r="H2758" s="2" t="s">
        <v>3978</v>
      </c>
      <c r="I2758" s="2" t="s">
        <v>31</v>
      </c>
      <c r="J2758" s="2" t="s">
        <v>32</v>
      </c>
      <c r="K2758" s="2" t="s">
        <v>33</v>
      </c>
      <c r="L2758" s="3" t="s">
        <v>34</v>
      </c>
      <c r="M2758" s="3" t="s">
        <v>34</v>
      </c>
      <c r="N2758" s="3" t="s">
        <v>36</v>
      </c>
      <c r="O2758" s="3" t="s">
        <v>37</v>
      </c>
      <c r="P2758" s="2" t="s">
        <v>3981</v>
      </c>
      <c r="Q2758" s="2" t="s">
        <v>74</v>
      </c>
      <c r="R2758" s="2" t="s">
        <v>145</v>
      </c>
      <c r="S2758" s="2" t="s">
        <v>146</v>
      </c>
      <c r="T2758" s="2" t="s">
        <v>3045</v>
      </c>
      <c r="U2758" s="4"/>
      <c r="V2758" s="4"/>
      <c r="W2758" s="4"/>
    </row>
    <row r="2759" spans="1:23" x14ac:dyDescent="0.2">
      <c r="A2759" s="2" t="s">
        <v>2095</v>
      </c>
      <c r="B2759" s="2" t="s">
        <v>3975</v>
      </c>
      <c r="C2759" s="2" t="s">
        <v>25</v>
      </c>
      <c r="D2759" s="2" t="s">
        <v>3982</v>
      </c>
      <c r="E2759" s="2" t="s">
        <v>3977</v>
      </c>
      <c r="F2759" s="2" t="s">
        <v>1362</v>
      </c>
      <c r="G2759" s="2" t="s">
        <v>65</v>
      </c>
      <c r="H2759" s="2" t="s">
        <v>3978</v>
      </c>
      <c r="I2759" s="2" t="s">
        <v>31</v>
      </c>
      <c r="J2759" s="2" t="s">
        <v>32</v>
      </c>
      <c r="K2759" s="2" t="s">
        <v>33</v>
      </c>
      <c r="L2759" s="3" t="s">
        <v>34</v>
      </c>
      <c r="M2759" s="3" t="s">
        <v>34</v>
      </c>
      <c r="N2759" s="3" t="s">
        <v>36</v>
      </c>
      <c r="O2759" s="3" t="s">
        <v>37</v>
      </c>
      <c r="P2759" s="2" t="s">
        <v>3983</v>
      </c>
      <c r="Q2759" s="2" t="s">
        <v>39</v>
      </c>
      <c r="R2759" s="2" t="s">
        <v>92</v>
      </c>
      <c r="S2759" s="2" t="s">
        <v>93</v>
      </c>
      <c r="T2759" s="2" t="s">
        <v>3045</v>
      </c>
      <c r="U2759" s="4"/>
      <c r="V2759" s="4"/>
      <c r="W2759" s="4"/>
    </row>
    <row r="2760" spans="1:23" x14ac:dyDescent="0.2">
      <c r="A2760" s="2" t="s">
        <v>2095</v>
      </c>
      <c r="B2760" s="2" t="s">
        <v>3975</v>
      </c>
      <c r="C2760" s="2" t="s">
        <v>25</v>
      </c>
      <c r="D2760" s="2" t="s">
        <v>3984</v>
      </c>
      <c r="E2760" s="2" t="s">
        <v>3977</v>
      </c>
      <c r="F2760" s="2" t="s">
        <v>1362</v>
      </c>
      <c r="G2760" s="2" t="s">
        <v>428</v>
      </c>
      <c r="H2760" s="2" t="s">
        <v>3978</v>
      </c>
      <c r="I2760" s="2" t="s">
        <v>31</v>
      </c>
      <c r="J2760" s="2" t="s">
        <v>32</v>
      </c>
      <c r="K2760" s="2" t="s">
        <v>33</v>
      </c>
      <c r="L2760" s="3" t="s">
        <v>34</v>
      </c>
      <c r="M2760" s="3" t="s">
        <v>34</v>
      </c>
      <c r="N2760" s="3" t="s">
        <v>36</v>
      </c>
      <c r="O2760" s="3" t="s">
        <v>37</v>
      </c>
      <c r="P2760" s="2" t="s">
        <v>3985</v>
      </c>
      <c r="Q2760" s="2" t="s">
        <v>39</v>
      </c>
      <c r="R2760" s="2" t="s">
        <v>47</v>
      </c>
      <c r="S2760" s="2" t="s">
        <v>48</v>
      </c>
      <c r="T2760" s="2" t="s">
        <v>2626</v>
      </c>
      <c r="U2760" s="4"/>
      <c r="V2760" s="4"/>
      <c r="W2760" s="4"/>
    </row>
    <row r="2761" spans="1:23" x14ac:dyDescent="0.2">
      <c r="A2761" s="2" t="s">
        <v>2095</v>
      </c>
      <c r="B2761" s="2" t="s">
        <v>3975</v>
      </c>
      <c r="C2761" s="2" t="s">
        <v>25</v>
      </c>
      <c r="D2761" s="2" t="s">
        <v>3984</v>
      </c>
      <c r="E2761" s="2" t="s">
        <v>3977</v>
      </c>
      <c r="F2761" s="2" t="s">
        <v>1362</v>
      </c>
      <c r="G2761" s="2" t="s">
        <v>428</v>
      </c>
      <c r="H2761" s="2" t="s">
        <v>3978</v>
      </c>
      <c r="I2761" s="2" t="s">
        <v>31</v>
      </c>
      <c r="J2761" s="2" t="s">
        <v>32</v>
      </c>
      <c r="K2761" s="2" t="s">
        <v>33</v>
      </c>
      <c r="L2761" s="3" t="s">
        <v>34</v>
      </c>
      <c r="M2761" s="3" t="s">
        <v>34</v>
      </c>
      <c r="N2761" s="3" t="s">
        <v>36</v>
      </c>
      <c r="O2761" s="3" t="s">
        <v>37</v>
      </c>
      <c r="P2761" s="2" t="s">
        <v>3985</v>
      </c>
      <c r="Q2761" s="2" t="s">
        <v>39</v>
      </c>
      <c r="R2761" s="2" t="s">
        <v>47</v>
      </c>
      <c r="S2761" s="2" t="s">
        <v>48</v>
      </c>
      <c r="T2761" s="2" t="s">
        <v>3025</v>
      </c>
      <c r="U2761" s="4"/>
      <c r="V2761" s="4"/>
      <c r="W2761" s="4"/>
    </row>
    <row r="2762" spans="1:23" x14ac:dyDescent="0.2">
      <c r="A2762" s="2" t="s">
        <v>2095</v>
      </c>
      <c r="B2762" s="2" t="s">
        <v>3975</v>
      </c>
      <c r="C2762" s="2" t="s">
        <v>25</v>
      </c>
      <c r="D2762" s="2" t="s">
        <v>3986</v>
      </c>
      <c r="E2762" s="2" t="s">
        <v>3977</v>
      </c>
      <c r="F2762" s="2" t="s">
        <v>1362</v>
      </c>
      <c r="G2762" s="2" t="s">
        <v>430</v>
      </c>
      <c r="H2762" s="2" t="s">
        <v>3978</v>
      </c>
      <c r="I2762" s="2" t="s">
        <v>31</v>
      </c>
      <c r="J2762" s="2" t="s">
        <v>32</v>
      </c>
      <c r="K2762" s="2" t="s">
        <v>33</v>
      </c>
      <c r="L2762" s="3" t="s">
        <v>34</v>
      </c>
      <c r="M2762" s="3" t="s">
        <v>35</v>
      </c>
      <c r="N2762" s="3" t="s">
        <v>36</v>
      </c>
      <c r="O2762" s="3" t="s">
        <v>37</v>
      </c>
      <c r="P2762" s="2" t="s">
        <v>3985</v>
      </c>
      <c r="Q2762" s="2" t="s">
        <v>39</v>
      </c>
      <c r="R2762" s="2" t="s">
        <v>87</v>
      </c>
      <c r="S2762" s="2" t="s">
        <v>88</v>
      </c>
      <c r="T2762" s="2" t="s">
        <v>3045</v>
      </c>
      <c r="U2762" s="4"/>
      <c r="V2762" s="4"/>
      <c r="W2762" s="4"/>
    </row>
    <row r="2763" spans="1:23" x14ac:dyDescent="0.2">
      <c r="A2763" s="2" t="s">
        <v>2095</v>
      </c>
      <c r="B2763" s="2" t="s">
        <v>3975</v>
      </c>
      <c r="C2763" s="2" t="s">
        <v>25</v>
      </c>
      <c r="D2763" s="2" t="s">
        <v>3987</v>
      </c>
      <c r="E2763" s="2" t="s">
        <v>3977</v>
      </c>
      <c r="F2763" s="2" t="s">
        <v>1362</v>
      </c>
      <c r="G2763" s="2" t="s">
        <v>433</v>
      </c>
      <c r="H2763" s="2" t="s">
        <v>3978</v>
      </c>
      <c r="I2763" s="2" t="s">
        <v>31</v>
      </c>
      <c r="J2763" s="2" t="s">
        <v>32</v>
      </c>
      <c r="K2763" s="2" t="s">
        <v>33</v>
      </c>
      <c r="L2763" s="3" t="s">
        <v>34</v>
      </c>
      <c r="M2763" s="3" t="s">
        <v>34</v>
      </c>
      <c r="N2763" s="3" t="s">
        <v>37</v>
      </c>
      <c r="O2763" s="3" t="s">
        <v>37</v>
      </c>
      <c r="P2763" s="2" t="s">
        <v>3988</v>
      </c>
      <c r="Q2763" s="2" t="s">
        <v>74</v>
      </c>
      <c r="R2763" s="2" t="s">
        <v>122</v>
      </c>
      <c r="S2763" s="2" t="s">
        <v>68</v>
      </c>
      <c r="T2763" s="2" t="s">
        <v>2553</v>
      </c>
      <c r="U2763" s="4"/>
      <c r="V2763" s="4"/>
      <c r="W2763" s="4"/>
    </row>
    <row r="2764" spans="1:23" x14ac:dyDescent="0.2">
      <c r="A2764" s="2" t="s">
        <v>2095</v>
      </c>
      <c r="B2764" s="2" t="s">
        <v>3975</v>
      </c>
      <c r="C2764" s="2" t="s">
        <v>25</v>
      </c>
      <c r="D2764" s="2" t="s">
        <v>3989</v>
      </c>
      <c r="E2764" s="2" t="s">
        <v>3977</v>
      </c>
      <c r="F2764" s="2" t="s">
        <v>3990</v>
      </c>
      <c r="G2764" s="2" t="s">
        <v>29</v>
      </c>
      <c r="H2764" s="2" t="s">
        <v>3991</v>
      </c>
      <c r="I2764" s="2" t="s">
        <v>31</v>
      </c>
      <c r="J2764" s="2" t="s">
        <v>32</v>
      </c>
      <c r="K2764" s="2" t="s">
        <v>33</v>
      </c>
      <c r="L2764" s="3" t="s">
        <v>35</v>
      </c>
      <c r="M2764" s="3" t="s">
        <v>256</v>
      </c>
      <c r="N2764" s="3" t="s">
        <v>36</v>
      </c>
      <c r="O2764" s="3" t="s">
        <v>37</v>
      </c>
      <c r="P2764" s="2" t="s">
        <v>3992</v>
      </c>
      <c r="Q2764" s="2" t="s">
        <v>39</v>
      </c>
      <c r="R2764" s="2" t="s">
        <v>47</v>
      </c>
      <c r="S2764" s="2" t="s">
        <v>48</v>
      </c>
      <c r="T2764" s="2" t="s">
        <v>3993</v>
      </c>
      <c r="U2764" s="4"/>
      <c r="V2764" s="4"/>
      <c r="W2764" s="4"/>
    </row>
    <row r="2765" spans="1:23" x14ac:dyDescent="0.2">
      <c r="A2765" s="2" t="s">
        <v>2095</v>
      </c>
      <c r="B2765" s="2" t="s">
        <v>3975</v>
      </c>
      <c r="C2765" s="2" t="s">
        <v>25</v>
      </c>
      <c r="D2765" s="2" t="s">
        <v>3994</v>
      </c>
      <c r="E2765" s="2" t="s">
        <v>3977</v>
      </c>
      <c r="F2765" s="2" t="s">
        <v>2290</v>
      </c>
      <c r="G2765" s="2" t="s">
        <v>44</v>
      </c>
      <c r="H2765" s="2" t="s">
        <v>3995</v>
      </c>
      <c r="I2765" s="2" t="s">
        <v>31</v>
      </c>
      <c r="J2765" s="2" t="s">
        <v>32</v>
      </c>
      <c r="K2765" s="2" t="s">
        <v>33</v>
      </c>
      <c r="L2765" s="3" t="s">
        <v>35</v>
      </c>
      <c r="M2765" s="3" t="s">
        <v>35</v>
      </c>
      <c r="N2765" s="3" t="s">
        <v>36</v>
      </c>
      <c r="O2765" s="3" t="s">
        <v>37</v>
      </c>
      <c r="P2765" s="2" t="s">
        <v>3996</v>
      </c>
      <c r="Q2765" s="2" t="s">
        <v>74</v>
      </c>
      <c r="R2765" s="2" t="s">
        <v>140</v>
      </c>
      <c r="S2765" s="2" t="s">
        <v>141</v>
      </c>
      <c r="T2765" s="2" t="s">
        <v>2863</v>
      </c>
      <c r="U2765" s="4"/>
      <c r="V2765" s="4"/>
      <c r="W2765" s="4"/>
    </row>
    <row r="2766" spans="1:23" x14ac:dyDescent="0.2">
      <c r="A2766" s="2" t="s">
        <v>2095</v>
      </c>
      <c r="B2766" s="2" t="s">
        <v>3975</v>
      </c>
      <c r="C2766" s="2" t="s">
        <v>25</v>
      </c>
      <c r="D2766" s="2" t="s">
        <v>3997</v>
      </c>
      <c r="E2766" s="2" t="s">
        <v>3977</v>
      </c>
      <c r="F2766" s="2" t="s">
        <v>2290</v>
      </c>
      <c r="G2766" s="2" t="s">
        <v>51</v>
      </c>
      <c r="H2766" s="2" t="s">
        <v>3995</v>
      </c>
      <c r="I2766" s="2" t="s">
        <v>31</v>
      </c>
      <c r="J2766" s="2" t="s">
        <v>32</v>
      </c>
      <c r="K2766" s="2" t="s">
        <v>33</v>
      </c>
      <c r="L2766" s="3" t="s">
        <v>35</v>
      </c>
      <c r="M2766" s="3" t="s">
        <v>35</v>
      </c>
      <c r="N2766" s="3" t="s">
        <v>36</v>
      </c>
      <c r="O2766" s="3" t="s">
        <v>37</v>
      </c>
      <c r="P2766" s="2" t="s">
        <v>3998</v>
      </c>
      <c r="Q2766" s="2" t="s">
        <v>39</v>
      </c>
      <c r="R2766" s="2" t="s">
        <v>92</v>
      </c>
      <c r="S2766" s="2" t="s">
        <v>93</v>
      </c>
      <c r="T2766" s="2" t="s">
        <v>1272</v>
      </c>
      <c r="U2766" s="4"/>
      <c r="V2766" s="4"/>
      <c r="W2766" s="4"/>
    </row>
    <row r="2767" spans="1:23" x14ac:dyDescent="0.2">
      <c r="A2767" s="2" t="s">
        <v>2095</v>
      </c>
      <c r="B2767" s="2" t="s">
        <v>3975</v>
      </c>
      <c r="C2767" s="2" t="s">
        <v>25</v>
      </c>
      <c r="D2767" s="2" t="s">
        <v>3999</v>
      </c>
      <c r="E2767" s="2" t="s">
        <v>3977</v>
      </c>
      <c r="F2767" s="2" t="s">
        <v>2290</v>
      </c>
      <c r="G2767" s="2" t="s">
        <v>58</v>
      </c>
      <c r="H2767" s="2" t="s">
        <v>3995</v>
      </c>
      <c r="I2767" s="2" t="s">
        <v>31</v>
      </c>
      <c r="J2767" s="2" t="s">
        <v>32</v>
      </c>
      <c r="K2767" s="2" t="s">
        <v>33</v>
      </c>
      <c r="L2767" s="3" t="s">
        <v>35</v>
      </c>
      <c r="M2767" s="3" t="s">
        <v>35</v>
      </c>
      <c r="N2767" s="3" t="s">
        <v>36</v>
      </c>
      <c r="O2767" s="3" t="s">
        <v>37</v>
      </c>
      <c r="P2767" s="2" t="s">
        <v>4000</v>
      </c>
      <c r="Q2767" s="2" t="s">
        <v>121</v>
      </c>
      <c r="R2767" s="2" t="s">
        <v>54</v>
      </c>
      <c r="S2767" s="2" t="s">
        <v>55</v>
      </c>
      <c r="T2767" s="2" t="s">
        <v>3045</v>
      </c>
      <c r="U2767" s="4"/>
      <c r="V2767" s="4"/>
      <c r="W2767" s="4"/>
    </row>
    <row r="2768" spans="1:23" x14ac:dyDescent="0.2">
      <c r="A2768" s="2" t="s">
        <v>2095</v>
      </c>
      <c r="B2768" s="2" t="s">
        <v>3975</v>
      </c>
      <c r="C2768" s="2" t="s">
        <v>25</v>
      </c>
      <c r="D2768" s="2" t="s">
        <v>4005</v>
      </c>
      <c r="E2768" s="2" t="s">
        <v>3977</v>
      </c>
      <c r="F2768" s="2" t="s">
        <v>746</v>
      </c>
      <c r="G2768" s="2" t="s">
        <v>29</v>
      </c>
      <c r="H2768" s="2" t="s">
        <v>4006</v>
      </c>
      <c r="I2768" s="2" t="s">
        <v>31</v>
      </c>
      <c r="J2768" s="2" t="s">
        <v>32</v>
      </c>
      <c r="K2768" s="2" t="s">
        <v>33</v>
      </c>
      <c r="L2768" s="3" t="s">
        <v>35</v>
      </c>
      <c r="M2768" s="3" t="s">
        <v>35</v>
      </c>
      <c r="N2768" s="3" t="s">
        <v>36</v>
      </c>
      <c r="O2768" s="3" t="s">
        <v>37</v>
      </c>
      <c r="P2768" s="2" t="s">
        <v>4007</v>
      </c>
      <c r="Q2768" s="2" t="s">
        <v>39</v>
      </c>
      <c r="R2768" s="2" t="s">
        <v>92</v>
      </c>
      <c r="S2768" s="2" t="s">
        <v>93</v>
      </c>
      <c r="T2768" s="2" t="s">
        <v>3025</v>
      </c>
      <c r="U2768" s="4"/>
      <c r="V2768" s="4"/>
      <c r="W2768" s="4"/>
    </row>
    <row r="2769" spans="1:23" x14ac:dyDescent="0.2">
      <c r="A2769" s="2" t="s">
        <v>2095</v>
      </c>
      <c r="B2769" s="2" t="s">
        <v>3975</v>
      </c>
      <c r="C2769" s="2" t="s">
        <v>25</v>
      </c>
      <c r="D2769" s="2" t="s">
        <v>4008</v>
      </c>
      <c r="E2769" s="2" t="s">
        <v>3977</v>
      </c>
      <c r="F2769" s="2" t="s">
        <v>746</v>
      </c>
      <c r="G2769" s="2" t="s">
        <v>44</v>
      </c>
      <c r="H2769" s="2" t="s">
        <v>4006</v>
      </c>
      <c r="I2769" s="2" t="s">
        <v>31</v>
      </c>
      <c r="J2769" s="2" t="s">
        <v>32</v>
      </c>
      <c r="K2769" s="2" t="s">
        <v>33</v>
      </c>
      <c r="L2769" s="3" t="s">
        <v>35</v>
      </c>
      <c r="M2769" s="3" t="s">
        <v>35</v>
      </c>
      <c r="N2769" s="3" t="s">
        <v>36</v>
      </c>
      <c r="O2769" s="3" t="s">
        <v>37</v>
      </c>
      <c r="P2769" s="2" t="s">
        <v>3983</v>
      </c>
      <c r="Q2769" s="2" t="s">
        <v>39</v>
      </c>
      <c r="R2769" s="2" t="s">
        <v>67</v>
      </c>
      <c r="S2769" s="2" t="s">
        <v>68</v>
      </c>
      <c r="T2769" s="2" t="s">
        <v>3045</v>
      </c>
      <c r="U2769" s="4"/>
      <c r="V2769" s="4"/>
      <c r="W2769" s="4"/>
    </row>
    <row r="2770" spans="1:23" x14ac:dyDescent="0.2">
      <c r="A2770" s="2" t="s">
        <v>2095</v>
      </c>
      <c r="B2770" s="2" t="s">
        <v>3975</v>
      </c>
      <c r="C2770" s="2" t="s">
        <v>25</v>
      </c>
      <c r="D2770" s="2" t="s">
        <v>4009</v>
      </c>
      <c r="E2770" s="2" t="s">
        <v>3977</v>
      </c>
      <c r="F2770" s="2" t="s">
        <v>1285</v>
      </c>
      <c r="G2770" s="2" t="s">
        <v>29</v>
      </c>
      <c r="H2770" s="2" t="s">
        <v>4010</v>
      </c>
      <c r="I2770" s="2" t="s">
        <v>31</v>
      </c>
      <c r="J2770" s="2" t="s">
        <v>32</v>
      </c>
      <c r="K2770" s="2" t="s">
        <v>33</v>
      </c>
      <c r="L2770" s="3" t="s">
        <v>35</v>
      </c>
      <c r="M2770" s="3" t="s">
        <v>66</v>
      </c>
      <c r="N2770" s="3" t="s">
        <v>36</v>
      </c>
      <c r="O2770" s="3" t="s">
        <v>37</v>
      </c>
      <c r="P2770" s="2" t="s">
        <v>3988</v>
      </c>
      <c r="Q2770" s="2" t="s">
        <v>74</v>
      </c>
      <c r="R2770" s="2" t="s">
        <v>81</v>
      </c>
      <c r="S2770" s="2" t="s">
        <v>82</v>
      </c>
      <c r="T2770" s="2" t="s">
        <v>2863</v>
      </c>
      <c r="U2770" s="4"/>
      <c r="V2770" s="4"/>
      <c r="W2770" s="4"/>
    </row>
    <row r="2771" spans="1:23" x14ac:dyDescent="0.2">
      <c r="A2771" s="2" t="s">
        <v>2095</v>
      </c>
      <c r="B2771" s="2" t="s">
        <v>3975</v>
      </c>
      <c r="C2771" s="2" t="s">
        <v>25</v>
      </c>
      <c r="D2771" s="2" t="s">
        <v>4011</v>
      </c>
      <c r="E2771" s="2" t="s">
        <v>3977</v>
      </c>
      <c r="F2771" s="2" t="s">
        <v>1285</v>
      </c>
      <c r="G2771" s="2" t="s">
        <v>44</v>
      </c>
      <c r="H2771" s="2" t="s">
        <v>4010</v>
      </c>
      <c r="I2771" s="2" t="s">
        <v>31</v>
      </c>
      <c r="J2771" s="2" t="s">
        <v>32</v>
      </c>
      <c r="K2771" s="2" t="s">
        <v>33</v>
      </c>
      <c r="L2771" s="3" t="s">
        <v>35</v>
      </c>
      <c r="M2771" s="3" t="s">
        <v>35</v>
      </c>
      <c r="N2771" s="3" t="s">
        <v>36</v>
      </c>
      <c r="O2771" s="3" t="s">
        <v>37</v>
      </c>
      <c r="P2771" s="2" t="s">
        <v>3979</v>
      </c>
      <c r="Q2771" s="2" t="s">
        <v>74</v>
      </c>
      <c r="R2771" s="2" t="s">
        <v>145</v>
      </c>
      <c r="S2771" s="2" t="s">
        <v>146</v>
      </c>
      <c r="T2771" s="2" t="s">
        <v>3025</v>
      </c>
      <c r="U2771" s="4"/>
      <c r="V2771" s="4"/>
      <c r="W2771" s="4"/>
    </row>
    <row r="2772" spans="1:23" x14ac:dyDescent="0.2">
      <c r="A2772" s="2" t="s">
        <v>2095</v>
      </c>
      <c r="B2772" s="2" t="s">
        <v>3975</v>
      </c>
      <c r="C2772" s="2" t="s">
        <v>25</v>
      </c>
      <c r="D2772" s="2" t="s">
        <v>4012</v>
      </c>
      <c r="E2772" s="2" t="s">
        <v>3977</v>
      </c>
      <c r="F2772" s="2" t="s">
        <v>1285</v>
      </c>
      <c r="G2772" s="2" t="s">
        <v>51</v>
      </c>
      <c r="H2772" s="2" t="s">
        <v>4010</v>
      </c>
      <c r="I2772" s="2" t="s">
        <v>31</v>
      </c>
      <c r="J2772" s="2" t="s">
        <v>32</v>
      </c>
      <c r="K2772" s="2" t="s">
        <v>33</v>
      </c>
      <c r="L2772" s="3" t="s">
        <v>35</v>
      </c>
      <c r="M2772" s="3" t="s">
        <v>66</v>
      </c>
      <c r="N2772" s="3" t="s">
        <v>36</v>
      </c>
      <c r="O2772" s="3" t="s">
        <v>37</v>
      </c>
      <c r="P2772" s="2" t="s">
        <v>4000</v>
      </c>
      <c r="Q2772" s="2" t="s">
        <v>39</v>
      </c>
      <c r="R2772" s="2" t="s">
        <v>92</v>
      </c>
      <c r="S2772" s="2" t="s">
        <v>93</v>
      </c>
      <c r="T2772" s="2" t="s">
        <v>2863</v>
      </c>
      <c r="U2772" s="4"/>
      <c r="V2772" s="4"/>
      <c r="W2772" s="4"/>
    </row>
    <row r="2773" spans="1:23" x14ac:dyDescent="0.2">
      <c r="A2773" s="2" t="s">
        <v>2095</v>
      </c>
      <c r="B2773" s="2" t="s">
        <v>3975</v>
      </c>
      <c r="C2773" s="2" t="s">
        <v>25</v>
      </c>
      <c r="D2773" s="2" t="s">
        <v>4013</v>
      </c>
      <c r="E2773" s="2" t="s">
        <v>3977</v>
      </c>
      <c r="F2773" s="2" t="s">
        <v>1285</v>
      </c>
      <c r="G2773" s="2" t="s">
        <v>58</v>
      </c>
      <c r="H2773" s="2" t="s">
        <v>4010</v>
      </c>
      <c r="I2773" s="2" t="s">
        <v>31</v>
      </c>
      <c r="J2773" s="2" t="s">
        <v>32</v>
      </c>
      <c r="K2773" s="2" t="s">
        <v>33</v>
      </c>
      <c r="L2773" s="3" t="s">
        <v>35</v>
      </c>
      <c r="M2773" s="3" t="s">
        <v>35</v>
      </c>
      <c r="N2773" s="3" t="s">
        <v>36</v>
      </c>
      <c r="O2773" s="3" t="s">
        <v>37</v>
      </c>
      <c r="P2773" s="2" t="s">
        <v>4000</v>
      </c>
      <c r="Q2773" s="2" t="s">
        <v>39</v>
      </c>
      <c r="R2773" s="2" t="s">
        <v>47</v>
      </c>
      <c r="S2773" s="2" t="s">
        <v>48</v>
      </c>
      <c r="T2773" s="2" t="s">
        <v>2863</v>
      </c>
      <c r="U2773" s="4"/>
      <c r="V2773" s="4"/>
      <c r="W2773" s="4"/>
    </row>
    <row r="2774" spans="1:23" x14ac:dyDescent="0.2">
      <c r="A2774" s="2" t="s">
        <v>2095</v>
      </c>
      <c r="B2774" s="2" t="s">
        <v>3975</v>
      </c>
      <c r="C2774" s="2" t="s">
        <v>25</v>
      </c>
      <c r="D2774" s="2" t="s">
        <v>4014</v>
      </c>
      <c r="E2774" s="2" t="s">
        <v>3977</v>
      </c>
      <c r="F2774" s="2" t="s">
        <v>690</v>
      </c>
      <c r="G2774" s="2" t="s">
        <v>29</v>
      </c>
      <c r="H2774" s="2" t="s">
        <v>4015</v>
      </c>
      <c r="I2774" s="2" t="s">
        <v>31</v>
      </c>
      <c r="J2774" s="2" t="s">
        <v>32</v>
      </c>
      <c r="K2774" s="2" t="s">
        <v>33</v>
      </c>
      <c r="L2774" s="3" t="s">
        <v>35</v>
      </c>
      <c r="M2774" s="3" t="s">
        <v>35</v>
      </c>
      <c r="N2774" s="3" t="s">
        <v>36</v>
      </c>
      <c r="O2774" s="3" t="s">
        <v>37</v>
      </c>
      <c r="P2774" s="2" t="s">
        <v>4016</v>
      </c>
      <c r="Q2774" s="2" t="s">
        <v>74</v>
      </c>
      <c r="R2774" s="2" t="s">
        <v>75</v>
      </c>
      <c r="S2774" s="2" t="s">
        <v>76</v>
      </c>
      <c r="T2774" s="2" t="s">
        <v>3045</v>
      </c>
      <c r="U2774" s="4"/>
      <c r="V2774" s="4"/>
      <c r="W2774" s="4"/>
    </row>
    <row r="2775" spans="1:23" x14ac:dyDescent="0.2">
      <c r="A2775" s="2" t="s">
        <v>2095</v>
      </c>
      <c r="B2775" s="2" t="s">
        <v>3975</v>
      </c>
      <c r="C2775" s="2" t="s">
        <v>25</v>
      </c>
      <c r="D2775" s="2" t="s">
        <v>4017</v>
      </c>
      <c r="E2775" s="2" t="s">
        <v>3977</v>
      </c>
      <c r="F2775" s="2" t="s">
        <v>690</v>
      </c>
      <c r="G2775" s="2" t="s">
        <v>44</v>
      </c>
      <c r="H2775" s="2" t="s">
        <v>4015</v>
      </c>
      <c r="I2775" s="2" t="s">
        <v>31</v>
      </c>
      <c r="J2775" s="2" t="s">
        <v>32</v>
      </c>
      <c r="K2775" s="2" t="s">
        <v>33</v>
      </c>
      <c r="L2775" s="3" t="s">
        <v>35</v>
      </c>
      <c r="M2775" s="3" t="s">
        <v>66</v>
      </c>
      <c r="N2775" s="3" t="s">
        <v>36</v>
      </c>
      <c r="O2775" s="3" t="s">
        <v>37</v>
      </c>
      <c r="P2775" s="2" t="s">
        <v>4016</v>
      </c>
      <c r="Q2775" s="2" t="s">
        <v>74</v>
      </c>
      <c r="R2775" s="2" t="s">
        <v>79</v>
      </c>
      <c r="S2775" s="2" t="s">
        <v>47</v>
      </c>
      <c r="T2775" s="2" t="s">
        <v>3045</v>
      </c>
      <c r="U2775" s="4"/>
      <c r="V2775" s="4"/>
      <c r="W2775" s="4"/>
    </row>
    <row r="2776" spans="1:23" x14ac:dyDescent="0.2">
      <c r="A2776" s="2" t="s">
        <v>2095</v>
      </c>
      <c r="B2776" s="2" t="s">
        <v>3975</v>
      </c>
      <c r="C2776" s="2" t="s">
        <v>25</v>
      </c>
      <c r="D2776" s="2" t="s">
        <v>4018</v>
      </c>
      <c r="E2776" s="2" t="s">
        <v>3977</v>
      </c>
      <c r="F2776" s="2" t="s">
        <v>690</v>
      </c>
      <c r="G2776" s="2" t="s">
        <v>51</v>
      </c>
      <c r="H2776" s="2" t="s">
        <v>4015</v>
      </c>
      <c r="I2776" s="2" t="s">
        <v>31</v>
      </c>
      <c r="J2776" s="2" t="s">
        <v>32</v>
      </c>
      <c r="K2776" s="2" t="s">
        <v>33</v>
      </c>
      <c r="L2776" s="3" t="s">
        <v>35</v>
      </c>
      <c r="M2776" s="3" t="s">
        <v>35</v>
      </c>
      <c r="N2776" s="3" t="s">
        <v>36</v>
      </c>
      <c r="O2776" s="3" t="s">
        <v>37</v>
      </c>
      <c r="P2776" s="2" t="s">
        <v>4019</v>
      </c>
      <c r="Q2776" s="2" t="s">
        <v>74</v>
      </c>
      <c r="R2776" s="2" t="s">
        <v>81</v>
      </c>
      <c r="S2776" s="2" t="s">
        <v>82</v>
      </c>
      <c r="T2776" s="2" t="s">
        <v>3025</v>
      </c>
      <c r="U2776" s="4"/>
      <c r="V2776" s="4"/>
      <c r="W2776" s="4"/>
    </row>
    <row r="2777" spans="1:23" x14ac:dyDescent="0.2">
      <c r="A2777" s="2" t="s">
        <v>2095</v>
      </c>
      <c r="B2777" s="2" t="s">
        <v>3975</v>
      </c>
      <c r="C2777" s="2" t="s">
        <v>25</v>
      </c>
      <c r="D2777" s="2" t="s">
        <v>4020</v>
      </c>
      <c r="E2777" s="2" t="s">
        <v>3977</v>
      </c>
      <c r="F2777" s="2" t="s">
        <v>690</v>
      </c>
      <c r="G2777" s="2" t="s">
        <v>58</v>
      </c>
      <c r="H2777" s="2" t="s">
        <v>4015</v>
      </c>
      <c r="I2777" s="2" t="s">
        <v>31</v>
      </c>
      <c r="J2777" s="2" t="s">
        <v>32</v>
      </c>
      <c r="K2777" s="2" t="s">
        <v>33</v>
      </c>
      <c r="L2777" s="3" t="s">
        <v>35</v>
      </c>
      <c r="M2777" s="3" t="s">
        <v>35</v>
      </c>
      <c r="N2777" s="3" t="s">
        <v>36</v>
      </c>
      <c r="O2777" s="3" t="s">
        <v>37</v>
      </c>
      <c r="P2777" s="2" t="s">
        <v>4019</v>
      </c>
      <c r="Q2777" s="2" t="s">
        <v>74</v>
      </c>
      <c r="R2777" s="2" t="s">
        <v>279</v>
      </c>
      <c r="S2777" s="2" t="s">
        <v>280</v>
      </c>
      <c r="T2777" s="2" t="s">
        <v>3025</v>
      </c>
      <c r="U2777" s="4"/>
      <c r="V2777" s="4"/>
      <c r="W2777" s="4"/>
    </row>
    <row r="2778" spans="1:23" x14ac:dyDescent="0.2">
      <c r="A2778" s="2" t="s">
        <v>2095</v>
      </c>
      <c r="B2778" s="2" t="s">
        <v>3975</v>
      </c>
      <c r="C2778" s="2" t="s">
        <v>25</v>
      </c>
      <c r="D2778" s="2" t="s">
        <v>4021</v>
      </c>
      <c r="E2778" s="2" t="s">
        <v>3977</v>
      </c>
      <c r="F2778" s="2" t="s">
        <v>690</v>
      </c>
      <c r="G2778" s="2" t="s">
        <v>428</v>
      </c>
      <c r="H2778" s="2" t="s">
        <v>4015</v>
      </c>
      <c r="I2778" s="2" t="s">
        <v>31</v>
      </c>
      <c r="J2778" s="2" t="s">
        <v>32</v>
      </c>
      <c r="K2778" s="2" t="s">
        <v>33</v>
      </c>
      <c r="L2778" s="3" t="s">
        <v>35</v>
      </c>
      <c r="M2778" s="3" t="s">
        <v>35</v>
      </c>
      <c r="N2778" s="3" t="s">
        <v>36</v>
      </c>
      <c r="O2778" s="3" t="s">
        <v>37</v>
      </c>
      <c r="P2778" s="2" t="s">
        <v>3985</v>
      </c>
      <c r="Q2778" s="2" t="s">
        <v>39</v>
      </c>
      <c r="R2778" s="2" t="s">
        <v>92</v>
      </c>
      <c r="S2778" s="2" t="s">
        <v>93</v>
      </c>
      <c r="T2778" s="2" t="s">
        <v>2626</v>
      </c>
      <c r="U2778" s="4"/>
      <c r="V2778" s="4"/>
      <c r="W2778" s="4"/>
    </row>
    <row r="2779" spans="1:23" x14ac:dyDescent="0.2">
      <c r="A2779" s="2" t="s">
        <v>2095</v>
      </c>
      <c r="B2779" s="2" t="s">
        <v>3975</v>
      </c>
      <c r="C2779" s="2" t="s">
        <v>25</v>
      </c>
      <c r="D2779" s="2" t="s">
        <v>4022</v>
      </c>
      <c r="E2779" s="2" t="s">
        <v>3977</v>
      </c>
      <c r="F2779" s="2" t="s">
        <v>1296</v>
      </c>
      <c r="G2779" s="2" t="s">
        <v>29</v>
      </c>
      <c r="H2779" s="2" t="s">
        <v>4023</v>
      </c>
      <c r="I2779" s="2" t="s">
        <v>31</v>
      </c>
      <c r="J2779" s="2" t="s">
        <v>32</v>
      </c>
      <c r="K2779" s="2" t="s">
        <v>33</v>
      </c>
      <c r="L2779" s="3" t="s">
        <v>35</v>
      </c>
      <c r="M2779" s="3" t="s">
        <v>35</v>
      </c>
      <c r="N2779" s="3" t="s">
        <v>36</v>
      </c>
      <c r="O2779" s="3" t="s">
        <v>37</v>
      </c>
      <c r="P2779" s="2" t="s">
        <v>3983</v>
      </c>
      <c r="Q2779" s="2" t="s">
        <v>39</v>
      </c>
      <c r="R2779" s="2" t="s">
        <v>47</v>
      </c>
      <c r="S2779" s="2" t="s">
        <v>48</v>
      </c>
      <c r="T2779" s="2" t="s">
        <v>3045</v>
      </c>
      <c r="U2779" s="4"/>
      <c r="V2779" s="4"/>
      <c r="W2779" s="4"/>
    </row>
    <row r="2780" spans="1:23" x14ac:dyDescent="0.2">
      <c r="A2780" s="2" t="s">
        <v>2095</v>
      </c>
      <c r="B2780" s="2" t="s">
        <v>3975</v>
      </c>
      <c r="C2780" s="2" t="s">
        <v>25</v>
      </c>
      <c r="D2780" s="2" t="s">
        <v>4024</v>
      </c>
      <c r="E2780" s="2" t="s">
        <v>3977</v>
      </c>
      <c r="F2780" s="2" t="s">
        <v>1672</v>
      </c>
      <c r="G2780" s="2" t="s">
        <v>29</v>
      </c>
      <c r="H2780" s="2" t="s">
        <v>4025</v>
      </c>
      <c r="I2780" s="2" t="s">
        <v>137</v>
      </c>
      <c r="J2780" s="2" t="s">
        <v>32</v>
      </c>
      <c r="K2780" s="2" t="s">
        <v>118</v>
      </c>
      <c r="L2780" s="3" t="s">
        <v>72</v>
      </c>
      <c r="M2780" s="3" t="s">
        <v>442</v>
      </c>
      <c r="N2780" s="3" t="s">
        <v>37</v>
      </c>
      <c r="O2780" s="3" t="s">
        <v>37</v>
      </c>
      <c r="P2780" s="2" t="s">
        <v>4007</v>
      </c>
      <c r="Q2780" s="2" t="s">
        <v>479</v>
      </c>
      <c r="R2780" s="2" t="s">
        <v>54</v>
      </c>
      <c r="S2780" s="2" t="s">
        <v>535</v>
      </c>
      <c r="T2780" s="2" t="s">
        <v>3045</v>
      </c>
      <c r="U2780" s="2" t="s">
        <v>1019</v>
      </c>
      <c r="V2780" s="4"/>
      <c r="W2780" s="4"/>
    </row>
    <row r="2781" spans="1:23" x14ac:dyDescent="0.2">
      <c r="A2781" s="2" t="s">
        <v>2095</v>
      </c>
      <c r="B2781" s="2" t="s">
        <v>3975</v>
      </c>
      <c r="C2781" s="2" t="s">
        <v>25</v>
      </c>
      <c r="D2781" s="2" t="s">
        <v>2022</v>
      </c>
      <c r="E2781" s="2" t="s">
        <v>3977</v>
      </c>
      <c r="F2781" s="2" t="s">
        <v>28</v>
      </c>
      <c r="G2781" s="2" t="s">
        <v>29</v>
      </c>
      <c r="H2781" s="2" t="s">
        <v>4026</v>
      </c>
      <c r="I2781" s="2" t="s">
        <v>31</v>
      </c>
      <c r="J2781" s="2" t="s">
        <v>32</v>
      </c>
      <c r="K2781" s="2" t="s">
        <v>33</v>
      </c>
      <c r="L2781" s="3" t="s">
        <v>35</v>
      </c>
      <c r="M2781" s="3" t="s">
        <v>35</v>
      </c>
      <c r="N2781" s="3" t="s">
        <v>36</v>
      </c>
      <c r="O2781" s="3" t="s">
        <v>37</v>
      </c>
      <c r="P2781" s="2" t="s">
        <v>3979</v>
      </c>
      <c r="Q2781" s="2" t="s">
        <v>74</v>
      </c>
      <c r="R2781" s="2" t="s">
        <v>122</v>
      </c>
      <c r="S2781" s="2" t="s">
        <v>68</v>
      </c>
      <c r="T2781" s="2" t="s">
        <v>3025</v>
      </c>
      <c r="U2781" s="4"/>
      <c r="V2781" s="4"/>
      <c r="W2781" s="4"/>
    </row>
    <row r="2782" spans="1:23" x14ac:dyDescent="0.2">
      <c r="A2782" s="2" t="s">
        <v>2095</v>
      </c>
      <c r="B2782" s="2" t="s">
        <v>3975</v>
      </c>
      <c r="C2782" s="2" t="s">
        <v>25</v>
      </c>
      <c r="D2782" s="2" t="s">
        <v>4027</v>
      </c>
      <c r="E2782" s="2" t="s">
        <v>3977</v>
      </c>
      <c r="F2782" s="2" t="s">
        <v>840</v>
      </c>
      <c r="G2782" s="2" t="s">
        <v>29</v>
      </c>
      <c r="H2782" s="2" t="s">
        <v>4028</v>
      </c>
      <c r="I2782" s="2" t="s">
        <v>31</v>
      </c>
      <c r="J2782" s="2" t="s">
        <v>32</v>
      </c>
      <c r="K2782" s="2" t="s">
        <v>33</v>
      </c>
      <c r="L2782" s="3" t="s">
        <v>35</v>
      </c>
      <c r="M2782" s="3" t="s">
        <v>35</v>
      </c>
      <c r="N2782" s="3" t="s">
        <v>36</v>
      </c>
      <c r="O2782" s="3" t="s">
        <v>37</v>
      </c>
      <c r="P2782" s="2" t="s">
        <v>4019</v>
      </c>
      <c r="Q2782" s="2" t="s">
        <v>74</v>
      </c>
      <c r="R2782" s="2" t="s">
        <v>145</v>
      </c>
      <c r="S2782" s="2" t="s">
        <v>146</v>
      </c>
      <c r="T2782" s="2" t="s">
        <v>3993</v>
      </c>
      <c r="U2782" s="4"/>
      <c r="V2782" s="4"/>
      <c r="W2782" s="4"/>
    </row>
    <row r="2783" spans="1:23" x14ac:dyDescent="0.2">
      <c r="A2783" s="2" t="s">
        <v>2095</v>
      </c>
      <c r="B2783" s="2" t="s">
        <v>3975</v>
      </c>
      <c r="C2783" s="2" t="s">
        <v>25</v>
      </c>
      <c r="D2783" s="2" t="s">
        <v>4029</v>
      </c>
      <c r="E2783" s="2" t="s">
        <v>3977</v>
      </c>
      <c r="F2783" s="2" t="s">
        <v>753</v>
      </c>
      <c r="G2783" s="2" t="s">
        <v>29</v>
      </c>
      <c r="H2783" s="2" t="s">
        <v>4030</v>
      </c>
      <c r="I2783" s="2" t="s">
        <v>31</v>
      </c>
      <c r="J2783" s="2" t="s">
        <v>32</v>
      </c>
      <c r="K2783" s="2" t="s">
        <v>33</v>
      </c>
      <c r="L2783" s="3" t="s">
        <v>35</v>
      </c>
      <c r="M2783" s="3" t="s">
        <v>35</v>
      </c>
      <c r="N2783" s="3" t="s">
        <v>36</v>
      </c>
      <c r="O2783" s="3" t="s">
        <v>37</v>
      </c>
      <c r="P2783" s="2" t="s">
        <v>3998</v>
      </c>
      <c r="Q2783" s="2" t="s">
        <v>39</v>
      </c>
      <c r="R2783" s="2" t="s">
        <v>47</v>
      </c>
      <c r="S2783" s="2" t="s">
        <v>48</v>
      </c>
      <c r="T2783" s="2" t="s">
        <v>1272</v>
      </c>
      <c r="U2783" s="4"/>
      <c r="V2783" s="4"/>
      <c r="W2783" s="4"/>
    </row>
    <row r="2784" spans="1:23" x14ac:dyDescent="0.2">
      <c r="A2784" s="2" t="s">
        <v>2095</v>
      </c>
      <c r="B2784" s="2" t="s">
        <v>3975</v>
      </c>
      <c r="C2784" s="2" t="s">
        <v>25</v>
      </c>
      <c r="D2784" s="2" t="s">
        <v>4031</v>
      </c>
      <c r="E2784" s="2" t="s">
        <v>3977</v>
      </c>
      <c r="F2784" s="2" t="s">
        <v>753</v>
      </c>
      <c r="G2784" s="2" t="s">
        <v>44</v>
      </c>
      <c r="H2784" s="2" t="s">
        <v>4030</v>
      </c>
      <c r="I2784" s="2" t="s">
        <v>31</v>
      </c>
      <c r="J2784" s="2" t="s">
        <v>32</v>
      </c>
      <c r="K2784" s="2" t="s">
        <v>33</v>
      </c>
      <c r="L2784" s="3" t="s">
        <v>35</v>
      </c>
      <c r="M2784" s="3" t="s">
        <v>35</v>
      </c>
      <c r="N2784" s="3" t="s">
        <v>36</v>
      </c>
      <c r="O2784" s="3" t="s">
        <v>37</v>
      </c>
      <c r="P2784" s="2" t="s">
        <v>3998</v>
      </c>
      <c r="Q2784" s="2" t="s">
        <v>39</v>
      </c>
      <c r="R2784" s="2" t="s">
        <v>87</v>
      </c>
      <c r="S2784" s="2" t="s">
        <v>88</v>
      </c>
      <c r="T2784" s="2" t="s">
        <v>2863</v>
      </c>
      <c r="U2784" s="4"/>
      <c r="V2784" s="4"/>
      <c r="W2784" s="4"/>
    </row>
    <row r="2785" spans="1:23" x14ac:dyDescent="0.2">
      <c r="A2785" s="2" t="s">
        <v>2095</v>
      </c>
      <c r="B2785" s="2" t="s">
        <v>3975</v>
      </c>
      <c r="C2785" s="2" t="s">
        <v>25</v>
      </c>
      <c r="D2785" s="2" t="s">
        <v>4032</v>
      </c>
      <c r="E2785" s="2" t="s">
        <v>3977</v>
      </c>
      <c r="F2785" s="2" t="s">
        <v>4033</v>
      </c>
      <c r="G2785" s="2" t="s">
        <v>29</v>
      </c>
      <c r="H2785" s="2" t="s">
        <v>4034</v>
      </c>
      <c r="I2785" s="2" t="s">
        <v>31</v>
      </c>
      <c r="J2785" s="2" t="s">
        <v>32</v>
      </c>
      <c r="K2785" s="2" t="s">
        <v>33</v>
      </c>
      <c r="L2785" s="3" t="s">
        <v>35</v>
      </c>
      <c r="M2785" s="3" t="s">
        <v>35</v>
      </c>
      <c r="N2785" s="3" t="s">
        <v>36</v>
      </c>
      <c r="O2785" s="3" t="s">
        <v>37</v>
      </c>
      <c r="P2785" s="2" t="s">
        <v>4004</v>
      </c>
      <c r="Q2785" s="2" t="s">
        <v>74</v>
      </c>
      <c r="R2785" s="2" t="s">
        <v>140</v>
      </c>
      <c r="S2785" s="2" t="s">
        <v>141</v>
      </c>
      <c r="T2785" s="2" t="s">
        <v>3993</v>
      </c>
      <c r="U2785" s="4"/>
      <c r="V2785" s="4"/>
      <c r="W2785" s="4"/>
    </row>
    <row r="2786" spans="1:23" x14ac:dyDescent="0.2">
      <c r="A2786" s="2" t="s">
        <v>2095</v>
      </c>
      <c r="B2786" s="2" t="s">
        <v>3975</v>
      </c>
      <c r="C2786" s="2" t="s">
        <v>25</v>
      </c>
      <c r="D2786" s="2" t="s">
        <v>4041</v>
      </c>
      <c r="E2786" s="2" t="s">
        <v>3977</v>
      </c>
      <c r="F2786" s="2" t="s">
        <v>1155</v>
      </c>
      <c r="G2786" s="2" t="s">
        <v>29</v>
      </c>
      <c r="H2786" s="2" t="s">
        <v>4042</v>
      </c>
      <c r="I2786" s="2" t="s">
        <v>31</v>
      </c>
      <c r="J2786" s="2" t="s">
        <v>32</v>
      </c>
      <c r="K2786" s="2" t="s">
        <v>33</v>
      </c>
      <c r="L2786" s="3" t="s">
        <v>35</v>
      </c>
      <c r="M2786" s="3" t="s">
        <v>66</v>
      </c>
      <c r="N2786" s="3" t="s">
        <v>36</v>
      </c>
      <c r="O2786" s="3" t="s">
        <v>37</v>
      </c>
      <c r="P2786" s="2" t="s">
        <v>4043</v>
      </c>
      <c r="Q2786" s="2" t="s">
        <v>74</v>
      </c>
      <c r="R2786" s="2" t="s">
        <v>79</v>
      </c>
      <c r="S2786" s="2" t="s">
        <v>47</v>
      </c>
      <c r="T2786" s="2" t="s">
        <v>1272</v>
      </c>
      <c r="U2786" s="4"/>
      <c r="V2786" s="4"/>
      <c r="W2786" s="4"/>
    </row>
    <row r="2787" spans="1:23" x14ac:dyDescent="0.2">
      <c r="A2787" s="2" t="s">
        <v>2095</v>
      </c>
      <c r="B2787" s="2" t="s">
        <v>3975</v>
      </c>
      <c r="C2787" s="2" t="s">
        <v>25</v>
      </c>
      <c r="D2787" s="2" t="s">
        <v>4044</v>
      </c>
      <c r="E2787" s="2" t="s">
        <v>3977</v>
      </c>
      <c r="F2787" s="2" t="s">
        <v>1330</v>
      </c>
      <c r="G2787" s="2" t="s">
        <v>29</v>
      </c>
      <c r="H2787" s="2" t="s">
        <v>4045</v>
      </c>
      <c r="I2787" s="2" t="s">
        <v>31</v>
      </c>
      <c r="J2787" s="2" t="s">
        <v>32</v>
      </c>
      <c r="K2787" s="2" t="s">
        <v>33</v>
      </c>
      <c r="L2787" s="3" t="s">
        <v>35</v>
      </c>
      <c r="M2787" s="3" t="s">
        <v>521</v>
      </c>
      <c r="N2787" s="3" t="s">
        <v>36</v>
      </c>
      <c r="O2787" s="3" t="s">
        <v>37</v>
      </c>
      <c r="P2787" s="2" t="s">
        <v>4046</v>
      </c>
      <c r="Q2787" s="2" t="s">
        <v>74</v>
      </c>
      <c r="R2787" s="2" t="s">
        <v>140</v>
      </c>
      <c r="S2787" s="2" t="s">
        <v>141</v>
      </c>
      <c r="T2787" s="2" t="s">
        <v>2006</v>
      </c>
      <c r="U2787" s="4"/>
      <c r="V2787" s="4"/>
      <c r="W2787" s="4"/>
    </row>
    <row r="2788" spans="1:23" x14ac:dyDescent="0.2">
      <c r="A2788" s="2" t="s">
        <v>2095</v>
      </c>
      <c r="B2788" s="2" t="s">
        <v>3975</v>
      </c>
      <c r="C2788" s="2" t="s">
        <v>25</v>
      </c>
      <c r="D2788" s="2" t="s">
        <v>4047</v>
      </c>
      <c r="E2788" s="2" t="s">
        <v>3977</v>
      </c>
      <c r="F2788" s="2" t="s">
        <v>613</v>
      </c>
      <c r="G2788" s="2" t="s">
        <v>29</v>
      </c>
      <c r="H2788" s="2" t="s">
        <v>4048</v>
      </c>
      <c r="I2788" s="2" t="s">
        <v>31</v>
      </c>
      <c r="J2788" s="2" t="s">
        <v>32</v>
      </c>
      <c r="K2788" s="2" t="s">
        <v>33</v>
      </c>
      <c r="L2788" s="3" t="s">
        <v>35</v>
      </c>
      <c r="M2788" s="3" t="s">
        <v>86</v>
      </c>
      <c r="N2788" s="3" t="s">
        <v>36</v>
      </c>
      <c r="O2788" s="3" t="s">
        <v>37</v>
      </c>
      <c r="P2788" s="2" t="s">
        <v>4038</v>
      </c>
      <c r="Q2788" s="2" t="s">
        <v>74</v>
      </c>
      <c r="R2788" s="2" t="s">
        <v>140</v>
      </c>
      <c r="S2788" s="2" t="s">
        <v>141</v>
      </c>
      <c r="T2788" s="2" t="s">
        <v>3025</v>
      </c>
      <c r="U2788" s="4"/>
      <c r="V2788" s="4"/>
      <c r="W2788" s="4"/>
    </row>
    <row r="2789" spans="1:23" x14ac:dyDescent="0.2">
      <c r="A2789" s="2" t="s">
        <v>2095</v>
      </c>
      <c r="B2789" s="2" t="s">
        <v>3975</v>
      </c>
      <c r="C2789" s="2" t="s">
        <v>25</v>
      </c>
      <c r="D2789" s="2" t="s">
        <v>4049</v>
      </c>
      <c r="E2789" s="2" t="s">
        <v>3977</v>
      </c>
      <c r="F2789" s="2" t="s">
        <v>359</v>
      </c>
      <c r="G2789" s="2" t="s">
        <v>29</v>
      </c>
      <c r="H2789" s="2" t="s">
        <v>4050</v>
      </c>
      <c r="I2789" s="2" t="s">
        <v>31</v>
      </c>
      <c r="J2789" s="2" t="s">
        <v>32</v>
      </c>
      <c r="K2789" s="2" t="s">
        <v>33</v>
      </c>
      <c r="L2789" s="3" t="s">
        <v>35</v>
      </c>
      <c r="M2789" s="3" t="s">
        <v>66</v>
      </c>
      <c r="N2789" s="3" t="s">
        <v>36</v>
      </c>
      <c r="O2789" s="3" t="s">
        <v>37</v>
      </c>
      <c r="P2789" s="2" t="s">
        <v>4051</v>
      </c>
      <c r="Q2789" s="2" t="s">
        <v>74</v>
      </c>
      <c r="R2789" s="2" t="s">
        <v>140</v>
      </c>
      <c r="S2789" s="2" t="s">
        <v>141</v>
      </c>
      <c r="T2789" s="2" t="s">
        <v>1272</v>
      </c>
      <c r="U2789" s="4"/>
      <c r="V2789" s="4"/>
      <c r="W2789" s="4"/>
    </row>
    <row r="2790" spans="1:23" x14ac:dyDescent="0.2">
      <c r="A2790" s="2" t="s">
        <v>2095</v>
      </c>
      <c r="B2790" s="2" t="s">
        <v>3975</v>
      </c>
      <c r="C2790" s="2" t="s">
        <v>25</v>
      </c>
      <c r="D2790" s="2" t="s">
        <v>4052</v>
      </c>
      <c r="E2790" s="2" t="s">
        <v>3977</v>
      </c>
      <c r="F2790" s="2" t="s">
        <v>1001</v>
      </c>
      <c r="G2790" s="2" t="s">
        <v>29</v>
      </c>
      <c r="H2790" s="2" t="s">
        <v>4053</v>
      </c>
      <c r="I2790" s="2" t="s">
        <v>31</v>
      </c>
      <c r="J2790" s="2" t="s">
        <v>32</v>
      </c>
      <c r="K2790" s="2" t="s">
        <v>33</v>
      </c>
      <c r="L2790" s="3" t="s">
        <v>35</v>
      </c>
      <c r="M2790" s="3" t="s">
        <v>119</v>
      </c>
      <c r="N2790" s="3" t="s">
        <v>36</v>
      </c>
      <c r="O2790" s="3" t="s">
        <v>37</v>
      </c>
      <c r="P2790" s="2" t="s">
        <v>4038</v>
      </c>
      <c r="Q2790" s="2" t="s">
        <v>39</v>
      </c>
      <c r="R2790" s="2" t="s">
        <v>87</v>
      </c>
      <c r="S2790" s="2" t="s">
        <v>88</v>
      </c>
      <c r="T2790" s="2" t="s">
        <v>3993</v>
      </c>
      <c r="U2790" s="4"/>
      <c r="V2790" s="4"/>
      <c r="W2790" s="4"/>
    </row>
    <row r="2791" spans="1:23" x14ac:dyDescent="0.2">
      <c r="A2791" s="2" t="s">
        <v>2095</v>
      </c>
      <c r="B2791" s="2" t="s">
        <v>3975</v>
      </c>
      <c r="C2791" s="2" t="s">
        <v>25</v>
      </c>
      <c r="D2791" s="2" t="s">
        <v>4054</v>
      </c>
      <c r="E2791" s="2" t="s">
        <v>3977</v>
      </c>
      <c r="F2791" s="2" t="s">
        <v>766</v>
      </c>
      <c r="G2791" s="2" t="s">
        <v>29</v>
      </c>
      <c r="H2791" s="2" t="s">
        <v>4055</v>
      </c>
      <c r="I2791" s="2" t="s">
        <v>31</v>
      </c>
      <c r="J2791" s="2" t="s">
        <v>32</v>
      </c>
      <c r="K2791" s="2" t="s">
        <v>33</v>
      </c>
      <c r="L2791" s="3" t="s">
        <v>35</v>
      </c>
      <c r="M2791" s="3" t="s">
        <v>66</v>
      </c>
      <c r="N2791" s="3" t="s">
        <v>36</v>
      </c>
      <c r="O2791" s="3" t="s">
        <v>37</v>
      </c>
      <c r="P2791" s="2" t="s">
        <v>4056</v>
      </c>
      <c r="Q2791" s="2" t="s">
        <v>39</v>
      </c>
      <c r="R2791" s="2" t="s">
        <v>67</v>
      </c>
      <c r="S2791" s="2" t="s">
        <v>68</v>
      </c>
      <c r="T2791" s="2" t="s">
        <v>3993</v>
      </c>
      <c r="U2791" s="4"/>
      <c r="V2791" s="4"/>
      <c r="W2791" s="4"/>
    </row>
    <row r="2792" spans="1:23" x14ac:dyDescent="0.2">
      <c r="A2792" s="2" t="s">
        <v>2095</v>
      </c>
      <c r="B2792" s="2" t="s">
        <v>3975</v>
      </c>
      <c r="C2792" s="2" t="s">
        <v>25</v>
      </c>
      <c r="D2792" s="2" t="s">
        <v>4057</v>
      </c>
      <c r="E2792" s="2" t="s">
        <v>3977</v>
      </c>
      <c r="F2792" s="2" t="s">
        <v>2483</v>
      </c>
      <c r="G2792" s="2" t="s">
        <v>29</v>
      </c>
      <c r="H2792" s="2" t="s">
        <v>4058</v>
      </c>
      <c r="I2792" s="2" t="s">
        <v>31</v>
      </c>
      <c r="J2792" s="2" t="s">
        <v>32</v>
      </c>
      <c r="K2792" s="2" t="s">
        <v>33</v>
      </c>
      <c r="L2792" s="3" t="s">
        <v>35</v>
      </c>
      <c r="M2792" s="3" t="s">
        <v>35</v>
      </c>
      <c r="N2792" s="3" t="s">
        <v>36</v>
      </c>
      <c r="O2792" s="3" t="s">
        <v>37</v>
      </c>
      <c r="P2792" s="2" t="s">
        <v>4038</v>
      </c>
      <c r="Q2792" s="2" t="s">
        <v>39</v>
      </c>
      <c r="R2792" s="2" t="s">
        <v>92</v>
      </c>
      <c r="S2792" s="2" t="s">
        <v>93</v>
      </c>
      <c r="T2792" s="2" t="s">
        <v>3993</v>
      </c>
      <c r="U2792" s="4"/>
      <c r="V2792" s="4"/>
      <c r="W2792" s="4"/>
    </row>
    <row r="2793" spans="1:23" x14ac:dyDescent="0.2">
      <c r="A2793" s="2" t="s">
        <v>2095</v>
      </c>
      <c r="B2793" s="2" t="s">
        <v>3975</v>
      </c>
      <c r="C2793" s="2" t="s">
        <v>25</v>
      </c>
      <c r="D2793" s="2" t="s">
        <v>4059</v>
      </c>
      <c r="E2793" s="2" t="s">
        <v>3977</v>
      </c>
      <c r="F2793" s="2" t="s">
        <v>1340</v>
      </c>
      <c r="G2793" s="2" t="s">
        <v>29</v>
      </c>
      <c r="H2793" s="2" t="s">
        <v>4060</v>
      </c>
      <c r="I2793" s="2" t="s">
        <v>31</v>
      </c>
      <c r="J2793" s="2" t="s">
        <v>32</v>
      </c>
      <c r="K2793" s="2" t="s">
        <v>33</v>
      </c>
      <c r="L2793" s="3" t="s">
        <v>35</v>
      </c>
      <c r="M2793" s="3" t="s">
        <v>86</v>
      </c>
      <c r="N2793" s="3" t="s">
        <v>37</v>
      </c>
      <c r="O2793" s="3" t="s">
        <v>37</v>
      </c>
      <c r="P2793" s="2" t="s">
        <v>4038</v>
      </c>
      <c r="Q2793" s="2" t="s">
        <v>39</v>
      </c>
      <c r="R2793" s="2" t="s">
        <v>54</v>
      </c>
      <c r="S2793" s="2" t="s">
        <v>55</v>
      </c>
      <c r="T2793" s="2" t="s">
        <v>3993</v>
      </c>
      <c r="U2793" s="4"/>
      <c r="V2793" s="4"/>
      <c r="W2793" s="4"/>
    </row>
    <row r="2794" spans="1:23" x14ac:dyDescent="0.2">
      <c r="A2794" s="2" t="s">
        <v>2095</v>
      </c>
      <c r="B2794" s="2" t="s">
        <v>3975</v>
      </c>
      <c r="C2794" s="2" t="s">
        <v>25</v>
      </c>
      <c r="D2794" s="2" t="s">
        <v>4061</v>
      </c>
      <c r="E2794" s="2" t="s">
        <v>3977</v>
      </c>
      <c r="F2794" s="2" t="s">
        <v>1343</v>
      </c>
      <c r="G2794" s="2" t="s">
        <v>29</v>
      </c>
      <c r="H2794" s="2" t="s">
        <v>4062</v>
      </c>
      <c r="I2794" s="2" t="s">
        <v>31</v>
      </c>
      <c r="J2794" s="2" t="s">
        <v>32</v>
      </c>
      <c r="K2794" s="2" t="s">
        <v>33</v>
      </c>
      <c r="L2794" s="3" t="s">
        <v>35</v>
      </c>
      <c r="M2794" s="3" t="s">
        <v>72</v>
      </c>
      <c r="N2794" s="3" t="s">
        <v>37</v>
      </c>
      <c r="O2794" s="3" t="s">
        <v>37</v>
      </c>
      <c r="P2794" s="2" t="s">
        <v>4063</v>
      </c>
      <c r="Q2794" s="2" t="s">
        <v>39</v>
      </c>
      <c r="R2794" s="2" t="s">
        <v>54</v>
      </c>
      <c r="S2794" s="2" t="s">
        <v>55</v>
      </c>
      <c r="T2794" s="2" t="s">
        <v>3025</v>
      </c>
      <c r="U2794" s="4"/>
      <c r="V2794" s="4"/>
      <c r="W2794" s="4"/>
    </row>
    <row r="2795" spans="1:23" x14ac:dyDescent="0.2">
      <c r="A2795" s="2" t="s">
        <v>2095</v>
      </c>
      <c r="B2795" s="2" t="s">
        <v>3975</v>
      </c>
      <c r="C2795" s="2" t="s">
        <v>25</v>
      </c>
      <c r="D2795" s="2" t="s">
        <v>4064</v>
      </c>
      <c r="E2795" s="2" t="s">
        <v>3977</v>
      </c>
      <c r="F2795" s="2" t="s">
        <v>333</v>
      </c>
      <c r="G2795" s="2" t="s">
        <v>29</v>
      </c>
      <c r="H2795" s="2" t="s">
        <v>4065</v>
      </c>
      <c r="I2795" s="2" t="s">
        <v>31</v>
      </c>
      <c r="J2795" s="2" t="s">
        <v>32</v>
      </c>
      <c r="K2795" s="2" t="s">
        <v>33</v>
      </c>
      <c r="L2795" s="3" t="s">
        <v>72</v>
      </c>
      <c r="M2795" s="3" t="s">
        <v>72</v>
      </c>
      <c r="N2795" s="3" t="s">
        <v>37</v>
      </c>
      <c r="O2795" s="3" t="s">
        <v>37</v>
      </c>
      <c r="P2795" s="2" t="s">
        <v>3996</v>
      </c>
      <c r="Q2795" s="2" t="s">
        <v>74</v>
      </c>
      <c r="R2795" s="2" t="s">
        <v>81</v>
      </c>
      <c r="S2795" s="2" t="s">
        <v>82</v>
      </c>
      <c r="T2795" s="2" t="s">
        <v>4066</v>
      </c>
      <c r="U2795" s="4"/>
      <c r="V2795" s="4"/>
      <c r="W2795" s="4"/>
    </row>
    <row r="2796" spans="1:23" x14ac:dyDescent="0.2">
      <c r="A2796" s="2" t="s">
        <v>2095</v>
      </c>
      <c r="B2796" s="2" t="s">
        <v>3975</v>
      </c>
      <c r="C2796" s="2" t="s">
        <v>25</v>
      </c>
      <c r="D2796" s="2" t="s">
        <v>4067</v>
      </c>
      <c r="E2796" s="2" t="s">
        <v>3977</v>
      </c>
      <c r="F2796" s="2" t="s">
        <v>254</v>
      </c>
      <c r="G2796" s="2" t="s">
        <v>29</v>
      </c>
      <c r="H2796" s="2" t="s">
        <v>4068</v>
      </c>
      <c r="I2796" s="2" t="s">
        <v>137</v>
      </c>
      <c r="J2796" s="2" t="s">
        <v>32</v>
      </c>
      <c r="K2796" s="2" t="s">
        <v>33</v>
      </c>
      <c r="L2796" s="3" t="s">
        <v>72</v>
      </c>
      <c r="M2796" s="3" t="s">
        <v>129</v>
      </c>
      <c r="N2796" s="3" t="s">
        <v>37</v>
      </c>
      <c r="O2796" s="3" t="s">
        <v>37</v>
      </c>
      <c r="P2796" s="2" t="s">
        <v>4056</v>
      </c>
      <c r="Q2796" s="2" t="s">
        <v>131</v>
      </c>
      <c r="R2796" s="2" t="s">
        <v>75</v>
      </c>
      <c r="S2796" s="2" t="s">
        <v>1092</v>
      </c>
      <c r="T2796" s="2" t="s">
        <v>4066</v>
      </c>
      <c r="U2796" s="2" t="s">
        <v>1019</v>
      </c>
      <c r="V2796" s="4"/>
      <c r="W2796" s="4"/>
    </row>
    <row r="2797" spans="1:23" x14ac:dyDescent="0.2">
      <c r="A2797" s="2" t="s">
        <v>2095</v>
      </c>
      <c r="B2797" s="2" t="s">
        <v>3975</v>
      </c>
      <c r="C2797" s="2" t="s">
        <v>25</v>
      </c>
      <c r="D2797" s="2" t="s">
        <v>4067</v>
      </c>
      <c r="E2797" s="2" t="s">
        <v>3977</v>
      </c>
      <c r="F2797" s="2" t="s">
        <v>254</v>
      </c>
      <c r="G2797" s="2" t="s">
        <v>29</v>
      </c>
      <c r="H2797" s="2" t="s">
        <v>4068</v>
      </c>
      <c r="I2797" s="2" t="s">
        <v>137</v>
      </c>
      <c r="J2797" s="2" t="s">
        <v>32</v>
      </c>
      <c r="K2797" s="2" t="s">
        <v>33</v>
      </c>
      <c r="L2797" s="3" t="s">
        <v>72</v>
      </c>
      <c r="M2797" s="3" t="s">
        <v>129</v>
      </c>
      <c r="N2797" s="3" t="s">
        <v>37</v>
      </c>
      <c r="O2797" s="3" t="s">
        <v>37</v>
      </c>
      <c r="P2797" s="2" t="s">
        <v>4056</v>
      </c>
      <c r="Q2797" s="4"/>
      <c r="R2797" s="4"/>
      <c r="S2797" s="4"/>
      <c r="T2797" s="2" t="s">
        <v>197</v>
      </c>
      <c r="U2797" s="2" t="s">
        <v>1019</v>
      </c>
      <c r="V2797" s="4"/>
      <c r="W2797" s="4"/>
    </row>
    <row r="2798" spans="1:23" x14ac:dyDescent="0.2">
      <c r="A2798" s="2" t="s">
        <v>2095</v>
      </c>
      <c r="B2798" s="2" t="s">
        <v>3975</v>
      </c>
      <c r="C2798" s="2" t="s">
        <v>25</v>
      </c>
      <c r="D2798" s="2" t="s">
        <v>4069</v>
      </c>
      <c r="E2798" s="2" t="s">
        <v>3977</v>
      </c>
      <c r="F2798" s="2" t="s">
        <v>408</v>
      </c>
      <c r="G2798" s="2" t="s">
        <v>29</v>
      </c>
      <c r="H2798" s="2" t="s">
        <v>2593</v>
      </c>
      <c r="I2798" s="2" t="s">
        <v>31</v>
      </c>
      <c r="J2798" s="2" t="s">
        <v>32</v>
      </c>
      <c r="K2798" s="2" t="s">
        <v>33</v>
      </c>
      <c r="L2798" s="3" t="s">
        <v>521</v>
      </c>
      <c r="M2798" s="3" t="s">
        <v>104</v>
      </c>
      <c r="N2798" s="3" t="s">
        <v>37</v>
      </c>
      <c r="O2798" s="3" t="s">
        <v>37</v>
      </c>
      <c r="P2798" s="2" t="s">
        <v>4043</v>
      </c>
      <c r="Q2798" s="2" t="s">
        <v>74</v>
      </c>
      <c r="R2798" s="2" t="s">
        <v>145</v>
      </c>
      <c r="S2798" s="2" t="s">
        <v>146</v>
      </c>
      <c r="T2798" s="2" t="s">
        <v>4066</v>
      </c>
      <c r="U2798" s="2" t="s">
        <v>1019</v>
      </c>
      <c r="V2798" s="4"/>
      <c r="W2798" s="4"/>
    </row>
    <row r="2799" spans="1:23" x14ac:dyDescent="0.2">
      <c r="A2799" s="2" t="s">
        <v>2095</v>
      </c>
      <c r="B2799" s="2" t="s">
        <v>3975</v>
      </c>
      <c r="C2799" s="2" t="s">
        <v>25</v>
      </c>
      <c r="D2799" s="2" t="s">
        <v>4070</v>
      </c>
      <c r="E2799" s="2" t="s">
        <v>3977</v>
      </c>
      <c r="F2799" s="2" t="s">
        <v>4071</v>
      </c>
      <c r="G2799" s="2" t="s">
        <v>29</v>
      </c>
      <c r="H2799" s="2" t="s">
        <v>1024</v>
      </c>
      <c r="I2799" s="2" t="s">
        <v>31</v>
      </c>
      <c r="J2799" s="2" t="s">
        <v>32</v>
      </c>
      <c r="K2799" s="2" t="s">
        <v>33</v>
      </c>
      <c r="L2799" s="3" t="s">
        <v>129</v>
      </c>
      <c r="M2799" s="3" t="s">
        <v>109</v>
      </c>
      <c r="N2799" s="3" t="s">
        <v>37</v>
      </c>
      <c r="O2799" s="3" t="s">
        <v>37</v>
      </c>
      <c r="P2799" s="2" t="s">
        <v>4072</v>
      </c>
      <c r="Q2799" s="2" t="s">
        <v>39</v>
      </c>
      <c r="R2799" s="2" t="s">
        <v>87</v>
      </c>
      <c r="S2799" s="2" t="s">
        <v>88</v>
      </c>
      <c r="T2799" s="2" t="s">
        <v>2626</v>
      </c>
      <c r="U2799" s="2" t="s">
        <v>1019</v>
      </c>
      <c r="V2799" s="4"/>
      <c r="W2799" s="4"/>
    </row>
    <row r="2800" spans="1:23" x14ac:dyDescent="0.2">
      <c r="A2800" s="2" t="s">
        <v>2095</v>
      </c>
      <c r="B2800" s="2" t="s">
        <v>3975</v>
      </c>
      <c r="C2800" s="2" t="s">
        <v>25</v>
      </c>
      <c r="D2800" s="2" t="s">
        <v>4073</v>
      </c>
      <c r="E2800" s="2" t="s">
        <v>3977</v>
      </c>
      <c r="F2800" s="2" t="s">
        <v>4071</v>
      </c>
      <c r="G2800" s="2" t="s">
        <v>44</v>
      </c>
      <c r="H2800" s="2" t="s">
        <v>1024</v>
      </c>
      <c r="I2800" s="2" t="s">
        <v>31</v>
      </c>
      <c r="J2800" s="2" t="s">
        <v>32</v>
      </c>
      <c r="K2800" s="2" t="s">
        <v>33</v>
      </c>
      <c r="L2800" s="3" t="s">
        <v>129</v>
      </c>
      <c r="M2800" s="3" t="s">
        <v>104</v>
      </c>
      <c r="N2800" s="3" t="s">
        <v>37</v>
      </c>
      <c r="O2800" s="3" t="s">
        <v>37</v>
      </c>
      <c r="P2800" s="2" t="s">
        <v>4056</v>
      </c>
      <c r="Q2800" s="2" t="s">
        <v>39</v>
      </c>
      <c r="R2800" s="2" t="s">
        <v>54</v>
      </c>
      <c r="S2800" s="2" t="s">
        <v>55</v>
      </c>
      <c r="T2800" s="2" t="s">
        <v>4066</v>
      </c>
      <c r="U2800" s="2" t="s">
        <v>1019</v>
      </c>
      <c r="V2800" s="4"/>
      <c r="W2800" s="4"/>
    </row>
    <row r="2801" spans="1:23" x14ac:dyDescent="0.2">
      <c r="A2801" s="2" t="s">
        <v>2095</v>
      </c>
      <c r="B2801" s="2" t="s">
        <v>3975</v>
      </c>
      <c r="C2801" s="2" t="s">
        <v>25</v>
      </c>
      <c r="D2801" s="2" t="s">
        <v>4076</v>
      </c>
      <c r="E2801" s="2" t="s">
        <v>3977</v>
      </c>
      <c r="F2801" s="2" t="s">
        <v>4077</v>
      </c>
      <c r="G2801" s="2" t="s">
        <v>29</v>
      </c>
      <c r="H2801" s="2" t="s">
        <v>4078</v>
      </c>
      <c r="I2801" s="2" t="s">
        <v>31</v>
      </c>
      <c r="J2801" s="2" t="s">
        <v>32</v>
      </c>
      <c r="K2801" s="2" t="s">
        <v>33</v>
      </c>
      <c r="L2801" s="3" t="s">
        <v>72</v>
      </c>
      <c r="M2801" s="3" t="s">
        <v>119</v>
      </c>
      <c r="N2801" s="3" t="s">
        <v>37</v>
      </c>
      <c r="O2801" s="3" t="s">
        <v>37</v>
      </c>
      <c r="P2801" s="2" t="s">
        <v>4079</v>
      </c>
      <c r="Q2801" s="2" t="s">
        <v>121</v>
      </c>
      <c r="R2801" s="2" t="s">
        <v>54</v>
      </c>
      <c r="S2801" s="2" t="s">
        <v>55</v>
      </c>
      <c r="T2801" s="2" t="s">
        <v>4066</v>
      </c>
      <c r="U2801" s="4"/>
      <c r="V2801" s="4"/>
      <c r="W2801" s="4"/>
    </row>
    <row r="2802" spans="1:23" x14ac:dyDescent="0.2">
      <c r="A2802" s="2" t="s">
        <v>2095</v>
      </c>
      <c r="B2802" s="2" t="s">
        <v>2096</v>
      </c>
      <c r="C2802" s="2" t="s">
        <v>25</v>
      </c>
      <c r="D2802" s="2" t="s">
        <v>6559</v>
      </c>
      <c r="E2802" s="2" t="s">
        <v>2098</v>
      </c>
      <c r="F2802" s="2" t="s">
        <v>178</v>
      </c>
      <c r="G2802" s="2" t="s">
        <v>29</v>
      </c>
      <c r="H2802" s="2" t="s">
        <v>2099</v>
      </c>
      <c r="I2802" s="2" t="s">
        <v>31</v>
      </c>
      <c r="J2802" s="2" t="s">
        <v>32</v>
      </c>
      <c r="K2802" s="2" t="s">
        <v>33</v>
      </c>
      <c r="L2802" s="3" t="s">
        <v>2100</v>
      </c>
      <c r="M2802" s="3" t="s">
        <v>2100</v>
      </c>
      <c r="N2802" s="3" t="s">
        <v>36</v>
      </c>
      <c r="O2802" s="3" t="s">
        <v>37</v>
      </c>
      <c r="P2802" s="2" t="s">
        <v>2102</v>
      </c>
      <c r="Q2802" s="2" t="s">
        <v>74</v>
      </c>
      <c r="R2802" s="2" t="s">
        <v>79</v>
      </c>
      <c r="S2802" s="2" t="s">
        <v>47</v>
      </c>
      <c r="T2802" s="2" t="s">
        <v>551</v>
      </c>
      <c r="U2802" s="4"/>
      <c r="V2802" s="4"/>
      <c r="W2802" s="4"/>
    </row>
    <row r="2803" spans="1:23" x14ac:dyDescent="0.2">
      <c r="A2803" s="2" t="s">
        <v>2095</v>
      </c>
      <c r="B2803" s="2" t="s">
        <v>2096</v>
      </c>
      <c r="C2803" s="2" t="s">
        <v>25</v>
      </c>
      <c r="D2803" s="2" t="s">
        <v>6560</v>
      </c>
      <c r="E2803" s="2" t="s">
        <v>2098</v>
      </c>
      <c r="F2803" s="2" t="s">
        <v>178</v>
      </c>
      <c r="G2803" s="2" t="s">
        <v>44</v>
      </c>
      <c r="H2803" s="2" t="s">
        <v>2099</v>
      </c>
      <c r="I2803" s="2" t="s">
        <v>31</v>
      </c>
      <c r="J2803" s="2" t="s">
        <v>32</v>
      </c>
      <c r="K2803" s="2" t="s">
        <v>33</v>
      </c>
      <c r="L2803" s="3" t="s">
        <v>2100</v>
      </c>
      <c r="M2803" s="3" t="s">
        <v>2100</v>
      </c>
      <c r="N2803" s="3" t="s">
        <v>36</v>
      </c>
      <c r="O2803" s="3" t="s">
        <v>37</v>
      </c>
      <c r="P2803" s="2" t="s">
        <v>2112</v>
      </c>
      <c r="Q2803" s="2" t="s">
        <v>39</v>
      </c>
      <c r="R2803" s="2" t="s">
        <v>47</v>
      </c>
      <c r="S2803" s="2" t="s">
        <v>48</v>
      </c>
      <c r="T2803" s="2" t="s">
        <v>1301</v>
      </c>
      <c r="U2803" s="4"/>
      <c r="V2803" s="4"/>
      <c r="W2803" s="4"/>
    </row>
    <row r="2804" spans="1:23" x14ac:dyDescent="0.2">
      <c r="A2804" s="2" t="s">
        <v>2095</v>
      </c>
      <c r="B2804" s="2" t="s">
        <v>2096</v>
      </c>
      <c r="C2804" s="2" t="s">
        <v>25</v>
      </c>
      <c r="D2804" s="2" t="s">
        <v>6561</v>
      </c>
      <c r="E2804" s="2" t="s">
        <v>2098</v>
      </c>
      <c r="F2804" s="2" t="s">
        <v>178</v>
      </c>
      <c r="G2804" s="2" t="s">
        <v>51</v>
      </c>
      <c r="H2804" s="2" t="s">
        <v>2099</v>
      </c>
      <c r="I2804" s="2" t="s">
        <v>31</v>
      </c>
      <c r="J2804" s="2" t="s">
        <v>32</v>
      </c>
      <c r="K2804" s="2" t="s">
        <v>33</v>
      </c>
      <c r="L2804" s="3" t="s">
        <v>2100</v>
      </c>
      <c r="M2804" s="3" t="s">
        <v>4766</v>
      </c>
      <c r="N2804" s="3" t="s">
        <v>36</v>
      </c>
      <c r="O2804" s="3" t="s">
        <v>37</v>
      </c>
      <c r="P2804" s="2" t="s">
        <v>2112</v>
      </c>
      <c r="Q2804" s="2" t="s">
        <v>39</v>
      </c>
      <c r="R2804" s="2" t="s">
        <v>87</v>
      </c>
      <c r="S2804" s="2" t="s">
        <v>88</v>
      </c>
      <c r="T2804" s="2" t="s">
        <v>1289</v>
      </c>
      <c r="U2804" s="4"/>
      <c r="V2804" s="4"/>
      <c r="W2804" s="4"/>
    </row>
    <row r="2805" spans="1:23" x14ac:dyDescent="0.2">
      <c r="A2805" s="2" t="s">
        <v>2095</v>
      </c>
      <c r="B2805" s="2" t="s">
        <v>2096</v>
      </c>
      <c r="C2805" s="2" t="s">
        <v>25</v>
      </c>
      <c r="D2805" s="2" t="s">
        <v>6562</v>
      </c>
      <c r="E2805" s="2" t="s">
        <v>2098</v>
      </c>
      <c r="F2805" s="2" t="s">
        <v>802</v>
      </c>
      <c r="G2805" s="2" t="s">
        <v>29</v>
      </c>
      <c r="H2805" s="2" t="s">
        <v>6563</v>
      </c>
      <c r="I2805" s="2" t="s">
        <v>31</v>
      </c>
      <c r="J2805" s="2" t="s">
        <v>32</v>
      </c>
      <c r="K2805" s="2" t="s">
        <v>33</v>
      </c>
      <c r="L2805" s="3" t="s">
        <v>186</v>
      </c>
      <c r="M2805" s="3" t="s">
        <v>60</v>
      </c>
      <c r="N2805" s="3" t="s">
        <v>36</v>
      </c>
      <c r="O2805" s="3" t="s">
        <v>37</v>
      </c>
      <c r="P2805" s="2" t="s">
        <v>2102</v>
      </c>
      <c r="Q2805" s="2" t="s">
        <v>39</v>
      </c>
      <c r="R2805" s="2" t="s">
        <v>92</v>
      </c>
      <c r="S2805" s="2" t="s">
        <v>93</v>
      </c>
      <c r="T2805" s="2" t="s">
        <v>2109</v>
      </c>
      <c r="U2805" s="4"/>
      <c r="V2805" s="4"/>
      <c r="W2805" s="4"/>
    </row>
    <row r="2806" spans="1:23" x14ac:dyDescent="0.2">
      <c r="A2806" s="2" t="s">
        <v>2095</v>
      </c>
      <c r="B2806" s="2" t="s">
        <v>2096</v>
      </c>
      <c r="C2806" s="2" t="s">
        <v>25</v>
      </c>
      <c r="D2806" s="2" t="s">
        <v>3444</v>
      </c>
      <c r="E2806" s="2" t="s">
        <v>2098</v>
      </c>
      <c r="F2806" s="2" t="s">
        <v>1837</v>
      </c>
      <c r="G2806" s="2" t="s">
        <v>29</v>
      </c>
      <c r="H2806" s="2" t="s">
        <v>6564</v>
      </c>
      <c r="I2806" s="2" t="s">
        <v>31</v>
      </c>
      <c r="J2806" s="2" t="s">
        <v>32</v>
      </c>
      <c r="K2806" s="2" t="s">
        <v>33</v>
      </c>
      <c r="L2806" s="3" t="s">
        <v>66</v>
      </c>
      <c r="M2806" s="3" t="s">
        <v>66</v>
      </c>
      <c r="N2806" s="3" t="s">
        <v>36</v>
      </c>
      <c r="O2806" s="3" t="s">
        <v>37</v>
      </c>
      <c r="P2806" s="2" t="s">
        <v>2102</v>
      </c>
      <c r="Q2806" s="2" t="s">
        <v>39</v>
      </c>
      <c r="R2806" s="2" t="s">
        <v>47</v>
      </c>
      <c r="S2806" s="2" t="s">
        <v>48</v>
      </c>
      <c r="T2806" s="2" t="s">
        <v>2109</v>
      </c>
      <c r="U2806" s="4"/>
      <c r="V2806" s="4"/>
      <c r="W2806" s="4"/>
    </row>
    <row r="2807" spans="1:23" x14ac:dyDescent="0.2">
      <c r="A2807" s="2" t="s">
        <v>2095</v>
      </c>
      <c r="B2807" s="2" t="s">
        <v>2096</v>
      </c>
      <c r="C2807" s="2" t="s">
        <v>25</v>
      </c>
      <c r="D2807" s="2" t="s">
        <v>6565</v>
      </c>
      <c r="E2807" s="2" t="s">
        <v>2098</v>
      </c>
      <c r="F2807" s="2" t="s">
        <v>313</v>
      </c>
      <c r="G2807" s="2" t="s">
        <v>29</v>
      </c>
      <c r="H2807" s="2" t="s">
        <v>6566</v>
      </c>
      <c r="I2807" s="2" t="s">
        <v>31</v>
      </c>
      <c r="J2807" s="2" t="s">
        <v>32</v>
      </c>
      <c r="K2807" s="2" t="s">
        <v>33</v>
      </c>
      <c r="L2807" s="3" t="s">
        <v>45</v>
      </c>
      <c r="M2807" s="3" t="s">
        <v>45</v>
      </c>
      <c r="N2807" s="3" t="s">
        <v>36</v>
      </c>
      <c r="O2807" s="3" t="s">
        <v>37</v>
      </c>
      <c r="P2807" s="2" t="s">
        <v>2106</v>
      </c>
      <c r="Q2807" s="2" t="s">
        <v>74</v>
      </c>
      <c r="R2807" s="2" t="s">
        <v>81</v>
      </c>
      <c r="S2807" s="2" t="s">
        <v>82</v>
      </c>
      <c r="T2807" s="2" t="s">
        <v>2109</v>
      </c>
      <c r="U2807" s="4"/>
      <c r="V2807" s="4"/>
      <c r="W2807" s="4"/>
    </row>
    <row r="2808" spans="1:23" x14ac:dyDescent="0.2">
      <c r="A2808" s="2" t="s">
        <v>2095</v>
      </c>
      <c r="B2808" s="2" t="s">
        <v>2096</v>
      </c>
      <c r="C2808" s="2" t="s">
        <v>25</v>
      </c>
      <c r="D2808" s="2" t="s">
        <v>6570</v>
      </c>
      <c r="E2808" s="2" t="s">
        <v>2098</v>
      </c>
      <c r="F2808" s="2" t="s">
        <v>6033</v>
      </c>
      <c r="G2808" s="2" t="s">
        <v>29</v>
      </c>
      <c r="H2808" s="2" t="s">
        <v>6571</v>
      </c>
      <c r="I2808" s="2" t="s">
        <v>442</v>
      </c>
      <c r="J2808" s="2" t="s">
        <v>32</v>
      </c>
      <c r="K2808" s="2" t="s">
        <v>33</v>
      </c>
      <c r="L2808" s="3" t="s">
        <v>129</v>
      </c>
      <c r="M2808" s="3" t="s">
        <v>113</v>
      </c>
      <c r="N2808" s="3" t="s">
        <v>36</v>
      </c>
      <c r="O2808" s="3" t="s">
        <v>37</v>
      </c>
      <c r="P2808" s="2" t="s">
        <v>2106</v>
      </c>
      <c r="Q2808" s="2" t="s">
        <v>121</v>
      </c>
      <c r="R2808" s="2" t="s">
        <v>145</v>
      </c>
      <c r="S2808" s="2" t="s">
        <v>68</v>
      </c>
      <c r="T2808" s="2" t="s">
        <v>2109</v>
      </c>
      <c r="U2808" s="4"/>
      <c r="V2808" s="4"/>
      <c r="W2808" s="4"/>
    </row>
    <row r="2809" spans="1:23" x14ac:dyDescent="0.2">
      <c r="A2809" s="2" t="s">
        <v>2095</v>
      </c>
      <c r="B2809" s="2" t="s">
        <v>2225</v>
      </c>
      <c r="C2809" s="2" t="s">
        <v>25</v>
      </c>
      <c r="D2809" s="2" t="s">
        <v>6618</v>
      </c>
      <c r="E2809" s="2" t="s">
        <v>2227</v>
      </c>
      <c r="F2809" s="2" t="s">
        <v>1253</v>
      </c>
      <c r="G2809" s="2" t="s">
        <v>29</v>
      </c>
      <c r="H2809" s="2" t="s">
        <v>2236</v>
      </c>
      <c r="I2809" s="2" t="s">
        <v>31</v>
      </c>
      <c r="J2809" s="2" t="s">
        <v>32</v>
      </c>
      <c r="K2809" s="2" t="s">
        <v>33</v>
      </c>
      <c r="L2809" s="3" t="s">
        <v>328</v>
      </c>
      <c r="M2809" s="3" t="s">
        <v>295</v>
      </c>
      <c r="N2809" s="3" t="s">
        <v>36</v>
      </c>
      <c r="O2809" s="3" t="s">
        <v>37</v>
      </c>
      <c r="P2809" s="2" t="s">
        <v>2249</v>
      </c>
      <c r="Q2809" s="2" t="s">
        <v>39</v>
      </c>
      <c r="R2809" s="2" t="s">
        <v>92</v>
      </c>
      <c r="S2809" s="2" t="s">
        <v>93</v>
      </c>
      <c r="T2809" s="2" t="s">
        <v>2230</v>
      </c>
      <c r="U2809" s="4"/>
      <c r="V2809" s="4"/>
      <c r="W2809" s="4"/>
    </row>
    <row r="2810" spans="1:23" x14ac:dyDescent="0.2">
      <c r="A2810" s="2" t="s">
        <v>2095</v>
      </c>
      <c r="B2810" s="2" t="s">
        <v>2225</v>
      </c>
      <c r="C2810" s="2" t="s">
        <v>25</v>
      </c>
      <c r="D2810" s="2" t="s">
        <v>6619</v>
      </c>
      <c r="E2810" s="2" t="s">
        <v>2227</v>
      </c>
      <c r="F2810" s="2" t="s">
        <v>2239</v>
      </c>
      <c r="G2810" s="2" t="s">
        <v>29</v>
      </c>
      <c r="H2810" s="2" t="s">
        <v>2240</v>
      </c>
      <c r="I2810" s="2" t="s">
        <v>31</v>
      </c>
      <c r="J2810" s="2" t="s">
        <v>32</v>
      </c>
      <c r="K2810" s="2" t="s">
        <v>33</v>
      </c>
      <c r="L2810" s="3" t="s">
        <v>328</v>
      </c>
      <c r="M2810" s="3" t="s">
        <v>295</v>
      </c>
      <c r="N2810" s="3" t="s">
        <v>36</v>
      </c>
      <c r="O2810" s="3" t="s">
        <v>37</v>
      </c>
      <c r="P2810" s="2" t="s">
        <v>2241</v>
      </c>
      <c r="Q2810" s="2" t="s">
        <v>74</v>
      </c>
      <c r="R2810" s="2" t="s">
        <v>79</v>
      </c>
      <c r="S2810" s="2" t="s">
        <v>47</v>
      </c>
      <c r="T2810" s="2" t="s">
        <v>2230</v>
      </c>
      <c r="U2810" s="4"/>
      <c r="V2810" s="4"/>
      <c r="W2810" s="4"/>
    </row>
    <row r="2811" spans="1:23" x14ac:dyDescent="0.2">
      <c r="A2811" s="2" t="s">
        <v>2095</v>
      </c>
      <c r="B2811" s="2" t="s">
        <v>2225</v>
      </c>
      <c r="C2811" s="2" t="s">
        <v>25</v>
      </c>
      <c r="D2811" s="2" t="s">
        <v>6620</v>
      </c>
      <c r="E2811" s="2" t="s">
        <v>2227</v>
      </c>
      <c r="F2811" s="2" t="s">
        <v>2239</v>
      </c>
      <c r="G2811" s="2" t="s">
        <v>44</v>
      </c>
      <c r="H2811" s="2" t="s">
        <v>2240</v>
      </c>
      <c r="I2811" s="2" t="s">
        <v>31</v>
      </c>
      <c r="J2811" s="2" t="s">
        <v>32</v>
      </c>
      <c r="K2811" s="2" t="s">
        <v>33</v>
      </c>
      <c r="L2811" s="3" t="s">
        <v>328</v>
      </c>
      <c r="M2811" s="3" t="s">
        <v>328</v>
      </c>
      <c r="N2811" s="3" t="s">
        <v>36</v>
      </c>
      <c r="O2811" s="3" t="s">
        <v>37</v>
      </c>
      <c r="P2811" s="2" t="s">
        <v>2241</v>
      </c>
      <c r="Q2811" s="2" t="s">
        <v>74</v>
      </c>
      <c r="R2811" s="2" t="s">
        <v>279</v>
      </c>
      <c r="S2811" s="2" t="s">
        <v>280</v>
      </c>
      <c r="T2811" s="2" t="s">
        <v>2230</v>
      </c>
      <c r="U2811" s="4"/>
      <c r="V2811" s="4"/>
      <c r="W2811" s="4"/>
    </row>
    <row r="2812" spans="1:23" x14ac:dyDescent="0.2">
      <c r="A2812" s="2" t="s">
        <v>2095</v>
      </c>
      <c r="B2812" s="2" t="s">
        <v>2225</v>
      </c>
      <c r="C2812" s="2" t="s">
        <v>25</v>
      </c>
      <c r="D2812" s="2" t="s">
        <v>6621</v>
      </c>
      <c r="E2812" s="2" t="s">
        <v>2227</v>
      </c>
      <c r="F2812" s="2" t="s">
        <v>3775</v>
      </c>
      <c r="G2812" s="2" t="s">
        <v>29</v>
      </c>
      <c r="H2812" s="2" t="s">
        <v>6622</v>
      </c>
      <c r="I2812" s="2" t="s">
        <v>31</v>
      </c>
      <c r="J2812" s="2" t="s">
        <v>32</v>
      </c>
      <c r="K2812" s="2" t="s">
        <v>33</v>
      </c>
      <c r="L2812" s="3" t="s">
        <v>328</v>
      </c>
      <c r="M2812" s="3" t="s">
        <v>328</v>
      </c>
      <c r="N2812" s="3" t="s">
        <v>36</v>
      </c>
      <c r="O2812" s="3" t="s">
        <v>37</v>
      </c>
      <c r="P2812" s="2" t="s">
        <v>2268</v>
      </c>
      <c r="Q2812" s="2" t="s">
        <v>74</v>
      </c>
      <c r="R2812" s="2" t="s">
        <v>81</v>
      </c>
      <c r="S2812" s="2" t="s">
        <v>82</v>
      </c>
      <c r="T2812" s="2" t="s">
        <v>2233</v>
      </c>
      <c r="U2812" s="4"/>
      <c r="V2812" s="4"/>
      <c r="W2812" s="4"/>
    </row>
    <row r="2813" spans="1:23" x14ac:dyDescent="0.2">
      <c r="A2813" s="2" t="s">
        <v>2095</v>
      </c>
      <c r="B2813" s="2" t="s">
        <v>2225</v>
      </c>
      <c r="C2813" s="2" t="s">
        <v>25</v>
      </c>
      <c r="D2813" s="2" t="s">
        <v>6623</v>
      </c>
      <c r="E2813" s="2" t="s">
        <v>2227</v>
      </c>
      <c r="F2813" s="2" t="s">
        <v>2165</v>
      </c>
      <c r="G2813" s="2" t="s">
        <v>29</v>
      </c>
      <c r="H2813" s="2" t="s">
        <v>2244</v>
      </c>
      <c r="I2813" s="2" t="s">
        <v>31</v>
      </c>
      <c r="J2813" s="2" t="s">
        <v>32</v>
      </c>
      <c r="K2813" s="2" t="s">
        <v>33</v>
      </c>
      <c r="L2813" s="3" t="s">
        <v>328</v>
      </c>
      <c r="M2813" s="3" t="s">
        <v>295</v>
      </c>
      <c r="N2813" s="3" t="s">
        <v>36</v>
      </c>
      <c r="O2813" s="3" t="s">
        <v>37</v>
      </c>
      <c r="P2813" s="2" t="s">
        <v>2261</v>
      </c>
      <c r="Q2813" s="2" t="s">
        <v>74</v>
      </c>
      <c r="R2813" s="2" t="s">
        <v>140</v>
      </c>
      <c r="S2813" s="2" t="s">
        <v>141</v>
      </c>
      <c r="T2813" s="2" t="s">
        <v>2230</v>
      </c>
      <c r="U2813" s="4"/>
      <c r="V2813" s="4"/>
      <c r="W2813" s="4"/>
    </row>
    <row r="2814" spans="1:23" x14ac:dyDescent="0.2">
      <c r="A2814" s="2" t="s">
        <v>2095</v>
      </c>
      <c r="B2814" s="2" t="s">
        <v>2225</v>
      </c>
      <c r="C2814" s="2" t="s">
        <v>25</v>
      </c>
      <c r="D2814" s="2" t="s">
        <v>6624</v>
      </c>
      <c r="E2814" s="2" t="s">
        <v>2227</v>
      </c>
      <c r="F2814" s="2" t="s">
        <v>2165</v>
      </c>
      <c r="G2814" s="2" t="s">
        <v>44</v>
      </c>
      <c r="H2814" s="2" t="s">
        <v>2244</v>
      </c>
      <c r="I2814" s="2" t="s">
        <v>31</v>
      </c>
      <c r="J2814" s="2" t="s">
        <v>32</v>
      </c>
      <c r="K2814" s="2" t="s">
        <v>33</v>
      </c>
      <c r="L2814" s="3" t="s">
        <v>328</v>
      </c>
      <c r="M2814" s="3" t="s">
        <v>328</v>
      </c>
      <c r="N2814" s="3" t="s">
        <v>36</v>
      </c>
      <c r="O2814" s="3" t="s">
        <v>37</v>
      </c>
      <c r="P2814" s="2" t="s">
        <v>2261</v>
      </c>
      <c r="Q2814" s="2" t="s">
        <v>74</v>
      </c>
      <c r="R2814" s="2" t="s">
        <v>145</v>
      </c>
      <c r="S2814" s="2" t="s">
        <v>146</v>
      </c>
      <c r="T2814" s="2" t="s">
        <v>2230</v>
      </c>
      <c r="U2814" s="4"/>
      <c r="V2814" s="4"/>
      <c r="W2814" s="4"/>
    </row>
    <row r="2815" spans="1:23" x14ac:dyDescent="0.2">
      <c r="A2815" s="2" t="s">
        <v>2095</v>
      </c>
      <c r="B2815" s="2" t="s">
        <v>2225</v>
      </c>
      <c r="C2815" s="2" t="s">
        <v>25</v>
      </c>
      <c r="D2815" s="2" t="s">
        <v>6625</v>
      </c>
      <c r="E2815" s="2" t="s">
        <v>2227</v>
      </c>
      <c r="F2815" s="2" t="s">
        <v>1285</v>
      </c>
      <c r="G2815" s="2" t="s">
        <v>29</v>
      </c>
      <c r="H2815" s="2" t="s">
        <v>6626</v>
      </c>
      <c r="I2815" s="2" t="s">
        <v>442</v>
      </c>
      <c r="J2815" s="2" t="s">
        <v>32</v>
      </c>
      <c r="K2815" s="2" t="s">
        <v>33</v>
      </c>
      <c r="L2815" s="3" t="s">
        <v>98</v>
      </c>
      <c r="M2815" s="3" t="s">
        <v>35</v>
      </c>
      <c r="N2815" s="3" t="s">
        <v>36</v>
      </c>
      <c r="O2815" s="3" t="s">
        <v>37</v>
      </c>
      <c r="P2815" s="2" t="s">
        <v>2229</v>
      </c>
      <c r="Q2815" s="2" t="s">
        <v>39</v>
      </c>
      <c r="R2815" s="2" t="s">
        <v>87</v>
      </c>
      <c r="S2815" s="2" t="s">
        <v>68</v>
      </c>
      <c r="T2815" s="2" t="s">
        <v>2447</v>
      </c>
      <c r="U2815" s="4"/>
      <c r="V2815" s="4"/>
      <c r="W2815" s="4"/>
    </row>
    <row r="2816" spans="1:23" x14ac:dyDescent="0.2">
      <c r="A2816" s="2" t="s">
        <v>2095</v>
      </c>
      <c r="B2816" s="2" t="s">
        <v>2225</v>
      </c>
      <c r="C2816" s="2" t="s">
        <v>25</v>
      </c>
      <c r="D2816" s="2" t="s">
        <v>6625</v>
      </c>
      <c r="E2816" s="2" t="s">
        <v>2227</v>
      </c>
      <c r="F2816" s="2" t="s">
        <v>1285</v>
      </c>
      <c r="G2816" s="2" t="s">
        <v>29</v>
      </c>
      <c r="H2816" s="2" t="s">
        <v>6626</v>
      </c>
      <c r="I2816" s="2" t="s">
        <v>442</v>
      </c>
      <c r="J2816" s="2" t="s">
        <v>32</v>
      </c>
      <c r="K2816" s="2" t="s">
        <v>33</v>
      </c>
      <c r="L2816" s="3" t="s">
        <v>98</v>
      </c>
      <c r="M2816" s="3" t="s">
        <v>35</v>
      </c>
      <c r="N2816" s="3" t="s">
        <v>36</v>
      </c>
      <c r="O2816" s="3" t="s">
        <v>37</v>
      </c>
      <c r="P2816" s="2" t="s">
        <v>2229</v>
      </c>
      <c r="Q2816" s="2" t="s">
        <v>39</v>
      </c>
      <c r="R2816" s="2" t="s">
        <v>87</v>
      </c>
      <c r="S2816" s="2" t="s">
        <v>68</v>
      </c>
      <c r="T2816" s="2" t="s">
        <v>2230</v>
      </c>
      <c r="U2816" s="4"/>
      <c r="V2816" s="4"/>
      <c r="W2816" s="4"/>
    </row>
    <row r="2817" spans="1:23" x14ac:dyDescent="0.2">
      <c r="A2817" s="2" t="s">
        <v>2095</v>
      </c>
      <c r="B2817" s="2" t="s">
        <v>2225</v>
      </c>
      <c r="C2817" s="2" t="s">
        <v>199</v>
      </c>
      <c r="D2817" s="2" t="s">
        <v>6634</v>
      </c>
      <c r="E2817" s="2" t="s">
        <v>2227</v>
      </c>
      <c r="F2817" s="2" t="s">
        <v>1672</v>
      </c>
      <c r="G2817" s="2" t="s">
        <v>2251</v>
      </c>
      <c r="H2817" s="2" t="s">
        <v>6635</v>
      </c>
      <c r="I2817" s="2" t="s">
        <v>31</v>
      </c>
      <c r="J2817" s="2" t="s">
        <v>32</v>
      </c>
      <c r="K2817" s="2" t="s">
        <v>33</v>
      </c>
      <c r="L2817" s="3" t="s">
        <v>72</v>
      </c>
      <c r="M2817" s="3" t="s">
        <v>129</v>
      </c>
      <c r="N2817" s="3" t="s">
        <v>37</v>
      </c>
      <c r="O2817" s="3" t="s">
        <v>37</v>
      </c>
      <c r="P2817" s="2" t="s">
        <v>2258</v>
      </c>
      <c r="Q2817" s="2" t="s">
        <v>161</v>
      </c>
      <c r="R2817" s="2" t="s">
        <v>79</v>
      </c>
      <c r="S2817" s="2" t="s">
        <v>140</v>
      </c>
      <c r="T2817" s="2" t="s">
        <v>197</v>
      </c>
      <c r="U2817" s="4"/>
      <c r="V2817" s="4"/>
      <c r="W2817" s="4"/>
    </row>
    <row r="2818" spans="1:23" x14ac:dyDescent="0.2">
      <c r="A2818" s="2" t="s">
        <v>2095</v>
      </c>
      <c r="B2818" s="2" t="s">
        <v>2225</v>
      </c>
      <c r="C2818" s="2" t="s">
        <v>25</v>
      </c>
      <c r="D2818" s="2" t="s">
        <v>6639</v>
      </c>
      <c r="E2818" s="2" t="s">
        <v>2227</v>
      </c>
      <c r="F2818" s="2" t="s">
        <v>2026</v>
      </c>
      <c r="G2818" s="2" t="s">
        <v>29</v>
      </c>
      <c r="H2818" s="2" t="s">
        <v>6640</v>
      </c>
      <c r="I2818" s="2" t="s">
        <v>31</v>
      </c>
      <c r="J2818" s="2" t="s">
        <v>32</v>
      </c>
      <c r="K2818" s="2" t="s">
        <v>33</v>
      </c>
      <c r="L2818" s="3" t="s">
        <v>235</v>
      </c>
      <c r="M2818" s="3" t="s">
        <v>256</v>
      </c>
      <c r="N2818" s="3" t="s">
        <v>36</v>
      </c>
      <c r="O2818" s="3" t="s">
        <v>37</v>
      </c>
      <c r="P2818" s="2" t="s">
        <v>2237</v>
      </c>
      <c r="Q2818" s="2" t="s">
        <v>39</v>
      </c>
      <c r="R2818" s="2" t="s">
        <v>87</v>
      </c>
      <c r="S2818" s="2" t="s">
        <v>88</v>
      </c>
      <c r="T2818" s="2" t="s">
        <v>2233</v>
      </c>
      <c r="U2818" s="4"/>
      <c r="V2818" s="4"/>
      <c r="W2818" s="4"/>
    </row>
    <row r="2819" spans="1:23" x14ac:dyDescent="0.2">
      <c r="A2819" s="2" t="s">
        <v>2095</v>
      </c>
      <c r="B2819" s="2" t="s">
        <v>2225</v>
      </c>
      <c r="C2819" s="2" t="s">
        <v>25</v>
      </c>
      <c r="D2819" s="2" t="s">
        <v>6641</v>
      </c>
      <c r="E2819" s="2" t="s">
        <v>2227</v>
      </c>
      <c r="F2819" s="2" t="s">
        <v>2026</v>
      </c>
      <c r="G2819" s="2" t="s">
        <v>44</v>
      </c>
      <c r="H2819" s="2" t="s">
        <v>6640</v>
      </c>
      <c r="I2819" s="2" t="s">
        <v>31</v>
      </c>
      <c r="J2819" s="2" t="s">
        <v>32</v>
      </c>
      <c r="K2819" s="2" t="s">
        <v>33</v>
      </c>
      <c r="L2819" s="3" t="s">
        <v>235</v>
      </c>
      <c r="M2819" s="3" t="s">
        <v>86</v>
      </c>
      <c r="N2819" s="3" t="s">
        <v>36</v>
      </c>
      <c r="O2819" s="3" t="s">
        <v>37</v>
      </c>
      <c r="P2819" s="2" t="s">
        <v>2237</v>
      </c>
      <c r="Q2819" s="2" t="s">
        <v>39</v>
      </c>
      <c r="R2819" s="2" t="s">
        <v>54</v>
      </c>
      <c r="S2819" s="2" t="s">
        <v>55</v>
      </c>
      <c r="T2819" s="2" t="s">
        <v>2233</v>
      </c>
      <c r="U2819" s="4"/>
      <c r="V2819" s="4"/>
      <c r="W2819" s="4"/>
    </row>
    <row r="2820" spans="1:23" x14ac:dyDescent="0.2">
      <c r="A2820" s="2" t="s">
        <v>2095</v>
      </c>
      <c r="B2820" s="2" t="s">
        <v>2225</v>
      </c>
      <c r="C2820" s="2" t="s">
        <v>25</v>
      </c>
      <c r="D2820" s="2" t="s">
        <v>6642</v>
      </c>
      <c r="E2820" s="2" t="s">
        <v>2227</v>
      </c>
      <c r="F2820" s="2" t="s">
        <v>497</v>
      </c>
      <c r="G2820" s="2" t="s">
        <v>29</v>
      </c>
      <c r="H2820" s="2" t="s">
        <v>6643</v>
      </c>
      <c r="I2820" s="2" t="s">
        <v>31</v>
      </c>
      <c r="J2820" s="2" t="s">
        <v>32</v>
      </c>
      <c r="K2820" s="2" t="s">
        <v>33</v>
      </c>
      <c r="L2820" s="3" t="s">
        <v>235</v>
      </c>
      <c r="M2820" s="3" t="s">
        <v>45</v>
      </c>
      <c r="N2820" s="3" t="s">
        <v>36</v>
      </c>
      <c r="O2820" s="3" t="s">
        <v>37</v>
      </c>
      <c r="P2820" s="2" t="s">
        <v>2241</v>
      </c>
      <c r="Q2820" s="2" t="s">
        <v>74</v>
      </c>
      <c r="R2820" s="2" t="s">
        <v>140</v>
      </c>
      <c r="S2820" s="2" t="s">
        <v>141</v>
      </c>
      <c r="T2820" s="2" t="s">
        <v>2233</v>
      </c>
      <c r="U2820" s="4"/>
      <c r="V2820" s="4"/>
      <c r="W2820" s="4"/>
    </row>
    <row r="2821" spans="1:23" x14ac:dyDescent="0.2">
      <c r="A2821" s="2" t="s">
        <v>2095</v>
      </c>
      <c r="B2821" s="2" t="s">
        <v>2225</v>
      </c>
      <c r="C2821" s="2" t="s">
        <v>25</v>
      </c>
      <c r="D2821" s="2" t="s">
        <v>6644</v>
      </c>
      <c r="E2821" s="2" t="s">
        <v>2227</v>
      </c>
      <c r="F2821" s="2" t="s">
        <v>4036</v>
      </c>
      <c r="G2821" s="2" t="s">
        <v>29</v>
      </c>
      <c r="H2821" s="2" t="s">
        <v>6645</v>
      </c>
      <c r="I2821" s="2" t="s">
        <v>31</v>
      </c>
      <c r="J2821" s="2" t="s">
        <v>32</v>
      </c>
      <c r="K2821" s="2" t="s">
        <v>33</v>
      </c>
      <c r="L2821" s="3" t="s">
        <v>235</v>
      </c>
      <c r="M2821" s="3" t="s">
        <v>52</v>
      </c>
      <c r="N2821" s="3" t="s">
        <v>36</v>
      </c>
      <c r="O2821" s="3" t="s">
        <v>37</v>
      </c>
      <c r="P2821" s="2" t="s">
        <v>2229</v>
      </c>
      <c r="Q2821" s="2" t="s">
        <v>74</v>
      </c>
      <c r="R2821" s="2" t="s">
        <v>75</v>
      </c>
      <c r="S2821" s="2" t="s">
        <v>76</v>
      </c>
      <c r="T2821" s="2" t="s">
        <v>2230</v>
      </c>
      <c r="U2821" s="4"/>
      <c r="V2821" s="4"/>
      <c r="W2821" s="4"/>
    </row>
    <row r="2822" spans="1:23" x14ac:dyDescent="0.2">
      <c r="A2822" s="2" t="s">
        <v>2095</v>
      </c>
      <c r="B2822" s="2" t="s">
        <v>2225</v>
      </c>
      <c r="C2822" s="2" t="s">
        <v>25</v>
      </c>
      <c r="D2822" s="2" t="s">
        <v>6646</v>
      </c>
      <c r="E2822" s="2" t="s">
        <v>2227</v>
      </c>
      <c r="F2822" s="2" t="s">
        <v>4036</v>
      </c>
      <c r="G2822" s="2" t="s">
        <v>44</v>
      </c>
      <c r="H2822" s="2" t="s">
        <v>6645</v>
      </c>
      <c r="I2822" s="2" t="s">
        <v>31</v>
      </c>
      <c r="J2822" s="2" t="s">
        <v>32</v>
      </c>
      <c r="K2822" s="2" t="s">
        <v>33</v>
      </c>
      <c r="L2822" s="3" t="s">
        <v>235</v>
      </c>
      <c r="M2822" s="3" t="s">
        <v>98</v>
      </c>
      <c r="N2822" s="3" t="s">
        <v>36</v>
      </c>
      <c r="O2822" s="3" t="s">
        <v>37</v>
      </c>
      <c r="P2822" s="2" t="s">
        <v>2229</v>
      </c>
      <c r="Q2822" s="2" t="s">
        <v>74</v>
      </c>
      <c r="R2822" s="2" t="s">
        <v>81</v>
      </c>
      <c r="S2822" s="2" t="s">
        <v>82</v>
      </c>
      <c r="T2822" s="2" t="s">
        <v>2230</v>
      </c>
      <c r="U2822" s="4"/>
      <c r="V2822" s="4"/>
      <c r="W2822" s="4"/>
    </row>
    <row r="2823" spans="1:23" x14ac:dyDescent="0.2">
      <c r="A2823" s="2" t="s">
        <v>2095</v>
      </c>
      <c r="B2823" s="2" t="s">
        <v>2225</v>
      </c>
      <c r="C2823" s="2" t="s">
        <v>25</v>
      </c>
      <c r="D2823" s="2" t="s">
        <v>6651</v>
      </c>
      <c r="E2823" s="2" t="s">
        <v>2227</v>
      </c>
      <c r="F2823" s="2" t="s">
        <v>1340</v>
      </c>
      <c r="G2823" s="2" t="s">
        <v>29</v>
      </c>
      <c r="H2823" s="2" t="s">
        <v>2278</v>
      </c>
      <c r="I2823" s="2" t="s">
        <v>31</v>
      </c>
      <c r="J2823" s="2" t="s">
        <v>32</v>
      </c>
      <c r="K2823" s="2" t="s">
        <v>33</v>
      </c>
      <c r="L2823" s="3" t="s">
        <v>129</v>
      </c>
      <c r="M2823" s="3" t="s">
        <v>119</v>
      </c>
      <c r="N2823" s="3" t="s">
        <v>36</v>
      </c>
      <c r="O2823" s="3" t="s">
        <v>37</v>
      </c>
      <c r="P2823" s="2" t="s">
        <v>2261</v>
      </c>
      <c r="Q2823" s="2" t="s">
        <v>39</v>
      </c>
      <c r="R2823" s="2" t="s">
        <v>92</v>
      </c>
      <c r="S2823" s="2" t="s">
        <v>93</v>
      </c>
      <c r="T2823" s="2" t="s">
        <v>2233</v>
      </c>
      <c r="U2823" s="4"/>
      <c r="V2823" s="4"/>
      <c r="W2823" s="4"/>
    </row>
    <row r="2824" spans="1:23" x14ac:dyDescent="0.2">
      <c r="A2824" s="2" t="s">
        <v>2095</v>
      </c>
      <c r="B2824" s="2" t="s">
        <v>2287</v>
      </c>
      <c r="C2824" s="2" t="s">
        <v>25</v>
      </c>
      <c r="D2824" s="2" t="s">
        <v>6660</v>
      </c>
      <c r="E2824" s="2" t="s">
        <v>2289</v>
      </c>
      <c r="F2824" s="2" t="s">
        <v>4758</v>
      </c>
      <c r="G2824" s="2" t="s">
        <v>29</v>
      </c>
      <c r="H2824" s="2" t="s">
        <v>6661</v>
      </c>
      <c r="I2824" s="2" t="s">
        <v>31</v>
      </c>
      <c r="J2824" s="2" t="s">
        <v>32</v>
      </c>
      <c r="K2824" s="2" t="s">
        <v>33</v>
      </c>
      <c r="L2824" s="3" t="s">
        <v>202</v>
      </c>
      <c r="M2824" s="3" t="s">
        <v>5402</v>
      </c>
      <c r="N2824" s="3" t="s">
        <v>72</v>
      </c>
      <c r="O2824" s="3" t="s">
        <v>37</v>
      </c>
      <c r="P2824" s="2" t="s">
        <v>3319</v>
      </c>
      <c r="Q2824" s="2" t="s">
        <v>39</v>
      </c>
      <c r="R2824" s="2" t="s">
        <v>47</v>
      </c>
      <c r="S2824" s="2" t="s">
        <v>48</v>
      </c>
      <c r="T2824" s="2" t="s">
        <v>2294</v>
      </c>
      <c r="U2824" s="4"/>
      <c r="V2824" s="4"/>
      <c r="W2824" s="4"/>
    </row>
    <row r="2825" spans="1:23" x14ac:dyDescent="0.2">
      <c r="A2825" s="2" t="s">
        <v>2095</v>
      </c>
      <c r="B2825" s="2" t="s">
        <v>2287</v>
      </c>
      <c r="C2825" s="2" t="s">
        <v>25</v>
      </c>
      <c r="D2825" s="2" t="s">
        <v>6662</v>
      </c>
      <c r="E2825" s="2" t="s">
        <v>2289</v>
      </c>
      <c r="F2825" s="2" t="s">
        <v>2290</v>
      </c>
      <c r="G2825" s="2" t="s">
        <v>29</v>
      </c>
      <c r="H2825" s="2" t="s">
        <v>2291</v>
      </c>
      <c r="I2825" s="2" t="s">
        <v>31</v>
      </c>
      <c r="J2825" s="2" t="s">
        <v>32</v>
      </c>
      <c r="K2825" s="2" t="s">
        <v>33</v>
      </c>
      <c r="L2825" s="3" t="s">
        <v>202</v>
      </c>
      <c r="M2825" s="3" t="s">
        <v>348</v>
      </c>
      <c r="N2825" s="3" t="s">
        <v>72</v>
      </c>
      <c r="O2825" s="3" t="s">
        <v>37</v>
      </c>
      <c r="P2825" s="2" t="s">
        <v>2293</v>
      </c>
      <c r="Q2825" s="2" t="s">
        <v>39</v>
      </c>
      <c r="R2825" s="2" t="s">
        <v>92</v>
      </c>
      <c r="S2825" s="2" t="s">
        <v>93</v>
      </c>
      <c r="T2825" s="2" t="s">
        <v>2294</v>
      </c>
      <c r="U2825" s="4"/>
      <c r="V2825" s="4"/>
      <c r="W2825" s="4"/>
    </row>
    <row r="2826" spans="1:23" x14ac:dyDescent="0.2">
      <c r="A2826" s="2" t="s">
        <v>2095</v>
      </c>
      <c r="B2826" s="2" t="s">
        <v>2295</v>
      </c>
      <c r="C2826" s="2" t="s">
        <v>25</v>
      </c>
      <c r="D2826" s="2" t="s">
        <v>6670</v>
      </c>
      <c r="E2826" s="2" t="s">
        <v>2297</v>
      </c>
      <c r="F2826" s="2" t="s">
        <v>763</v>
      </c>
      <c r="G2826" s="2" t="s">
        <v>29</v>
      </c>
      <c r="H2826" s="2" t="s">
        <v>6671</v>
      </c>
      <c r="I2826" s="2" t="s">
        <v>31</v>
      </c>
      <c r="J2826" s="2" t="s">
        <v>32</v>
      </c>
      <c r="K2826" s="2" t="s">
        <v>33</v>
      </c>
      <c r="L2826" s="3" t="s">
        <v>180</v>
      </c>
      <c r="M2826" s="3" t="s">
        <v>183</v>
      </c>
      <c r="N2826" s="3" t="s">
        <v>36</v>
      </c>
      <c r="O2826" s="3" t="s">
        <v>37</v>
      </c>
      <c r="P2826" s="2" t="s">
        <v>2305</v>
      </c>
      <c r="Q2826" s="2" t="s">
        <v>39</v>
      </c>
      <c r="R2826" s="2" t="s">
        <v>40</v>
      </c>
      <c r="S2826" s="2" t="s">
        <v>41</v>
      </c>
      <c r="T2826" s="2" t="s">
        <v>500</v>
      </c>
      <c r="U2826" s="4"/>
      <c r="V2826" s="4"/>
      <c r="W2826" s="4"/>
    </row>
    <row r="2827" spans="1:23" x14ac:dyDescent="0.2">
      <c r="A2827" s="2" t="s">
        <v>2095</v>
      </c>
      <c r="B2827" s="2" t="s">
        <v>2295</v>
      </c>
      <c r="C2827" s="2" t="s">
        <v>25</v>
      </c>
      <c r="D2827" s="2" t="s">
        <v>6672</v>
      </c>
      <c r="E2827" s="2" t="s">
        <v>2297</v>
      </c>
      <c r="F2827" s="2" t="s">
        <v>1984</v>
      </c>
      <c r="G2827" s="2" t="s">
        <v>29</v>
      </c>
      <c r="H2827" s="2" t="s">
        <v>6673</v>
      </c>
      <c r="I2827" s="2" t="s">
        <v>442</v>
      </c>
      <c r="J2827" s="2" t="s">
        <v>32</v>
      </c>
      <c r="K2827" s="2" t="s">
        <v>33</v>
      </c>
      <c r="L2827" s="3" t="s">
        <v>34</v>
      </c>
      <c r="M2827" s="3" t="s">
        <v>442</v>
      </c>
      <c r="N2827" s="3" t="s">
        <v>36</v>
      </c>
      <c r="O2827" s="3" t="s">
        <v>37</v>
      </c>
      <c r="P2827" s="2" t="s">
        <v>5459</v>
      </c>
      <c r="Q2827" s="2" t="s">
        <v>74</v>
      </c>
      <c r="R2827" s="2" t="s">
        <v>79</v>
      </c>
      <c r="S2827" s="2" t="s">
        <v>47</v>
      </c>
      <c r="T2827" s="2" t="s">
        <v>2306</v>
      </c>
      <c r="U2827" s="4"/>
      <c r="V2827" s="4"/>
      <c r="W2827" s="4"/>
    </row>
    <row r="2828" spans="1:23" x14ac:dyDescent="0.2">
      <c r="A2828" s="2" t="s">
        <v>2095</v>
      </c>
      <c r="B2828" s="2" t="s">
        <v>2295</v>
      </c>
      <c r="C2828" s="2" t="s">
        <v>25</v>
      </c>
      <c r="D2828" s="2" t="s">
        <v>6672</v>
      </c>
      <c r="E2828" s="2" t="s">
        <v>2297</v>
      </c>
      <c r="F2828" s="2" t="s">
        <v>1984</v>
      </c>
      <c r="G2828" s="2" t="s">
        <v>29</v>
      </c>
      <c r="H2828" s="2" t="s">
        <v>6673</v>
      </c>
      <c r="I2828" s="2" t="s">
        <v>442</v>
      </c>
      <c r="J2828" s="2" t="s">
        <v>32</v>
      </c>
      <c r="K2828" s="2" t="s">
        <v>33</v>
      </c>
      <c r="L2828" s="3" t="s">
        <v>34</v>
      </c>
      <c r="M2828" s="3" t="s">
        <v>442</v>
      </c>
      <c r="N2828" s="3" t="s">
        <v>36</v>
      </c>
      <c r="O2828" s="3" t="s">
        <v>37</v>
      </c>
      <c r="P2828" s="2" t="s">
        <v>5459</v>
      </c>
      <c r="Q2828" s="2" t="s">
        <v>479</v>
      </c>
      <c r="R2828" s="2" t="s">
        <v>279</v>
      </c>
      <c r="S2828" s="2" t="s">
        <v>280</v>
      </c>
      <c r="T2828" s="2" t="s">
        <v>2447</v>
      </c>
      <c r="U2828" s="4"/>
      <c r="V2828" s="4"/>
      <c r="W2828" s="4"/>
    </row>
    <row r="2829" spans="1:23" x14ac:dyDescent="0.2">
      <c r="A2829" s="2" t="s">
        <v>2095</v>
      </c>
      <c r="B2829" s="2" t="s">
        <v>2295</v>
      </c>
      <c r="C2829" s="2" t="s">
        <v>25</v>
      </c>
      <c r="D2829" s="2" t="s">
        <v>6675</v>
      </c>
      <c r="E2829" s="2" t="s">
        <v>2297</v>
      </c>
      <c r="F2829" s="2" t="s">
        <v>3088</v>
      </c>
      <c r="G2829" s="2" t="s">
        <v>29</v>
      </c>
      <c r="H2829" s="2" t="s">
        <v>6676</v>
      </c>
      <c r="I2829" s="2" t="s">
        <v>31</v>
      </c>
      <c r="J2829" s="2" t="s">
        <v>32</v>
      </c>
      <c r="K2829" s="2" t="s">
        <v>33</v>
      </c>
      <c r="L2829" s="3" t="s">
        <v>248</v>
      </c>
      <c r="M2829" s="3" t="s">
        <v>129</v>
      </c>
      <c r="N2829" s="3" t="s">
        <v>37</v>
      </c>
      <c r="O2829" s="3" t="s">
        <v>37</v>
      </c>
      <c r="P2829" s="2" t="s">
        <v>2305</v>
      </c>
      <c r="Q2829" s="2" t="s">
        <v>39</v>
      </c>
      <c r="R2829" s="2" t="s">
        <v>47</v>
      </c>
      <c r="S2829" s="2" t="s">
        <v>48</v>
      </c>
      <c r="T2829" s="2" t="s">
        <v>2306</v>
      </c>
      <c r="U2829" s="4"/>
      <c r="V2829" s="4"/>
      <c r="W2829" s="4"/>
    </row>
    <row r="2830" spans="1:23" x14ac:dyDescent="0.2">
      <c r="A2830" s="2" t="s">
        <v>2095</v>
      </c>
      <c r="B2830" s="2" t="s">
        <v>2295</v>
      </c>
      <c r="C2830" s="2" t="s">
        <v>25</v>
      </c>
      <c r="D2830" s="2" t="s">
        <v>6682</v>
      </c>
      <c r="E2830" s="2" t="s">
        <v>2322</v>
      </c>
      <c r="F2830" s="2" t="s">
        <v>1362</v>
      </c>
      <c r="G2830" s="2" t="s">
        <v>29</v>
      </c>
      <c r="H2830" s="2" t="s">
        <v>6683</v>
      </c>
      <c r="I2830" s="2" t="s">
        <v>31</v>
      </c>
      <c r="J2830" s="2" t="s">
        <v>32</v>
      </c>
      <c r="K2830" s="2" t="s">
        <v>33</v>
      </c>
      <c r="L2830" s="3" t="s">
        <v>650</v>
      </c>
      <c r="M2830" s="3" t="s">
        <v>5460</v>
      </c>
      <c r="N2830" s="3" t="s">
        <v>36</v>
      </c>
      <c r="O2830" s="3" t="s">
        <v>37</v>
      </c>
      <c r="P2830" s="2" t="s">
        <v>2316</v>
      </c>
      <c r="Q2830" s="2" t="s">
        <v>39</v>
      </c>
      <c r="R2830" s="2" t="s">
        <v>87</v>
      </c>
      <c r="S2830" s="2" t="s">
        <v>88</v>
      </c>
      <c r="T2830" s="2" t="s">
        <v>1101</v>
      </c>
      <c r="U2830" s="4"/>
      <c r="V2830" s="4"/>
      <c r="W2830" s="4"/>
    </row>
    <row r="2831" spans="1:23" x14ac:dyDescent="0.2">
      <c r="A2831" s="2" t="s">
        <v>2095</v>
      </c>
      <c r="B2831" s="2" t="s">
        <v>2295</v>
      </c>
      <c r="C2831" s="2" t="s">
        <v>25</v>
      </c>
      <c r="D2831" s="2" t="s">
        <v>6684</v>
      </c>
      <c r="E2831" s="2" t="s">
        <v>2322</v>
      </c>
      <c r="F2831" s="2" t="s">
        <v>2239</v>
      </c>
      <c r="G2831" s="2" t="s">
        <v>29</v>
      </c>
      <c r="H2831" s="2" t="s">
        <v>2333</v>
      </c>
      <c r="I2831" s="2" t="s">
        <v>31</v>
      </c>
      <c r="J2831" s="2" t="s">
        <v>32</v>
      </c>
      <c r="K2831" s="2" t="s">
        <v>33</v>
      </c>
      <c r="L2831" s="3" t="s">
        <v>34</v>
      </c>
      <c r="M2831" s="3" t="s">
        <v>35</v>
      </c>
      <c r="N2831" s="3" t="s">
        <v>36</v>
      </c>
      <c r="O2831" s="3" t="s">
        <v>37</v>
      </c>
      <c r="P2831" s="2" t="s">
        <v>2368</v>
      </c>
      <c r="Q2831" s="2" t="s">
        <v>39</v>
      </c>
      <c r="R2831" s="2" t="s">
        <v>92</v>
      </c>
      <c r="S2831" s="2" t="s">
        <v>93</v>
      </c>
      <c r="T2831" s="2" t="s">
        <v>2524</v>
      </c>
      <c r="U2831" s="4"/>
      <c r="V2831" s="4"/>
      <c r="W2831" s="4"/>
    </row>
    <row r="2832" spans="1:23" x14ac:dyDescent="0.2">
      <c r="A2832" s="2" t="s">
        <v>2095</v>
      </c>
      <c r="B2832" s="2" t="s">
        <v>2295</v>
      </c>
      <c r="C2832" s="2" t="s">
        <v>25</v>
      </c>
      <c r="D2832" s="2" t="s">
        <v>6685</v>
      </c>
      <c r="E2832" s="2" t="s">
        <v>2322</v>
      </c>
      <c r="F2832" s="2" t="s">
        <v>2336</v>
      </c>
      <c r="G2832" s="2" t="s">
        <v>29</v>
      </c>
      <c r="H2832" s="2" t="s">
        <v>2337</v>
      </c>
      <c r="I2832" s="2" t="s">
        <v>442</v>
      </c>
      <c r="J2832" s="2" t="s">
        <v>32</v>
      </c>
      <c r="K2832" s="2" t="s">
        <v>33</v>
      </c>
      <c r="L2832" s="3" t="s">
        <v>386</v>
      </c>
      <c r="M2832" s="3" t="s">
        <v>46</v>
      </c>
      <c r="N2832" s="3" t="s">
        <v>37</v>
      </c>
      <c r="O2832" s="3" t="s">
        <v>37</v>
      </c>
      <c r="P2832" s="2" t="s">
        <v>2394</v>
      </c>
      <c r="Q2832" s="2" t="s">
        <v>74</v>
      </c>
      <c r="R2832" s="2" t="s">
        <v>75</v>
      </c>
      <c r="S2832" s="2" t="s">
        <v>76</v>
      </c>
      <c r="T2832" s="2" t="s">
        <v>2688</v>
      </c>
      <c r="U2832" s="4"/>
      <c r="V2832" s="4"/>
      <c r="W2832" s="4"/>
    </row>
    <row r="2833" spans="1:23" x14ac:dyDescent="0.2">
      <c r="A2833" s="2" t="s">
        <v>2095</v>
      </c>
      <c r="B2833" s="2" t="s">
        <v>2295</v>
      </c>
      <c r="C2833" s="2" t="s">
        <v>25</v>
      </c>
      <c r="D2833" s="2" t="s">
        <v>6686</v>
      </c>
      <c r="E2833" s="2" t="s">
        <v>2322</v>
      </c>
      <c r="F2833" s="2" t="s">
        <v>2336</v>
      </c>
      <c r="G2833" s="2" t="s">
        <v>44</v>
      </c>
      <c r="H2833" s="2" t="s">
        <v>2337</v>
      </c>
      <c r="I2833" s="2" t="s">
        <v>442</v>
      </c>
      <c r="J2833" s="2" t="s">
        <v>32</v>
      </c>
      <c r="K2833" s="2" t="s">
        <v>33</v>
      </c>
      <c r="L2833" s="3" t="s">
        <v>386</v>
      </c>
      <c r="M2833" s="3" t="s">
        <v>3572</v>
      </c>
      <c r="N2833" s="3" t="s">
        <v>37</v>
      </c>
      <c r="O2833" s="3" t="s">
        <v>37</v>
      </c>
      <c r="P2833" s="2" t="s">
        <v>2394</v>
      </c>
      <c r="Q2833" s="2" t="s">
        <v>74</v>
      </c>
      <c r="R2833" s="2" t="s">
        <v>79</v>
      </c>
      <c r="S2833" s="2" t="s">
        <v>47</v>
      </c>
      <c r="T2833" s="2" t="s">
        <v>2688</v>
      </c>
      <c r="U2833" s="4"/>
      <c r="V2833" s="4"/>
      <c r="W2833" s="4"/>
    </row>
    <row r="2834" spans="1:23" x14ac:dyDescent="0.2">
      <c r="A2834" s="2" t="s">
        <v>2095</v>
      </c>
      <c r="B2834" s="2" t="s">
        <v>2295</v>
      </c>
      <c r="C2834" s="2" t="s">
        <v>25</v>
      </c>
      <c r="D2834" s="2" t="s">
        <v>6691</v>
      </c>
      <c r="E2834" s="2" t="s">
        <v>2322</v>
      </c>
      <c r="F2834" s="2" t="s">
        <v>598</v>
      </c>
      <c r="G2834" s="2" t="s">
        <v>29</v>
      </c>
      <c r="H2834" s="2" t="s">
        <v>6692</v>
      </c>
      <c r="I2834" s="2" t="s">
        <v>442</v>
      </c>
      <c r="J2834" s="2" t="s">
        <v>32</v>
      </c>
      <c r="K2834" s="2" t="s">
        <v>33</v>
      </c>
      <c r="L2834" s="3" t="s">
        <v>650</v>
      </c>
      <c r="M2834" s="3" t="s">
        <v>372</v>
      </c>
      <c r="N2834" s="3" t="s">
        <v>37</v>
      </c>
      <c r="O2834" s="3" t="s">
        <v>37</v>
      </c>
      <c r="P2834" s="2" t="s">
        <v>2334</v>
      </c>
      <c r="Q2834" s="2" t="s">
        <v>74</v>
      </c>
      <c r="R2834" s="2" t="s">
        <v>75</v>
      </c>
      <c r="S2834" s="2" t="s">
        <v>76</v>
      </c>
      <c r="T2834" s="2" t="s">
        <v>419</v>
      </c>
      <c r="U2834" s="4"/>
      <c r="V2834" s="4"/>
      <c r="W2834" s="4"/>
    </row>
    <row r="2835" spans="1:23" x14ac:dyDescent="0.2">
      <c r="A2835" s="2" t="s">
        <v>2095</v>
      </c>
      <c r="B2835" s="2" t="s">
        <v>2295</v>
      </c>
      <c r="C2835" s="2" t="s">
        <v>25</v>
      </c>
      <c r="D2835" s="2" t="s">
        <v>6693</v>
      </c>
      <c r="E2835" s="2" t="s">
        <v>2322</v>
      </c>
      <c r="F2835" s="2" t="s">
        <v>598</v>
      </c>
      <c r="G2835" s="2" t="s">
        <v>44</v>
      </c>
      <c r="H2835" s="2" t="s">
        <v>6692</v>
      </c>
      <c r="I2835" s="2" t="s">
        <v>442</v>
      </c>
      <c r="J2835" s="2" t="s">
        <v>32</v>
      </c>
      <c r="K2835" s="2" t="s">
        <v>33</v>
      </c>
      <c r="L2835" s="3" t="s">
        <v>650</v>
      </c>
      <c r="M2835" s="3" t="s">
        <v>5461</v>
      </c>
      <c r="N2835" s="3" t="s">
        <v>37</v>
      </c>
      <c r="O2835" s="3" t="s">
        <v>37</v>
      </c>
      <c r="P2835" s="2" t="s">
        <v>2334</v>
      </c>
      <c r="Q2835" s="2" t="s">
        <v>74</v>
      </c>
      <c r="R2835" s="2" t="s">
        <v>79</v>
      </c>
      <c r="S2835" s="2" t="s">
        <v>47</v>
      </c>
      <c r="T2835" s="2" t="s">
        <v>419</v>
      </c>
      <c r="U2835" s="4"/>
      <c r="V2835" s="4"/>
      <c r="W2835" s="4"/>
    </row>
    <row r="2836" spans="1:23" x14ac:dyDescent="0.2">
      <c r="A2836" s="2" t="s">
        <v>2095</v>
      </c>
      <c r="B2836" s="2" t="s">
        <v>2295</v>
      </c>
      <c r="C2836" s="2" t="s">
        <v>25</v>
      </c>
      <c r="D2836" s="2" t="s">
        <v>6701</v>
      </c>
      <c r="E2836" s="2" t="s">
        <v>2322</v>
      </c>
      <c r="F2836" s="2" t="s">
        <v>932</v>
      </c>
      <c r="G2836" s="2" t="s">
        <v>29</v>
      </c>
      <c r="H2836" s="2" t="s">
        <v>6702</v>
      </c>
      <c r="I2836" s="2" t="s">
        <v>442</v>
      </c>
      <c r="J2836" s="2" t="s">
        <v>32</v>
      </c>
      <c r="K2836" s="2" t="s">
        <v>33</v>
      </c>
      <c r="L2836" s="3" t="s">
        <v>1405</v>
      </c>
      <c r="M2836" s="3" t="s">
        <v>386</v>
      </c>
      <c r="N2836" s="3" t="s">
        <v>37</v>
      </c>
      <c r="O2836" s="3" t="s">
        <v>37</v>
      </c>
      <c r="P2836" s="2" t="s">
        <v>2377</v>
      </c>
      <c r="Q2836" s="2" t="s">
        <v>39</v>
      </c>
      <c r="R2836" s="2" t="s">
        <v>47</v>
      </c>
      <c r="S2836" s="2" t="s">
        <v>48</v>
      </c>
      <c r="T2836" s="2" t="s">
        <v>500</v>
      </c>
      <c r="U2836" s="4"/>
      <c r="V2836" s="4"/>
      <c r="W2836" s="4"/>
    </row>
    <row r="2837" spans="1:23" x14ac:dyDescent="0.2">
      <c r="A2837" s="2" t="s">
        <v>2095</v>
      </c>
      <c r="B2837" s="2" t="s">
        <v>2295</v>
      </c>
      <c r="C2837" s="2" t="s">
        <v>25</v>
      </c>
      <c r="D2837" s="2" t="s">
        <v>6706</v>
      </c>
      <c r="E2837" s="2" t="s">
        <v>2322</v>
      </c>
      <c r="F2837" s="2" t="s">
        <v>229</v>
      </c>
      <c r="G2837" s="2" t="s">
        <v>29</v>
      </c>
      <c r="H2837" s="2" t="s">
        <v>6707</v>
      </c>
      <c r="I2837" s="2" t="s">
        <v>31</v>
      </c>
      <c r="J2837" s="2" t="s">
        <v>32</v>
      </c>
      <c r="K2837" s="2" t="s">
        <v>33</v>
      </c>
      <c r="L2837" s="3" t="s">
        <v>650</v>
      </c>
      <c r="M2837" s="3" t="s">
        <v>508</v>
      </c>
      <c r="N2837" s="3" t="s">
        <v>36</v>
      </c>
      <c r="O2837" s="3" t="s">
        <v>37</v>
      </c>
      <c r="P2837" s="2" t="s">
        <v>2380</v>
      </c>
      <c r="Q2837" s="2" t="s">
        <v>74</v>
      </c>
      <c r="R2837" s="2" t="s">
        <v>81</v>
      </c>
      <c r="S2837" s="2" t="s">
        <v>82</v>
      </c>
      <c r="T2837" s="2" t="s">
        <v>1289</v>
      </c>
      <c r="U2837" s="4"/>
      <c r="V2837" s="4"/>
      <c r="W2837" s="4"/>
    </row>
    <row r="2838" spans="1:23" x14ac:dyDescent="0.2">
      <c r="A2838" s="2" t="s">
        <v>2095</v>
      </c>
      <c r="B2838" s="2" t="s">
        <v>2295</v>
      </c>
      <c r="C2838" s="2" t="s">
        <v>25</v>
      </c>
      <c r="D2838" s="2" t="s">
        <v>6708</v>
      </c>
      <c r="E2838" s="2" t="s">
        <v>2322</v>
      </c>
      <c r="F2838" s="2" t="s">
        <v>1285</v>
      </c>
      <c r="G2838" s="2" t="s">
        <v>29</v>
      </c>
      <c r="H2838" s="2" t="s">
        <v>6709</v>
      </c>
      <c r="I2838" s="2" t="s">
        <v>31</v>
      </c>
      <c r="J2838" s="2" t="s">
        <v>32</v>
      </c>
      <c r="K2838" s="2" t="s">
        <v>33</v>
      </c>
      <c r="L2838" s="3" t="s">
        <v>650</v>
      </c>
      <c r="M2838" s="3" t="s">
        <v>368</v>
      </c>
      <c r="N2838" s="3" t="s">
        <v>36</v>
      </c>
      <c r="O2838" s="3" t="s">
        <v>37</v>
      </c>
      <c r="P2838" s="2" t="s">
        <v>2360</v>
      </c>
      <c r="Q2838" s="2" t="s">
        <v>39</v>
      </c>
      <c r="R2838" s="2" t="s">
        <v>87</v>
      </c>
      <c r="S2838" s="2" t="s">
        <v>88</v>
      </c>
      <c r="T2838" s="2" t="s">
        <v>551</v>
      </c>
      <c r="U2838" s="4"/>
      <c r="V2838" s="4"/>
      <c r="W2838" s="4"/>
    </row>
    <row r="2839" spans="1:23" x14ac:dyDescent="0.2">
      <c r="A2839" s="2" t="s">
        <v>2095</v>
      </c>
      <c r="B2839" s="2" t="s">
        <v>2295</v>
      </c>
      <c r="C2839" s="2" t="s">
        <v>25</v>
      </c>
      <c r="D2839" s="2" t="s">
        <v>6710</v>
      </c>
      <c r="E2839" s="2" t="s">
        <v>2322</v>
      </c>
      <c r="F2839" s="2" t="s">
        <v>2364</v>
      </c>
      <c r="G2839" s="2" t="s">
        <v>29</v>
      </c>
      <c r="H2839" s="2" t="s">
        <v>2365</v>
      </c>
      <c r="I2839" s="2" t="s">
        <v>31</v>
      </c>
      <c r="J2839" s="2" t="s">
        <v>32</v>
      </c>
      <c r="K2839" s="2" t="s">
        <v>33</v>
      </c>
      <c r="L2839" s="3" t="s">
        <v>438</v>
      </c>
      <c r="M2839" s="3" t="s">
        <v>109</v>
      </c>
      <c r="N2839" s="3" t="s">
        <v>37</v>
      </c>
      <c r="O2839" s="3" t="s">
        <v>37</v>
      </c>
      <c r="P2839" s="2" t="s">
        <v>2316</v>
      </c>
      <c r="Q2839" s="2" t="s">
        <v>74</v>
      </c>
      <c r="R2839" s="2" t="s">
        <v>79</v>
      </c>
      <c r="S2839" s="2" t="s">
        <v>47</v>
      </c>
      <c r="T2839" s="2" t="s">
        <v>2401</v>
      </c>
      <c r="U2839" s="4"/>
      <c r="V2839" s="4"/>
      <c r="W2839" s="4"/>
    </row>
    <row r="2840" spans="1:23" x14ac:dyDescent="0.2">
      <c r="A2840" s="2" t="s">
        <v>2095</v>
      </c>
      <c r="B2840" s="2" t="s">
        <v>2295</v>
      </c>
      <c r="C2840" s="2" t="s">
        <v>25</v>
      </c>
      <c r="D2840" s="2" t="s">
        <v>6722</v>
      </c>
      <c r="E2840" s="2" t="s">
        <v>2322</v>
      </c>
      <c r="F2840" s="2" t="s">
        <v>1303</v>
      </c>
      <c r="G2840" s="2" t="s">
        <v>29</v>
      </c>
      <c r="H2840" s="2" t="s">
        <v>2393</v>
      </c>
      <c r="I2840" s="2" t="s">
        <v>442</v>
      </c>
      <c r="J2840" s="2" t="s">
        <v>32</v>
      </c>
      <c r="K2840" s="2" t="s">
        <v>33</v>
      </c>
      <c r="L2840" s="3" t="s">
        <v>60</v>
      </c>
      <c r="M2840" s="3" t="s">
        <v>61</v>
      </c>
      <c r="N2840" s="3" t="s">
        <v>37</v>
      </c>
      <c r="O2840" s="3" t="s">
        <v>37</v>
      </c>
      <c r="P2840" s="2" t="s">
        <v>5462</v>
      </c>
      <c r="Q2840" s="2" t="s">
        <v>39</v>
      </c>
      <c r="R2840" s="2" t="s">
        <v>92</v>
      </c>
      <c r="S2840" s="2" t="s">
        <v>93</v>
      </c>
      <c r="T2840" s="2" t="s">
        <v>2608</v>
      </c>
      <c r="U2840" s="4"/>
      <c r="V2840" s="4"/>
      <c r="W2840" s="4"/>
    </row>
    <row r="2841" spans="1:23" x14ac:dyDescent="0.2">
      <c r="A2841" s="2" t="s">
        <v>2095</v>
      </c>
      <c r="B2841" s="2" t="s">
        <v>2295</v>
      </c>
      <c r="C2841" s="2" t="s">
        <v>25</v>
      </c>
      <c r="D2841" s="2" t="s">
        <v>6725</v>
      </c>
      <c r="E2841" s="2" t="s">
        <v>2322</v>
      </c>
      <c r="F2841" s="2" t="s">
        <v>1136</v>
      </c>
      <c r="G2841" s="2" t="s">
        <v>29</v>
      </c>
      <c r="H2841" s="2" t="s">
        <v>6726</v>
      </c>
      <c r="I2841" s="2" t="s">
        <v>31</v>
      </c>
      <c r="J2841" s="2" t="s">
        <v>32</v>
      </c>
      <c r="K2841" s="2" t="s">
        <v>33</v>
      </c>
      <c r="L2841" s="3" t="s">
        <v>60</v>
      </c>
      <c r="M2841" s="3" t="s">
        <v>252</v>
      </c>
      <c r="N2841" s="3" t="s">
        <v>36</v>
      </c>
      <c r="O2841" s="3" t="s">
        <v>37</v>
      </c>
      <c r="P2841" s="2" t="s">
        <v>2360</v>
      </c>
      <c r="Q2841" s="2" t="s">
        <v>39</v>
      </c>
      <c r="R2841" s="2" t="s">
        <v>92</v>
      </c>
      <c r="S2841" s="2" t="s">
        <v>93</v>
      </c>
      <c r="T2841" s="2" t="s">
        <v>3070</v>
      </c>
      <c r="U2841" s="4"/>
      <c r="V2841" s="4"/>
      <c r="W2841" s="4"/>
    </row>
    <row r="2842" spans="1:23" x14ac:dyDescent="0.2">
      <c r="A2842" s="2" t="s">
        <v>2095</v>
      </c>
      <c r="B2842" s="2" t="s">
        <v>2295</v>
      </c>
      <c r="C2842" s="2" t="s">
        <v>25</v>
      </c>
      <c r="D2842" s="2" t="s">
        <v>6739</v>
      </c>
      <c r="E2842" s="2" t="s">
        <v>2322</v>
      </c>
      <c r="F2842" s="2" t="s">
        <v>1324</v>
      </c>
      <c r="G2842" s="2" t="s">
        <v>29</v>
      </c>
      <c r="H2842" s="2" t="s">
        <v>6740</v>
      </c>
      <c r="I2842" s="2" t="s">
        <v>442</v>
      </c>
      <c r="J2842" s="2" t="s">
        <v>32</v>
      </c>
      <c r="K2842" s="2" t="s">
        <v>33</v>
      </c>
      <c r="L2842" s="3" t="s">
        <v>34</v>
      </c>
      <c r="M2842" s="3" t="s">
        <v>328</v>
      </c>
      <c r="N2842" s="3" t="s">
        <v>37</v>
      </c>
      <c r="O2842" s="3" t="s">
        <v>37</v>
      </c>
      <c r="P2842" s="2" t="s">
        <v>2309</v>
      </c>
      <c r="Q2842" s="2" t="s">
        <v>74</v>
      </c>
      <c r="R2842" s="2" t="s">
        <v>81</v>
      </c>
      <c r="S2842" s="2" t="s">
        <v>82</v>
      </c>
      <c r="T2842" s="2" t="s">
        <v>500</v>
      </c>
      <c r="U2842" s="4"/>
      <c r="V2842" s="4"/>
      <c r="W2842" s="4"/>
    </row>
    <row r="2843" spans="1:23" x14ac:dyDescent="0.2">
      <c r="A2843" s="2" t="s">
        <v>2095</v>
      </c>
      <c r="B2843" s="2" t="s">
        <v>2295</v>
      </c>
      <c r="C2843" s="2" t="s">
        <v>25</v>
      </c>
      <c r="D2843" s="2" t="s">
        <v>6739</v>
      </c>
      <c r="E2843" s="2" t="s">
        <v>2322</v>
      </c>
      <c r="F2843" s="2" t="s">
        <v>1324</v>
      </c>
      <c r="G2843" s="2" t="s">
        <v>29</v>
      </c>
      <c r="H2843" s="2" t="s">
        <v>6740</v>
      </c>
      <c r="I2843" s="2" t="s">
        <v>442</v>
      </c>
      <c r="J2843" s="2" t="s">
        <v>32</v>
      </c>
      <c r="K2843" s="2" t="s">
        <v>33</v>
      </c>
      <c r="L2843" s="3" t="s">
        <v>34</v>
      </c>
      <c r="M2843" s="3" t="s">
        <v>328</v>
      </c>
      <c r="N2843" s="3" t="s">
        <v>37</v>
      </c>
      <c r="O2843" s="3" t="s">
        <v>37</v>
      </c>
      <c r="P2843" s="2" t="s">
        <v>2309</v>
      </c>
      <c r="Q2843" s="2" t="s">
        <v>150</v>
      </c>
      <c r="R2843" s="2" t="s">
        <v>279</v>
      </c>
      <c r="S2843" s="2" t="s">
        <v>280</v>
      </c>
      <c r="T2843" s="2" t="s">
        <v>500</v>
      </c>
      <c r="U2843" s="4"/>
      <c r="V2843" s="4"/>
      <c r="W2843" s="4"/>
    </row>
    <row r="2844" spans="1:23" x14ac:dyDescent="0.2">
      <c r="A2844" s="2" t="s">
        <v>2095</v>
      </c>
      <c r="B2844" s="2" t="s">
        <v>2295</v>
      </c>
      <c r="C2844" s="2" t="s">
        <v>25</v>
      </c>
      <c r="D2844" s="2" t="s">
        <v>6741</v>
      </c>
      <c r="E2844" s="2" t="s">
        <v>2322</v>
      </c>
      <c r="F2844" s="2" t="s">
        <v>1008</v>
      </c>
      <c r="G2844" s="2" t="s">
        <v>29</v>
      </c>
      <c r="H2844" s="2" t="s">
        <v>6742</v>
      </c>
      <c r="I2844" s="2" t="s">
        <v>442</v>
      </c>
      <c r="J2844" s="2" t="s">
        <v>32</v>
      </c>
      <c r="K2844" s="2" t="s">
        <v>33</v>
      </c>
      <c r="L2844" s="3" t="s">
        <v>186</v>
      </c>
      <c r="M2844" s="3" t="s">
        <v>46</v>
      </c>
      <c r="N2844" s="3" t="s">
        <v>37</v>
      </c>
      <c r="O2844" s="3" t="s">
        <v>37</v>
      </c>
      <c r="P2844" s="2" t="s">
        <v>2324</v>
      </c>
      <c r="Q2844" s="2" t="s">
        <v>74</v>
      </c>
      <c r="R2844" s="2" t="s">
        <v>81</v>
      </c>
      <c r="S2844" s="2" t="s">
        <v>82</v>
      </c>
      <c r="T2844" s="2" t="s">
        <v>2447</v>
      </c>
      <c r="U2844" s="4"/>
      <c r="V2844" s="4"/>
      <c r="W2844" s="4"/>
    </row>
    <row r="2845" spans="1:23" x14ac:dyDescent="0.2">
      <c r="A2845" s="2" t="s">
        <v>2095</v>
      </c>
      <c r="B2845" s="2" t="s">
        <v>2295</v>
      </c>
      <c r="C2845" s="2" t="s">
        <v>25</v>
      </c>
      <c r="D2845" s="2" t="s">
        <v>6756</v>
      </c>
      <c r="E2845" s="2" t="s">
        <v>2322</v>
      </c>
      <c r="F2845" s="2" t="s">
        <v>6757</v>
      </c>
      <c r="G2845" s="2" t="s">
        <v>29</v>
      </c>
      <c r="H2845" s="2" t="s">
        <v>6758</v>
      </c>
      <c r="I2845" s="2" t="s">
        <v>442</v>
      </c>
      <c r="J2845" s="2" t="s">
        <v>32</v>
      </c>
      <c r="K2845" s="2" t="s">
        <v>33</v>
      </c>
      <c r="L2845" s="3" t="s">
        <v>35</v>
      </c>
      <c r="M2845" s="3" t="s">
        <v>35</v>
      </c>
      <c r="N2845" s="3" t="s">
        <v>36</v>
      </c>
      <c r="O2845" s="3" t="s">
        <v>37</v>
      </c>
      <c r="P2845" s="2" t="s">
        <v>2374</v>
      </c>
      <c r="Q2845" s="2" t="s">
        <v>161</v>
      </c>
      <c r="R2845" s="2" t="s">
        <v>87</v>
      </c>
      <c r="S2845" s="2" t="s">
        <v>145</v>
      </c>
      <c r="T2845" s="2" t="s">
        <v>1322</v>
      </c>
      <c r="U2845" s="4"/>
      <c r="V2845" s="4"/>
      <c r="W2845" s="4"/>
    </row>
    <row r="2846" spans="1:23" x14ac:dyDescent="0.2">
      <c r="A2846" s="2" t="s">
        <v>2095</v>
      </c>
      <c r="B2846" s="2" t="s">
        <v>2295</v>
      </c>
      <c r="C2846" s="2" t="s">
        <v>25</v>
      </c>
      <c r="D2846" s="2" t="s">
        <v>6756</v>
      </c>
      <c r="E2846" s="2" t="s">
        <v>2322</v>
      </c>
      <c r="F2846" s="2" t="s">
        <v>6757</v>
      </c>
      <c r="G2846" s="2" t="s">
        <v>29</v>
      </c>
      <c r="H2846" s="2" t="s">
        <v>6758</v>
      </c>
      <c r="I2846" s="2" t="s">
        <v>442</v>
      </c>
      <c r="J2846" s="2" t="s">
        <v>32</v>
      </c>
      <c r="K2846" s="2" t="s">
        <v>33</v>
      </c>
      <c r="L2846" s="3" t="s">
        <v>35</v>
      </c>
      <c r="M2846" s="3" t="s">
        <v>35</v>
      </c>
      <c r="N2846" s="3" t="s">
        <v>36</v>
      </c>
      <c r="O2846" s="3" t="s">
        <v>37</v>
      </c>
      <c r="P2846" s="2" t="s">
        <v>2374</v>
      </c>
      <c r="Q2846" s="2" t="s">
        <v>39</v>
      </c>
      <c r="R2846" s="2" t="s">
        <v>92</v>
      </c>
      <c r="S2846" s="2" t="s">
        <v>93</v>
      </c>
      <c r="T2846" s="2" t="s">
        <v>3290</v>
      </c>
      <c r="U2846" s="4"/>
      <c r="V2846" s="4"/>
      <c r="W2846" s="4"/>
    </row>
    <row r="2847" spans="1:23" x14ac:dyDescent="0.2">
      <c r="A2847" s="2" t="s">
        <v>2095</v>
      </c>
      <c r="B2847" s="2" t="s">
        <v>2433</v>
      </c>
      <c r="C2847" s="2" t="s">
        <v>25</v>
      </c>
      <c r="D2847" s="2" t="s">
        <v>6759</v>
      </c>
      <c r="E2847" s="2" t="s">
        <v>2435</v>
      </c>
      <c r="F2847" s="2" t="s">
        <v>178</v>
      </c>
      <c r="G2847" s="2" t="s">
        <v>29</v>
      </c>
      <c r="H2847" s="2" t="s">
        <v>6760</v>
      </c>
      <c r="I2847" s="2" t="s">
        <v>31</v>
      </c>
      <c r="J2847" s="2" t="s">
        <v>32</v>
      </c>
      <c r="K2847" s="2" t="s">
        <v>33</v>
      </c>
      <c r="L2847" s="3" t="s">
        <v>186</v>
      </c>
      <c r="M2847" s="3" t="s">
        <v>245</v>
      </c>
      <c r="N2847" s="3" t="s">
        <v>36</v>
      </c>
      <c r="O2847" s="3" t="s">
        <v>37</v>
      </c>
      <c r="P2847" s="2" t="s">
        <v>2302</v>
      </c>
      <c r="Q2847" s="2" t="s">
        <v>121</v>
      </c>
      <c r="R2847" s="2" t="s">
        <v>54</v>
      </c>
      <c r="S2847" s="2" t="s">
        <v>55</v>
      </c>
      <c r="T2847" s="2" t="s">
        <v>2447</v>
      </c>
      <c r="U2847" s="4"/>
      <c r="V2847" s="4"/>
      <c r="W2847" s="4"/>
    </row>
    <row r="2848" spans="1:23" x14ac:dyDescent="0.2">
      <c r="A2848" s="2" t="s">
        <v>2095</v>
      </c>
      <c r="B2848" s="2" t="s">
        <v>2433</v>
      </c>
      <c r="C2848" s="2" t="s">
        <v>25</v>
      </c>
      <c r="D2848" s="2" t="s">
        <v>6761</v>
      </c>
      <c r="E2848" s="2" t="s">
        <v>2435</v>
      </c>
      <c r="F2848" s="2" t="s">
        <v>192</v>
      </c>
      <c r="G2848" s="2" t="s">
        <v>29</v>
      </c>
      <c r="H2848" s="2" t="s">
        <v>6762</v>
      </c>
      <c r="I2848" s="2" t="s">
        <v>31</v>
      </c>
      <c r="J2848" s="2" t="s">
        <v>32</v>
      </c>
      <c r="K2848" s="2" t="s">
        <v>33</v>
      </c>
      <c r="L2848" s="3" t="s">
        <v>235</v>
      </c>
      <c r="M2848" s="3" t="s">
        <v>521</v>
      </c>
      <c r="N2848" s="3" t="s">
        <v>36</v>
      </c>
      <c r="O2848" s="3" t="s">
        <v>37</v>
      </c>
      <c r="P2848" s="2" t="s">
        <v>2439</v>
      </c>
      <c r="Q2848" s="2" t="s">
        <v>39</v>
      </c>
      <c r="R2848" s="2" t="s">
        <v>87</v>
      </c>
      <c r="S2848" s="2" t="s">
        <v>88</v>
      </c>
      <c r="T2848" s="2" t="s">
        <v>500</v>
      </c>
      <c r="U2848" s="4"/>
      <c r="V2848" s="4"/>
      <c r="W2848" s="4"/>
    </row>
    <row r="2849" spans="1:23" x14ac:dyDescent="0.2">
      <c r="A2849" s="2" t="s">
        <v>2095</v>
      </c>
      <c r="B2849" s="2" t="s">
        <v>2433</v>
      </c>
      <c r="C2849" s="2" t="s">
        <v>25</v>
      </c>
      <c r="D2849" s="2" t="s">
        <v>6763</v>
      </c>
      <c r="E2849" s="2" t="s">
        <v>2435</v>
      </c>
      <c r="F2849" s="2" t="s">
        <v>686</v>
      </c>
      <c r="G2849" s="2" t="s">
        <v>29</v>
      </c>
      <c r="H2849" s="2" t="s">
        <v>6764</v>
      </c>
      <c r="I2849" s="2" t="s">
        <v>31</v>
      </c>
      <c r="J2849" s="2" t="s">
        <v>32</v>
      </c>
      <c r="K2849" s="2" t="s">
        <v>33</v>
      </c>
      <c r="L2849" s="3" t="s">
        <v>650</v>
      </c>
      <c r="M2849" s="3" t="s">
        <v>66</v>
      </c>
      <c r="N2849" s="3" t="s">
        <v>36</v>
      </c>
      <c r="O2849" s="3" t="s">
        <v>37</v>
      </c>
      <c r="P2849" s="2" t="s">
        <v>2455</v>
      </c>
      <c r="Q2849" s="2" t="s">
        <v>74</v>
      </c>
      <c r="R2849" s="2" t="s">
        <v>75</v>
      </c>
      <c r="S2849" s="2" t="s">
        <v>76</v>
      </c>
      <c r="T2849" s="2" t="s">
        <v>56</v>
      </c>
      <c r="U2849" s="4"/>
      <c r="V2849" s="4"/>
      <c r="W2849" s="4"/>
    </row>
    <row r="2850" spans="1:23" x14ac:dyDescent="0.2">
      <c r="A2850" s="2" t="s">
        <v>2095</v>
      </c>
      <c r="B2850" s="2" t="s">
        <v>2433</v>
      </c>
      <c r="C2850" s="2" t="s">
        <v>25</v>
      </c>
      <c r="D2850" s="2" t="s">
        <v>6765</v>
      </c>
      <c r="E2850" s="2" t="s">
        <v>2435</v>
      </c>
      <c r="F2850" s="2" t="s">
        <v>686</v>
      </c>
      <c r="G2850" s="2" t="s">
        <v>44</v>
      </c>
      <c r="H2850" s="2" t="s">
        <v>6764</v>
      </c>
      <c r="I2850" s="2" t="s">
        <v>31</v>
      </c>
      <c r="J2850" s="2" t="s">
        <v>32</v>
      </c>
      <c r="K2850" s="2" t="s">
        <v>33</v>
      </c>
      <c r="L2850" s="3" t="s">
        <v>650</v>
      </c>
      <c r="M2850" s="3" t="s">
        <v>220</v>
      </c>
      <c r="N2850" s="3" t="s">
        <v>36</v>
      </c>
      <c r="O2850" s="3" t="s">
        <v>37</v>
      </c>
      <c r="P2850" s="2" t="s">
        <v>2455</v>
      </c>
      <c r="Q2850" s="2" t="s">
        <v>74</v>
      </c>
      <c r="R2850" s="2" t="s">
        <v>81</v>
      </c>
      <c r="S2850" s="2" t="s">
        <v>82</v>
      </c>
      <c r="T2850" s="2" t="s">
        <v>551</v>
      </c>
      <c r="U2850" s="4"/>
      <c r="V2850" s="4"/>
      <c r="W2850" s="4"/>
    </row>
    <row r="2851" spans="1:23" x14ac:dyDescent="0.2">
      <c r="A2851" s="2" t="s">
        <v>2095</v>
      </c>
      <c r="B2851" s="2" t="s">
        <v>2433</v>
      </c>
      <c r="C2851" s="2" t="s">
        <v>25</v>
      </c>
      <c r="D2851" s="2" t="s">
        <v>6771</v>
      </c>
      <c r="E2851" s="2" t="s">
        <v>2435</v>
      </c>
      <c r="F2851" s="2" t="s">
        <v>927</v>
      </c>
      <c r="G2851" s="2" t="s">
        <v>29</v>
      </c>
      <c r="H2851" s="2" t="s">
        <v>2441</v>
      </c>
      <c r="I2851" s="2" t="s">
        <v>31</v>
      </c>
      <c r="J2851" s="2" t="s">
        <v>32</v>
      </c>
      <c r="K2851" s="2" t="s">
        <v>33</v>
      </c>
      <c r="L2851" s="3" t="s">
        <v>61</v>
      </c>
      <c r="M2851" s="3" t="s">
        <v>98</v>
      </c>
      <c r="N2851" s="3" t="s">
        <v>36</v>
      </c>
      <c r="O2851" s="3" t="s">
        <v>37</v>
      </c>
      <c r="P2851" s="2" t="s">
        <v>2302</v>
      </c>
      <c r="Q2851" s="2" t="s">
        <v>74</v>
      </c>
      <c r="R2851" s="2" t="s">
        <v>75</v>
      </c>
      <c r="S2851" s="2" t="s">
        <v>76</v>
      </c>
      <c r="T2851" s="2" t="s">
        <v>500</v>
      </c>
      <c r="U2851" s="4"/>
      <c r="V2851" s="4"/>
      <c r="W2851" s="4"/>
    </row>
    <row r="2852" spans="1:23" x14ac:dyDescent="0.2">
      <c r="A2852" s="2" t="s">
        <v>2095</v>
      </c>
      <c r="B2852" s="2" t="s">
        <v>2433</v>
      </c>
      <c r="C2852" s="2" t="s">
        <v>25</v>
      </c>
      <c r="D2852" s="2" t="s">
        <v>6773</v>
      </c>
      <c r="E2852" s="2" t="s">
        <v>2435</v>
      </c>
      <c r="F2852" s="2" t="s">
        <v>1285</v>
      </c>
      <c r="G2852" s="2" t="s">
        <v>29</v>
      </c>
      <c r="H2852" s="2" t="s">
        <v>6626</v>
      </c>
      <c r="I2852" s="2" t="s">
        <v>442</v>
      </c>
      <c r="J2852" s="2" t="s">
        <v>32</v>
      </c>
      <c r="K2852" s="2" t="s">
        <v>33</v>
      </c>
      <c r="L2852" s="3" t="s">
        <v>98</v>
      </c>
      <c r="M2852" s="3" t="s">
        <v>442</v>
      </c>
      <c r="N2852" s="3" t="s">
        <v>36</v>
      </c>
      <c r="O2852" s="3" t="s">
        <v>37</v>
      </c>
      <c r="P2852" s="2" t="s">
        <v>2229</v>
      </c>
      <c r="Q2852" s="2" t="s">
        <v>39</v>
      </c>
      <c r="R2852" s="2" t="s">
        <v>87</v>
      </c>
      <c r="S2852" s="2" t="s">
        <v>68</v>
      </c>
      <c r="T2852" s="2" t="s">
        <v>2447</v>
      </c>
      <c r="U2852" s="4"/>
      <c r="V2852" s="4"/>
      <c r="W2852" s="4"/>
    </row>
    <row r="2853" spans="1:23" x14ac:dyDescent="0.2">
      <c r="A2853" s="2" t="s">
        <v>2095</v>
      </c>
      <c r="B2853" s="2" t="s">
        <v>2433</v>
      </c>
      <c r="C2853" s="2" t="s">
        <v>25</v>
      </c>
      <c r="D2853" s="2" t="s">
        <v>6773</v>
      </c>
      <c r="E2853" s="2" t="s">
        <v>2435</v>
      </c>
      <c r="F2853" s="2" t="s">
        <v>1285</v>
      </c>
      <c r="G2853" s="2" t="s">
        <v>29</v>
      </c>
      <c r="H2853" s="2" t="s">
        <v>6626</v>
      </c>
      <c r="I2853" s="2" t="s">
        <v>442</v>
      </c>
      <c r="J2853" s="2" t="s">
        <v>32</v>
      </c>
      <c r="K2853" s="2" t="s">
        <v>33</v>
      </c>
      <c r="L2853" s="3" t="s">
        <v>98</v>
      </c>
      <c r="M2853" s="3" t="s">
        <v>442</v>
      </c>
      <c r="N2853" s="3" t="s">
        <v>36</v>
      </c>
      <c r="O2853" s="3" t="s">
        <v>37</v>
      </c>
      <c r="P2853" s="2" t="s">
        <v>2229</v>
      </c>
      <c r="Q2853" s="2" t="s">
        <v>39</v>
      </c>
      <c r="R2853" s="2" t="s">
        <v>87</v>
      </c>
      <c r="S2853" s="2" t="s">
        <v>68</v>
      </c>
      <c r="T2853" s="2" t="s">
        <v>2230</v>
      </c>
      <c r="U2853" s="4"/>
      <c r="V2853" s="4"/>
      <c r="W2853" s="4"/>
    </row>
    <row r="2854" spans="1:23" x14ac:dyDescent="0.2">
      <c r="A2854" s="2" t="s">
        <v>2095</v>
      </c>
      <c r="B2854" s="2" t="s">
        <v>2433</v>
      </c>
      <c r="C2854" s="2" t="s">
        <v>25</v>
      </c>
      <c r="D2854" s="2" t="s">
        <v>6774</v>
      </c>
      <c r="E2854" s="2" t="s">
        <v>2435</v>
      </c>
      <c r="F2854" s="2" t="s">
        <v>1380</v>
      </c>
      <c r="G2854" s="2" t="s">
        <v>29</v>
      </c>
      <c r="H2854" s="2" t="s">
        <v>2465</v>
      </c>
      <c r="I2854" s="2" t="s">
        <v>31</v>
      </c>
      <c r="J2854" s="2" t="s">
        <v>32</v>
      </c>
      <c r="K2854" s="2" t="s">
        <v>33</v>
      </c>
      <c r="L2854" s="3" t="s">
        <v>186</v>
      </c>
      <c r="M2854" s="3" t="s">
        <v>235</v>
      </c>
      <c r="N2854" s="3" t="s">
        <v>36</v>
      </c>
      <c r="O2854" s="3" t="s">
        <v>37</v>
      </c>
      <c r="P2854" s="2" t="s">
        <v>2468</v>
      </c>
      <c r="Q2854" s="2" t="s">
        <v>39</v>
      </c>
      <c r="R2854" s="2" t="s">
        <v>92</v>
      </c>
      <c r="S2854" s="2" t="s">
        <v>93</v>
      </c>
      <c r="T2854" s="2" t="s">
        <v>551</v>
      </c>
      <c r="U2854" s="4"/>
      <c r="V2854" s="4"/>
      <c r="W2854" s="4"/>
    </row>
    <row r="2855" spans="1:23" x14ac:dyDescent="0.2">
      <c r="A2855" s="2" t="s">
        <v>2095</v>
      </c>
      <c r="B2855" s="2" t="s">
        <v>2433</v>
      </c>
      <c r="C2855" s="2" t="s">
        <v>25</v>
      </c>
      <c r="D2855" s="2" t="s">
        <v>6775</v>
      </c>
      <c r="E2855" s="2" t="s">
        <v>2435</v>
      </c>
      <c r="F2855" s="2" t="s">
        <v>1380</v>
      </c>
      <c r="G2855" s="2" t="s">
        <v>44</v>
      </c>
      <c r="H2855" s="2" t="s">
        <v>2465</v>
      </c>
      <c r="I2855" s="2" t="s">
        <v>31</v>
      </c>
      <c r="J2855" s="2" t="s">
        <v>32</v>
      </c>
      <c r="K2855" s="2" t="s">
        <v>33</v>
      </c>
      <c r="L2855" s="3" t="s">
        <v>186</v>
      </c>
      <c r="M2855" s="3" t="s">
        <v>235</v>
      </c>
      <c r="N2855" s="3" t="s">
        <v>36</v>
      </c>
      <c r="O2855" s="3" t="s">
        <v>37</v>
      </c>
      <c r="P2855" s="2" t="s">
        <v>2300</v>
      </c>
      <c r="Q2855" s="2" t="s">
        <v>74</v>
      </c>
      <c r="R2855" s="2" t="s">
        <v>79</v>
      </c>
      <c r="S2855" s="2" t="s">
        <v>47</v>
      </c>
      <c r="T2855" s="2" t="s">
        <v>2447</v>
      </c>
      <c r="U2855" s="4"/>
      <c r="V2855" s="4"/>
      <c r="W2855" s="4"/>
    </row>
    <row r="2856" spans="1:23" x14ac:dyDescent="0.2">
      <c r="A2856" s="2" t="s">
        <v>2095</v>
      </c>
      <c r="B2856" s="2" t="s">
        <v>2433</v>
      </c>
      <c r="C2856" s="2" t="s">
        <v>25</v>
      </c>
      <c r="D2856" s="2" t="s">
        <v>6776</v>
      </c>
      <c r="E2856" s="2" t="s">
        <v>2435</v>
      </c>
      <c r="F2856" s="2" t="s">
        <v>751</v>
      </c>
      <c r="G2856" s="2" t="s">
        <v>29</v>
      </c>
      <c r="H2856" s="2" t="s">
        <v>2467</v>
      </c>
      <c r="I2856" s="2" t="s">
        <v>31</v>
      </c>
      <c r="J2856" s="2" t="s">
        <v>32</v>
      </c>
      <c r="K2856" s="2" t="s">
        <v>33</v>
      </c>
      <c r="L2856" s="3" t="s">
        <v>34</v>
      </c>
      <c r="M2856" s="3" t="s">
        <v>86</v>
      </c>
      <c r="N2856" s="3" t="s">
        <v>36</v>
      </c>
      <c r="O2856" s="3" t="s">
        <v>37</v>
      </c>
      <c r="P2856" s="2" t="s">
        <v>2468</v>
      </c>
      <c r="Q2856" s="2" t="s">
        <v>74</v>
      </c>
      <c r="R2856" s="2" t="s">
        <v>279</v>
      </c>
      <c r="S2856" s="2" t="s">
        <v>280</v>
      </c>
      <c r="T2856" s="2" t="s">
        <v>2306</v>
      </c>
      <c r="U2856" s="4"/>
      <c r="V2856" s="4"/>
      <c r="W2856" s="4"/>
    </row>
    <row r="2857" spans="1:23" x14ac:dyDescent="0.2">
      <c r="A2857" s="2" t="s">
        <v>2095</v>
      </c>
      <c r="B2857" s="2" t="s">
        <v>2433</v>
      </c>
      <c r="C2857" s="2" t="s">
        <v>25</v>
      </c>
      <c r="D2857" s="2" t="s">
        <v>6781</v>
      </c>
      <c r="E2857" s="2" t="s">
        <v>2435</v>
      </c>
      <c r="F2857" s="2" t="s">
        <v>840</v>
      </c>
      <c r="G2857" s="2" t="s">
        <v>29</v>
      </c>
      <c r="H2857" s="2" t="s">
        <v>6782</v>
      </c>
      <c r="I2857" s="2" t="s">
        <v>31</v>
      </c>
      <c r="J2857" s="2" t="s">
        <v>32</v>
      </c>
      <c r="K2857" s="2" t="s">
        <v>33</v>
      </c>
      <c r="L2857" s="3" t="s">
        <v>34</v>
      </c>
      <c r="M2857" s="3" t="s">
        <v>248</v>
      </c>
      <c r="N2857" s="3" t="s">
        <v>36</v>
      </c>
      <c r="O2857" s="3" t="s">
        <v>37</v>
      </c>
      <c r="P2857" s="2" t="s">
        <v>2446</v>
      </c>
      <c r="Q2857" s="2" t="s">
        <v>74</v>
      </c>
      <c r="R2857" s="2" t="s">
        <v>40</v>
      </c>
      <c r="S2857" s="2" t="s">
        <v>1179</v>
      </c>
      <c r="T2857" s="2" t="s">
        <v>2447</v>
      </c>
      <c r="U2857" s="4"/>
      <c r="V2857" s="4"/>
      <c r="W2857" s="4"/>
    </row>
    <row r="2858" spans="1:23" x14ac:dyDescent="0.2">
      <c r="A2858" s="2" t="s">
        <v>2095</v>
      </c>
      <c r="B2858" s="2" t="s">
        <v>2433</v>
      </c>
      <c r="C2858" s="2" t="s">
        <v>25</v>
      </c>
      <c r="D2858" s="2" t="s">
        <v>6783</v>
      </c>
      <c r="E2858" s="2" t="s">
        <v>2435</v>
      </c>
      <c r="F2858" s="2" t="s">
        <v>840</v>
      </c>
      <c r="G2858" s="2" t="s">
        <v>44</v>
      </c>
      <c r="H2858" s="2" t="s">
        <v>6782</v>
      </c>
      <c r="I2858" s="2" t="s">
        <v>31</v>
      </c>
      <c r="J2858" s="2" t="s">
        <v>32</v>
      </c>
      <c r="K2858" s="2" t="s">
        <v>33</v>
      </c>
      <c r="L2858" s="3" t="s">
        <v>52</v>
      </c>
      <c r="M2858" s="3" t="s">
        <v>52</v>
      </c>
      <c r="N2858" s="3" t="s">
        <v>36</v>
      </c>
      <c r="O2858" s="3" t="s">
        <v>37</v>
      </c>
      <c r="P2858" s="2" t="s">
        <v>2446</v>
      </c>
      <c r="Q2858" s="2" t="s">
        <v>74</v>
      </c>
      <c r="R2858" s="2" t="s">
        <v>75</v>
      </c>
      <c r="S2858" s="2" t="s">
        <v>76</v>
      </c>
      <c r="T2858" s="2" t="s">
        <v>2447</v>
      </c>
      <c r="U2858" s="4"/>
      <c r="V2858" s="4"/>
      <c r="W2858" s="4"/>
    </row>
    <row r="2859" spans="1:23" x14ac:dyDescent="0.2">
      <c r="A2859" s="2" t="s">
        <v>2095</v>
      </c>
      <c r="B2859" s="2" t="s">
        <v>2433</v>
      </c>
      <c r="C2859" s="2" t="s">
        <v>25</v>
      </c>
      <c r="D2859" s="2" t="s">
        <v>6790</v>
      </c>
      <c r="E2859" s="2" t="s">
        <v>2435</v>
      </c>
      <c r="F2859" s="2" t="s">
        <v>6791</v>
      </c>
      <c r="G2859" s="2" t="s">
        <v>29</v>
      </c>
      <c r="H2859" s="2" t="s">
        <v>6792</v>
      </c>
      <c r="I2859" s="2" t="s">
        <v>117</v>
      </c>
      <c r="J2859" s="2" t="s">
        <v>32</v>
      </c>
      <c r="K2859" s="2" t="s">
        <v>128</v>
      </c>
      <c r="L2859" s="3" t="s">
        <v>98</v>
      </c>
      <c r="M2859" s="3" t="s">
        <v>61</v>
      </c>
      <c r="N2859" s="3" t="s">
        <v>36</v>
      </c>
      <c r="O2859" s="3" t="s">
        <v>37</v>
      </c>
      <c r="P2859" s="2" t="s">
        <v>2442</v>
      </c>
      <c r="Q2859" s="2" t="s">
        <v>74</v>
      </c>
      <c r="R2859" s="2" t="s">
        <v>81</v>
      </c>
      <c r="S2859" s="2" t="s">
        <v>82</v>
      </c>
      <c r="T2859" s="2" t="s">
        <v>2362</v>
      </c>
      <c r="U2859" s="4"/>
      <c r="V2859" s="4"/>
      <c r="W2859" s="4"/>
    </row>
    <row r="2860" spans="1:23" x14ac:dyDescent="0.2">
      <c r="A2860" s="2" t="s">
        <v>2095</v>
      </c>
      <c r="B2860" s="2" t="s">
        <v>2433</v>
      </c>
      <c r="C2860" s="2" t="s">
        <v>25</v>
      </c>
      <c r="D2860" s="2" t="s">
        <v>6790</v>
      </c>
      <c r="E2860" s="2" t="s">
        <v>2435</v>
      </c>
      <c r="F2860" s="2" t="s">
        <v>6791</v>
      </c>
      <c r="G2860" s="2" t="s">
        <v>29</v>
      </c>
      <c r="H2860" s="2" t="s">
        <v>6792</v>
      </c>
      <c r="I2860" s="2" t="s">
        <v>117</v>
      </c>
      <c r="J2860" s="2" t="s">
        <v>32</v>
      </c>
      <c r="K2860" s="2" t="s">
        <v>128</v>
      </c>
      <c r="L2860" s="3" t="s">
        <v>98</v>
      </c>
      <c r="M2860" s="3" t="s">
        <v>61</v>
      </c>
      <c r="N2860" s="3" t="s">
        <v>36</v>
      </c>
      <c r="O2860" s="3" t="s">
        <v>37</v>
      </c>
      <c r="P2860" s="2" t="s">
        <v>2442</v>
      </c>
      <c r="Q2860" s="2" t="s">
        <v>74</v>
      </c>
      <c r="R2860" s="2" t="s">
        <v>81</v>
      </c>
      <c r="S2860" s="2" t="s">
        <v>82</v>
      </c>
      <c r="T2860" s="2" t="s">
        <v>2491</v>
      </c>
      <c r="U2860" s="4"/>
      <c r="V2860" s="4"/>
      <c r="W2860" s="4"/>
    </row>
    <row r="2861" spans="1:23" x14ac:dyDescent="0.2">
      <c r="A2861" s="2" t="s">
        <v>2095</v>
      </c>
      <c r="B2861" s="2" t="s">
        <v>2433</v>
      </c>
      <c r="C2861" s="2" t="s">
        <v>25</v>
      </c>
      <c r="D2861" s="2" t="s">
        <v>6793</v>
      </c>
      <c r="E2861" s="2" t="s">
        <v>2435</v>
      </c>
      <c r="F2861" s="2" t="s">
        <v>6794</v>
      </c>
      <c r="G2861" s="2" t="s">
        <v>29</v>
      </c>
      <c r="H2861" s="2" t="s">
        <v>6795</v>
      </c>
      <c r="I2861" s="2" t="s">
        <v>117</v>
      </c>
      <c r="J2861" s="2" t="s">
        <v>32</v>
      </c>
      <c r="K2861" s="2" t="s">
        <v>118</v>
      </c>
      <c r="L2861" s="3" t="s">
        <v>35</v>
      </c>
      <c r="M2861" s="3" t="s">
        <v>248</v>
      </c>
      <c r="N2861" s="3" t="s">
        <v>36</v>
      </c>
      <c r="O2861" s="3" t="s">
        <v>37</v>
      </c>
      <c r="P2861" s="2" t="s">
        <v>2305</v>
      </c>
      <c r="Q2861" s="2" t="s">
        <v>74</v>
      </c>
      <c r="R2861" s="2" t="s">
        <v>81</v>
      </c>
      <c r="S2861" s="2" t="s">
        <v>82</v>
      </c>
      <c r="T2861" s="2" t="s">
        <v>2362</v>
      </c>
      <c r="U2861" s="4"/>
      <c r="V2861" s="4"/>
      <c r="W2861" s="4"/>
    </row>
    <row r="2862" spans="1:23" x14ac:dyDescent="0.2">
      <c r="A2862" s="2" t="s">
        <v>2095</v>
      </c>
      <c r="B2862" s="2" t="s">
        <v>2433</v>
      </c>
      <c r="C2862" s="2" t="s">
        <v>25</v>
      </c>
      <c r="D2862" s="2" t="s">
        <v>6802</v>
      </c>
      <c r="E2862" s="2" t="s">
        <v>2435</v>
      </c>
      <c r="F2862" s="2" t="s">
        <v>722</v>
      </c>
      <c r="G2862" s="2" t="s">
        <v>29</v>
      </c>
      <c r="H2862" s="2" t="s">
        <v>6803</v>
      </c>
      <c r="I2862" s="2" t="s">
        <v>31</v>
      </c>
      <c r="J2862" s="2" t="s">
        <v>32</v>
      </c>
      <c r="K2862" s="2" t="s">
        <v>33</v>
      </c>
      <c r="L2862" s="3" t="s">
        <v>129</v>
      </c>
      <c r="M2862" s="3" t="s">
        <v>104</v>
      </c>
      <c r="N2862" s="3" t="s">
        <v>36</v>
      </c>
      <c r="O2862" s="3" t="s">
        <v>37</v>
      </c>
      <c r="P2862" s="2" t="s">
        <v>2449</v>
      </c>
      <c r="Q2862" s="2" t="s">
        <v>74</v>
      </c>
      <c r="R2862" s="2" t="s">
        <v>279</v>
      </c>
      <c r="S2862" s="2" t="s">
        <v>280</v>
      </c>
      <c r="T2862" s="2" t="s">
        <v>2362</v>
      </c>
      <c r="U2862" s="4"/>
      <c r="V2862" s="4"/>
      <c r="W2862" s="4"/>
    </row>
    <row r="2863" spans="1:23" x14ac:dyDescent="0.2">
      <c r="A2863" s="2" t="s">
        <v>2095</v>
      </c>
      <c r="B2863" s="2" t="s">
        <v>2512</v>
      </c>
      <c r="C2863" s="2" t="s">
        <v>25</v>
      </c>
      <c r="D2863" s="2" t="s">
        <v>6810</v>
      </c>
      <c r="E2863" s="2" t="s">
        <v>2514</v>
      </c>
      <c r="F2863" s="2" t="s">
        <v>2710</v>
      </c>
      <c r="G2863" s="2" t="s">
        <v>29</v>
      </c>
      <c r="H2863" s="2" t="s">
        <v>6811</v>
      </c>
      <c r="I2863" s="2" t="s">
        <v>442</v>
      </c>
      <c r="J2863" s="2" t="s">
        <v>32</v>
      </c>
      <c r="K2863" s="2" t="s">
        <v>33</v>
      </c>
      <c r="L2863" s="3" t="s">
        <v>34</v>
      </c>
      <c r="M2863" s="3" t="s">
        <v>175</v>
      </c>
      <c r="N2863" s="3" t="s">
        <v>36</v>
      </c>
      <c r="O2863" s="3" t="s">
        <v>37</v>
      </c>
      <c r="P2863" s="2" t="s">
        <v>2516</v>
      </c>
      <c r="Q2863" s="2" t="s">
        <v>74</v>
      </c>
      <c r="R2863" s="2" t="s">
        <v>140</v>
      </c>
      <c r="S2863" s="2" t="s">
        <v>141</v>
      </c>
      <c r="T2863" s="2" t="s">
        <v>2518</v>
      </c>
      <c r="U2863" s="4"/>
      <c r="V2863" s="4"/>
      <c r="W2863" s="4"/>
    </row>
    <row r="2864" spans="1:23" x14ac:dyDescent="0.2">
      <c r="A2864" s="2" t="s">
        <v>2095</v>
      </c>
      <c r="B2864" s="2" t="s">
        <v>2512</v>
      </c>
      <c r="C2864" s="2" t="s">
        <v>25</v>
      </c>
      <c r="D2864" s="2" t="s">
        <v>6810</v>
      </c>
      <c r="E2864" s="2" t="s">
        <v>2514</v>
      </c>
      <c r="F2864" s="2" t="s">
        <v>2710</v>
      </c>
      <c r="G2864" s="2" t="s">
        <v>29</v>
      </c>
      <c r="H2864" s="2" t="s">
        <v>6811</v>
      </c>
      <c r="I2864" s="2" t="s">
        <v>442</v>
      </c>
      <c r="J2864" s="2" t="s">
        <v>32</v>
      </c>
      <c r="K2864" s="2" t="s">
        <v>33</v>
      </c>
      <c r="L2864" s="3" t="s">
        <v>34</v>
      </c>
      <c r="M2864" s="3" t="s">
        <v>175</v>
      </c>
      <c r="N2864" s="3" t="s">
        <v>36</v>
      </c>
      <c r="O2864" s="3" t="s">
        <v>37</v>
      </c>
      <c r="P2864" s="2" t="s">
        <v>2516</v>
      </c>
      <c r="Q2864" s="2" t="s">
        <v>39</v>
      </c>
      <c r="R2864" s="2" t="s">
        <v>87</v>
      </c>
      <c r="S2864" s="2" t="s">
        <v>145</v>
      </c>
      <c r="T2864" s="2" t="s">
        <v>3056</v>
      </c>
      <c r="U2864" s="4"/>
      <c r="V2864" s="4"/>
      <c r="W2864" s="4"/>
    </row>
    <row r="2865" spans="1:23" x14ac:dyDescent="0.2">
      <c r="A2865" s="2" t="s">
        <v>2095</v>
      </c>
      <c r="B2865" s="2" t="s">
        <v>2519</v>
      </c>
      <c r="C2865" s="2" t="s">
        <v>25</v>
      </c>
      <c r="D2865" s="2" t="s">
        <v>6812</v>
      </c>
      <c r="E2865" s="2" t="s">
        <v>2521</v>
      </c>
      <c r="F2865" s="2" t="s">
        <v>1249</v>
      </c>
      <c r="G2865" s="2" t="s">
        <v>29</v>
      </c>
      <c r="H2865" s="2" t="s">
        <v>6813</v>
      </c>
      <c r="I2865" s="2" t="s">
        <v>31</v>
      </c>
      <c r="J2865" s="2" t="s">
        <v>32</v>
      </c>
      <c r="K2865" s="2" t="s">
        <v>33</v>
      </c>
      <c r="L2865" s="3" t="s">
        <v>34</v>
      </c>
      <c r="M2865" s="3" t="s">
        <v>256</v>
      </c>
      <c r="N2865" s="3" t="s">
        <v>36</v>
      </c>
      <c r="O2865" s="3" t="s">
        <v>37</v>
      </c>
      <c r="P2865" s="2" t="s">
        <v>2523</v>
      </c>
      <c r="Q2865" s="2" t="s">
        <v>39</v>
      </c>
      <c r="R2865" s="2" t="s">
        <v>87</v>
      </c>
      <c r="S2865" s="2" t="s">
        <v>88</v>
      </c>
      <c r="T2865" s="2" t="s">
        <v>2017</v>
      </c>
      <c r="U2865" s="4"/>
      <c r="V2865" s="4"/>
      <c r="W2865" s="4"/>
    </row>
    <row r="2866" spans="1:23" x14ac:dyDescent="0.2">
      <c r="A2866" s="2" t="s">
        <v>2095</v>
      </c>
      <c r="B2866" s="2" t="s">
        <v>2519</v>
      </c>
      <c r="C2866" s="2" t="s">
        <v>25</v>
      </c>
      <c r="D2866" s="2" t="s">
        <v>6814</v>
      </c>
      <c r="E2866" s="2" t="s">
        <v>2521</v>
      </c>
      <c r="F2866" s="2" t="s">
        <v>1249</v>
      </c>
      <c r="G2866" s="2" t="s">
        <v>44</v>
      </c>
      <c r="H2866" s="2" t="s">
        <v>6813</v>
      </c>
      <c r="I2866" s="2" t="s">
        <v>31</v>
      </c>
      <c r="J2866" s="2" t="s">
        <v>32</v>
      </c>
      <c r="K2866" s="2" t="s">
        <v>33</v>
      </c>
      <c r="L2866" s="3" t="s">
        <v>34</v>
      </c>
      <c r="M2866" s="3" t="s">
        <v>256</v>
      </c>
      <c r="N2866" s="3" t="s">
        <v>36</v>
      </c>
      <c r="O2866" s="3" t="s">
        <v>37</v>
      </c>
      <c r="P2866" s="2" t="s">
        <v>2523</v>
      </c>
      <c r="Q2866" s="2" t="s">
        <v>39</v>
      </c>
      <c r="R2866" s="2" t="s">
        <v>67</v>
      </c>
      <c r="S2866" s="2" t="s">
        <v>68</v>
      </c>
      <c r="T2866" s="2" t="s">
        <v>2017</v>
      </c>
      <c r="U2866" s="4"/>
      <c r="V2866" s="4"/>
      <c r="W2866" s="4"/>
    </row>
    <row r="2867" spans="1:23" x14ac:dyDescent="0.2">
      <c r="A2867" s="2" t="s">
        <v>2095</v>
      </c>
      <c r="B2867" s="2" t="s">
        <v>2519</v>
      </c>
      <c r="C2867" s="2" t="s">
        <v>25</v>
      </c>
      <c r="D2867" s="2" t="s">
        <v>6816</v>
      </c>
      <c r="E2867" s="2" t="s">
        <v>2528</v>
      </c>
      <c r="F2867" s="2" t="s">
        <v>384</v>
      </c>
      <c r="G2867" s="2" t="s">
        <v>29</v>
      </c>
      <c r="H2867" s="2" t="s">
        <v>2529</v>
      </c>
      <c r="I2867" s="2" t="s">
        <v>31</v>
      </c>
      <c r="J2867" s="2" t="s">
        <v>32</v>
      </c>
      <c r="K2867" s="2" t="s">
        <v>33</v>
      </c>
      <c r="L2867" s="3" t="s">
        <v>34</v>
      </c>
      <c r="M2867" s="3" t="s">
        <v>52</v>
      </c>
      <c r="N2867" s="3" t="s">
        <v>36</v>
      </c>
      <c r="O2867" s="3" t="s">
        <v>37</v>
      </c>
      <c r="P2867" s="2" t="s">
        <v>2530</v>
      </c>
      <c r="Q2867" s="2" t="s">
        <v>74</v>
      </c>
      <c r="R2867" s="2" t="s">
        <v>140</v>
      </c>
      <c r="S2867" s="2" t="s">
        <v>141</v>
      </c>
      <c r="T2867" s="2" t="s">
        <v>2539</v>
      </c>
      <c r="U2867" s="4"/>
      <c r="V2867" s="4"/>
      <c r="W2867" s="4"/>
    </row>
    <row r="2868" spans="1:23" x14ac:dyDescent="0.2">
      <c r="A2868" s="2" t="s">
        <v>2095</v>
      </c>
      <c r="B2868" s="2" t="s">
        <v>2519</v>
      </c>
      <c r="C2868" s="2" t="s">
        <v>25</v>
      </c>
      <c r="D2868" s="2" t="s">
        <v>6817</v>
      </c>
      <c r="E2868" s="2" t="s">
        <v>2528</v>
      </c>
      <c r="F2868" s="2" t="s">
        <v>920</v>
      </c>
      <c r="G2868" s="2" t="s">
        <v>29</v>
      </c>
      <c r="H2868" s="2" t="s">
        <v>2532</v>
      </c>
      <c r="I2868" s="2" t="s">
        <v>31</v>
      </c>
      <c r="J2868" s="2" t="s">
        <v>32</v>
      </c>
      <c r="K2868" s="2" t="s">
        <v>33</v>
      </c>
      <c r="L2868" s="3" t="s">
        <v>34</v>
      </c>
      <c r="M2868" s="3" t="s">
        <v>34</v>
      </c>
      <c r="N2868" s="3" t="s">
        <v>36</v>
      </c>
      <c r="O2868" s="3" t="s">
        <v>37</v>
      </c>
      <c r="P2868" s="2" t="s">
        <v>2533</v>
      </c>
      <c r="Q2868" s="2" t="s">
        <v>39</v>
      </c>
      <c r="R2868" s="2" t="s">
        <v>92</v>
      </c>
      <c r="S2868" s="2" t="s">
        <v>93</v>
      </c>
      <c r="T2868" s="2" t="s">
        <v>1053</v>
      </c>
      <c r="U2868" s="4"/>
      <c r="V2868" s="4"/>
      <c r="W2868" s="4"/>
    </row>
    <row r="2869" spans="1:23" x14ac:dyDescent="0.2">
      <c r="A2869" s="2" t="s">
        <v>2095</v>
      </c>
      <c r="B2869" s="2" t="s">
        <v>2519</v>
      </c>
      <c r="C2869" s="2" t="s">
        <v>25</v>
      </c>
      <c r="D2869" s="2" t="s">
        <v>6818</v>
      </c>
      <c r="E2869" s="2" t="s">
        <v>2528</v>
      </c>
      <c r="F2869" s="2" t="s">
        <v>598</v>
      </c>
      <c r="G2869" s="2" t="s">
        <v>29</v>
      </c>
      <c r="H2869" s="2" t="s">
        <v>2535</v>
      </c>
      <c r="I2869" s="2" t="s">
        <v>31</v>
      </c>
      <c r="J2869" s="2" t="s">
        <v>32</v>
      </c>
      <c r="K2869" s="2" t="s">
        <v>33</v>
      </c>
      <c r="L2869" s="3" t="s">
        <v>45</v>
      </c>
      <c r="M2869" s="3" t="s">
        <v>86</v>
      </c>
      <c r="N2869" s="3" t="s">
        <v>36</v>
      </c>
      <c r="O2869" s="3" t="s">
        <v>37</v>
      </c>
      <c r="P2869" s="2" t="s">
        <v>5463</v>
      </c>
      <c r="Q2869" s="2" t="s">
        <v>39</v>
      </c>
      <c r="R2869" s="2" t="s">
        <v>92</v>
      </c>
      <c r="S2869" s="2" t="s">
        <v>93</v>
      </c>
      <c r="T2869" s="2" t="s">
        <v>2848</v>
      </c>
      <c r="U2869" s="4"/>
      <c r="V2869" s="4"/>
      <c r="W2869" s="4"/>
    </row>
    <row r="2870" spans="1:23" x14ac:dyDescent="0.2">
      <c r="A2870" s="2" t="s">
        <v>2095</v>
      </c>
      <c r="B2870" s="2" t="s">
        <v>2519</v>
      </c>
      <c r="C2870" s="2" t="s">
        <v>25</v>
      </c>
      <c r="D2870" s="2" t="s">
        <v>6819</v>
      </c>
      <c r="E2870" s="2" t="s">
        <v>2528</v>
      </c>
      <c r="F2870" s="2" t="s">
        <v>1942</v>
      </c>
      <c r="G2870" s="2" t="s">
        <v>29</v>
      </c>
      <c r="H2870" s="2" t="s">
        <v>2541</v>
      </c>
      <c r="I2870" s="2" t="s">
        <v>31</v>
      </c>
      <c r="J2870" s="2" t="s">
        <v>32</v>
      </c>
      <c r="K2870" s="2" t="s">
        <v>33</v>
      </c>
      <c r="L2870" s="3" t="s">
        <v>34</v>
      </c>
      <c r="M2870" s="3" t="s">
        <v>34</v>
      </c>
      <c r="N2870" s="3" t="s">
        <v>36</v>
      </c>
      <c r="O2870" s="3" t="s">
        <v>37</v>
      </c>
      <c r="P2870" s="2" t="s">
        <v>2533</v>
      </c>
      <c r="Q2870" s="2" t="s">
        <v>39</v>
      </c>
      <c r="R2870" s="2" t="s">
        <v>47</v>
      </c>
      <c r="S2870" s="2" t="s">
        <v>48</v>
      </c>
      <c r="T2870" s="2" t="s">
        <v>1053</v>
      </c>
      <c r="U2870" s="4"/>
      <c r="V2870" s="4"/>
      <c r="W2870" s="4"/>
    </row>
    <row r="2871" spans="1:23" x14ac:dyDescent="0.2">
      <c r="A2871" s="2" t="s">
        <v>2095</v>
      </c>
      <c r="B2871" s="2" t="s">
        <v>2519</v>
      </c>
      <c r="C2871" s="2" t="s">
        <v>25</v>
      </c>
      <c r="D2871" s="2" t="s">
        <v>6820</v>
      </c>
      <c r="E2871" s="2" t="s">
        <v>2528</v>
      </c>
      <c r="F2871" s="2" t="s">
        <v>2543</v>
      </c>
      <c r="G2871" s="2" t="s">
        <v>29</v>
      </c>
      <c r="H2871" s="2" t="s">
        <v>2544</v>
      </c>
      <c r="I2871" s="2" t="s">
        <v>31</v>
      </c>
      <c r="J2871" s="2" t="s">
        <v>32</v>
      </c>
      <c r="K2871" s="2" t="s">
        <v>33</v>
      </c>
      <c r="L2871" s="3" t="s">
        <v>45</v>
      </c>
      <c r="M2871" s="3" t="s">
        <v>45</v>
      </c>
      <c r="N2871" s="3" t="s">
        <v>36</v>
      </c>
      <c r="O2871" s="3" t="s">
        <v>37</v>
      </c>
      <c r="P2871" s="2" t="s">
        <v>2538</v>
      </c>
      <c r="Q2871" s="2" t="s">
        <v>74</v>
      </c>
      <c r="R2871" s="2" t="s">
        <v>140</v>
      </c>
      <c r="S2871" s="2" t="s">
        <v>141</v>
      </c>
      <c r="T2871" s="2" t="s">
        <v>3056</v>
      </c>
      <c r="U2871" s="4"/>
      <c r="V2871" s="4"/>
      <c r="W2871" s="4"/>
    </row>
    <row r="2872" spans="1:23" x14ac:dyDescent="0.2">
      <c r="A2872" s="2" t="s">
        <v>2095</v>
      </c>
      <c r="B2872" s="2" t="s">
        <v>2519</v>
      </c>
      <c r="C2872" s="2" t="s">
        <v>25</v>
      </c>
      <c r="D2872" s="2" t="s">
        <v>6821</v>
      </c>
      <c r="E2872" s="2" t="s">
        <v>2528</v>
      </c>
      <c r="F2872" s="2" t="s">
        <v>336</v>
      </c>
      <c r="G2872" s="2" t="s">
        <v>29</v>
      </c>
      <c r="H2872" s="2" t="s">
        <v>2546</v>
      </c>
      <c r="I2872" s="2" t="s">
        <v>31</v>
      </c>
      <c r="J2872" s="2" t="s">
        <v>32</v>
      </c>
      <c r="K2872" s="2" t="s">
        <v>33</v>
      </c>
      <c r="L2872" s="3" t="s">
        <v>34</v>
      </c>
      <c r="M2872" s="3" t="s">
        <v>86</v>
      </c>
      <c r="N2872" s="3" t="s">
        <v>36</v>
      </c>
      <c r="O2872" s="3" t="s">
        <v>37</v>
      </c>
      <c r="P2872" s="2" t="s">
        <v>2530</v>
      </c>
      <c r="Q2872" s="2" t="s">
        <v>74</v>
      </c>
      <c r="R2872" s="2" t="s">
        <v>145</v>
      </c>
      <c r="S2872" s="2" t="s">
        <v>146</v>
      </c>
      <c r="T2872" s="2" t="s">
        <v>2539</v>
      </c>
      <c r="U2872" s="4"/>
      <c r="V2872" s="4"/>
      <c r="W2872" s="4"/>
    </row>
    <row r="2873" spans="1:23" x14ac:dyDescent="0.2">
      <c r="A2873" s="2" t="s">
        <v>2095</v>
      </c>
      <c r="B2873" s="2" t="s">
        <v>2519</v>
      </c>
      <c r="C2873" s="2" t="s">
        <v>25</v>
      </c>
      <c r="D2873" s="2" t="s">
        <v>6822</v>
      </c>
      <c r="E2873" s="2" t="s">
        <v>2528</v>
      </c>
      <c r="F2873" s="2" t="s">
        <v>613</v>
      </c>
      <c r="G2873" s="2" t="s">
        <v>29</v>
      </c>
      <c r="H2873" s="2" t="s">
        <v>6823</v>
      </c>
      <c r="I2873" s="2" t="s">
        <v>31</v>
      </c>
      <c r="J2873" s="2" t="s">
        <v>32</v>
      </c>
      <c r="K2873" s="2" t="s">
        <v>33</v>
      </c>
      <c r="L2873" s="3" t="s">
        <v>34</v>
      </c>
      <c r="M2873" s="3" t="s">
        <v>256</v>
      </c>
      <c r="N2873" s="3" t="s">
        <v>36</v>
      </c>
      <c r="O2873" s="3" t="s">
        <v>37</v>
      </c>
      <c r="P2873" s="2" t="s">
        <v>2538</v>
      </c>
      <c r="Q2873" s="2" t="s">
        <v>74</v>
      </c>
      <c r="R2873" s="2" t="s">
        <v>279</v>
      </c>
      <c r="S2873" s="2" t="s">
        <v>280</v>
      </c>
      <c r="T2873" s="2" t="s">
        <v>3056</v>
      </c>
      <c r="U2873" s="4"/>
      <c r="V2873" s="4"/>
      <c r="W2873" s="4"/>
    </row>
    <row r="2874" spans="1:23" x14ac:dyDescent="0.2">
      <c r="A2874" s="2" t="s">
        <v>2095</v>
      </c>
      <c r="B2874" s="2" t="s">
        <v>2519</v>
      </c>
      <c r="C2874" s="2" t="s">
        <v>25</v>
      </c>
      <c r="D2874" s="2" t="s">
        <v>6824</v>
      </c>
      <c r="E2874" s="2" t="s">
        <v>2528</v>
      </c>
      <c r="F2874" s="2" t="s">
        <v>359</v>
      </c>
      <c r="G2874" s="2" t="s">
        <v>29</v>
      </c>
      <c r="H2874" s="2" t="s">
        <v>6825</v>
      </c>
      <c r="I2874" s="2" t="s">
        <v>31</v>
      </c>
      <c r="J2874" s="2" t="s">
        <v>32</v>
      </c>
      <c r="K2874" s="2" t="s">
        <v>33</v>
      </c>
      <c r="L2874" s="3" t="s">
        <v>35</v>
      </c>
      <c r="M2874" s="3" t="s">
        <v>119</v>
      </c>
      <c r="N2874" s="3" t="s">
        <v>36</v>
      </c>
      <c r="O2874" s="3" t="s">
        <v>37</v>
      </c>
      <c r="P2874" s="2" t="s">
        <v>2523</v>
      </c>
      <c r="Q2874" s="2" t="s">
        <v>39</v>
      </c>
      <c r="R2874" s="2" t="s">
        <v>47</v>
      </c>
      <c r="S2874" s="2" t="s">
        <v>48</v>
      </c>
      <c r="T2874" s="2" t="s">
        <v>2517</v>
      </c>
      <c r="U2874" s="4"/>
      <c r="V2874" s="4"/>
      <c r="W2874" s="4"/>
    </row>
    <row r="2875" spans="1:23" x14ac:dyDescent="0.2">
      <c r="A2875" s="2" t="s">
        <v>2095</v>
      </c>
      <c r="B2875" s="2" t="s">
        <v>2519</v>
      </c>
      <c r="C2875" s="2" t="s">
        <v>25</v>
      </c>
      <c r="D2875" s="2" t="s">
        <v>6826</v>
      </c>
      <c r="E2875" s="2" t="s">
        <v>2528</v>
      </c>
      <c r="F2875" s="2" t="s">
        <v>399</v>
      </c>
      <c r="G2875" s="2" t="s">
        <v>29</v>
      </c>
      <c r="H2875" s="2" t="s">
        <v>6827</v>
      </c>
      <c r="I2875" s="2" t="s">
        <v>31</v>
      </c>
      <c r="J2875" s="2" t="s">
        <v>32</v>
      </c>
      <c r="K2875" s="2" t="s">
        <v>33</v>
      </c>
      <c r="L2875" s="3" t="s">
        <v>35</v>
      </c>
      <c r="M2875" s="3" t="s">
        <v>113</v>
      </c>
      <c r="N2875" s="3" t="s">
        <v>36</v>
      </c>
      <c r="O2875" s="3" t="s">
        <v>37</v>
      </c>
      <c r="P2875" s="2" t="s">
        <v>5463</v>
      </c>
      <c r="Q2875" s="2" t="s">
        <v>39</v>
      </c>
      <c r="R2875" s="2" t="s">
        <v>87</v>
      </c>
      <c r="S2875" s="2" t="s">
        <v>88</v>
      </c>
      <c r="T2875" s="2" t="s">
        <v>2517</v>
      </c>
      <c r="U2875" s="4"/>
      <c r="V2875" s="4"/>
      <c r="W2875" s="4"/>
    </row>
    <row r="2876" spans="1:23" x14ac:dyDescent="0.2">
      <c r="A2876" s="2" t="s">
        <v>2095</v>
      </c>
      <c r="B2876" s="2" t="s">
        <v>2519</v>
      </c>
      <c r="C2876" s="2" t="s">
        <v>25</v>
      </c>
      <c r="D2876" s="2" t="s">
        <v>6828</v>
      </c>
      <c r="E2876" s="2" t="s">
        <v>2528</v>
      </c>
      <c r="F2876" s="2" t="s">
        <v>5229</v>
      </c>
      <c r="G2876" s="2" t="s">
        <v>29</v>
      </c>
      <c r="H2876" s="2" t="s">
        <v>6829</v>
      </c>
      <c r="I2876" s="2" t="s">
        <v>31</v>
      </c>
      <c r="J2876" s="2" t="s">
        <v>32</v>
      </c>
      <c r="K2876" s="2" t="s">
        <v>33</v>
      </c>
      <c r="L2876" s="3" t="s">
        <v>34</v>
      </c>
      <c r="M2876" s="3" t="s">
        <v>52</v>
      </c>
      <c r="N2876" s="3" t="s">
        <v>36</v>
      </c>
      <c r="O2876" s="3" t="s">
        <v>37</v>
      </c>
      <c r="P2876" s="2" t="s">
        <v>2538</v>
      </c>
      <c r="Q2876" s="2" t="s">
        <v>74</v>
      </c>
      <c r="R2876" s="2" t="s">
        <v>81</v>
      </c>
      <c r="S2876" s="2" t="s">
        <v>82</v>
      </c>
      <c r="T2876" s="2" t="s">
        <v>3056</v>
      </c>
      <c r="U2876" s="4"/>
      <c r="V2876" s="4"/>
      <c r="W2876" s="4"/>
    </row>
    <row r="2877" spans="1:23" x14ac:dyDescent="0.2">
      <c r="A2877" s="2" t="s">
        <v>2095</v>
      </c>
      <c r="B2877" s="2" t="s">
        <v>2556</v>
      </c>
      <c r="C2877" s="2" t="s">
        <v>25</v>
      </c>
      <c r="D2877" s="2" t="s">
        <v>6834</v>
      </c>
      <c r="E2877" s="2" t="s">
        <v>2558</v>
      </c>
      <c r="F2877" s="2" t="s">
        <v>905</v>
      </c>
      <c r="G2877" s="2" t="s">
        <v>29</v>
      </c>
      <c r="H2877" s="2" t="s">
        <v>2559</v>
      </c>
      <c r="I2877" s="2" t="s">
        <v>31</v>
      </c>
      <c r="J2877" s="2" t="s">
        <v>32</v>
      </c>
      <c r="K2877" s="2" t="s">
        <v>33</v>
      </c>
      <c r="L2877" s="3" t="s">
        <v>45</v>
      </c>
      <c r="M2877" s="3" t="s">
        <v>129</v>
      </c>
      <c r="N2877" s="3" t="s">
        <v>37</v>
      </c>
      <c r="O2877" s="3" t="s">
        <v>37</v>
      </c>
      <c r="P2877" s="2" t="s">
        <v>2560</v>
      </c>
      <c r="Q2877" s="2" t="s">
        <v>74</v>
      </c>
      <c r="R2877" s="2" t="s">
        <v>40</v>
      </c>
      <c r="S2877" s="2" t="s">
        <v>1179</v>
      </c>
      <c r="T2877" s="2" t="s">
        <v>2580</v>
      </c>
      <c r="U2877" s="4"/>
      <c r="V2877" s="4"/>
      <c r="W2877" s="4"/>
    </row>
    <row r="2878" spans="1:23" x14ac:dyDescent="0.2">
      <c r="A2878" s="2" t="s">
        <v>2095</v>
      </c>
      <c r="B2878" s="2" t="s">
        <v>2556</v>
      </c>
      <c r="C2878" s="2" t="s">
        <v>25</v>
      </c>
      <c r="D2878" s="2" t="s">
        <v>6835</v>
      </c>
      <c r="E2878" s="2" t="s">
        <v>2558</v>
      </c>
      <c r="F2878" s="2" t="s">
        <v>905</v>
      </c>
      <c r="G2878" s="2" t="s">
        <v>44</v>
      </c>
      <c r="H2878" s="2" t="s">
        <v>2559</v>
      </c>
      <c r="I2878" s="2" t="s">
        <v>31</v>
      </c>
      <c r="J2878" s="2" t="s">
        <v>32</v>
      </c>
      <c r="K2878" s="2" t="s">
        <v>33</v>
      </c>
      <c r="L2878" s="3" t="s">
        <v>45</v>
      </c>
      <c r="M2878" s="3" t="s">
        <v>45</v>
      </c>
      <c r="N2878" s="3" t="s">
        <v>37</v>
      </c>
      <c r="O2878" s="3" t="s">
        <v>37</v>
      </c>
      <c r="P2878" s="2" t="s">
        <v>2560</v>
      </c>
      <c r="Q2878" s="2" t="s">
        <v>74</v>
      </c>
      <c r="R2878" s="2" t="s">
        <v>75</v>
      </c>
      <c r="S2878" s="2" t="s">
        <v>76</v>
      </c>
      <c r="T2878" s="2" t="s">
        <v>2580</v>
      </c>
      <c r="U2878" s="4"/>
      <c r="V2878" s="4"/>
      <c r="W2878" s="4"/>
    </row>
    <row r="2879" spans="1:23" x14ac:dyDescent="0.2">
      <c r="A2879" s="2" t="s">
        <v>2095</v>
      </c>
      <c r="B2879" s="2" t="s">
        <v>2556</v>
      </c>
      <c r="C2879" s="2" t="s">
        <v>25</v>
      </c>
      <c r="D2879" s="2" t="s">
        <v>6836</v>
      </c>
      <c r="E2879" s="2" t="s">
        <v>2558</v>
      </c>
      <c r="F2879" s="2" t="s">
        <v>905</v>
      </c>
      <c r="G2879" s="2" t="s">
        <v>51</v>
      </c>
      <c r="H2879" s="2" t="s">
        <v>2559</v>
      </c>
      <c r="I2879" s="2" t="s">
        <v>31</v>
      </c>
      <c r="J2879" s="2" t="s">
        <v>32</v>
      </c>
      <c r="K2879" s="2" t="s">
        <v>33</v>
      </c>
      <c r="L2879" s="3" t="s">
        <v>45</v>
      </c>
      <c r="M2879" s="3" t="s">
        <v>61</v>
      </c>
      <c r="N2879" s="3" t="s">
        <v>37</v>
      </c>
      <c r="O2879" s="3" t="s">
        <v>37</v>
      </c>
      <c r="P2879" s="2" t="s">
        <v>2560</v>
      </c>
      <c r="Q2879" s="2" t="s">
        <v>74</v>
      </c>
      <c r="R2879" s="2" t="s">
        <v>81</v>
      </c>
      <c r="S2879" s="2" t="s">
        <v>82</v>
      </c>
      <c r="T2879" s="2" t="s">
        <v>2580</v>
      </c>
      <c r="U2879" s="4"/>
      <c r="V2879" s="4"/>
      <c r="W2879" s="4"/>
    </row>
    <row r="2880" spans="1:23" x14ac:dyDescent="0.2">
      <c r="A2880" s="2" t="s">
        <v>2095</v>
      </c>
      <c r="B2880" s="2" t="s">
        <v>2556</v>
      </c>
      <c r="C2880" s="2" t="s">
        <v>25</v>
      </c>
      <c r="D2880" s="2" t="s">
        <v>6837</v>
      </c>
      <c r="E2880" s="2" t="s">
        <v>2558</v>
      </c>
      <c r="F2880" s="2" t="s">
        <v>905</v>
      </c>
      <c r="G2880" s="2" t="s">
        <v>58</v>
      </c>
      <c r="H2880" s="2" t="s">
        <v>2559</v>
      </c>
      <c r="I2880" s="2" t="s">
        <v>31</v>
      </c>
      <c r="J2880" s="2" t="s">
        <v>32</v>
      </c>
      <c r="K2880" s="2" t="s">
        <v>33</v>
      </c>
      <c r="L2880" s="3" t="s">
        <v>45</v>
      </c>
      <c r="M2880" s="3" t="s">
        <v>45</v>
      </c>
      <c r="N2880" s="3" t="s">
        <v>37</v>
      </c>
      <c r="O2880" s="3" t="s">
        <v>37</v>
      </c>
      <c r="P2880" s="2" t="s">
        <v>2560</v>
      </c>
      <c r="Q2880" s="2" t="s">
        <v>74</v>
      </c>
      <c r="R2880" s="2" t="s">
        <v>279</v>
      </c>
      <c r="S2880" s="2" t="s">
        <v>280</v>
      </c>
      <c r="T2880" s="2" t="s">
        <v>2580</v>
      </c>
      <c r="U2880" s="4"/>
      <c r="V2880" s="4"/>
      <c r="W2880" s="4"/>
    </row>
    <row r="2881" spans="1:23" x14ac:dyDescent="0.2">
      <c r="A2881" s="2" t="s">
        <v>2095</v>
      </c>
      <c r="B2881" s="2" t="s">
        <v>2556</v>
      </c>
      <c r="C2881" s="2" t="s">
        <v>25</v>
      </c>
      <c r="D2881" s="2" t="s">
        <v>6838</v>
      </c>
      <c r="E2881" s="2" t="s">
        <v>2558</v>
      </c>
      <c r="F2881" s="2" t="s">
        <v>384</v>
      </c>
      <c r="G2881" s="2" t="s">
        <v>29</v>
      </c>
      <c r="H2881" s="2" t="s">
        <v>2566</v>
      </c>
      <c r="I2881" s="2" t="s">
        <v>31</v>
      </c>
      <c r="J2881" s="2" t="s">
        <v>32</v>
      </c>
      <c r="K2881" s="2" t="s">
        <v>33</v>
      </c>
      <c r="L2881" s="3" t="s">
        <v>45</v>
      </c>
      <c r="M2881" s="3" t="s">
        <v>235</v>
      </c>
      <c r="N2881" s="3" t="s">
        <v>37</v>
      </c>
      <c r="O2881" s="3" t="s">
        <v>37</v>
      </c>
      <c r="P2881" s="2" t="s">
        <v>2567</v>
      </c>
      <c r="Q2881" s="2" t="s">
        <v>74</v>
      </c>
      <c r="R2881" s="2" t="s">
        <v>75</v>
      </c>
      <c r="S2881" s="2" t="s">
        <v>76</v>
      </c>
      <c r="T2881" s="2" t="s">
        <v>2561</v>
      </c>
      <c r="U2881" s="4"/>
      <c r="V2881" s="4"/>
      <c r="W2881" s="4"/>
    </row>
    <row r="2882" spans="1:23" x14ac:dyDescent="0.2">
      <c r="A2882" s="2" t="s">
        <v>2095</v>
      </c>
      <c r="B2882" s="2" t="s">
        <v>2556</v>
      </c>
      <c r="C2882" s="2" t="s">
        <v>25</v>
      </c>
      <c r="D2882" s="2" t="s">
        <v>6839</v>
      </c>
      <c r="E2882" s="2" t="s">
        <v>2558</v>
      </c>
      <c r="F2882" s="2" t="s">
        <v>384</v>
      </c>
      <c r="G2882" s="2" t="s">
        <v>44</v>
      </c>
      <c r="H2882" s="2" t="s">
        <v>2566</v>
      </c>
      <c r="I2882" s="2" t="s">
        <v>31</v>
      </c>
      <c r="J2882" s="2" t="s">
        <v>32</v>
      </c>
      <c r="K2882" s="2" t="s">
        <v>33</v>
      </c>
      <c r="L2882" s="3" t="s">
        <v>45</v>
      </c>
      <c r="M2882" s="3" t="s">
        <v>45</v>
      </c>
      <c r="N2882" s="3" t="s">
        <v>37</v>
      </c>
      <c r="O2882" s="3" t="s">
        <v>37</v>
      </c>
      <c r="P2882" s="2" t="s">
        <v>2567</v>
      </c>
      <c r="Q2882" s="2" t="s">
        <v>74</v>
      </c>
      <c r="R2882" s="2" t="s">
        <v>81</v>
      </c>
      <c r="S2882" s="2" t="s">
        <v>82</v>
      </c>
      <c r="T2882" s="2" t="s">
        <v>2561</v>
      </c>
      <c r="U2882" s="4"/>
      <c r="V2882" s="4"/>
      <c r="W2882" s="4"/>
    </row>
    <row r="2883" spans="1:23" x14ac:dyDescent="0.2">
      <c r="A2883" s="2" t="s">
        <v>2095</v>
      </c>
      <c r="B2883" s="2" t="s">
        <v>2556</v>
      </c>
      <c r="C2883" s="2" t="s">
        <v>25</v>
      </c>
      <c r="D2883" s="2" t="s">
        <v>6840</v>
      </c>
      <c r="E2883" s="2" t="s">
        <v>2558</v>
      </c>
      <c r="F2883" s="2" t="s">
        <v>384</v>
      </c>
      <c r="G2883" s="2" t="s">
        <v>51</v>
      </c>
      <c r="H2883" s="2" t="s">
        <v>2566</v>
      </c>
      <c r="I2883" s="2" t="s">
        <v>31</v>
      </c>
      <c r="J2883" s="2" t="s">
        <v>32</v>
      </c>
      <c r="K2883" s="2" t="s">
        <v>33</v>
      </c>
      <c r="L2883" s="3" t="s">
        <v>45</v>
      </c>
      <c r="M2883" s="3" t="s">
        <v>45</v>
      </c>
      <c r="N2883" s="3" t="s">
        <v>37</v>
      </c>
      <c r="O2883" s="3" t="s">
        <v>37</v>
      </c>
      <c r="P2883" s="2" t="s">
        <v>2567</v>
      </c>
      <c r="Q2883" s="2" t="s">
        <v>74</v>
      </c>
      <c r="R2883" s="2" t="s">
        <v>140</v>
      </c>
      <c r="S2883" s="2" t="s">
        <v>141</v>
      </c>
      <c r="T2883" s="2" t="s">
        <v>2561</v>
      </c>
      <c r="U2883" s="4"/>
      <c r="V2883" s="4"/>
      <c r="W2883" s="4"/>
    </row>
    <row r="2884" spans="1:23" x14ac:dyDescent="0.2">
      <c r="A2884" s="2" t="s">
        <v>2095</v>
      </c>
      <c r="B2884" s="2" t="s">
        <v>2556</v>
      </c>
      <c r="C2884" s="2" t="s">
        <v>25</v>
      </c>
      <c r="D2884" s="2" t="s">
        <v>6841</v>
      </c>
      <c r="E2884" s="2" t="s">
        <v>2558</v>
      </c>
      <c r="F2884" s="2" t="s">
        <v>384</v>
      </c>
      <c r="G2884" s="2" t="s">
        <v>58</v>
      </c>
      <c r="H2884" s="2" t="s">
        <v>2566</v>
      </c>
      <c r="I2884" s="2" t="s">
        <v>31</v>
      </c>
      <c r="J2884" s="2" t="s">
        <v>32</v>
      </c>
      <c r="K2884" s="2" t="s">
        <v>33</v>
      </c>
      <c r="L2884" s="3" t="s">
        <v>45</v>
      </c>
      <c r="M2884" s="3" t="s">
        <v>45</v>
      </c>
      <c r="N2884" s="3" t="s">
        <v>37</v>
      </c>
      <c r="O2884" s="3" t="s">
        <v>37</v>
      </c>
      <c r="P2884" s="2" t="s">
        <v>2567</v>
      </c>
      <c r="Q2884" s="2" t="s">
        <v>74</v>
      </c>
      <c r="R2884" s="2" t="s">
        <v>145</v>
      </c>
      <c r="S2884" s="2" t="s">
        <v>146</v>
      </c>
      <c r="T2884" s="2" t="s">
        <v>2561</v>
      </c>
      <c r="U2884" s="4"/>
      <c r="V2884" s="4"/>
      <c r="W2884" s="4"/>
    </row>
    <row r="2885" spans="1:23" x14ac:dyDescent="0.2">
      <c r="A2885" s="2" t="s">
        <v>2095</v>
      </c>
      <c r="B2885" s="2" t="s">
        <v>2556</v>
      </c>
      <c r="C2885" s="2" t="s">
        <v>25</v>
      </c>
      <c r="D2885" s="2" t="s">
        <v>6842</v>
      </c>
      <c r="E2885" s="2" t="s">
        <v>2558</v>
      </c>
      <c r="F2885" s="2" t="s">
        <v>920</v>
      </c>
      <c r="G2885" s="2" t="s">
        <v>29</v>
      </c>
      <c r="H2885" s="2" t="s">
        <v>6843</v>
      </c>
      <c r="I2885" s="2" t="s">
        <v>442</v>
      </c>
      <c r="J2885" s="2" t="s">
        <v>32</v>
      </c>
      <c r="K2885" s="2" t="s">
        <v>33</v>
      </c>
      <c r="L2885" s="3" t="s">
        <v>45</v>
      </c>
      <c r="M2885" s="3" t="s">
        <v>60</v>
      </c>
      <c r="N2885" s="3" t="s">
        <v>37</v>
      </c>
      <c r="O2885" s="3" t="s">
        <v>37</v>
      </c>
      <c r="P2885" s="2" t="s">
        <v>2572</v>
      </c>
      <c r="Q2885" s="2" t="s">
        <v>161</v>
      </c>
      <c r="R2885" s="2" t="s">
        <v>67</v>
      </c>
      <c r="S2885" s="2" t="s">
        <v>68</v>
      </c>
      <c r="T2885" s="2" t="s">
        <v>2573</v>
      </c>
      <c r="U2885" s="4"/>
      <c r="V2885" s="4"/>
      <c r="W2885" s="4"/>
    </row>
    <row r="2886" spans="1:23" x14ac:dyDescent="0.2">
      <c r="A2886" s="2" t="s">
        <v>2095</v>
      </c>
      <c r="B2886" s="2" t="s">
        <v>2556</v>
      </c>
      <c r="C2886" s="2" t="s">
        <v>25</v>
      </c>
      <c r="D2886" s="2" t="s">
        <v>6842</v>
      </c>
      <c r="E2886" s="2" t="s">
        <v>2558</v>
      </c>
      <c r="F2886" s="2" t="s">
        <v>920</v>
      </c>
      <c r="G2886" s="2" t="s">
        <v>29</v>
      </c>
      <c r="H2886" s="2" t="s">
        <v>6843</v>
      </c>
      <c r="I2886" s="2" t="s">
        <v>442</v>
      </c>
      <c r="J2886" s="2" t="s">
        <v>32</v>
      </c>
      <c r="K2886" s="2" t="s">
        <v>33</v>
      </c>
      <c r="L2886" s="3" t="s">
        <v>45</v>
      </c>
      <c r="M2886" s="3" t="s">
        <v>60</v>
      </c>
      <c r="N2886" s="3" t="s">
        <v>37</v>
      </c>
      <c r="O2886" s="3" t="s">
        <v>37</v>
      </c>
      <c r="P2886" s="2" t="s">
        <v>2572</v>
      </c>
      <c r="Q2886" s="2" t="s">
        <v>74</v>
      </c>
      <c r="R2886" s="2" t="s">
        <v>122</v>
      </c>
      <c r="S2886" s="2" t="s">
        <v>68</v>
      </c>
      <c r="T2886" s="2" t="s">
        <v>2573</v>
      </c>
      <c r="U2886" s="4"/>
      <c r="V2886" s="4"/>
      <c r="W2886" s="4"/>
    </row>
    <row r="2887" spans="1:23" x14ac:dyDescent="0.2">
      <c r="A2887" s="2" t="s">
        <v>2095</v>
      </c>
      <c r="B2887" s="2" t="s">
        <v>2556</v>
      </c>
      <c r="C2887" s="2" t="s">
        <v>25</v>
      </c>
      <c r="D2887" s="2" t="s">
        <v>6846</v>
      </c>
      <c r="E2887" s="2" t="s">
        <v>2558</v>
      </c>
      <c r="F2887" s="2" t="s">
        <v>1957</v>
      </c>
      <c r="G2887" s="2" t="s">
        <v>29</v>
      </c>
      <c r="H2887" s="2" t="s">
        <v>2571</v>
      </c>
      <c r="I2887" s="2" t="s">
        <v>442</v>
      </c>
      <c r="J2887" s="2" t="s">
        <v>32</v>
      </c>
      <c r="K2887" s="2" t="s">
        <v>33</v>
      </c>
      <c r="L2887" s="3" t="s">
        <v>45</v>
      </c>
      <c r="M2887" s="3" t="s">
        <v>245</v>
      </c>
      <c r="N2887" s="3" t="s">
        <v>37</v>
      </c>
      <c r="O2887" s="3" t="s">
        <v>37</v>
      </c>
      <c r="P2887" s="2" t="s">
        <v>2575</v>
      </c>
      <c r="Q2887" s="2" t="s">
        <v>74</v>
      </c>
      <c r="R2887" s="2" t="s">
        <v>140</v>
      </c>
      <c r="S2887" s="2" t="s">
        <v>141</v>
      </c>
      <c r="T2887" s="2" t="s">
        <v>2580</v>
      </c>
      <c r="U2887" s="4"/>
      <c r="V2887" s="4"/>
      <c r="W2887" s="4"/>
    </row>
    <row r="2888" spans="1:23" x14ac:dyDescent="0.2">
      <c r="A2888" s="2" t="s">
        <v>2095</v>
      </c>
      <c r="B2888" s="2" t="s">
        <v>2556</v>
      </c>
      <c r="C2888" s="2" t="s">
        <v>25</v>
      </c>
      <c r="D2888" s="2" t="s">
        <v>6846</v>
      </c>
      <c r="E2888" s="2" t="s">
        <v>2558</v>
      </c>
      <c r="F2888" s="2" t="s">
        <v>1957</v>
      </c>
      <c r="G2888" s="2" t="s">
        <v>29</v>
      </c>
      <c r="H2888" s="2" t="s">
        <v>2571</v>
      </c>
      <c r="I2888" s="2" t="s">
        <v>442</v>
      </c>
      <c r="J2888" s="2" t="s">
        <v>32</v>
      </c>
      <c r="K2888" s="2" t="s">
        <v>33</v>
      </c>
      <c r="L2888" s="3" t="s">
        <v>45</v>
      </c>
      <c r="M2888" s="3" t="s">
        <v>245</v>
      </c>
      <c r="N2888" s="3" t="s">
        <v>37</v>
      </c>
      <c r="O2888" s="3" t="s">
        <v>37</v>
      </c>
      <c r="P2888" s="2" t="s">
        <v>2575</v>
      </c>
      <c r="Q2888" s="2" t="s">
        <v>131</v>
      </c>
      <c r="R2888" s="2" t="s">
        <v>92</v>
      </c>
      <c r="S2888" s="2" t="s">
        <v>93</v>
      </c>
      <c r="T2888" s="2" t="s">
        <v>2580</v>
      </c>
      <c r="U2888" s="4"/>
      <c r="V2888" s="4"/>
      <c r="W2888" s="4"/>
    </row>
    <row r="2889" spans="1:23" x14ac:dyDescent="0.2">
      <c r="A2889" s="2" t="s">
        <v>2095</v>
      </c>
      <c r="B2889" s="2" t="s">
        <v>2556</v>
      </c>
      <c r="C2889" s="2" t="s">
        <v>25</v>
      </c>
      <c r="D2889" s="2" t="s">
        <v>6847</v>
      </c>
      <c r="E2889" s="2" t="s">
        <v>2558</v>
      </c>
      <c r="F2889" s="2" t="s">
        <v>2577</v>
      </c>
      <c r="G2889" s="2" t="s">
        <v>29</v>
      </c>
      <c r="H2889" s="2" t="s">
        <v>2578</v>
      </c>
      <c r="I2889" s="2" t="s">
        <v>442</v>
      </c>
      <c r="J2889" s="2" t="s">
        <v>32</v>
      </c>
      <c r="K2889" s="2" t="s">
        <v>33</v>
      </c>
      <c r="L2889" s="3" t="s">
        <v>45</v>
      </c>
      <c r="M2889" s="3" t="s">
        <v>45</v>
      </c>
      <c r="N2889" s="3" t="s">
        <v>37</v>
      </c>
      <c r="O2889" s="3" t="s">
        <v>37</v>
      </c>
      <c r="P2889" s="2" t="s">
        <v>2579</v>
      </c>
      <c r="Q2889" s="2" t="s">
        <v>161</v>
      </c>
      <c r="R2889" s="2" t="s">
        <v>92</v>
      </c>
      <c r="S2889" s="2" t="s">
        <v>93</v>
      </c>
      <c r="T2889" s="2" t="s">
        <v>2580</v>
      </c>
      <c r="U2889" s="4"/>
      <c r="V2889" s="4"/>
      <c r="W2889" s="4"/>
    </row>
    <row r="2890" spans="1:23" x14ac:dyDescent="0.2">
      <c r="A2890" s="2" t="s">
        <v>2095</v>
      </c>
      <c r="B2890" s="2" t="s">
        <v>2556</v>
      </c>
      <c r="C2890" s="2" t="s">
        <v>25</v>
      </c>
      <c r="D2890" s="2" t="s">
        <v>6847</v>
      </c>
      <c r="E2890" s="2" t="s">
        <v>2558</v>
      </c>
      <c r="F2890" s="2" t="s">
        <v>2577</v>
      </c>
      <c r="G2890" s="2" t="s">
        <v>29</v>
      </c>
      <c r="H2890" s="2" t="s">
        <v>2578</v>
      </c>
      <c r="I2890" s="2" t="s">
        <v>442</v>
      </c>
      <c r="J2890" s="2" t="s">
        <v>32</v>
      </c>
      <c r="K2890" s="2" t="s">
        <v>33</v>
      </c>
      <c r="L2890" s="3" t="s">
        <v>45</v>
      </c>
      <c r="M2890" s="3" t="s">
        <v>45</v>
      </c>
      <c r="N2890" s="3" t="s">
        <v>37</v>
      </c>
      <c r="O2890" s="3" t="s">
        <v>37</v>
      </c>
      <c r="P2890" s="2" t="s">
        <v>2579</v>
      </c>
      <c r="Q2890" s="2" t="s">
        <v>74</v>
      </c>
      <c r="R2890" s="2" t="s">
        <v>79</v>
      </c>
      <c r="S2890" s="2" t="s">
        <v>47</v>
      </c>
      <c r="T2890" s="2" t="s">
        <v>2580</v>
      </c>
      <c r="U2890" s="4"/>
      <c r="V2890" s="4"/>
      <c r="W2890" s="4"/>
    </row>
    <row r="2891" spans="1:23" x14ac:dyDescent="0.2">
      <c r="A2891" s="2" t="s">
        <v>2095</v>
      </c>
      <c r="B2891" s="2" t="s">
        <v>2556</v>
      </c>
      <c r="C2891" s="2" t="s">
        <v>25</v>
      </c>
      <c r="D2891" s="2" t="s">
        <v>6848</v>
      </c>
      <c r="E2891" s="2" t="s">
        <v>2558</v>
      </c>
      <c r="F2891" s="2" t="s">
        <v>3234</v>
      </c>
      <c r="G2891" s="2" t="s">
        <v>29</v>
      </c>
      <c r="H2891" s="2" t="s">
        <v>6849</v>
      </c>
      <c r="I2891" s="2" t="s">
        <v>137</v>
      </c>
      <c r="J2891" s="2" t="s">
        <v>32</v>
      </c>
      <c r="K2891" s="2" t="s">
        <v>128</v>
      </c>
      <c r="L2891" s="3" t="s">
        <v>438</v>
      </c>
      <c r="M2891" s="3" t="s">
        <v>175</v>
      </c>
      <c r="N2891" s="3" t="s">
        <v>37</v>
      </c>
      <c r="O2891" s="3" t="s">
        <v>37</v>
      </c>
      <c r="P2891" s="2" t="s">
        <v>5464</v>
      </c>
      <c r="Q2891" s="2" t="s">
        <v>39</v>
      </c>
      <c r="R2891" s="2" t="s">
        <v>67</v>
      </c>
      <c r="S2891" s="2" t="s">
        <v>68</v>
      </c>
      <c r="T2891" s="2" t="s">
        <v>2561</v>
      </c>
      <c r="U2891" s="4"/>
      <c r="V2891" s="4"/>
      <c r="W2891" s="4"/>
    </row>
    <row r="2892" spans="1:23" x14ac:dyDescent="0.2">
      <c r="A2892" s="2" t="s">
        <v>2095</v>
      </c>
      <c r="B2892" s="2" t="s">
        <v>2556</v>
      </c>
      <c r="C2892" s="2" t="s">
        <v>25</v>
      </c>
      <c r="D2892" s="2" t="s">
        <v>6850</v>
      </c>
      <c r="E2892" s="2" t="s">
        <v>2558</v>
      </c>
      <c r="F2892" s="2" t="s">
        <v>211</v>
      </c>
      <c r="G2892" s="2" t="s">
        <v>29</v>
      </c>
      <c r="H2892" s="2" t="s">
        <v>6851</v>
      </c>
      <c r="I2892" s="2" t="s">
        <v>442</v>
      </c>
      <c r="J2892" s="2" t="s">
        <v>32</v>
      </c>
      <c r="K2892" s="2" t="s">
        <v>33</v>
      </c>
      <c r="L2892" s="3" t="s">
        <v>45</v>
      </c>
      <c r="M2892" s="3" t="s">
        <v>66</v>
      </c>
      <c r="N2892" s="3" t="s">
        <v>37</v>
      </c>
      <c r="O2892" s="3" t="s">
        <v>37</v>
      </c>
      <c r="P2892" s="2" t="s">
        <v>2572</v>
      </c>
      <c r="Q2892" s="2" t="s">
        <v>161</v>
      </c>
      <c r="R2892" s="2" t="s">
        <v>47</v>
      </c>
      <c r="S2892" s="2" t="s">
        <v>48</v>
      </c>
      <c r="T2892" s="2" t="s">
        <v>2561</v>
      </c>
      <c r="U2892" s="4"/>
      <c r="V2892" s="4"/>
      <c r="W2892" s="4"/>
    </row>
    <row r="2893" spans="1:23" x14ac:dyDescent="0.2">
      <c r="A2893" s="2" t="s">
        <v>2095</v>
      </c>
      <c r="B2893" s="2" t="s">
        <v>2556</v>
      </c>
      <c r="C2893" s="2" t="s">
        <v>25</v>
      </c>
      <c r="D2893" s="2" t="s">
        <v>6850</v>
      </c>
      <c r="E2893" s="2" t="s">
        <v>2558</v>
      </c>
      <c r="F2893" s="2" t="s">
        <v>211</v>
      </c>
      <c r="G2893" s="2" t="s">
        <v>29</v>
      </c>
      <c r="H2893" s="2" t="s">
        <v>6851</v>
      </c>
      <c r="I2893" s="2" t="s">
        <v>442</v>
      </c>
      <c r="J2893" s="2" t="s">
        <v>32</v>
      </c>
      <c r="K2893" s="2" t="s">
        <v>33</v>
      </c>
      <c r="L2893" s="3" t="s">
        <v>45</v>
      </c>
      <c r="M2893" s="3" t="s">
        <v>66</v>
      </c>
      <c r="N2893" s="3" t="s">
        <v>37</v>
      </c>
      <c r="O2893" s="3" t="s">
        <v>37</v>
      </c>
      <c r="P2893" s="2" t="s">
        <v>2572</v>
      </c>
      <c r="Q2893" s="2" t="s">
        <v>74</v>
      </c>
      <c r="R2893" s="2" t="s">
        <v>279</v>
      </c>
      <c r="S2893" s="2" t="s">
        <v>280</v>
      </c>
      <c r="T2893" s="2" t="s">
        <v>2561</v>
      </c>
      <c r="U2893" s="4"/>
      <c r="V2893" s="4"/>
      <c r="W2893" s="4"/>
    </row>
    <row r="2894" spans="1:23" x14ac:dyDescent="0.2">
      <c r="A2894" s="2" t="s">
        <v>2095</v>
      </c>
      <c r="B2894" s="2" t="s">
        <v>2556</v>
      </c>
      <c r="C2894" s="2" t="s">
        <v>25</v>
      </c>
      <c r="D2894" s="2" t="s">
        <v>6854</v>
      </c>
      <c r="E2894" s="2" t="s">
        <v>2558</v>
      </c>
      <c r="F2894" s="2" t="s">
        <v>243</v>
      </c>
      <c r="G2894" s="2" t="s">
        <v>29</v>
      </c>
      <c r="H2894" s="2" t="s">
        <v>6855</v>
      </c>
      <c r="I2894" s="2" t="s">
        <v>442</v>
      </c>
      <c r="J2894" s="2" t="s">
        <v>32</v>
      </c>
      <c r="K2894" s="2" t="s">
        <v>33</v>
      </c>
      <c r="L2894" s="3" t="s">
        <v>45</v>
      </c>
      <c r="M2894" s="3" t="s">
        <v>235</v>
      </c>
      <c r="N2894" s="3" t="s">
        <v>37</v>
      </c>
      <c r="O2894" s="3" t="s">
        <v>37</v>
      </c>
      <c r="P2894" s="2" t="s">
        <v>5464</v>
      </c>
      <c r="Q2894" s="2" t="s">
        <v>131</v>
      </c>
      <c r="R2894" s="2" t="s">
        <v>92</v>
      </c>
      <c r="S2894" s="2" t="s">
        <v>93</v>
      </c>
      <c r="T2894" s="2" t="s">
        <v>2583</v>
      </c>
      <c r="U2894" s="4"/>
      <c r="V2894" s="4"/>
      <c r="W2894" s="4"/>
    </row>
    <row r="2895" spans="1:23" x14ac:dyDescent="0.2">
      <c r="A2895" s="2" t="s">
        <v>2095</v>
      </c>
      <c r="B2895" s="2" t="s">
        <v>2556</v>
      </c>
      <c r="C2895" s="2" t="s">
        <v>25</v>
      </c>
      <c r="D2895" s="2" t="s">
        <v>6854</v>
      </c>
      <c r="E2895" s="2" t="s">
        <v>2558</v>
      </c>
      <c r="F2895" s="2" t="s">
        <v>243</v>
      </c>
      <c r="G2895" s="2" t="s">
        <v>29</v>
      </c>
      <c r="H2895" s="2" t="s">
        <v>6855</v>
      </c>
      <c r="I2895" s="2" t="s">
        <v>442</v>
      </c>
      <c r="J2895" s="2" t="s">
        <v>32</v>
      </c>
      <c r="K2895" s="2" t="s">
        <v>33</v>
      </c>
      <c r="L2895" s="3" t="s">
        <v>45</v>
      </c>
      <c r="M2895" s="3" t="s">
        <v>235</v>
      </c>
      <c r="N2895" s="3" t="s">
        <v>37</v>
      </c>
      <c r="O2895" s="3" t="s">
        <v>37</v>
      </c>
      <c r="P2895" s="2" t="s">
        <v>5464</v>
      </c>
      <c r="Q2895" s="2" t="s">
        <v>74</v>
      </c>
      <c r="R2895" s="2" t="s">
        <v>79</v>
      </c>
      <c r="S2895" s="2" t="s">
        <v>47</v>
      </c>
      <c r="T2895" s="2" t="s">
        <v>2583</v>
      </c>
      <c r="U2895" s="4"/>
      <c r="V2895" s="4"/>
      <c r="W2895" s="4"/>
    </row>
    <row r="2896" spans="1:23" x14ac:dyDescent="0.2">
      <c r="A2896" s="2" t="s">
        <v>2095</v>
      </c>
      <c r="B2896" s="2" t="s">
        <v>2556</v>
      </c>
      <c r="C2896" s="2" t="s">
        <v>25</v>
      </c>
      <c r="D2896" s="2" t="s">
        <v>6856</v>
      </c>
      <c r="E2896" s="2" t="s">
        <v>2558</v>
      </c>
      <c r="F2896" s="2" t="s">
        <v>84</v>
      </c>
      <c r="G2896" s="2" t="s">
        <v>29</v>
      </c>
      <c r="H2896" s="2" t="s">
        <v>6857</v>
      </c>
      <c r="I2896" s="2" t="s">
        <v>442</v>
      </c>
      <c r="J2896" s="2" t="s">
        <v>32</v>
      </c>
      <c r="K2896" s="2" t="s">
        <v>33</v>
      </c>
      <c r="L2896" s="3" t="s">
        <v>45</v>
      </c>
      <c r="M2896" s="3" t="s">
        <v>98</v>
      </c>
      <c r="N2896" s="3" t="s">
        <v>37</v>
      </c>
      <c r="O2896" s="3" t="s">
        <v>37</v>
      </c>
      <c r="P2896" s="2" t="s">
        <v>2575</v>
      </c>
      <c r="Q2896" s="2" t="s">
        <v>131</v>
      </c>
      <c r="R2896" s="2" t="s">
        <v>67</v>
      </c>
      <c r="S2896" s="2" t="s">
        <v>68</v>
      </c>
      <c r="T2896" s="2" t="s">
        <v>2387</v>
      </c>
      <c r="U2896" s="4"/>
      <c r="V2896" s="4"/>
      <c r="W2896" s="4"/>
    </row>
    <row r="2897" spans="1:23" x14ac:dyDescent="0.2">
      <c r="A2897" s="2" t="s">
        <v>2095</v>
      </c>
      <c r="B2897" s="2" t="s">
        <v>2556</v>
      </c>
      <c r="C2897" s="2" t="s">
        <v>25</v>
      </c>
      <c r="D2897" s="2" t="s">
        <v>6856</v>
      </c>
      <c r="E2897" s="2" t="s">
        <v>2558</v>
      </c>
      <c r="F2897" s="2" t="s">
        <v>84</v>
      </c>
      <c r="G2897" s="2" t="s">
        <v>29</v>
      </c>
      <c r="H2897" s="2" t="s">
        <v>6857</v>
      </c>
      <c r="I2897" s="2" t="s">
        <v>442</v>
      </c>
      <c r="J2897" s="2" t="s">
        <v>32</v>
      </c>
      <c r="K2897" s="2" t="s">
        <v>33</v>
      </c>
      <c r="L2897" s="3" t="s">
        <v>45</v>
      </c>
      <c r="M2897" s="3" t="s">
        <v>98</v>
      </c>
      <c r="N2897" s="3" t="s">
        <v>37</v>
      </c>
      <c r="O2897" s="3" t="s">
        <v>37</v>
      </c>
      <c r="P2897" s="2" t="s">
        <v>2575</v>
      </c>
      <c r="Q2897" s="2" t="s">
        <v>74</v>
      </c>
      <c r="R2897" s="2" t="s">
        <v>81</v>
      </c>
      <c r="S2897" s="2" t="s">
        <v>82</v>
      </c>
      <c r="T2897" s="2" t="s">
        <v>2853</v>
      </c>
      <c r="U2897" s="4"/>
      <c r="V2897" s="4"/>
      <c r="W2897" s="4"/>
    </row>
    <row r="2898" spans="1:23" x14ac:dyDescent="0.2">
      <c r="A2898" s="2" t="s">
        <v>2095</v>
      </c>
      <c r="B2898" s="2" t="s">
        <v>2556</v>
      </c>
      <c r="C2898" s="2" t="s">
        <v>25</v>
      </c>
      <c r="D2898" s="2" t="s">
        <v>6863</v>
      </c>
      <c r="E2898" s="2" t="s">
        <v>2558</v>
      </c>
      <c r="F2898" s="2" t="s">
        <v>4071</v>
      </c>
      <c r="G2898" s="2" t="s">
        <v>29</v>
      </c>
      <c r="H2898" s="2" t="s">
        <v>6864</v>
      </c>
      <c r="I2898" s="2" t="s">
        <v>442</v>
      </c>
      <c r="J2898" s="2" t="s">
        <v>32</v>
      </c>
      <c r="K2898" s="2" t="s">
        <v>33</v>
      </c>
      <c r="L2898" s="3" t="s">
        <v>72</v>
      </c>
      <c r="M2898" s="3" t="s">
        <v>86</v>
      </c>
      <c r="N2898" s="3" t="s">
        <v>37</v>
      </c>
      <c r="O2898" s="3" t="s">
        <v>37</v>
      </c>
      <c r="P2898" s="2" t="s">
        <v>2579</v>
      </c>
      <c r="Q2898" s="2" t="s">
        <v>74</v>
      </c>
      <c r="R2898" s="2" t="s">
        <v>140</v>
      </c>
      <c r="S2898" s="2" t="s">
        <v>141</v>
      </c>
      <c r="T2898" s="2" t="s">
        <v>2583</v>
      </c>
      <c r="U2898" s="4"/>
      <c r="V2898" s="4"/>
      <c r="W2898" s="4"/>
    </row>
    <row r="2899" spans="1:23" x14ac:dyDescent="0.2">
      <c r="A2899" s="2" t="s">
        <v>2095</v>
      </c>
      <c r="B2899" s="2" t="s">
        <v>2556</v>
      </c>
      <c r="C2899" s="2" t="s">
        <v>25</v>
      </c>
      <c r="D2899" s="2" t="s">
        <v>6863</v>
      </c>
      <c r="E2899" s="2" t="s">
        <v>2558</v>
      </c>
      <c r="F2899" s="2" t="s">
        <v>4071</v>
      </c>
      <c r="G2899" s="2" t="s">
        <v>29</v>
      </c>
      <c r="H2899" s="2" t="s">
        <v>6864</v>
      </c>
      <c r="I2899" s="2" t="s">
        <v>442</v>
      </c>
      <c r="J2899" s="2" t="s">
        <v>32</v>
      </c>
      <c r="K2899" s="2" t="s">
        <v>33</v>
      </c>
      <c r="L2899" s="3" t="s">
        <v>72</v>
      </c>
      <c r="M2899" s="3" t="s">
        <v>86</v>
      </c>
      <c r="N2899" s="3" t="s">
        <v>37</v>
      </c>
      <c r="O2899" s="3" t="s">
        <v>37</v>
      </c>
      <c r="P2899" s="2" t="s">
        <v>2579</v>
      </c>
      <c r="Q2899" s="2" t="s">
        <v>161</v>
      </c>
      <c r="R2899" s="2" t="s">
        <v>47</v>
      </c>
      <c r="S2899" s="2" t="s">
        <v>48</v>
      </c>
      <c r="T2899" s="2" t="s">
        <v>2583</v>
      </c>
      <c r="U2899" s="4"/>
      <c r="V2899" s="4"/>
      <c r="W2899" s="4"/>
    </row>
    <row r="2900" spans="1:23" x14ac:dyDescent="0.2">
      <c r="A2900" s="2" t="s">
        <v>2095</v>
      </c>
      <c r="B2900" s="2" t="s">
        <v>2603</v>
      </c>
      <c r="C2900" s="2" t="s">
        <v>25</v>
      </c>
      <c r="D2900" s="2" t="s">
        <v>6870</v>
      </c>
      <c r="E2900" s="2" t="s">
        <v>2605</v>
      </c>
      <c r="F2900" s="2" t="s">
        <v>384</v>
      </c>
      <c r="G2900" s="2" t="s">
        <v>29</v>
      </c>
      <c r="H2900" s="2" t="s">
        <v>2614</v>
      </c>
      <c r="I2900" s="2" t="s">
        <v>31</v>
      </c>
      <c r="J2900" s="2" t="s">
        <v>32</v>
      </c>
      <c r="K2900" s="2" t="s">
        <v>33</v>
      </c>
      <c r="L2900" s="3" t="s">
        <v>60</v>
      </c>
      <c r="M2900" s="3" t="s">
        <v>245</v>
      </c>
      <c r="N2900" s="3" t="s">
        <v>36</v>
      </c>
      <c r="O2900" s="3" t="s">
        <v>37</v>
      </c>
      <c r="P2900" s="2" t="s">
        <v>2615</v>
      </c>
      <c r="Q2900" s="2" t="s">
        <v>39</v>
      </c>
      <c r="R2900" s="2" t="s">
        <v>54</v>
      </c>
      <c r="S2900" s="2" t="s">
        <v>55</v>
      </c>
      <c r="T2900" s="2" t="s">
        <v>1322</v>
      </c>
      <c r="U2900" s="4"/>
      <c r="V2900" s="4"/>
      <c r="W2900" s="4"/>
    </row>
    <row r="2901" spans="1:23" x14ac:dyDescent="0.2">
      <c r="A2901" s="2" t="s">
        <v>2095</v>
      </c>
      <c r="B2901" s="2" t="s">
        <v>2603</v>
      </c>
      <c r="C2901" s="2" t="s">
        <v>25</v>
      </c>
      <c r="D2901" s="2" t="s">
        <v>6871</v>
      </c>
      <c r="E2901" s="2" t="s">
        <v>2605</v>
      </c>
      <c r="F2901" s="2" t="s">
        <v>821</v>
      </c>
      <c r="G2901" s="2" t="s">
        <v>29</v>
      </c>
      <c r="H2901" s="2" t="s">
        <v>2622</v>
      </c>
      <c r="I2901" s="2" t="s">
        <v>31</v>
      </c>
      <c r="J2901" s="2" t="s">
        <v>32</v>
      </c>
      <c r="K2901" s="2" t="s">
        <v>33</v>
      </c>
      <c r="L2901" s="3" t="s">
        <v>60</v>
      </c>
      <c r="M2901" s="3" t="s">
        <v>245</v>
      </c>
      <c r="N2901" s="3" t="s">
        <v>36</v>
      </c>
      <c r="O2901" s="3" t="s">
        <v>37</v>
      </c>
      <c r="P2901" s="2" t="s">
        <v>2635</v>
      </c>
      <c r="Q2901" s="2" t="s">
        <v>74</v>
      </c>
      <c r="R2901" s="2" t="s">
        <v>79</v>
      </c>
      <c r="S2901" s="2" t="s">
        <v>47</v>
      </c>
      <c r="T2901" s="2" t="s">
        <v>1322</v>
      </c>
      <c r="U2901" s="4"/>
      <c r="V2901" s="4"/>
      <c r="W2901" s="4"/>
    </row>
    <row r="2902" spans="1:23" x14ac:dyDescent="0.2">
      <c r="A2902" s="2" t="s">
        <v>2095</v>
      </c>
      <c r="B2902" s="2" t="s">
        <v>2603</v>
      </c>
      <c r="C2902" s="2" t="s">
        <v>25</v>
      </c>
      <c r="D2902" s="2" t="s">
        <v>6872</v>
      </c>
      <c r="E2902" s="2" t="s">
        <v>2605</v>
      </c>
      <c r="F2902" s="2" t="s">
        <v>1837</v>
      </c>
      <c r="G2902" s="2" t="s">
        <v>29</v>
      </c>
      <c r="H2902" s="2" t="s">
        <v>6873</v>
      </c>
      <c r="I2902" s="2" t="s">
        <v>31</v>
      </c>
      <c r="J2902" s="2" t="s">
        <v>32</v>
      </c>
      <c r="K2902" s="2" t="s">
        <v>33</v>
      </c>
      <c r="L2902" s="3" t="s">
        <v>45</v>
      </c>
      <c r="M2902" s="3" t="s">
        <v>72</v>
      </c>
      <c r="N2902" s="3" t="s">
        <v>36</v>
      </c>
      <c r="O2902" s="3" t="s">
        <v>37</v>
      </c>
      <c r="P2902" s="2" t="s">
        <v>2615</v>
      </c>
      <c r="Q2902" s="2" t="s">
        <v>39</v>
      </c>
      <c r="R2902" s="2" t="s">
        <v>47</v>
      </c>
      <c r="S2902" s="2" t="s">
        <v>48</v>
      </c>
      <c r="T2902" s="2" t="s">
        <v>2006</v>
      </c>
      <c r="U2902" s="4"/>
      <c r="V2902" s="4"/>
      <c r="W2902" s="4"/>
    </row>
    <row r="2903" spans="1:23" x14ac:dyDescent="0.2">
      <c r="A2903" s="2" t="s">
        <v>2095</v>
      </c>
      <c r="B2903" s="2" t="s">
        <v>2603</v>
      </c>
      <c r="C2903" s="2" t="s">
        <v>25</v>
      </c>
      <c r="D2903" s="2" t="s">
        <v>6881</v>
      </c>
      <c r="E2903" s="2" t="s">
        <v>2605</v>
      </c>
      <c r="F2903" s="2" t="s">
        <v>1008</v>
      </c>
      <c r="G2903" s="2" t="s">
        <v>29</v>
      </c>
      <c r="H2903" s="2" t="s">
        <v>6882</v>
      </c>
      <c r="I2903" s="2" t="s">
        <v>31</v>
      </c>
      <c r="J2903" s="2" t="s">
        <v>32</v>
      </c>
      <c r="K2903" s="2" t="s">
        <v>33</v>
      </c>
      <c r="L2903" s="3" t="s">
        <v>34</v>
      </c>
      <c r="M2903" s="3" t="s">
        <v>256</v>
      </c>
      <c r="N2903" s="3" t="s">
        <v>36</v>
      </c>
      <c r="O2903" s="3" t="s">
        <v>37</v>
      </c>
      <c r="P2903" s="2" t="s">
        <v>2635</v>
      </c>
      <c r="Q2903" s="2" t="s">
        <v>74</v>
      </c>
      <c r="R2903" s="2" t="s">
        <v>145</v>
      </c>
      <c r="S2903" s="2" t="s">
        <v>146</v>
      </c>
      <c r="T2903" s="2" t="s">
        <v>1322</v>
      </c>
      <c r="U2903" s="4"/>
      <c r="V2903" s="4"/>
      <c r="W2903" s="4"/>
    </row>
    <row r="2904" spans="1:23" x14ac:dyDescent="0.2">
      <c r="A2904" s="2" t="s">
        <v>2095</v>
      </c>
      <c r="B2904" s="2" t="s">
        <v>2642</v>
      </c>
      <c r="C2904" s="2" t="s">
        <v>25</v>
      </c>
      <c r="D2904" s="2" t="s">
        <v>6897</v>
      </c>
      <c r="E2904" s="2" t="s">
        <v>2644</v>
      </c>
      <c r="F2904" s="2" t="s">
        <v>318</v>
      </c>
      <c r="G2904" s="2" t="s">
        <v>29</v>
      </c>
      <c r="H2904" s="2" t="s">
        <v>6898</v>
      </c>
      <c r="I2904" s="2" t="s">
        <v>31</v>
      </c>
      <c r="J2904" s="2" t="s">
        <v>32</v>
      </c>
      <c r="K2904" s="2" t="s">
        <v>33</v>
      </c>
      <c r="L2904" s="3" t="s">
        <v>129</v>
      </c>
      <c r="M2904" s="3" t="s">
        <v>113</v>
      </c>
      <c r="N2904" s="3" t="s">
        <v>36</v>
      </c>
      <c r="O2904" s="3" t="s">
        <v>37</v>
      </c>
      <c r="P2904" s="2" t="s">
        <v>2653</v>
      </c>
      <c r="Q2904" s="2" t="s">
        <v>39</v>
      </c>
      <c r="R2904" s="2" t="s">
        <v>122</v>
      </c>
      <c r="S2904" s="2" t="s">
        <v>1388</v>
      </c>
      <c r="T2904" s="2" t="s">
        <v>2654</v>
      </c>
      <c r="U2904" s="4"/>
      <c r="V2904" s="4"/>
      <c r="W2904" s="4"/>
    </row>
    <row r="2905" spans="1:23" x14ac:dyDescent="0.2">
      <c r="A2905" s="2" t="s">
        <v>2095</v>
      </c>
      <c r="B2905" s="2" t="s">
        <v>2642</v>
      </c>
      <c r="C2905" s="2" t="s">
        <v>25</v>
      </c>
      <c r="D2905" s="2" t="s">
        <v>6903</v>
      </c>
      <c r="E2905" s="2" t="s">
        <v>2644</v>
      </c>
      <c r="F2905" s="2" t="s">
        <v>3251</v>
      </c>
      <c r="G2905" s="2" t="s">
        <v>29</v>
      </c>
      <c r="H2905" s="2" t="s">
        <v>6904</v>
      </c>
      <c r="I2905" s="2" t="s">
        <v>169</v>
      </c>
      <c r="J2905" s="2" t="s">
        <v>32</v>
      </c>
      <c r="K2905" s="2" t="s">
        <v>33</v>
      </c>
      <c r="L2905" s="3" t="s">
        <v>66</v>
      </c>
      <c r="M2905" s="3" t="s">
        <v>248</v>
      </c>
      <c r="N2905" s="3" t="s">
        <v>36</v>
      </c>
      <c r="O2905" s="3" t="s">
        <v>37</v>
      </c>
      <c r="P2905" s="2" t="s">
        <v>2673</v>
      </c>
      <c r="Q2905" s="2" t="s">
        <v>121</v>
      </c>
      <c r="R2905" s="2" t="s">
        <v>145</v>
      </c>
      <c r="S2905" s="2" t="s">
        <v>68</v>
      </c>
      <c r="T2905" s="2" t="s">
        <v>2654</v>
      </c>
      <c r="U2905" s="4"/>
      <c r="V2905" s="4"/>
      <c r="W2905" s="4"/>
    </row>
    <row r="2906" spans="1:23" x14ac:dyDescent="0.2">
      <c r="A2906" s="2" t="s">
        <v>2095</v>
      </c>
      <c r="B2906" s="2" t="s">
        <v>2674</v>
      </c>
      <c r="C2906" s="2" t="s">
        <v>25</v>
      </c>
      <c r="D2906" s="2" t="s">
        <v>6905</v>
      </c>
      <c r="E2906" s="2" t="s">
        <v>2676</v>
      </c>
      <c r="F2906" s="2" t="s">
        <v>920</v>
      </c>
      <c r="G2906" s="2" t="s">
        <v>29</v>
      </c>
      <c r="H2906" s="2" t="s">
        <v>2677</v>
      </c>
      <c r="I2906" s="2" t="s">
        <v>31</v>
      </c>
      <c r="J2906" s="2" t="s">
        <v>32</v>
      </c>
      <c r="K2906" s="2" t="s">
        <v>33</v>
      </c>
      <c r="L2906" s="3" t="s">
        <v>45</v>
      </c>
      <c r="M2906" s="3" t="s">
        <v>45</v>
      </c>
      <c r="N2906" s="3" t="s">
        <v>36</v>
      </c>
      <c r="O2906" s="3" t="s">
        <v>37</v>
      </c>
      <c r="P2906" s="2" t="s">
        <v>2687</v>
      </c>
      <c r="Q2906" s="2" t="s">
        <v>39</v>
      </c>
      <c r="R2906" s="2" t="s">
        <v>47</v>
      </c>
      <c r="S2906" s="2" t="s">
        <v>48</v>
      </c>
      <c r="T2906" s="2" t="s">
        <v>2699</v>
      </c>
      <c r="U2906" s="4"/>
      <c r="V2906" s="4"/>
      <c r="W2906" s="4"/>
    </row>
    <row r="2907" spans="1:23" x14ac:dyDescent="0.2">
      <c r="A2907" s="2" t="s">
        <v>2095</v>
      </c>
      <c r="B2907" s="2" t="s">
        <v>2674</v>
      </c>
      <c r="C2907" s="2" t="s">
        <v>25</v>
      </c>
      <c r="D2907" s="2" t="s">
        <v>6906</v>
      </c>
      <c r="E2907" s="2" t="s">
        <v>2676</v>
      </c>
      <c r="F2907" s="2" t="s">
        <v>927</v>
      </c>
      <c r="G2907" s="2" t="s">
        <v>29</v>
      </c>
      <c r="H2907" s="2" t="s">
        <v>2681</v>
      </c>
      <c r="I2907" s="2" t="s">
        <v>31</v>
      </c>
      <c r="J2907" s="2" t="s">
        <v>32</v>
      </c>
      <c r="K2907" s="2" t="s">
        <v>33</v>
      </c>
      <c r="L2907" s="3" t="s">
        <v>180</v>
      </c>
      <c r="M2907" s="3" t="s">
        <v>301</v>
      </c>
      <c r="N2907" s="3" t="s">
        <v>36</v>
      </c>
      <c r="O2907" s="3" t="s">
        <v>37</v>
      </c>
      <c r="P2907" s="2" t="s">
        <v>2682</v>
      </c>
      <c r="Q2907" s="2" t="s">
        <v>74</v>
      </c>
      <c r="R2907" s="2" t="s">
        <v>79</v>
      </c>
      <c r="S2907" s="2" t="s">
        <v>47</v>
      </c>
      <c r="T2907" s="2" t="s">
        <v>1685</v>
      </c>
      <c r="U2907" s="4"/>
      <c r="V2907" s="4"/>
      <c r="W2907" s="4"/>
    </row>
    <row r="2908" spans="1:23" x14ac:dyDescent="0.2">
      <c r="A2908" s="2" t="s">
        <v>2095</v>
      </c>
      <c r="B2908" s="2" t="s">
        <v>2674</v>
      </c>
      <c r="C2908" s="2" t="s">
        <v>25</v>
      </c>
      <c r="D2908" s="2" t="s">
        <v>6907</v>
      </c>
      <c r="E2908" s="2" t="s">
        <v>2676</v>
      </c>
      <c r="F2908" s="2" t="s">
        <v>927</v>
      </c>
      <c r="G2908" s="2" t="s">
        <v>44</v>
      </c>
      <c r="H2908" s="2" t="s">
        <v>2681</v>
      </c>
      <c r="I2908" s="2" t="s">
        <v>31</v>
      </c>
      <c r="J2908" s="2" t="s">
        <v>32</v>
      </c>
      <c r="K2908" s="2" t="s">
        <v>33</v>
      </c>
      <c r="L2908" s="3" t="s">
        <v>180</v>
      </c>
      <c r="M2908" s="3" t="s">
        <v>183</v>
      </c>
      <c r="N2908" s="3" t="s">
        <v>36</v>
      </c>
      <c r="O2908" s="3" t="s">
        <v>37</v>
      </c>
      <c r="P2908" s="2" t="s">
        <v>2682</v>
      </c>
      <c r="Q2908" s="2" t="s">
        <v>74</v>
      </c>
      <c r="R2908" s="2" t="s">
        <v>145</v>
      </c>
      <c r="S2908" s="2" t="s">
        <v>146</v>
      </c>
      <c r="T2908" s="2" t="s">
        <v>1685</v>
      </c>
      <c r="U2908" s="4"/>
      <c r="V2908" s="4"/>
      <c r="W2908" s="4"/>
    </row>
    <row r="2909" spans="1:23" x14ac:dyDescent="0.2">
      <c r="A2909" s="2" t="s">
        <v>2095</v>
      </c>
      <c r="B2909" s="2" t="s">
        <v>2674</v>
      </c>
      <c r="C2909" s="2" t="s">
        <v>25</v>
      </c>
      <c r="D2909" s="2" t="s">
        <v>6908</v>
      </c>
      <c r="E2909" s="2" t="s">
        <v>2676</v>
      </c>
      <c r="F2909" s="2" t="s">
        <v>927</v>
      </c>
      <c r="G2909" s="2" t="s">
        <v>51</v>
      </c>
      <c r="H2909" s="2" t="s">
        <v>2681</v>
      </c>
      <c r="I2909" s="2" t="s">
        <v>31</v>
      </c>
      <c r="J2909" s="2" t="s">
        <v>32</v>
      </c>
      <c r="K2909" s="2" t="s">
        <v>33</v>
      </c>
      <c r="L2909" s="3" t="s">
        <v>180</v>
      </c>
      <c r="M2909" s="3" t="s">
        <v>187</v>
      </c>
      <c r="N2909" s="3" t="s">
        <v>36</v>
      </c>
      <c r="O2909" s="3" t="s">
        <v>37</v>
      </c>
      <c r="P2909" s="2" t="s">
        <v>5466</v>
      </c>
      <c r="Q2909" s="2" t="s">
        <v>39</v>
      </c>
      <c r="R2909" s="2" t="s">
        <v>92</v>
      </c>
      <c r="S2909" s="2" t="s">
        <v>93</v>
      </c>
      <c r="T2909" s="2" t="s">
        <v>2539</v>
      </c>
      <c r="U2909" s="4"/>
      <c r="V2909" s="4"/>
      <c r="W2909" s="4"/>
    </row>
    <row r="2910" spans="1:23" x14ac:dyDescent="0.2">
      <c r="A2910" s="2" t="s">
        <v>2095</v>
      </c>
      <c r="B2910" s="2" t="s">
        <v>2674</v>
      </c>
      <c r="C2910" s="2" t="s">
        <v>25</v>
      </c>
      <c r="D2910" s="2" t="s">
        <v>6909</v>
      </c>
      <c r="E2910" s="2" t="s">
        <v>2676</v>
      </c>
      <c r="F2910" s="2" t="s">
        <v>927</v>
      </c>
      <c r="G2910" s="2" t="s">
        <v>58</v>
      </c>
      <c r="H2910" s="2" t="s">
        <v>2681</v>
      </c>
      <c r="I2910" s="2" t="s">
        <v>31</v>
      </c>
      <c r="J2910" s="2" t="s">
        <v>32</v>
      </c>
      <c r="K2910" s="2" t="s">
        <v>33</v>
      </c>
      <c r="L2910" s="3" t="s">
        <v>180</v>
      </c>
      <c r="M2910" s="3" t="s">
        <v>183</v>
      </c>
      <c r="N2910" s="3" t="s">
        <v>36</v>
      </c>
      <c r="O2910" s="3" t="s">
        <v>37</v>
      </c>
      <c r="P2910" s="2" t="s">
        <v>5466</v>
      </c>
      <c r="Q2910" s="2" t="s">
        <v>39</v>
      </c>
      <c r="R2910" s="2" t="s">
        <v>47</v>
      </c>
      <c r="S2910" s="2" t="s">
        <v>48</v>
      </c>
      <c r="T2910" s="2" t="s">
        <v>2539</v>
      </c>
      <c r="U2910" s="4"/>
      <c r="V2910" s="4"/>
      <c r="W2910" s="4"/>
    </row>
    <row r="2911" spans="1:23" x14ac:dyDescent="0.2">
      <c r="A2911" s="2" t="s">
        <v>2095</v>
      </c>
      <c r="B2911" s="2" t="s">
        <v>2674</v>
      </c>
      <c r="C2911" s="2" t="s">
        <v>25</v>
      </c>
      <c r="D2911" s="2" t="s">
        <v>6910</v>
      </c>
      <c r="E2911" s="2" t="s">
        <v>2676</v>
      </c>
      <c r="F2911" s="2" t="s">
        <v>932</v>
      </c>
      <c r="G2911" s="2" t="s">
        <v>29</v>
      </c>
      <c r="H2911" s="2" t="s">
        <v>2686</v>
      </c>
      <c r="I2911" s="2" t="s">
        <v>31</v>
      </c>
      <c r="J2911" s="2" t="s">
        <v>32</v>
      </c>
      <c r="K2911" s="2" t="s">
        <v>33</v>
      </c>
      <c r="L2911" s="3" t="s">
        <v>180</v>
      </c>
      <c r="M2911" s="3" t="s">
        <v>301</v>
      </c>
      <c r="N2911" s="3" t="s">
        <v>36</v>
      </c>
      <c r="O2911" s="3" t="s">
        <v>37</v>
      </c>
      <c r="P2911" s="2" t="s">
        <v>2687</v>
      </c>
      <c r="Q2911" s="2" t="s">
        <v>74</v>
      </c>
      <c r="R2911" s="2" t="s">
        <v>81</v>
      </c>
      <c r="S2911" s="2" t="s">
        <v>82</v>
      </c>
      <c r="T2911" s="2" t="s">
        <v>2608</v>
      </c>
      <c r="U2911" s="4"/>
      <c r="V2911" s="4"/>
      <c r="W2911" s="4"/>
    </row>
    <row r="2912" spans="1:23" x14ac:dyDescent="0.2">
      <c r="A2912" s="2" t="s">
        <v>2095</v>
      </c>
      <c r="B2912" s="2" t="s">
        <v>2674</v>
      </c>
      <c r="C2912" s="2" t="s">
        <v>25</v>
      </c>
      <c r="D2912" s="2" t="s">
        <v>6911</v>
      </c>
      <c r="E2912" s="2" t="s">
        <v>2676</v>
      </c>
      <c r="F2912" s="2" t="s">
        <v>932</v>
      </c>
      <c r="G2912" s="2" t="s">
        <v>44</v>
      </c>
      <c r="H2912" s="2" t="s">
        <v>2686</v>
      </c>
      <c r="I2912" s="2" t="s">
        <v>31</v>
      </c>
      <c r="J2912" s="2" t="s">
        <v>32</v>
      </c>
      <c r="K2912" s="2" t="s">
        <v>33</v>
      </c>
      <c r="L2912" s="3" t="s">
        <v>180</v>
      </c>
      <c r="M2912" s="3" t="s">
        <v>301</v>
      </c>
      <c r="N2912" s="3" t="s">
        <v>36</v>
      </c>
      <c r="O2912" s="3" t="s">
        <v>37</v>
      </c>
      <c r="P2912" s="2" t="s">
        <v>2687</v>
      </c>
      <c r="Q2912" s="2" t="s">
        <v>74</v>
      </c>
      <c r="R2912" s="2" t="s">
        <v>279</v>
      </c>
      <c r="S2912" s="2" t="s">
        <v>280</v>
      </c>
      <c r="T2912" s="2" t="s">
        <v>2608</v>
      </c>
      <c r="U2912" s="4"/>
      <c r="V2912" s="4"/>
      <c r="W2912" s="4"/>
    </row>
    <row r="2913" spans="1:23" x14ac:dyDescent="0.2">
      <c r="A2913" s="2" t="s">
        <v>2095</v>
      </c>
      <c r="B2913" s="2" t="s">
        <v>2674</v>
      </c>
      <c r="C2913" s="2" t="s">
        <v>25</v>
      </c>
      <c r="D2913" s="2" t="s">
        <v>6912</v>
      </c>
      <c r="E2913" s="2" t="s">
        <v>2676</v>
      </c>
      <c r="F2913" s="2" t="s">
        <v>932</v>
      </c>
      <c r="G2913" s="2" t="s">
        <v>51</v>
      </c>
      <c r="H2913" s="2" t="s">
        <v>2686</v>
      </c>
      <c r="I2913" s="2" t="s">
        <v>31</v>
      </c>
      <c r="J2913" s="2" t="s">
        <v>32</v>
      </c>
      <c r="K2913" s="2" t="s">
        <v>33</v>
      </c>
      <c r="L2913" s="3" t="s">
        <v>180</v>
      </c>
      <c r="M2913" s="3" t="s">
        <v>301</v>
      </c>
      <c r="N2913" s="3" t="s">
        <v>36</v>
      </c>
      <c r="O2913" s="3" t="s">
        <v>37</v>
      </c>
      <c r="P2913" s="2" t="s">
        <v>2694</v>
      </c>
      <c r="Q2913" s="2" t="s">
        <v>39</v>
      </c>
      <c r="R2913" s="2" t="s">
        <v>47</v>
      </c>
      <c r="S2913" s="2" t="s">
        <v>48</v>
      </c>
      <c r="T2913" s="2" t="s">
        <v>2608</v>
      </c>
      <c r="U2913" s="4"/>
      <c r="V2913" s="4"/>
      <c r="W2913" s="4"/>
    </row>
    <row r="2914" spans="1:23" x14ac:dyDescent="0.2">
      <c r="A2914" s="2" t="s">
        <v>2095</v>
      </c>
      <c r="B2914" s="2" t="s">
        <v>2674</v>
      </c>
      <c r="C2914" s="2" t="s">
        <v>25</v>
      </c>
      <c r="D2914" s="2" t="s">
        <v>6913</v>
      </c>
      <c r="E2914" s="2" t="s">
        <v>2676</v>
      </c>
      <c r="F2914" s="2" t="s">
        <v>932</v>
      </c>
      <c r="G2914" s="2" t="s">
        <v>58</v>
      </c>
      <c r="H2914" s="2" t="s">
        <v>2686</v>
      </c>
      <c r="I2914" s="2" t="s">
        <v>31</v>
      </c>
      <c r="J2914" s="2" t="s">
        <v>32</v>
      </c>
      <c r="K2914" s="2" t="s">
        <v>33</v>
      </c>
      <c r="L2914" s="3" t="s">
        <v>180</v>
      </c>
      <c r="M2914" s="3" t="s">
        <v>183</v>
      </c>
      <c r="N2914" s="3" t="s">
        <v>36</v>
      </c>
      <c r="O2914" s="3" t="s">
        <v>37</v>
      </c>
      <c r="P2914" s="2" t="s">
        <v>2694</v>
      </c>
      <c r="Q2914" s="2" t="s">
        <v>39</v>
      </c>
      <c r="R2914" s="2" t="s">
        <v>87</v>
      </c>
      <c r="S2914" s="2" t="s">
        <v>88</v>
      </c>
      <c r="T2914" s="2" t="s">
        <v>2688</v>
      </c>
      <c r="U2914" s="4"/>
      <c r="V2914" s="4"/>
      <c r="W2914" s="4"/>
    </row>
    <row r="2915" spans="1:23" x14ac:dyDescent="0.2">
      <c r="A2915" s="2" t="s">
        <v>2095</v>
      </c>
      <c r="B2915" s="2" t="s">
        <v>2674</v>
      </c>
      <c r="C2915" s="2" t="s">
        <v>25</v>
      </c>
      <c r="D2915" s="2" t="s">
        <v>6914</v>
      </c>
      <c r="E2915" s="2" t="s">
        <v>2676</v>
      </c>
      <c r="F2915" s="2" t="s">
        <v>1119</v>
      </c>
      <c r="G2915" s="2" t="s">
        <v>29</v>
      </c>
      <c r="H2915" s="2" t="s">
        <v>6915</v>
      </c>
      <c r="I2915" s="2" t="s">
        <v>31</v>
      </c>
      <c r="J2915" s="2" t="s">
        <v>32</v>
      </c>
      <c r="K2915" s="2" t="s">
        <v>33</v>
      </c>
      <c r="L2915" s="3" t="s">
        <v>45</v>
      </c>
      <c r="M2915" s="3" t="s">
        <v>52</v>
      </c>
      <c r="N2915" s="3" t="s">
        <v>36</v>
      </c>
      <c r="O2915" s="3" t="s">
        <v>37</v>
      </c>
      <c r="P2915" s="2" t="s">
        <v>2691</v>
      </c>
      <c r="Q2915" s="2" t="s">
        <v>74</v>
      </c>
      <c r="R2915" s="2" t="s">
        <v>140</v>
      </c>
      <c r="S2915" s="2" t="s">
        <v>141</v>
      </c>
      <c r="T2915" s="2" t="s">
        <v>2017</v>
      </c>
      <c r="U2915" s="4"/>
      <c r="V2915" s="4"/>
      <c r="W2915" s="4"/>
    </row>
    <row r="2916" spans="1:23" x14ac:dyDescent="0.2">
      <c r="A2916" s="2" t="s">
        <v>2095</v>
      </c>
      <c r="B2916" s="2" t="s">
        <v>2674</v>
      </c>
      <c r="C2916" s="2" t="s">
        <v>25</v>
      </c>
      <c r="D2916" s="2" t="s">
        <v>6916</v>
      </c>
      <c r="E2916" s="2" t="s">
        <v>2676</v>
      </c>
      <c r="F2916" s="2" t="s">
        <v>2873</v>
      </c>
      <c r="G2916" s="2" t="s">
        <v>29</v>
      </c>
      <c r="H2916" s="2" t="s">
        <v>6917</v>
      </c>
      <c r="I2916" s="2" t="s">
        <v>31</v>
      </c>
      <c r="J2916" s="2" t="s">
        <v>32</v>
      </c>
      <c r="K2916" s="2" t="s">
        <v>33</v>
      </c>
      <c r="L2916" s="3" t="s">
        <v>34</v>
      </c>
      <c r="M2916" s="3" t="s">
        <v>52</v>
      </c>
      <c r="N2916" s="3" t="s">
        <v>36</v>
      </c>
      <c r="O2916" s="3" t="s">
        <v>37</v>
      </c>
      <c r="P2916" s="2" t="s">
        <v>2694</v>
      </c>
      <c r="Q2916" s="2" t="s">
        <v>74</v>
      </c>
      <c r="R2916" s="2" t="s">
        <v>81</v>
      </c>
      <c r="S2916" s="2" t="s">
        <v>82</v>
      </c>
      <c r="T2916" s="2" t="s">
        <v>2017</v>
      </c>
      <c r="U2916" s="4"/>
      <c r="V2916" s="4"/>
      <c r="W2916" s="4"/>
    </row>
    <row r="2917" spans="1:23" x14ac:dyDescent="0.2">
      <c r="A2917" s="2" t="s">
        <v>2095</v>
      </c>
      <c r="B2917" s="2" t="s">
        <v>2674</v>
      </c>
      <c r="C2917" s="2" t="s">
        <v>25</v>
      </c>
      <c r="D2917" s="2" t="s">
        <v>6918</v>
      </c>
      <c r="E2917" s="2" t="s">
        <v>2676</v>
      </c>
      <c r="F2917" s="2" t="s">
        <v>6919</v>
      </c>
      <c r="G2917" s="2" t="s">
        <v>29</v>
      </c>
      <c r="H2917" s="2" t="s">
        <v>6920</v>
      </c>
      <c r="I2917" s="2" t="s">
        <v>31</v>
      </c>
      <c r="J2917" s="2" t="s">
        <v>32</v>
      </c>
      <c r="K2917" s="2" t="s">
        <v>33</v>
      </c>
      <c r="L2917" s="3" t="s">
        <v>34</v>
      </c>
      <c r="M2917" s="3" t="s">
        <v>72</v>
      </c>
      <c r="N2917" s="3" t="s">
        <v>36</v>
      </c>
      <c r="O2917" s="3" t="s">
        <v>37</v>
      </c>
      <c r="P2917" s="2" t="s">
        <v>2691</v>
      </c>
      <c r="Q2917" s="2" t="s">
        <v>39</v>
      </c>
      <c r="R2917" s="2" t="s">
        <v>87</v>
      </c>
      <c r="S2917" s="2" t="s">
        <v>88</v>
      </c>
      <c r="T2917" s="2" t="s">
        <v>2679</v>
      </c>
      <c r="U2917" s="4"/>
      <c r="V2917" s="4"/>
      <c r="W2917" s="4"/>
    </row>
    <row r="2918" spans="1:23" x14ac:dyDescent="0.2">
      <c r="A2918" s="2" t="s">
        <v>2095</v>
      </c>
      <c r="B2918" s="2" t="s">
        <v>2674</v>
      </c>
      <c r="C2918" s="2" t="s">
        <v>25</v>
      </c>
      <c r="D2918" s="2" t="s">
        <v>6921</v>
      </c>
      <c r="E2918" s="2" t="s">
        <v>2676</v>
      </c>
      <c r="F2918" s="2" t="s">
        <v>1973</v>
      </c>
      <c r="G2918" s="2" t="s">
        <v>29</v>
      </c>
      <c r="H2918" s="2" t="s">
        <v>6922</v>
      </c>
      <c r="I2918" s="2" t="s">
        <v>31</v>
      </c>
      <c r="J2918" s="2" t="s">
        <v>32</v>
      </c>
      <c r="K2918" s="2" t="s">
        <v>33</v>
      </c>
      <c r="L2918" s="3" t="s">
        <v>34</v>
      </c>
      <c r="M2918" s="3" t="s">
        <v>86</v>
      </c>
      <c r="N2918" s="3" t="s">
        <v>36</v>
      </c>
      <c r="O2918" s="3" t="s">
        <v>37</v>
      </c>
      <c r="P2918" s="2" t="s">
        <v>2682</v>
      </c>
      <c r="Q2918" s="2" t="s">
        <v>74</v>
      </c>
      <c r="R2918" s="2" t="s">
        <v>279</v>
      </c>
      <c r="S2918" s="2" t="s">
        <v>280</v>
      </c>
      <c r="T2918" s="2" t="s">
        <v>2848</v>
      </c>
      <c r="U2918" s="4"/>
      <c r="V2918" s="4"/>
      <c r="W2918" s="4"/>
    </row>
    <row r="2919" spans="1:23" x14ac:dyDescent="0.2">
      <c r="A2919" s="2" t="s">
        <v>2095</v>
      </c>
      <c r="B2919" s="2" t="s">
        <v>2674</v>
      </c>
      <c r="C2919" s="2" t="s">
        <v>25</v>
      </c>
      <c r="D2919" s="2" t="s">
        <v>6927</v>
      </c>
      <c r="E2919" s="2" t="s">
        <v>2676</v>
      </c>
      <c r="F2919" s="2" t="s">
        <v>2703</v>
      </c>
      <c r="G2919" s="2" t="s">
        <v>29</v>
      </c>
      <c r="H2919" s="2" t="s">
        <v>2704</v>
      </c>
      <c r="I2919" s="2" t="s">
        <v>31</v>
      </c>
      <c r="J2919" s="2" t="s">
        <v>32</v>
      </c>
      <c r="K2919" s="2" t="s">
        <v>33</v>
      </c>
      <c r="L2919" s="3" t="s">
        <v>36</v>
      </c>
      <c r="M2919" s="3" t="s">
        <v>31</v>
      </c>
      <c r="N2919" s="3" t="s">
        <v>37</v>
      </c>
      <c r="O2919" s="3" t="s">
        <v>37</v>
      </c>
      <c r="P2919" s="2" t="s">
        <v>2691</v>
      </c>
      <c r="Q2919" s="4"/>
      <c r="R2919" s="4"/>
      <c r="S2919" s="4"/>
      <c r="T2919" s="2" t="s">
        <v>197</v>
      </c>
      <c r="U2919" s="4"/>
      <c r="V2919" s="4"/>
      <c r="W2919" s="4"/>
    </row>
    <row r="2920" spans="1:23" x14ac:dyDescent="0.2">
      <c r="A2920" s="2" t="s">
        <v>2095</v>
      </c>
      <c r="B2920" s="2" t="s">
        <v>2707</v>
      </c>
      <c r="C2920" s="2" t="s">
        <v>25</v>
      </c>
      <c r="D2920" s="2" t="s">
        <v>6930</v>
      </c>
      <c r="E2920" s="2" t="s">
        <v>2709</v>
      </c>
      <c r="F2920" s="2" t="s">
        <v>2710</v>
      </c>
      <c r="G2920" s="2" t="s">
        <v>29</v>
      </c>
      <c r="H2920" s="2" t="s">
        <v>2711</v>
      </c>
      <c r="I2920" s="2" t="s">
        <v>169</v>
      </c>
      <c r="J2920" s="2" t="s">
        <v>32</v>
      </c>
      <c r="K2920" s="2" t="s">
        <v>33</v>
      </c>
      <c r="L2920" s="3" t="s">
        <v>72</v>
      </c>
      <c r="M2920" s="3" t="s">
        <v>72</v>
      </c>
      <c r="N2920" s="3" t="s">
        <v>36</v>
      </c>
      <c r="O2920" s="3" t="s">
        <v>37</v>
      </c>
      <c r="P2920" s="2" t="s">
        <v>5467</v>
      </c>
      <c r="Q2920" s="2" t="s">
        <v>121</v>
      </c>
      <c r="R2920" s="2" t="s">
        <v>132</v>
      </c>
      <c r="S2920" s="2" t="s">
        <v>3008</v>
      </c>
      <c r="T2920" s="2" t="s">
        <v>2713</v>
      </c>
      <c r="U2920" s="4"/>
      <c r="V2920" s="4"/>
      <c r="W2920" s="4"/>
    </row>
    <row r="2921" spans="1:23" x14ac:dyDescent="0.2">
      <c r="A2921" s="2" t="s">
        <v>2095</v>
      </c>
      <c r="B2921" s="2" t="s">
        <v>2707</v>
      </c>
      <c r="C2921" s="2" t="s">
        <v>25</v>
      </c>
      <c r="D2921" s="2" t="s">
        <v>6938</v>
      </c>
      <c r="E2921" s="2" t="s">
        <v>2709</v>
      </c>
      <c r="F2921" s="2" t="s">
        <v>1119</v>
      </c>
      <c r="G2921" s="2" t="s">
        <v>29</v>
      </c>
      <c r="H2921" s="2" t="s">
        <v>6939</v>
      </c>
      <c r="I2921" s="2" t="s">
        <v>169</v>
      </c>
      <c r="J2921" s="2" t="s">
        <v>32</v>
      </c>
      <c r="K2921" s="2" t="s">
        <v>33</v>
      </c>
      <c r="L2921" s="3" t="s">
        <v>72</v>
      </c>
      <c r="M2921" s="3" t="s">
        <v>113</v>
      </c>
      <c r="N2921" s="3" t="s">
        <v>36</v>
      </c>
      <c r="O2921" s="3" t="s">
        <v>37</v>
      </c>
      <c r="P2921" s="2" t="s">
        <v>2821</v>
      </c>
      <c r="Q2921" s="2" t="s">
        <v>121</v>
      </c>
      <c r="R2921" s="2" t="s">
        <v>145</v>
      </c>
      <c r="S2921" s="2" t="s">
        <v>146</v>
      </c>
      <c r="T2921" s="2" t="s">
        <v>2713</v>
      </c>
      <c r="U2921" s="4"/>
      <c r="V2921" s="4"/>
      <c r="W2921" s="4"/>
    </row>
    <row r="2922" spans="1:23" x14ac:dyDescent="0.2">
      <c r="A2922" s="2" t="s">
        <v>2095</v>
      </c>
      <c r="B2922" s="2" t="s">
        <v>2707</v>
      </c>
      <c r="C2922" s="2" t="s">
        <v>25</v>
      </c>
      <c r="D2922" s="2" t="s">
        <v>6940</v>
      </c>
      <c r="E2922" s="2" t="s">
        <v>2709</v>
      </c>
      <c r="F2922" s="2" t="s">
        <v>2734</v>
      </c>
      <c r="G2922" s="2" t="s">
        <v>29</v>
      </c>
      <c r="H2922" s="2" t="s">
        <v>2735</v>
      </c>
      <c r="I2922" s="2" t="s">
        <v>31</v>
      </c>
      <c r="J2922" s="2" t="s">
        <v>32</v>
      </c>
      <c r="K2922" s="2" t="s">
        <v>33</v>
      </c>
      <c r="L2922" s="3" t="s">
        <v>45</v>
      </c>
      <c r="M2922" s="3" t="s">
        <v>61</v>
      </c>
      <c r="N2922" s="3" t="s">
        <v>36</v>
      </c>
      <c r="O2922" s="3" t="s">
        <v>37</v>
      </c>
      <c r="P2922" s="2" t="s">
        <v>2736</v>
      </c>
      <c r="Q2922" s="2" t="s">
        <v>39</v>
      </c>
      <c r="R2922" s="2" t="s">
        <v>92</v>
      </c>
      <c r="S2922" s="2" t="s">
        <v>93</v>
      </c>
      <c r="T2922" s="2" t="s">
        <v>2737</v>
      </c>
      <c r="U2922" s="4"/>
      <c r="V2922" s="4"/>
      <c r="W2922" s="4"/>
    </row>
    <row r="2923" spans="1:23" x14ac:dyDescent="0.2">
      <c r="A2923" s="2" t="s">
        <v>2095</v>
      </c>
      <c r="B2923" s="2" t="s">
        <v>2707</v>
      </c>
      <c r="C2923" s="2" t="s">
        <v>25</v>
      </c>
      <c r="D2923" s="2" t="s">
        <v>6941</v>
      </c>
      <c r="E2923" s="2" t="s">
        <v>2709</v>
      </c>
      <c r="F2923" s="2" t="s">
        <v>2734</v>
      </c>
      <c r="G2923" s="2" t="s">
        <v>44</v>
      </c>
      <c r="H2923" s="2" t="s">
        <v>2735</v>
      </c>
      <c r="I2923" s="2" t="s">
        <v>31</v>
      </c>
      <c r="J2923" s="2" t="s">
        <v>32</v>
      </c>
      <c r="K2923" s="2" t="s">
        <v>33</v>
      </c>
      <c r="L2923" s="3" t="s">
        <v>46</v>
      </c>
      <c r="M2923" s="3" t="s">
        <v>46</v>
      </c>
      <c r="N2923" s="3" t="s">
        <v>36</v>
      </c>
      <c r="O2923" s="3" t="s">
        <v>37</v>
      </c>
      <c r="P2923" s="2" t="s">
        <v>2736</v>
      </c>
      <c r="Q2923" s="2" t="s">
        <v>39</v>
      </c>
      <c r="R2923" s="2" t="s">
        <v>47</v>
      </c>
      <c r="S2923" s="2" t="s">
        <v>48</v>
      </c>
      <c r="T2923" s="2" t="s">
        <v>2737</v>
      </c>
      <c r="U2923" s="4"/>
      <c r="V2923" s="4"/>
      <c r="W2923" s="4"/>
    </row>
    <row r="2924" spans="1:23" x14ac:dyDescent="0.2">
      <c r="A2924" s="2" t="s">
        <v>2095</v>
      </c>
      <c r="B2924" s="2" t="s">
        <v>2707</v>
      </c>
      <c r="C2924" s="2" t="s">
        <v>25</v>
      </c>
      <c r="D2924" s="2" t="s">
        <v>6942</v>
      </c>
      <c r="E2924" s="2" t="s">
        <v>2709</v>
      </c>
      <c r="F2924" s="2" t="s">
        <v>2734</v>
      </c>
      <c r="G2924" s="2" t="s">
        <v>51</v>
      </c>
      <c r="H2924" s="2" t="s">
        <v>2735</v>
      </c>
      <c r="I2924" s="2" t="s">
        <v>31</v>
      </c>
      <c r="J2924" s="2" t="s">
        <v>32</v>
      </c>
      <c r="K2924" s="2" t="s">
        <v>33</v>
      </c>
      <c r="L2924" s="3" t="s">
        <v>328</v>
      </c>
      <c r="M2924" s="3" t="s">
        <v>328</v>
      </c>
      <c r="N2924" s="3" t="s">
        <v>36</v>
      </c>
      <c r="O2924" s="3" t="s">
        <v>37</v>
      </c>
      <c r="P2924" s="2" t="s">
        <v>2736</v>
      </c>
      <c r="Q2924" s="2" t="s">
        <v>39</v>
      </c>
      <c r="R2924" s="2" t="s">
        <v>87</v>
      </c>
      <c r="S2924" s="2" t="s">
        <v>88</v>
      </c>
      <c r="T2924" s="2" t="s">
        <v>2737</v>
      </c>
      <c r="U2924" s="4"/>
      <c r="V2924" s="4"/>
      <c r="W2924" s="4"/>
    </row>
    <row r="2925" spans="1:23" x14ac:dyDescent="0.2">
      <c r="A2925" s="2" t="s">
        <v>2095</v>
      </c>
      <c r="B2925" s="2" t="s">
        <v>2707</v>
      </c>
      <c r="C2925" s="2" t="s">
        <v>25</v>
      </c>
      <c r="D2925" s="2" t="s">
        <v>6943</v>
      </c>
      <c r="E2925" s="2" t="s">
        <v>2709</v>
      </c>
      <c r="F2925" s="2" t="s">
        <v>1672</v>
      </c>
      <c r="G2925" s="2" t="s">
        <v>29</v>
      </c>
      <c r="H2925" s="2" t="s">
        <v>2741</v>
      </c>
      <c r="I2925" s="2" t="s">
        <v>31</v>
      </c>
      <c r="J2925" s="2" t="s">
        <v>32</v>
      </c>
      <c r="K2925" s="2" t="s">
        <v>33</v>
      </c>
      <c r="L2925" s="3" t="s">
        <v>34</v>
      </c>
      <c r="M2925" s="3" t="s">
        <v>34</v>
      </c>
      <c r="N2925" s="3" t="s">
        <v>36</v>
      </c>
      <c r="O2925" s="3" t="s">
        <v>37</v>
      </c>
      <c r="P2925" s="2" t="s">
        <v>2712</v>
      </c>
      <c r="Q2925" s="2" t="s">
        <v>39</v>
      </c>
      <c r="R2925" s="2" t="s">
        <v>67</v>
      </c>
      <c r="S2925" s="2" t="s">
        <v>68</v>
      </c>
      <c r="T2925" s="2" t="s">
        <v>2737</v>
      </c>
      <c r="U2925" s="4"/>
      <c r="V2925" s="4"/>
      <c r="W2925" s="4"/>
    </row>
    <row r="2926" spans="1:23" x14ac:dyDescent="0.2">
      <c r="A2926" s="2" t="s">
        <v>2095</v>
      </c>
      <c r="B2926" s="2" t="s">
        <v>2707</v>
      </c>
      <c r="C2926" s="2" t="s">
        <v>25</v>
      </c>
      <c r="D2926" s="2" t="s">
        <v>370</v>
      </c>
      <c r="E2926" s="2" t="s">
        <v>2709</v>
      </c>
      <c r="F2926" s="2" t="s">
        <v>2743</v>
      </c>
      <c r="G2926" s="2" t="s">
        <v>29</v>
      </c>
      <c r="H2926" s="2" t="s">
        <v>2744</v>
      </c>
      <c r="I2926" s="2" t="s">
        <v>31</v>
      </c>
      <c r="J2926" s="2" t="s">
        <v>32</v>
      </c>
      <c r="K2926" s="2" t="s">
        <v>33</v>
      </c>
      <c r="L2926" s="3" t="s">
        <v>72</v>
      </c>
      <c r="M2926" s="3" t="s">
        <v>113</v>
      </c>
      <c r="N2926" s="3" t="s">
        <v>36</v>
      </c>
      <c r="O2926" s="3" t="s">
        <v>37</v>
      </c>
      <c r="P2926" s="2" t="s">
        <v>2745</v>
      </c>
      <c r="Q2926" s="2" t="s">
        <v>39</v>
      </c>
      <c r="R2926" s="2" t="s">
        <v>132</v>
      </c>
      <c r="S2926" s="2" t="s">
        <v>439</v>
      </c>
      <c r="T2926" s="2" t="s">
        <v>2737</v>
      </c>
      <c r="U2926" s="4"/>
      <c r="V2926" s="4"/>
      <c r="W2926" s="4"/>
    </row>
    <row r="2927" spans="1:23" x14ac:dyDescent="0.2">
      <c r="A2927" s="2" t="s">
        <v>2095</v>
      </c>
      <c r="B2927" s="2" t="s">
        <v>2707</v>
      </c>
      <c r="C2927" s="2" t="s">
        <v>25</v>
      </c>
      <c r="D2927" s="2" t="s">
        <v>6944</v>
      </c>
      <c r="E2927" s="2" t="s">
        <v>2709</v>
      </c>
      <c r="F2927" s="2" t="s">
        <v>1310</v>
      </c>
      <c r="G2927" s="2" t="s">
        <v>29</v>
      </c>
      <c r="H2927" s="2" t="s">
        <v>2747</v>
      </c>
      <c r="I2927" s="2" t="s">
        <v>169</v>
      </c>
      <c r="J2927" s="2" t="s">
        <v>32</v>
      </c>
      <c r="K2927" s="2" t="s">
        <v>33</v>
      </c>
      <c r="L2927" s="3" t="s">
        <v>35</v>
      </c>
      <c r="M2927" s="3" t="s">
        <v>86</v>
      </c>
      <c r="N2927" s="3" t="s">
        <v>36</v>
      </c>
      <c r="O2927" s="3" t="s">
        <v>37</v>
      </c>
      <c r="P2927" s="2" t="s">
        <v>2748</v>
      </c>
      <c r="Q2927" s="2" t="s">
        <v>121</v>
      </c>
      <c r="R2927" s="2" t="s">
        <v>140</v>
      </c>
      <c r="S2927" s="2" t="s">
        <v>141</v>
      </c>
      <c r="T2927" s="2" t="s">
        <v>2737</v>
      </c>
      <c r="U2927" s="4"/>
      <c r="V2927" s="4"/>
      <c r="W2927" s="4"/>
    </row>
    <row r="2928" spans="1:23" x14ac:dyDescent="0.2">
      <c r="A2928" s="2" t="s">
        <v>2095</v>
      </c>
      <c r="B2928" s="2" t="s">
        <v>2707</v>
      </c>
      <c r="C2928" s="2" t="s">
        <v>25</v>
      </c>
      <c r="D2928" s="2" t="s">
        <v>6945</v>
      </c>
      <c r="E2928" s="2" t="s">
        <v>2709</v>
      </c>
      <c r="F2928" s="2" t="s">
        <v>2751</v>
      </c>
      <c r="G2928" s="2" t="s">
        <v>29</v>
      </c>
      <c r="H2928" s="2" t="s">
        <v>2752</v>
      </c>
      <c r="I2928" s="2" t="s">
        <v>31</v>
      </c>
      <c r="J2928" s="2" t="s">
        <v>32</v>
      </c>
      <c r="K2928" s="2" t="s">
        <v>33</v>
      </c>
      <c r="L2928" s="3" t="s">
        <v>45</v>
      </c>
      <c r="M2928" s="3" t="s">
        <v>175</v>
      </c>
      <c r="N2928" s="3" t="s">
        <v>36</v>
      </c>
      <c r="O2928" s="3" t="s">
        <v>37</v>
      </c>
      <c r="P2928" s="2" t="s">
        <v>2745</v>
      </c>
      <c r="Q2928" s="2" t="s">
        <v>39</v>
      </c>
      <c r="R2928" s="2" t="s">
        <v>87</v>
      </c>
      <c r="S2928" s="2" t="s">
        <v>88</v>
      </c>
      <c r="T2928" s="2" t="s">
        <v>2713</v>
      </c>
      <c r="U2928" s="4"/>
      <c r="V2928" s="4"/>
      <c r="W2928" s="4"/>
    </row>
    <row r="2929" spans="1:23" x14ac:dyDescent="0.2">
      <c r="A2929" s="2" t="s">
        <v>2095</v>
      </c>
      <c r="B2929" s="2" t="s">
        <v>2707</v>
      </c>
      <c r="C2929" s="2" t="s">
        <v>25</v>
      </c>
      <c r="D2929" s="2" t="s">
        <v>6946</v>
      </c>
      <c r="E2929" s="2" t="s">
        <v>2709</v>
      </c>
      <c r="F2929" s="2" t="s">
        <v>2751</v>
      </c>
      <c r="G2929" s="2" t="s">
        <v>44</v>
      </c>
      <c r="H2929" s="2" t="s">
        <v>2752</v>
      </c>
      <c r="I2929" s="2" t="s">
        <v>31</v>
      </c>
      <c r="J2929" s="2" t="s">
        <v>32</v>
      </c>
      <c r="K2929" s="2" t="s">
        <v>33</v>
      </c>
      <c r="L2929" s="3" t="s">
        <v>45</v>
      </c>
      <c r="M2929" s="3" t="s">
        <v>129</v>
      </c>
      <c r="N2929" s="3" t="s">
        <v>36</v>
      </c>
      <c r="O2929" s="3" t="s">
        <v>37</v>
      </c>
      <c r="P2929" s="2" t="s">
        <v>2745</v>
      </c>
      <c r="Q2929" s="2" t="s">
        <v>39</v>
      </c>
      <c r="R2929" s="2" t="s">
        <v>47</v>
      </c>
      <c r="S2929" s="2" t="s">
        <v>48</v>
      </c>
      <c r="T2929" s="2" t="s">
        <v>2713</v>
      </c>
      <c r="U2929" s="4"/>
      <c r="V2929" s="4"/>
      <c r="W2929" s="4"/>
    </row>
    <row r="2930" spans="1:23" x14ac:dyDescent="0.2">
      <c r="A2930" s="2" t="s">
        <v>2095</v>
      </c>
      <c r="B2930" s="2" t="s">
        <v>2707</v>
      </c>
      <c r="C2930" s="2" t="s">
        <v>25</v>
      </c>
      <c r="D2930" s="2" t="s">
        <v>6947</v>
      </c>
      <c r="E2930" s="2" t="s">
        <v>2709</v>
      </c>
      <c r="F2930" s="2" t="s">
        <v>1169</v>
      </c>
      <c r="G2930" s="2" t="s">
        <v>29</v>
      </c>
      <c r="H2930" s="2" t="s">
        <v>2756</v>
      </c>
      <c r="I2930" s="2" t="s">
        <v>31</v>
      </c>
      <c r="J2930" s="2" t="s">
        <v>32</v>
      </c>
      <c r="K2930" s="2" t="s">
        <v>33</v>
      </c>
      <c r="L2930" s="3" t="s">
        <v>45</v>
      </c>
      <c r="M2930" s="3" t="s">
        <v>45</v>
      </c>
      <c r="N2930" s="3" t="s">
        <v>36</v>
      </c>
      <c r="O2930" s="3" t="s">
        <v>37</v>
      </c>
      <c r="P2930" s="2" t="s">
        <v>2757</v>
      </c>
      <c r="Q2930" s="2" t="s">
        <v>74</v>
      </c>
      <c r="R2930" s="2" t="s">
        <v>79</v>
      </c>
      <c r="S2930" s="2" t="s">
        <v>47</v>
      </c>
      <c r="T2930" s="2" t="s">
        <v>2737</v>
      </c>
      <c r="U2930" s="4"/>
      <c r="V2930" s="4"/>
      <c r="W2930" s="4"/>
    </row>
    <row r="2931" spans="1:23" x14ac:dyDescent="0.2">
      <c r="A2931" s="2" t="s">
        <v>2095</v>
      </c>
      <c r="B2931" s="2" t="s">
        <v>2707</v>
      </c>
      <c r="C2931" s="2" t="s">
        <v>25</v>
      </c>
      <c r="D2931" s="2" t="s">
        <v>6948</v>
      </c>
      <c r="E2931" s="2" t="s">
        <v>2709</v>
      </c>
      <c r="F2931" s="2" t="s">
        <v>1169</v>
      </c>
      <c r="G2931" s="2" t="s">
        <v>44</v>
      </c>
      <c r="H2931" s="2" t="s">
        <v>2756</v>
      </c>
      <c r="I2931" s="2" t="s">
        <v>31</v>
      </c>
      <c r="J2931" s="2" t="s">
        <v>32</v>
      </c>
      <c r="K2931" s="2" t="s">
        <v>33</v>
      </c>
      <c r="L2931" s="3" t="s">
        <v>45</v>
      </c>
      <c r="M2931" s="3" t="s">
        <v>256</v>
      </c>
      <c r="N2931" s="3" t="s">
        <v>36</v>
      </c>
      <c r="O2931" s="3" t="s">
        <v>37</v>
      </c>
      <c r="P2931" s="2" t="s">
        <v>2757</v>
      </c>
      <c r="Q2931" s="2" t="s">
        <v>74</v>
      </c>
      <c r="R2931" s="2" t="s">
        <v>81</v>
      </c>
      <c r="S2931" s="2" t="s">
        <v>82</v>
      </c>
      <c r="T2931" s="2" t="s">
        <v>2737</v>
      </c>
      <c r="U2931" s="4"/>
      <c r="V2931" s="4"/>
      <c r="W2931" s="4"/>
    </row>
    <row r="2932" spans="1:23" x14ac:dyDescent="0.2">
      <c r="A2932" s="2" t="s">
        <v>2095</v>
      </c>
      <c r="B2932" s="2" t="s">
        <v>2707</v>
      </c>
      <c r="C2932" s="2" t="s">
        <v>25</v>
      </c>
      <c r="D2932" s="2" t="s">
        <v>6949</v>
      </c>
      <c r="E2932" s="2" t="s">
        <v>2709</v>
      </c>
      <c r="F2932" s="2" t="s">
        <v>1169</v>
      </c>
      <c r="G2932" s="2" t="s">
        <v>51</v>
      </c>
      <c r="H2932" s="2" t="s">
        <v>2756</v>
      </c>
      <c r="I2932" s="2" t="s">
        <v>31</v>
      </c>
      <c r="J2932" s="2" t="s">
        <v>32</v>
      </c>
      <c r="K2932" s="2" t="s">
        <v>33</v>
      </c>
      <c r="L2932" s="3" t="s">
        <v>45</v>
      </c>
      <c r="M2932" s="3" t="s">
        <v>248</v>
      </c>
      <c r="N2932" s="3" t="s">
        <v>36</v>
      </c>
      <c r="O2932" s="3" t="s">
        <v>37</v>
      </c>
      <c r="P2932" s="2" t="s">
        <v>2757</v>
      </c>
      <c r="Q2932" s="2" t="s">
        <v>74</v>
      </c>
      <c r="R2932" s="2" t="s">
        <v>140</v>
      </c>
      <c r="S2932" s="2" t="s">
        <v>141</v>
      </c>
      <c r="T2932" s="2" t="s">
        <v>2713</v>
      </c>
      <c r="U2932" s="4"/>
      <c r="V2932" s="4"/>
      <c r="W2932" s="4"/>
    </row>
    <row r="2933" spans="1:23" x14ac:dyDescent="0.2">
      <c r="A2933" s="2" t="s">
        <v>2095</v>
      </c>
      <c r="B2933" s="2" t="s">
        <v>2823</v>
      </c>
      <c r="C2933" s="2" t="s">
        <v>25</v>
      </c>
      <c r="D2933" s="2" t="s">
        <v>6976</v>
      </c>
      <c r="E2933" s="2" t="s">
        <v>2825</v>
      </c>
      <c r="F2933" s="2" t="s">
        <v>1249</v>
      </c>
      <c r="G2933" s="2" t="s">
        <v>29</v>
      </c>
      <c r="H2933" s="2" t="s">
        <v>6977</v>
      </c>
      <c r="I2933" s="2" t="s">
        <v>137</v>
      </c>
      <c r="J2933" s="2" t="s">
        <v>32</v>
      </c>
      <c r="K2933" s="2" t="s">
        <v>33</v>
      </c>
      <c r="L2933" s="3" t="s">
        <v>34</v>
      </c>
      <c r="M2933" s="3" t="s">
        <v>175</v>
      </c>
      <c r="N2933" s="3" t="s">
        <v>36</v>
      </c>
      <c r="O2933" s="3" t="s">
        <v>37</v>
      </c>
      <c r="P2933" s="2" t="s">
        <v>2839</v>
      </c>
      <c r="Q2933" s="2" t="s">
        <v>150</v>
      </c>
      <c r="R2933" s="2" t="s">
        <v>81</v>
      </c>
      <c r="S2933" s="2" t="s">
        <v>82</v>
      </c>
      <c r="T2933" s="2" t="s">
        <v>2848</v>
      </c>
      <c r="U2933" s="4"/>
      <c r="V2933" s="4"/>
      <c r="W2933" s="4"/>
    </row>
    <row r="2934" spans="1:23" x14ac:dyDescent="0.2">
      <c r="A2934" s="2" t="s">
        <v>2095</v>
      </c>
      <c r="B2934" s="2" t="s">
        <v>2823</v>
      </c>
      <c r="C2934" s="2" t="s">
        <v>25</v>
      </c>
      <c r="D2934" s="2" t="s">
        <v>6978</v>
      </c>
      <c r="E2934" s="2" t="s">
        <v>2825</v>
      </c>
      <c r="F2934" s="2" t="s">
        <v>905</v>
      </c>
      <c r="G2934" s="2" t="s">
        <v>44</v>
      </c>
      <c r="H2934" s="2" t="s">
        <v>6979</v>
      </c>
      <c r="I2934" s="2" t="s">
        <v>31</v>
      </c>
      <c r="J2934" s="2" t="s">
        <v>32</v>
      </c>
      <c r="K2934" s="2" t="s">
        <v>33</v>
      </c>
      <c r="L2934" s="3" t="s">
        <v>34</v>
      </c>
      <c r="M2934" s="3" t="s">
        <v>34</v>
      </c>
      <c r="N2934" s="3" t="s">
        <v>36</v>
      </c>
      <c r="O2934" s="3" t="s">
        <v>37</v>
      </c>
      <c r="P2934" s="2" t="s">
        <v>2831</v>
      </c>
      <c r="Q2934" s="2" t="s">
        <v>74</v>
      </c>
      <c r="R2934" s="2" t="s">
        <v>79</v>
      </c>
      <c r="S2934" s="2" t="s">
        <v>47</v>
      </c>
      <c r="T2934" s="2" t="s">
        <v>2517</v>
      </c>
      <c r="U2934" s="4"/>
      <c r="V2934" s="4"/>
      <c r="W2934" s="4"/>
    </row>
    <row r="2935" spans="1:23" x14ac:dyDescent="0.2">
      <c r="A2935" s="2" t="s">
        <v>2095</v>
      </c>
      <c r="B2935" s="2" t="s">
        <v>2823</v>
      </c>
      <c r="C2935" s="2" t="s">
        <v>25</v>
      </c>
      <c r="D2935" s="2" t="s">
        <v>6980</v>
      </c>
      <c r="E2935" s="2" t="s">
        <v>2825</v>
      </c>
      <c r="F2935" s="2" t="s">
        <v>1253</v>
      </c>
      <c r="G2935" s="2" t="s">
        <v>29</v>
      </c>
      <c r="H2935" s="2" t="s">
        <v>2830</v>
      </c>
      <c r="I2935" s="2" t="s">
        <v>31</v>
      </c>
      <c r="J2935" s="2" t="s">
        <v>32</v>
      </c>
      <c r="K2935" s="2" t="s">
        <v>33</v>
      </c>
      <c r="L2935" s="3" t="s">
        <v>34</v>
      </c>
      <c r="M2935" s="3" t="s">
        <v>34</v>
      </c>
      <c r="N2935" s="3" t="s">
        <v>36</v>
      </c>
      <c r="O2935" s="3" t="s">
        <v>37</v>
      </c>
      <c r="P2935" s="2" t="s">
        <v>2831</v>
      </c>
      <c r="Q2935" s="2" t="s">
        <v>39</v>
      </c>
      <c r="R2935" s="2" t="s">
        <v>92</v>
      </c>
      <c r="S2935" s="2" t="s">
        <v>93</v>
      </c>
      <c r="T2935" s="2" t="s">
        <v>2679</v>
      </c>
      <c r="U2935" s="4"/>
      <c r="V2935" s="4"/>
      <c r="W2935" s="4"/>
    </row>
    <row r="2936" spans="1:23" x14ac:dyDescent="0.2">
      <c r="A2936" s="2" t="s">
        <v>2095</v>
      </c>
      <c r="B2936" s="2" t="s">
        <v>2823</v>
      </c>
      <c r="C2936" s="2" t="s">
        <v>25</v>
      </c>
      <c r="D2936" s="2" t="s">
        <v>6981</v>
      </c>
      <c r="E2936" s="2" t="s">
        <v>2825</v>
      </c>
      <c r="F2936" s="2" t="s">
        <v>1253</v>
      </c>
      <c r="G2936" s="2" t="s">
        <v>44</v>
      </c>
      <c r="H2936" s="2" t="s">
        <v>2830</v>
      </c>
      <c r="I2936" s="2" t="s">
        <v>31</v>
      </c>
      <c r="J2936" s="2" t="s">
        <v>32</v>
      </c>
      <c r="K2936" s="2" t="s">
        <v>33</v>
      </c>
      <c r="L2936" s="3" t="s">
        <v>34</v>
      </c>
      <c r="M2936" s="3" t="s">
        <v>34</v>
      </c>
      <c r="N2936" s="3" t="s">
        <v>36</v>
      </c>
      <c r="O2936" s="3" t="s">
        <v>37</v>
      </c>
      <c r="P2936" s="2" t="s">
        <v>2831</v>
      </c>
      <c r="Q2936" s="2" t="s">
        <v>39</v>
      </c>
      <c r="R2936" s="2" t="s">
        <v>47</v>
      </c>
      <c r="S2936" s="2" t="s">
        <v>48</v>
      </c>
      <c r="T2936" s="2" t="s">
        <v>2679</v>
      </c>
      <c r="U2936" s="4"/>
      <c r="V2936" s="4"/>
      <c r="W2936" s="4"/>
    </row>
    <row r="2937" spans="1:23" x14ac:dyDescent="0.2">
      <c r="A2937" s="2" t="s">
        <v>2095</v>
      </c>
      <c r="B2937" s="2" t="s">
        <v>2823</v>
      </c>
      <c r="C2937" s="2" t="s">
        <v>25</v>
      </c>
      <c r="D2937" s="2" t="s">
        <v>6982</v>
      </c>
      <c r="E2937" s="2" t="s">
        <v>2825</v>
      </c>
      <c r="F2937" s="2" t="s">
        <v>1253</v>
      </c>
      <c r="G2937" s="2" t="s">
        <v>51</v>
      </c>
      <c r="H2937" s="2" t="s">
        <v>2830</v>
      </c>
      <c r="I2937" s="2" t="s">
        <v>31</v>
      </c>
      <c r="J2937" s="2" t="s">
        <v>32</v>
      </c>
      <c r="K2937" s="2" t="s">
        <v>33</v>
      </c>
      <c r="L2937" s="3" t="s">
        <v>34</v>
      </c>
      <c r="M2937" s="3" t="s">
        <v>34</v>
      </c>
      <c r="N2937" s="3" t="s">
        <v>36</v>
      </c>
      <c r="O2937" s="3" t="s">
        <v>37</v>
      </c>
      <c r="P2937" s="2" t="s">
        <v>2852</v>
      </c>
      <c r="Q2937" s="2" t="s">
        <v>39</v>
      </c>
      <c r="R2937" s="2" t="s">
        <v>92</v>
      </c>
      <c r="S2937" s="2" t="s">
        <v>93</v>
      </c>
      <c r="T2937" s="2" t="s">
        <v>2518</v>
      </c>
      <c r="U2937" s="4"/>
      <c r="V2937" s="4"/>
      <c r="W2937" s="4"/>
    </row>
    <row r="2938" spans="1:23" x14ac:dyDescent="0.2">
      <c r="A2938" s="2" t="s">
        <v>2095</v>
      </c>
      <c r="B2938" s="2" t="s">
        <v>2823</v>
      </c>
      <c r="C2938" s="2" t="s">
        <v>25</v>
      </c>
      <c r="D2938" s="2" t="s">
        <v>6983</v>
      </c>
      <c r="E2938" s="2" t="s">
        <v>2825</v>
      </c>
      <c r="F2938" s="2" t="s">
        <v>1253</v>
      </c>
      <c r="G2938" s="2" t="s">
        <v>58</v>
      </c>
      <c r="H2938" s="2" t="s">
        <v>2830</v>
      </c>
      <c r="I2938" s="2" t="s">
        <v>31</v>
      </c>
      <c r="J2938" s="2" t="s">
        <v>32</v>
      </c>
      <c r="K2938" s="2" t="s">
        <v>33</v>
      </c>
      <c r="L2938" s="3" t="s">
        <v>34</v>
      </c>
      <c r="M2938" s="3" t="s">
        <v>98</v>
      </c>
      <c r="N2938" s="3" t="s">
        <v>36</v>
      </c>
      <c r="O2938" s="3" t="s">
        <v>37</v>
      </c>
      <c r="P2938" s="2" t="s">
        <v>2852</v>
      </c>
      <c r="Q2938" s="2" t="s">
        <v>39</v>
      </c>
      <c r="R2938" s="2" t="s">
        <v>40</v>
      </c>
      <c r="S2938" s="2" t="s">
        <v>41</v>
      </c>
      <c r="T2938" s="2" t="s">
        <v>2518</v>
      </c>
      <c r="U2938" s="4"/>
      <c r="V2938" s="4"/>
      <c r="W2938" s="4"/>
    </row>
    <row r="2939" spans="1:23" x14ac:dyDescent="0.2">
      <c r="A2939" s="2" t="s">
        <v>2095</v>
      </c>
      <c r="B2939" s="2" t="s">
        <v>2823</v>
      </c>
      <c r="C2939" s="2" t="s">
        <v>25</v>
      </c>
      <c r="D2939" s="2" t="s">
        <v>6984</v>
      </c>
      <c r="E2939" s="2" t="s">
        <v>2825</v>
      </c>
      <c r="F2939" s="2" t="s">
        <v>1253</v>
      </c>
      <c r="G2939" s="2" t="s">
        <v>65</v>
      </c>
      <c r="H2939" s="2" t="s">
        <v>2830</v>
      </c>
      <c r="I2939" s="2" t="s">
        <v>31</v>
      </c>
      <c r="J2939" s="2" t="s">
        <v>32</v>
      </c>
      <c r="K2939" s="2" t="s">
        <v>33</v>
      </c>
      <c r="L2939" s="3" t="s">
        <v>34</v>
      </c>
      <c r="M2939" s="3" t="s">
        <v>34</v>
      </c>
      <c r="N2939" s="3" t="s">
        <v>36</v>
      </c>
      <c r="O2939" s="3" t="s">
        <v>37</v>
      </c>
      <c r="P2939" s="2" t="s">
        <v>2831</v>
      </c>
      <c r="Q2939" s="2" t="s">
        <v>74</v>
      </c>
      <c r="R2939" s="2" t="s">
        <v>75</v>
      </c>
      <c r="S2939" s="2" t="s">
        <v>76</v>
      </c>
      <c r="T2939" s="2" t="s">
        <v>2679</v>
      </c>
      <c r="U2939" s="4"/>
      <c r="V2939" s="4"/>
      <c r="W2939" s="4"/>
    </row>
    <row r="2940" spans="1:23" x14ac:dyDescent="0.2">
      <c r="A2940" s="2" t="s">
        <v>2095</v>
      </c>
      <c r="B2940" s="2" t="s">
        <v>2823</v>
      </c>
      <c r="C2940" s="2" t="s">
        <v>25</v>
      </c>
      <c r="D2940" s="2" t="s">
        <v>6985</v>
      </c>
      <c r="E2940" s="2" t="s">
        <v>2825</v>
      </c>
      <c r="F2940" s="2" t="s">
        <v>2837</v>
      </c>
      <c r="G2940" s="2" t="s">
        <v>29</v>
      </c>
      <c r="H2940" s="2" t="s">
        <v>2838</v>
      </c>
      <c r="I2940" s="2" t="s">
        <v>31</v>
      </c>
      <c r="J2940" s="2" t="s">
        <v>32</v>
      </c>
      <c r="K2940" s="2" t="s">
        <v>33</v>
      </c>
      <c r="L2940" s="3" t="s">
        <v>45</v>
      </c>
      <c r="M2940" s="3" t="s">
        <v>45</v>
      </c>
      <c r="N2940" s="3" t="s">
        <v>36</v>
      </c>
      <c r="O2940" s="3" t="s">
        <v>37</v>
      </c>
      <c r="P2940" s="2" t="s">
        <v>2839</v>
      </c>
      <c r="Q2940" s="2" t="s">
        <v>39</v>
      </c>
      <c r="R2940" s="2" t="s">
        <v>92</v>
      </c>
      <c r="S2940" s="2" t="s">
        <v>93</v>
      </c>
      <c r="T2940" s="2" t="s">
        <v>1260</v>
      </c>
      <c r="U2940" s="4"/>
      <c r="V2940" s="4"/>
      <c r="W2940" s="4"/>
    </row>
    <row r="2941" spans="1:23" x14ac:dyDescent="0.2">
      <c r="A2941" s="2" t="s">
        <v>2095</v>
      </c>
      <c r="B2941" s="2" t="s">
        <v>2823</v>
      </c>
      <c r="C2941" s="2" t="s">
        <v>25</v>
      </c>
      <c r="D2941" s="2" t="s">
        <v>6986</v>
      </c>
      <c r="E2941" s="2" t="s">
        <v>2825</v>
      </c>
      <c r="F2941" s="2" t="s">
        <v>2837</v>
      </c>
      <c r="G2941" s="2" t="s">
        <v>44</v>
      </c>
      <c r="H2941" s="2" t="s">
        <v>2838</v>
      </c>
      <c r="I2941" s="2" t="s">
        <v>31</v>
      </c>
      <c r="J2941" s="2" t="s">
        <v>32</v>
      </c>
      <c r="K2941" s="2" t="s">
        <v>33</v>
      </c>
      <c r="L2941" s="3" t="s">
        <v>45</v>
      </c>
      <c r="M2941" s="3" t="s">
        <v>61</v>
      </c>
      <c r="N2941" s="3" t="s">
        <v>36</v>
      </c>
      <c r="O2941" s="3" t="s">
        <v>37</v>
      </c>
      <c r="P2941" s="2" t="s">
        <v>2839</v>
      </c>
      <c r="Q2941" s="2" t="s">
        <v>39</v>
      </c>
      <c r="R2941" s="2" t="s">
        <v>47</v>
      </c>
      <c r="S2941" s="2" t="s">
        <v>48</v>
      </c>
      <c r="T2941" s="2" t="s">
        <v>1260</v>
      </c>
      <c r="U2941" s="4"/>
      <c r="V2941" s="4"/>
      <c r="W2941" s="4"/>
    </row>
    <row r="2942" spans="1:23" x14ac:dyDescent="0.2">
      <c r="A2942" s="2" t="s">
        <v>2095</v>
      </c>
      <c r="B2942" s="2" t="s">
        <v>2823</v>
      </c>
      <c r="C2942" s="2" t="s">
        <v>25</v>
      </c>
      <c r="D2942" s="2" t="s">
        <v>6987</v>
      </c>
      <c r="E2942" s="2" t="s">
        <v>2825</v>
      </c>
      <c r="F2942" s="2" t="s">
        <v>6988</v>
      </c>
      <c r="G2942" s="2" t="s">
        <v>29</v>
      </c>
      <c r="H2942" s="2" t="s">
        <v>6989</v>
      </c>
      <c r="I2942" s="2" t="s">
        <v>31</v>
      </c>
      <c r="J2942" s="2" t="s">
        <v>32</v>
      </c>
      <c r="K2942" s="2" t="s">
        <v>33</v>
      </c>
      <c r="L2942" s="3" t="s">
        <v>34</v>
      </c>
      <c r="M2942" s="3" t="s">
        <v>34</v>
      </c>
      <c r="N2942" s="3" t="s">
        <v>36</v>
      </c>
      <c r="O2942" s="3" t="s">
        <v>37</v>
      </c>
      <c r="P2942" s="2" t="s">
        <v>5471</v>
      </c>
      <c r="Q2942" s="2" t="s">
        <v>39</v>
      </c>
      <c r="R2942" s="2" t="s">
        <v>47</v>
      </c>
      <c r="S2942" s="2" t="s">
        <v>48</v>
      </c>
      <c r="T2942" s="2" t="s">
        <v>2017</v>
      </c>
      <c r="U2942" s="4"/>
      <c r="V2942" s="4"/>
      <c r="W2942" s="4"/>
    </row>
    <row r="2943" spans="1:23" x14ac:dyDescent="0.2">
      <c r="A2943" s="2" t="s">
        <v>2095</v>
      </c>
      <c r="B2943" s="2" t="s">
        <v>2823</v>
      </c>
      <c r="C2943" s="2" t="s">
        <v>25</v>
      </c>
      <c r="D2943" s="2" t="s">
        <v>6990</v>
      </c>
      <c r="E2943" s="2" t="s">
        <v>2825</v>
      </c>
      <c r="F2943" s="2" t="s">
        <v>6988</v>
      </c>
      <c r="G2943" s="2" t="s">
        <v>44</v>
      </c>
      <c r="H2943" s="2" t="s">
        <v>6989</v>
      </c>
      <c r="I2943" s="2" t="s">
        <v>31</v>
      </c>
      <c r="J2943" s="2" t="s">
        <v>32</v>
      </c>
      <c r="K2943" s="2" t="s">
        <v>33</v>
      </c>
      <c r="L2943" s="3" t="s">
        <v>34</v>
      </c>
      <c r="M2943" s="3" t="s">
        <v>34</v>
      </c>
      <c r="N2943" s="3" t="s">
        <v>36</v>
      </c>
      <c r="O2943" s="3" t="s">
        <v>37</v>
      </c>
      <c r="P2943" s="2" t="s">
        <v>5471</v>
      </c>
      <c r="Q2943" s="2" t="s">
        <v>39</v>
      </c>
      <c r="R2943" s="2" t="s">
        <v>87</v>
      </c>
      <c r="S2943" s="2" t="s">
        <v>88</v>
      </c>
      <c r="T2943" s="2" t="s">
        <v>2699</v>
      </c>
      <c r="U2943" s="4"/>
      <c r="V2943" s="4"/>
      <c r="W2943" s="4"/>
    </row>
    <row r="2944" spans="1:23" x14ac:dyDescent="0.2">
      <c r="A2944" s="2" t="s">
        <v>2095</v>
      </c>
      <c r="B2944" s="2" t="s">
        <v>2823</v>
      </c>
      <c r="C2944" s="2" t="s">
        <v>25</v>
      </c>
      <c r="D2944" s="2" t="s">
        <v>6991</v>
      </c>
      <c r="E2944" s="2" t="s">
        <v>2825</v>
      </c>
      <c r="F2944" s="2" t="s">
        <v>746</v>
      </c>
      <c r="G2944" s="2" t="s">
        <v>29</v>
      </c>
      <c r="H2944" s="2" t="s">
        <v>2855</v>
      </c>
      <c r="I2944" s="2" t="s">
        <v>31</v>
      </c>
      <c r="J2944" s="2" t="s">
        <v>32</v>
      </c>
      <c r="K2944" s="2" t="s">
        <v>33</v>
      </c>
      <c r="L2944" s="3" t="s">
        <v>34</v>
      </c>
      <c r="M2944" s="3" t="s">
        <v>61</v>
      </c>
      <c r="N2944" s="3" t="s">
        <v>36</v>
      </c>
      <c r="O2944" s="3" t="s">
        <v>37</v>
      </c>
      <c r="P2944" s="2" t="s">
        <v>2847</v>
      </c>
      <c r="Q2944" s="2" t="s">
        <v>74</v>
      </c>
      <c r="R2944" s="2" t="s">
        <v>81</v>
      </c>
      <c r="S2944" s="2" t="s">
        <v>82</v>
      </c>
      <c r="T2944" s="2" t="s">
        <v>2517</v>
      </c>
      <c r="U2944" s="4"/>
      <c r="V2944" s="4"/>
      <c r="W2944" s="4"/>
    </row>
    <row r="2945" spans="1:23" x14ac:dyDescent="0.2">
      <c r="A2945" s="2" t="s">
        <v>2095</v>
      </c>
      <c r="B2945" s="2" t="s">
        <v>2823</v>
      </c>
      <c r="C2945" s="2" t="s">
        <v>199</v>
      </c>
      <c r="D2945" s="2" t="s">
        <v>6992</v>
      </c>
      <c r="E2945" s="2" t="s">
        <v>2825</v>
      </c>
      <c r="F2945" s="2" t="s">
        <v>2022</v>
      </c>
      <c r="G2945" s="2" t="s">
        <v>202</v>
      </c>
      <c r="H2945" s="2" t="s">
        <v>6993</v>
      </c>
      <c r="I2945" s="2" t="s">
        <v>31</v>
      </c>
      <c r="J2945" s="2" t="s">
        <v>32</v>
      </c>
      <c r="K2945" s="2" t="s">
        <v>33</v>
      </c>
      <c r="L2945" s="3" t="s">
        <v>72</v>
      </c>
      <c r="M2945" s="3" t="s">
        <v>119</v>
      </c>
      <c r="N2945" s="3" t="s">
        <v>37</v>
      </c>
      <c r="O2945" s="3" t="s">
        <v>37</v>
      </c>
      <c r="P2945" s="2" t="s">
        <v>5472</v>
      </c>
      <c r="Q2945" s="2" t="s">
        <v>139</v>
      </c>
      <c r="R2945" s="2" t="s">
        <v>79</v>
      </c>
      <c r="S2945" s="2" t="s">
        <v>140</v>
      </c>
      <c r="T2945" s="2" t="s">
        <v>197</v>
      </c>
      <c r="U2945" s="4"/>
      <c r="V2945" s="4"/>
      <c r="W2945" s="4"/>
    </row>
    <row r="2946" spans="1:23" x14ac:dyDescent="0.2">
      <c r="A2946" s="2" t="s">
        <v>2095</v>
      </c>
      <c r="B2946" s="2" t="s">
        <v>2823</v>
      </c>
      <c r="C2946" s="2" t="s">
        <v>25</v>
      </c>
      <c r="D2946" s="2" t="s">
        <v>6994</v>
      </c>
      <c r="E2946" s="2" t="s">
        <v>2825</v>
      </c>
      <c r="F2946" s="2" t="s">
        <v>476</v>
      </c>
      <c r="G2946" s="2" t="s">
        <v>29</v>
      </c>
      <c r="H2946" s="2" t="s">
        <v>2858</v>
      </c>
      <c r="I2946" s="2" t="s">
        <v>31</v>
      </c>
      <c r="J2946" s="2" t="s">
        <v>32</v>
      </c>
      <c r="K2946" s="2" t="s">
        <v>33</v>
      </c>
      <c r="L2946" s="3" t="s">
        <v>34</v>
      </c>
      <c r="M2946" s="3" t="s">
        <v>98</v>
      </c>
      <c r="N2946" s="3" t="s">
        <v>36</v>
      </c>
      <c r="O2946" s="3" t="s">
        <v>37</v>
      </c>
      <c r="P2946" s="2" t="s">
        <v>2859</v>
      </c>
      <c r="Q2946" s="2" t="s">
        <v>74</v>
      </c>
      <c r="R2946" s="2" t="s">
        <v>75</v>
      </c>
      <c r="S2946" s="2" t="s">
        <v>76</v>
      </c>
      <c r="T2946" s="2" t="s">
        <v>2006</v>
      </c>
      <c r="U2946" s="4"/>
      <c r="V2946" s="4"/>
      <c r="W2946" s="4"/>
    </row>
    <row r="2947" spans="1:23" x14ac:dyDescent="0.2">
      <c r="A2947" s="2" t="s">
        <v>2095</v>
      </c>
      <c r="B2947" s="2" t="s">
        <v>2823</v>
      </c>
      <c r="C2947" s="2" t="s">
        <v>25</v>
      </c>
      <c r="D2947" s="2" t="s">
        <v>6995</v>
      </c>
      <c r="E2947" s="2" t="s">
        <v>2825</v>
      </c>
      <c r="F2947" s="2" t="s">
        <v>476</v>
      </c>
      <c r="G2947" s="2" t="s">
        <v>44</v>
      </c>
      <c r="H2947" s="2" t="s">
        <v>2858</v>
      </c>
      <c r="I2947" s="2" t="s">
        <v>31</v>
      </c>
      <c r="J2947" s="2" t="s">
        <v>32</v>
      </c>
      <c r="K2947" s="2" t="s">
        <v>33</v>
      </c>
      <c r="L2947" s="3" t="s">
        <v>34</v>
      </c>
      <c r="M2947" s="3" t="s">
        <v>98</v>
      </c>
      <c r="N2947" s="3" t="s">
        <v>36</v>
      </c>
      <c r="O2947" s="3" t="s">
        <v>37</v>
      </c>
      <c r="P2947" s="2" t="s">
        <v>2859</v>
      </c>
      <c r="Q2947" s="2" t="s">
        <v>74</v>
      </c>
      <c r="R2947" s="2" t="s">
        <v>79</v>
      </c>
      <c r="S2947" s="2" t="s">
        <v>47</v>
      </c>
      <c r="T2947" s="2" t="s">
        <v>2006</v>
      </c>
      <c r="U2947" s="4"/>
      <c r="V2947" s="4"/>
      <c r="W2947" s="4"/>
    </row>
    <row r="2948" spans="1:23" x14ac:dyDescent="0.2">
      <c r="A2948" s="2" t="s">
        <v>2095</v>
      </c>
      <c r="B2948" s="2" t="s">
        <v>2823</v>
      </c>
      <c r="C2948" s="2" t="s">
        <v>25</v>
      </c>
      <c r="D2948" s="2" t="s">
        <v>6996</v>
      </c>
      <c r="E2948" s="2" t="s">
        <v>2825</v>
      </c>
      <c r="F2948" s="2" t="s">
        <v>476</v>
      </c>
      <c r="G2948" s="2" t="s">
        <v>51</v>
      </c>
      <c r="H2948" s="2" t="s">
        <v>2858</v>
      </c>
      <c r="I2948" s="2" t="s">
        <v>31</v>
      </c>
      <c r="J2948" s="2" t="s">
        <v>32</v>
      </c>
      <c r="K2948" s="2" t="s">
        <v>33</v>
      </c>
      <c r="L2948" s="3" t="s">
        <v>34</v>
      </c>
      <c r="M2948" s="3" t="s">
        <v>36</v>
      </c>
      <c r="N2948" s="3" t="s">
        <v>36</v>
      </c>
      <c r="O2948" s="3" t="s">
        <v>37</v>
      </c>
      <c r="P2948" s="2" t="s">
        <v>2862</v>
      </c>
      <c r="Q2948" s="2" t="s">
        <v>39</v>
      </c>
      <c r="R2948" s="2" t="s">
        <v>40</v>
      </c>
      <c r="S2948" s="2" t="s">
        <v>41</v>
      </c>
      <c r="T2948" s="2" t="s">
        <v>2517</v>
      </c>
      <c r="U2948" s="4"/>
      <c r="V2948" s="4"/>
      <c r="W2948" s="4"/>
    </row>
    <row r="2949" spans="1:23" x14ac:dyDescent="0.2">
      <c r="A2949" s="2" t="s">
        <v>2095</v>
      </c>
      <c r="B2949" s="2" t="s">
        <v>2823</v>
      </c>
      <c r="C2949" s="2" t="s">
        <v>25</v>
      </c>
      <c r="D2949" s="2" t="s">
        <v>6997</v>
      </c>
      <c r="E2949" s="2" t="s">
        <v>2825</v>
      </c>
      <c r="F2949" s="2" t="s">
        <v>476</v>
      </c>
      <c r="G2949" s="2" t="s">
        <v>58</v>
      </c>
      <c r="H2949" s="2" t="s">
        <v>2858</v>
      </c>
      <c r="I2949" s="2" t="s">
        <v>31</v>
      </c>
      <c r="J2949" s="2" t="s">
        <v>32</v>
      </c>
      <c r="K2949" s="2" t="s">
        <v>33</v>
      </c>
      <c r="L2949" s="3" t="s">
        <v>34</v>
      </c>
      <c r="M2949" s="3" t="s">
        <v>256</v>
      </c>
      <c r="N2949" s="3" t="s">
        <v>36</v>
      </c>
      <c r="O2949" s="3" t="s">
        <v>37</v>
      </c>
      <c r="P2949" s="2" t="s">
        <v>2862</v>
      </c>
      <c r="Q2949" s="2" t="s">
        <v>39</v>
      </c>
      <c r="R2949" s="2" t="s">
        <v>92</v>
      </c>
      <c r="S2949" s="2" t="s">
        <v>93</v>
      </c>
      <c r="T2949" s="2" t="s">
        <v>2517</v>
      </c>
      <c r="U2949" s="4"/>
      <c r="V2949" s="4"/>
      <c r="W2949" s="4"/>
    </row>
    <row r="2950" spans="1:23" x14ac:dyDescent="0.2">
      <c r="A2950" s="2" t="s">
        <v>2095</v>
      </c>
      <c r="B2950" s="2" t="s">
        <v>2823</v>
      </c>
      <c r="C2950" s="2" t="s">
        <v>199</v>
      </c>
      <c r="D2950" s="2" t="s">
        <v>6998</v>
      </c>
      <c r="E2950" s="2" t="s">
        <v>2825</v>
      </c>
      <c r="F2950" s="2" t="s">
        <v>476</v>
      </c>
      <c r="G2950" s="2" t="s">
        <v>2251</v>
      </c>
      <c r="H2950" s="2" t="s">
        <v>2858</v>
      </c>
      <c r="I2950" s="2" t="s">
        <v>31</v>
      </c>
      <c r="J2950" s="2" t="s">
        <v>32</v>
      </c>
      <c r="K2950" s="2" t="s">
        <v>33</v>
      </c>
      <c r="L2950" s="3" t="s">
        <v>72</v>
      </c>
      <c r="M2950" s="3" t="s">
        <v>113</v>
      </c>
      <c r="N2950" s="3" t="s">
        <v>37</v>
      </c>
      <c r="O2950" s="3" t="s">
        <v>37</v>
      </c>
      <c r="P2950" s="2" t="s">
        <v>2866</v>
      </c>
      <c r="Q2950" s="2" t="s">
        <v>131</v>
      </c>
      <c r="R2950" s="2" t="s">
        <v>79</v>
      </c>
      <c r="S2950" s="2" t="s">
        <v>140</v>
      </c>
      <c r="T2950" s="2" t="s">
        <v>197</v>
      </c>
      <c r="U2950" s="4"/>
      <c r="V2950" s="4"/>
      <c r="W2950" s="4"/>
    </row>
    <row r="2951" spans="1:23" x14ac:dyDescent="0.2">
      <c r="A2951" s="2" t="s">
        <v>2095</v>
      </c>
      <c r="B2951" s="2" t="s">
        <v>2823</v>
      </c>
      <c r="C2951" s="2" t="s">
        <v>199</v>
      </c>
      <c r="D2951" s="2" t="s">
        <v>6999</v>
      </c>
      <c r="E2951" s="2" t="s">
        <v>2825</v>
      </c>
      <c r="F2951" s="2" t="s">
        <v>476</v>
      </c>
      <c r="G2951" s="2" t="s">
        <v>202</v>
      </c>
      <c r="H2951" s="2" t="s">
        <v>2858</v>
      </c>
      <c r="I2951" s="2" t="s">
        <v>31</v>
      </c>
      <c r="J2951" s="2" t="s">
        <v>32</v>
      </c>
      <c r="K2951" s="2" t="s">
        <v>33</v>
      </c>
      <c r="L2951" s="3" t="s">
        <v>72</v>
      </c>
      <c r="M2951" s="3" t="s">
        <v>175</v>
      </c>
      <c r="N2951" s="3" t="s">
        <v>37</v>
      </c>
      <c r="O2951" s="3" t="s">
        <v>37</v>
      </c>
      <c r="P2951" s="2" t="s">
        <v>2866</v>
      </c>
      <c r="Q2951" s="2" t="s">
        <v>139</v>
      </c>
      <c r="R2951" s="2" t="s">
        <v>79</v>
      </c>
      <c r="S2951" s="2" t="s">
        <v>140</v>
      </c>
      <c r="T2951" s="2" t="s">
        <v>197</v>
      </c>
      <c r="U2951" s="4"/>
      <c r="V2951" s="4"/>
      <c r="W2951" s="4"/>
    </row>
    <row r="2952" spans="1:23" x14ac:dyDescent="0.2">
      <c r="A2952" s="2" t="s">
        <v>2095</v>
      </c>
      <c r="B2952" s="2" t="s">
        <v>2823</v>
      </c>
      <c r="C2952" s="2" t="s">
        <v>25</v>
      </c>
      <c r="D2952" s="2" t="s">
        <v>7000</v>
      </c>
      <c r="E2952" s="2" t="s">
        <v>2825</v>
      </c>
      <c r="F2952" s="2" t="s">
        <v>1380</v>
      </c>
      <c r="G2952" s="2" t="s">
        <v>29</v>
      </c>
      <c r="H2952" s="2" t="s">
        <v>7001</v>
      </c>
      <c r="I2952" s="2" t="s">
        <v>31</v>
      </c>
      <c r="J2952" s="2" t="s">
        <v>32</v>
      </c>
      <c r="K2952" s="2" t="s">
        <v>33</v>
      </c>
      <c r="L2952" s="3" t="s">
        <v>34</v>
      </c>
      <c r="M2952" s="3" t="s">
        <v>34</v>
      </c>
      <c r="N2952" s="3" t="s">
        <v>36</v>
      </c>
      <c r="O2952" s="3" t="s">
        <v>37</v>
      </c>
      <c r="P2952" s="2" t="s">
        <v>2839</v>
      </c>
      <c r="Q2952" s="2" t="s">
        <v>39</v>
      </c>
      <c r="R2952" s="2" t="s">
        <v>87</v>
      </c>
      <c r="S2952" s="2" t="s">
        <v>88</v>
      </c>
      <c r="T2952" s="2" t="s">
        <v>2553</v>
      </c>
      <c r="U2952" s="4"/>
      <c r="V2952" s="4"/>
      <c r="W2952" s="4"/>
    </row>
    <row r="2953" spans="1:23" x14ac:dyDescent="0.2">
      <c r="A2953" s="2" t="s">
        <v>2095</v>
      </c>
      <c r="B2953" s="2" t="s">
        <v>2823</v>
      </c>
      <c r="C2953" s="2" t="s">
        <v>25</v>
      </c>
      <c r="D2953" s="2" t="s">
        <v>7002</v>
      </c>
      <c r="E2953" s="2" t="s">
        <v>2825</v>
      </c>
      <c r="F2953" s="2" t="s">
        <v>751</v>
      </c>
      <c r="G2953" s="2" t="s">
        <v>29</v>
      </c>
      <c r="H2953" s="2" t="s">
        <v>7003</v>
      </c>
      <c r="I2953" s="2" t="s">
        <v>31</v>
      </c>
      <c r="J2953" s="2" t="s">
        <v>32</v>
      </c>
      <c r="K2953" s="2" t="s">
        <v>33</v>
      </c>
      <c r="L2953" s="3" t="s">
        <v>34</v>
      </c>
      <c r="M2953" s="3" t="s">
        <v>34</v>
      </c>
      <c r="N2953" s="3" t="s">
        <v>36</v>
      </c>
      <c r="O2953" s="3" t="s">
        <v>37</v>
      </c>
      <c r="P2953" s="2" t="s">
        <v>3996</v>
      </c>
      <c r="Q2953" s="2" t="s">
        <v>74</v>
      </c>
      <c r="R2953" s="2" t="s">
        <v>79</v>
      </c>
      <c r="S2953" s="2" t="s">
        <v>47</v>
      </c>
      <c r="T2953" s="2" t="s">
        <v>2848</v>
      </c>
      <c r="U2953" s="4"/>
      <c r="V2953" s="4"/>
      <c r="W2953" s="4"/>
    </row>
    <row r="2954" spans="1:23" x14ac:dyDescent="0.2">
      <c r="A2954" s="2" t="s">
        <v>2095</v>
      </c>
      <c r="B2954" s="2" t="s">
        <v>2823</v>
      </c>
      <c r="C2954" s="2" t="s">
        <v>25</v>
      </c>
      <c r="D2954" s="2" t="s">
        <v>7004</v>
      </c>
      <c r="E2954" s="2" t="s">
        <v>2825</v>
      </c>
      <c r="F2954" s="2" t="s">
        <v>840</v>
      </c>
      <c r="G2954" s="2" t="s">
        <v>29</v>
      </c>
      <c r="H2954" s="2" t="s">
        <v>7005</v>
      </c>
      <c r="I2954" s="2" t="s">
        <v>31</v>
      </c>
      <c r="J2954" s="2" t="s">
        <v>32</v>
      </c>
      <c r="K2954" s="2" t="s">
        <v>33</v>
      </c>
      <c r="L2954" s="3" t="s">
        <v>34</v>
      </c>
      <c r="M2954" s="3" t="s">
        <v>61</v>
      </c>
      <c r="N2954" s="3" t="s">
        <v>36</v>
      </c>
      <c r="O2954" s="3" t="s">
        <v>37</v>
      </c>
      <c r="P2954" s="2" t="s">
        <v>2834</v>
      </c>
      <c r="Q2954" s="2" t="s">
        <v>39</v>
      </c>
      <c r="R2954" s="2" t="s">
        <v>87</v>
      </c>
      <c r="S2954" s="2" t="s">
        <v>88</v>
      </c>
      <c r="T2954" s="2" t="s">
        <v>2518</v>
      </c>
      <c r="U2954" s="4"/>
      <c r="V2954" s="4"/>
      <c r="W2954" s="4"/>
    </row>
    <row r="2955" spans="1:23" x14ac:dyDescent="0.2">
      <c r="A2955" s="2" t="s">
        <v>2095</v>
      </c>
      <c r="B2955" s="2" t="s">
        <v>2823</v>
      </c>
      <c r="C2955" s="2" t="s">
        <v>25</v>
      </c>
      <c r="D2955" s="2" t="s">
        <v>7006</v>
      </c>
      <c r="E2955" s="2" t="s">
        <v>2825</v>
      </c>
      <c r="F2955" s="2" t="s">
        <v>698</v>
      </c>
      <c r="G2955" s="2" t="s">
        <v>29</v>
      </c>
      <c r="H2955" s="2" t="s">
        <v>7007</v>
      </c>
      <c r="I2955" s="2" t="s">
        <v>31</v>
      </c>
      <c r="J2955" s="2" t="s">
        <v>32</v>
      </c>
      <c r="K2955" s="2" t="s">
        <v>33</v>
      </c>
      <c r="L2955" s="3" t="s">
        <v>45</v>
      </c>
      <c r="M2955" s="3" t="s">
        <v>119</v>
      </c>
      <c r="N2955" s="3" t="s">
        <v>36</v>
      </c>
      <c r="O2955" s="3" t="s">
        <v>37</v>
      </c>
      <c r="P2955" s="2" t="s">
        <v>3150</v>
      </c>
      <c r="Q2955" s="2" t="s">
        <v>74</v>
      </c>
      <c r="R2955" s="2" t="s">
        <v>145</v>
      </c>
      <c r="S2955" s="2" t="s">
        <v>146</v>
      </c>
      <c r="T2955" s="2" t="s">
        <v>2017</v>
      </c>
      <c r="U2955" s="4"/>
      <c r="V2955" s="4"/>
      <c r="W2955" s="4"/>
    </row>
    <row r="2956" spans="1:23" x14ac:dyDescent="0.2">
      <c r="A2956" s="2" t="s">
        <v>2095</v>
      </c>
      <c r="B2956" s="2" t="s">
        <v>2823</v>
      </c>
      <c r="C2956" s="2" t="s">
        <v>25</v>
      </c>
      <c r="D2956" s="2" t="s">
        <v>7008</v>
      </c>
      <c r="E2956" s="2" t="s">
        <v>2825</v>
      </c>
      <c r="F2956" s="2" t="s">
        <v>7009</v>
      </c>
      <c r="G2956" s="2" t="s">
        <v>29</v>
      </c>
      <c r="H2956" s="2" t="s">
        <v>7010</v>
      </c>
      <c r="I2956" s="2" t="s">
        <v>31</v>
      </c>
      <c r="J2956" s="2" t="s">
        <v>32</v>
      </c>
      <c r="K2956" s="2" t="s">
        <v>33</v>
      </c>
      <c r="L2956" s="3" t="s">
        <v>34</v>
      </c>
      <c r="M2956" s="3" t="s">
        <v>34</v>
      </c>
      <c r="N2956" s="3" t="s">
        <v>36</v>
      </c>
      <c r="O2956" s="3" t="s">
        <v>37</v>
      </c>
      <c r="P2956" s="2" t="s">
        <v>2869</v>
      </c>
      <c r="Q2956" s="2" t="s">
        <v>39</v>
      </c>
      <c r="R2956" s="2" t="s">
        <v>87</v>
      </c>
      <c r="S2956" s="2" t="s">
        <v>88</v>
      </c>
      <c r="T2956" s="2" t="s">
        <v>2524</v>
      </c>
      <c r="U2956" s="4"/>
      <c r="V2956" s="4"/>
      <c r="W2956" s="4"/>
    </row>
    <row r="2957" spans="1:23" x14ac:dyDescent="0.2">
      <c r="A2957" s="2" t="s">
        <v>2095</v>
      </c>
      <c r="B2957" s="2" t="s">
        <v>2823</v>
      </c>
      <c r="C2957" s="2" t="s">
        <v>25</v>
      </c>
      <c r="D2957" s="2" t="s">
        <v>7011</v>
      </c>
      <c r="E2957" s="2" t="s">
        <v>2825</v>
      </c>
      <c r="F2957" s="2" t="s">
        <v>7009</v>
      </c>
      <c r="G2957" s="2" t="s">
        <v>44</v>
      </c>
      <c r="H2957" s="2" t="s">
        <v>7010</v>
      </c>
      <c r="I2957" s="2" t="s">
        <v>31</v>
      </c>
      <c r="J2957" s="2" t="s">
        <v>32</v>
      </c>
      <c r="K2957" s="2" t="s">
        <v>33</v>
      </c>
      <c r="L2957" s="3" t="s">
        <v>34</v>
      </c>
      <c r="M2957" s="3" t="s">
        <v>256</v>
      </c>
      <c r="N2957" s="3" t="s">
        <v>36</v>
      </c>
      <c r="O2957" s="3" t="s">
        <v>37</v>
      </c>
      <c r="P2957" s="2" t="s">
        <v>2869</v>
      </c>
      <c r="Q2957" s="2" t="s">
        <v>39</v>
      </c>
      <c r="R2957" s="2" t="s">
        <v>67</v>
      </c>
      <c r="S2957" s="2" t="s">
        <v>68</v>
      </c>
      <c r="T2957" s="2" t="s">
        <v>2524</v>
      </c>
      <c r="U2957" s="4"/>
      <c r="V2957" s="4"/>
      <c r="W2957" s="4"/>
    </row>
    <row r="2958" spans="1:23" x14ac:dyDescent="0.2">
      <c r="A2958" s="2" t="s">
        <v>2095</v>
      </c>
      <c r="B2958" s="2" t="s">
        <v>2823</v>
      </c>
      <c r="C2958" s="2" t="s">
        <v>25</v>
      </c>
      <c r="D2958" s="2" t="s">
        <v>7019</v>
      </c>
      <c r="E2958" s="2" t="s">
        <v>2825</v>
      </c>
      <c r="F2958" s="2" t="s">
        <v>243</v>
      </c>
      <c r="G2958" s="2" t="s">
        <v>29</v>
      </c>
      <c r="H2958" s="2" t="s">
        <v>2880</v>
      </c>
      <c r="I2958" s="2" t="s">
        <v>31</v>
      </c>
      <c r="J2958" s="2" t="s">
        <v>32</v>
      </c>
      <c r="K2958" s="2" t="s">
        <v>33</v>
      </c>
      <c r="L2958" s="3" t="s">
        <v>295</v>
      </c>
      <c r="M2958" s="3" t="s">
        <v>252</v>
      </c>
      <c r="N2958" s="3" t="s">
        <v>36</v>
      </c>
      <c r="O2958" s="3" t="s">
        <v>37</v>
      </c>
      <c r="P2958" s="2" t="s">
        <v>2859</v>
      </c>
      <c r="Q2958" s="2" t="s">
        <v>74</v>
      </c>
      <c r="R2958" s="2" t="s">
        <v>140</v>
      </c>
      <c r="S2958" s="2" t="s">
        <v>141</v>
      </c>
      <c r="T2958" s="2" t="s">
        <v>1955</v>
      </c>
      <c r="U2958" s="4"/>
      <c r="V2958" s="4"/>
      <c r="W2958" s="4"/>
    </row>
    <row r="2959" spans="1:23" x14ac:dyDescent="0.2">
      <c r="A2959" s="2" t="s">
        <v>2095</v>
      </c>
      <c r="B2959" s="2" t="s">
        <v>2823</v>
      </c>
      <c r="C2959" s="2" t="s">
        <v>25</v>
      </c>
      <c r="D2959" s="2" t="s">
        <v>7020</v>
      </c>
      <c r="E2959" s="2" t="s">
        <v>2825</v>
      </c>
      <c r="F2959" s="2" t="s">
        <v>322</v>
      </c>
      <c r="G2959" s="2" t="s">
        <v>29</v>
      </c>
      <c r="H2959" s="2" t="s">
        <v>7021</v>
      </c>
      <c r="I2959" s="2" t="s">
        <v>31</v>
      </c>
      <c r="J2959" s="2" t="s">
        <v>32</v>
      </c>
      <c r="K2959" s="2" t="s">
        <v>33</v>
      </c>
      <c r="L2959" s="3" t="s">
        <v>34</v>
      </c>
      <c r="M2959" s="3" t="s">
        <v>98</v>
      </c>
      <c r="N2959" s="3" t="s">
        <v>36</v>
      </c>
      <c r="O2959" s="3" t="s">
        <v>37</v>
      </c>
      <c r="P2959" s="2" t="s">
        <v>2852</v>
      </c>
      <c r="Q2959" s="2" t="s">
        <v>39</v>
      </c>
      <c r="R2959" s="2" t="s">
        <v>47</v>
      </c>
      <c r="S2959" s="2" t="s">
        <v>48</v>
      </c>
      <c r="T2959" s="2" t="s">
        <v>3056</v>
      </c>
      <c r="U2959" s="4"/>
      <c r="V2959" s="4"/>
      <c r="W2959" s="4"/>
    </row>
    <row r="2960" spans="1:23" x14ac:dyDescent="0.2">
      <c r="A2960" s="2" t="s">
        <v>2095</v>
      </c>
      <c r="B2960" s="2" t="s">
        <v>2823</v>
      </c>
      <c r="C2960" s="2" t="s">
        <v>25</v>
      </c>
      <c r="D2960" s="2" t="s">
        <v>7022</v>
      </c>
      <c r="E2960" s="2" t="s">
        <v>2825</v>
      </c>
      <c r="F2960" s="2" t="s">
        <v>359</v>
      </c>
      <c r="G2960" s="2" t="s">
        <v>29</v>
      </c>
      <c r="H2960" s="2" t="s">
        <v>7023</v>
      </c>
      <c r="I2960" s="2" t="s">
        <v>31</v>
      </c>
      <c r="J2960" s="2" t="s">
        <v>32</v>
      </c>
      <c r="K2960" s="2" t="s">
        <v>33</v>
      </c>
      <c r="L2960" s="3" t="s">
        <v>34</v>
      </c>
      <c r="M2960" s="3" t="s">
        <v>256</v>
      </c>
      <c r="N2960" s="3" t="s">
        <v>36</v>
      </c>
      <c r="O2960" s="3" t="s">
        <v>37</v>
      </c>
      <c r="P2960" s="2" t="s">
        <v>2834</v>
      </c>
      <c r="Q2960" s="2" t="s">
        <v>39</v>
      </c>
      <c r="R2960" s="2" t="s">
        <v>67</v>
      </c>
      <c r="S2960" s="2" t="s">
        <v>68</v>
      </c>
      <c r="T2960" s="2" t="s">
        <v>2518</v>
      </c>
      <c r="U2960" s="4"/>
      <c r="V2960" s="4"/>
      <c r="W2960" s="4"/>
    </row>
    <row r="2961" spans="1:23" x14ac:dyDescent="0.2">
      <c r="A2961" s="2" t="s">
        <v>2095</v>
      </c>
      <c r="B2961" s="2" t="s">
        <v>2823</v>
      </c>
      <c r="C2961" s="2" t="s">
        <v>25</v>
      </c>
      <c r="D2961" s="2" t="s">
        <v>7024</v>
      </c>
      <c r="E2961" s="2" t="s">
        <v>2825</v>
      </c>
      <c r="F2961" s="2" t="s">
        <v>333</v>
      </c>
      <c r="G2961" s="2" t="s">
        <v>29</v>
      </c>
      <c r="H2961" s="2" t="s">
        <v>7025</v>
      </c>
      <c r="I2961" s="2" t="s">
        <v>31</v>
      </c>
      <c r="J2961" s="2" t="s">
        <v>32</v>
      </c>
      <c r="K2961" s="2" t="s">
        <v>33</v>
      </c>
      <c r="L2961" s="3" t="s">
        <v>34</v>
      </c>
      <c r="M2961" s="3" t="s">
        <v>35</v>
      </c>
      <c r="N2961" s="3" t="s">
        <v>36</v>
      </c>
      <c r="O2961" s="3" t="s">
        <v>37</v>
      </c>
      <c r="P2961" s="2" t="s">
        <v>2862</v>
      </c>
      <c r="Q2961" s="2" t="s">
        <v>121</v>
      </c>
      <c r="R2961" s="2" t="s">
        <v>54</v>
      </c>
      <c r="S2961" s="2" t="s">
        <v>1910</v>
      </c>
      <c r="T2961" s="2" t="s">
        <v>2679</v>
      </c>
      <c r="U2961" s="4"/>
      <c r="V2961" s="4"/>
      <c r="W2961" s="4"/>
    </row>
    <row r="2962" spans="1:23" x14ac:dyDescent="0.2">
      <c r="A2962" s="2" t="s">
        <v>2095</v>
      </c>
      <c r="B2962" s="2" t="s">
        <v>2823</v>
      </c>
      <c r="C2962" s="2" t="s">
        <v>25</v>
      </c>
      <c r="D2962" s="2" t="s">
        <v>7026</v>
      </c>
      <c r="E2962" s="2" t="s">
        <v>2825</v>
      </c>
      <c r="F2962" s="2" t="s">
        <v>1187</v>
      </c>
      <c r="G2962" s="2" t="s">
        <v>29</v>
      </c>
      <c r="H2962" s="2" t="s">
        <v>7027</v>
      </c>
      <c r="I2962" s="2" t="s">
        <v>31</v>
      </c>
      <c r="J2962" s="2" t="s">
        <v>32</v>
      </c>
      <c r="K2962" s="2" t="s">
        <v>33</v>
      </c>
      <c r="L2962" s="3" t="s">
        <v>34</v>
      </c>
      <c r="M2962" s="3" t="s">
        <v>86</v>
      </c>
      <c r="N2962" s="3" t="s">
        <v>36</v>
      </c>
      <c r="O2962" s="3" t="s">
        <v>37</v>
      </c>
      <c r="P2962" s="2" t="s">
        <v>2869</v>
      </c>
      <c r="Q2962" s="2" t="s">
        <v>161</v>
      </c>
      <c r="R2962" s="2" t="s">
        <v>54</v>
      </c>
      <c r="S2962" s="2" t="s">
        <v>1600</v>
      </c>
      <c r="T2962" s="2" t="s">
        <v>2524</v>
      </c>
      <c r="U2962" s="4"/>
      <c r="V2962" s="4"/>
      <c r="W2962" s="4"/>
    </row>
    <row r="2963" spans="1:23" x14ac:dyDescent="0.2">
      <c r="A2963" s="2" t="s">
        <v>2095</v>
      </c>
      <c r="B2963" s="2" t="s">
        <v>2918</v>
      </c>
      <c r="C2963" s="2" t="s">
        <v>25</v>
      </c>
      <c r="D2963" s="2" t="s">
        <v>7038</v>
      </c>
      <c r="E2963" s="2" t="s">
        <v>2920</v>
      </c>
      <c r="F2963" s="2" t="s">
        <v>384</v>
      </c>
      <c r="G2963" s="2" t="s">
        <v>29</v>
      </c>
      <c r="H2963" s="2" t="s">
        <v>2923</v>
      </c>
      <c r="I2963" s="2" t="s">
        <v>31</v>
      </c>
      <c r="J2963" s="2" t="s">
        <v>32</v>
      </c>
      <c r="K2963" s="2" t="s">
        <v>33</v>
      </c>
      <c r="L2963" s="3" t="s">
        <v>3572</v>
      </c>
      <c r="M2963" s="3" t="s">
        <v>3572</v>
      </c>
      <c r="N2963" s="3" t="s">
        <v>36</v>
      </c>
      <c r="O2963" s="3" t="s">
        <v>37</v>
      </c>
      <c r="P2963" s="2" t="s">
        <v>2925</v>
      </c>
      <c r="Q2963" s="2" t="s">
        <v>74</v>
      </c>
      <c r="R2963" s="2" t="s">
        <v>79</v>
      </c>
      <c r="S2963" s="2" t="s">
        <v>47</v>
      </c>
      <c r="T2963" s="2" t="s">
        <v>500</v>
      </c>
      <c r="U2963" s="4"/>
      <c r="V2963" s="4"/>
      <c r="W2963" s="4"/>
    </row>
    <row r="2964" spans="1:23" x14ac:dyDescent="0.2">
      <c r="A2964" s="2" t="s">
        <v>2095</v>
      </c>
      <c r="B2964" s="2" t="s">
        <v>2918</v>
      </c>
      <c r="C2964" s="2" t="s">
        <v>25</v>
      </c>
      <c r="D2964" s="2" t="s">
        <v>7039</v>
      </c>
      <c r="E2964" s="2" t="s">
        <v>2920</v>
      </c>
      <c r="F2964" s="2" t="s">
        <v>384</v>
      </c>
      <c r="G2964" s="2" t="s">
        <v>44</v>
      </c>
      <c r="H2964" s="2" t="s">
        <v>2923</v>
      </c>
      <c r="I2964" s="2" t="s">
        <v>31</v>
      </c>
      <c r="J2964" s="2" t="s">
        <v>32</v>
      </c>
      <c r="K2964" s="2" t="s">
        <v>33</v>
      </c>
      <c r="L2964" s="3" t="s">
        <v>386</v>
      </c>
      <c r="M2964" s="3" t="s">
        <v>1208</v>
      </c>
      <c r="N2964" s="3" t="s">
        <v>36</v>
      </c>
      <c r="O2964" s="3" t="s">
        <v>37</v>
      </c>
      <c r="P2964" s="2" t="s">
        <v>2944</v>
      </c>
      <c r="Q2964" s="2" t="s">
        <v>74</v>
      </c>
      <c r="R2964" s="2" t="s">
        <v>140</v>
      </c>
      <c r="S2964" s="2" t="s">
        <v>141</v>
      </c>
      <c r="T2964" s="2" t="s">
        <v>500</v>
      </c>
      <c r="U2964" s="4"/>
      <c r="V2964" s="4"/>
      <c r="W2964" s="4"/>
    </row>
    <row r="2965" spans="1:23" x14ac:dyDescent="0.2">
      <c r="A2965" s="2" t="s">
        <v>2095</v>
      </c>
      <c r="B2965" s="2" t="s">
        <v>2918</v>
      </c>
      <c r="C2965" s="2" t="s">
        <v>25</v>
      </c>
      <c r="D2965" s="2" t="s">
        <v>7040</v>
      </c>
      <c r="E2965" s="2" t="s">
        <v>2920</v>
      </c>
      <c r="F2965" s="2" t="s">
        <v>686</v>
      </c>
      <c r="G2965" s="2" t="s">
        <v>29</v>
      </c>
      <c r="H2965" s="2" t="s">
        <v>7041</v>
      </c>
      <c r="I2965" s="2" t="s">
        <v>31</v>
      </c>
      <c r="J2965" s="2" t="s">
        <v>32</v>
      </c>
      <c r="K2965" s="2" t="s">
        <v>33</v>
      </c>
      <c r="L2965" s="3" t="s">
        <v>60</v>
      </c>
      <c r="M2965" s="3" t="s">
        <v>60</v>
      </c>
      <c r="N2965" s="3" t="s">
        <v>36</v>
      </c>
      <c r="O2965" s="3" t="s">
        <v>37</v>
      </c>
      <c r="P2965" s="2" t="s">
        <v>2942</v>
      </c>
      <c r="Q2965" s="2" t="s">
        <v>74</v>
      </c>
      <c r="R2965" s="2" t="s">
        <v>145</v>
      </c>
      <c r="S2965" s="2" t="s">
        <v>146</v>
      </c>
      <c r="T2965" s="2" t="s">
        <v>500</v>
      </c>
      <c r="U2965" s="4"/>
      <c r="V2965" s="4"/>
      <c r="W2965" s="4"/>
    </row>
    <row r="2966" spans="1:23" x14ac:dyDescent="0.2">
      <c r="A2966" s="2" t="s">
        <v>2095</v>
      </c>
      <c r="B2966" s="2" t="s">
        <v>2918</v>
      </c>
      <c r="C2966" s="2" t="s">
        <v>25</v>
      </c>
      <c r="D2966" s="2" t="s">
        <v>7042</v>
      </c>
      <c r="E2966" s="2" t="s">
        <v>2920</v>
      </c>
      <c r="F2966" s="2" t="s">
        <v>686</v>
      </c>
      <c r="G2966" s="2" t="s">
        <v>44</v>
      </c>
      <c r="H2966" s="2" t="s">
        <v>7041</v>
      </c>
      <c r="I2966" s="2" t="s">
        <v>31</v>
      </c>
      <c r="J2966" s="2" t="s">
        <v>32</v>
      </c>
      <c r="K2966" s="2" t="s">
        <v>33</v>
      </c>
      <c r="L2966" s="3" t="s">
        <v>60</v>
      </c>
      <c r="M2966" s="3" t="s">
        <v>60</v>
      </c>
      <c r="N2966" s="3" t="s">
        <v>36</v>
      </c>
      <c r="O2966" s="3" t="s">
        <v>37</v>
      </c>
      <c r="P2966" s="2" t="s">
        <v>2942</v>
      </c>
      <c r="Q2966" s="2" t="s">
        <v>74</v>
      </c>
      <c r="R2966" s="2" t="s">
        <v>122</v>
      </c>
      <c r="S2966" s="2" t="s">
        <v>68</v>
      </c>
      <c r="T2966" s="2" t="s">
        <v>500</v>
      </c>
      <c r="U2966" s="4"/>
      <c r="V2966" s="4"/>
      <c r="W2966" s="4"/>
    </row>
    <row r="2967" spans="1:23" x14ac:dyDescent="0.2">
      <c r="A2967" s="2" t="s">
        <v>2095</v>
      </c>
      <c r="B2967" s="2" t="s">
        <v>2918</v>
      </c>
      <c r="C2967" s="2" t="s">
        <v>25</v>
      </c>
      <c r="D2967" s="2" t="s">
        <v>7044</v>
      </c>
      <c r="E2967" s="2" t="s">
        <v>2920</v>
      </c>
      <c r="F2967" s="2" t="s">
        <v>927</v>
      </c>
      <c r="G2967" s="2" t="s">
        <v>29</v>
      </c>
      <c r="H2967" s="2" t="s">
        <v>7045</v>
      </c>
      <c r="I2967" s="2" t="s">
        <v>442</v>
      </c>
      <c r="J2967" s="2" t="s">
        <v>32</v>
      </c>
      <c r="K2967" s="2" t="s">
        <v>33</v>
      </c>
      <c r="L2967" s="3" t="s">
        <v>60</v>
      </c>
      <c r="M2967" s="3" t="s">
        <v>60</v>
      </c>
      <c r="N2967" s="3" t="s">
        <v>37</v>
      </c>
      <c r="O2967" s="3" t="s">
        <v>37</v>
      </c>
      <c r="P2967" s="2" t="s">
        <v>2383</v>
      </c>
      <c r="Q2967" s="2" t="s">
        <v>39</v>
      </c>
      <c r="R2967" s="2" t="s">
        <v>92</v>
      </c>
      <c r="S2967" s="2" t="s">
        <v>93</v>
      </c>
      <c r="T2967" s="2" t="s">
        <v>500</v>
      </c>
      <c r="U2967" s="4"/>
      <c r="V2967" s="4"/>
      <c r="W2967" s="4"/>
    </row>
    <row r="2968" spans="1:23" x14ac:dyDescent="0.2">
      <c r="A2968" s="2" t="s">
        <v>2095</v>
      </c>
      <c r="B2968" s="2" t="s">
        <v>2918</v>
      </c>
      <c r="C2968" s="2" t="s">
        <v>199</v>
      </c>
      <c r="D2968" s="2" t="s">
        <v>7051</v>
      </c>
      <c r="E2968" s="2" t="s">
        <v>2920</v>
      </c>
      <c r="F2968" s="2" t="s">
        <v>2951</v>
      </c>
      <c r="G2968" s="2" t="s">
        <v>2251</v>
      </c>
      <c r="H2968" s="2" t="s">
        <v>2952</v>
      </c>
      <c r="I2968" s="2" t="s">
        <v>31</v>
      </c>
      <c r="J2968" s="2" t="s">
        <v>32</v>
      </c>
      <c r="K2968" s="2" t="s">
        <v>33</v>
      </c>
      <c r="L2968" s="3" t="s">
        <v>72</v>
      </c>
      <c r="M2968" s="3" t="s">
        <v>36</v>
      </c>
      <c r="N2968" s="3" t="s">
        <v>37</v>
      </c>
      <c r="O2968" s="3" t="s">
        <v>37</v>
      </c>
      <c r="P2968" s="2" t="s">
        <v>2953</v>
      </c>
      <c r="Q2968" s="2" t="s">
        <v>131</v>
      </c>
      <c r="R2968" s="2" t="s">
        <v>145</v>
      </c>
      <c r="S2968" s="2" t="s">
        <v>289</v>
      </c>
      <c r="T2968" s="2" t="s">
        <v>197</v>
      </c>
      <c r="U2968" s="4"/>
      <c r="V2968" s="4"/>
      <c r="W2968" s="4"/>
    </row>
    <row r="2969" spans="1:23" x14ac:dyDescent="0.2">
      <c r="A2969" s="2" t="s">
        <v>2095</v>
      </c>
      <c r="B2969" s="2" t="s">
        <v>2918</v>
      </c>
      <c r="C2969" s="2" t="s">
        <v>199</v>
      </c>
      <c r="D2969" s="2" t="s">
        <v>7052</v>
      </c>
      <c r="E2969" s="2" t="s">
        <v>2920</v>
      </c>
      <c r="F2969" s="2" t="s">
        <v>2951</v>
      </c>
      <c r="G2969" s="2" t="s">
        <v>202</v>
      </c>
      <c r="H2969" s="2" t="s">
        <v>2952</v>
      </c>
      <c r="I2969" s="2" t="s">
        <v>31</v>
      </c>
      <c r="J2969" s="2" t="s">
        <v>32</v>
      </c>
      <c r="K2969" s="2" t="s">
        <v>33</v>
      </c>
      <c r="L2969" s="3" t="s">
        <v>72</v>
      </c>
      <c r="M2969" s="3" t="s">
        <v>521</v>
      </c>
      <c r="N2969" s="3" t="s">
        <v>37</v>
      </c>
      <c r="O2969" s="3" t="s">
        <v>37</v>
      </c>
      <c r="P2969" s="2" t="s">
        <v>2953</v>
      </c>
      <c r="Q2969" s="2" t="s">
        <v>131</v>
      </c>
      <c r="R2969" s="2" t="s">
        <v>79</v>
      </c>
      <c r="S2969" s="2" t="s">
        <v>140</v>
      </c>
      <c r="T2969" s="2" t="s">
        <v>197</v>
      </c>
      <c r="U2969" s="4"/>
      <c r="V2969" s="4"/>
      <c r="W2969" s="4"/>
    </row>
    <row r="2970" spans="1:23" x14ac:dyDescent="0.2">
      <c r="A2970" s="2" t="s">
        <v>2095</v>
      </c>
      <c r="B2970" s="2" t="s">
        <v>2918</v>
      </c>
      <c r="C2970" s="2" t="s">
        <v>25</v>
      </c>
      <c r="D2970" s="2" t="s">
        <v>7053</v>
      </c>
      <c r="E2970" s="2" t="s">
        <v>2920</v>
      </c>
      <c r="F2970" s="2" t="s">
        <v>391</v>
      </c>
      <c r="G2970" s="2" t="s">
        <v>29</v>
      </c>
      <c r="H2970" s="2" t="s">
        <v>7054</v>
      </c>
      <c r="I2970" s="2" t="s">
        <v>31</v>
      </c>
      <c r="J2970" s="2" t="s">
        <v>32</v>
      </c>
      <c r="K2970" s="2" t="s">
        <v>33</v>
      </c>
      <c r="L2970" s="3" t="s">
        <v>34</v>
      </c>
      <c r="M2970" s="3" t="s">
        <v>66</v>
      </c>
      <c r="N2970" s="3" t="s">
        <v>36</v>
      </c>
      <c r="O2970" s="3" t="s">
        <v>37</v>
      </c>
      <c r="P2970" s="2" t="s">
        <v>2940</v>
      </c>
      <c r="Q2970" s="2" t="s">
        <v>74</v>
      </c>
      <c r="R2970" s="2" t="s">
        <v>81</v>
      </c>
      <c r="S2970" s="2" t="s">
        <v>82</v>
      </c>
      <c r="T2970" s="2" t="s">
        <v>1322</v>
      </c>
      <c r="U2970" s="4"/>
      <c r="V2970" s="4"/>
      <c r="W2970" s="4"/>
    </row>
    <row r="2971" spans="1:23" x14ac:dyDescent="0.2">
      <c r="A2971" s="2" t="s">
        <v>2095</v>
      </c>
      <c r="B2971" s="2" t="s">
        <v>2918</v>
      </c>
      <c r="C2971" s="2" t="s">
        <v>25</v>
      </c>
      <c r="D2971" s="2" t="s">
        <v>7055</v>
      </c>
      <c r="E2971" s="2" t="s">
        <v>2920</v>
      </c>
      <c r="F2971" s="2" t="s">
        <v>391</v>
      </c>
      <c r="G2971" s="2" t="s">
        <v>44</v>
      </c>
      <c r="H2971" s="2" t="s">
        <v>7054</v>
      </c>
      <c r="I2971" s="2" t="s">
        <v>31</v>
      </c>
      <c r="J2971" s="2" t="s">
        <v>32</v>
      </c>
      <c r="K2971" s="2" t="s">
        <v>33</v>
      </c>
      <c r="L2971" s="3" t="s">
        <v>34</v>
      </c>
      <c r="M2971" s="3" t="s">
        <v>86</v>
      </c>
      <c r="N2971" s="3" t="s">
        <v>36</v>
      </c>
      <c r="O2971" s="3" t="s">
        <v>37</v>
      </c>
      <c r="P2971" s="2" t="s">
        <v>2940</v>
      </c>
      <c r="Q2971" s="2" t="s">
        <v>74</v>
      </c>
      <c r="R2971" s="2" t="s">
        <v>279</v>
      </c>
      <c r="S2971" s="2" t="s">
        <v>280</v>
      </c>
      <c r="T2971" s="2" t="s">
        <v>1322</v>
      </c>
      <c r="U2971" s="4"/>
      <c r="V2971" s="4"/>
      <c r="W2971" s="4"/>
    </row>
    <row r="2972" spans="1:23" x14ac:dyDescent="0.2">
      <c r="A2972" s="2" t="s">
        <v>2095</v>
      </c>
      <c r="B2972" s="2" t="s">
        <v>2918</v>
      </c>
      <c r="C2972" s="2" t="s">
        <v>25</v>
      </c>
      <c r="D2972" s="2" t="s">
        <v>7056</v>
      </c>
      <c r="E2972" s="2" t="s">
        <v>2920</v>
      </c>
      <c r="F2972" s="2" t="s">
        <v>2263</v>
      </c>
      <c r="G2972" s="2" t="s">
        <v>29</v>
      </c>
      <c r="H2972" s="2" t="s">
        <v>7057</v>
      </c>
      <c r="I2972" s="2" t="s">
        <v>31</v>
      </c>
      <c r="J2972" s="2" t="s">
        <v>32</v>
      </c>
      <c r="K2972" s="2" t="s">
        <v>33</v>
      </c>
      <c r="L2972" s="3" t="s">
        <v>45</v>
      </c>
      <c r="M2972" s="3" t="s">
        <v>119</v>
      </c>
      <c r="N2972" s="3" t="s">
        <v>36</v>
      </c>
      <c r="O2972" s="3" t="s">
        <v>37</v>
      </c>
      <c r="P2972" s="2" t="s">
        <v>2984</v>
      </c>
      <c r="Q2972" s="2" t="s">
        <v>39</v>
      </c>
      <c r="R2972" s="2" t="s">
        <v>47</v>
      </c>
      <c r="S2972" s="2" t="s">
        <v>48</v>
      </c>
      <c r="T2972" s="2" t="s">
        <v>1322</v>
      </c>
      <c r="U2972" s="4"/>
      <c r="V2972" s="4"/>
      <c r="W2972" s="4"/>
    </row>
    <row r="2973" spans="1:23" x14ac:dyDescent="0.2">
      <c r="A2973" s="2" t="s">
        <v>2095</v>
      </c>
      <c r="B2973" s="2" t="s">
        <v>2918</v>
      </c>
      <c r="C2973" s="2" t="s">
        <v>25</v>
      </c>
      <c r="D2973" s="2" t="s">
        <v>7058</v>
      </c>
      <c r="E2973" s="2" t="s">
        <v>2920</v>
      </c>
      <c r="F2973" s="2" t="s">
        <v>5750</v>
      </c>
      <c r="G2973" s="2" t="s">
        <v>29</v>
      </c>
      <c r="H2973" s="2" t="s">
        <v>7059</v>
      </c>
      <c r="I2973" s="2" t="s">
        <v>31</v>
      </c>
      <c r="J2973" s="2" t="s">
        <v>32</v>
      </c>
      <c r="K2973" s="2" t="s">
        <v>33</v>
      </c>
      <c r="L2973" s="3" t="s">
        <v>34</v>
      </c>
      <c r="M2973" s="3" t="s">
        <v>34</v>
      </c>
      <c r="N2973" s="3" t="s">
        <v>36</v>
      </c>
      <c r="O2973" s="3" t="s">
        <v>37</v>
      </c>
      <c r="P2973" s="2" t="s">
        <v>2944</v>
      </c>
      <c r="Q2973" s="2" t="s">
        <v>74</v>
      </c>
      <c r="R2973" s="2" t="s">
        <v>75</v>
      </c>
      <c r="S2973" s="2" t="s">
        <v>76</v>
      </c>
      <c r="T2973" s="2" t="s">
        <v>2306</v>
      </c>
      <c r="U2973" s="4"/>
      <c r="V2973" s="4"/>
      <c r="W2973" s="4"/>
    </row>
    <row r="2974" spans="1:23" x14ac:dyDescent="0.2">
      <c r="A2974" s="2" t="s">
        <v>2095</v>
      </c>
      <c r="B2974" s="2" t="s">
        <v>2918</v>
      </c>
      <c r="C2974" s="2" t="s">
        <v>25</v>
      </c>
      <c r="D2974" s="2" t="s">
        <v>7070</v>
      </c>
      <c r="E2974" s="2" t="s">
        <v>2920</v>
      </c>
      <c r="F2974" s="2" t="s">
        <v>250</v>
      </c>
      <c r="G2974" s="2" t="s">
        <v>29</v>
      </c>
      <c r="H2974" s="2" t="s">
        <v>7071</v>
      </c>
      <c r="I2974" s="2" t="s">
        <v>31</v>
      </c>
      <c r="J2974" s="2" t="s">
        <v>32</v>
      </c>
      <c r="K2974" s="2" t="s">
        <v>33</v>
      </c>
      <c r="L2974" s="3" t="s">
        <v>72</v>
      </c>
      <c r="M2974" s="3" t="s">
        <v>86</v>
      </c>
      <c r="N2974" s="3" t="s">
        <v>36</v>
      </c>
      <c r="O2974" s="3" t="s">
        <v>37</v>
      </c>
      <c r="P2974" s="2" t="s">
        <v>2925</v>
      </c>
      <c r="Q2974" s="2" t="s">
        <v>39</v>
      </c>
      <c r="R2974" s="2" t="s">
        <v>92</v>
      </c>
      <c r="S2974" s="2" t="s">
        <v>93</v>
      </c>
      <c r="T2974" s="2" t="s">
        <v>2401</v>
      </c>
      <c r="U2974" s="4"/>
      <c r="V2974" s="4"/>
      <c r="W2974" s="4"/>
    </row>
    <row r="2975" spans="1:23" x14ac:dyDescent="0.2">
      <c r="A2975" s="2" t="s">
        <v>2095</v>
      </c>
      <c r="B2975" s="2" t="s">
        <v>2918</v>
      </c>
      <c r="C2975" s="2" t="s">
        <v>25</v>
      </c>
      <c r="D2975" s="2" t="s">
        <v>7074</v>
      </c>
      <c r="E2975" s="2" t="s">
        <v>2920</v>
      </c>
      <c r="F2975" s="2" t="s">
        <v>1343</v>
      </c>
      <c r="G2975" s="2" t="s">
        <v>29</v>
      </c>
      <c r="H2975" s="2" t="s">
        <v>7075</v>
      </c>
      <c r="I2975" s="2" t="s">
        <v>31</v>
      </c>
      <c r="J2975" s="2" t="s">
        <v>32</v>
      </c>
      <c r="K2975" s="2" t="s">
        <v>33</v>
      </c>
      <c r="L2975" s="3" t="s">
        <v>129</v>
      </c>
      <c r="M2975" s="3" t="s">
        <v>248</v>
      </c>
      <c r="N2975" s="3" t="s">
        <v>36</v>
      </c>
      <c r="O2975" s="3" t="s">
        <v>37</v>
      </c>
      <c r="P2975" s="2" t="s">
        <v>2928</v>
      </c>
      <c r="Q2975" s="2" t="s">
        <v>121</v>
      </c>
      <c r="R2975" s="2" t="s">
        <v>54</v>
      </c>
      <c r="S2975" s="2" t="s">
        <v>55</v>
      </c>
      <c r="T2975" s="2" t="s">
        <v>2306</v>
      </c>
      <c r="U2975" s="4"/>
      <c r="V2975" s="4"/>
      <c r="W2975" s="4"/>
    </row>
    <row r="2976" spans="1:23" x14ac:dyDescent="0.2">
      <c r="A2976" s="2" t="s">
        <v>2095</v>
      </c>
      <c r="B2976" s="2" t="s">
        <v>2918</v>
      </c>
      <c r="C2976" s="2" t="s">
        <v>25</v>
      </c>
      <c r="D2976" s="2" t="s">
        <v>7083</v>
      </c>
      <c r="E2976" s="2" t="s">
        <v>2920</v>
      </c>
      <c r="F2976" s="2" t="s">
        <v>408</v>
      </c>
      <c r="G2976" s="2" t="s">
        <v>29</v>
      </c>
      <c r="H2976" s="2" t="s">
        <v>7084</v>
      </c>
      <c r="I2976" s="2" t="s">
        <v>442</v>
      </c>
      <c r="J2976" s="2" t="s">
        <v>32</v>
      </c>
      <c r="K2976" s="2" t="s">
        <v>33</v>
      </c>
      <c r="L2976" s="3" t="s">
        <v>129</v>
      </c>
      <c r="M2976" s="3" t="s">
        <v>113</v>
      </c>
      <c r="N2976" s="3" t="s">
        <v>36</v>
      </c>
      <c r="O2976" s="3" t="s">
        <v>37</v>
      </c>
      <c r="P2976" s="2" t="s">
        <v>2935</v>
      </c>
      <c r="Q2976" s="2" t="s">
        <v>161</v>
      </c>
      <c r="R2976" s="2" t="s">
        <v>87</v>
      </c>
      <c r="S2976" s="2" t="s">
        <v>68</v>
      </c>
      <c r="T2976" s="2" t="s">
        <v>2401</v>
      </c>
      <c r="U2976" s="4"/>
      <c r="V2976" s="4"/>
      <c r="W2976" s="4"/>
    </row>
    <row r="2977" spans="1:23" x14ac:dyDescent="0.2">
      <c r="A2977" s="2" t="s">
        <v>2095</v>
      </c>
      <c r="B2977" s="2" t="s">
        <v>2918</v>
      </c>
      <c r="C2977" s="2" t="s">
        <v>25</v>
      </c>
      <c r="D2977" s="2" t="s">
        <v>7083</v>
      </c>
      <c r="E2977" s="2" t="s">
        <v>2920</v>
      </c>
      <c r="F2977" s="2" t="s">
        <v>408</v>
      </c>
      <c r="G2977" s="2" t="s">
        <v>29</v>
      </c>
      <c r="H2977" s="2" t="s">
        <v>7084</v>
      </c>
      <c r="I2977" s="2" t="s">
        <v>442</v>
      </c>
      <c r="J2977" s="2" t="s">
        <v>32</v>
      </c>
      <c r="K2977" s="2" t="s">
        <v>33</v>
      </c>
      <c r="L2977" s="3" t="s">
        <v>129</v>
      </c>
      <c r="M2977" s="3" t="s">
        <v>113</v>
      </c>
      <c r="N2977" s="3" t="s">
        <v>36</v>
      </c>
      <c r="O2977" s="3" t="s">
        <v>37</v>
      </c>
      <c r="P2977" s="2" t="s">
        <v>2935</v>
      </c>
      <c r="Q2977" s="2" t="s">
        <v>39</v>
      </c>
      <c r="R2977" s="2" t="s">
        <v>47</v>
      </c>
      <c r="S2977" s="2" t="s">
        <v>48</v>
      </c>
      <c r="T2977" s="2" t="s">
        <v>2401</v>
      </c>
      <c r="U2977" s="4"/>
      <c r="V2977" s="4"/>
      <c r="W2977" s="4"/>
    </row>
    <row r="2978" spans="1:23" x14ac:dyDescent="0.2">
      <c r="A2978" s="2" t="s">
        <v>2095</v>
      </c>
      <c r="B2978" s="2" t="s">
        <v>2512</v>
      </c>
      <c r="C2978" s="2" t="s">
        <v>25</v>
      </c>
      <c r="D2978" s="2" t="s">
        <v>7091</v>
      </c>
      <c r="E2978" s="2" t="s">
        <v>2999</v>
      </c>
      <c r="F2978" s="2" t="s">
        <v>178</v>
      </c>
      <c r="G2978" s="2" t="s">
        <v>29</v>
      </c>
      <c r="H2978" s="2" t="s">
        <v>3000</v>
      </c>
      <c r="I2978" s="2" t="s">
        <v>31</v>
      </c>
      <c r="J2978" s="2" t="s">
        <v>32</v>
      </c>
      <c r="K2978" s="2" t="s">
        <v>33</v>
      </c>
      <c r="L2978" s="3" t="s">
        <v>235</v>
      </c>
      <c r="M2978" s="3" t="s">
        <v>52</v>
      </c>
      <c r="N2978" s="3" t="s">
        <v>37</v>
      </c>
      <c r="O2978" s="3" t="s">
        <v>37</v>
      </c>
      <c r="P2978" s="2" t="s">
        <v>3001</v>
      </c>
      <c r="Q2978" s="2" t="s">
        <v>74</v>
      </c>
      <c r="R2978" s="2" t="s">
        <v>79</v>
      </c>
      <c r="S2978" s="2" t="s">
        <v>47</v>
      </c>
      <c r="T2978" s="2" t="s">
        <v>2017</v>
      </c>
      <c r="U2978" s="4"/>
      <c r="V2978" s="4"/>
      <c r="W2978" s="4"/>
    </row>
    <row r="2979" spans="1:23" x14ac:dyDescent="0.2">
      <c r="A2979" s="2" t="s">
        <v>2095</v>
      </c>
      <c r="B2979" s="2" t="s">
        <v>2512</v>
      </c>
      <c r="C2979" s="2" t="s">
        <v>25</v>
      </c>
      <c r="D2979" s="2" t="s">
        <v>7094</v>
      </c>
      <c r="E2979" s="2" t="s">
        <v>2999</v>
      </c>
      <c r="F2979" s="2" t="s">
        <v>2710</v>
      </c>
      <c r="G2979" s="2" t="s">
        <v>29</v>
      </c>
      <c r="H2979" s="2" t="s">
        <v>3006</v>
      </c>
      <c r="I2979" s="2" t="s">
        <v>31</v>
      </c>
      <c r="J2979" s="2" t="s">
        <v>32</v>
      </c>
      <c r="K2979" s="2" t="s">
        <v>33</v>
      </c>
      <c r="L2979" s="3" t="s">
        <v>235</v>
      </c>
      <c r="M2979" s="3" t="s">
        <v>113</v>
      </c>
      <c r="N2979" s="3" t="s">
        <v>37</v>
      </c>
      <c r="O2979" s="3" t="s">
        <v>37</v>
      </c>
      <c r="P2979" s="2" t="s">
        <v>3012</v>
      </c>
      <c r="Q2979" s="2" t="s">
        <v>74</v>
      </c>
      <c r="R2979" s="2" t="s">
        <v>75</v>
      </c>
      <c r="S2979" s="2" t="s">
        <v>76</v>
      </c>
      <c r="T2979" s="2" t="s">
        <v>2524</v>
      </c>
      <c r="U2979" s="4"/>
      <c r="V2979" s="4"/>
      <c r="W2979" s="4"/>
    </row>
    <row r="2980" spans="1:23" x14ac:dyDescent="0.2">
      <c r="A2980" s="2" t="s">
        <v>2095</v>
      </c>
      <c r="B2980" s="2" t="s">
        <v>2512</v>
      </c>
      <c r="C2980" s="2" t="s">
        <v>25</v>
      </c>
      <c r="D2980" s="2" t="s">
        <v>7097</v>
      </c>
      <c r="E2980" s="2" t="s">
        <v>2999</v>
      </c>
      <c r="F2980" s="2" t="s">
        <v>1119</v>
      </c>
      <c r="G2980" s="2" t="s">
        <v>29</v>
      </c>
      <c r="H2980" s="2" t="s">
        <v>7098</v>
      </c>
      <c r="I2980" s="2" t="s">
        <v>31</v>
      </c>
      <c r="J2980" s="2" t="s">
        <v>32</v>
      </c>
      <c r="K2980" s="2" t="s">
        <v>33</v>
      </c>
      <c r="L2980" s="3" t="s">
        <v>34</v>
      </c>
      <c r="M2980" s="3" t="s">
        <v>52</v>
      </c>
      <c r="N2980" s="3" t="s">
        <v>36</v>
      </c>
      <c r="O2980" s="3" t="s">
        <v>37</v>
      </c>
      <c r="P2980" s="2" t="s">
        <v>3012</v>
      </c>
      <c r="Q2980" s="2" t="s">
        <v>74</v>
      </c>
      <c r="R2980" s="2" t="s">
        <v>79</v>
      </c>
      <c r="S2980" s="2" t="s">
        <v>47</v>
      </c>
      <c r="T2980" s="2" t="s">
        <v>2524</v>
      </c>
      <c r="U2980" s="4"/>
      <c r="V2980" s="4"/>
      <c r="W2980" s="4"/>
    </row>
    <row r="2981" spans="1:23" x14ac:dyDescent="0.2">
      <c r="A2981" s="2" t="s">
        <v>2095</v>
      </c>
      <c r="B2981" s="2" t="s">
        <v>2512</v>
      </c>
      <c r="C2981" s="2" t="s">
        <v>25</v>
      </c>
      <c r="D2981" s="2" t="s">
        <v>7099</v>
      </c>
      <c r="E2981" s="2" t="s">
        <v>2999</v>
      </c>
      <c r="F2981" s="2" t="s">
        <v>322</v>
      </c>
      <c r="G2981" s="2" t="s">
        <v>29</v>
      </c>
      <c r="H2981" s="2" t="s">
        <v>7100</v>
      </c>
      <c r="I2981" s="2" t="s">
        <v>31</v>
      </c>
      <c r="J2981" s="2" t="s">
        <v>32</v>
      </c>
      <c r="K2981" s="2" t="s">
        <v>33</v>
      </c>
      <c r="L2981" s="3" t="s">
        <v>72</v>
      </c>
      <c r="M2981" s="3" t="s">
        <v>109</v>
      </c>
      <c r="N2981" s="3" t="s">
        <v>36</v>
      </c>
      <c r="O2981" s="3" t="s">
        <v>37</v>
      </c>
      <c r="P2981" s="2" t="s">
        <v>3012</v>
      </c>
      <c r="Q2981" s="2" t="s">
        <v>39</v>
      </c>
      <c r="R2981" s="2" t="s">
        <v>87</v>
      </c>
      <c r="S2981" s="2" t="s">
        <v>88</v>
      </c>
      <c r="T2981" s="2" t="s">
        <v>1053</v>
      </c>
      <c r="U2981" s="4"/>
      <c r="V2981" s="4"/>
      <c r="W2981" s="4"/>
    </row>
    <row r="2982" spans="1:23" x14ac:dyDescent="0.2">
      <c r="A2982" s="2" t="s">
        <v>2095</v>
      </c>
      <c r="B2982" s="2" t="s">
        <v>2512</v>
      </c>
      <c r="C2982" s="2" t="s">
        <v>25</v>
      </c>
      <c r="D2982" s="2" t="s">
        <v>7101</v>
      </c>
      <c r="E2982" s="2" t="s">
        <v>3017</v>
      </c>
      <c r="F2982" s="2" t="s">
        <v>2710</v>
      </c>
      <c r="G2982" s="2" t="s">
        <v>29</v>
      </c>
      <c r="H2982" s="2" t="s">
        <v>7102</v>
      </c>
      <c r="I2982" s="2" t="s">
        <v>31</v>
      </c>
      <c r="J2982" s="2" t="s">
        <v>32</v>
      </c>
      <c r="K2982" s="2" t="s">
        <v>33</v>
      </c>
      <c r="L2982" s="3" t="s">
        <v>235</v>
      </c>
      <c r="M2982" s="3" t="s">
        <v>129</v>
      </c>
      <c r="N2982" s="3" t="s">
        <v>37</v>
      </c>
      <c r="O2982" s="3" t="s">
        <v>37</v>
      </c>
      <c r="P2982" s="2" t="s">
        <v>3019</v>
      </c>
      <c r="Q2982" s="2" t="s">
        <v>74</v>
      </c>
      <c r="R2982" s="2" t="s">
        <v>122</v>
      </c>
      <c r="S2982" s="2" t="s">
        <v>68</v>
      </c>
      <c r="T2982" s="2" t="s">
        <v>2518</v>
      </c>
      <c r="U2982" s="4"/>
      <c r="V2982" s="4"/>
      <c r="W2982" s="4"/>
    </row>
    <row r="2983" spans="1:23" x14ac:dyDescent="0.2">
      <c r="A2983" s="2" t="s">
        <v>2095</v>
      </c>
      <c r="B2983" s="2" t="s">
        <v>3029</v>
      </c>
      <c r="C2983" s="2" t="s">
        <v>25</v>
      </c>
      <c r="D2983" s="2" t="s">
        <v>7105</v>
      </c>
      <c r="E2983" s="2" t="s">
        <v>3031</v>
      </c>
      <c r="F2983" s="2" t="s">
        <v>178</v>
      </c>
      <c r="G2983" s="2" t="s">
        <v>29</v>
      </c>
      <c r="H2983" s="2" t="s">
        <v>3032</v>
      </c>
      <c r="I2983" s="2" t="s">
        <v>31</v>
      </c>
      <c r="J2983" s="2" t="s">
        <v>32</v>
      </c>
      <c r="K2983" s="2" t="s">
        <v>33</v>
      </c>
      <c r="L2983" s="3" t="s">
        <v>60</v>
      </c>
      <c r="M2983" s="3" t="s">
        <v>61</v>
      </c>
      <c r="N2983" s="3" t="s">
        <v>36</v>
      </c>
      <c r="O2983" s="3" t="s">
        <v>37</v>
      </c>
      <c r="P2983" s="2" t="s">
        <v>3039</v>
      </c>
      <c r="Q2983" s="2" t="s">
        <v>39</v>
      </c>
      <c r="R2983" s="2" t="s">
        <v>67</v>
      </c>
      <c r="S2983" s="2" t="s">
        <v>68</v>
      </c>
      <c r="T2983" s="2" t="s">
        <v>2688</v>
      </c>
      <c r="U2983" s="4"/>
      <c r="V2983" s="4"/>
      <c r="W2983" s="4"/>
    </row>
    <row r="2984" spans="1:23" x14ac:dyDescent="0.2">
      <c r="A2984" s="2" t="s">
        <v>2095</v>
      </c>
      <c r="B2984" s="2" t="s">
        <v>3029</v>
      </c>
      <c r="C2984" s="2" t="s">
        <v>25</v>
      </c>
      <c r="D2984" s="2" t="s">
        <v>7107</v>
      </c>
      <c r="E2984" s="2" t="s">
        <v>3031</v>
      </c>
      <c r="F2984" s="2" t="s">
        <v>7108</v>
      </c>
      <c r="G2984" s="2" t="s">
        <v>44</v>
      </c>
      <c r="H2984" s="2" t="s">
        <v>7109</v>
      </c>
      <c r="I2984" s="2" t="s">
        <v>31</v>
      </c>
      <c r="J2984" s="2" t="s">
        <v>32</v>
      </c>
      <c r="K2984" s="2" t="s">
        <v>33</v>
      </c>
      <c r="L2984" s="3" t="s">
        <v>45</v>
      </c>
      <c r="M2984" s="3" t="s">
        <v>235</v>
      </c>
      <c r="N2984" s="3" t="s">
        <v>36</v>
      </c>
      <c r="O2984" s="3" t="s">
        <v>37</v>
      </c>
      <c r="P2984" s="2" t="s">
        <v>3039</v>
      </c>
      <c r="Q2984" s="2" t="s">
        <v>74</v>
      </c>
      <c r="R2984" s="2" t="s">
        <v>79</v>
      </c>
      <c r="S2984" s="2" t="s">
        <v>47</v>
      </c>
      <c r="T2984" s="2" t="s">
        <v>1134</v>
      </c>
      <c r="U2984" s="4"/>
      <c r="V2984" s="4"/>
      <c r="W2984" s="4"/>
    </row>
    <row r="2985" spans="1:23" x14ac:dyDescent="0.2">
      <c r="A2985" s="2" t="s">
        <v>2095</v>
      </c>
      <c r="B2985" s="2" t="s">
        <v>3029</v>
      </c>
      <c r="C2985" s="2" t="s">
        <v>25</v>
      </c>
      <c r="D2985" s="2" t="s">
        <v>7110</v>
      </c>
      <c r="E2985" s="2" t="s">
        <v>3031</v>
      </c>
      <c r="F2985" s="2" t="s">
        <v>1285</v>
      </c>
      <c r="G2985" s="2" t="s">
        <v>29</v>
      </c>
      <c r="H2985" s="2" t="s">
        <v>7111</v>
      </c>
      <c r="I2985" s="2" t="s">
        <v>137</v>
      </c>
      <c r="J2985" s="2" t="s">
        <v>32</v>
      </c>
      <c r="K2985" s="2" t="s">
        <v>33</v>
      </c>
      <c r="L2985" s="3" t="s">
        <v>438</v>
      </c>
      <c r="M2985" s="3" t="s">
        <v>31</v>
      </c>
      <c r="N2985" s="3" t="s">
        <v>37</v>
      </c>
      <c r="O2985" s="3" t="s">
        <v>37</v>
      </c>
      <c r="P2985" s="2" t="s">
        <v>3036</v>
      </c>
      <c r="Q2985" s="2" t="s">
        <v>150</v>
      </c>
      <c r="R2985" s="2" t="s">
        <v>5473</v>
      </c>
      <c r="S2985" s="2" t="s">
        <v>5474</v>
      </c>
      <c r="T2985" s="2" t="s">
        <v>3045</v>
      </c>
      <c r="U2985" s="4"/>
      <c r="V2985" s="4"/>
      <c r="W2985" s="4"/>
    </row>
    <row r="2986" spans="1:23" x14ac:dyDescent="0.2">
      <c r="A2986" s="2" t="s">
        <v>2095</v>
      </c>
      <c r="B2986" s="2" t="s">
        <v>3029</v>
      </c>
      <c r="C2986" s="2" t="s">
        <v>25</v>
      </c>
      <c r="D2986" s="2" t="s">
        <v>7112</v>
      </c>
      <c r="E2986" s="2" t="s">
        <v>3031</v>
      </c>
      <c r="F2986" s="2" t="s">
        <v>211</v>
      </c>
      <c r="G2986" s="2" t="s">
        <v>29</v>
      </c>
      <c r="H2986" s="2" t="s">
        <v>7113</v>
      </c>
      <c r="I2986" s="2" t="s">
        <v>31</v>
      </c>
      <c r="J2986" s="2" t="s">
        <v>32</v>
      </c>
      <c r="K2986" s="2" t="s">
        <v>33</v>
      </c>
      <c r="L2986" s="3" t="s">
        <v>34</v>
      </c>
      <c r="M2986" s="3" t="s">
        <v>438</v>
      </c>
      <c r="N2986" s="3" t="s">
        <v>36</v>
      </c>
      <c r="O2986" s="3" t="s">
        <v>37</v>
      </c>
      <c r="P2986" s="2" t="s">
        <v>1371</v>
      </c>
      <c r="Q2986" s="2" t="s">
        <v>39</v>
      </c>
      <c r="R2986" s="2" t="s">
        <v>47</v>
      </c>
      <c r="S2986" s="2" t="s">
        <v>48</v>
      </c>
      <c r="T2986" s="2" t="s">
        <v>2626</v>
      </c>
      <c r="U2986" s="4"/>
      <c r="V2986" s="4"/>
      <c r="W2986" s="4"/>
    </row>
    <row r="2987" spans="1:23" x14ac:dyDescent="0.2">
      <c r="A2987" s="2" t="s">
        <v>2095</v>
      </c>
      <c r="B2987" s="2" t="s">
        <v>3029</v>
      </c>
      <c r="C2987" s="2" t="s">
        <v>25</v>
      </c>
      <c r="D2987" s="2" t="s">
        <v>7114</v>
      </c>
      <c r="E2987" s="2" t="s">
        <v>3031</v>
      </c>
      <c r="F2987" s="2" t="s">
        <v>2201</v>
      </c>
      <c r="G2987" s="2" t="s">
        <v>29</v>
      </c>
      <c r="H2987" s="2" t="s">
        <v>7115</v>
      </c>
      <c r="I2987" s="2" t="s">
        <v>31</v>
      </c>
      <c r="J2987" s="2" t="s">
        <v>32</v>
      </c>
      <c r="K2987" s="2" t="s">
        <v>33</v>
      </c>
      <c r="L2987" s="3" t="s">
        <v>72</v>
      </c>
      <c r="M2987" s="3" t="s">
        <v>36</v>
      </c>
      <c r="N2987" s="3" t="s">
        <v>36</v>
      </c>
      <c r="O2987" s="3" t="s">
        <v>37</v>
      </c>
      <c r="P2987" s="2" t="s">
        <v>3036</v>
      </c>
      <c r="Q2987" s="2" t="s">
        <v>74</v>
      </c>
      <c r="R2987" s="2" t="s">
        <v>145</v>
      </c>
      <c r="S2987" s="2" t="s">
        <v>146</v>
      </c>
      <c r="T2987" s="2" t="s">
        <v>3025</v>
      </c>
      <c r="U2987" s="4"/>
      <c r="V2987" s="4"/>
      <c r="W2987" s="4"/>
    </row>
    <row r="2988" spans="1:23" x14ac:dyDescent="0.2">
      <c r="A2988" s="2" t="s">
        <v>2095</v>
      </c>
      <c r="B2988" s="2" t="s">
        <v>3029</v>
      </c>
      <c r="C2988" s="2" t="s">
        <v>25</v>
      </c>
      <c r="D2988" s="2" t="s">
        <v>7116</v>
      </c>
      <c r="E2988" s="2" t="s">
        <v>3031</v>
      </c>
      <c r="F2988" s="2" t="s">
        <v>254</v>
      </c>
      <c r="G2988" s="2" t="s">
        <v>29</v>
      </c>
      <c r="H2988" s="2" t="s">
        <v>7117</v>
      </c>
      <c r="I2988" s="2" t="s">
        <v>31</v>
      </c>
      <c r="J2988" s="2" t="s">
        <v>32</v>
      </c>
      <c r="K2988" s="2" t="s">
        <v>33</v>
      </c>
      <c r="L2988" s="3" t="s">
        <v>72</v>
      </c>
      <c r="M2988" s="3" t="s">
        <v>129</v>
      </c>
      <c r="N2988" s="3" t="s">
        <v>36</v>
      </c>
      <c r="O2988" s="3" t="s">
        <v>37</v>
      </c>
      <c r="P2988" s="2" t="s">
        <v>3039</v>
      </c>
      <c r="Q2988" s="2" t="s">
        <v>39</v>
      </c>
      <c r="R2988" s="2" t="s">
        <v>92</v>
      </c>
      <c r="S2988" s="2" t="s">
        <v>93</v>
      </c>
      <c r="T2988" s="2" t="s">
        <v>1134</v>
      </c>
      <c r="U2988" s="4"/>
      <c r="V2988" s="4"/>
      <c r="W2988" s="4"/>
    </row>
    <row r="2989" spans="1:23" x14ac:dyDescent="0.2">
      <c r="A2989" s="2" t="s">
        <v>2095</v>
      </c>
      <c r="B2989" s="2" t="s">
        <v>3048</v>
      </c>
      <c r="C2989" s="2" t="s">
        <v>25</v>
      </c>
      <c r="D2989" s="2" t="s">
        <v>7123</v>
      </c>
      <c r="E2989" s="2" t="s">
        <v>3050</v>
      </c>
      <c r="F2989" s="2" t="s">
        <v>1362</v>
      </c>
      <c r="G2989" s="2" t="s">
        <v>29</v>
      </c>
      <c r="H2989" s="2" t="s">
        <v>3054</v>
      </c>
      <c r="I2989" s="2" t="s">
        <v>31</v>
      </c>
      <c r="J2989" s="2" t="s">
        <v>32</v>
      </c>
      <c r="K2989" s="2" t="s">
        <v>33</v>
      </c>
      <c r="L2989" s="3" t="s">
        <v>328</v>
      </c>
      <c r="M2989" s="3" t="s">
        <v>328</v>
      </c>
      <c r="N2989" s="3" t="s">
        <v>36</v>
      </c>
      <c r="O2989" s="3" t="s">
        <v>37</v>
      </c>
      <c r="P2989" s="2" t="s">
        <v>3055</v>
      </c>
      <c r="Q2989" s="2" t="s">
        <v>74</v>
      </c>
      <c r="R2989" s="2" t="s">
        <v>79</v>
      </c>
      <c r="S2989" s="2" t="s">
        <v>47</v>
      </c>
      <c r="T2989" s="2" t="s">
        <v>2608</v>
      </c>
      <c r="U2989" s="4"/>
      <c r="V2989" s="4"/>
      <c r="W2989" s="4"/>
    </row>
    <row r="2990" spans="1:23" x14ac:dyDescent="0.2">
      <c r="A2990" s="2" t="s">
        <v>2095</v>
      </c>
      <c r="B2990" s="2" t="s">
        <v>3048</v>
      </c>
      <c r="C2990" s="2" t="s">
        <v>25</v>
      </c>
      <c r="D2990" s="2" t="s">
        <v>7124</v>
      </c>
      <c r="E2990" s="2" t="s">
        <v>3050</v>
      </c>
      <c r="F2990" s="2" t="s">
        <v>1362</v>
      </c>
      <c r="G2990" s="2" t="s">
        <v>44</v>
      </c>
      <c r="H2990" s="2" t="s">
        <v>3054</v>
      </c>
      <c r="I2990" s="2" t="s">
        <v>31</v>
      </c>
      <c r="J2990" s="2" t="s">
        <v>32</v>
      </c>
      <c r="K2990" s="2" t="s">
        <v>33</v>
      </c>
      <c r="L2990" s="3" t="s">
        <v>328</v>
      </c>
      <c r="M2990" s="3" t="s">
        <v>60</v>
      </c>
      <c r="N2990" s="3" t="s">
        <v>36</v>
      </c>
      <c r="O2990" s="3" t="s">
        <v>37</v>
      </c>
      <c r="P2990" s="2" t="s">
        <v>3055</v>
      </c>
      <c r="Q2990" s="2" t="s">
        <v>74</v>
      </c>
      <c r="R2990" s="2" t="s">
        <v>279</v>
      </c>
      <c r="S2990" s="2" t="s">
        <v>280</v>
      </c>
      <c r="T2990" s="2" t="s">
        <v>94</v>
      </c>
      <c r="U2990" s="4"/>
      <c r="V2990" s="4"/>
      <c r="W2990" s="4"/>
    </row>
    <row r="2991" spans="1:23" x14ac:dyDescent="0.2">
      <c r="A2991" s="2" t="s">
        <v>2095</v>
      </c>
      <c r="B2991" s="2" t="s">
        <v>3048</v>
      </c>
      <c r="C2991" s="2" t="s">
        <v>25</v>
      </c>
      <c r="D2991" s="2" t="s">
        <v>7126</v>
      </c>
      <c r="E2991" s="2" t="s">
        <v>3050</v>
      </c>
      <c r="F2991" s="2" t="s">
        <v>7127</v>
      </c>
      <c r="G2991" s="2" t="s">
        <v>29</v>
      </c>
      <c r="H2991" s="2" t="s">
        <v>7128</v>
      </c>
      <c r="I2991" s="2" t="s">
        <v>31</v>
      </c>
      <c r="J2991" s="2" t="s">
        <v>32</v>
      </c>
      <c r="K2991" s="2" t="s">
        <v>33</v>
      </c>
      <c r="L2991" s="3" t="s">
        <v>328</v>
      </c>
      <c r="M2991" s="3" t="s">
        <v>46</v>
      </c>
      <c r="N2991" s="3" t="s">
        <v>36</v>
      </c>
      <c r="O2991" s="3" t="s">
        <v>37</v>
      </c>
      <c r="P2991" s="2" t="s">
        <v>3067</v>
      </c>
      <c r="Q2991" s="2" t="s">
        <v>74</v>
      </c>
      <c r="R2991" s="2" t="s">
        <v>75</v>
      </c>
      <c r="S2991" s="2" t="s">
        <v>76</v>
      </c>
      <c r="T2991" s="2" t="s">
        <v>2608</v>
      </c>
      <c r="U2991" s="4"/>
      <c r="V2991" s="4"/>
      <c r="W2991" s="4"/>
    </row>
    <row r="2992" spans="1:23" x14ac:dyDescent="0.2">
      <c r="A2992" s="2" t="s">
        <v>2095</v>
      </c>
      <c r="B2992" s="2" t="s">
        <v>3048</v>
      </c>
      <c r="C2992" s="2" t="s">
        <v>25</v>
      </c>
      <c r="D2992" s="2" t="s">
        <v>7129</v>
      </c>
      <c r="E2992" s="2" t="s">
        <v>3050</v>
      </c>
      <c r="F2992" s="2" t="s">
        <v>2837</v>
      </c>
      <c r="G2992" s="2" t="s">
        <v>29</v>
      </c>
      <c r="H2992" s="2" t="s">
        <v>7130</v>
      </c>
      <c r="I2992" s="2" t="s">
        <v>31</v>
      </c>
      <c r="J2992" s="2" t="s">
        <v>32</v>
      </c>
      <c r="K2992" s="2" t="s">
        <v>33</v>
      </c>
      <c r="L2992" s="3" t="s">
        <v>328</v>
      </c>
      <c r="M2992" s="3" t="s">
        <v>72</v>
      </c>
      <c r="N2992" s="3" t="s">
        <v>36</v>
      </c>
      <c r="O2992" s="3" t="s">
        <v>37</v>
      </c>
      <c r="P2992" s="2" t="s">
        <v>2967</v>
      </c>
      <c r="Q2992" s="2" t="s">
        <v>39</v>
      </c>
      <c r="R2992" s="2" t="s">
        <v>92</v>
      </c>
      <c r="S2992" s="2" t="s">
        <v>93</v>
      </c>
      <c r="T2992" s="2" t="s">
        <v>3056</v>
      </c>
      <c r="U2992" s="4"/>
      <c r="V2992" s="4"/>
      <c r="W2992" s="4"/>
    </row>
    <row r="2993" spans="1:23" x14ac:dyDescent="0.2">
      <c r="A2993" s="2" t="s">
        <v>2095</v>
      </c>
      <c r="B2993" s="2" t="s">
        <v>3048</v>
      </c>
      <c r="C2993" s="2" t="s">
        <v>25</v>
      </c>
      <c r="D2993" s="2" t="s">
        <v>7131</v>
      </c>
      <c r="E2993" s="2" t="s">
        <v>3050</v>
      </c>
      <c r="F2993" s="2" t="s">
        <v>3063</v>
      </c>
      <c r="G2993" s="2" t="s">
        <v>29</v>
      </c>
      <c r="H2993" s="2" t="s">
        <v>3064</v>
      </c>
      <c r="I2993" s="2" t="s">
        <v>31</v>
      </c>
      <c r="J2993" s="2" t="s">
        <v>32</v>
      </c>
      <c r="K2993" s="2" t="s">
        <v>33</v>
      </c>
      <c r="L2993" s="3" t="s">
        <v>328</v>
      </c>
      <c r="M2993" s="3" t="s">
        <v>248</v>
      </c>
      <c r="N2993" s="3" t="s">
        <v>36</v>
      </c>
      <c r="O2993" s="3" t="s">
        <v>37</v>
      </c>
      <c r="P2993" s="2" t="s">
        <v>3065</v>
      </c>
      <c r="Q2993" s="2" t="s">
        <v>74</v>
      </c>
      <c r="R2993" s="2" t="s">
        <v>75</v>
      </c>
      <c r="S2993" s="2" t="s">
        <v>76</v>
      </c>
      <c r="T2993" s="2" t="s">
        <v>2616</v>
      </c>
      <c r="U2993" s="4"/>
      <c r="V2993" s="4"/>
      <c r="W2993" s="4"/>
    </row>
    <row r="2994" spans="1:23" x14ac:dyDescent="0.2">
      <c r="A2994" s="2" t="s">
        <v>2095</v>
      </c>
      <c r="B2994" s="2" t="s">
        <v>3048</v>
      </c>
      <c r="C2994" s="2" t="s">
        <v>25</v>
      </c>
      <c r="D2994" s="2" t="s">
        <v>7132</v>
      </c>
      <c r="E2994" s="2" t="s">
        <v>3050</v>
      </c>
      <c r="F2994" s="2" t="s">
        <v>2022</v>
      </c>
      <c r="G2994" s="2" t="s">
        <v>29</v>
      </c>
      <c r="H2994" s="2" t="s">
        <v>7133</v>
      </c>
      <c r="I2994" s="2" t="s">
        <v>31</v>
      </c>
      <c r="J2994" s="2" t="s">
        <v>32</v>
      </c>
      <c r="K2994" s="2" t="s">
        <v>33</v>
      </c>
      <c r="L2994" s="3" t="s">
        <v>45</v>
      </c>
      <c r="M2994" s="3" t="s">
        <v>35</v>
      </c>
      <c r="N2994" s="3" t="s">
        <v>36</v>
      </c>
      <c r="O2994" s="3" t="s">
        <v>37</v>
      </c>
      <c r="P2994" s="2" t="s">
        <v>3065</v>
      </c>
      <c r="Q2994" s="2" t="s">
        <v>74</v>
      </c>
      <c r="R2994" s="2" t="s">
        <v>81</v>
      </c>
      <c r="S2994" s="2" t="s">
        <v>82</v>
      </c>
      <c r="T2994" s="2" t="s">
        <v>2616</v>
      </c>
      <c r="U2994" s="4"/>
      <c r="V2994" s="4"/>
      <c r="W2994" s="4"/>
    </row>
    <row r="2995" spans="1:23" x14ac:dyDescent="0.2">
      <c r="A2995" s="2" t="s">
        <v>2095</v>
      </c>
      <c r="B2995" s="2" t="s">
        <v>3048</v>
      </c>
      <c r="C2995" s="2" t="s">
        <v>25</v>
      </c>
      <c r="D2995" s="2" t="s">
        <v>7134</v>
      </c>
      <c r="E2995" s="2" t="s">
        <v>3050</v>
      </c>
      <c r="F2995" s="2" t="s">
        <v>751</v>
      </c>
      <c r="G2995" s="2" t="s">
        <v>29</v>
      </c>
      <c r="H2995" s="2" t="s">
        <v>7135</v>
      </c>
      <c r="I2995" s="2" t="s">
        <v>31</v>
      </c>
      <c r="J2995" s="2" t="s">
        <v>32</v>
      </c>
      <c r="K2995" s="2" t="s">
        <v>33</v>
      </c>
      <c r="L2995" s="3" t="s">
        <v>45</v>
      </c>
      <c r="M2995" s="3" t="s">
        <v>235</v>
      </c>
      <c r="N2995" s="3" t="s">
        <v>36</v>
      </c>
      <c r="O2995" s="3" t="s">
        <v>37</v>
      </c>
      <c r="P2995" s="2" t="s">
        <v>3055</v>
      </c>
      <c r="Q2995" s="2" t="s">
        <v>74</v>
      </c>
      <c r="R2995" s="2" t="s">
        <v>145</v>
      </c>
      <c r="S2995" s="2" t="s">
        <v>146</v>
      </c>
      <c r="T2995" s="2" t="s">
        <v>2616</v>
      </c>
      <c r="U2995" s="4"/>
      <c r="V2995" s="4"/>
      <c r="W2995" s="4"/>
    </row>
    <row r="2996" spans="1:23" x14ac:dyDescent="0.2">
      <c r="A2996" s="2" t="s">
        <v>2095</v>
      </c>
      <c r="B2996" s="2" t="s">
        <v>3048</v>
      </c>
      <c r="C2996" s="2" t="s">
        <v>25</v>
      </c>
      <c r="D2996" s="2" t="s">
        <v>7136</v>
      </c>
      <c r="E2996" s="2" t="s">
        <v>3050</v>
      </c>
      <c r="F2996" s="2" t="s">
        <v>2660</v>
      </c>
      <c r="G2996" s="2" t="s">
        <v>29</v>
      </c>
      <c r="H2996" s="2" t="s">
        <v>7137</v>
      </c>
      <c r="I2996" s="2" t="s">
        <v>31</v>
      </c>
      <c r="J2996" s="2" t="s">
        <v>32</v>
      </c>
      <c r="K2996" s="2" t="s">
        <v>33</v>
      </c>
      <c r="L2996" s="3" t="s">
        <v>45</v>
      </c>
      <c r="M2996" s="3" t="s">
        <v>61</v>
      </c>
      <c r="N2996" s="3" t="s">
        <v>36</v>
      </c>
      <c r="O2996" s="3" t="s">
        <v>37</v>
      </c>
      <c r="P2996" s="2" t="s">
        <v>3052</v>
      </c>
      <c r="Q2996" s="2" t="s">
        <v>39</v>
      </c>
      <c r="R2996" s="2" t="s">
        <v>67</v>
      </c>
      <c r="S2996" s="2" t="s">
        <v>68</v>
      </c>
      <c r="T2996" s="2" t="s">
        <v>3056</v>
      </c>
      <c r="U2996" s="4"/>
      <c r="V2996" s="4"/>
      <c r="W2996" s="4"/>
    </row>
    <row r="2997" spans="1:23" x14ac:dyDescent="0.2">
      <c r="A2997" s="2" t="s">
        <v>2095</v>
      </c>
      <c r="B2997" s="2" t="s">
        <v>3048</v>
      </c>
      <c r="C2997" s="2" t="s">
        <v>25</v>
      </c>
      <c r="D2997" s="2" t="s">
        <v>7138</v>
      </c>
      <c r="E2997" s="2" t="s">
        <v>3050</v>
      </c>
      <c r="F2997" s="2" t="s">
        <v>2263</v>
      </c>
      <c r="G2997" s="2" t="s">
        <v>29</v>
      </c>
      <c r="H2997" s="2" t="s">
        <v>7057</v>
      </c>
      <c r="I2997" s="2" t="s">
        <v>31</v>
      </c>
      <c r="J2997" s="2" t="s">
        <v>32</v>
      </c>
      <c r="K2997" s="2" t="s">
        <v>33</v>
      </c>
      <c r="L2997" s="3" t="s">
        <v>45</v>
      </c>
      <c r="M2997" s="3" t="s">
        <v>129</v>
      </c>
      <c r="N2997" s="3" t="s">
        <v>36</v>
      </c>
      <c r="O2997" s="3" t="s">
        <v>37</v>
      </c>
      <c r="P2997" s="2" t="s">
        <v>2984</v>
      </c>
      <c r="Q2997" s="2" t="s">
        <v>39</v>
      </c>
      <c r="R2997" s="2" t="s">
        <v>47</v>
      </c>
      <c r="S2997" s="2" t="s">
        <v>48</v>
      </c>
      <c r="T2997" s="2" t="s">
        <v>1322</v>
      </c>
      <c r="U2997" s="4"/>
      <c r="V2997" s="4"/>
      <c r="W2997" s="4"/>
    </row>
    <row r="2998" spans="1:23" x14ac:dyDescent="0.2">
      <c r="A2998" s="2" t="s">
        <v>2095</v>
      </c>
      <c r="B2998" s="2" t="s">
        <v>3048</v>
      </c>
      <c r="C2998" s="2" t="s">
        <v>25</v>
      </c>
      <c r="D2998" s="2" t="s">
        <v>7139</v>
      </c>
      <c r="E2998" s="2" t="s">
        <v>3050</v>
      </c>
      <c r="F2998" s="2" t="s">
        <v>2969</v>
      </c>
      <c r="G2998" s="2" t="s">
        <v>29</v>
      </c>
      <c r="H2998" s="2" t="s">
        <v>7140</v>
      </c>
      <c r="I2998" s="2" t="s">
        <v>31</v>
      </c>
      <c r="J2998" s="2" t="s">
        <v>32</v>
      </c>
      <c r="K2998" s="2" t="s">
        <v>33</v>
      </c>
      <c r="L2998" s="3" t="s">
        <v>45</v>
      </c>
      <c r="M2998" s="3" t="s">
        <v>61</v>
      </c>
      <c r="N2998" s="3" t="s">
        <v>36</v>
      </c>
      <c r="O2998" s="3" t="s">
        <v>37</v>
      </c>
      <c r="P2998" s="2" t="s">
        <v>3067</v>
      </c>
      <c r="Q2998" s="2" t="s">
        <v>74</v>
      </c>
      <c r="R2998" s="2" t="s">
        <v>279</v>
      </c>
      <c r="S2998" s="2" t="s">
        <v>280</v>
      </c>
      <c r="T2998" s="2" t="s">
        <v>2017</v>
      </c>
      <c r="U2998" s="4"/>
      <c r="V2998" s="4"/>
      <c r="W2998" s="4"/>
    </row>
    <row r="2999" spans="1:23" x14ac:dyDescent="0.2">
      <c r="A2999" s="2" t="s">
        <v>2095</v>
      </c>
      <c r="B2999" s="2" t="s">
        <v>3048</v>
      </c>
      <c r="C2999" s="2" t="s">
        <v>25</v>
      </c>
      <c r="D2999" s="2" t="s">
        <v>7143</v>
      </c>
      <c r="E2999" s="2" t="s">
        <v>3050</v>
      </c>
      <c r="F2999" s="2" t="s">
        <v>1008</v>
      </c>
      <c r="G2999" s="2" t="s">
        <v>29</v>
      </c>
      <c r="H2999" s="2" t="s">
        <v>7144</v>
      </c>
      <c r="I2999" s="2" t="s">
        <v>31</v>
      </c>
      <c r="J2999" s="2" t="s">
        <v>32</v>
      </c>
      <c r="K2999" s="2" t="s">
        <v>33</v>
      </c>
      <c r="L2999" s="3" t="s">
        <v>72</v>
      </c>
      <c r="M2999" s="3" t="s">
        <v>109</v>
      </c>
      <c r="N2999" s="3" t="s">
        <v>31</v>
      </c>
      <c r="O2999" s="3" t="s">
        <v>37</v>
      </c>
      <c r="P2999" s="2" t="s">
        <v>3052</v>
      </c>
      <c r="Q2999" s="2" t="s">
        <v>39</v>
      </c>
      <c r="R2999" s="2" t="s">
        <v>92</v>
      </c>
      <c r="S2999" s="2" t="s">
        <v>93</v>
      </c>
      <c r="T2999" s="2" t="s">
        <v>2616</v>
      </c>
      <c r="U2999" s="4"/>
      <c r="V2999" s="4"/>
      <c r="W2999" s="4"/>
    </row>
    <row r="3000" spans="1:23" x14ac:dyDescent="0.2">
      <c r="A3000" s="2" t="s">
        <v>2095</v>
      </c>
      <c r="B3000" s="2" t="s">
        <v>3048</v>
      </c>
      <c r="C3000" s="2" t="s">
        <v>25</v>
      </c>
      <c r="D3000" s="2" t="s">
        <v>7145</v>
      </c>
      <c r="E3000" s="2" t="s">
        <v>3050</v>
      </c>
      <c r="F3000" s="2" t="s">
        <v>1853</v>
      </c>
      <c r="G3000" s="2" t="s">
        <v>29</v>
      </c>
      <c r="H3000" s="2" t="s">
        <v>7146</v>
      </c>
      <c r="I3000" s="2" t="s">
        <v>31</v>
      </c>
      <c r="J3000" s="2" t="s">
        <v>32</v>
      </c>
      <c r="K3000" s="2" t="s">
        <v>33</v>
      </c>
      <c r="L3000" s="3" t="s">
        <v>72</v>
      </c>
      <c r="M3000" s="3" t="s">
        <v>248</v>
      </c>
      <c r="N3000" s="3" t="s">
        <v>31</v>
      </c>
      <c r="O3000" s="3" t="s">
        <v>37</v>
      </c>
      <c r="P3000" s="2" t="s">
        <v>2967</v>
      </c>
      <c r="Q3000" s="2" t="s">
        <v>121</v>
      </c>
      <c r="R3000" s="2" t="s">
        <v>54</v>
      </c>
      <c r="S3000" s="2" t="s">
        <v>55</v>
      </c>
      <c r="T3000" s="2" t="s">
        <v>3056</v>
      </c>
      <c r="U3000" s="4"/>
      <c r="V3000" s="4"/>
      <c r="W3000" s="4"/>
    </row>
    <row r="3001" spans="1:23" x14ac:dyDescent="0.2">
      <c r="A3001" s="2" t="s">
        <v>2095</v>
      </c>
      <c r="B3001" s="2" t="s">
        <v>3048</v>
      </c>
      <c r="C3001" s="2" t="s">
        <v>199</v>
      </c>
      <c r="D3001" s="2" t="s">
        <v>7147</v>
      </c>
      <c r="E3001" s="2" t="s">
        <v>3050</v>
      </c>
      <c r="F3001" s="2" t="s">
        <v>3084</v>
      </c>
      <c r="G3001" s="2" t="s">
        <v>202</v>
      </c>
      <c r="H3001" s="2" t="s">
        <v>3085</v>
      </c>
      <c r="I3001" s="2" t="s">
        <v>31</v>
      </c>
      <c r="J3001" s="2" t="s">
        <v>32</v>
      </c>
      <c r="K3001" s="2" t="s">
        <v>33</v>
      </c>
      <c r="L3001" s="3" t="s">
        <v>72</v>
      </c>
      <c r="M3001" s="3" t="s">
        <v>521</v>
      </c>
      <c r="N3001" s="3" t="s">
        <v>37</v>
      </c>
      <c r="O3001" s="3" t="s">
        <v>37</v>
      </c>
      <c r="P3001" s="2" t="s">
        <v>3086</v>
      </c>
      <c r="Q3001" s="2" t="s">
        <v>150</v>
      </c>
      <c r="R3001" s="2" t="s">
        <v>145</v>
      </c>
      <c r="S3001" s="2" t="s">
        <v>289</v>
      </c>
      <c r="T3001" s="2" t="s">
        <v>197</v>
      </c>
      <c r="U3001" s="4"/>
      <c r="V3001" s="4"/>
      <c r="W3001" s="4"/>
    </row>
    <row r="3002" spans="1:23" x14ac:dyDescent="0.2">
      <c r="A3002" s="2" t="s">
        <v>2095</v>
      </c>
      <c r="B3002" s="2" t="s">
        <v>2512</v>
      </c>
      <c r="C3002" s="2" t="s">
        <v>25</v>
      </c>
      <c r="D3002" s="2" t="s">
        <v>7170</v>
      </c>
      <c r="E3002" s="2" t="s">
        <v>3140</v>
      </c>
      <c r="F3002" s="2" t="s">
        <v>178</v>
      </c>
      <c r="G3002" s="2" t="s">
        <v>29</v>
      </c>
      <c r="H3002" s="2" t="s">
        <v>3141</v>
      </c>
      <c r="I3002" s="2" t="s">
        <v>31</v>
      </c>
      <c r="J3002" s="2" t="s">
        <v>32</v>
      </c>
      <c r="K3002" s="2" t="s">
        <v>33</v>
      </c>
      <c r="L3002" s="3" t="s">
        <v>235</v>
      </c>
      <c r="M3002" s="3" t="s">
        <v>98</v>
      </c>
      <c r="N3002" s="3" t="s">
        <v>37</v>
      </c>
      <c r="O3002" s="3" t="s">
        <v>37</v>
      </c>
      <c r="P3002" s="2" t="s">
        <v>3142</v>
      </c>
      <c r="Q3002" s="2" t="s">
        <v>74</v>
      </c>
      <c r="R3002" s="2" t="s">
        <v>145</v>
      </c>
      <c r="S3002" s="2" t="s">
        <v>146</v>
      </c>
      <c r="T3002" s="2" t="s">
        <v>2553</v>
      </c>
      <c r="U3002" s="4"/>
      <c r="V3002" s="4"/>
      <c r="W3002" s="4"/>
    </row>
    <row r="3003" spans="1:23" x14ac:dyDescent="0.2">
      <c r="A3003" s="2" t="s">
        <v>2095</v>
      </c>
      <c r="B3003" s="2" t="s">
        <v>2512</v>
      </c>
      <c r="C3003" s="2" t="s">
        <v>25</v>
      </c>
      <c r="D3003" s="2" t="s">
        <v>7173</v>
      </c>
      <c r="E3003" s="2" t="s">
        <v>3140</v>
      </c>
      <c r="F3003" s="2" t="s">
        <v>2710</v>
      </c>
      <c r="G3003" s="2" t="s">
        <v>29</v>
      </c>
      <c r="H3003" s="2" t="s">
        <v>7174</v>
      </c>
      <c r="I3003" s="2" t="s">
        <v>31</v>
      </c>
      <c r="J3003" s="2" t="s">
        <v>32</v>
      </c>
      <c r="K3003" s="2" t="s">
        <v>33</v>
      </c>
      <c r="L3003" s="3" t="s">
        <v>52</v>
      </c>
      <c r="M3003" s="3" t="s">
        <v>175</v>
      </c>
      <c r="N3003" s="3" t="s">
        <v>37</v>
      </c>
      <c r="O3003" s="3" t="s">
        <v>37</v>
      </c>
      <c r="P3003" s="2" t="s">
        <v>3142</v>
      </c>
      <c r="Q3003" s="2" t="s">
        <v>74</v>
      </c>
      <c r="R3003" s="2" t="s">
        <v>81</v>
      </c>
      <c r="S3003" s="2" t="s">
        <v>82</v>
      </c>
      <c r="T3003" s="2" t="s">
        <v>2856</v>
      </c>
      <c r="U3003" s="4"/>
      <c r="V3003" s="4"/>
      <c r="W3003" s="4"/>
    </row>
    <row r="3004" spans="1:23" x14ac:dyDescent="0.2">
      <c r="A3004" s="2" t="s">
        <v>2095</v>
      </c>
      <c r="B3004" s="2" t="s">
        <v>2512</v>
      </c>
      <c r="C3004" s="2" t="s">
        <v>25</v>
      </c>
      <c r="D3004" s="2" t="s">
        <v>7177</v>
      </c>
      <c r="E3004" s="2" t="s">
        <v>3140</v>
      </c>
      <c r="F3004" s="2" t="s">
        <v>7178</v>
      </c>
      <c r="G3004" s="2" t="s">
        <v>29</v>
      </c>
      <c r="H3004" s="2" t="s">
        <v>7179</v>
      </c>
      <c r="I3004" s="2" t="s">
        <v>31</v>
      </c>
      <c r="J3004" s="2" t="s">
        <v>32</v>
      </c>
      <c r="K3004" s="2" t="s">
        <v>33</v>
      </c>
      <c r="L3004" s="3" t="s">
        <v>521</v>
      </c>
      <c r="M3004" s="3" t="s">
        <v>442</v>
      </c>
      <c r="N3004" s="3" t="s">
        <v>37</v>
      </c>
      <c r="O3004" s="3" t="s">
        <v>37</v>
      </c>
      <c r="P3004" s="2" t="s">
        <v>3150</v>
      </c>
      <c r="Q3004" s="2" t="s">
        <v>74</v>
      </c>
      <c r="R3004" s="2" t="s">
        <v>81</v>
      </c>
      <c r="S3004" s="2" t="s">
        <v>82</v>
      </c>
      <c r="T3004" s="2" t="s">
        <v>2006</v>
      </c>
      <c r="U3004" s="4"/>
      <c r="V3004" s="4"/>
      <c r="W3004" s="4"/>
    </row>
    <row r="3005" spans="1:23" x14ac:dyDescent="0.2">
      <c r="A3005" s="2" t="s">
        <v>2095</v>
      </c>
      <c r="B3005" s="2" t="s">
        <v>2512</v>
      </c>
      <c r="C3005" s="2" t="s">
        <v>25</v>
      </c>
      <c r="D3005" s="2" t="s">
        <v>7180</v>
      </c>
      <c r="E3005" s="2" t="s">
        <v>3140</v>
      </c>
      <c r="F3005" s="2" t="s">
        <v>2263</v>
      </c>
      <c r="G3005" s="2" t="s">
        <v>29</v>
      </c>
      <c r="H3005" s="2" t="s">
        <v>7181</v>
      </c>
      <c r="I3005" s="2" t="s">
        <v>31</v>
      </c>
      <c r="J3005" s="2" t="s">
        <v>32</v>
      </c>
      <c r="K3005" s="2" t="s">
        <v>33</v>
      </c>
      <c r="L3005" s="3" t="s">
        <v>72</v>
      </c>
      <c r="M3005" s="3" t="s">
        <v>119</v>
      </c>
      <c r="N3005" s="3" t="s">
        <v>36</v>
      </c>
      <c r="O3005" s="3" t="s">
        <v>37</v>
      </c>
      <c r="P3005" s="2" t="s">
        <v>3142</v>
      </c>
      <c r="Q3005" s="2" t="s">
        <v>74</v>
      </c>
      <c r="R3005" s="2" t="s">
        <v>79</v>
      </c>
      <c r="S3005" s="2" t="s">
        <v>47</v>
      </c>
      <c r="T3005" s="2" t="s">
        <v>2856</v>
      </c>
      <c r="U3005" s="4"/>
      <c r="V3005" s="4"/>
      <c r="W3005" s="4"/>
    </row>
    <row r="3006" spans="1:23" x14ac:dyDescent="0.2">
      <c r="A3006" s="2" t="s">
        <v>2095</v>
      </c>
      <c r="B3006" s="2" t="s">
        <v>2512</v>
      </c>
      <c r="C3006" s="2" t="s">
        <v>25</v>
      </c>
      <c r="D3006" s="2" t="s">
        <v>7182</v>
      </c>
      <c r="E3006" s="2" t="s">
        <v>3140</v>
      </c>
      <c r="F3006" s="2" t="s">
        <v>5700</v>
      </c>
      <c r="G3006" s="2" t="s">
        <v>29</v>
      </c>
      <c r="H3006" s="2" t="s">
        <v>7183</v>
      </c>
      <c r="I3006" s="2" t="s">
        <v>31</v>
      </c>
      <c r="J3006" s="2" t="s">
        <v>32</v>
      </c>
      <c r="K3006" s="2" t="s">
        <v>33</v>
      </c>
      <c r="L3006" s="3" t="s">
        <v>521</v>
      </c>
      <c r="M3006" s="3" t="s">
        <v>169</v>
      </c>
      <c r="N3006" s="3" t="s">
        <v>37</v>
      </c>
      <c r="O3006" s="3" t="s">
        <v>37</v>
      </c>
      <c r="P3006" s="2" t="s">
        <v>3150</v>
      </c>
      <c r="Q3006" s="2" t="s">
        <v>74</v>
      </c>
      <c r="R3006" s="2" t="s">
        <v>81</v>
      </c>
      <c r="S3006" s="2" t="s">
        <v>82</v>
      </c>
      <c r="T3006" s="2" t="s">
        <v>2006</v>
      </c>
      <c r="U3006" s="4"/>
      <c r="V3006" s="4"/>
      <c r="W3006" s="4"/>
    </row>
    <row r="3007" spans="1:23" x14ac:dyDescent="0.2">
      <c r="A3007" s="2" t="s">
        <v>2095</v>
      </c>
      <c r="B3007" s="2" t="s">
        <v>2512</v>
      </c>
      <c r="C3007" s="2" t="s">
        <v>25</v>
      </c>
      <c r="D3007" s="2" t="s">
        <v>7184</v>
      </c>
      <c r="E3007" s="2" t="s">
        <v>3140</v>
      </c>
      <c r="F3007" s="2" t="s">
        <v>3662</v>
      </c>
      <c r="G3007" s="2" t="s">
        <v>29</v>
      </c>
      <c r="H3007" s="2" t="s">
        <v>7185</v>
      </c>
      <c r="I3007" s="2" t="s">
        <v>31</v>
      </c>
      <c r="J3007" s="2" t="s">
        <v>32</v>
      </c>
      <c r="K3007" s="2" t="s">
        <v>33</v>
      </c>
      <c r="L3007" s="3" t="s">
        <v>72</v>
      </c>
      <c r="M3007" s="3" t="s">
        <v>36</v>
      </c>
      <c r="N3007" s="3" t="s">
        <v>36</v>
      </c>
      <c r="O3007" s="3" t="s">
        <v>37</v>
      </c>
      <c r="P3007" s="2" t="s">
        <v>3150</v>
      </c>
      <c r="Q3007" s="2" t="s">
        <v>74</v>
      </c>
      <c r="R3007" s="2" t="s">
        <v>279</v>
      </c>
      <c r="S3007" s="2" t="s">
        <v>280</v>
      </c>
      <c r="T3007" s="2" t="s">
        <v>2856</v>
      </c>
      <c r="U3007" s="4"/>
      <c r="V3007" s="4"/>
      <c r="W3007" s="4"/>
    </row>
    <row r="3008" spans="1:23" x14ac:dyDescent="0.2">
      <c r="A3008" s="2" t="s">
        <v>2095</v>
      </c>
      <c r="B3008" s="2" t="s">
        <v>3159</v>
      </c>
      <c r="C3008" s="2" t="s">
        <v>25</v>
      </c>
      <c r="D3008" s="2" t="s">
        <v>7186</v>
      </c>
      <c r="E3008" s="2" t="s">
        <v>3161</v>
      </c>
      <c r="F3008" s="2" t="s">
        <v>698</v>
      </c>
      <c r="G3008" s="2" t="s">
        <v>29</v>
      </c>
      <c r="H3008" s="2" t="s">
        <v>7187</v>
      </c>
      <c r="I3008" s="2" t="s">
        <v>31</v>
      </c>
      <c r="J3008" s="2" t="s">
        <v>32</v>
      </c>
      <c r="K3008" s="2" t="s">
        <v>33</v>
      </c>
      <c r="L3008" s="3" t="s">
        <v>45</v>
      </c>
      <c r="M3008" s="3" t="s">
        <v>521</v>
      </c>
      <c r="N3008" s="3" t="s">
        <v>36</v>
      </c>
      <c r="O3008" s="3" t="s">
        <v>37</v>
      </c>
      <c r="P3008" s="2" t="s">
        <v>3163</v>
      </c>
      <c r="Q3008" s="2" t="s">
        <v>121</v>
      </c>
      <c r="R3008" s="2" t="s">
        <v>54</v>
      </c>
      <c r="S3008" s="2" t="s">
        <v>55</v>
      </c>
      <c r="T3008" s="2" t="s">
        <v>2848</v>
      </c>
      <c r="U3008" s="4"/>
      <c r="V3008" s="4"/>
      <c r="W3008" s="4"/>
    </row>
    <row r="3009" spans="1:23" x14ac:dyDescent="0.2">
      <c r="A3009" s="2" t="s">
        <v>2095</v>
      </c>
      <c r="B3009" s="2" t="s">
        <v>3159</v>
      </c>
      <c r="C3009" s="2" t="s">
        <v>25</v>
      </c>
      <c r="D3009" s="2" t="s">
        <v>7188</v>
      </c>
      <c r="E3009" s="2" t="s">
        <v>3161</v>
      </c>
      <c r="F3009" s="2" t="s">
        <v>355</v>
      </c>
      <c r="G3009" s="2" t="s">
        <v>29</v>
      </c>
      <c r="H3009" s="2" t="s">
        <v>7189</v>
      </c>
      <c r="I3009" s="2" t="s">
        <v>31</v>
      </c>
      <c r="J3009" s="2" t="s">
        <v>32</v>
      </c>
      <c r="K3009" s="2" t="s">
        <v>33</v>
      </c>
      <c r="L3009" s="3" t="s">
        <v>72</v>
      </c>
      <c r="M3009" s="3" t="s">
        <v>104</v>
      </c>
      <c r="N3009" s="3" t="s">
        <v>36</v>
      </c>
      <c r="O3009" s="3" t="s">
        <v>37</v>
      </c>
      <c r="P3009" s="2" t="s">
        <v>3163</v>
      </c>
      <c r="Q3009" s="2" t="s">
        <v>39</v>
      </c>
      <c r="R3009" s="2" t="s">
        <v>87</v>
      </c>
      <c r="S3009" s="2" t="s">
        <v>88</v>
      </c>
      <c r="T3009" s="2" t="s">
        <v>2749</v>
      </c>
      <c r="U3009" s="4"/>
      <c r="V3009" s="4"/>
      <c r="W3009" s="4"/>
    </row>
    <row r="3010" spans="1:23" x14ac:dyDescent="0.2">
      <c r="A3010" s="2" t="s">
        <v>2095</v>
      </c>
      <c r="B3010" s="2" t="s">
        <v>3110</v>
      </c>
      <c r="C3010" s="2" t="s">
        <v>25</v>
      </c>
      <c r="D3010" s="2" t="s">
        <v>7192</v>
      </c>
      <c r="E3010" s="2" t="s">
        <v>3167</v>
      </c>
      <c r="F3010" s="2" t="s">
        <v>1183</v>
      </c>
      <c r="G3010" s="2" t="s">
        <v>29</v>
      </c>
      <c r="H3010" s="2" t="s">
        <v>7193</v>
      </c>
      <c r="I3010" s="2" t="s">
        <v>31</v>
      </c>
      <c r="J3010" s="2" t="s">
        <v>32</v>
      </c>
      <c r="K3010" s="2" t="s">
        <v>33</v>
      </c>
      <c r="L3010" s="3" t="s">
        <v>72</v>
      </c>
      <c r="M3010" s="3" t="s">
        <v>72</v>
      </c>
      <c r="N3010" s="3" t="s">
        <v>36</v>
      </c>
      <c r="O3010" s="3" t="s">
        <v>37</v>
      </c>
      <c r="P3010" s="2" t="s">
        <v>3169</v>
      </c>
      <c r="Q3010" s="2" t="s">
        <v>131</v>
      </c>
      <c r="R3010" s="2" t="s">
        <v>54</v>
      </c>
      <c r="S3010" s="2" t="s">
        <v>1600</v>
      </c>
      <c r="T3010" s="2" t="s">
        <v>2608</v>
      </c>
      <c r="U3010" s="4"/>
      <c r="V3010" s="4"/>
      <c r="W3010" s="4"/>
    </row>
    <row r="3011" spans="1:23" x14ac:dyDescent="0.2">
      <c r="A3011" s="2" t="s">
        <v>2095</v>
      </c>
      <c r="B3011" s="2" t="s">
        <v>2512</v>
      </c>
      <c r="C3011" s="2" t="s">
        <v>25</v>
      </c>
      <c r="D3011" s="2" t="s">
        <v>5189</v>
      </c>
      <c r="E3011" s="2" t="s">
        <v>3179</v>
      </c>
      <c r="F3011" s="2" t="s">
        <v>840</v>
      </c>
      <c r="G3011" s="2" t="s">
        <v>29</v>
      </c>
      <c r="H3011" s="2" t="s">
        <v>3184</v>
      </c>
      <c r="I3011" s="2" t="s">
        <v>31</v>
      </c>
      <c r="J3011" s="2" t="s">
        <v>32</v>
      </c>
      <c r="K3011" s="2" t="s">
        <v>33</v>
      </c>
      <c r="L3011" s="3" t="s">
        <v>45</v>
      </c>
      <c r="M3011" s="3" t="s">
        <v>35</v>
      </c>
      <c r="N3011" s="3" t="s">
        <v>36</v>
      </c>
      <c r="O3011" s="3" t="s">
        <v>37</v>
      </c>
      <c r="P3011" s="2" t="s">
        <v>3019</v>
      </c>
      <c r="Q3011" s="2" t="s">
        <v>39</v>
      </c>
      <c r="R3011" s="2" t="s">
        <v>92</v>
      </c>
      <c r="S3011" s="2" t="s">
        <v>93</v>
      </c>
      <c r="T3011" s="2" t="s">
        <v>1955</v>
      </c>
      <c r="U3011" s="4"/>
      <c r="V3011" s="4"/>
      <c r="W3011" s="4"/>
    </row>
    <row r="3012" spans="1:23" x14ac:dyDescent="0.2">
      <c r="A3012" s="2" t="s">
        <v>2095</v>
      </c>
      <c r="B3012" s="2" t="s">
        <v>2512</v>
      </c>
      <c r="C3012" s="2" t="s">
        <v>25</v>
      </c>
      <c r="D3012" s="2" t="s">
        <v>7194</v>
      </c>
      <c r="E3012" s="2" t="s">
        <v>3179</v>
      </c>
      <c r="F3012" s="2" t="s">
        <v>1964</v>
      </c>
      <c r="G3012" s="2" t="s">
        <v>29</v>
      </c>
      <c r="H3012" s="2" t="s">
        <v>7195</v>
      </c>
      <c r="I3012" s="2" t="s">
        <v>31</v>
      </c>
      <c r="J3012" s="2" t="s">
        <v>32</v>
      </c>
      <c r="K3012" s="2" t="s">
        <v>33</v>
      </c>
      <c r="L3012" s="3" t="s">
        <v>34</v>
      </c>
      <c r="M3012" s="3" t="s">
        <v>72</v>
      </c>
      <c r="N3012" s="3" t="s">
        <v>36</v>
      </c>
      <c r="O3012" s="3" t="s">
        <v>37</v>
      </c>
      <c r="P3012" s="2" t="s">
        <v>3019</v>
      </c>
      <c r="Q3012" s="2" t="s">
        <v>74</v>
      </c>
      <c r="R3012" s="2" t="s">
        <v>79</v>
      </c>
      <c r="S3012" s="2" t="s">
        <v>47</v>
      </c>
      <c r="T3012" s="2" t="s">
        <v>1053</v>
      </c>
      <c r="U3012" s="4"/>
      <c r="V3012" s="4"/>
      <c r="W3012" s="4"/>
    </row>
    <row r="3013" spans="1:23" x14ac:dyDescent="0.2">
      <c r="A3013" s="2" t="s">
        <v>2095</v>
      </c>
      <c r="B3013" s="2" t="s">
        <v>2512</v>
      </c>
      <c r="C3013" s="2" t="s">
        <v>25</v>
      </c>
      <c r="D3013" s="2" t="s">
        <v>7196</v>
      </c>
      <c r="E3013" s="2" t="s">
        <v>3179</v>
      </c>
      <c r="F3013" s="2" t="s">
        <v>1964</v>
      </c>
      <c r="G3013" s="2" t="s">
        <v>51</v>
      </c>
      <c r="H3013" s="2" t="s">
        <v>7195</v>
      </c>
      <c r="I3013" s="2" t="s">
        <v>31</v>
      </c>
      <c r="J3013" s="2" t="s">
        <v>32</v>
      </c>
      <c r="K3013" s="2" t="s">
        <v>33</v>
      </c>
      <c r="L3013" s="3" t="s">
        <v>34</v>
      </c>
      <c r="M3013" s="3" t="s">
        <v>248</v>
      </c>
      <c r="N3013" s="3" t="s">
        <v>36</v>
      </c>
      <c r="O3013" s="3" t="s">
        <v>37</v>
      </c>
      <c r="P3013" s="2" t="s">
        <v>3019</v>
      </c>
      <c r="Q3013" s="2" t="s">
        <v>74</v>
      </c>
      <c r="R3013" s="2" t="s">
        <v>279</v>
      </c>
      <c r="S3013" s="2" t="s">
        <v>280</v>
      </c>
      <c r="T3013" s="2" t="s">
        <v>2518</v>
      </c>
      <c r="U3013" s="4"/>
      <c r="V3013" s="4"/>
      <c r="W3013" s="4"/>
    </row>
    <row r="3014" spans="1:23" x14ac:dyDescent="0.2">
      <c r="A3014" s="2" t="s">
        <v>2095</v>
      </c>
      <c r="B3014" s="2" t="s">
        <v>2512</v>
      </c>
      <c r="C3014" s="2" t="s">
        <v>25</v>
      </c>
      <c r="D3014" s="2" t="s">
        <v>7197</v>
      </c>
      <c r="E3014" s="2" t="s">
        <v>3179</v>
      </c>
      <c r="F3014" s="2" t="s">
        <v>698</v>
      </c>
      <c r="G3014" s="2" t="s">
        <v>29</v>
      </c>
      <c r="H3014" s="2" t="s">
        <v>7007</v>
      </c>
      <c r="I3014" s="2" t="s">
        <v>31</v>
      </c>
      <c r="J3014" s="2" t="s">
        <v>32</v>
      </c>
      <c r="K3014" s="2" t="s">
        <v>33</v>
      </c>
      <c r="L3014" s="3" t="s">
        <v>45</v>
      </c>
      <c r="M3014" s="3" t="s">
        <v>113</v>
      </c>
      <c r="N3014" s="3" t="s">
        <v>36</v>
      </c>
      <c r="O3014" s="3" t="s">
        <v>37</v>
      </c>
      <c r="P3014" s="2" t="s">
        <v>3150</v>
      </c>
      <c r="Q3014" s="2" t="s">
        <v>74</v>
      </c>
      <c r="R3014" s="2" t="s">
        <v>145</v>
      </c>
      <c r="S3014" s="2" t="s">
        <v>146</v>
      </c>
      <c r="T3014" s="2" t="s">
        <v>2017</v>
      </c>
      <c r="U3014" s="4"/>
      <c r="V3014" s="4"/>
      <c r="W3014" s="4"/>
    </row>
    <row r="3015" spans="1:23" x14ac:dyDescent="0.2">
      <c r="A3015" s="2" t="s">
        <v>2095</v>
      </c>
      <c r="B3015" s="2" t="s">
        <v>3188</v>
      </c>
      <c r="C3015" s="2" t="s">
        <v>25</v>
      </c>
      <c r="D3015" s="2" t="s">
        <v>7198</v>
      </c>
      <c r="E3015" s="2" t="s">
        <v>3190</v>
      </c>
      <c r="F3015" s="2" t="s">
        <v>178</v>
      </c>
      <c r="G3015" s="2" t="s">
        <v>29</v>
      </c>
      <c r="H3015" s="2" t="s">
        <v>7199</v>
      </c>
      <c r="I3015" s="2" t="s">
        <v>137</v>
      </c>
      <c r="J3015" s="2" t="s">
        <v>32</v>
      </c>
      <c r="K3015" s="2" t="s">
        <v>118</v>
      </c>
      <c r="L3015" s="3" t="s">
        <v>45</v>
      </c>
      <c r="M3015" s="3" t="s">
        <v>248</v>
      </c>
      <c r="N3015" s="3" t="s">
        <v>36</v>
      </c>
      <c r="O3015" s="3" t="s">
        <v>37</v>
      </c>
      <c r="P3015" s="2" t="s">
        <v>3207</v>
      </c>
      <c r="Q3015" s="2" t="s">
        <v>121</v>
      </c>
      <c r="R3015" s="2" t="s">
        <v>145</v>
      </c>
      <c r="S3015" s="2" t="s">
        <v>146</v>
      </c>
      <c r="T3015" s="2" t="s">
        <v>2580</v>
      </c>
      <c r="U3015" s="4"/>
      <c r="V3015" s="4"/>
      <c r="W3015" s="4"/>
    </row>
    <row r="3016" spans="1:23" x14ac:dyDescent="0.2">
      <c r="A3016" s="2" t="s">
        <v>2095</v>
      </c>
      <c r="B3016" s="2" t="s">
        <v>3188</v>
      </c>
      <c r="C3016" s="2" t="s">
        <v>25</v>
      </c>
      <c r="D3016" s="2" t="s">
        <v>7200</v>
      </c>
      <c r="E3016" s="2" t="s">
        <v>3190</v>
      </c>
      <c r="F3016" s="2" t="s">
        <v>192</v>
      </c>
      <c r="G3016" s="2" t="s">
        <v>29</v>
      </c>
      <c r="H3016" s="2" t="s">
        <v>7201</v>
      </c>
      <c r="I3016" s="2" t="s">
        <v>442</v>
      </c>
      <c r="J3016" s="2" t="s">
        <v>32</v>
      </c>
      <c r="K3016" s="2" t="s">
        <v>33</v>
      </c>
      <c r="L3016" s="3" t="s">
        <v>45</v>
      </c>
      <c r="M3016" s="3" t="s">
        <v>45</v>
      </c>
      <c r="N3016" s="3" t="s">
        <v>36</v>
      </c>
      <c r="O3016" s="3" t="s">
        <v>37</v>
      </c>
      <c r="P3016" s="2" t="s">
        <v>3211</v>
      </c>
      <c r="Q3016" s="2" t="s">
        <v>161</v>
      </c>
      <c r="R3016" s="2" t="s">
        <v>47</v>
      </c>
      <c r="S3016" s="2" t="s">
        <v>480</v>
      </c>
      <c r="T3016" s="2" t="s">
        <v>3070</v>
      </c>
      <c r="U3016" s="4"/>
      <c r="V3016" s="4"/>
      <c r="W3016" s="4"/>
    </row>
    <row r="3017" spans="1:23" x14ac:dyDescent="0.2">
      <c r="A3017" s="2" t="s">
        <v>2095</v>
      </c>
      <c r="B3017" s="2" t="s">
        <v>3188</v>
      </c>
      <c r="C3017" s="2" t="s">
        <v>25</v>
      </c>
      <c r="D3017" s="2" t="s">
        <v>7200</v>
      </c>
      <c r="E3017" s="2" t="s">
        <v>3190</v>
      </c>
      <c r="F3017" s="2" t="s">
        <v>192</v>
      </c>
      <c r="G3017" s="2" t="s">
        <v>29</v>
      </c>
      <c r="H3017" s="2" t="s">
        <v>7201</v>
      </c>
      <c r="I3017" s="2" t="s">
        <v>442</v>
      </c>
      <c r="J3017" s="2" t="s">
        <v>32</v>
      </c>
      <c r="K3017" s="2" t="s">
        <v>33</v>
      </c>
      <c r="L3017" s="3" t="s">
        <v>45</v>
      </c>
      <c r="M3017" s="3" t="s">
        <v>45</v>
      </c>
      <c r="N3017" s="3" t="s">
        <v>36</v>
      </c>
      <c r="O3017" s="3" t="s">
        <v>37</v>
      </c>
      <c r="P3017" s="2" t="s">
        <v>3211</v>
      </c>
      <c r="Q3017" s="2" t="s">
        <v>74</v>
      </c>
      <c r="R3017" s="2" t="s">
        <v>81</v>
      </c>
      <c r="S3017" s="2" t="s">
        <v>82</v>
      </c>
      <c r="T3017" s="2" t="s">
        <v>2387</v>
      </c>
      <c r="U3017" s="4"/>
      <c r="V3017" s="4"/>
      <c r="W3017" s="4"/>
    </row>
    <row r="3018" spans="1:23" x14ac:dyDescent="0.2">
      <c r="A3018" s="2" t="s">
        <v>2095</v>
      </c>
      <c r="B3018" s="2" t="s">
        <v>3188</v>
      </c>
      <c r="C3018" s="2" t="s">
        <v>25</v>
      </c>
      <c r="D3018" s="2" t="s">
        <v>7202</v>
      </c>
      <c r="E3018" s="2" t="s">
        <v>3190</v>
      </c>
      <c r="F3018" s="2" t="s">
        <v>905</v>
      </c>
      <c r="G3018" s="2" t="s">
        <v>29</v>
      </c>
      <c r="H3018" s="2" t="s">
        <v>3201</v>
      </c>
      <c r="I3018" s="2" t="s">
        <v>31</v>
      </c>
      <c r="J3018" s="2" t="s">
        <v>32</v>
      </c>
      <c r="K3018" s="2" t="s">
        <v>33</v>
      </c>
      <c r="L3018" s="3" t="s">
        <v>328</v>
      </c>
      <c r="M3018" s="3" t="s">
        <v>46</v>
      </c>
      <c r="N3018" s="3" t="s">
        <v>36</v>
      </c>
      <c r="O3018" s="3" t="s">
        <v>37</v>
      </c>
      <c r="P3018" s="2" t="s">
        <v>3213</v>
      </c>
      <c r="Q3018" s="2" t="s">
        <v>74</v>
      </c>
      <c r="R3018" s="2" t="s">
        <v>279</v>
      </c>
      <c r="S3018" s="2" t="s">
        <v>280</v>
      </c>
      <c r="T3018" s="2" t="s">
        <v>2853</v>
      </c>
      <c r="U3018" s="4"/>
      <c r="V3018" s="4"/>
      <c r="W3018" s="4"/>
    </row>
    <row r="3019" spans="1:23" x14ac:dyDescent="0.2">
      <c r="A3019" s="2" t="s">
        <v>2095</v>
      </c>
      <c r="B3019" s="2" t="s">
        <v>3188</v>
      </c>
      <c r="C3019" s="2" t="s">
        <v>25</v>
      </c>
      <c r="D3019" s="2" t="s">
        <v>7203</v>
      </c>
      <c r="E3019" s="2" t="s">
        <v>3190</v>
      </c>
      <c r="F3019" s="2" t="s">
        <v>810</v>
      </c>
      <c r="G3019" s="2" t="s">
        <v>29</v>
      </c>
      <c r="H3019" s="2" t="s">
        <v>3204</v>
      </c>
      <c r="I3019" s="2" t="s">
        <v>442</v>
      </c>
      <c r="J3019" s="2" t="s">
        <v>32</v>
      </c>
      <c r="K3019" s="2" t="s">
        <v>33</v>
      </c>
      <c r="L3019" s="3" t="s">
        <v>245</v>
      </c>
      <c r="M3019" s="3" t="s">
        <v>328</v>
      </c>
      <c r="N3019" s="3" t="s">
        <v>36</v>
      </c>
      <c r="O3019" s="3" t="s">
        <v>37</v>
      </c>
      <c r="P3019" s="2" t="s">
        <v>3218</v>
      </c>
      <c r="Q3019" s="2" t="s">
        <v>74</v>
      </c>
      <c r="R3019" s="2" t="s">
        <v>140</v>
      </c>
      <c r="S3019" s="2" t="s">
        <v>141</v>
      </c>
      <c r="T3019" s="2" t="s">
        <v>2387</v>
      </c>
      <c r="U3019" s="4"/>
      <c r="V3019" s="4"/>
      <c r="W3019" s="4"/>
    </row>
    <row r="3020" spans="1:23" x14ac:dyDescent="0.2">
      <c r="A3020" s="2" t="s">
        <v>2095</v>
      </c>
      <c r="B3020" s="2" t="s">
        <v>3188</v>
      </c>
      <c r="C3020" s="2" t="s">
        <v>25</v>
      </c>
      <c r="D3020" s="2" t="s">
        <v>7203</v>
      </c>
      <c r="E3020" s="2" t="s">
        <v>3190</v>
      </c>
      <c r="F3020" s="2" t="s">
        <v>810</v>
      </c>
      <c r="G3020" s="2" t="s">
        <v>29</v>
      </c>
      <c r="H3020" s="2" t="s">
        <v>3204</v>
      </c>
      <c r="I3020" s="2" t="s">
        <v>442</v>
      </c>
      <c r="J3020" s="2" t="s">
        <v>32</v>
      </c>
      <c r="K3020" s="2" t="s">
        <v>33</v>
      </c>
      <c r="L3020" s="3" t="s">
        <v>245</v>
      </c>
      <c r="M3020" s="3" t="s">
        <v>328</v>
      </c>
      <c r="N3020" s="3" t="s">
        <v>36</v>
      </c>
      <c r="O3020" s="3" t="s">
        <v>37</v>
      </c>
      <c r="P3020" s="2" t="s">
        <v>3218</v>
      </c>
      <c r="Q3020" s="2" t="s">
        <v>161</v>
      </c>
      <c r="R3020" s="2" t="s">
        <v>87</v>
      </c>
      <c r="S3020" s="2" t="s">
        <v>145</v>
      </c>
      <c r="T3020" s="2" t="s">
        <v>2387</v>
      </c>
      <c r="U3020" s="4"/>
      <c r="V3020" s="4"/>
      <c r="W3020" s="4"/>
    </row>
    <row r="3021" spans="1:23" x14ac:dyDescent="0.2">
      <c r="A3021" s="2" t="s">
        <v>2095</v>
      </c>
      <c r="B3021" s="2" t="s">
        <v>3188</v>
      </c>
      <c r="C3021" s="2" t="s">
        <v>25</v>
      </c>
      <c r="D3021" s="2" t="s">
        <v>2765</v>
      </c>
      <c r="E3021" s="2" t="s">
        <v>3190</v>
      </c>
      <c r="F3021" s="2" t="s">
        <v>293</v>
      </c>
      <c r="G3021" s="2" t="s">
        <v>29</v>
      </c>
      <c r="H3021" s="2" t="s">
        <v>3210</v>
      </c>
      <c r="I3021" s="2" t="s">
        <v>442</v>
      </c>
      <c r="J3021" s="2" t="s">
        <v>32</v>
      </c>
      <c r="K3021" s="2" t="s">
        <v>33</v>
      </c>
      <c r="L3021" s="3" t="s">
        <v>45</v>
      </c>
      <c r="M3021" s="3" t="s">
        <v>35</v>
      </c>
      <c r="N3021" s="3" t="s">
        <v>36</v>
      </c>
      <c r="O3021" s="3" t="s">
        <v>37</v>
      </c>
      <c r="P3021" s="2" t="s">
        <v>3211</v>
      </c>
      <c r="Q3021" s="2" t="s">
        <v>74</v>
      </c>
      <c r="R3021" s="2" t="s">
        <v>140</v>
      </c>
      <c r="S3021" s="2" t="s">
        <v>141</v>
      </c>
      <c r="T3021" s="2" t="s">
        <v>2616</v>
      </c>
      <c r="U3021" s="4"/>
      <c r="V3021" s="4"/>
      <c r="W3021" s="4"/>
    </row>
    <row r="3022" spans="1:23" x14ac:dyDescent="0.2">
      <c r="A3022" s="2" t="s">
        <v>2095</v>
      </c>
      <c r="B3022" s="2" t="s">
        <v>3188</v>
      </c>
      <c r="C3022" s="2" t="s">
        <v>25</v>
      </c>
      <c r="D3022" s="2" t="s">
        <v>2765</v>
      </c>
      <c r="E3022" s="2" t="s">
        <v>3190</v>
      </c>
      <c r="F3022" s="2" t="s">
        <v>293</v>
      </c>
      <c r="G3022" s="2" t="s">
        <v>29</v>
      </c>
      <c r="H3022" s="2" t="s">
        <v>3210</v>
      </c>
      <c r="I3022" s="2" t="s">
        <v>442</v>
      </c>
      <c r="J3022" s="2" t="s">
        <v>32</v>
      </c>
      <c r="K3022" s="2" t="s">
        <v>33</v>
      </c>
      <c r="L3022" s="3" t="s">
        <v>45</v>
      </c>
      <c r="M3022" s="3" t="s">
        <v>35</v>
      </c>
      <c r="N3022" s="3" t="s">
        <v>36</v>
      </c>
      <c r="O3022" s="3" t="s">
        <v>37</v>
      </c>
      <c r="P3022" s="2" t="s">
        <v>3211</v>
      </c>
      <c r="Q3022" s="2" t="s">
        <v>161</v>
      </c>
      <c r="R3022" s="2" t="s">
        <v>87</v>
      </c>
      <c r="S3022" s="2" t="s">
        <v>145</v>
      </c>
      <c r="T3022" s="2" t="s">
        <v>2580</v>
      </c>
      <c r="U3022" s="4"/>
      <c r="V3022" s="4"/>
      <c r="W3022" s="4"/>
    </row>
    <row r="3023" spans="1:23" x14ac:dyDescent="0.2">
      <c r="A3023" s="2" t="s">
        <v>2095</v>
      </c>
      <c r="B3023" s="2" t="s">
        <v>3188</v>
      </c>
      <c r="C3023" s="2" t="s">
        <v>25</v>
      </c>
      <c r="D3023" s="2" t="s">
        <v>7204</v>
      </c>
      <c r="E3023" s="2" t="s">
        <v>3190</v>
      </c>
      <c r="F3023" s="2" t="s">
        <v>686</v>
      </c>
      <c r="G3023" s="2" t="s">
        <v>29</v>
      </c>
      <c r="H3023" s="2" t="s">
        <v>7205</v>
      </c>
      <c r="I3023" s="2" t="s">
        <v>442</v>
      </c>
      <c r="J3023" s="2" t="s">
        <v>32</v>
      </c>
      <c r="K3023" s="2" t="s">
        <v>33</v>
      </c>
      <c r="L3023" s="3" t="s">
        <v>328</v>
      </c>
      <c r="M3023" s="3" t="s">
        <v>245</v>
      </c>
      <c r="N3023" s="3" t="s">
        <v>438</v>
      </c>
      <c r="O3023" s="3" t="s">
        <v>37</v>
      </c>
      <c r="P3023" s="2" t="s">
        <v>3205</v>
      </c>
      <c r="Q3023" s="2" t="s">
        <v>161</v>
      </c>
      <c r="R3023" s="2" t="s">
        <v>87</v>
      </c>
      <c r="S3023" s="2" t="s">
        <v>145</v>
      </c>
      <c r="T3023" s="2" t="s">
        <v>2573</v>
      </c>
      <c r="U3023" s="4"/>
      <c r="V3023" s="4"/>
      <c r="W3023" s="4"/>
    </row>
    <row r="3024" spans="1:23" x14ac:dyDescent="0.2">
      <c r="A3024" s="2" t="s">
        <v>2095</v>
      </c>
      <c r="B3024" s="2" t="s">
        <v>3188</v>
      </c>
      <c r="C3024" s="2" t="s">
        <v>25</v>
      </c>
      <c r="D3024" s="2" t="s">
        <v>7204</v>
      </c>
      <c r="E3024" s="2" t="s">
        <v>3190</v>
      </c>
      <c r="F3024" s="2" t="s">
        <v>686</v>
      </c>
      <c r="G3024" s="2" t="s">
        <v>29</v>
      </c>
      <c r="H3024" s="2" t="s">
        <v>7205</v>
      </c>
      <c r="I3024" s="2" t="s">
        <v>442</v>
      </c>
      <c r="J3024" s="2" t="s">
        <v>32</v>
      </c>
      <c r="K3024" s="2" t="s">
        <v>33</v>
      </c>
      <c r="L3024" s="3" t="s">
        <v>328</v>
      </c>
      <c r="M3024" s="3" t="s">
        <v>245</v>
      </c>
      <c r="N3024" s="3" t="s">
        <v>438</v>
      </c>
      <c r="O3024" s="3" t="s">
        <v>37</v>
      </c>
      <c r="P3024" s="2" t="s">
        <v>3205</v>
      </c>
      <c r="Q3024" s="2" t="s">
        <v>74</v>
      </c>
      <c r="R3024" s="2" t="s">
        <v>279</v>
      </c>
      <c r="S3024" s="2" t="s">
        <v>280</v>
      </c>
      <c r="T3024" s="2" t="s">
        <v>2573</v>
      </c>
      <c r="U3024" s="4"/>
      <c r="V3024" s="4"/>
      <c r="W3024" s="4"/>
    </row>
    <row r="3025" spans="1:23" x14ac:dyDescent="0.2">
      <c r="A3025" s="2" t="s">
        <v>2095</v>
      </c>
      <c r="B3025" s="2" t="s">
        <v>3188</v>
      </c>
      <c r="C3025" s="2" t="s">
        <v>25</v>
      </c>
      <c r="D3025" s="2" t="s">
        <v>7206</v>
      </c>
      <c r="E3025" s="2" t="s">
        <v>3190</v>
      </c>
      <c r="F3025" s="2" t="s">
        <v>686</v>
      </c>
      <c r="G3025" s="2" t="s">
        <v>44</v>
      </c>
      <c r="H3025" s="2" t="s">
        <v>7205</v>
      </c>
      <c r="I3025" s="2" t="s">
        <v>442</v>
      </c>
      <c r="J3025" s="2" t="s">
        <v>32</v>
      </c>
      <c r="K3025" s="2" t="s">
        <v>33</v>
      </c>
      <c r="L3025" s="3" t="s">
        <v>98</v>
      </c>
      <c r="M3025" s="3" t="s">
        <v>129</v>
      </c>
      <c r="N3025" s="3" t="s">
        <v>36</v>
      </c>
      <c r="O3025" s="3" t="s">
        <v>37</v>
      </c>
      <c r="P3025" s="2" t="s">
        <v>3205</v>
      </c>
      <c r="Q3025" s="2" t="s">
        <v>161</v>
      </c>
      <c r="R3025" s="2" t="s">
        <v>47</v>
      </c>
      <c r="S3025" s="2" t="s">
        <v>480</v>
      </c>
      <c r="T3025" s="2" t="s">
        <v>2573</v>
      </c>
      <c r="U3025" s="4"/>
      <c r="V3025" s="4"/>
      <c r="W3025" s="4"/>
    </row>
    <row r="3026" spans="1:23" x14ac:dyDescent="0.2">
      <c r="A3026" s="2" t="s">
        <v>2095</v>
      </c>
      <c r="B3026" s="2" t="s">
        <v>3188</v>
      </c>
      <c r="C3026" s="2" t="s">
        <v>25</v>
      </c>
      <c r="D3026" s="2" t="s">
        <v>7206</v>
      </c>
      <c r="E3026" s="2" t="s">
        <v>3190</v>
      </c>
      <c r="F3026" s="2" t="s">
        <v>686</v>
      </c>
      <c r="G3026" s="2" t="s">
        <v>44</v>
      </c>
      <c r="H3026" s="2" t="s">
        <v>7205</v>
      </c>
      <c r="I3026" s="2" t="s">
        <v>442</v>
      </c>
      <c r="J3026" s="2" t="s">
        <v>32</v>
      </c>
      <c r="K3026" s="2" t="s">
        <v>33</v>
      </c>
      <c r="L3026" s="3" t="s">
        <v>98</v>
      </c>
      <c r="M3026" s="3" t="s">
        <v>129</v>
      </c>
      <c r="N3026" s="3" t="s">
        <v>36</v>
      </c>
      <c r="O3026" s="3" t="s">
        <v>37</v>
      </c>
      <c r="P3026" s="2" t="s">
        <v>3205</v>
      </c>
      <c r="Q3026" s="2" t="s">
        <v>74</v>
      </c>
      <c r="R3026" s="2" t="s">
        <v>81</v>
      </c>
      <c r="S3026" s="2" t="s">
        <v>82</v>
      </c>
      <c r="T3026" s="2" t="s">
        <v>2573</v>
      </c>
      <c r="U3026" s="4"/>
      <c r="V3026" s="4"/>
      <c r="W3026" s="4"/>
    </row>
    <row r="3027" spans="1:23" x14ac:dyDescent="0.2">
      <c r="A3027" s="2" t="s">
        <v>2095</v>
      </c>
      <c r="B3027" s="2" t="s">
        <v>3188</v>
      </c>
      <c r="C3027" s="2" t="s">
        <v>25</v>
      </c>
      <c r="D3027" s="2" t="s">
        <v>7207</v>
      </c>
      <c r="E3027" s="2" t="s">
        <v>3190</v>
      </c>
      <c r="F3027" s="2" t="s">
        <v>3216</v>
      </c>
      <c r="G3027" s="2" t="s">
        <v>29</v>
      </c>
      <c r="H3027" s="2" t="s">
        <v>3217</v>
      </c>
      <c r="I3027" s="2" t="s">
        <v>442</v>
      </c>
      <c r="J3027" s="2" t="s">
        <v>32</v>
      </c>
      <c r="K3027" s="2" t="s">
        <v>33</v>
      </c>
      <c r="L3027" s="3" t="s">
        <v>60</v>
      </c>
      <c r="M3027" s="3" t="s">
        <v>60</v>
      </c>
      <c r="N3027" s="3" t="s">
        <v>36</v>
      </c>
      <c r="O3027" s="3" t="s">
        <v>37</v>
      </c>
      <c r="P3027" s="2" t="s">
        <v>5476</v>
      </c>
      <c r="Q3027" s="2" t="s">
        <v>74</v>
      </c>
      <c r="R3027" s="2" t="s">
        <v>40</v>
      </c>
      <c r="S3027" s="2" t="s">
        <v>1179</v>
      </c>
      <c r="T3027" s="2" t="s">
        <v>2853</v>
      </c>
      <c r="U3027" s="4"/>
      <c r="V3027" s="4"/>
      <c r="W3027" s="4"/>
    </row>
    <row r="3028" spans="1:23" x14ac:dyDescent="0.2">
      <c r="A3028" s="2" t="s">
        <v>2095</v>
      </c>
      <c r="B3028" s="2" t="s">
        <v>3188</v>
      </c>
      <c r="C3028" s="2" t="s">
        <v>25</v>
      </c>
      <c r="D3028" s="2" t="s">
        <v>7207</v>
      </c>
      <c r="E3028" s="2" t="s">
        <v>3190</v>
      </c>
      <c r="F3028" s="2" t="s">
        <v>3216</v>
      </c>
      <c r="G3028" s="2" t="s">
        <v>29</v>
      </c>
      <c r="H3028" s="2" t="s">
        <v>3217</v>
      </c>
      <c r="I3028" s="2" t="s">
        <v>442</v>
      </c>
      <c r="J3028" s="2" t="s">
        <v>32</v>
      </c>
      <c r="K3028" s="2" t="s">
        <v>33</v>
      </c>
      <c r="L3028" s="3" t="s">
        <v>60</v>
      </c>
      <c r="M3028" s="3" t="s">
        <v>60</v>
      </c>
      <c r="N3028" s="3" t="s">
        <v>36</v>
      </c>
      <c r="O3028" s="3" t="s">
        <v>37</v>
      </c>
      <c r="P3028" s="2" t="s">
        <v>5476</v>
      </c>
      <c r="Q3028" s="2" t="s">
        <v>131</v>
      </c>
      <c r="R3028" s="2" t="s">
        <v>3199</v>
      </c>
      <c r="S3028" s="2" t="s">
        <v>41</v>
      </c>
      <c r="T3028" s="2" t="s">
        <v>3070</v>
      </c>
      <c r="U3028" s="4"/>
      <c r="V3028" s="4"/>
      <c r="W3028" s="4"/>
    </row>
    <row r="3029" spans="1:23" x14ac:dyDescent="0.2">
      <c r="A3029" s="2" t="s">
        <v>2095</v>
      </c>
      <c r="B3029" s="2" t="s">
        <v>3188</v>
      </c>
      <c r="C3029" s="2" t="s">
        <v>25</v>
      </c>
      <c r="D3029" s="2" t="s">
        <v>7208</v>
      </c>
      <c r="E3029" s="2" t="s">
        <v>3190</v>
      </c>
      <c r="F3029" s="2" t="s">
        <v>3216</v>
      </c>
      <c r="G3029" s="2" t="s">
        <v>44</v>
      </c>
      <c r="H3029" s="2" t="s">
        <v>3217</v>
      </c>
      <c r="I3029" s="2" t="s">
        <v>442</v>
      </c>
      <c r="J3029" s="2" t="s">
        <v>32</v>
      </c>
      <c r="K3029" s="2" t="s">
        <v>33</v>
      </c>
      <c r="L3029" s="3" t="s">
        <v>245</v>
      </c>
      <c r="M3029" s="3" t="s">
        <v>252</v>
      </c>
      <c r="N3029" s="3" t="s">
        <v>36</v>
      </c>
      <c r="O3029" s="3" t="s">
        <v>37</v>
      </c>
      <c r="P3029" s="2" t="s">
        <v>5476</v>
      </c>
      <c r="Q3029" s="2" t="s">
        <v>74</v>
      </c>
      <c r="R3029" s="2" t="s">
        <v>75</v>
      </c>
      <c r="S3029" s="2" t="s">
        <v>76</v>
      </c>
      <c r="T3029" s="2" t="s">
        <v>2853</v>
      </c>
      <c r="U3029" s="4"/>
      <c r="V3029" s="4"/>
      <c r="W3029" s="4"/>
    </row>
    <row r="3030" spans="1:23" x14ac:dyDescent="0.2">
      <c r="A3030" s="2" t="s">
        <v>2095</v>
      </c>
      <c r="B3030" s="2" t="s">
        <v>3188</v>
      </c>
      <c r="C3030" s="2" t="s">
        <v>25</v>
      </c>
      <c r="D3030" s="2" t="s">
        <v>7208</v>
      </c>
      <c r="E3030" s="2" t="s">
        <v>3190</v>
      </c>
      <c r="F3030" s="2" t="s">
        <v>3216</v>
      </c>
      <c r="G3030" s="2" t="s">
        <v>44</v>
      </c>
      <c r="H3030" s="2" t="s">
        <v>3217</v>
      </c>
      <c r="I3030" s="2" t="s">
        <v>442</v>
      </c>
      <c r="J3030" s="2" t="s">
        <v>32</v>
      </c>
      <c r="K3030" s="2" t="s">
        <v>33</v>
      </c>
      <c r="L3030" s="3" t="s">
        <v>245</v>
      </c>
      <c r="M3030" s="3" t="s">
        <v>252</v>
      </c>
      <c r="N3030" s="3" t="s">
        <v>36</v>
      </c>
      <c r="O3030" s="3" t="s">
        <v>37</v>
      </c>
      <c r="P3030" s="2" t="s">
        <v>5476</v>
      </c>
      <c r="Q3030" s="2" t="s">
        <v>131</v>
      </c>
      <c r="R3030" s="2" t="s">
        <v>92</v>
      </c>
      <c r="S3030" s="2" t="s">
        <v>1630</v>
      </c>
      <c r="T3030" s="2" t="s">
        <v>2561</v>
      </c>
      <c r="U3030" s="4"/>
      <c r="V3030" s="4"/>
      <c r="W3030" s="4"/>
    </row>
    <row r="3031" spans="1:23" x14ac:dyDescent="0.2">
      <c r="A3031" s="2" t="s">
        <v>2095</v>
      </c>
      <c r="B3031" s="2" t="s">
        <v>3188</v>
      </c>
      <c r="C3031" s="2" t="s">
        <v>25</v>
      </c>
      <c r="D3031" s="2" t="s">
        <v>7209</v>
      </c>
      <c r="E3031" s="2" t="s">
        <v>3190</v>
      </c>
      <c r="F3031" s="2" t="s">
        <v>3216</v>
      </c>
      <c r="G3031" s="2" t="s">
        <v>51</v>
      </c>
      <c r="H3031" s="2" t="s">
        <v>3217</v>
      </c>
      <c r="I3031" s="2" t="s">
        <v>442</v>
      </c>
      <c r="J3031" s="2" t="s">
        <v>32</v>
      </c>
      <c r="K3031" s="2" t="s">
        <v>33</v>
      </c>
      <c r="L3031" s="3" t="s">
        <v>60</v>
      </c>
      <c r="M3031" s="3" t="s">
        <v>245</v>
      </c>
      <c r="N3031" s="3" t="s">
        <v>36</v>
      </c>
      <c r="O3031" s="3" t="s">
        <v>37</v>
      </c>
      <c r="P3031" s="2" t="s">
        <v>3202</v>
      </c>
      <c r="Q3031" s="2" t="s">
        <v>131</v>
      </c>
      <c r="R3031" s="2" t="s">
        <v>87</v>
      </c>
      <c r="S3031" s="2" t="s">
        <v>145</v>
      </c>
      <c r="T3031" s="2" t="s">
        <v>3070</v>
      </c>
      <c r="U3031" s="4"/>
      <c r="V3031" s="4"/>
      <c r="W3031" s="4"/>
    </row>
    <row r="3032" spans="1:23" x14ac:dyDescent="0.2">
      <c r="A3032" s="2" t="s">
        <v>2095</v>
      </c>
      <c r="B3032" s="2" t="s">
        <v>3188</v>
      </c>
      <c r="C3032" s="2" t="s">
        <v>25</v>
      </c>
      <c r="D3032" s="2" t="s">
        <v>7209</v>
      </c>
      <c r="E3032" s="2" t="s">
        <v>3190</v>
      </c>
      <c r="F3032" s="2" t="s">
        <v>3216</v>
      </c>
      <c r="G3032" s="2" t="s">
        <v>51</v>
      </c>
      <c r="H3032" s="2" t="s">
        <v>3217</v>
      </c>
      <c r="I3032" s="2" t="s">
        <v>442</v>
      </c>
      <c r="J3032" s="2" t="s">
        <v>32</v>
      </c>
      <c r="K3032" s="2" t="s">
        <v>33</v>
      </c>
      <c r="L3032" s="3" t="s">
        <v>60</v>
      </c>
      <c r="M3032" s="3" t="s">
        <v>245</v>
      </c>
      <c r="N3032" s="3" t="s">
        <v>36</v>
      </c>
      <c r="O3032" s="3" t="s">
        <v>37</v>
      </c>
      <c r="P3032" s="2" t="s">
        <v>3202</v>
      </c>
      <c r="Q3032" s="2" t="s">
        <v>74</v>
      </c>
      <c r="R3032" s="2" t="s">
        <v>145</v>
      </c>
      <c r="S3032" s="2" t="s">
        <v>146</v>
      </c>
      <c r="T3032" s="2" t="s">
        <v>3070</v>
      </c>
      <c r="U3032" s="4"/>
      <c r="V3032" s="4"/>
      <c r="W3032" s="4"/>
    </row>
    <row r="3033" spans="1:23" x14ac:dyDescent="0.2">
      <c r="A3033" s="2" t="s">
        <v>2095</v>
      </c>
      <c r="B3033" s="2" t="s">
        <v>3188</v>
      </c>
      <c r="C3033" s="2" t="s">
        <v>25</v>
      </c>
      <c r="D3033" s="2" t="s">
        <v>7210</v>
      </c>
      <c r="E3033" s="2" t="s">
        <v>3190</v>
      </c>
      <c r="F3033" s="2" t="s">
        <v>3216</v>
      </c>
      <c r="G3033" s="2" t="s">
        <v>58</v>
      </c>
      <c r="H3033" s="2" t="s">
        <v>3217</v>
      </c>
      <c r="I3033" s="2" t="s">
        <v>442</v>
      </c>
      <c r="J3033" s="2" t="s">
        <v>32</v>
      </c>
      <c r="K3033" s="2" t="s">
        <v>33</v>
      </c>
      <c r="L3033" s="3" t="s">
        <v>60</v>
      </c>
      <c r="M3033" s="3" t="s">
        <v>60</v>
      </c>
      <c r="N3033" s="3" t="s">
        <v>36</v>
      </c>
      <c r="O3033" s="3" t="s">
        <v>37</v>
      </c>
      <c r="P3033" s="2" t="s">
        <v>3202</v>
      </c>
      <c r="Q3033" s="2" t="s">
        <v>131</v>
      </c>
      <c r="R3033" s="2" t="s">
        <v>67</v>
      </c>
      <c r="S3033" s="2" t="s">
        <v>486</v>
      </c>
      <c r="T3033" s="2" t="s">
        <v>3070</v>
      </c>
      <c r="U3033" s="4"/>
      <c r="V3033" s="4"/>
      <c r="W3033" s="4"/>
    </row>
    <row r="3034" spans="1:23" x14ac:dyDescent="0.2">
      <c r="A3034" s="2" t="s">
        <v>2095</v>
      </c>
      <c r="B3034" s="2" t="s">
        <v>3188</v>
      </c>
      <c r="C3034" s="2" t="s">
        <v>25</v>
      </c>
      <c r="D3034" s="2" t="s">
        <v>7210</v>
      </c>
      <c r="E3034" s="2" t="s">
        <v>3190</v>
      </c>
      <c r="F3034" s="2" t="s">
        <v>3216</v>
      </c>
      <c r="G3034" s="2" t="s">
        <v>58</v>
      </c>
      <c r="H3034" s="2" t="s">
        <v>3217</v>
      </c>
      <c r="I3034" s="2" t="s">
        <v>442</v>
      </c>
      <c r="J3034" s="2" t="s">
        <v>32</v>
      </c>
      <c r="K3034" s="2" t="s">
        <v>33</v>
      </c>
      <c r="L3034" s="3" t="s">
        <v>60</v>
      </c>
      <c r="M3034" s="3" t="s">
        <v>60</v>
      </c>
      <c r="N3034" s="3" t="s">
        <v>36</v>
      </c>
      <c r="O3034" s="3" t="s">
        <v>37</v>
      </c>
      <c r="P3034" s="2" t="s">
        <v>3202</v>
      </c>
      <c r="Q3034" s="2" t="s">
        <v>74</v>
      </c>
      <c r="R3034" s="2" t="s">
        <v>122</v>
      </c>
      <c r="S3034" s="2" t="s">
        <v>68</v>
      </c>
      <c r="T3034" s="2" t="s">
        <v>3070</v>
      </c>
      <c r="U3034" s="4"/>
      <c r="V3034" s="4"/>
      <c r="W3034" s="4"/>
    </row>
    <row r="3035" spans="1:23" x14ac:dyDescent="0.2">
      <c r="A3035" s="2" t="s">
        <v>2095</v>
      </c>
      <c r="B3035" s="2" t="s">
        <v>3188</v>
      </c>
      <c r="C3035" s="2" t="s">
        <v>25</v>
      </c>
      <c r="D3035" s="2" t="s">
        <v>7211</v>
      </c>
      <c r="E3035" s="2" t="s">
        <v>3190</v>
      </c>
      <c r="F3035" s="2" t="s">
        <v>3222</v>
      </c>
      <c r="G3035" s="2" t="s">
        <v>29</v>
      </c>
      <c r="H3035" s="2" t="s">
        <v>3223</v>
      </c>
      <c r="I3035" s="2" t="s">
        <v>442</v>
      </c>
      <c r="J3035" s="2" t="s">
        <v>32</v>
      </c>
      <c r="K3035" s="2" t="s">
        <v>33</v>
      </c>
      <c r="L3035" s="3" t="s">
        <v>45</v>
      </c>
      <c r="M3035" s="3" t="s">
        <v>45</v>
      </c>
      <c r="N3035" s="3" t="s">
        <v>36</v>
      </c>
      <c r="O3035" s="3" t="s">
        <v>37</v>
      </c>
      <c r="P3035" s="2" t="s">
        <v>3128</v>
      </c>
      <c r="Q3035" s="2" t="s">
        <v>161</v>
      </c>
      <c r="R3035" s="2" t="s">
        <v>87</v>
      </c>
      <c r="S3035" s="2" t="s">
        <v>145</v>
      </c>
      <c r="T3035" s="2" t="s">
        <v>2853</v>
      </c>
      <c r="U3035" s="4"/>
      <c r="V3035" s="4"/>
      <c r="W3035" s="4"/>
    </row>
    <row r="3036" spans="1:23" x14ac:dyDescent="0.2">
      <c r="A3036" s="2" t="s">
        <v>2095</v>
      </c>
      <c r="B3036" s="2" t="s">
        <v>3188</v>
      </c>
      <c r="C3036" s="2" t="s">
        <v>25</v>
      </c>
      <c r="D3036" s="2" t="s">
        <v>7211</v>
      </c>
      <c r="E3036" s="2" t="s">
        <v>3190</v>
      </c>
      <c r="F3036" s="2" t="s">
        <v>3222</v>
      </c>
      <c r="G3036" s="2" t="s">
        <v>29</v>
      </c>
      <c r="H3036" s="2" t="s">
        <v>3223</v>
      </c>
      <c r="I3036" s="2" t="s">
        <v>442</v>
      </c>
      <c r="J3036" s="2" t="s">
        <v>32</v>
      </c>
      <c r="K3036" s="2" t="s">
        <v>33</v>
      </c>
      <c r="L3036" s="3" t="s">
        <v>45</v>
      </c>
      <c r="M3036" s="3" t="s">
        <v>45</v>
      </c>
      <c r="N3036" s="3" t="s">
        <v>36</v>
      </c>
      <c r="O3036" s="3" t="s">
        <v>37</v>
      </c>
      <c r="P3036" s="2" t="s">
        <v>3128</v>
      </c>
      <c r="Q3036" s="2" t="s">
        <v>74</v>
      </c>
      <c r="R3036" s="2" t="s">
        <v>145</v>
      </c>
      <c r="S3036" s="2" t="s">
        <v>146</v>
      </c>
      <c r="T3036" s="2" t="s">
        <v>2853</v>
      </c>
      <c r="U3036" s="4"/>
      <c r="V3036" s="4"/>
      <c r="W3036" s="4"/>
    </row>
    <row r="3037" spans="1:23" x14ac:dyDescent="0.2">
      <c r="A3037" s="2" t="s">
        <v>2095</v>
      </c>
      <c r="B3037" s="2" t="s">
        <v>3188</v>
      </c>
      <c r="C3037" s="2" t="s">
        <v>25</v>
      </c>
      <c r="D3037" s="2" t="s">
        <v>7212</v>
      </c>
      <c r="E3037" s="2" t="s">
        <v>3190</v>
      </c>
      <c r="F3037" s="2" t="s">
        <v>3222</v>
      </c>
      <c r="G3037" s="2" t="s">
        <v>44</v>
      </c>
      <c r="H3037" s="2" t="s">
        <v>3223</v>
      </c>
      <c r="I3037" s="2" t="s">
        <v>442</v>
      </c>
      <c r="J3037" s="2" t="s">
        <v>32</v>
      </c>
      <c r="K3037" s="2" t="s">
        <v>33</v>
      </c>
      <c r="L3037" s="3" t="s">
        <v>60</v>
      </c>
      <c r="M3037" s="3" t="s">
        <v>60</v>
      </c>
      <c r="N3037" s="3" t="s">
        <v>36</v>
      </c>
      <c r="O3037" s="3" t="s">
        <v>37</v>
      </c>
      <c r="P3037" s="2" t="s">
        <v>3128</v>
      </c>
      <c r="Q3037" s="2" t="s">
        <v>74</v>
      </c>
      <c r="R3037" s="2" t="s">
        <v>140</v>
      </c>
      <c r="S3037" s="2" t="s">
        <v>141</v>
      </c>
      <c r="T3037" s="2" t="s">
        <v>3070</v>
      </c>
      <c r="U3037" s="4"/>
      <c r="V3037" s="4"/>
      <c r="W3037" s="4"/>
    </row>
    <row r="3038" spans="1:23" x14ac:dyDescent="0.2">
      <c r="A3038" s="2" t="s">
        <v>2095</v>
      </c>
      <c r="B3038" s="2" t="s">
        <v>3188</v>
      </c>
      <c r="C3038" s="2" t="s">
        <v>25</v>
      </c>
      <c r="D3038" s="2" t="s">
        <v>7212</v>
      </c>
      <c r="E3038" s="2" t="s">
        <v>3190</v>
      </c>
      <c r="F3038" s="2" t="s">
        <v>3222</v>
      </c>
      <c r="G3038" s="2" t="s">
        <v>44</v>
      </c>
      <c r="H3038" s="2" t="s">
        <v>3223</v>
      </c>
      <c r="I3038" s="2" t="s">
        <v>442</v>
      </c>
      <c r="J3038" s="2" t="s">
        <v>32</v>
      </c>
      <c r="K3038" s="2" t="s">
        <v>33</v>
      </c>
      <c r="L3038" s="3" t="s">
        <v>60</v>
      </c>
      <c r="M3038" s="3" t="s">
        <v>60</v>
      </c>
      <c r="N3038" s="3" t="s">
        <v>36</v>
      </c>
      <c r="O3038" s="3" t="s">
        <v>37</v>
      </c>
      <c r="P3038" s="2" t="s">
        <v>3128</v>
      </c>
      <c r="Q3038" s="2" t="s">
        <v>161</v>
      </c>
      <c r="R3038" s="2" t="s">
        <v>67</v>
      </c>
      <c r="S3038" s="2" t="s">
        <v>486</v>
      </c>
      <c r="T3038" s="2" t="s">
        <v>3070</v>
      </c>
      <c r="U3038" s="4"/>
      <c r="V3038" s="4"/>
      <c r="W3038" s="4"/>
    </row>
    <row r="3039" spans="1:23" x14ac:dyDescent="0.2">
      <c r="A3039" s="2" t="s">
        <v>2095</v>
      </c>
      <c r="B3039" s="2" t="s">
        <v>3188</v>
      </c>
      <c r="C3039" s="2" t="s">
        <v>25</v>
      </c>
      <c r="D3039" s="2" t="s">
        <v>7213</v>
      </c>
      <c r="E3039" s="2" t="s">
        <v>3190</v>
      </c>
      <c r="F3039" s="2" t="s">
        <v>3227</v>
      </c>
      <c r="G3039" s="2" t="s">
        <v>29</v>
      </c>
      <c r="H3039" s="2" t="s">
        <v>3228</v>
      </c>
      <c r="I3039" s="2" t="s">
        <v>31</v>
      </c>
      <c r="J3039" s="2" t="s">
        <v>32</v>
      </c>
      <c r="K3039" s="2" t="s">
        <v>33</v>
      </c>
      <c r="L3039" s="3" t="s">
        <v>245</v>
      </c>
      <c r="M3039" s="3" t="s">
        <v>245</v>
      </c>
      <c r="N3039" s="3" t="s">
        <v>36</v>
      </c>
      <c r="O3039" s="3" t="s">
        <v>37</v>
      </c>
      <c r="P3039" s="2" t="s">
        <v>3207</v>
      </c>
      <c r="Q3039" s="2" t="s">
        <v>39</v>
      </c>
      <c r="R3039" s="2" t="s">
        <v>47</v>
      </c>
      <c r="S3039" s="2" t="s">
        <v>48</v>
      </c>
      <c r="T3039" s="2" t="s">
        <v>2387</v>
      </c>
      <c r="U3039" s="4"/>
      <c r="V3039" s="4"/>
      <c r="W3039" s="4"/>
    </row>
    <row r="3040" spans="1:23" x14ac:dyDescent="0.2">
      <c r="A3040" s="2" t="s">
        <v>2095</v>
      </c>
      <c r="B3040" s="2" t="s">
        <v>3188</v>
      </c>
      <c r="C3040" s="2" t="s">
        <v>25</v>
      </c>
      <c r="D3040" s="2" t="s">
        <v>7214</v>
      </c>
      <c r="E3040" s="2" t="s">
        <v>3190</v>
      </c>
      <c r="F3040" s="2" t="s">
        <v>3227</v>
      </c>
      <c r="G3040" s="2" t="s">
        <v>44</v>
      </c>
      <c r="H3040" s="2" t="s">
        <v>3228</v>
      </c>
      <c r="I3040" s="2" t="s">
        <v>31</v>
      </c>
      <c r="J3040" s="2" t="s">
        <v>32</v>
      </c>
      <c r="K3040" s="2" t="s">
        <v>33</v>
      </c>
      <c r="L3040" s="3" t="s">
        <v>60</v>
      </c>
      <c r="M3040" s="3" t="s">
        <v>245</v>
      </c>
      <c r="N3040" s="3" t="s">
        <v>36</v>
      </c>
      <c r="O3040" s="3" t="s">
        <v>37</v>
      </c>
      <c r="P3040" s="2" t="s">
        <v>3207</v>
      </c>
      <c r="Q3040" s="2" t="s">
        <v>39</v>
      </c>
      <c r="R3040" s="2" t="s">
        <v>92</v>
      </c>
      <c r="S3040" s="2" t="s">
        <v>93</v>
      </c>
      <c r="T3040" s="2" t="s">
        <v>2853</v>
      </c>
      <c r="U3040" s="4"/>
      <c r="V3040" s="4"/>
      <c r="W3040" s="4"/>
    </row>
    <row r="3041" spans="1:23" x14ac:dyDescent="0.2">
      <c r="A3041" s="2" t="s">
        <v>2095</v>
      </c>
      <c r="B3041" s="2" t="s">
        <v>3188</v>
      </c>
      <c r="C3041" s="2" t="s">
        <v>25</v>
      </c>
      <c r="D3041" s="2" t="s">
        <v>7215</v>
      </c>
      <c r="E3041" s="2" t="s">
        <v>3190</v>
      </c>
      <c r="F3041" s="2" t="s">
        <v>7216</v>
      </c>
      <c r="G3041" s="2" t="s">
        <v>29</v>
      </c>
      <c r="H3041" s="2" t="s">
        <v>7217</v>
      </c>
      <c r="I3041" s="2" t="s">
        <v>137</v>
      </c>
      <c r="J3041" s="2" t="s">
        <v>32</v>
      </c>
      <c r="K3041" s="2" t="s">
        <v>33</v>
      </c>
      <c r="L3041" s="3" t="s">
        <v>45</v>
      </c>
      <c r="M3041" s="3" t="s">
        <v>113</v>
      </c>
      <c r="N3041" s="3" t="s">
        <v>36</v>
      </c>
      <c r="O3041" s="3" t="s">
        <v>37</v>
      </c>
      <c r="P3041" s="2" t="s">
        <v>3207</v>
      </c>
      <c r="Q3041" s="2" t="s">
        <v>150</v>
      </c>
      <c r="R3041" s="2" t="s">
        <v>122</v>
      </c>
      <c r="S3041" s="2" t="s">
        <v>68</v>
      </c>
      <c r="T3041" s="2" t="s">
        <v>2853</v>
      </c>
      <c r="U3041" s="4"/>
      <c r="V3041" s="4"/>
      <c r="W3041" s="4"/>
    </row>
    <row r="3042" spans="1:23" x14ac:dyDescent="0.2">
      <c r="A3042" s="2" t="s">
        <v>2095</v>
      </c>
      <c r="B3042" s="2" t="s">
        <v>3188</v>
      </c>
      <c r="C3042" s="2" t="s">
        <v>25</v>
      </c>
      <c r="D3042" s="2" t="s">
        <v>7218</v>
      </c>
      <c r="E3042" s="2" t="s">
        <v>3190</v>
      </c>
      <c r="F3042" s="2" t="s">
        <v>2170</v>
      </c>
      <c r="G3042" s="2" t="s">
        <v>29</v>
      </c>
      <c r="H3042" s="2" t="s">
        <v>7219</v>
      </c>
      <c r="I3042" s="2" t="s">
        <v>31</v>
      </c>
      <c r="J3042" s="2" t="s">
        <v>32</v>
      </c>
      <c r="K3042" s="2" t="s">
        <v>33</v>
      </c>
      <c r="L3042" s="3" t="s">
        <v>45</v>
      </c>
      <c r="M3042" s="3" t="s">
        <v>129</v>
      </c>
      <c r="N3042" s="3" t="s">
        <v>36</v>
      </c>
      <c r="O3042" s="3" t="s">
        <v>37</v>
      </c>
      <c r="P3042" s="2" t="s">
        <v>3192</v>
      </c>
      <c r="Q3042" s="2" t="s">
        <v>74</v>
      </c>
      <c r="R3042" s="2" t="s">
        <v>279</v>
      </c>
      <c r="S3042" s="2" t="s">
        <v>280</v>
      </c>
      <c r="T3042" s="2" t="s">
        <v>3070</v>
      </c>
      <c r="U3042" s="4"/>
      <c r="V3042" s="4"/>
      <c r="W3042" s="4"/>
    </row>
    <row r="3043" spans="1:23" x14ac:dyDescent="0.2">
      <c r="A3043" s="2" t="s">
        <v>2095</v>
      </c>
      <c r="B3043" s="2" t="s">
        <v>3188</v>
      </c>
      <c r="C3043" s="2" t="s">
        <v>25</v>
      </c>
      <c r="D3043" s="2" t="s">
        <v>7220</v>
      </c>
      <c r="E3043" s="2" t="s">
        <v>3190</v>
      </c>
      <c r="F3043" s="2" t="s">
        <v>3990</v>
      </c>
      <c r="G3043" s="2" t="s">
        <v>29</v>
      </c>
      <c r="H3043" s="2" t="s">
        <v>7221</v>
      </c>
      <c r="I3043" s="2" t="s">
        <v>31</v>
      </c>
      <c r="J3043" s="2" t="s">
        <v>32</v>
      </c>
      <c r="K3043" s="2" t="s">
        <v>33</v>
      </c>
      <c r="L3043" s="3" t="s">
        <v>45</v>
      </c>
      <c r="M3043" s="3" t="s">
        <v>235</v>
      </c>
      <c r="N3043" s="3" t="s">
        <v>36</v>
      </c>
      <c r="O3043" s="3" t="s">
        <v>37</v>
      </c>
      <c r="P3043" s="2" t="s">
        <v>3224</v>
      </c>
      <c r="Q3043" s="2" t="s">
        <v>74</v>
      </c>
      <c r="R3043" s="2" t="s">
        <v>75</v>
      </c>
      <c r="S3043" s="2" t="s">
        <v>76</v>
      </c>
      <c r="T3043" s="2" t="s">
        <v>2573</v>
      </c>
      <c r="U3043" s="4"/>
      <c r="V3043" s="4"/>
      <c r="W3043" s="4"/>
    </row>
    <row r="3044" spans="1:23" x14ac:dyDescent="0.2">
      <c r="A3044" s="2" t="s">
        <v>2095</v>
      </c>
      <c r="B3044" s="2" t="s">
        <v>3188</v>
      </c>
      <c r="C3044" s="2" t="s">
        <v>25</v>
      </c>
      <c r="D3044" s="2" t="s">
        <v>7222</v>
      </c>
      <c r="E3044" s="2" t="s">
        <v>3190</v>
      </c>
      <c r="F3044" s="2" t="s">
        <v>7223</v>
      </c>
      <c r="G3044" s="2" t="s">
        <v>29</v>
      </c>
      <c r="H3044" s="2" t="s">
        <v>7224</v>
      </c>
      <c r="I3044" s="2" t="s">
        <v>137</v>
      </c>
      <c r="J3044" s="2" t="s">
        <v>32</v>
      </c>
      <c r="K3044" s="2" t="s">
        <v>33</v>
      </c>
      <c r="L3044" s="3" t="s">
        <v>45</v>
      </c>
      <c r="M3044" s="3" t="s">
        <v>438</v>
      </c>
      <c r="N3044" s="3" t="s">
        <v>36</v>
      </c>
      <c r="O3044" s="3" t="s">
        <v>37</v>
      </c>
      <c r="P3044" s="2" t="s">
        <v>3198</v>
      </c>
      <c r="Q3044" s="2" t="s">
        <v>131</v>
      </c>
      <c r="R3044" s="2" t="s">
        <v>92</v>
      </c>
      <c r="S3044" s="2" t="s">
        <v>93</v>
      </c>
      <c r="T3044" s="2" t="s">
        <v>2573</v>
      </c>
      <c r="U3044" s="4"/>
      <c r="V3044" s="4"/>
      <c r="W3044" s="4"/>
    </row>
    <row r="3045" spans="1:23" x14ac:dyDescent="0.2">
      <c r="A3045" s="2" t="s">
        <v>2095</v>
      </c>
      <c r="B3045" s="2" t="s">
        <v>3188</v>
      </c>
      <c r="C3045" s="2" t="s">
        <v>25</v>
      </c>
      <c r="D3045" s="2" t="s">
        <v>7225</v>
      </c>
      <c r="E3045" s="2" t="s">
        <v>3190</v>
      </c>
      <c r="F3045" s="2" t="s">
        <v>603</v>
      </c>
      <c r="G3045" s="2" t="s">
        <v>29</v>
      </c>
      <c r="H3045" s="2" t="s">
        <v>7226</v>
      </c>
      <c r="I3045" s="2" t="s">
        <v>31</v>
      </c>
      <c r="J3045" s="2" t="s">
        <v>32</v>
      </c>
      <c r="K3045" s="2" t="s">
        <v>33</v>
      </c>
      <c r="L3045" s="3" t="s">
        <v>34</v>
      </c>
      <c r="M3045" s="3" t="s">
        <v>248</v>
      </c>
      <c r="N3045" s="3" t="s">
        <v>36</v>
      </c>
      <c r="O3045" s="3" t="s">
        <v>37</v>
      </c>
      <c r="P3045" s="2" t="s">
        <v>3198</v>
      </c>
      <c r="Q3045" s="2" t="s">
        <v>74</v>
      </c>
      <c r="R3045" s="2" t="s">
        <v>140</v>
      </c>
      <c r="S3045" s="2" t="s">
        <v>141</v>
      </c>
      <c r="T3045" s="2" t="s">
        <v>2853</v>
      </c>
      <c r="U3045" s="4"/>
      <c r="V3045" s="4"/>
      <c r="W3045" s="4"/>
    </row>
    <row r="3046" spans="1:23" x14ac:dyDescent="0.2">
      <c r="A3046" s="2" t="s">
        <v>2095</v>
      </c>
      <c r="B3046" s="2" t="s">
        <v>3188</v>
      </c>
      <c r="C3046" s="2" t="s">
        <v>25</v>
      </c>
      <c r="D3046" s="2" t="s">
        <v>7227</v>
      </c>
      <c r="E3046" s="2" t="s">
        <v>3190</v>
      </c>
      <c r="F3046" s="2" t="s">
        <v>391</v>
      </c>
      <c r="G3046" s="2" t="s">
        <v>29</v>
      </c>
      <c r="H3046" s="2" t="s">
        <v>7228</v>
      </c>
      <c r="I3046" s="2" t="s">
        <v>31</v>
      </c>
      <c r="J3046" s="2" t="s">
        <v>32</v>
      </c>
      <c r="K3046" s="2" t="s">
        <v>33</v>
      </c>
      <c r="L3046" s="3" t="s">
        <v>235</v>
      </c>
      <c r="M3046" s="3" t="s">
        <v>235</v>
      </c>
      <c r="N3046" s="3" t="s">
        <v>36</v>
      </c>
      <c r="O3046" s="3" t="s">
        <v>37</v>
      </c>
      <c r="P3046" s="2" t="s">
        <v>3192</v>
      </c>
      <c r="Q3046" s="2" t="s">
        <v>74</v>
      </c>
      <c r="R3046" s="2" t="s">
        <v>81</v>
      </c>
      <c r="S3046" s="2" t="s">
        <v>82</v>
      </c>
      <c r="T3046" s="2" t="s">
        <v>3070</v>
      </c>
      <c r="U3046" s="4"/>
      <c r="V3046" s="4"/>
      <c r="W3046" s="4"/>
    </row>
    <row r="3047" spans="1:23" x14ac:dyDescent="0.2">
      <c r="A3047" s="2" t="s">
        <v>2095</v>
      </c>
      <c r="B3047" s="2" t="s">
        <v>3188</v>
      </c>
      <c r="C3047" s="2" t="s">
        <v>25</v>
      </c>
      <c r="D3047" s="2" t="s">
        <v>7229</v>
      </c>
      <c r="E3047" s="2" t="s">
        <v>3190</v>
      </c>
      <c r="F3047" s="2" t="s">
        <v>1380</v>
      </c>
      <c r="G3047" s="2" t="s">
        <v>29</v>
      </c>
      <c r="H3047" s="2" t="s">
        <v>7230</v>
      </c>
      <c r="I3047" s="2" t="s">
        <v>31</v>
      </c>
      <c r="J3047" s="2" t="s">
        <v>32</v>
      </c>
      <c r="K3047" s="2" t="s">
        <v>33</v>
      </c>
      <c r="L3047" s="3" t="s">
        <v>72</v>
      </c>
      <c r="M3047" s="3" t="s">
        <v>86</v>
      </c>
      <c r="N3047" s="3" t="s">
        <v>36</v>
      </c>
      <c r="O3047" s="3" t="s">
        <v>37</v>
      </c>
      <c r="P3047" s="2" t="s">
        <v>3207</v>
      </c>
      <c r="Q3047" s="2" t="s">
        <v>39</v>
      </c>
      <c r="R3047" s="2" t="s">
        <v>67</v>
      </c>
      <c r="S3047" s="2" t="s">
        <v>68</v>
      </c>
      <c r="T3047" s="2" t="s">
        <v>3478</v>
      </c>
      <c r="U3047" s="4"/>
      <c r="V3047" s="4"/>
      <c r="W3047" s="4"/>
    </row>
    <row r="3048" spans="1:23" x14ac:dyDescent="0.2">
      <c r="A3048" s="2" t="s">
        <v>2095</v>
      </c>
      <c r="B3048" s="2" t="s">
        <v>3188</v>
      </c>
      <c r="C3048" s="2" t="s">
        <v>25</v>
      </c>
      <c r="D3048" s="2" t="s">
        <v>7231</v>
      </c>
      <c r="E3048" s="2" t="s">
        <v>3190</v>
      </c>
      <c r="F3048" s="2" t="s">
        <v>3243</v>
      </c>
      <c r="G3048" s="2" t="s">
        <v>29</v>
      </c>
      <c r="H3048" s="2" t="s">
        <v>3244</v>
      </c>
      <c r="I3048" s="2" t="s">
        <v>31</v>
      </c>
      <c r="J3048" s="2" t="s">
        <v>32</v>
      </c>
      <c r="K3048" s="2" t="s">
        <v>33</v>
      </c>
      <c r="L3048" s="3" t="s">
        <v>45</v>
      </c>
      <c r="M3048" s="3" t="s">
        <v>45</v>
      </c>
      <c r="N3048" s="3" t="s">
        <v>36</v>
      </c>
      <c r="O3048" s="3" t="s">
        <v>37</v>
      </c>
      <c r="P3048" s="2" t="s">
        <v>3202</v>
      </c>
      <c r="Q3048" s="2" t="s">
        <v>74</v>
      </c>
      <c r="R3048" s="2" t="s">
        <v>279</v>
      </c>
      <c r="S3048" s="2" t="s">
        <v>280</v>
      </c>
      <c r="T3048" s="2" t="s">
        <v>2387</v>
      </c>
      <c r="U3048" s="4"/>
      <c r="V3048" s="4"/>
      <c r="W3048" s="4"/>
    </row>
    <row r="3049" spans="1:23" x14ac:dyDescent="0.2">
      <c r="A3049" s="2" t="s">
        <v>2095</v>
      </c>
      <c r="B3049" s="2" t="s">
        <v>3188</v>
      </c>
      <c r="C3049" s="2" t="s">
        <v>25</v>
      </c>
      <c r="D3049" s="2" t="s">
        <v>7232</v>
      </c>
      <c r="E3049" s="2" t="s">
        <v>3190</v>
      </c>
      <c r="F3049" s="2" t="s">
        <v>7233</v>
      </c>
      <c r="G3049" s="2" t="s">
        <v>29</v>
      </c>
      <c r="H3049" s="2" t="s">
        <v>7234</v>
      </c>
      <c r="I3049" s="2" t="s">
        <v>137</v>
      </c>
      <c r="J3049" s="2" t="s">
        <v>32</v>
      </c>
      <c r="K3049" s="2" t="s">
        <v>33</v>
      </c>
      <c r="L3049" s="3" t="s">
        <v>34</v>
      </c>
      <c r="M3049" s="3" t="s">
        <v>175</v>
      </c>
      <c r="N3049" s="3" t="s">
        <v>36</v>
      </c>
      <c r="O3049" s="3" t="s">
        <v>37</v>
      </c>
      <c r="P3049" s="2" t="s">
        <v>3207</v>
      </c>
      <c r="Q3049" s="2" t="s">
        <v>139</v>
      </c>
      <c r="R3049" s="2" t="s">
        <v>122</v>
      </c>
      <c r="S3049" s="2" t="s">
        <v>68</v>
      </c>
      <c r="T3049" s="2" t="s">
        <v>2853</v>
      </c>
      <c r="U3049" s="4"/>
      <c r="V3049" s="4"/>
      <c r="W3049" s="4"/>
    </row>
    <row r="3050" spans="1:23" x14ac:dyDescent="0.2">
      <c r="A3050" s="2" t="s">
        <v>2095</v>
      </c>
      <c r="B3050" s="2" t="s">
        <v>3188</v>
      </c>
      <c r="C3050" s="2" t="s">
        <v>25</v>
      </c>
      <c r="D3050" s="2" t="s">
        <v>7235</v>
      </c>
      <c r="E3050" s="2" t="s">
        <v>3190</v>
      </c>
      <c r="F3050" s="2" t="s">
        <v>2638</v>
      </c>
      <c r="G3050" s="2" t="s">
        <v>29</v>
      </c>
      <c r="H3050" s="2" t="s">
        <v>7236</v>
      </c>
      <c r="I3050" s="2" t="s">
        <v>442</v>
      </c>
      <c r="J3050" s="2" t="s">
        <v>32</v>
      </c>
      <c r="K3050" s="2" t="s">
        <v>33</v>
      </c>
      <c r="L3050" s="3" t="s">
        <v>45</v>
      </c>
      <c r="M3050" s="3" t="s">
        <v>119</v>
      </c>
      <c r="N3050" s="3" t="s">
        <v>36</v>
      </c>
      <c r="O3050" s="3" t="s">
        <v>37</v>
      </c>
      <c r="P3050" s="2" t="s">
        <v>3213</v>
      </c>
      <c r="Q3050" s="2" t="s">
        <v>161</v>
      </c>
      <c r="R3050" s="2" t="s">
        <v>92</v>
      </c>
      <c r="S3050" s="2" t="s">
        <v>1630</v>
      </c>
      <c r="T3050" s="2" t="s">
        <v>2387</v>
      </c>
      <c r="U3050" s="4"/>
      <c r="V3050" s="4"/>
      <c r="W3050" s="4"/>
    </row>
    <row r="3051" spans="1:23" x14ac:dyDescent="0.2">
      <c r="A3051" s="2" t="s">
        <v>2095</v>
      </c>
      <c r="B3051" s="2" t="s">
        <v>3188</v>
      </c>
      <c r="C3051" s="2" t="s">
        <v>25</v>
      </c>
      <c r="D3051" s="2" t="s">
        <v>7235</v>
      </c>
      <c r="E3051" s="2" t="s">
        <v>3190</v>
      </c>
      <c r="F3051" s="2" t="s">
        <v>2638</v>
      </c>
      <c r="G3051" s="2" t="s">
        <v>29</v>
      </c>
      <c r="H3051" s="2" t="s">
        <v>7236</v>
      </c>
      <c r="I3051" s="2" t="s">
        <v>442</v>
      </c>
      <c r="J3051" s="2" t="s">
        <v>32</v>
      </c>
      <c r="K3051" s="2" t="s">
        <v>33</v>
      </c>
      <c r="L3051" s="3" t="s">
        <v>45</v>
      </c>
      <c r="M3051" s="3" t="s">
        <v>119</v>
      </c>
      <c r="N3051" s="3" t="s">
        <v>36</v>
      </c>
      <c r="O3051" s="3" t="s">
        <v>37</v>
      </c>
      <c r="P3051" s="2" t="s">
        <v>3213</v>
      </c>
      <c r="Q3051" s="2" t="s">
        <v>74</v>
      </c>
      <c r="R3051" s="2" t="s">
        <v>79</v>
      </c>
      <c r="S3051" s="2" t="s">
        <v>47</v>
      </c>
      <c r="T3051" s="2" t="s">
        <v>2853</v>
      </c>
      <c r="U3051" s="4"/>
      <c r="V3051" s="4"/>
      <c r="W3051" s="4"/>
    </row>
    <row r="3052" spans="1:23" x14ac:dyDescent="0.2">
      <c r="A3052" s="2" t="s">
        <v>2095</v>
      </c>
      <c r="B3052" s="2" t="s">
        <v>3188</v>
      </c>
      <c r="C3052" s="2" t="s">
        <v>25</v>
      </c>
      <c r="D3052" s="2" t="s">
        <v>7237</v>
      </c>
      <c r="E3052" s="2" t="s">
        <v>3190</v>
      </c>
      <c r="F3052" s="2" t="s">
        <v>1327</v>
      </c>
      <c r="G3052" s="2" t="s">
        <v>29</v>
      </c>
      <c r="H3052" s="2" t="s">
        <v>7238</v>
      </c>
      <c r="I3052" s="2" t="s">
        <v>31</v>
      </c>
      <c r="J3052" s="2" t="s">
        <v>32</v>
      </c>
      <c r="K3052" s="2" t="s">
        <v>33</v>
      </c>
      <c r="L3052" s="3" t="s">
        <v>45</v>
      </c>
      <c r="M3052" s="3" t="s">
        <v>438</v>
      </c>
      <c r="N3052" s="3" t="s">
        <v>36</v>
      </c>
      <c r="O3052" s="3" t="s">
        <v>37</v>
      </c>
      <c r="P3052" s="2" t="s">
        <v>3218</v>
      </c>
      <c r="Q3052" s="2" t="s">
        <v>74</v>
      </c>
      <c r="R3052" s="2" t="s">
        <v>122</v>
      </c>
      <c r="S3052" s="2" t="s">
        <v>68</v>
      </c>
      <c r="T3052" s="2" t="s">
        <v>2387</v>
      </c>
      <c r="U3052" s="4"/>
      <c r="V3052" s="4"/>
      <c r="W3052" s="4"/>
    </row>
    <row r="3053" spans="1:23" x14ac:dyDescent="0.2">
      <c r="A3053" s="2" t="s">
        <v>2095</v>
      </c>
      <c r="B3053" s="2" t="s">
        <v>3188</v>
      </c>
      <c r="C3053" s="2" t="s">
        <v>25</v>
      </c>
      <c r="D3053" s="2" t="s">
        <v>7239</v>
      </c>
      <c r="E3053" s="2" t="s">
        <v>3190</v>
      </c>
      <c r="F3053" s="2" t="s">
        <v>1001</v>
      </c>
      <c r="G3053" s="2" t="s">
        <v>29</v>
      </c>
      <c r="H3053" s="2" t="s">
        <v>7240</v>
      </c>
      <c r="I3053" s="2" t="s">
        <v>31</v>
      </c>
      <c r="J3053" s="2" t="s">
        <v>32</v>
      </c>
      <c r="K3053" s="2" t="s">
        <v>33</v>
      </c>
      <c r="L3053" s="3" t="s">
        <v>45</v>
      </c>
      <c r="M3053" s="3" t="s">
        <v>175</v>
      </c>
      <c r="N3053" s="3" t="s">
        <v>36</v>
      </c>
      <c r="O3053" s="3" t="s">
        <v>37</v>
      </c>
      <c r="P3053" s="2" t="s">
        <v>3128</v>
      </c>
      <c r="Q3053" s="2" t="s">
        <v>74</v>
      </c>
      <c r="R3053" s="2" t="s">
        <v>75</v>
      </c>
      <c r="S3053" s="2" t="s">
        <v>76</v>
      </c>
      <c r="T3053" s="2" t="s">
        <v>2387</v>
      </c>
      <c r="U3053" s="4"/>
      <c r="V3053" s="4"/>
      <c r="W3053" s="4"/>
    </row>
    <row r="3054" spans="1:23" x14ac:dyDescent="0.2">
      <c r="A3054" s="2" t="s">
        <v>2095</v>
      </c>
      <c r="B3054" s="2" t="s">
        <v>3159</v>
      </c>
      <c r="C3054" s="2" t="s">
        <v>25</v>
      </c>
      <c r="D3054" s="2" t="s">
        <v>7252</v>
      </c>
      <c r="E3054" s="2" t="s">
        <v>3271</v>
      </c>
      <c r="F3054" s="2" t="s">
        <v>178</v>
      </c>
      <c r="G3054" s="2" t="s">
        <v>29</v>
      </c>
      <c r="H3054" s="2" t="s">
        <v>3272</v>
      </c>
      <c r="I3054" s="2" t="s">
        <v>31</v>
      </c>
      <c r="J3054" s="2" t="s">
        <v>32</v>
      </c>
      <c r="K3054" s="2" t="s">
        <v>33</v>
      </c>
      <c r="L3054" s="3" t="s">
        <v>295</v>
      </c>
      <c r="M3054" s="3" t="s">
        <v>245</v>
      </c>
      <c r="N3054" s="3" t="s">
        <v>36</v>
      </c>
      <c r="O3054" s="3" t="s">
        <v>37</v>
      </c>
      <c r="P3054" s="2" t="s">
        <v>3275</v>
      </c>
      <c r="Q3054" s="2" t="s">
        <v>74</v>
      </c>
      <c r="R3054" s="2" t="s">
        <v>75</v>
      </c>
      <c r="S3054" s="2" t="s">
        <v>76</v>
      </c>
      <c r="T3054" s="2" t="s">
        <v>2539</v>
      </c>
      <c r="U3054" s="4"/>
      <c r="V3054" s="4"/>
      <c r="W3054" s="4"/>
    </row>
    <row r="3055" spans="1:23" x14ac:dyDescent="0.2">
      <c r="A3055" s="2" t="s">
        <v>2095</v>
      </c>
      <c r="B3055" s="2" t="s">
        <v>3159</v>
      </c>
      <c r="C3055" s="2" t="s">
        <v>25</v>
      </c>
      <c r="D3055" s="2" t="s">
        <v>7253</v>
      </c>
      <c r="E3055" s="2" t="s">
        <v>3271</v>
      </c>
      <c r="F3055" s="2" t="s">
        <v>178</v>
      </c>
      <c r="G3055" s="2" t="s">
        <v>44</v>
      </c>
      <c r="H3055" s="2" t="s">
        <v>3272</v>
      </c>
      <c r="I3055" s="2" t="s">
        <v>31</v>
      </c>
      <c r="J3055" s="2" t="s">
        <v>32</v>
      </c>
      <c r="K3055" s="2" t="s">
        <v>33</v>
      </c>
      <c r="L3055" s="3" t="s">
        <v>295</v>
      </c>
      <c r="M3055" s="3" t="s">
        <v>295</v>
      </c>
      <c r="N3055" s="3" t="s">
        <v>36</v>
      </c>
      <c r="O3055" s="3" t="s">
        <v>37</v>
      </c>
      <c r="P3055" s="2" t="s">
        <v>3275</v>
      </c>
      <c r="Q3055" s="2" t="s">
        <v>74</v>
      </c>
      <c r="R3055" s="2" t="s">
        <v>79</v>
      </c>
      <c r="S3055" s="2" t="s">
        <v>47</v>
      </c>
      <c r="T3055" s="2" t="s">
        <v>2539</v>
      </c>
      <c r="U3055" s="4"/>
      <c r="V3055" s="4"/>
      <c r="W3055" s="4"/>
    </row>
    <row r="3056" spans="1:23" x14ac:dyDescent="0.2">
      <c r="A3056" s="2" t="s">
        <v>2095</v>
      </c>
      <c r="B3056" s="2" t="s">
        <v>3159</v>
      </c>
      <c r="C3056" s="2" t="s">
        <v>25</v>
      </c>
      <c r="D3056" s="2" t="s">
        <v>7254</v>
      </c>
      <c r="E3056" s="2" t="s">
        <v>3271</v>
      </c>
      <c r="F3056" s="2" t="s">
        <v>178</v>
      </c>
      <c r="G3056" s="2" t="s">
        <v>51</v>
      </c>
      <c r="H3056" s="2" t="s">
        <v>3272</v>
      </c>
      <c r="I3056" s="2" t="s">
        <v>31</v>
      </c>
      <c r="J3056" s="2" t="s">
        <v>32</v>
      </c>
      <c r="K3056" s="2" t="s">
        <v>33</v>
      </c>
      <c r="L3056" s="3" t="s">
        <v>295</v>
      </c>
      <c r="M3056" s="3" t="s">
        <v>328</v>
      </c>
      <c r="N3056" s="3" t="s">
        <v>36</v>
      </c>
      <c r="O3056" s="3" t="s">
        <v>37</v>
      </c>
      <c r="P3056" s="2" t="s">
        <v>3278</v>
      </c>
      <c r="Q3056" s="2" t="s">
        <v>74</v>
      </c>
      <c r="R3056" s="2" t="s">
        <v>81</v>
      </c>
      <c r="S3056" s="2" t="s">
        <v>82</v>
      </c>
      <c r="T3056" s="2" t="s">
        <v>2539</v>
      </c>
      <c r="U3056" s="4"/>
      <c r="V3056" s="4"/>
      <c r="W3056" s="4"/>
    </row>
    <row r="3057" spans="1:23" x14ac:dyDescent="0.2">
      <c r="A3057" s="2" t="s">
        <v>2095</v>
      </c>
      <c r="B3057" s="2" t="s">
        <v>3159</v>
      </c>
      <c r="C3057" s="2" t="s">
        <v>25</v>
      </c>
      <c r="D3057" s="2" t="s">
        <v>7255</v>
      </c>
      <c r="E3057" s="2" t="s">
        <v>3271</v>
      </c>
      <c r="F3057" s="2" t="s">
        <v>178</v>
      </c>
      <c r="G3057" s="2" t="s">
        <v>58</v>
      </c>
      <c r="H3057" s="2" t="s">
        <v>3272</v>
      </c>
      <c r="I3057" s="2" t="s">
        <v>31</v>
      </c>
      <c r="J3057" s="2" t="s">
        <v>32</v>
      </c>
      <c r="K3057" s="2" t="s">
        <v>33</v>
      </c>
      <c r="L3057" s="3" t="s">
        <v>295</v>
      </c>
      <c r="M3057" s="3" t="s">
        <v>295</v>
      </c>
      <c r="N3057" s="3" t="s">
        <v>36</v>
      </c>
      <c r="O3057" s="3" t="s">
        <v>37</v>
      </c>
      <c r="P3057" s="2" t="s">
        <v>3275</v>
      </c>
      <c r="Q3057" s="2" t="s">
        <v>74</v>
      </c>
      <c r="R3057" s="2" t="s">
        <v>279</v>
      </c>
      <c r="S3057" s="2" t="s">
        <v>280</v>
      </c>
      <c r="T3057" s="2" t="s">
        <v>2688</v>
      </c>
      <c r="U3057" s="4"/>
      <c r="V3057" s="4"/>
      <c r="W3057" s="4"/>
    </row>
    <row r="3058" spans="1:23" x14ac:dyDescent="0.2">
      <c r="A3058" s="2" t="s">
        <v>2095</v>
      </c>
      <c r="B3058" s="2" t="s">
        <v>3159</v>
      </c>
      <c r="C3058" s="2" t="s">
        <v>25</v>
      </c>
      <c r="D3058" s="2" t="s">
        <v>7256</v>
      </c>
      <c r="E3058" s="2" t="s">
        <v>3271</v>
      </c>
      <c r="F3058" s="2" t="s">
        <v>178</v>
      </c>
      <c r="G3058" s="2" t="s">
        <v>65</v>
      </c>
      <c r="H3058" s="2" t="s">
        <v>3272</v>
      </c>
      <c r="I3058" s="2" t="s">
        <v>31</v>
      </c>
      <c r="J3058" s="2" t="s">
        <v>32</v>
      </c>
      <c r="K3058" s="2" t="s">
        <v>33</v>
      </c>
      <c r="L3058" s="3" t="s">
        <v>295</v>
      </c>
      <c r="M3058" s="3" t="s">
        <v>295</v>
      </c>
      <c r="N3058" s="3" t="s">
        <v>36</v>
      </c>
      <c r="O3058" s="3" t="s">
        <v>37</v>
      </c>
      <c r="P3058" s="2" t="s">
        <v>3278</v>
      </c>
      <c r="Q3058" s="2" t="s">
        <v>74</v>
      </c>
      <c r="R3058" s="2" t="s">
        <v>145</v>
      </c>
      <c r="S3058" s="2" t="s">
        <v>146</v>
      </c>
      <c r="T3058" s="2" t="s">
        <v>2608</v>
      </c>
      <c r="U3058" s="4"/>
      <c r="V3058" s="4"/>
      <c r="W3058" s="4"/>
    </row>
    <row r="3059" spans="1:23" x14ac:dyDescent="0.2">
      <c r="A3059" s="2" t="s">
        <v>2095</v>
      </c>
      <c r="B3059" s="2" t="s">
        <v>3159</v>
      </c>
      <c r="C3059" s="2" t="s">
        <v>25</v>
      </c>
      <c r="D3059" s="2" t="s">
        <v>7257</v>
      </c>
      <c r="E3059" s="2" t="s">
        <v>3271</v>
      </c>
      <c r="F3059" s="2" t="s">
        <v>233</v>
      </c>
      <c r="G3059" s="2" t="s">
        <v>29</v>
      </c>
      <c r="H3059" s="2" t="s">
        <v>3281</v>
      </c>
      <c r="I3059" s="2" t="s">
        <v>31</v>
      </c>
      <c r="J3059" s="2" t="s">
        <v>32</v>
      </c>
      <c r="K3059" s="2" t="s">
        <v>33</v>
      </c>
      <c r="L3059" s="3" t="s">
        <v>60</v>
      </c>
      <c r="M3059" s="3" t="s">
        <v>245</v>
      </c>
      <c r="N3059" s="3" t="s">
        <v>36</v>
      </c>
      <c r="O3059" s="3" t="s">
        <v>37</v>
      </c>
      <c r="P3059" s="2" t="s">
        <v>5477</v>
      </c>
      <c r="Q3059" s="2" t="s">
        <v>74</v>
      </c>
      <c r="R3059" s="2" t="s">
        <v>140</v>
      </c>
      <c r="S3059" s="2" t="s">
        <v>141</v>
      </c>
      <c r="T3059" s="2" t="s">
        <v>2608</v>
      </c>
      <c r="U3059" s="4"/>
      <c r="V3059" s="4"/>
      <c r="W3059" s="4"/>
    </row>
    <row r="3060" spans="1:23" x14ac:dyDescent="0.2">
      <c r="A3060" s="2" t="s">
        <v>2095</v>
      </c>
      <c r="B3060" s="2" t="s">
        <v>3159</v>
      </c>
      <c r="C3060" s="2" t="s">
        <v>25</v>
      </c>
      <c r="D3060" s="2" t="s">
        <v>7258</v>
      </c>
      <c r="E3060" s="2" t="s">
        <v>3271</v>
      </c>
      <c r="F3060" s="2" t="s">
        <v>233</v>
      </c>
      <c r="G3060" s="2" t="s">
        <v>44</v>
      </c>
      <c r="H3060" s="2" t="s">
        <v>3281</v>
      </c>
      <c r="I3060" s="2" t="s">
        <v>31</v>
      </c>
      <c r="J3060" s="2" t="s">
        <v>32</v>
      </c>
      <c r="K3060" s="2" t="s">
        <v>33</v>
      </c>
      <c r="L3060" s="3" t="s">
        <v>60</v>
      </c>
      <c r="M3060" s="3" t="s">
        <v>60</v>
      </c>
      <c r="N3060" s="3" t="s">
        <v>36</v>
      </c>
      <c r="O3060" s="3" t="s">
        <v>37</v>
      </c>
      <c r="P3060" s="2" t="s">
        <v>5477</v>
      </c>
      <c r="Q3060" s="2" t="s">
        <v>74</v>
      </c>
      <c r="R3060" s="2" t="s">
        <v>122</v>
      </c>
      <c r="S3060" s="2" t="s">
        <v>68</v>
      </c>
      <c r="T3060" s="2" t="s">
        <v>2688</v>
      </c>
      <c r="U3060" s="4"/>
      <c r="V3060" s="4"/>
      <c r="W3060" s="4"/>
    </row>
    <row r="3061" spans="1:23" x14ac:dyDescent="0.2">
      <c r="A3061" s="2" t="s">
        <v>2095</v>
      </c>
      <c r="B3061" s="2" t="s">
        <v>3159</v>
      </c>
      <c r="C3061" s="2" t="s">
        <v>25</v>
      </c>
      <c r="D3061" s="2" t="s">
        <v>7259</v>
      </c>
      <c r="E3061" s="2" t="s">
        <v>3271</v>
      </c>
      <c r="F3061" s="2" t="s">
        <v>1834</v>
      </c>
      <c r="G3061" s="2" t="s">
        <v>29</v>
      </c>
      <c r="H3061" s="2" t="s">
        <v>3285</v>
      </c>
      <c r="I3061" s="2" t="s">
        <v>31</v>
      </c>
      <c r="J3061" s="2" t="s">
        <v>32</v>
      </c>
      <c r="K3061" s="2" t="s">
        <v>33</v>
      </c>
      <c r="L3061" s="3" t="s">
        <v>35</v>
      </c>
      <c r="M3061" s="3" t="s">
        <v>66</v>
      </c>
      <c r="N3061" s="3" t="s">
        <v>36</v>
      </c>
      <c r="O3061" s="3" t="s">
        <v>37</v>
      </c>
      <c r="P3061" s="2" t="s">
        <v>3275</v>
      </c>
      <c r="Q3061" s="2" t="s">
        <v>74</v>
      </c>
      <c r="R3061" s="2" t="s">
        <v>140</v>
      </c>
      <c r="S3061" s="2" t="s">
        <v>141</v>
      </c>
      <c r="T3061" s="2" t="s">
        <v>2688</v>
      </c>
      <c r="U3061" s="4"/>
      <c r="V3061" s="4"/>
      <c r="W3061" s="4"/>
    </row>
    <row r="3062" spans="1:23" x14ac:dyDescent="0.2">
      <c r="A3062" s="2" t="s">
        <v>2095</v>
      </c>
      <c r="B3062" s="2" t="s">
        <v>3159</v>
      </c>
      <c r="C3062" s="2" t="s">
        <v>25</v>
      </c>
      <c r="D3062" s="2" t="s">
        <v>2430</v>
      </c>
      <c r="E3062" s="2" t="s">
        <v>3271</v>
      </c>
      <c r="F3062" s="2" t="s">
        <v>310</v>
      </c>
      <c r="G3062" s="2" t="s">
        <v>29</v>
      </c>
      <c r="H3062" s="2" t="s">
        <v>3289</v>
      </c>
      <c r="I3062" s="2" t="s">
        <v>31</v>
      </c>
      <c r="J3062" s="2" t="s">
        <v>32</v>
      </c>
      <c r="K3062" s="2" t="s">
        <v>33</v>
      </c>
      <c r="L3062" s="3" t="s">
        <v>45</v>
      </c>
      <c r="M3062" s="3" t="s">
        <v>328</v>
      </c>
      <c r="N3062" s="3" t="s">
        <v>36</v>
      </c>
      <c r="O3062" s="3" t="s">
        <v>37</v>
      </c>
      <c r="P3062" s="2" t="s">
        <v>3282</v>
      </c>
      <c r="Q3062" s="2" t="s">
        <v>74</v>
      </c>
      <c r="R3062" s="2" t="s">
        <v>75</v>
      </c>
      <c r="S3062" s="2" t="s">
        <v>76</v>
      </c>
      <c r="T3062" s="2" t="s">
        <v>1322</v>
      </c>
      <c r="U3062" s="4"/>
      <c r="V3062" s="4"/>
      <c r="W3062" s="4"/>
    </row>
    <row r="3063" spans="1:23" x14ac:dyDescent="0.2">
      <c r="A3063" s="2" t="s">
        <v>2095</v>
      </c>
      <c r="B3063" s="2" t="s">
        <v>3159</v>
      </c>
      <c r="C3063" s="2" t="s">
        <v>25</v>
      </c>
      <c r="D3063" s="2" t="s">
        <v>7262</v>
      </c>
      <c r="E3063" s="2" t="s">
        <v>3271</v>
      </c>
      <c r="F3063" s="2" t="s">
        <v>6033</v>
      </c>
      <c r="G3063" s="2" t="s">
        <v>29</v>
      </c>
      <c r="H3063" s="2" t="s">
        <v>7263</v>
      </c>
      <c r="I3063" s="2" t="s">
        <v>31</v>
      </c>
      <c r="J3063" s="2" t="s">
        <v>32</v>
      </c>
      <c r="K3063" s="2" t="s">
        <v>33</v>
      </c>
      <c r="L3063" s="3" t="s">
        <v>248</v>
      </c>
      <c r="M3063" s="3" t="s">
        <v>66</v>
      </c>
      <c r="N3063" s="3" t="s">
        <v>36</v>
      </c>
      <c r="O3063" s="3" t="s">
        <v>37</v>
      </c>
      <c r="P3063" s="2" t="s">
        <v>3282</v>
      </c>
      <c r="Q3063" s="2" t="s">
        <v>74</v>
      </c>
      <c r="R3063" s="2" t="s">
        <v>279</v>
      </c>
      <c r="S3063" s="2" t="s">
        <v>280</v>
      </c>
      <c r="T3063" s="2" t="s">
        <v>2616</v>
      </c>
      <c r="U3063" s="4"/>
      <c r="V3063" s="4"/>
      <c r="W3063" s="4"/>
    </row>
    <row r="3064" spans="1:23" x14ac:dyDescent="0.2">
      <c r="A3064" s="2" t="s">
        <v>2095</v>
      </c>
      <c r="B3064" s="2" t="s">
        <v>2287</v>
      </c>
      <c r="C3064" s="2" t="s">
        <v>25</v>
      </c>
      <c r="D3064" s="2" t="s">
        <v>7268</v>
      </c>
      <c r="E3064" s="2" t="s">
        <v>3304</v>
      </c>
      <c r="F3064" s="2" t="s">
        <v>4118</v>
      </c>
      <c r="G3064" s="2" t="s">
        <v>29</v>
      </c>
      <c r="H3064" s="2" t="s">
        <v>7269</v>
      </c>
      <c r="I3064" s="2" t="s">
        <v>442</v>
      </c>
      <c r="J3064" s="2" t="s">
        <v>32</v>
      </c>
      <c r="K3064" s="2" t="s">
        <v>33</v>
      </c>
      <c r="L3064" s="3" t="s">
        <v>60</v>
      </c>
      <c r="M3064" s="3" t="s">
        <v>66</v>
      </c>
      <c r="N3064" s="3" t="s">
        <v>72</v>
      </c>
      <c r="O3064" s="3" t="s">
        <v>37</v>
      </c>
      <c r="P3064" s="2" t="s">
        <v>3307</v>
      </c>
      <c r="Q3064" s="2" t="s">
        <v>74</v>
      </c>
      <c r="R3064" s="2" t="s">
        <v>79</v>
      </c>
      <c r="S3064" s="2" t="s">
        <v>82</v>
      </c>
      <c r="T3064" s="2" t="s">
        <v>2294</v>
      </c>
      <c r="U3064" s="4"/>
      <c r="V3064" s="4"/>
      <c r="W3064" s="4"/>
    </row>
    <row r="3065" spans="1:23" x14ac:dyDescent="0.2">
      <c r="A3065" s="2" t="s">
        <v>2095</v>
      </c>
      <c r="B3065" s="2" t="s">
        <v>2287</v>
      </c>
      <c r="C3065" s="2" t="s">
        <v>25</v>
      </c>
      <c r="D3065" s="2" t="s">
        <v>7270</v>
      </c>
      <c r="E3065" s="2" t="s">
        <v>3304</v>
      </c>
      <c r="F3065" s="2" t="s">
        <v>598</v>
      </c>
      <c r="G3065" s="2" t="s">
        <v>29</v>
      </c>
      <c r="H3065" s="2" t="s">
        <v>7271</v>
      </c>
      <c r="I3065" s="2" t="s">
        <v>31</v>
      </c>
      <c r="J3065" s="2" t="s">
        <v>32</v>
      </c>
      <c r="K3065" s="2" t="s">
        <v>33</v>
      </c>
      <c r="L3065" s="3" t="s">
        <v>248</v>
      </c>
      <c r="M3065" s="3" t="s">
        <v>248</v>
      </c>
      <c r="N3065" s="3" t="s">
        <v>521</v>
      </c>
      <c r="O3065" s="3" t="s">
        <v>37</v>
      </c>
      <c r="P3065" s="2" t="s">
        <v>3315</v>
      </c>
      <c r="Q3065" s="2" t="s">
        <v>131</v>
      </c>
      <c r="R3065" s="2" t="s">
        <v>87</v>
      </c>
      <c r="S3065" s="2" t="s">
        <v>88</v>
      </c>
      <c r="T3065" s="2" t="s">
        <v>3312</v>
      </c>
      <c r="U3065" s="4"/>
      <c r="V3065" s="4"/>
      <c r="W3065" s="4"/>
    </row>
    <row r="3066" spans="1:23" x14ac:dyDescent="0.2">
      <c r="A3066" s="2" t="s">
        <v>2095</v>
      </c>
      <c r="B3066" s="2" t="s">
        <v>2287</v>
      </c>
      <c r="C3066" s="2" t="s">
        <v>25</v>
      </c>
      <c r="D3066" s="2" t="s">
        <v>7270</v>
      </c>
      <c r="E3066" s="2" t="s">
        <v>3304</v>
      </c>
      <c r="F3066" s="2" t="s">
        <v>598</v>
      </c>
      <c r="G3066" s="2" t="s">
        <v>29</v>
      </c>
      <c r="H3066" s="2" t="s">
        <v>7271</v>
      </c>
      <c r="I3066" s="2" t="s">
        <v>31</v>
      </c>
      <c r="J3066" s="2" t="s">
        <v>32</v>
      </c>
      <c r="K3066" s="2" t="s">
        <v>33</v>
      </c>
      <c r="L3066" s="3" t="s">
        <v>248</v>
      </c>
      <c r="M3066" s="3" t="s">
        <v>248</v>
      </c>
      <c r="N3066" s="3" t="s">
        <v>521</v>
      </c>
      <c r="O3066" s="3" t="s">
        <v>37</v>
      </c>
      <c r="P3066" s="2" t="s">
        <v>3315</v>
      </c>
      <c r="Q3066" s="2" t="s">
        <v>39</v>
      </c>
      <c r="R3066" s="2" t="s">
        <v>67</v>
      </c>
      <c r="S3066" s="2" t="s">
        <v>68</v>
      </c>
      <c r="T3066" s="2" t="s">
        <v>3312</v>
      </c>
      <c r="U3066" s="4"/>
      <c r="V3066" s="4"/>
      <c r="W3066" s="4"/>
    </row>
    <row r="3067" spans="1:23" x14ac:dyDescent="0.2">
      <c r="A3067" s="2" t="s">
        <v>2095</v>
      </c>
      <c r="B3067" s="2" t="s">
        <v>2287</v>
      </c>
      <c r="C3067" s="2" t="s">
        <v>25</v>
      </c>
      <c r="D3067" s="2" t="s">
        <v>7272</v>
      </c>
      <c r="E3067" s="2" t="s">
        <v>3304</v>
      </c>
      <c r="F3067" s="2" t="s">
        <v>1672</v>
      </c>
      <c r="G3067" s="2" t="s">
        <v>29</v>
      </c>
      <c r="H3067" s="2" t="s">
        <v>7273</v>
      </c>
      <c r="I3067" s="2" t="s">
        <v>442</v>
      </c>
      <c r="J3067" s="2" t="s">
        <v>32</v>
      </c>
      <c r="K3067" s="2" t="s">
        <v>33</v>
      </c>
      <c r="L3067" s="3" t="s">
        <v>72</v>
      </c>
      <c r="M3067" s="3" t="s">
        <v>36</v>
      </c>
      <c r="N3067" s="3" t="s">
        <v>521</v>
      </c>
      <c r="O3067" s="3" t="s">
        <v>37</v>
      </c>
      <c r="P3067" s="2" t="s">
        <v>2293</v>
      </c>
      <c r="Q3067" s="2" t="s">
        <v>131</v>
      </c>
      <c r="R3067" s="2" t="s">
        <v>87</v>
      </c>
      <c r="S3067" s="2" t="s">
        <v>88</v>
      </c>
      <c r="T3067" s="2" t="s">
        <v>3328</v>
      </c>
      <c r="U3067" s="4"/>
      <c r="V3067" s="4"/>
      <c r="W3067" s="4"/>
    </row>
    <row r="3068" spans="1:23" x14ac:dyDescent="0.2">
      <c r="A3068" s="2" t="s">
        <v>2095</v>
      </c>
      <c r="B3068" s="2" t="s">
        <v>2287</v>
      </c>
      <c r="C3068" s="2" t="s">
        <v>25</v>
      </c>
      <c r="D3068" s="2" t="s">
        <v>7272</v>
      </c>
      <c r="E3068" s="2" t="s">
        <v>3304</v>
      </c>
      <c r="F3068" s="2" t="s">
        <v>1672</v>
      </c>
      <c r="G3068" s="2" t="s">
        <v>29</v>
      </c>
      <c r="H3068" s="2" t="s">
        <v>7273</v>
      </c>
      <c r="I3068" s="2" t="s">
        <v>442</v>
      </c>
      <c r="J3068" s="2" t="s">
        <v>32</v>
      </c>
      <c r="K3068" s="2" t="s">
        <v>33</v>
      </c>
      <c r="L3068" s="3" t="s">
        <v>72</v>
      </c>
      <c r="M3068" s="3" t="s">
        <v>36</v>
      </c>
      <c r="N3068" s="3" t="s">
        <v>521</v>
      </c>
      <c r="O3068" s="3" t="s">
        <v>37</v>
      </c>
      <c r="P3068" s="2" t="s">
        <v>2293</v>
      </c>
      <c r="Q3068" s="2" t="s">
        <v>74</v>
      </c>
      <c r="R3068" s="2" t="s">
        <v>79</v>
      </c>
      <c r="S3068" s="2" t="s">
        <v>47</v>
      </c>
      <c r="T3068" s="2" t="s">
        <v>3312</v>
      </c>
      <c r="U3068" s="4"/>
      <c r="V3068" s="4"/>
      <c r="W3068" s="4"/>
    </row>
    <row r="3069" spans="1:23" x14ac:dyDescent="0.2">
      <c r="A3069" s="2" t="s">
        <v>2095</v>
      </c>
      <c r="B3069" s="2" t="s">
        <v>2287</v>
      </c>
      <c r="C3069" s="2" t="s">
        <v>25</v>
      </c>
      <c r="D3069" s="2" t="s">
        <v>7279</v>
      </c>
      <c r="E3069" s="2" t="s">
        <v>3304</v>
      </c>
      <c r="F3069" s="2" t="s">
        <v>243</v>
      </c>
      <c r="G3069" s="2" t="s">
        <v>29</v>
      </c>
      <c r="H3069" s="2" t="s">
        <v>7280</v>
      </c>
      <c r="I3069" s="2" t="s">
        <v>31</v>
      </c>
      <c r="J3069" s="2" t="s">
        <v>32</v>
      </c>
      <c r="K3069" s="2" t="s">
        <v>33</v>
      </c>
      <c r="L3069" s="3" t="s">
        <v>438</v>
      </c>
      <c r="M3069" s="3" t="s">
        <v>36</v>
      </c>
      <c r="N3069" s="3" t="s">
        <v>521</v>
      </c>
      <c r="O3069" s="3" t="s">
        <v>37</v>
      </c>
      <c r="P3069" s="2" t="s">
        <v>3307</v>
      </c>
      <c r="Q3069" s="2" t="s">
        <v>74</v>
      </c>
      <c r="R3069" s="2" t="s">
        <v>140</v>
      </c>
      <c r="S3069" s="2" t="s">
        <v>141</v>
      </c>
      <c r="T3069" s="2" t="s">
        <v>3312</v>
      </c>
      <c r="U3069" s="4"/>
      <c r="V3069" s="4"/>
      <c r="W3069" s="4"/>
    </row>
    <row r="3070" spans="1:23" x14ac:dyDescent="0.2">
      <c r="A3070" s="2" t="s">
        <v>2095</v>
      </c>
      <c r="B3070" s="2" t="s">
        <v>2287</v>
      </c>
      <c r="C3070" s="2" t="s">
        <v>25</v>
      </c>
      <c r="D3070" s="2" t="s">
        <v>7279</v>
      </c>
      <c r="E3070" s="2" t="s">
        <v>3304</v>
      </c>
      <c r="F3070" s="2" t="s">
        <v>243</v>
      </c>
      <c r="G3070" s="2" t="s">
        <v>29</v>
      </c>
      <c r="H3070" s="2" t="s">
        <v>7280</v>
      </c>
      <c r="I3070" s="2" t="s">
        <v>31</v>
      </c>
      <c r="J3070" s="2" t="s">
        <v>32</v>
      </c>
      <c r="K3070" s="2" t="s">
        <v>33</v>
      </c>
      <c r="L3070" s="3" t="s">
        <v>438</v>
      </c>
      <c r="M3070" s="3" t="s">
        <v>36</v>
      </c>
      <c r="N3070" s="3" t="s">
        <v>521</v>
      </c>
      <c r="O3070" s="3" t="s">
        <v>37</v>
      </c>
      <c r="P3070" s="2" t="s">
        <v>3307</v>
      </c>
      <c r="Q3070" s="2" t="s">
        <v>150</v>
      </c>
      <c r="R3070" s="2" t="s">
        <v>279</v>
      </c>
      <c r="S3070" s="2" t="s">
        <v>280</v>
      </c>
      <c r="T3070" s="2" t="s">
        <v>3312</v>
      </c>
      <c r="U3070" s="4"/>
      <c r="V3070" s="4"/>
      <c r="W3070" s="4"/>
    </row>
    <row r="3071" spans="1:23" x14ac:dyDescent="0.2">
      <c r="A3071" s="2" t="s">
        <v>2095</v>
      </c>
      <c r="B3071" s="2" t="s">
        <v>2287</v>
      </c>
      <c r="C3071" s="2" t="s">
        <v>25</v>
      </c>
      <c r="D3071" s="2" t="s">
        <v>7287</v>
      </c>
      <c r="E3071" s="2" t="s">
        <v>3304</v>
      </c>
      <c r="F3071" s="2" t="s">
        <v>337</v>
      </c>
      <c r="G3071" s="2" t="s">
        <v>29</v>
      </c>
      <c r="H3071" s="2" t="s">
        <v>7288</v>
      </c>
      <c r="I3071" s="2" t="s">
        <v>31</v>
      </c>
      <c r="J3071" s="2" t="s">
        <v>32</v>
      </c>
      <c r="K3071" s="2" t="s">
        <v>33</v>
      </c>
      <c r="L3071" s="3" t="s">
        <v>438</v>
      </c>
      <c r="M3071" s="3" t="s">
        <v>113</v>
      </c>
      <c r="N3071" s="3" t="s">
        <v>521</v>
      </c>
      <c r="O3071" s="3" t="s">
        <v>37</v>
      </c>
      <c r="P3071" s="2" t="s">
        <v>3315</v>
      </c>
      <c r="Q3071" s="2" t="s">
        <v>39</v>
      </c>
      <c r="R3071" s="2" t="s">
        <v>47</v>
      </c>
      <c r="S3071" s="2" t="s">
        <v>48</v>
      </c>
      <c r="T3071" s="2" t="s">
        <v>3312</v>
      </c>
      <c r="U3071" s="4"/>
      <c r="V3071" s="4"/>
      <c r="W3071" s="4"/>
    </row>
    <row r="3072" spans="1:23" x14ac:dyDescent="0.2">
      <c r="A3072" s="2" t="s">
        <v>2095</v>
      </c>
      <c r="B3072" s="2" t="s">
        <v>2287</v>
      </c>
      <c r="C3072" s="2" t="s">
        <v>25</v>
      </c>
      <c r="D3072" s="2" t="s">
        <v>7287</v>
      </c>
      <c r="E3072" s="2" t="s">
        <v>3304</v>
      </c>
      <c r="F3072" s="2" t="s">
        <v>337</v>
      </c>
      <c r="G3072" s="2" t="s">
        <v>29</v>
      </c>
      <c r="H3072" s="2" t="s">
        <v>7288</v>
      </c>
      <c r="I3072" s="2" t="s">
        <v>31</v>
      </c>
      <c r="J3072" s="2" t="s">
        <v>32</v>
      </c>
      <c r="K3072" s="2" t="s">
        <v>33</v>
      </c>
      <c r="L3072" s="3" t="s">
        <v>438</v>
      </c>
      <c r="M3072" s="3" t="s">
        <v>113</v>
      </c>
      <c r="N3072" s="3" t="s">
        <v>521</v>
      </c>
      <c r="O3072" s="3" t="s">
        <v>37</v>
      </c>
      <c r="P3072" s="2" t="s">
        <v>3315</v>
      </c>
      <c r="Q3072" s="2" t="s">
        <v>139</v>
      </c>
      <c r="R3072" s="2" t="s">
        <v>279</v>
      </c>
      <c r="S3072" s="2" t="s">
        <v>280</v>
      </c>
      <c r="T3072" s="2" t="s">
        <v>2401</v>
      </c>
      <c r="U3072" s="4"/>
      <c r="V3072" s="4"/>
      <c r="W3072" s="4"/>
    </row>
    <row r="3073" spans="1:23" x14ac:dyDescent="0.2">
      <c r="A3073" s="2" t="s">
        <v>2095</v>
      </c>
      <c r="B3073" s="2" t="s">
        <v>2287</v>
      </c>
      <c r="C3073" s="2" t="s">
        <v>25</v>
      </c>
      <c r="D3073" s="2" t="s">
        <v>7289</v>
      </c>
      <c r="E3073" s="2" t="s">
        <v>3304</v>
      </c>
      <c r="F3073" s="2" t="s">
        <v>1224</v>
      </c>
      <c r="G3073" s="2" t="s">
        <v>29</v>
      </c>
      <c r="H3073" s="2" t="s">
        <v>7290</v>
      </c>
      <c r="I3073" s="2" t="s">
        <v>31</v>
      </c>
      <c r="J3073" s="2" t="s">
        <v>32</v>
      </c>
      <c r="K3073" s="2" t="s">
        <v>33</v>
      </c>
      <c r="L3073" s="3" t="s">
        <v>438</v>
      </c>
      <c r="M3073" s="3" t="s">
        <v>36</v>
      </c>
      <c r="N3073" s="3" t="s">
        <v>521</v>
      </c>
      <c r="O3073" s="3" t="s">
        <v>37</v>
      </c>
      <c r="P3073" s="2" t="s">
        <v>3346</v>
      </c>
      <c r="Q3073" s="2" t="s">
        <v>74</v>
      </c>
      <c r="R3073" s="2" t="s">
        <v>145</v>
      </c>
      <c r="S3073" s="2" t="s">
        <v>146</v>
      </c>
      <c r="T3073" s="2" t="s">
        <v>3312</v>
      </c>
      <c r="U3073" s="4"/>
      <c r="V3073" s="4"/>
      <c r="W3073" s="4"/>
    </row>
    <row r="3074" spans="1:23" x14ac:dyDescent="0.2">
      <c r="A3074" s="2" t="s">
        <v>2095</v>
      </c>
      <c r="B3074" s="2" t="s">
        <v>3397</v>
      </c>
      <c r="C3074" s="2" t="s">
        <v>25</v>
      </c>
      <c r="D3074" s="2" t="s">
        <v>7303</v>
      </c>
      <c r="E3074" s="2" t="s">
        <v>3399</v>
      </c>
      <c r="F3074" s="2" t="s">
        <v>178</v>
      </c>
      <c r="G3074" s="2" t="s">
        <v>29</v>
      </c>
      <c r="H3074" s="2" t="s">
        <v>3400</v>
      </c>
      <c r="I3074" s="2" t="s">
        <v>31</v>
      </c>
      <c r="J3074" s="2" t="s">
        <v>32</v>
      </c>
      <c r="K3074" s="2" t="s">
        <v>33</v>
      </c>
      <c r="L3074" s="3" t="s">
        <v>34</v>
      </c>
      <c r="M3074" s="3" t="s">
        <v>34</v>
      </c>
      <c r="N3074" s="3" t="s">
        <v>36</v>
      </c>
      <c r="O3074" s="3" t="s">
        <v>37</v>
      </c>
      <c r="P3074" s="2" t="s">
        <v>3115</v>
      </c>
      <c r="Q3074" s="2" t="s">
        <v>74</v>
      </c>
      <c r="R3074" s="2" t="s">
        <v>79</v>
      </c>
      <c r="S3074" s="2" t="s">
        <v>47</v>
      </c>
      <c r="T3074" s="2" t="s">
        <v>2679</v>
      </c>
      <c r="U3074" s="4"/>
      <c r="V3074" s="4"/>
      <c r="W3074" s="4"/>
    </row>
    <row r="3075" spans="1:23" x14ac:dyDescent="0.2">
      <c r="A3075" s="2" t="s">
        <v>2095</v>
      </c>
      <c r="B3075" s="2" t="s">
        <v>3397</v>
      </c>
      <c r="C3075" s="2" t="s">
        <v>25</v>
      </c>
      <c r="D3075" s="2" t="s">
        <v>7304</v>
      </c>
      <c r="E3075" s="2" t="s">
        <v>3399</v>
      </c>
      <c r="F3075" s="2" t="s">
        <v>178</v>
      </c>
      <c r="G3075" s="2" t="s">
        <v>44</v>
      </c>
      <c r="H3075" s="2" t="s">
        <v>3400</v>
      </c>
      <c r="I3075" s="2" t="s">
        <v>31</v>
      </c>
      <c r="J3075" s="2" t="s">
        <v>32</v>
      </c>
      <c r="K3075" s="2" t="s">
        <v>33</v>
      </c>
      <c r="L3075" s="3" t="s">
        <v>34</v>
      </c>
      <c r="M3075" s="3" t="s">
        <v>248</v>
      </c>
      <c r="N3075" s="3" t="s">
        <v>36</v>
      </c>
      <c r="O3075" s="3" t="s">
        <v>37</v>
      </c>
      <c r="P3075" s="2" t="s">
        <v>3115</v>
      </c>
      <c r="Q3075" s="2" t="s">
        <v>74</v>
      </c>
      <c r="R3075" s="2" t="s">
        <v>81</v>
      </c>
      <c r="S3075" s="2" t="s">
        <v>82</v>
      </c>
      <c r="T3075" s="2" t="s">
        <v>2679</v>
      </c>
      <c r="U3075" s="4"/>
      <c r="V3075" s="4"/>
      <c r="W3075" s="4"/>
    </row>
    <row r="3076" spans="1:23" x14ac:dyDescent="0.2">
      <c r="A3076" s="2" t="s">
        <v>2095</v>
      </c>
      <c r="B3076" s="2" t="s">
        <v>3397</v>
      </c>
      <c r="C3076" s="2" t="s">
        <v>25</v>
      </c>
      <c r="D3076" s="2" t="s">
        <v>7305</v>
      </c>
      <c r="E3076" s="2" t="s">
        <v>3399</v>
      </c>
      <c r="F3076" s="2" t="s">
        <v>178</v>
      </c>
      <c r="G3076" s="2" t="s">
        <v>51</v>
      </c>
      <c r="H3076" s="2" t="s">
        <v>3400</v>
      </c>
      <c r="I3076" s="2" t="s">
        <v>31</v>
      </c>
      <c r="J3076" s="2" t="s">
        <v>32</v>
      </c>
      <c r="K3076" s="2" t="s">
        <v>33</v>
      </c>
      <c r="L3076" s="3" t="s">
        <v>45</v>
      </c>
      <c r="M3076" s="3" t="s">
        <v>61</v>
      </c>
      <c r="N3076" s="3" t="s">
        <v>36</v>
      </c>
      <c r="O3076" s="3" t="s">
        <v>37</v>
      </c>
      <c r="P3076" s="2" t="s">
        <v>3176</v>
      </c>
      <c r="Q3076" s="2" t="s">
        <v>39</v>
      </c>
      <c r="R3076" s="2" t="s">
        <v>47</v>
      </c>
      <c r="S3076" s="2" t="s">
        <v>48</v>
      </c>
      <c r="T3076" s="2" t="s">
        <v>2553</v>
      </c>
      <c r="U3076" s="4"/>
      <c r="V3076" s="4"/>
      <c r="W3076" s="4"/>
    </row>
    <row r="3077" spans="1:23" x14ac:dyDescent="0.2">
      <c r="A3077" s="2" t="s">
        <v>2095</v>
      </c>
      <c r="B3077" s="2" t="s">
        <v>3397</v>
      </c>
      <c r="C3077" s="2" t="s">
        <v>25</v>
      </c>
      <c r="D3077" s="2" t="s">
        <v>7306</v>
      </c>
      <c r="E3077" s="2" t="s">
        <v>3399</v>
      </c>
      <c r="F3077" s="2" t="s">
        <v>178</v>
      </c>
      <c r="G3077" s="2" t="s">
        <v>58</v>
      </c>
      <c r="H3077" s="2" t="s">
        <v>3400</v>
      </c>
      <c r="I3077" s="2" t="s">
        <v>31</v>
      </c>
      <c r="J3077" s="2" t="s">
        <v>32</v>
      </c>
      <c r="K3077" s="2" t="s">
        <v>33</v>
      </c>
      <c r="L3077" s="3" t="s">
        <v>45</v>
      </c>
      <c r="M3077" s="3" t="s">
        <v>235</v>
      </c>
      <c r="N3077" s="3" t="s">
        <v>36</v>
      </c>
      <c r="O3077" s="3" t="s">
        <v>37</v>
      </c>
      <c r="P3077" s="2" t="s">
        <v>3176</v>
      </c>
      <c r="Q3077" s="2" t="s">
        <v>39</v>
      </c>
      <c r="R3077" s="2" t="s">
        <v>87</v>
      </c>
      <c r="S3077" s="2" t="s">
        <v>88</v>
      </c>
      <c r="T3077" s="2" t="s">
        <v>2848</v>
      </c>
      <c r="U3077" s="4"/>
      <c r="V3077" s="4"/>
      <c r="W3077" s="4"/>
    </row>
    <row r="3078" spans="1:23" x14ac:dyDescent="0.2">
      <c r="A3078" s="2" t="s">
        <v>2095</v>
      </c>
      <c r="B3078" s="2" t="s">
        <v>3397</v>
      </c>
      <c r="C3078" s="2" t="s">
        <v>25</v>
      </c>
      <c r="D3078" s="2" t="s">
        <v>7307</v>
      </c>
      <c r="E3078" s="2" t="s">
        <v>3399</v>
      </c>
      <c r="F3078" s="2" t="s">
        <v>932</v>
      </c>
      <c r="G3078" s="2" t="s">
        <v>29</v>
      </c>
      <c r="H3078" s="2" t="s">
        <v>3403</v>
      </c>
      <c r="I3078" s="2" t="s">
        <v>31</v>
      </c>
      <c r="J3078" s="2" t="s">
        <v>32</v>
      </c>
      <c r="K3078" s="2" t="s">
        <v>33</v>
      </c>
      <c r="L3078" s="3" t="s">
        <v>45</v>
      </c>
      <c r="M3078" s="3" t="s">
        <v>45</v>
      </c>
      <c r="N3078" s="3" t="s">
        <v>36</v>
      </c>
      <c r="O3078" s="3" t="s">
        <v>37</v>
      </c>
      <c r="P3078" s="2" t="s">
        <v>3404</v>
      </c>
      <c r="Q3078" s="2" t="s">
        <v>74</v>
      </c>
      <c r="R3078" s="2" t="s">
        <v>79</v>
      </c>
      <c r="S3078" s="2" t="s">
        <v>47</v>
      </c>
      <c r="T3078" s="2" t="s">
        <v>2616</v>
      </c>
      <c r="U3078" s="4"/>
      <c r="V3078" s="4"/>
      <c r="W3078" s="4"/>
    </row>
    <row r="3079" spans="1:23" x14ac:dyDescent="0.2">
      <c r="A3079" s="2" t="s">
        <v>2095</v>
      </c>
      <c r="B3079" s="2" t="s">
        <v>3397</v>
      </c>
      <c r="C3079" s="2" t="s">
        <v>25</v>
      </c>
      <c r="D3079" s="2" t="s">
        <v>7308</v>
      </c>
      <c r="E3079" s="2" t="s">
        <v>3399</v>
      </c>
      <c r="F3079" s="2" t="s">
        <v>3406</v>
      </c>
      <c r="G3079" s="2" t="s">
        <v>29</v>
      </c>
      <c r="H3079" s="2" t="s">
        <v>3407</v>
      </c>
      <c r="I3079" s="2" t="s">
        <v>31</v>
      </c>
      <c r="J3079" s="2" t="s">
        <v>32</v>
      </c>
      <c r="K3079" s="2" t="s">
        <v>33</v>
      </c>
      <c r="L3079" s="3" t="s">
        <v>328</v>
      </c>
      <c r="M3079" s="3" t="s">
        <v>129</v>
      </c>
      <c r="N3079" s="3" t="s">
        <v>36</v>
      </c>
      <c r="O3079" s="3" t="s">
        <v>37</v>
      </c>
      <c r="P3079" s="2" t="s">
        <v>5478</v>
      </c>
      <c r="Q3079" s="2" t="s">
        <v>39</v>
      </c>
      <c r="R3079" s="2" t="s">
        <v>92</v>
      </c>
      <c r="S3079" s="2" t="s">
        <v>93</v>
      </c>
      <c r="T3079" s="2" t="s">
        <v>2620</v>
      </c>
      <c r="U3079" s="4"/>
      <c r="V3079" s="4"/>
      <c r="W3079" s="4"/>
    </row>
    <row r="3080" spans="1:23" x14ac:dyDescent="0.2">
      <c r="A3080" s="2" t="s">
        <v>2095</v>
      </c>
      <c r="B3080" s="2" t="s">
        <v>3397</v>
      </c>
      <c r="C3080" s="2" t="s">
        <v>25</v>
      </c>
      <c r="D3080" s="2" t="s">
        <v>7309</v>
      </c>
      <c r="E3080" s="2" t="s">
        <v>3399</v>
      </c>
      <c r="F3080" s="2" t="s">
        <v>3406</v>
      </c>
      <c r="G3080" s="2" t="s">
        <v>44</v>
      </c>
      <c r="H3080" s="2" t="s">
        <v>3407</v>
      </c>
      <c r="I3080" s="2" t="s">
        <v>31</v>
      </c>
      <c r="J3080" s="2" t="s">
        <v>32</v>
      </c>
      <c r="K3080" s="2" t="s">
        <v>33</v>
      </c>
      <c r="L3080" s="3" t="s">
        <v>328</v>
      </c>
      <c r="M3080" s="3" t="s">
        <v>35</v>
      </c>
      <c r="N3080" s="3" t="s">
        <v>36</v>
      </c>
      <c r="O3080" s="3" t="s">
        <v>37</v>
      </c>
      <c r="P3080" s="2" t="s">
        <v>5478</v>
      </c>
      <c r="Q3080" s="2" t="s">
        <v>39</v>
      </c>
      <c r="R3080" s="2" t="s">
        <v>47</v>
      </c>
      <c r="S3080" s="2" t="s">
        <v>48</v>
      </c>
      <c r="T3080" s="2" t="s">
        <v>2620</v>
      </c>
      <c r="U3080" s="4"/>
      <c r="V3080" s="4"/>
      <c r="W3080" s="4"/>
    </row>
    <row r="3081" spans="1:23" x14ac:dyDescent="0.2">
      <c r="A3081" s="2" t="s">
        <v>2095</v>
      </c>
      <c r="B3081" s="2" t="s">
        <v>3397</v>
      </c>
      <c r="C3081" s="2" t="s">
        <v>25</v>
      </c>
      <c r="D3081" s="2" t="s">
        <v>7310</v>
      </c>
      <c r="E3081" s="2" t="s">
        <v>3399</v>
      </c>
      <c r="F3081" s="2" t="s">
        <v>3410</v>
      </c>
      <c r="G3081" s="2" t="s">
        <v>29</v>
      </c>
      <c r="H3081" s="2" t="s">
        <v>3411</v>
      </c>
      <c r="I3081" s="2" t="s">
        <v>31</v>
      </c>
      <c r="J3081" s="2" t="s">
        <v>32</v>
      </c>
      <c r="K3081" s="2" t="s">
        <v>33</v>
      </c>
      <c r="L3081" s="3" t="s">
        <v>34</v>
      </c>
      <c r="M3081" s="3" t="s">
        <v>119</v>
      </c>
      <c r="N3081" s="3" t="s">
        <v>36</v>
      </c>
      <c r="O3081" s="3" t="s">
        <v>37</v>
      </c>
      <c r="P3081" s="2" t="s">
        <v>3412</v>
      </c>
      <c r="Q3081" s="2" t="s">
        <v>39</v>
      </c>
      <c r="R3081" s="2" t="s">
        <v>54</v>
      </c>
      <c r="S3081" s="2" t="s">
        <v>55</v>
      </c>
      <c r="T3081" s="2" t="s">
        <v>2573</v>
      </c>
      <c r="U3081" s="4"/>
      <c r="V3081" s="4"/>
      <c r="W3081" s="4"/>
    </row>
    <row r="3082" spans="1:23" x14ac:dyDescent="0.2">
      <c r="A3082" s="2" t="s">
        <v>2095</v>
      </c>
      <c r="B3082" s="2" t="s">
        <v>3397</v>
      </c>
      <c r="C3082" s="2" t="s">
        <v>25</v>
      </c>
      <c r="D3082" s="2" t="s">
        <v>7311</v>
      </c>
      <c r="E3082" s="2" t="s">
        <v>3399</v>
      </c>
      <c r="F3082" s="2" t="s">
        <v>460</v>
      </c>
      <c r="G3082" s="2" t="s">
        <v>29</v>
      </c>
      <c r="H3082" s="2" t="s">
        <v>7312</v>
      </c>
      <c r="I3082" s="2" t="s">
        <v>31</v>
      </c>
      <c r="J3082" s="2" t="s">
        <v>32</v>
      </c>
      <c r="K3082" s="2" t="s">
        <v>33</v>
      </c>
      <c r="L3082" s="3" t="s">
        <v>45</v>
      </c>
      <c r="M3082" s="3" t="s">
        <v>235</v>
      </c>
      <c r="N3082" s="3" t="s">
        <v>36</v>
      </c>
      <c r="O3082" s="3" t="s">
        <v>37</v>
      </c>
      <c r="P3082" s="2" t="s">
        <v>3420</v>
      </c>
      <c r="Q3082" s="2" t="s">
        <v>74</v>
      </c>
      <c r="R3082" s="2" t="s">
        <v>79</v>
      </c>
      <c r="S3082" s="2" t="s">
        <v>47</v>
      </c>
      <c r="T3082" s="2" t="s">
        <v>2626</v>
      </c>
      <c r="U3082" s="4"/>
      <c r="V3082" s="4"/>
      <c r="W3082" s="4"/>
    </row>
    <row r="3083" spans="1:23" x14ac:dyDescent="0.2">
      <c r="A3083" s="2" t="s">
        <v>2095</v>
      </c>
      <c r="B3083" s="2" t="s">
        <v>3397</v>
      </c>
      <c r="C3083" s="2" t="s">
        <v>25</v>
      </c>
      <c r="D3083" s="2" t="s">
        <v>7313</v>
      </c>
      <c r="E3083" s="2" t="s">
        <v>3399</v>
      </c>
      <c r="F3083" s="2" t="s">
        <v>460</v>
      </c>
      <c r="G3083" s="2" t="s">
        <v>44</v>
      </c>
      <c r="H3083" s="2" t="s">
        <v>7312</v>
      </c>
      <c r="I3083" s="2" t="s">
        <v>31</v>
      </c>
      <c r="J3083" s="2" t="s">
        <v>32</v>
      </c>
      <c r="K3083" s="2" t="s">
        <v>33</v>
      </c>
      <c r="L3083" s="3" t="s">
        <v>45</v>
      </c>
      <c r="M3083" s="3" t="s">
        <v>45</v>
      </c>
      <c r="N3083" s="3" t="s">
        <v>36</v>
      </c>
      <c r="O3083" s="3" t="s">
        <v>37</v>
      </c>
      <c r="P3083" s="2" t="s">
        <v>3420</v>
      </c>
      <c r="Q3083" s="2" t="s">
        <v>74</v>
      </c>
      <c r="R3083" s="2" t="s">
        <v>81</v>
      </c>
      <c r="S3083" s="2" t="s">
        <v>82</v>
      </c>
      <c r="T3083" s="2" t="s">
        <v>2626</v>
      </c>
      <c r="U3083" s="4"/>
      <c r="V3083" s="4"/>
      <c r="W3083" s="4"/>
    </row>
    <row r="3084" spans="1:23" x14ac:dyDescent="0.2">
      <c r="A3084" s="2" t="s">
        <v>2095</v>
      </c>
      <c r="B3084" s="2" t="s">
        <v>3397</v>
      </c>
      <c r="C3084" s="2" t="s">
        <v>25</v>
      </c>
      <c r="D3084" s="2" t="s">
        <v>7314</v>
      </c>
      <c r="E3084" s="2" t="s">
        <v>3399</v>
      </c>
      <c r="F3084" s="2" t="s">
        <v>2156</v>
      </c>
      <c r="G3084" s="2" t="s">
        <v>29</v>
      </c>
      <c r="H3084" s="2" t="s">
        <v>3414</v>
      </c>
      <c r="I3084" s="2" t="s">
        <v>31</v>
      </c>
      <c r="J3084" s="2" t="s">
        <v>32</v>
      </c>
      <c r="K3084" s="2" t="s">
        <v>33</v>
      </c>
      <c r="L3084" s="3" t="s">
        <v>45</v>
      </c>
      <c r="M3084" s="3" t="s">
        <v>98</v>
      </c>
      <c r="N3084" s="3" t="s">
        <v>36</v>
      </c>
      <c r="O3084" s="3" t="s">
        <v>37</v>
      </c>
      <c r="P3084" s="2" t="s">
        <v>3415</v>
      </c>
      <c r="Q3084" s="2" t="s">
        <v>39</v>
      </c>
      <c r="R3084" s="2" t="s">
        <v>54</v>
      </c>
      <c r="S3084" s="2" t="s">
        <v>55</v>
      </c>
      <c r="T3084" s="2" t="s">
        <v>1260</v>
      </c>
      <c r="U3084" s="4"/>
      <c r="V3084" s="4"/>
      <c r="W3084" s="4"/>
    </row>
    <row r="3085" spans="1:23" x14ac:dyDescent="0.2">
      <c r="A3085" s="2" t="s">
        <v>2095</v>
      </c>
      <c r="B3085" s="2" t="s">
        <v>3397</v>
      </c>
      <c r="C3085" s="2" t="s">
        <v>25</v>
      </c>
      <c r="D3085" s="2" t="s">
        <v>7317</v>
      </c>
      <c r="E3085" s="2" t="s">
        <v>3399</v>
      </c>
      <c r="F3085" s="2" t="s">
        <v>3216</v>
      </c>
      <c r="G3085" s="2" t="s">
        <v>29</v>
      </c>
      <c r="H3085" s="2" t="s">
        <v>7318</v>
      </c>
      <c r="I3085" s="2" t="s">
        <v>31</v>
      </c>
      <c r="J3085" s="2" t="s">
        <v>32</v>
      </c>
      <c r="K3085" s="2" t="s">
        <v>33</v>
      </c>
      <c r="L3085" s="3" t="s">
        <v>45</v>
      </c>
      <c r="M3085" s="3" t="s">
        <v>45</v>
      </c>
      <c r="N3085" s="3" t="s">
        <v>36</v>
      </c>
      <c r="O3085" s="3" t="s">
        <v>37</v>
      </c>
      <c r="P3085" s="2" t="s">
        <v>5479</v>
      </c>
      <c r="Q3085" s="2" t="s">
        <v>74</v>
      </c>
      <c r="R3085" s="2" t="s">
        <v>140</v>
      </c>
      <c r="S3085" s="2" t="s">
        <v>141</v>
      </c>
      <c r="T3085" s="2" t="s">
        <v>2006</v>
      </c>
      <c r="U3085" s="4"/>
      <c r="V3085" s="4"/>
      <c r="W3085" s="4"/>
    </row>
    <row r="3086" spans="1:23" x14ac:dyDescent="0.2">
      <c r="A3086" s="2" t="s">
        <v>2095</v>
      </c>
      <c r="B3086" s="2" t="s">
        <v>3397</v>
      </c>
      <c r="C3086" s="2" t="s">
        <v>25</v>
      </c>
      <c r="D3086" s="2" t="s">
        <v>7319</v>
      </c>
      <c r="E3086" s="2" t="s">
        <v>3399</v>
      </c>
      <c r="F3086" s="2" t="s">
        <v>3216</v>
      </c>
      <c r="G3086" s="2" t="s">
        <v>44</v>
      </c>
      <c r="H3086" s="2" t="s">
        <v>7318</v>
      </c>
      <c r="I3086" s="2" t="s">
        <v>31</v>
      </c>
      <c r="J3086" s="2" t="s">
        <v>32</v>
      </c>
      <c r="K3086" s="2" t="s">
        <v>33</v>
      </c>
      <c r="L3086" s="3" t="s">
        <v>45</v>
      </c>
      <c r="M3086" s="3" t="s">
        <v>72</v>
      </c>
      <c r="N3086" s="3" t="s">
        <v>36</v>
      </c>
      <c r="O3086" s="3" t="s">
        <v>37</v>
      </c>
      <c r="P3086" s="2" t="s">
        <v>5479</v>
      </c>
      <c r="Q3086" s="2" t="s">
        <v>74</v>
      </c>
      <c r="R3086" s="2" t="s">
        <v>145</v>
      </c>
      <c r="S3086" s="2" t="s">
        <v>146</v>
      </c>
      <c r="T3086" s="2" t="s">
        <v>2006</v>
      </c>
      <c r="U3086" s="4"/>
      <c r="V3086" s="4"/>
      <c r="W3086" s="4"/>
    </row>
    <row r="3087" spans="1:23" x14ac:dyDescent="0.2">
      <c r="A3087" s="2" t="s">
        <v>2095</v>
      </c>
      <c r="B3087" s="2" t="s">
        <v>3397</v>
      </c>
      <c r="C3087" s="2" t="s">
        <v>25</v>
      </c>
      <c r="D3087" s="2" t="s">
        <v>7320</v>
      </c>
      <c r="E3087" s="2" t="s">
        <v>3399</v>
      </c>
      <c r="F3087" s="2" t="s">
        <v>3063</v>
      </c>
      <c r="G3087" s="2" t="s">
        <v>29</v>
      </c>
      <c r="H3087" s="2" t="s">
        <v>7321</v>
      </c>
      <c r="I3087" s="2" t="s">
        <v>31</v>
      </c>
      <c r="J3087" s="2" t="s">
        <v>32</v>
      </c>
      <c r="K3087" s="2" t="s">
        <v>33</v>
      </c>
      <c r="L3087" s="3" t="s">
        <v>72</v>
      </c>
      <c r="M3087" s="3" t="s">
        <v>113</v>
      </c>
      <c r="N3087" s="3" t="s">
        <v>36</v>
      </c>
      <c r="O3087" s="3" t="s">
        <v>37</v>
      </c>
      <c r="P3087" s="2" t="s">
        <v>3115</v>
      </c>
      <c r="Q3087" s="2" t="s">
        <v>39</v>
      </c>
      <c r="R3087" s="2" t="s">
        <v>92</v>
      </c>
      <c r="S3087" s="2" t="s">
        <v>93</v>
      </c>
      <c r="T3087" s="2" t="s">
        <v>2699</v>
      </c>
      <c r="U3087" s="4"/>
      <c r="V3087" s="4"/>
      <c r="W3087" s="4"/>
    </row>
    <row r="3088" spans="1:23" x14ac:dyDescent="0.2">
      <c r="A3088" s="2" t="s">
        <v>2095</v>
      </c>
      <c r="B3088" s="2" t="s">
        <v>3397</v>
      </c>
      <c r="C3088" s="2" t="s">
        <v>25</v>
      </c>
      <c r="D3088" s="2" t="s">
        <v>7322</v>
      </c>
      <c r="E3088" s="2" t="s">
        <v>3399</v>
      </c>
      <c r="F3088" s="2" t="s">
        <v>1158</v>
      </c>
      <c r="G3088" s="2" t="s">
        <v>29</v>
      </c>
      <c r="H3088" s="2" t="s">
        <v>7323</v>
      </c>
      <c r="I3088" s="2" t="s">
        <v>31</v>
      </c>
      <c r="J3088" s="2" t="s">
        <v>32</v>
      </c>
      <c r="K3088" s="2" t="s">
        <v>33</v>
      </c>
      <c r="L3088" s="3" t="s">
        <v>45</v>
      </c>
      <c r="M3088" s="3" t="s">
        <v>46</v>
      </c>
      <c r="N3088" s="3" t="s">
        <v>36</v>
      </c>
      <c r="O3088" s="3" t="s">
        <v>37</v>
      </c>
      <c r="P3088" s="2" t="s">
        <v>3426</v>
      </c>
      <c r="Q3088" s="2" t="s">
        <v>39</v>
      </c>
      <c r="R3088" s="2" t="s">
        <v>87</v>
      </c>
      <c r="S3088" s="2" t="s">
        <v>88</v>
      </c>
      <c r="T3088" s="2" t="s">
        <v>1955</v>
      </c>
      <c r="U3088" s="4"/>
      <c r="V3088" s="4"/>
      <c r="W3088" s="4"/>
    </row>
    <row r="3089" spans="1:23" x14ac:dyDescent="0.2">
      <c r="A3089" s="2" t="s">
        <v>2095</v>
      </c>
      <c r="B3089" s="2" t="s">
        <v>3397</v>
      </c>
      <c r="C3089" s="2" t="s">
        <v>25</v>
      </c>
      <c r="D3089" s="2" t="s">
        <v>7324</v>
      </c>
      <c r="E3089" s="2" t="s">
        <v>3399</v>
      </c>
      <c r="F3089" s="2" t="s">
        <v>613</v>
      </c>
      <c r="G3089" s="2" t="s">
        <v>29</v>
      </c>
      <c r="H3089" s="2" t="s">
        <v>7325</v>
      </c>
      <c r="I3089" s="2" t="s">
        <v>31</v>
      </c>
      <c r="J3089" s="2" t="s">
        <v>32</v>
      </c>
      <c r="K3089" s="2" t="s">
        <v>33</v>
      </c>
      <c r="L3089" s="3" t="s">
        <v>72</v>
      </c>
      <c r="M3089" s="3" t="s">
        <v>175</v>
      </c>
      <c r="N3089" s="3" t="s">
        <v>36</v>
      </c>
      <c r="O3089" s="3" t="s">
        <v>37</v>
      </c>
      <c r="P3089" s="2" t="s">
        <v>3176</v>
      </c>
      <c r="Q3089" s="2" t="s">
        <v>39</v>
      </c>
      <c r="R3089" s="2" t="s">
        <v>54</v>
      </c>
      <c r="S3089" s="2" t="s">
        <v>55</v>
      </c>
      <c r="T3089" s="2" t="s">
        <v>2679</v>
      </c>
      <c r="U3089" s="4"/>
      <c r="V3089" s="4"/>
      <c r="W3089" s="4"/>
    </row>
    <row r="3090" spans="1:23" x14ac:dyDescent="0.2">
      <c r="A3090" s="2" t="s">
        <v>2095</v>
      </c>
      <c r="B3090" s="2" t="s">
        <v>3397</v>
      </c>
      <c r="C3090" s="2" t="s">
        <v>199</v>
      </c>
      <c r="D3090" s="2" t="s">
        <v>7326</v>
      </c>
      <c r="E3090" s="2" t="s">
        <v>3399</v>
      </c>
      <c r="F3090" s="2" t="s">
        <v>250</v>
      </c>
      <c r="G3090" s="2" t="s">
        <v>202</v>
      </c>
      <c r="H3090" s="2" t="s">
        <v>3430</v>
      </c>
      <c r="I3090" s="2" t="s">
        <v>31</v>
      </c>
      <c r="J3090" s="2" t="s">
        <v>32</v>
      </c>
      <c r="K3090" s="2" t="s">
        <v>33</v>
      </c>
      <c r="L3090" s="3" t="s">
        <v>72</v>
      </c>
      <c r="M3090" s="3" t="s">
        <v>521</v>
      </c>
      <c r="N3090" s="3" t="s">
        <v>37</v>
      </c>
      <c r="O3090" s="3" t="s">
        <v>37</v>
      </c>
      <c r="P3090" s="2" t="s">
        <v>3086</v>
      </c>
      <c r="Q3090" s="2" t="s">
        <v>150</v>
      </c>
      <c r="R3090" s="2" t="s">
        <v>79</v>
      </c>
      <c r="S3090" s="2" t="s">
        <v>140</v>
      </c>
      <c r="T3090" s="2" t="s">
        <v>197</v>
      </c>
      <c r="U3090" s="4"/>
      <c r="V3090" s="4"/>
      <c r="W3090" s="4"/>
    </row>
    <row r="3091" spans="1:23" x14ac:dyDescent="0.2">
      <c r="A3091" s="2" t="s">
        <v>2095</v>
      </c>
      <c r="B3091" s="2" t="s">
        <v>3397</v>
      </c>
      <c r="C3091" s="2" t="s">
        <v>25</v>
      </c>
      <c r="D3091" s="2" t="s">
        <v>7327</v>
      </c>
      <c r="E3091" s="2" t="s">
        <v>3399</v>
      </c>
      <c r="F3091" s="2" t="s">
        <v>1001</v>
      </c>
      <c r="G3091" s="2" t="s">
        <v>29</v>
      </c>
      <c r="H3091" s="2" t="s">
        <v>7328</v>
      </c>
      <c r="I3091" s="2" t="s">
        <v>31</v>
      </c>
      <c r="J3091" s="2" t="s">
        <v>32</v>
      </c>
      <c r="K3091" s="2" t="s">
        <v>33</v>
      </c>
      <c r="L3091" s="3" t="s">
        <v>35</v>
      </c>
      <c r="M3091" s="3" t="s">
        <v>72</v>
      </c>
      <c r="N3091" s="3" t="s">
        <v>36</v>
      </c>
      <c r="O3091" s="3" t="s">
        <v>37</v>
      </c>
      <c r="P3091" s="2" t="s">
        <v>3404</v>
      </c>
      <c r="Q3091" s="2" t="s">
        <v>74</v>
      </c>
      <c r="R3091" s="2" t="s">
        <v>279</v>
      </c>
      <c r="S3091" s="2" t="s">
        <v>280</v>
      </c>
      <c r="T3091" s="2" t="s">
        <v>2699</v>
      </c>
      <c r="U3091" s="4"/>
      <c r="V3091" s="4"/>
      <c r="W3091" s="4"/>
    </row>
    <row r="3092" spans="1:23" x14ac:dyDescent="0.2">
      <c r="A3092" s="2" t="s">
        <v>2095</v>
      </c>
      <c r="B3092" s="2" t="s">
        <v>3397</v>
      </c>
      <c r="C3092" s="2" t="s">
        <v>25</v>
      </c>
      <c r="D3092" s="2" t="s">
        <v>7329</v>
      </c>
      <c r="E3092" s="2" t="s">
        <v>3399</v>
      </c>
      <c r="F3092" s="2" t="s">
        <v>7330</v>
      </c>
      <c r="G3092" s="2" t="s">
        <v>29</v>
      </c>
      <c r="H3092" s="2" t="s">
        <v>7331</v>
      </c>
      <c r="I3092" s="2" t="s">
        <v>31</v>
      </c>
      <c r="J3092" s="2" t="s">
        <v>32</v>
      </c>
      <c r="K3092" s="2" t="s">
        <v>33</v>
      </c>
      <c r="L3092" s="3" t="s">
        <v>34</v>
      </c>
      <c r="M3092" s="3" t="s">
        <v>35</v>
      </c>
      <c r="N3092" s="3" t="s">
        <v>36</v>
      </c>
      <c r="O3092" s="3" t="s">
        <v>37</v>
      </c>
      <c r="P3092" s="2" t="s">
        <v>3415</v>
      </c>
      <c r="Q3092" s="2" t="s">
        <v>39</v>
      </c>
      <c r="R3092" s="2" t="s">
        <v>92</v>
      </c>
      <c r="S3092" s="2" t="s">
        <v>93</v>
      </c>
      <c r="T3092" s="2" t="s">
        <v>2553</v>
      </c>
      <c r="U3092" s="4"/>
      <c r="V3092" s="4"/>
      <c r="W3092" s="4"/>
    </row>
    <row r="3093" spans="1:23" x14ac:dyDescent="0.2">
      <c r="A3093" s="2" t="s">
        <v>2095</v>
      </c>
      <c r="B3093" s="2" t="s">
        <v>3397</v>
      </c>
      <c r="C3093" s="2" t="s">
        <v>25</v>
      </c>
      <c r="D3093" s="2" t="s">
        <v>7332</v>
      </c>
      <c r="E3093" s="2" t="s">
        <v>3399</v>
      </c>
      <c r="F3093" s="2" t="s">
        <v>7333</v>
      </c>
      <c r="G3093" s="2" t="s">
        <v>29</v>
      </c>
      <c r="H3093" s="2" t="s">
        <v>7334</v>
      </c>
      <c r="I3093" s="2" t="s">
        <v>31</v>
      </c>
      <c r="J3093" s="2" t="s">
        <v>32</v>
      </c>
      <c r="K3093" s="2" t="s">
        <v>33</v>
      </c>
      <c r="L3093" s="3" t="s">
        <v>35</v>
      </c>
      <c r="M3093" s="3" t="s">
        <v>129</v>
      </c>
      <c r="N3093" s="3" t="s">
        <v>36</v>
      </c>
      <c r="O3093" s="3" t="s">
        <v>37</v>
      </c>
      <c r="P3093" s="2" t="s">
        <v>3115</v>
      </c>
      <c r="Q3093" s="2" t="s">
        <v>74</v>
      </c>
      <c r="R3093" s="2" t="s">
        <v>140</v>
      </c>
      <c r="S3093" s="2" t="s">
        <v>141</v>
      </c>
      <c r="T3093" s="2" t="s">
        <v>2553</v>
      </c>
      <c r="U3093" s="4"/>
      <c r="V3093" s="4"/>
      <c r="W3093" s="4"/>
    </row>
    <row r="3094" spans="1:23" x14ac:dyDescent="0.2">
      <c r="A3094" s="2" t="s">
        <v>2095</v>
      </c>
      <c r="B3094" s="2" t="s">
        <v>3397</v>
      </c>
      <c r="C3094" s="2" t="s">
        <v>25</v>
      </c>
      <c r="D3094" s="2" t="s">
        <v>7335</v>
      </c>
      <c r="E3094" s="2" t="s">
        <v>3399</v>
      </c>
      <c r="F3094" s="2" t="s">
        <v>7336</v>
      </c>
      <c r="G3094" s="2" t="s">
        <v>29</v>
      </c>
      <c r="H3094" s="2" t="s">
        <v>7337</v>
      </c>
      <c r="I3094" s="2" t="s">
        <v>31</v>
      </c>
      <c r="J3094" s="2" t="s">
        <v>32</v>
      </c>
      <c r="K3094" s="2" t="s">
        <v>33</v>
      </c>
      <c r="L3094" s="3" t="s">
        <v>45</v>
      </c>
      <c r="M3094" s="3" t="s">
        <v>86</v>
      </c>
      <c r="N3094" s="3" t="s">
        <v>36</v>
      </c>
      <c r="O3094" s="3" t="s">
        <v>37</v>
      </c>
      <c r="P3094" s="2" t="s">
        <v>3412</v>
      </c>
      <c r="Q3094" s="2" t="s">
        <v>150</v>
      </c>
      <c r="R3094" s="2" t="s">
        <v>54</v>
      </c>
      <c r="S3094" s="2" t="s">
        <v>1600</v>
      </c>
      <c r="T3094" s="2" t="s">
        <v>2688</v>
      </c>
      <c r="U3094" s="4"/>
      <c r="V3094" s="4"/>
      <c r="W3094" s="4"/>
    </row>
    <row r="3095" spans="1:23" x14ac:dyDescent="0.2">
      <c r="A3095" s="2" t="s">
        <v>2095</v>
      </c>
      <c r="B3095" s="2" t="s">
        <v>3397</v>
      </c>
      <c r="C3095" s="2" t="s">
        <v>25</v>
      </c>
      <c r="D3095" s="2" t="s">
        <v>7341</v>
      </c>
      <c r="E3095" s="2" t="s">
        <v>3399</v>
      </c>
      <c r="F3095" s="2" t="s">
        <v>333</v>
      </c>
      <c r="G3095" s="2" t="s">
        <v>29</v>
      </c>
      <c r="H3095" s="2" t="s">
        <v>7342</v>
      </c>
      <c r="I3095" s="2" t="s">
        <v>31</v>
      </c>
      <c r="J3095" s="2" t="s">
        <v>32</v>
      </c>
      <c r="K3095" s="2" t="s">
        <v>33</v>
      </c>
      <c r="L3095" s="3" t="s">
        <v>45</v>
      </c>
      <c r="M3095" s="3" t="s">
        <v>248</v>
      </c>
      <c r="N3095" s="3" t="s">
        <v>36</v>
      </c>
      <c r="O3095" s="3" t="s">
        <v>37</v>
      </c>
      <c r="P3095" s="2" t="s">
        <v>3426</v>
      </c>
      <c r="Q3095" s="2" t="s">
        <v>39</v>
      </c>
      <c r="R3095" s="2" t="s">
        <v>54</v>
      </c>
      <c r="S3095" s="2" t="s">
        <v>55</v>
      </c>
      <c r="T3095" s="2" t="s">
        <v>2017</v>
      </c>
      <c r="U3095" s="4"/>
      <c r="V3095" s="4"/>
      <c r="W3095" s="4"/>
    </row>
    <row r="3096" spans="1:23" x14ac:dyDescent="0.2">
      <c r="A3096" s="2" t="s">
        <v>2095</v>
      </c>
      <c r="B3096" s="2" t="s">
        <v>3460</v>
      </c>
      <c r="C3096" s="2" t="s">
        <v>25</v>
      </c>
      <c r="D3096" s="2" t="s">
        <v>7358</v>
      </c>
      <c r="E3096" s="2" t="s">
        <v>3462</v>
      </c>
      <c r="F3096" s="2" t="s">
        <v>802</v>
      </c>
      <c r="G3096" s="2" t="s">
        <v>29</v>
      </c>
      <c r="H3096" s="2" t="s">
        <v>3463</v>
      </c>
      <c r="I3096" s="2" t="s">
        <v>31</v>
      </c>
      <c r="J3096" s="2" t="s">
        <v>32</v>
      </c>
      <c r="K3096" s="2" t="s">
        <v>33</v>
      </c>
      <c r="L3096" s="3" t="s">
        <v>638</v>
      </c>
      <c r="M3096" s="3" t="s">
        <v>983</v>
      </c>
      <c r="N3096" s="3" t="s">
        <v>438</v>
      </c>
      <c r="O3096" s="3" t="s">
        <v>37</v>
      </c>
      <c r="P3096" s="2" t="s">
        <v>3464</v>
      </c>
      <c r="Q3096" s="2" t="s">
        <v>74</v>
      </c>
      <c r="R3096" s="2" t="s">
        <v>75</v>
      </c>
      <c r="S3096" s="2" t="s">
        <v>76</v>
      </c>
      <c r="T3096" s="2" t="s">
        <v>1301</v>
      </c>
      <c r="U3096" s="4"/>
      <c r="V3096" s="4"/>
      <c r="W3096" s="4"/>
    </row>
    <row r="3097" spans="1:23" x14ac:dyDescent="0.2">
      <c r="A3097" s="2" t="s">
        <v>2095</v>
      </c>
      <c r="B3097" s="2" t="s">
        <v>3460</v>
      </c>
      <c r="C3097" s="2" t="s">
        <v>25</v>
      </c>
      <c r="D3097" s="2" t="s">
        <v>7359</v>
      </c>
      <c r="E3097" s="2" t="s">
        <v>3462</v>
      </c>
      <c r="F3097" s="2" t="s">
        <v>802</v>
      </c>
      <c r="G3097" s="2" t="s">
        <v>44</v>
      </c>
      <c r="H3097" s="2" t="s">
        <v>3463</v>
      </c>
      <c r="I3097" s="2" t="s">
        <v>31</v>
      </c>
      <c r="J3097" s="2" t="s">
        <v>32</v>
      </c>
      <c r="K3097" s="2" t="s">
        <v>33</v>
      </c>
      <c r="L3097" s="3" t="s">
        <v>638</v>
      </c>
      <c r="M3097" s="3" t="s">
        <v>1103</v>
      </c>
      <c r="N3097" s="3" t="s">
        <v>438</v>
      </c>
      <c r="O3097" s="3" t="s">
        <v>37</v>
      </c>
      <c r="P3097" s="2" t="s">
        <v>3487</v>
      </c>
      <c r="Q3097" s="2" t="s">
        <v>39</v>
      </c>
      <c r="R3097" s="2" t="s">
        <v>87</v>
      </c>
      <c r="S3097" s="2" t="s">
        <v>88</v>
      </c>
      <c r="T3097" s="2" t="s">
        <v>1301</v>
      </c>
      <c r="U3097" s="4"/>
      <c r="V3097" s="4"/>
      <c r="W3097" s="4"/>
    </row>
    <row r="3098" spans="1:23" x14ac:dyDescent="0.2">
      <c r="A3098" s="2" t="s">
        <v>2095</v>
      </c>
      <c r="B3098" s="2" t="s">
        <v>3460</v>
      </c>
      <c r="C3098" s="2" t="s">
        <v>25</v>
      </c>
      <c r="D3098" s="2" t="s">
        <v>7360</v>
      </c>
      <c r="E3098" s="2" t="s">
        <v>3462</v>
      </c>
      <c r="F3098" s="2" t="s">
        <v>192</v>
      </c>
      <c r="G3098" s="2" t="s">
        <v>29</v>
      </c>
      <c r="H3098" s="2" t="s">
        <v>3469</v>
      </c>
      <c r="I3098" s="2" t="s">
        <v>31</v>
      </c>
      <c r="J3098" s="2" t="s">
        <v>32</v>
      </c>
      <c r="K3098" s="2" t="s">
        <v>33</v>
      </c>
      <c r="L3098" s="3" t="s">
        <v>638</v>
      </c>
      <c r="M3098" s="3" t="s">
        <v>5480</v>
      </c>
      <c r="N3098" s="3" t="s">
        <v>438</v>
      </c>
      <c r="O3098" s="3" t="s">
        <v>37</v>
      </c>
      <c r="P3098" s="2" t="s">
        <v>3491</v>
      </c>
      <c r="Q3098" s="2" t="s">
        <v>74</v>
      </c>
      <c r="R3098" s="2" t="s">
        <v>75</v>
      </c>
      <c r="S3098" s="2" t="s">
        <v>76</v>
      </c>
      <c r="T3098" s="2" t="s">
        <v>551</v>
      </c>
      <c r="U3098" s="4"/>
      <c r="V3098" s="4"/>
      <c r="W3098" s="4"/>
    </row>
    <row r="3099" spans="1:23" x14ac:dyDescent="0.2">
      <c r="A3099" s="2" t="s">
        <v>2095</v>
      </c>
      <c r="B3099" s="2" t="s">
        <v>3460</v>
      </c>
      <c r="C3099" s="2" t="s">
        <v>25</v>
      </c>
      <c r="D3099" s="2" t="s">
        <v>7361</v>
      </c>
      <c r="E3099" s="2" t="s">
        <v>3462</v>
      </c>
      <c r="F3099" s="2" t="s">
        <v>384</v>
      </c>
      <c r="G3099" s="2" t="s">
        <v>29</v>
      </c>
      <c r="H3099" s="2" t="s">
        <v>3471</v>
      </c>
      <c r="I3099" s="2" t="s">
        <v>31</v>
      </c>
      <c r="J3099" s="2" t="s">
        <v>32</v>
      </c>
      <c r="K3099" s="2" t="s">
        <v>33</v>
      </c>
      <c r="L3099" s="3" t="s">
        <v>638</v>
      </c>
      <c r="M3099" s="3" t="s">
        <v>5480</v>
      </c>
      <c r="N3099" s="3" t="s">
        <v>438</v>
      </c>
      <c r="O3099" s="3" t="s">
        <v>37</v>
      </c>
      <c r="P3099" s="2" t="s">
        <v>3470</v>
      </c>
      <c r="Q3099" s="2" t="s">
        <v>74</v>
      </c>
      <c r="R3099" s="2" t="s">
        <v>279</v>
      </c>
      <c r="S3099" s="2" t="s">
        <v>280</v>
      </c>
      <c r="T3099" s="2" t="s">
        <v>551</v>
      </c>
      <c r="U3099" s="4"/>
      <c r="V3099" s="4"/>
      <c r="W3099" s="4"/>
    </row>
    <row r="3100" spans="1:23" x14ac:dyDescent="0.2">
      <c r="A3100" s="2" t="s">
        <v>2095</v>
      </c>
      <c r="B3100" s="2" t="s">
        <v>3460</v>
      </c>
      <c r="C3100" s="2" t="s">
        <v>25</v>
      </c>
      <c r="D3100" s="2" t="s">
        <v>7362</v>
      </c>
      <c r="E3100" s="2" t="s">
        <v>3462</v>
      </c>
      <c r="F3100" s="2" t="s">
        <v>2364</v>
      </c>
      <c r="G3100" s="2" t="s">
        <v>29</v>
      </c>
      <c r="H3100" s="2" t="s">
        <v>3476</v>
      </c>
      <c r="I3100" s="2" t="s">
        <v>442</v>
      </c>
      <c r="J3100" s="2" t="s">
        <v>32</v>
      </c>
      <c r="K3100" s="2" t="s">
        <v>33</v>
      </c>
      <c r="L3100" s="3" t="s">
        <v>60</v>
      </c>
      <c r="M3100" s="3" t="s">
        <v>245</v>
      </c>
      <c r="N3100" s="3" t="s">
        <v>37</v>
      </c>
      <c r="O3100" s="3" t="s">
        <v>37</v>
      </c>
      <c r="P3100" s="2" t="s">
        <v>3557</v>
      </c>
      <c r="Q3100" s="2" t="s">
        <v>74</v>
      </c>
      <c r="R3100" s="2" t="s">
        <v>79</v>
      </c>
      <c r="S3100" s="2" t="s">
        <v>47</v>
      </c>
      <c r="T3100" s="2" t="s">
        <v>3478</v>
      </c>
      <c r="U3100" s="4"/>
      <c r="V3100" s="4"/>
      <c r="W3100" s="4"/>
    </row>
    <row r="3101" spans="1:23" x14ac:dyDescent="0.2">
      <c r="A3101" s="2" t="s">
        <v>2095</v>
      </c>
      <c r="B3101" s="2" t="s">
        <v>3460</v>
      </c>
      <c r="C3101" s="2" t="s">
        <v>25</v>
      </c>
      <c r="D3101" s="2" t="s">
        <v>7363</v>
      </c>
      <c r="E3101" s="2" t="s">
        <v>3462</v>
      </c>
      <c r="F3101" s="2" t="s">
        <v>2364</v>
      </c>
      <c r="G3101" s="2" t="s">
        <v>44</v>
      </c>
      <c r="H3101" s="2" t="s">
        <v>3476</v>
      </c>
      <c r="I3101" s="2" t="s">
        <v>442</v>
      </c>
      <c r="J3101" s="2" t="s">
        <v>32</v>
      </c>
      <c r="K3101" s="2" t="s">
        <v>33</v>
      </c>
      <c r="L3101" s="3" t="s">
        <v>60</v>
      </c>
      <c r="M3101" s="3" t="s">
        <v>98</v>
      </c>
      <c r="N3101" s="3" t="s">
        <v>37</v>
      </c>
      <c r="O3101" s="3" t="s">
        <v>37</v>
      </c>
      <c r="P3101" s="2" t="s">
        <v>3557</v>
      </c>
      <c r="Q3101" s="2" t="s">
        <v>74</v>
      </c>
      <c r="R3101" s="2" t="s">
        <v>81</v>
      </c>
      <c r="S3101" s="2" t="s">
        <v>82</v>
      </c>
      <c r="T3101" s="2" t="s">
        <v>3478</v>
      </c>
      <c r="U3101" s="4"/>
      <c r="V3101" s="4"/>
      <c r="W3101" s="4"/>
    </row>
    <row r="3102" spans="1:23" x14ac:dyDescent="0.2">
      <c r="A3102" s="2" t="s">
        <v>2095</v>
      </c>
      <c r="B3102" s="2" t="s">
        <v>3460</v>
      </c>
      <c r="C3102" s="2" t="s">
        <v>25</v>
      </c>
      <c r="D3102" s="2" t="s">
        <v>7366</v>
      </c>
      <c r="E3102" s="2" t="s">
        <v>3462</v>
      </c>
      <c r="F3102" s="2" t="s">
        <v>840</v>
      </c>
      <c r="G3102" s="2" t="s">
        <v>29</v>
      </c>
      <c r="H3102" s="2" t="s">
        <v>3483</v>
      </c>
      <c r="I3102" s="2" t="s">
        <v>31</v>
      </c>
      <c r="J3102" s="2" t="s">
        <v>32</v>
      </c>
      <c r="K3102" s="2" t="s">
        <v>33</v>
      </c>
      <c r="L3102" s="3" t="s">
        <v>60</v>
      </c>
      <c r="M3102" s="3" t="s">
        <v>245</v>
      </c>
      <c r="N3102" s="3" t="s">
        <v>36</v>
      </c>
      <c r="O3102" s="3" t="s">
        <v>37</v>
      </c>
      <c r="P3102" s="2" t="s">
        <v>3484</v>
      </c>
      <c r="Q3102" s="2" t="s">
        <v>121</v>
      </c>
      <c r="R3102" s="2" t="s">
        <v>54</v>
      </c>
      <c r="S3102" s="2" t="s">
        <v>55</v>
      </c>
      <c r="T3102" s="2" t="s">
        <v>3070</v>
      </c>
      <c r="U3102" s="4"/>
      <c r="V3102" s="4"/>
      <c r="W3102" s="4"/>
    </row>
    <row r="3103" spans="1:23" x14ac:dyDescent="0.2">
      <c r="A3103" s="2" t="s">
        <v>2095</v>
      </c>
      <c r="B3103" s="2" t="s">
        <v>3460</v>
      </c>
      <c r="C3103" s="2" t="s">
        <v>25</v>
      </c>
      <c r="D3103" s="2" t="s">
        <v>7367</v>
      </c>
      <c r="E3103" s="2" t="s">
        <v>3462</v>
      </c>
      <c r="F3103" s="2" t="s">
        <v>951</v>
      </c>
      <c r="G3103" s="2" t="s">
        <v>29</v>
      </c>
      <c r="H3103" s="2" t="s">
        <v>3486</v>
      </c>
      <c r="I3103" s="2" t="s">
        <v>31</v>
      </c>
      <c r="J3103" s="2" t="s">
        <v>32</v>
      </c>
      <c r="K3103" s="2" t="s">
        <v>33</v>
      </c>
      <c r="L3103" s="3" t="s">
        <v>45</v>
      </c>
      <c r="M3103" s="3" t="s">
        <v>61</v>
      </c>
      <c r="N3103" s="3" t="s">
        <v>36</v>
      </c>
      <c r="O3103" s="3" t="s">
        <v>37</v>
      </c>
      <c r="P3103" s="2" t="s">
        <v>3487</v>
      </c>
      <c r="Q3103" s="2" t="s">
        <v>121</v>
      </c>
      <c r="R3103" s="2" t="s">
        <v>54</v>
      </c>
      <c r="S3103" s="2" t="s">
        <v>55</v>
      </c>
      <c r="T3103" s="2" t="s">
        <v>3290</v>
      </c>
      <c r="U3103" s="4"/>
      <c r="V3103" s="4"/>
      <c r="W3103" s="4"/>
    </row>
    <row r="3104" spans="1:23" x14ac:dyDescent="0.2">
      <c r="A3104" s="2" t="s">
        <v>2095</v>
      </c>
      <c r="B3104" s="2" t="s">
        <v>3460</v>
      </c>
      <c r="C3104" s="2" t="s">
        <v>25</v>
      </c>
      <c r="D3104" s="2" t="s">
        <v>7368</v>
      </c>
      <c r="E3104" s="2" t="s">
        <v>3462</v>
      </c>
      <c r="F3104" s="2" t="s">
        <v>7369</v>
      </c>
      <c r="G3104" s="2" t="s">
        <v>29</v>
      </c>
      <c r="H3104" s="2" t="s">
        <v>7370</v>
      </c>
      <c r="I3104" s="2" t="s">
        <v>31</v>
      </c>
      <c r="J3104" s="2" t="s">
        <v>32</v>
      </c>
      <c r="K3104" s="2" t="s">
        <v>33</v>
      </c>
      <c r="L3104" s="3" t="s">
        <v>45</v>
      </c>
      <c r="M3104" s="3" t="s">
        <v>45</v>
      </c>
      <c r="N3104" s="3" t="s">
        <v>36</v>
      </c>
      <c r="O3104" s="3" t="s">
        <v>37</v>
      </c>
      <c r="P3104" s="2" t="s">
        <v>3568</v>
      </c>
      <c r="Q3104" s="2" t="s">
        <v>39</v>
      </c>
      <c r="R3104" s="2" t="s">
        <v>67</v>
      </c>
      <c r="S3104" s="2" t="s">
        <v>68</v>
      </c>
      <c r="T3104" s="2" t="s">
        <v>3290</v>
      </c>
      <c r="U3104" s="4"/>
      <c r="V3104" s="4"/>
      <c r="W3104" s="4"/>
    </row>
    <row r="3105" spans="1:23" x14ac:dyDescent="0.2">
      <c r="A3105" s="2" t="s">
        <v>2095</v>
      </c>
      <c r="B3105" s="2" t="s">
        <v>3460</v>
      </c>
      <c r="C3105" s="2" t="s">
        <v>25</v>
      </c>
      <c r="D3105" s="2" t="s">
        <v>7371</v>
      </c>
      <c r="E3105" s="2" t="s">
        <v>3462</v>
      </c>
      <c r="F3105" s="2" t="s">
        <v>2633</v>
      </c>
      <c r="G3105" s="2" t="s">
        <v>29</v>
      </c>
      <c r="H3105" s="2" t="s">
        <v>7372</v>
      </c>
      <c r="I3105" s="2" t="s">
        <v>31</v>
      </c>
      <c r="J3105" s="2" t="s">
        <v>32</v>
      </c>
      <c r="K3105" s="2" t="s">
        <v>33</v>
      </c>
      <c r="L3105" s="3" t="s">
        <v>60</v>
      </c>
      <c r="M3105" s="3" t="s">
        <v>60</v>
      </c>
      <c r="N3105" s="3" t="s">
        <v>36</v>
      </c>
      <c r="O3105" s="3" t="s">
        <v>37</v>
      </c>
      <c r="P3105" s="2" t="s">
        <v>3467</v>
      </c>
      <c r="Q3105" s="2" t="s">
        <v>74</v>
      </c>
      <c r="R3105" s="2" t="s">
        <v>279</v>
      </c>
      <c r="S3105" s="2" t="s">
        <v>280</v>
      </c>
      <c r="T3105" s="2" t="s">
        <v>3290</v>
      </c>
      <c r="U3105" s="4"/>
      <c r="V3105" s="4"/>
      <c r="W3105" s="4"/>
    </row>
    <row r="3106" spans="1:23" x14ac:dyDescent="0.2">
      <c r="A3106" s="2" t="s">
        <v>2095</v>
      </c>
      <c r="B3106" s="2" t="s">
        <v>3460</v>
      </c>
      <c r="C3106" s="2" t="s">
        <v>25</v>
      </c>
      <c r="D3106" s="2" t="s">
        <v>7373</v>
      </c>
      <c r="E3106" s="2" t="s">
        <v>3462</v>
      </c>
      <c r="F3106" s="2" t="s">
        <v>2633</v>
      </c>
      <c r="G3106" s="2" t="s">
        <v>44</v>
      </c>
      <c r="H3106" s="2" t="s">
        <v>7372</v>
      </c>
      <c r="I3106" s="2" t="s">
        <v>31</v>
      </c>
      <c r="J3106" s="2" t="s">
        <v>32</v>
      </c>
      <c r="K3106" s="2" t="s">
        <v>33</v>
      </c>
      <c r="L3106" s="3" t="s">
        <v>60</v>
      </c>
      <c r="M3106" s="3" t="s">
        <v>295</v>
      </c>
      <c r="N3106" s="3" t="s">
        <v>36</v>
      </c>
      <c r="O3106" s="3" t="s">
        <v>37</v>
      </c>
      <c r="P3106" s="2" t="s">
        <v>3467</v>
      </c>
      <c r="Q3106" s="2" t="s">
        <v>74</v>
      </c>
      <c r="R3106" s="2" t="s">
        <v>122</v>
      </c>
      <c r="S3106" s="2" t="s">
        <v>68</v>
      </c>
      <c r="T3106" s="2" t="s">
        <v>3290</v>
      </c>
      <c r="U3106" s="4"/>
      <c r="V3106" s="4"/>
      <c r="W3106" s="4"/>
    </row>
    <row r="3107" spans="1:23" x14ac:dyDescent="0.2">
      <c r="A3107" s="2" t="s">
        <v>2095</v>
      </c>
      <c r="B3107" s="2" t="s">
        <v>3460</v>
      </c>
      <c r="C3107" s="2" t="s">
        <v>25</v>
      </c>
      <c r="D3107" s="2" t="s">
        <v>7374</v>
      </c>
      <c r="E3107" s="2" t="s">
        <v>3462</v>
      </c>
      <c r="F3107" s="2" t="s">
        <v>1139</v>
      </c>
      <c r="G3107" s="2" t="s">
        <v>29</v>
      </c>
      <c r="H3107" s="2" t="s">
        <v>7375</v>
      </c>
      <c r="I3107" s="2" t="s">
        <v>31</v>
      </c>
      <c r="J3107" s="2" t="s">
        <v>32</v>
      </c>
      <c r="K3107" s="2" t="s">
        <v>33</v>
      </c>
      <c r="L3107" s="3" t="s">
        <v>45</v>
      </c>
      <c r="M3107" s="3" t="s">
        <v>235</v>
      </c>
      <c r="N3107" s="3" t="s">
        <v>36</v>
      </c>
      <c r="O3107" s="3" t="s">
        <v>37</v>
      </c>
      <c r="P3107" s="2" t="s">
        <v>3467</v>
      </c>
      <c r="Q3107" s="2" t="s">
        <v>74</v>
      </c>
      <c r="R3107" s="2" t="s">
        <v>79</v>
      </c>
      <c r="S3107" s="2" t="s">
        <v>47</v>
      </c>
      <c r="T3107" s="2" t="s">
        <v>3290</v>
      </c>
      <c r="U3107" s="4"/>
      <c r="V3107" s="4"/>
      <c r="W3107" s="4"/>
    </row>
    <row r="3108" spans="1:23" x14ac:dyDescent="0.2">
      <c r="A3108" s="2" t="s">
        <v>2095</v>
      </c>
      <c r="B3108" s="2" t="s">
        <v>3460</v>
      </c>
      <c r="C3108" s="2" t="s">
        <v>25</v>
      </c>
      <c r="D3108" s="2" t="s">
        <v>7376</v>
      </c>
      <c r="E3108" s="2" t="s">
        <v>3462</v>
      </c>
      <c r="F3108" s="2" t="s">
        <v>2263</v>
      </c>
      <c r="G3108" s="2" t="s">
        <v>29</v>
      </c>
      <c r="H3108" s="2" t="s">
        <v>7377</v>
      </c>
      <c r="I3108" s="2" t="s">
        <v>31</v>
      </c>
      <c r="J3108" s="2" t="s">
        <v>32</v>
      </c>
      <c r="K3108" s="2" t="s">
        <v>33</v>
      </c>
      <c r="L3108" s="3" t="s">
        <v>34</v>
      </c>
      <c r="M3108" s="3" t="s">
        <v>34</v>
      </c>
      <c r="N3108" s="3" t="s">
        <v>36</v>
      </c>
      <c r="O3108" s="3" t="s">
        <v>37</v>
      </c>
      <c r="P3108" s="2" t="s">
        <v>5481</v>
      </c>
      <c r="Q3108" s="2" t="s">
        <v>39</v>
      </c>
      <c r="R3108" s="2" t="s">
        <v>87</v>
      </c>
      <c r="S3108" s="2" t="s">
        <v>88</v>
      </c>
      <c r="T3108" s="2" t="s">
        <v>3290</v>
      </c>
      <c r="U3108" s="4"/>
      <c r="V3108" s="4"/>
      <c r="W3108" s="4"/>
    </row>
    <row r="3109" spans="1:23" x14ac:dyDescent="0.2">
      <c r="A3109" s="2" t="s">
        <v>2095</v>
      </c>
      <c r="B3109" s="2" t="s">
        <v>3460</v>
      </c>
      <c r="C3109" s="2" t="s">
        <v>25</v>
      </c>
      <c r="D3109" s="2" t="s">
        <v>7378</v>
      </c>
      <c r="E3109" s="2" t="s">
        <v>3462</v>
      </c>
      <c r="F3109" s="2" t="s">
        <v>2263</v>
      </c>
      <c r="G3109" s="2" t="s">
        <v>44</v>
      </c>
      <c r="H3109" s="2" t="s">
        <v>7377</v>
      </c>
      <c r="I3109" s="2" t="s">
        <v>31</v>
      </c>
      <c r="J3109" s="2" t="s">
        <v>32</v>
      </c>
      <c r="K3109" s="2" t="s">
        <v>33</v>
      </c>
      <c r="L3109" s="3" t="s">
        <v>34</v>
      </c>
      <c r="M3109" s="3" t="s">
        <v>72</v>
      </c>
      <c r="N3109" s="3" t="s">
        <v>37</v>
      </c>
      <c r="O3109" s="3" t="s">
        <v>37</v>
      </c>
      <c r="P3109" s="2" t="s">
        <v>5481</v>
      </c>
      <c r="Q3109" s="2" t="s">
        <v>39</v>
      </c>
      <c r="R3109" s="2" t="s">
        <v>67</v>
      </c>
      <c r="S3109" s="2" t="s">
        <v>68</v>
      </c>
      <c r="T3109" s="2" t="s">
        <v>2616</v>
      </c>
      <c r="U3109" s="4"/>
      <c r="V3109" s="4"/>
      <c r="W3109" s="4"/>
    </row>
    <row r="3110" spans="1:23" x14ac:dyDescent="0.2">
      <c r="A3110" s="2" t="s">
        <v>2095</v>
      </c>
      <c r="B3110" s="2" t="s">
        <v>3460</v>
      </c>
      <c r="C3110" s="2" t="s">
        <v>25</v>
      </c>
      <c r="D3110" s="2" t="s">
        <v>7401</v>
      </c>
      <c r="E3110" s="2" t="s">
        <v>3462</v>
      </c>
      <c r="F3110" s="2" t="s">
        <v>2115</v>
      </c>
      <c r="G3110" s="2" t="s">
        <v>44</v>
      </c>
      <c r="H3110" s="2" t="s">
        <v>3556</v>
      </c>
      <c r="I3110" s="2" t="s">
        <v>31</v>
      </c>
      <c r="J3110" s="2" t="s">
        <v>32</v>
      </c>
      <c r="K3110" s="2" t="s">
        <v>33</v>
      </c>
      <c r="L3110" s="3" t="s">
        <v>60</v>
      </c>
      <c r="M3110" s="3" t="s">
        <v>61</v>
      </c>
      <c r="N3110" s="3" t="s">
        <v>36</v>
      </c>
      <c r="O3110" s="3" t="s">
        <v>37</v>
      </c>
      <c r="P3110" s="2" t="s">
        <v>5481</v>
      </c>
      <c r="Q3110" s="2" t="s">
        <v>39</v>
      </c>
      <c r="R3110" s="2" t="s">
        <v>92</v>
      </c>
      <c r="S3110" s="2" t="s">
        <v>93</v>
      </c>
      <c r="T3110" s="2" t="s">
        <v>3478</v>
      </c>
      <c r="U3110" s="4"/>
      <c r="V3110" s="4"/>
      <c r="W3110" s="4"/>
    </row>
    <row r="3111" spans="1:23" x14ac:dyDescent="0.2">
      <c r="A3111" s="2" t="s">
        <v>2095</v>
      </c>
      <c r="B3111" s="2" t="s">
        <v>3460</v>
      </c>
      <c r="C3111" s="2" t="s">
        <v>25</v>
      </c>
      <c r="D3111" s="2" t="s">
        <v>7402</v>
      </c>
      <c r="E3111" s="2" t="s">
        <v>3462</v>
      </c>
      <c r="F3111" s="2" t="s">
        <v>864</v>
      </c>
      <c r="G3111" s="2" t="s">
        <v>29</v>
      </c>
      <c r="H3111" s="2" t="s">
        <v>3559</v>
      </c>
      <c r="I3111" s="2" t="s">
        <v>31</v>
      </c>
      <c r="J3111" s="2" t="s">
        <v>32</v>
      </c>
      <c r="K3111" s="2" t="s">
        <v>33</v>
      </c>
      <c r="L3111" s="3" t="s">
        <v>386</v>
      </c>
      <c r="M3111" s="3" t="s">
        <v>61</v>
      </c>
      <c r="N3111" s="3" t="s">
        <v>36</v>
      </c>
      <c r="O3111" s="3" t="s">
        <v>37</v>
      </c>
      <c r="P3111" s="2" t="s">
        <v>3464</v>
      </c>
      <c r="Q3111" s="2" t="s">
        <v>74</v>
      </c>
      <c r="R3111" s="2" t="s">
        <v>79</v>
      </c>
      <c r="S3111" s="2" t="s">
        <v>47</v>
      </c>
      <c r="T3111" s="2" t="s">
        <v>2749</v>
      </c>
      <c r="U3111" s="4"/>
      <c r="V3111" s="4"/>
      <c r="W3111" s="4"/>
    </row>
    <row r="3112" spans="1:23" x14ac:dyDescent="0.2">
      <c r="A3112" s="2" t="s">
        <v>2095</v>
      </c>
      <c r="B3112" s="2" t="s">
        <v>3460</v>
      </c>
      <c r="C3112" s="2" t="s">
        <v>25</v>
      </c>
      <c r="D3112" s="2" t="s">
        <v>7403</v>
      </c>
      <c r="E3112" s="2" t="s">
        <v>3462</v>
      </c>
      <c r="F3112" s="2" t="s">
        <v>243</v>
      </c>
      <c r="G3112" s="2" t="s">
        <v>29</v>
      </c>
      <c r="H3112" s="2" t="s">
        <v>3561</v>
      </c>
      <c r="I3112" s="2" t="s">
        <v>31</v>
      </c>
      <c r="J3112" s="2" t="s">
        <v>32</v>
      </c>
      <c r="K3112" s="2" t="s">
        <v>33</v>
      </c>
      <c r="L3112" s="3" t="s">
        <v>386</v>
      </c>
      <c r="M3112" s="3" t="s">
        <v>61</v>
      </c>
      <c r="N3112" s="3" t="s">
        <v>36</v>
      </c>
      <c r="O3112" s="3" t="s">
        <v>37</v>
      </c>
      <c r="P3112" s="2" t="s">
        <v>3504</v>
      </c>
      <c r="Q3112" s="2" t="s">
        <v>39</v>
      </c>
      <c r="R3112" s="2" t="s">
        <v>92</v>
      </c>
      <c r="S3112" s="2" t="s">
        <v>93</v>
      </c>
      <c r="T3112" s="2" t="s">
        <v>2749</v>
      </c>
      <c r="U3112" s="4"/>
      <c r="V3112" s="4"/>
      <c r="W3112" s="4"/>
    </row>
    <row r="3113" spans="1:23" x14ac:dyDescent="0.2">
      <c r="A3113" s="2" t="s">
        <v>2095</v>
      </c>
      <c r="B3113" s="2" t="s">
        <v>3460</v>
      </c>
      <c r="C3113" s="2" t="s">
        <v>25</v>
      </c>
      <c r="D3113" s="2" t="s">
        <v>7404</v>
      </c>
      <c r="E3113" s="2" t="s">
        <v>3462</v>
      </c>
      <c r="F3113" s="2" t="s">
        <v>1327</v>
      </c>
      <c r="G3113" s="2" t="s">
        <v>29</v>
      </c>
      <c r="H3113" s="2" t="s">
        <v>3563</v>
      </c>
      <c r="I3113" s="2" t="s">
        <v>31</v>
      </c>
      <c r="J3113" s="2" t="s">
        <v>32</v>
      </c>
      <c r="K3113" s="2" t="s">
        <v>33</v>
      </c>
      <c r="L3113" s="3" t="s">
        <v>386</v>
      </c>
      <c r="M3113" s="3" t="s">
        <v>1030</v>
      </c>
      <c r="N3113" s="3" t="s">
        <v>36</v>
      </c>
      <c r="O3113" s="3" t="s">
        <v>37</v>
      </c>
      <c r="P3113" s="2" t="s">
        <v>3514</v>
      </c>
      <c r="Q3113" s="2" t="s">
        <v>74</v>
      </c>
      <c r="R3113" s="2" t="s">
        <v>279</v>
      </c>
      <c r="S3113" s="2" t="s">
        <v>280</v>
      </c>
      <c r="T3113" s="2" t="s">
        <v>2749</v>
      </c>
      <c r="U3113" s="4"/>
      <c r="V3113" s="4"/>
      <c r="W3113" s="4"/>
    </row>
    <row r="3114" spans="1:23" x14ac:dyDescent="0.2">
      <c r="A3114" s="2" t="s">
        <v>2095</v>
      </c>
      <c r="B3114" s="2" t="s">
        <v>3460</v>
      </c>
      <c r="C3114" s="2" t="s">
        <v>25</v>
      </c>
      <c r="D3114" s="2" t="s">
        <v>7405</v>
      </c>
      <c r="E3114" s="2" t="s">
        <v>3462</v>
      </c>
      <c r="F3114" s="2" t="s">
        <v>250</v>
      </c>
      <c r="G3114" s="2" t="s">
        <v>29</v>
      </c>
      <c r="H3114" s="2" t="s">
        <v>3567</v>
      </c>
      <c r="I3114" s="2" t="s">
        <v>31</v>
      </c>
      <c r="J3114" s="2" t="s">
        <v>32</v>
      </c>
      <c r="K3114" s="2" t="s">
        <v>33</v>
      </c>
      <c r="L3114" s="3" t="s">
        <v>386</v>
      </c>
      <c r="M3114" s="3" t="s">
        <v>2352</v>
      </c>
      <c r="N3114" s="3" t="s">
        <v>36</v>
      </c>
      <c r="O3114" s="3" t="s">
        <v>37</v>
      </c>
      <c r="P3114" s="2" t="s">
        <v>3464</v>
      </c>
      <c r="Q3114" s="2" t="s">
        <v>74</v>
      </c>
      <c r="R3114" s="2" t="s">
        <v>81</v>
      </c>
      <c r="S3114" s="2" t="s">
        <v>82</v>
      </c>
      <c r="T3114" s="2" t="s">
        <v>2749</v>
      </c>
      <c r="U3114" s="4"/>
      <c r="V3114" s="4"/>
      <c r="W3114" s="4"/>
    </row>
    <row r="3115" spans="1:23" x14ac:dyDescent="0.2">
      <c r="A3115" s="2" t="s">
        <v>2095</v>
      </c>
      <c r="B3115" s="2" t="s">
        <v>3460</v>
      </c>
      <c r="C3115" s="2" t="s">
        <v>25</v>
      </c>
      <c r="D3115" s="2" t="s">
        <v>7406</v>
      </c>
      <c r="E3115" s="2" t="s">
        <v>3462</v>
      </c>
      <c r="F3115" s="2" t="s">
        <v>250</v>
      </c>
      <c r="G3115" s="2" t="s">
        <v>44</v>
      </c>
      <c r="H3115" s="2" t="s">
        <v>3567</v>
      </c>
      <c r="I3115" s="2" t="s">
        <v>31</v>
      </c>
      <c r="J3115" s="2" t="s">
        <v>32</v>
      </c>
      <c r="K3115" s="2" t="s">
        <v>33</v>
      </c>
      <c r="L3115" s="3" t="s">
        <v>386</v>
      </c>
      <c r="M3115" s="3" t="s">
        <v>72</v>
      </c>
      <c r="N3115" s="3" t="s">
        <v>36</v>
      </c>
      <c r="O3115" s="3" t="s">
        <v>37</v>
      </c>
      <c r="P3115" s="2" t="s">
        <v>3518</v>
      </c>
      <c r="Q3115" s="2" t="s">
        <v>121</v>
      </c>
      <c r="R3115" s="2" t="s">
        <v>54</v>
      </c>
      <c r="S3115" s="2" t="s">
        <v>55</v>
      </c>
      <c r="T3115" s="2" t="s">
        <v>2749</v>
      </c>
      <c r="U3115" s="4"/>
      <c r="V3115" s="4"/>
      <c r="W3115" s="4"/>
    </row>
    <row r="3116" spans="1:23" x14ac:dyDescent="0.2">
      <c r="A3116" s="2" t="s">
        <v>2095</v>
      </c>
      <c r="B3116" s="2" t="s">
        <v>3460</v>
      </c>
      <c r="C3116" s="2" t="s">
        <v>25</v>
      </c>
      <c r="D3116" s="2" t="s">
        <v>7407</v>
      </c>
      <c r="E3116" s="2" t="s">
        <v>3462</v>
      </c>
      <c r="F3116" s="2" t="s">
        <v>250</v>
      </c>
      <c r="G3116" s="2" t="s">
        <v>51</v>
      </c>
      <c r="H3116" s="2" t="s">
        <v>3567</v>
      </c>
      <c r="I3116" s="2" t="s">
        <v>31</v>
      </c>
      <c r="J3116" s="2" t="s">
        <v>32</v>
      </c>
      <c r="K3116" s="2" t="s">
        <v>33</v>
      </c>
      <c r="L3116" s="3" t="s">
        <v>386</v>
      </c>
      <c r="M3116" s="3" t="s">
        <v>98</v>
      </c>
      <c r="N3116" s="3" t="s">
        <v>36</v>
      </c>
      <c r="O3116" s="3" t="s">
        <v>37</v>
      </c>
      <c r="P3116" s="2" t="s">
        <v>3518</v>
      </c>
      <c r="Q3116" s="2" t="s">
        <v>39</v>
      </c>
      <c r="R3116" s="2" t="s">
        <v>47</v>
      </c>
      <c r="S3116" s="2" t="s">
        <v>48</v>
      </c>
      <c r="T3116" s="2" t="s">
        <v>2749</v>
      </c>
      <c r="U3116" s="4"/>
      <c r="V3116" s="4"/>
      <c r="W3116" s="4"/>
    </row>
    <row r="3117" spans="1:23" x14ac:dyDescent="0.2">
      <c r="A3117" s="2" t="s">
        <v>2095</v>
      </c>
      <c r="B3117" s="2" t="s">
        <v>3460</v>
      </c>
      <c r="C3117" s="2" t="s">
        <v>25</v>
      </c>
      <c r="D3117" s="2" t="s">
        <v>7408</v>
      </c>
      <c r="E3117" s="2" t="s">
        <v>3462</v>
      </c>
      <c r="F3117" s="2" t="s">
        <v>869</v>
      </c>
      <c r="G3117" s="2" t="s">
        <v>29</v>
      </c>
      <c r="H3117" s="2" t="s">
        <v>3571</v>
      </c>
      <c r="I3117" s="2" t="s">
        <v>31</v>
      </c>
      <c r="J3117" s="2" t="s">
        <v>32</v>
      </c>
      <c r="K3117" s="2" t="s">
        <v>33</v>
      </c>
      <c r="L3117" s="3" t="s">
        <v>386</v>
      </c>
      <c r="M3117" s="3" t="s">
        <v>1030</v>
      </c>
      <c r="N3117" s="3" t="s">
        <v>36</v>
      </c>
      <c r="O3117" s="3" t="s">
        <v>37</v>
      </c>
      <c r="P3117" s="2" t="s">
        <v>3484</v>
      </c>
      <c r="Q3117" s="2" t="s">
        <v>39</v>
      </c>
      <c r="R3117" s="2" t="s">
        <v>47</v>
      </c>
      <c r="S3117" s="2" t="s">
        <v>48</v>
      </c>
      <c r="T3117" s="2" t="s">
        <v>2688</v>
      </c>
      <c r="U3117" s="4"/>
      <c r="V3117" s="4"/>
      <c r="W3117" s="4"/>
    </row>
    <row r="3118" spans="1:23" x14ac:dyDescent="0.2">
      <c r="A3118" s="2" t="s">
        <v>2095</v>
      </c>
      <c r="B3118" s="2" t="s">
        <v>3460</v>
      </c>
      <c r="C3118" s="2" t="s">
        <v>25</v>
      </c>
      <c r="D3118" s="2" t="s">
        <v>7409</v>
      </c>
      <c r="E3118" s="2" t="s">
        <v>3462</v>
      </c>
      <c r="F3118" s="2" t="s">
        <v>766</v>
      </c>
      <c r="G3118" s="2" t="s">
        <v>29</v>
      </c>
      <c r="H3118" s="2" t="s">
        <v>7410</v>
      </c>
      <c r="I3118" s="2" t="s">
        <v>31</v>
      </c>
      <c r="J3118" s="2" t="s">
        <v>32</v>
      </c>
      <c r="K3118" s="2" t="s">
        <v>33</v>
      </c>
      <c r="L3118" s="3" t="s">
        <v>386</v>
      </c>
      <c r="M3118" s="3" t="s">
        <v>245</v>
      </c>
      <c r="N3118" s="3" t="s">
        <v>36</v>
      </c>
      <c r="O3118" s="3" t="s">
        <v>37</v>
      </c>
      <c r="P3118" s="2" t="s">
        <v>3557</v>
      </c>
      <c r="Q3118" s="2" t="s">
        <v>74</v>
      </c>
      <c r="R3118" s="2" t="s">
        <v>140</v>
      </c>
      <c r="S3118" s="2" t="s">
        <v>141</v>
      </c>
      <c r="T3118" s="2" t="s">
        <v>2749</v>
      </c>
      <c r="U3118" s="4"/>
      <c r="V3118" s="4"/>
      <c r="W3118" s="4"/>
    </row>
    <row r="3119" spans="1:23" x14ac:dyDescent="0.2">
      <c r="A3119" s="2" t="s">
        <v>2095</v>
      </c>
      <c r="B3119" s="2" t="s">
        <v>3460</v>
      </c>
      <c r="C3119" s="2" t="s">
        <v>25</v>
      </c>
      <c r="D3119" s="2" t="s">
        <v>7411</v>
      </c>
      <c r="E3119" s="2" t="s">
        <v>3462</v>
      </c>
      <c r="F3119" s="2" t="s">
        <v>2762</v>
      </c>
      <c r="G3119" s="2" t="s">
        <v>29</v>
      </c>
      <c r="H3119" s="2" t="s">
        <v>3574</v>
      </c>
      <c r="I3119" s="2" t="s">
        <v>31</v>
      </c>
      <c r="J3119" s="2" t="s">
        <v>32</v>
      </c>
      <c r="K3119" s="2" t="s">
        <v>33</v>
      </c>
      <c r="L3119" s="3" t="s">
        <v>34</v>
      </c>
      <c r="M3119" s="3" t="s">
        <v>34</v>
      </c>
      <c r="N3119" s="3" t="s">
        <v>36</v>
      </c>
      <c r="O3119" s="3" t="s">
        <v>37</v>
      </c>
      <c r="P3119" s="2" t="s">
        <v>3568</v>
      </c>
      <c r="Q3119" s="2" t="s">
        <v>39</v>
      </c>
      <c r="R3119" s="2" t="s">
        <v>47</v>
      </c>
      <c r="S3119" s="2" t="s">
        <v>48</v>
      </c>
      <c r="T3119" s="2" t="s">
        <v>3290</v>
      </c>
      <c r="U3119" s="2" t="s">
        <v>1019</v>
      </c>
      <c r="V3119" s="4"/>
      <c r="W3119" s="4"/>
    </row>
    <row r="3120" spans="1:23" x14ac:dyDescent="0.2">
      <c r="A3120" s="2" t="s">
        <v>2095</v>
      </c>
      <c r="B3120" s="2" t="s">
        <v>3460</v>
      </c>
      <c r="C3120" s="2" t="s">
        <v>25</v>
      </c>
      <c r="D3120" s="2" t="s">
        <v>7414</v>
      </c>
      <c r="E3120" s="2" t="s">
        <v>3462</v>
      </c>
      <c r="F3120" s="2" t="s">
        <v>2671</v>
      </c>
      <c r="G3120" s="2" t="s">
        <v>29</v>
      </c>
      <c r="H3120" s="2" t="s">
        <v>7415</v>
      </c>
      <c r="I3120" s="2" t="s">
        <v>31</v>
      </c>
      <c r="J3120" s="2" t="s">
        <v>32</v>
      </c>
      <c r="K3120" s="2" t="s">
        <v>33</v>
      </c>
      <c r="L3120" s="3" t="s">
        <v>386</v>
      </c>
      <c r="M3120" s="3" t="s">
        <v>3572</v>
      </c>
      <c r="N3120" s="3" t="s">
        <v>36</v>
      </c>
      <c r="O3120" s="3" t="s">
        <v>37</v>
      </c>
      <c r="P3120" s="2" t="s">
        <v>3470</v>
      </c>
      <c r="Q3120" s="2" t="s">
        <v>39</v>
      </c>
      <c r="R3120" s="2" t="s">
        <v>92</v>
      </c>
      <c r="S3120" s="2" t="s">
        <v>93</v>
      </c>
      <c r="T3120" s="2" t="s">
        <v>2688</v>
      </c>
      <c r="U3120" s="4"/>
      <c r="V3120" s="4"/>
      <c r="W3120" s="4"/>
    </row>
    <row r="3121" spans="1:23" x14ac:dyDescent="0.2">
      <c r="A3121" s="2" t="s">
        <v>2095</v>
      </c>
      <c r="B3121" s="2" t="s">
        <v>3460</v>
      </c>
      <c r="C3121" s="2" t="s">
        <v>25</v>
      </c>
      <c r="D3121" s="2" t="s">
        <v>7416</v>
      </c>
      <c r="E3121" s="2" t="s">
        <v>3462</v>
      </c>
      <c r="F3121" s="2" t="s">
        <v>5856</v>
      </c>
      <c r="G3121" s="2" t="s">
        <v>29</v>
      </c>
      <c r="H3121" s="2" t="s">
        <v>7417</v>
      </c>
      <c r="I3121" s="2" t="s">
        <v>31</v>
      </c>
      <c r="J3121" s="2" t="s">
        <v>32</v>
      </c>
      <c r="K3121" s="2" t="s">
        <v>33</v>
      </c>
      <c r="L3121" s="3" t="s">
        <v>60</v>
      </c>
      <c r="M3121" s="3" t="s">
        <v>245</v>
      </c>
      <c r="N3121" s="3" t="s">
        <v>36</v>
      </c>
      <c r="O3121" s="3" t="s">
        <v>37</v>
      </c>
      <c r="P3121" s="2" t="s">
        <v>3477</v>
      </c>
      <c r="Q3121" s="2" t="s">
        <v>39</v>
      </c>
      <c r="R3121" s="2" t="s">
        <v>40</v>
      </c>
      <c r="S3121" s="2" t="s">
        <v>41</v>
      </c>
      <c r="T3121" s="2" t="s">
        <v>2688</v>
      </c>
      <c r="U3121" s="4"/>
      <c r="V3121" s="4"/>
      <c r="W3121" s="4"/>
    </row>
    <row r="3122" spans="1:23" x14ac:dyDescent="0.2">
      <c r="A3122" s="2" t="s">
        <v>2095</v>
      </c>
      <c r="B3122" s="2" t="s">
        <v>3159</v>
      </c>
      <c r="C3122" s="2" t="s">
        <v>25</v>
      </c>
      <c r="D3122" s="2" t="s">
        <v>7431</v>
      </c>
      <c r="E3122" s="2" t="s">
        <v>3598</v>
      </c>
      <c r="F3122" s="2" t="s">
        <v>178</v>
      </c>
      <c r="G3122" s="2" t="s">
        <v>29</v>
      </c>
      <c r="H3122" s="2" t="s">
        <v>3599</v>
      </c>
      <c r="I3122" s="2" t="s">
        <v>31</v>
      </c>
      <c r="J3122" s="2" t="s">
        <v>32</v>
      </c>
      <c r="K3122" s="2" t="s">
        <v>33</v>
      </c>
      <c r="L3122" s="3" t="s">
        <v>295</v>
      </c>
      <c r="M3122" s="3" t="s">
        <v>295</v>
      </c>
      <c r="N3122" s="3" t="s">
        <v>36</v>
      </c>
      <c r="O3122" s="3" t="s">
        <v>37</v>
      </c>
      <c r="P3122" s="2" t="s">
        <v>2885</v>
      </c>
      <c r="Q3122" s="2" t="s">
        <v>74</v>
      </c>
      <c r="R3122" s="2" t="s">
        <v>81</v>
      </c>
      <c r="S3122" s="2" t="s">
        <v>82</v>
      </c>
      <c r="T3122" s="2" t="s">
        <v>2699</v>
      </c>
      <c r="U3122" s="4"/>
      <c r="V3122" s="4"/>
      <c r="W3122" s="4"/>
    </row>
    <row r="3123" spans="1:23" x14ac:dyDescent="0.2">
      <c r="A3123" s="2" t="s">
        <v>2095</v>
      </c>
      <c r="B3123" s="2" t="s">
        <v>3159</v>
      </c>
      <c r="C3123" s="2" t="s">
        <v>25</v>
      </c>
      <c r="D3123" s="2" t="s">
        <v>7432</v>
      </c>
      <c r="E3123" s="2" t="s">
        <v>3598</v>
      </c>
      <c r="F3123" s="2" t="s">
        <v>1362</v>
      </c>
      <c r="G3123" s="2" t="s">
        <v>29</v>
      </c>
      <c r="H3123" s="2" t="s">
        <v>7433</v>
      </c>
      <c r="I3123" s="2" t="s">
        <v>31</v>
      </c>
      <c r="J3123" s="2" t="s">
        <v>32</v>
      </c>
      <c r="K3123" s="2" t="s">
        <v>33</v>
      </c>
      <c r="L3123" s="3" t="s">
        <v>60</v>
      </c>
      <c r="M3123" s="3" t="s">
        <v>245</v>
      </c>
      <c r="N3123" s="3" t="s">
        <v>36</v>
      </c>
      <c r="O3123" s="3" t="s">
        <v>37</v>
      </c>
      <c r="P3123" s="2" t="s">
        <v>3163</v>
      </c>
      <c r="Q3123" s="2" t="s">
        <v>39</v>
      </c>
      <c r="R3123" s="2" t="s">
        <v>47</v>
      </c>
      <c r="S3123" s="2" t="s">
        <v>48</v>
      </c>
      <c r="T3123" s="2" t="s">
        <v>1955</v>
      </c>
      <c r="U3123" s="4"/>
      <c r="V3123" s="4"/>
      <c r="W3123" s="4"/>
    </row>
    <row r="3124" spans="1:23" x14ac:dyDescent="0.2">
      <c r="A3124" s="2" t="s">
        <v>2095</v>
      </c>
      <c r="B3124" s="2" t="s">
        <v>3159</v>
      </c>
      <c r="C3124" s="2" t="s">
        <v>25</v>
      </c>
      <c r="D3124" s="2" t="s">
        <v>7434</v>
      </c>
      <c r="E3124" s="2" t="s">
        <v>3598</v>
      </c>
      <c r="F3124" s="2" t="s">
        <v>7435</v>
      </c>
      <c r="G3124" s="2" t="s">
        <v>29</v>
      </c>
      <c r="H3124" s="2" t="s">
        <v>7436</v>
      </c>
      <c r="I3124" s="2" t="s">
        <v>137</v>
      </c>
      <c r="J3124" s="2" t="s">
        <v>32</v>
      </c>
      <c r="K3124" s="2" t="s">
        <v>33</v>
      </c>
      <c r="L3124" s="3" t="s">
        <v>295</v>
      </c>
      <c r="M3124" s="3" t="s">
        <v>328</v>
      </c>
      <c r="N3124" s="3" t="s">
        <v>36</v>
      </c>
      <c r="O3124" s="3" t="s">
        <v>37</v>
      </c>
      <c r="P3124" s="2" t="s">
        <v>3118</v>
      </c>
      <c r="Q3124" s="2" t="s">
        <v>139</v>
      </c>
      <c r="R3124" s="2" t="s">
        <v>279</v>
      </c>
      <c r="S3124" s="2" t="s">
        <v>280</v>
      </c>
      <c r="T3124" s="2" t="s">
        <v>2620</v>
      </c>
      <c r="U3124" s="4"/>
      <c r="V3124" s="4"/>
      <c r="W3124" s="4"/>
    </row>
    <row r="3125" spans="1:23" x14ac:dyDescent="0.2">
      <c r="A3125" s="2" t="s">
        <v>2095</v>
      </c>
      <c r="B3125" s="2" t="s">
        <v>3159</v>
      </c>
      <c r="C3125" s="2" t="s">
        <v>25</v>
      </c>
      <c r="D3125" s="2" t="s">
        <v>7437</v>
      </c>
      <c r="E3125" s="2" t="s">
        <v>3598</v>
      </c>
      <c r="F3125" s="2" t="s">
        <v>746</v>
      </c>
      <c r="G3125" s="2" t="s">
        <v>29</v>
      </c>
      <c r="H3125" s="2" t="s">
        <v>7438</v>
      </c>
      <c r="I3125" s="2" t="s">
        <v>31</v>
      </c>
      <c r="J3125" s="2" t="s">
        <v>32</v>
      </c>
      <c r="K3125" s="2" t="s">
        <v>33</v>
      </c>
      <c r="L3125" s="3" t="s">
        <v>45</v>
      </c>
      <c r="M3125" s="3" t="s">
        <v>98</v>
      </c>
      <c r="N3125" s="3" t="s">
        <v>36</v>
      </c>
      <c r="O3125" s="3" t="s">
        <v>37</v>
      </c>
      <c r="P3125" s="2" t="s">
        <v>3606</v>
      </c>
      <c r="Q3125" s="2" t="s">
        <v>74</v>
      </c>
      <c r="R3125" s="2" t="s">
        <v>145</v>
      </c>
      <c r="S3125" s="2" t="s">
        <v>146</v>
      </c>
      <c r="T3125" s="2" t="s">
        <v>2620</v>
      </c>
      <c r="U3125" s="4"/>
      <c r="V3125" s="4"/>
      <c r="W3125" s="4"/>
    </row>
    <row r="3126" spans="1:23" x14ac:dyDescent="0.2">
      <c r="A3126" s="2" t="s">
        <v>2095</v>
      </c>
      <c r="B3126" s="2" t="s">
        <v>3159</v>
      </c>
      <c r="C3126" s="2" t="s">
        <v>25</v>
      </c>
      <c r="D3126" s="2" t="s">
        <v>7439</v>
      </c>
      <c r="E3126" s="2" t="s">
        <v>3598</v>
      </c>
      <c r="F3126" s="2" t="s">
        <v>1285</v>
      </c>
      <c r="G3126" s="2" t="s">
        <v>29</v>
      </c>
      <c r="H3126" s="2" t="s">
        <v>7440</v>
      </c>
      <c r="I3126" s="2" t="s">
        <v>31</v>
      </c>
      <c r="J3126" s="2" t="s">
        <v>32</v>
      </c>
      <c r="K3126" s="2" t="s">
        <v>33</v>
      </c>
      <c r="L3126" s="3" t="s">
        <v>45</v>
      </c>
      <c r="M3126" s="3" t="s">
        <v>235</v>
      </c>
      <c r="N3126" s="3" t="s">
        <v>36</v>
      </c>
      <c r="O3126" s="3" t="s">
        <v>37</v>
      </c>
      <c r="P3126" s="2" t="s">
        <v>3606</v>
      </c>
      <c r="Q3126" s="2" t="s">
        <v>74</v>
      </c>
      <c r="R3126" s="2" t="s">
        <v>279</v>
      </c>
      <c r="S3126" s="2" t="s">
        <v>280</v>
      </c>
      <c r="T3126" s="2" t="s">
        <v>1955</v>
      </c>
      <c r="U3126" s="4"/>
      <c r="V3126" s="4"/>
      <c r="W3126" s="4"/>
    </row>
    <row r="3127" spans="1:23" x14ac:dyDescent="0.2">
      <c r="A3127" s="2" t="s">
        <v>2095</v>
      </c>
      <c r="B3127" s="2" t="s">
        <v>3159</v>
      </c>
      <c r="C3127" s="2" t="s">
        <v>25</v>
      </c>
      <c r="D3127" s="2" t="s">
        <v>2783</v>
      </c>
      <c r="E3127" s="2" t="s">
        <v>3598</v>
      </c>
      <c r="F3127" s="2" t="s">
        <v>211</v>
      </c>
      <c r="G3127" s="2" t="s">
        <v>29</v>
      </c>
      <c r="H3127" s="2" t="s">
        <v>3605</v>
      </c>
      <c r="I3127" s="2" t="s">
        <v>31</v>
      </c>
      <c r="J3127" s="2" t="s">
        <v>32</v>
      </c>
      <c r="K3127" s="2" t="s">
        <v>33</v>
      </c>
      <c r="L3127" s="3" t="s">
        <v>45</v>
      </c>
      <c r="M3127" s="3" t="s">
        <v>248</v>
      </c>
      <c r="N3127" s="3" t="s">
        <v>36</v>
      </c>
      <c r="O3127" s="3" t="s">
        <v>37</v>
      </c>
      <c r="P3127" s="2" t="s">
        <v>3606</v>
      </c>
      <c r="Q3127" s="2" t="s">
        <v>74</v>
      </c>
      <c r="R3127" s="2" t="s">
        <v>79</v>
      </c>
      <c r="S3127" s="2" t="s">
        <v>47</v>
      </c>
      <c r="T3127" s="2" t="s">
        <v>2387</v>
      </c>
      <c r="U3127" s="4"/>
      <c r="V3127" s="4"/>
      <c r="W3127" s="4"/>
    </row>
    <row r="3128" spans="1:23" x14ac:dyDescent="0.2">
      <c r="A3128" s="2" t="s">
        <v>2095</v>
      </c>
      <c r="B3128" s="2" t="s">
        <v>3159</v>
      </c>
      <c r="C3128" s="2" t="s">
        <v>25</v>
      </c>
      <c r="D3128" s="2" t="s">
        <v>7441</v>
      </c>
      <c r="E3128" s="2" t="s">
        <v>3598</v>
      </c>
      <c r="F3128" s="2" t="s">
        <v>951</v>
      </c>
      <c r="G3128" s="2" t="s">
        <v>29</v>
      </c>
      <c r="H3128" s="2" t="s">
        <v>7442</v>
      </c>
      <c r="I3128" s="2" t="s">
        <v>31</v>
      </c>
      <c r="J3128" s="2" t="s">
        <v>32</v>
      </c>
      <c r="K3128" s="2" t="s">
        <v>33</v>
      </c>
      <c r="L3128" s="3" t="s">
        <v>45</v>
      </c>
      <c r="M3128" s="3" t="s">
        <v>45</v>
      </c>
      <c r="N3128" s="3" t="s">
        <v>36</v>
      </c>
      <c r="O3128" s="3" t="s">
        <v>37</v>
      </c>
      <c r="P3128" s="2" t="s">
        <v>2885</v>
      </c>
      <c r="Q3128" s="2" t="s">
        <v>39</v>
      </c>
      <c r="R3128" s="2" t="s">
        <v>67</v>
      </c>
      <c r="S3128" s="2" t="s">
        <v>68</v>
      </c>
      <c r="T3128" s="2" t="s">
        <v>2539</v>
      </c>
      <c r="U3128" s="4"/>
      <c r="V3128" s="4"/>
      <c r="W3128" s="4"/>
    </row>
    <row r="3129" spans="1:23" x14ac:dyDescent="0.2">
      <c r="A3129" s="2" t="s">
        <v>2095</v>
      </c>
      <c r="B3129" s="2" t="s">
        <v>3159</v>
      </c>
      <c r="C3129" s="2" t="s">
        <v>25</v>
      </c>
      <c r="D3129" s="2" t="s">
        <v>7443</v>
      </c>
      <c r="E3129" s="2" t="s">
        <v>3598</v>
      </c>
      <c r="F3129" s="2" t="s">
        <v>7444</v>
      </c>
      <c r="G3129" s="2" t="s">
        <v>29</v>
      </c>
      <c r="H3129" s="2" t="s">
        <v>7445</v>
      </c>
      <c r="I3129" s="2" t="s">
        <v>31</v>
      </c>
      <c r="J3129" s="2" t="s">
        <v>32</v>
      </c>
      <c r="K3129" s="2" t="s">
        <v>33</v>
      </c>
      <c r="L3129" s="3" t="s">
        <v>45</v>
      </c>
      <c r="M3129" s="3" t="s">
        <v>45</v>
      </c>
      <c r="N3129" s="3" t="s">
        <v>36</v>
      </c>
      <c r="O3129" s="3" t="s">
        <v>37</v>
      </c>
      <c r="P3129" s="2" t="s">
        <v>2885</v>
      </c>
      <c r="Q3129" s="2" t="s">
        <v>39</v>
      </c>
      <c r="R3129" s="2" t="s">
        <v>47</v>
      </c>
      <c r="S3129" s="2" t="s">
        <v>48</v>
      </c>
      <c r="T3129" s="2" t="s">
        <v>2848</v>
      </c>
      <c r="U3129" s="4"/>
      <c r="V3129" s="4"/>
      <c r="W3129" s="4"/>
    </row>
    <row r="3130" spans="1:23" x14ac:dyDescent="0.2">
      <c r="A3130" s="2" t="s">
        <v>2095</v>
      </c>
      <c r="B3130" s="2" t="s">
        <v>3159</v>
      </c>
      <c r="C3130" s="2" t="s">
        <v>25</v>
      </c>
      <c r="D3130" s="2" t="s">
        <v>7446</v>
      </c>
      <c r="E3130" s="2" t="s">
        <v>3598</v>
      </c>
      <c r="F3130" s="2" t="s">
        <v>355</v>
      </c>
      <c r="G3130" s="2" t="s">
        <v>29</v>
      </c>
      <c r="H3130" s="2" t="s">
        <v>7189</v>
      </c>
      <c r="I3130" s="2" t="s">
        <v>31</v>
      </c>
      <c r="J3130" s="2" t="s">
        <v>32</v>
      </c>
      <c r="K3130" s="2" t="s">
        <v>33</v>
      </c>
      <c r="L3130" s="3" t="s">
        <v>72</v>
      </c>
      <c r="M3130" s="3" t="s">
        <v>104</v>
      </c>
      <c r="N3130" s="3" t="s">
        <v>36</v>
      </c>
      <c r="O3130" s="3" t="s">
        <v>37</v>
      </c>
      <c r="P3130" s="2" t="s">
        <v>3163</v>
      </c>
      <c r="Q3130" s="2" t="s">
        <v>39</v>
      </c>
      <c r="R3130" s="2" t="s">
        <v>87</v>
      </c>
      <c r="S3130" s="2" t="s">
        <v>88</v>
      </c>
      <c r="T3130" s="2" t="s">
        <v>2749</v>
      </c>
      <c r="U3130" s="4"/>
      <c r="V3130" s="4"/>
      <c r="W3130" s="4"/>
    </row>
    <row r="3131" spans="1:23" x14ac:dyDescent="0.2">
      <c r="A3131" s="2" t="s">
        <v>2095</v>
      </c>
      <c r="B3131" s="2" t="s">
        <v>3613</v>
      </c>
      <c r="C3131" s="2" t="s">
        <v>25</v>
      </c>
      <c r="D3131" s="2" t="s">
        <v>7452</v>
      </c>
      <c r="E3131" s="2" t="s">
        <v>3615</v>
      </c>
      <c r="F3131" s="2" t="s">
        <v>178</v>
      </c>
      <c r="G3131" s="2" t="s">
        <v>29</v>
      </c>
      <c r="H3131" s="2" t="s">
        <v>3616</v>
      </c>
      <c r="I3131" s="2" t="s">
        <v>31</v>
      </c>
      <c r="J3131" s="2" t="s">
        <v>32</v>
      </c>
      <c r="K3131" s="2" t="s">
        <v>33</v>
      </c>
      <c r="L3131" s="3" t="s">
        <v>60</v>
      </c>
      <c r="M3131" s="3" t="s">
        <v>98</v>
      </c>
      <c r="N3131" s="3" t="s">
        <v>36</v>
      </c>
      <c r="O3131" s="3" t="s">
        <v>37</v>
      </c>
      <c r="P3131" s="2" t="s">
        <v>3629</v>
      </c>
      <c r="Q3131" s="2" t="s">
        <v>74</v>
      </c>
      <c r="R3131" s="2" t="s">
        <v>75</v>
      </c>
      <c r="S3131" s="2" t="s">
        <v>76</v>
      </c>
      <c r="T3131" s="2" t="s">
        <v>1260</v>
      </c>
      <c r="U3131" s="4"/>
      <c r="V3131" s="4"/>
      <c r="W3131" s="4"/>
    </row>
    <row r="3132" spans="1:23" x14ac:dyDescent="0.2">
      <c r="A3132" s="2" t="s">
        <v>2095</v>
      </c>
      <c r="B3132" s="2" t="s">
        <v>3613</v>
      </c>
      <c r="C3132" s="2" t="s">
        <v>25</v>
      </c>
      <c r="D3132" s="2" t="s">
        <v>7453</v>
      </c>
      <c r="E3132" s="2" t="s">
        <v>3615</v>
      </c>
      <c r="F3132" s="2" t="s">
        <v>178</v>
      </c>
      <c r="G3132" s="2" t="s">
        <v>44</v>
      </c>
      <c r="H3132" s="2" t="s">
        <v>3616</v>
      </c>
      <c r="I3132" s="2" t="s">
        <v>31</v>
      </c>
      <c r="J3132" s="2" t="s">
        <v>32</v>
      </c>
      <c r="K3132" s="2" t="s">
        <v>33</v>
      </c>
      <c r="L3132" s="3" t="s">
        <v>60</v>
      </c>
      <c r="M3132" s="3" t="s">
        <v>60</v>
      </c>
      <c r="N3132" s="3" t="s">
        <v>36</v>
      </c>
      <c r="O3132" s="3" t="s">
        <v>37</v>
      </c>
      <c r="P3132" s="2" t="s">
        <v>3629</v>
      </c>
      <c r="Q3132" s="2" t="s">
        <v>74</v>
      </c>
      <c r="R3132" s="2" t="s">
        <v>79</v>
      </c>
      <c r="S3132" s="2" t="s">
        <v>47</v>
      </c>
      <c r="T3132" s="2" t="s">
        <v>1260</v>
      </c>
      <c r="U3132" s="4"/>
      <c r="V3132" s="4"/>
      <c r="W3132" s="4"/>
    </row>
    <row r="3133" spans="1:23" x14ac:dyDescent="0.2">
      <c r="A3133" s="2" t="s">
        <v>2095</v>
      </c>
      <c r="B3133" s="2" t="s">
        <v>3613</v>
      </c>
      <c r="C3133" s="2" t="s">
        <v>25</v>
      </c>
      <c r="D3133" s="2" t="s">
        <v>7454</v>
      </c>
      <c r="E3133" s="2" t="s">
        <v>3615</v>
      </c>
      <c r="F3133" s="2" t="s">
        <v>178</v>
      </c>
      <c r="G3133" s="2" t="s">
        <v>51</v>
      </c>
      <c r="H3133" s="2" t="s">
        <v>3616</v>
      </c>
      <c r="I3133" s="2" t="s">
        <v>31</v>
      </c>
      <c r="J3133" s="2" t="s">
        <v>32</v>
      </c>
      <c r="K3133" s="2" t="s">
        <v>33</v>
      </c>
      <c r="L3133" s="3" t="s">
        <v>60</v>
      </c>
      <c r="M3133" s="3" t="s">
        <v>60</v>
      </c>
      <c r="N3133" s="3" t="s">
        <v>36</v>
      </c>
      <c r="O3133" s="3" t="s">
        <v>37</v>
      </c>
      <c r="P3133" s="2" t="s">
        <v>3621</v>
      </c>
      <c r="Q3133" s="2" t="s">
        <v>74</v>
      </c>
      <c r="R3133" s="2" t="s">
        <v>140</v>
      </c>
      <c r="S3133" s="2" t="s">
        <v>141</v>
      </c>
      <c r="T3133" s="2" t="s">
        <v>1142</v>
      </c>
      <c r="U3133" s="4"/>
      <c r="V3133" s="4"/>
      <c r="W3133" s="4"/>
    </row>
    <row r="3134" spans="1:23" x14ac:dyDescent="0.2">
      <c r="A3134" s="2" t="s">
        <v>2095</v>
      </c>
      <c r="B3134" s="2" t="s">
        <v>3613</v>
      </c>
      <c r="C3134" s="2" t="s">
        <v>25</v>
      </c>
      <c r="D3134" s="2" t="s">
        <v>7455</v>
      </c>
      <c r="E3134" s="2" t="s">
        <v>3615</v>
      </c>
      <c r="F3134" s="2" t="s">
        <v>178</v>
      </c>
      <c r="G3134" s="2" t="s">
        <v>58</v>
      </c>
      <c r="H3134" s="2" t="s">
        <v>3616</v>
      </c>
      <c r="I3134" s="2" t="s">
        <v>31</v>
      </c>
      <c r="J3134" s="2" t="s">
        <v>32</v>
      </c>
      <c r="K3134" s="2" t="s">
        <v>33</v>
      </c>
      <c r="L3134" s="3" t="s">
        <v>60</v>
      </c>
      <c r="M3134" s="3" t="s">
        <v>46</v>
      </c>
      <c r="N3134" s="3" t="s">
        <v>36</v>
      </c>
      <c r="O3134" s="3" t="s">
        <v>37</v>
      </c>
      <c r="P3134" s="2" t="s">
        <v>3621</v>
      </c>
      <c r="Q3134" s="2" t="s">
        <v>74</v>
      </c>
      <c r="R3134" s="2" t="s">
        <v>145</v>
      </c>
      <c r="S3134" s="2" t="s">
        <v>146</v>
      </c>
      <c r="T3134" s="2" t="s">
        <v>1142</v>
      </c>
      <c r="U3134" s="4"/>
      <c r="V3134" s="4"/>
      <c r="W3134" s="4"/>
    </row>
    <row r="3135" spans="1:23" x14ac:dyDescent="0.2">
      <c r="A3135" s="2" t="s">
        <v>2095</v>
      </c>
      <c r="B3135" s="2" t="s">
        <v>3613</v>
      </c>
      <c r="C3135" s="2" t="s">
        <v>199</v>
      </c>
      <c r="D3135" s="2" t="s">
        <v>7456</v>
      </c>
      <c r="E3135" s="2" t="s">
        <v>3615</v>
      </c>
      <c r="F3135" s="2" t="s">
        <v>1119</v>
      </c>
      <c r="G3135" s="2" t="s">
        <v>202</v>
      </c>
      <c r="H3135" s="2" t="s">
        <v>7457</v>
      </c>
      <c r="I3135" s="2" t="s">
        <v>31</v>
      </c>
      <c r="J3135" s="2" t="s">
        <v>32</v>
      </c>
      <c r="K3135" s="2" t="s">
        <v>33</v>
      </c>
      <c r="L3135" s="3" t="s">
        <v>72</v>
      </c>
      <c r="M3135" s="3" t="s">
        <v>72</v>
      </c>
      <c r="N3135" s="3" t="s">
        <v>37</v>
      </c>
      <c r="O3135" s="3" t="s">
        <v>37</v>
      </c>
      <c r="P3135" s="2" t="s">
        <v>3660</v>
      </c>
      <c r="Q3135" s="2" t="s">
        <v>139</v>
      </c>
      <c r="R3135" s="2" t="s">
        <v>145</v>
      </c>
      <c r="S3135" s="2" t="s">
        <v>289</v>
      </c>
      <c r="T3135" s="2" t="s">
        <v>197</v>
      </c>
      <c r="U3135" s="4"/>
      <c r="V3135" s="4"/>
      <c r="W3135" s="4"/>
    </row>
    <row r="3136" spans="1:23" x14ac:dyDescent="0.2">
      <c r="A3136" s="2" t="s">
        <v>2095</v>
      </c>
      <c r="B3136" s="2" t="s">
        <v>3613</v>
      </c>
      <c r="C3136" s="2" t="s">
        <v>25</v>
      </c>
      <c r="D3136" s="2" t="s">
        <v>7458</v>
      </c>
      <c r="E3136" s="2" t="s">
        <v>3615</v>
      </c>
      <c r="F3136" s="2" t="s">
        <v>233</v>
      </c>
      <c r="G3136" s="2" t="s">
        <v>29</v>
      </c>
      <c r="H3136" s="2" t="s">
        <v>7459</v>
      </c>
      <c r="I3136" s="2" t="s">
        <v>31</v>
      </c>
      <c r="J3136" s="2" t="s">
        <v>32</v>
      </c>
      <c r="K3136" s="2" t="s">
        <v>33</v>
      </c>
      <c r="L3136" s="3" t="s">
        <v>45</v>
      </c>
      <c r="M3136" s="3" t="s">
        <v>45</v>
      </c>
      <c r="N3136" s="3" t="s">
        <v>37</v>
      </c>
      <c r="O3136" s="3" t="s">
        <v>37</v>
      </c>
      <c r="P3136" s="2" t="s">
        <v>3632</v>
      </c>
      <c r="Q3136" s="2" t="s">
        <v>74</v>
      </c>
      <c r="R3136" s="2" t="s">
        <v>145</v>
      </c>
      <c r="S3136" s="2" t="s">
        <v>146</v>
      </c>
      <c r="T3136" s="2" t="s">
        <v>1260</v>
      </c>
      <c r="U3136" s="4"/>
      <c r="V3136" s="4"/>
      <c r="W3136" s="4"/>
    </row>
    <row r="3137" spans="1:23" x14ac:dyDescent="0.2">
      <c r="A3137" s="2" t="s">
        <v>2095</v>
      </c>
      <c r="B3137" s="2" t="s">
        <v>3613</v>
      </c>
      <c r="C3137" s="2" t="s">
        <v>25</v>
      </c>
      <c r="D3137" s="2" t="s">
        <v>7460</v>
      </c>
      <c r="E3137" s="2" t="s">
        <v>3615</v>
      </c>
      <c r="F3137" s="2" t="s">
        <v>304</v>
      </c>
      <c r="G3137" s="2" t="s">
        <v>29</v>
      </c>
      <c r="H3137" s="2" t="s">
        <v>7461</v>
      </c>
      <c r="I3137" s="2" t="s">
        <v>31</v>
      </c>
      <c r="J3137" s="2" t="s">
        <v>32</v>
      </c>
      <c r="K3137" s="2" t="s">
        <v>33</v>
      </c>
      <c r="L3137" s="3" t="s">
        <v>45</v>
      </c>
      <c r="M3137" s="3" t="s">
        <v>252</v>
      </c>
      <c r="N3137" s="3" t="s">
        <v>37</v>
      </c>
      <c r="O3137" s="3" t="s">
        <v>37</v>
      </c>
      <c r="P3137" s="2" t="s">
        <v>3657</v>
      </c>
      <c r="Q3137" s="2" t="s">
        <v>39</v>
      </c>
      <c r="R3137" s="2" t="s">
        <v>67</v>
      </c>
      <c r="S3137" s="2" t="s">
        <v>68</v>
      </c>
      <c r="T3137" s="2" t="s">
        <v>1260</v>
      </c>
      <c r="U3137" s="4"/>
      <c r="V3137" s="4"/>
      <c r="W3137" s="4"/>
    </row>
    <row r="3138" spans="1:23" x14ac:dyDescent="0.2">
      <c r="A3138" s="2" t="s">
        <v>2095</v>
      </c>
      <c r="B3138" s="2" t="s">
        <v>3613</v>
      </c>
      <c r="C3138" s="2" t="s">
        <v>25</v>
      </c>
      <c r="D3138" s="2" t="s">
        <v>7462</v>
      </c>
      <c r="E3138" s="2" t="s">
        <v>3615</v>
      </c>
      <c r="F3138" s="2" t="s">
        <v>603</v>
      </c>
      <c r="G3138" s="2" t="s">
        <v>29</v>
      </c>
      <c r="H3138" s="2" t="s">
        <v>3631</v>
      </c>
      <c r="I3138" s="2" t="s">
        <v>31</v>
      </c>
      <c r="J3138" s="2" t="s">
        <v>32</v>
      </c>
      <c r="K3138" s="2" t="s">
        <v>33</v>
      </c>
      <c r="L3138" s="3" t="s">
        <v>45</v>
      </c>
      <c r="M3138" s="3" t="s">
        <v>45</v>
      </c>
      <c r="N3138" s="3" t="s">
        <v>37</v>
      </c>
      <c r="O3138" s="3" t="s">
        <v>37</v>
      </c>
      <c r="P3138" s="2" t="s">
        <v>3632</v>
      </c>
      <c r="Q3138" s="2" t="s">
        <v>74</v>
      </c>
      <c r="R3138" s="2" t="s">
        <v>81</v>
      </c>
      <c r="S3138" s="2" t="s">
        <v>82</v>
      </c>
      <c r="T3138" s="2" t="s">
        <v>3290</v>
      </c>
      <c r="U3138" s="4"/>
      <c r="V3138" s="4"/>
      <c r="W3138" s="4"/>
    </row>
    <row r="3139" spans="1:23" x14ac:dyDescent="0.2">
      <c r="A3139" s="2" t="s">
        <v>2095</v>
      </c>
      <c r="B3139" s="2" t="s">
        <v>3613</v>
      </c>
      <c r="C3139" s="2" t="s">
        <v>25</v>
      </c>
      <c r="D3139" s="2" t="s">
        <v>7463</v>
      </c>
      <c r="E3139" s="2" t="s">
        <v>3615</v>
      </c>
      <c r="F3139" s="2" t="s">
        <v>1296</v>
      </c>
      <c r="G3139" s="2" t="s">
        <v>29</v>
      </c>
      <c r="H3139" s="2" t="s">
        <v>3634</v>
      </c>
      <c r="I3139" s="2" t="s">
        <v>31</v>
      </c>
      <c r="J3139" s="2" t="s">
        <v>32</v>
      </c>
      <c r="K3139" s="2" t="s">
        <v>33</v>
      </c>
      <c r="L3139" s="3" t="s">
        <v>45</v>
      </c>
      <c r="M3139" s="3" t="s">
        <v>61</v>
      </c>
      <c r="N3139" s="3" t="s">
        <v>37</v>
      </c>
      <c r="O3139" s="3" t="s">
        <v>37</v>
      </c>
      <c r="P3139" s="2" t="s">
        <v>3635</v>
      </c>
      <c r="Q3139" s="2" t="s">
        <v>74</v>
      </c>
      <c r="R3139" s="2" t="s">
        <v>140</v>
      </c>
      <c r="S3139" s="2" t="s">
        <v>141</v>
      </c>
      <c r="T3139" s="2" t="s">
        <v>2620</v>
      </c>
      <c r="U3139" s="4"/>
      <c r="V3139" s="4"/>
      <c r="W3139" s="4"/>
    </row>
    <row r="3140" spans="1:23" x14ac:dyDescent="0.2">
      <c r="A3140" s="2" t="s">
        <v>2095</v>
      </c>
      <c r="B3140" s="2" t="s">
        <v>3613</v>
      </c>
      <c r="C3140" s="2" t="s">
        <v>199</v>
      </c>
      <c r="D3140" s="2" t="s">
        <v>7464</v>
      </c>
      <c r="E3140" s="2" t="s">
        <v>3615</v>
      </c>
      <c r="F3140" s="2" t="s">
        <v>951</v>
      </c>
      <c r="G3140" s="2" t="s">
        <v>202</v>
      </c>
      <c r="H3140" s="2" t="s">
        <v>7465</v>
      </c>
      <c r="I3140" s="2" t="s">
        <v>31</v>
      </c>
      <c r="J3140" s="2" t="s">
        <v>32</v>
      </c>
      <c r="K3140" s="2" t="s">
        <v>33</v>
      </c>
      <c r="L3140" s="3" t="s">
        <v>129</v>
      </c>
      <c r="M3140" s="3" t="s">
        <v>119</v>
      </c>
      <c r="N3140" s="3" t="s">
        <v>37</v>
      </c>
      <c r="O3140" s="3" t="s">
        <v>37</v>
      </c>
      <c r="P3140" s="2" t="s">
        <v>5483</v>
      </c>
      <c r="Q3140" s="2" t="s">
        <v>150</v>
      </c>
      <c r="R3140" s="2" t="s">
        <v>79</v>
      </c>
      <c r="S3140" s="2" t="s">
        <v>140</v>
      </c>
      <c r="T3140" s="2" t="s">
        <v>197</v>
      </c>
      <c r="U3140" s="4"/>
      <c r="V3140" s="4"/>
      <c r="W3140" s="4"/>
    </row>
    <row r="3141" spans="1:23" x14ac:dyDescent="0.2">
      <c r="A3141" s="2" t="s">
        <v>2095</v>
      </c>
      <c r="B3141" s="2" t="s">
        <v>3613</v>
      </c>
      <c r="C3141" s="2" t="s">
        <v>25</v>
      </c>
      <c r="D3141" s="2" t="s">
        <v>7466</v>
      </c>
      <c r="E3141" s="2" t="s">
        <v>3615</v>
      </c>
      <c r="F3141" s="2" t="s">
        <v>3644</v>
      </c>
      <c r="G3141" s="2" t="s">
        <v>29</v>
      </c>
      <c r="H3141" s="2" t="s">
        <v>3645</v>
      </c>
      <c r="I3141" s="2" t="s">
        <v>31</v>
      </c>
      <c r="J3141" s="2" t="s">
        <v>32</v>
      </c>
      <c r="K3141" s="2" t="s">
        <v>33</v>
      </c>
      <c r="L3141" s="3" t="s">
        <v>45</v>
      </c>
      <c r="M3141" s="3" t="s">
        <v>235</v>
      </c>
      <c r="N3141" s="3" t="s">
        <v>37</v>
      </c>
      <c r="O3141" s="3" t="s">
        <v>37</v>
      </c>
      <c r="P3141" s="2" t="s">
        <v>3621</v>
      </c>
      <c r="Q3141" s="2" t="s">
        <v>39</v>
      </c>
      <c r="R3141" s="2" t="s">
        <v>92</v>
      </c>
      <c r="S3141" s="2" t="s">
        <v>93</v>
      </c>
      <c r="T3141" s="2" t="s">
        <v>2006</v>
      </c>
      <c r="U3141" s="4"/>
      <c r="V3141" s="4"/>
      <c r="W3141" s="4"/>
    </row>
    <row r="3142" spans="1:23" x14ac:dyDescent="0.2">
      <c r="A3142" s="2" t="s">
        <v>2095</v>
      </c>
      <c r="B3142" s="2" t="s">
        <v>3613</v>
      </c>
      <c r="C3142" s="2" t="s">
        <v>25</v>
      </c>
      <c r="D3142" s="2" t="s">
        <v>7467</v>
      </c>
      <c r="E3142" s="2" t="s">
        <v>3615</v>
      </c>
      <c r="F3142" s="2" t="s">
        <v>7369</v>
      </c>
      <c r="G3142" s="2" t="s">
        <v>29</v>
      </c>
      <c r="H3142" s="2" t="s">
        <v>7468</v>
      </c>
      <c r="I3142" s="2" t="s">
        <v>31</v>
      </c>
      <c r="J3142" s="2" t="s">
        <v>32</v>
      </c>
      <c r="K3142" s="2" t="s">
        <v>33</v>
      </c>
      <c r="L3142" s="3" t="s">
        <v>45</v>
      </c>
      <c r="M3142" s="3" t="s">
        <v>328</v>
      </c>
      <c r="N3142" s="3" t="s">
        <v>37</v>
      </c>
      <c r="O3142" s="3" t="s">
        <v>37</v>
      </c>
      <c r="P3142" s="2" t="s">
        <v>3619</v>
      </c>
      <c r="Q3142" s="2" t="s">
        <v>39</v>
      </c>
      <c r="R3142" s="2" t="s">
        <v>87</v>
      </c>
      <c r="S3142" s="2" t="s">
        <v>88</v>
      </c>
      <c r="T3142" s="2" t="s">
        <v>2006</v>
      </c>
      <c r="U3142" s="4"/>
      <c r="V3142" s="4"/>
      <c r="W3142" s="4"/>
    </row>
    <row r="3143" spans="1:23" x14ac:dyDescent="0.2">
      <c r="A3143" s="2" t="s">
        <v>2095</v>
      </c>
      <c r="B3143" s="2" t="s">
        <v>3613</v>
      </c>
      <c r="C3143" s="2" t="s">
        <v>25</v>
      </c>
      <c r="D3143" s="2" t="s">
        <v>7469</v>
      </c>
      <c r="E3143" s="2" t="s">
        <v>3615</v>
      </c>
      <c r="F3143" s="2" t="s">
        <v>975</v>
      </c>
      <c r="G3143" s="2" t="s">
        <v>29</v>
      </c>
      <c r="H3143" s="2" t="s">
        <v>7470</v>
      </c>
      <c r="I3143" s="2" t="s">
        <v>31</v>
      </c>
      <c r="J3143" s="2" t="s">
        <v>32</v>
      </c>
      <c r="K3143" s="2" t="s">
        <v>33</v>
      </c>
      <c r="L3143" s="3" t="s">
        <v>34</v>
      </c>
      <c r="M3143" s="3" t="s">
        <v>256</v>
      </c>
      <c r="N3143" s="3" t="s">
        <v>37</v>
      </c>
      <c r="O3143" s="3" t="s">
        <v>37</v>
      </c>
      <c r="P3143" s="2" t="s">
        <v>3624</v>
      </c>
      <c r="Q3143" s="2" t="s">
        <v>74</v>
      </c>
      <c r="R3143" s="2" t="s">
        <v>75</v>
      </c>
      <c r="S3143" s="2" t="s">
        <v>76</v>
      </c>
      <c r="T3143" s="2" t="s">
        <v>2699</v>
      </c>
      <c r="U3143" s="4"/>
      <c r="V3143" s="4"/>
      <c r="W3143" s="4"/>
    </row>
    <row r="3144" spans="1:23" x14ac:dyDescent="0.2">
      <c r="A3144" s="2" t="s">
        <v>2095</v>
      </c>
      <c r="B3144" s="2" t="s">
        <v>3613</v>
      </c>
      <c r="C3144" s="2" t="s">
        <v>25</v>
      </c>
      <c r="D3144" s="2" t="s">
        <v>7471</v>
      </c>
      <c r="E3144" s="2" t="s">
        <v>3615</v>
      </c>
      <c r="F3144" s="2" t="s">
        <v>243</v>
      </c>
      <c r="G3144" s="2" t="s">
        <v>29</v>
      </c>
      <c r="H3144" s="2" t="s">
        <v>7472</v>
      </c>
      <c r="I3144" s="2" t="s">
        <v>31</v>
      </c>
      <c r="J3144" s="2" t="s">
        <v>32</v>
      </c>
      <c r="K3144" s="2" t="s">
        <v>33</v>
      </c>
      <c r="L3144" s="3" t="s">
        <v>34</v>
      </c>
      <c r="M3144" s="3" t="s">
        <v>61</v>
      </c>
      <c r="N3144" s="3" t="s">
        <v>37</v>
      </c>
      <c r="O3144" s="3" t="s">
        <v>37</v>
      </c>
      <c r="P3144" s="2" t="s">
        <v>3632</v>
      </c>
      <c r="Q3144" s="2" t="s">
        <v>39</v>
      </c>
      <c r="R3144" s="2" t="s">
        <v>47</v>
      </c>
      <c r="S3144" s="2" t="s">
        <v>48</v>
      </c>
      <c r="T3144" s="2" t="s">
        <v>2616</v>
      </c>
      <c r="U3144" s="4"/>
      <c r="V3144" s="4"/>
      <c r="W3144" s="4"/>
    </row>
    <row r="3145" spans="1:23" x14ac:dyDescent="0.2">
      <c r="A3145" s="2" t="s">
        <v>2095</v>
      </c>
      <c r="B3145" s="2" t="s">
        <v>3613</v>
      </c>
      <c r="C3145" s="2" t="s">
        <v>25</v>
      </c>
      <c r="D3145" s="2" t="s">
        <v>7473</v>
      </c>
      <c r="E3145" s="2" t="s">
        <v>3615</v>
      </c>
      <c r="F3145" s="2" t="s">
        <v>7474</v>
      </c>
      <c r="G3145" s="2" t="s">
        <v>29</v>
      </c>
      <c r="H3145" s="2" t="s">
        <v>7475</v>
      </c>
      <c r="I3145" s="2" t="s">
        <v>31</v>
      </c>
      <c r="J3145" s="2" t="s">
        <v>32</v>
      </c>
      <c r="K3145" s="2" t="s">
        <v>33</v>
      </c>
      <c r="L3145" s="3" t="s">
        <v>34</v>
      </c>
      <c r="M3145" s="3" t="s">
        <v>119</v>
      </c>
      <c r="N3145" s="3" t="s">
        <v>37</v>
      </c>
      <c r="O3145" s="3" t="s">
        <v>37</v>
      </c>
      <c r="P3145" s="2" t="s">
        <v>3621</v>
      </c>
      <c r="Q3145" s="2" t="s">
        <v>39</v>
      </c>
      <c r="R3145" s="2" t="s">
        <v>87</v>
      </c>
      <c r="S3145" s="2" t="s">
        <v>88</v>
      </c>
      <c r="T3145" s="2" t="s">
        <v>2856</v>
      </c>
      <c r="U3145" s="4"/>
      <c r="V3145" s="4"/>
      <c r="W3145" s="4"/>
    </row>
    <row r="3146" spans="1:23" x14ac:dyDescent="0.2">
      <c r="A3146" s="2" t="s">
        <v>2095</v>
      </c>
      <c r="B3146" s="2" t="s">
        <v>3613</v>
      </c>
      <c r="C3146" s="2" t="s">
        <v>25</v>
      </c>
      <c r="D3146" s="2" t="s">
        <v>7476</v>
      </c>
      <c r="E3146" s="2" t="s">
        <v>3615</v>
      </c>
      <c r="F3146" s="2" t="s">
        <v>994</v>
      </c>
      <c r="G3146" s="2" t="s">
        <v>29</v>
      </c>
      <c r="H3146" s="2" t="s">
        <v>7477</v>
      </c>
      <c r="I3146" s="2" t="s">
        <v>31</v>
      </c>
      <c r="J3146" s="2" t="s">
        <v>32</v>
      </c>
      <c r="K3146" s="2" t="s">
        <v>33</v>
      </c>
      <c r="L3146" s="3" t="s">
        <v>34</v>
      </c>
      <c r="M3146" s="3" t="s">
        <v>119</v>
      </c>
      <c r="N3146" s="3" t="s">
        <v>37</v>
      </c>
      <c r="O3146" s="3" t="s">
        <v>37</v>
      </c>
      <c r="P3146" s="2" t="s">
        <v>3629</v>
      </c>
      <c r="Q3146" s="2" t="s">
        <v>39</v>
      </c>
      <c r="R3146" s="2" t="s">
        <v>92</v>
      </c>
      <c r="S3146" s="2" t="s">
        <v>93</v>
      </c>
      <c r="T3146" s="2" t="s">
        <v>2856</v>
      </c>
      <c r="U3146" s="4"/>
      <c r="V3146" s="4"/>
      <c r="W3146" s="4"/>
    </row>
    <row r="3147" spans="1:23" x14ac:dyDescent="0.2">
      <c r="A3147" s="2" t="s">
        <v>2095</v>
      </c>
      <c r="B3147" s="2" t="s">
        <v>3613</v>
      </c>
      <c r="C3147" s="2" t="s">
        <v>199</v>
      </c>
      <c r="D3147" s="2" t="s">
        <v>7478</v>
      </c>
      <c r="E3147" s="2" t="s">
        <v>3615</v>
      </c>
      <c r="F3147" s="2" t="s">
        <v>2762</v>
      </c>
      <c r="G3147" s="2" t="s">
        <v>202</v>
      </c>
      <c r="H3147" s="2" t="s">
        <v>3659</v>
      </c>
      <c r="I3147" s="2" t="s">
        <v>31</v>
      </c>
      <c r="J3147" s="2" t="s">
        <v>32</v>
      </c>
      <c r="K3147" s="2" t="s">
        <v>33</v>
      </c>
      <c r="L3147" s="3" t="s">
        <v>129</v>
      </c>
      <c r="M3147" s="3" t="s">
        <v>438</v>
      </c>
      <c r="N3147" s="3" t="s">
        <v>37</v>
      </c>
      <c r="O3147" s="3" t="s">
        <v>37</v>
      </c>
      <c r="P3147" s="2" t="s">
        <v>3660</v>
      </c>
      <c r="Q3147" s="2" t="s">
        <v>131</v>
      </c>
      <c r="R3147" s="2" t="s">
        <v>79</v>
      </c>
      <c r="S3147" s="2" t="s">
        <v>140</v>
      </c>
      <c r="T3147" s="2" t="s">
        <v>197</v>
      </c>
      <c r="U3147" s="4"/>
      <c r="V3147" s="4"/>
      <c r="W3147" s="4"/>
    </row>
    <row r="3148" spans="1:23" x14ac:dyDescent="0.2">
      <c r="A3148" s="2" t="s">
        <v>2095</v>
      </c>
      <c r="B3148" s="2" t="s">
        <v>3613</v>
      </c>
      <c r="C3148" s="2" t="s">
        <v>25</v>
      </c>
      <c r="D3148" s="2" t="s">
        <v>7480</v>
      </c>
      <c r="E3148" s="2" t="s">
        <v>3615</v>
      </c>
      <c r="F3148" s="2" t="s">
        <v>2486</v>
      </c>
      <c r="G3148" s="2" t="s">
        <v>29</v>
      </c>
      <c r="H3148" s="2" t="s">
        <v>7481</v>
      </c>
      <c r="I3148" s="2" t="s">
        <v>31</v>
      </c>
      <c r="J3148" s="2" t="s">
        <v>32</v>
      </c>
      <c r="K3148" s="2" t="s">
        <v>33</v>
      </c>
      <c r="L3148" s="3" t="s">
        <v>34</v>
      </c>
      <c r="M3148" s="3" t="s">
        <v>34</v>
      </c>
      <c r="N3148" s="3" t="s">
        <v>37</v>
      </c>
      <c r="O3148" s="3" t="s">
        <v>37</v>
      </c>
      <c r="P3148" s="2" t="s">
        <v>3619</v>
      </c>
      <c r="Q3148" s="2" t="s">
        <v>74</v>
      </c>
      <c r="R3148" s="2" t="s">
        <v>81</v>
      </c>
      <c r="S3148" s="2" t="s">
        <v>82</v>
      </c>
      <c r="T3148" s="2" t="s">
        <v>1260</v>
      </c>
      <c r="U3148" s="4"/>
      <c r="V3148" s="4"/>
      <c r="W3148" s="4"/>
    </row>
    <row r="3149" spans="1:23" x14ac:dyDescent="0.2">
      <c r="A3149" s="2" t="s">
        <v>2095</v>
      </c>
      <c r="B3149" s="2" t="s">
        <v>3613</v>
      </c>
      <c r="C3149" s="2" t="s">
        <v>25</v>
      </c>
      <c r="D3149" s="2" t="s">
        <v>7482</v>
      </c>
      <c r="E3149" s="2" t="s">
        <v>3615</v>
      </c>
      <c r="F3149" s="2" t="s">
        <v>3251</v>
      </c>
      <c r="G3149" s="2" t="s">
        <v>29</v>
      </c>
      <c r="H3149" s="2" t="s">
        <v>7483</v>
      </c>
      <c r="I3149" s="2" t="s">
        <v>31</v>
      </c>
      <c r="J3149" s="2" t="s">
        <v>32</v>
      </c>
      <c r="K3149" s="2" t="s">
        <v>33</v>
      </c>
      <c r="L3149" s="3" t="s">
        <v>34</v>
      </c>
      <c r="M3149" s="3" t="s">
        <v>34</v>
      </c>
      <c r="N3149" s="3" t="s">
        <v>37</v>
      </c>
      <c r="O3149" s="3" t="s">
        <v>37</v>
      </c>
      <c r="P3149" s="2" t="s">
        <v>3624</v>
      </c>
      <c r="Q3149" s="2" t="s">
        <v>74</v>
      </c>
      <c r="R3149" s="2" t="s">
        <v>79</v>
      </c>
      <c r="S3149" s="2" t="s">
        <v>47</v>
      </c>
      <c r="T3149" s="2" t="s">
        <v>2699</v>
      </c>
      <c r="U3149" s="4"/>
      <c r="V3149" s="4"/>
      <c r="W3149" s="4"/>
    </row>
    <row r="3150" spans="1:23" x14ac:dyDescent="0.2">
      <c r="A3150" s="2" t="s">
        <v>2095</v>
      </c>
      <c r="B3150" s="2" t="s">
        <v>3613</v>
      </c>
      <c r="C3150" s="2" t="s">
        <v>25</v>
      </c>
      <c r="D3150" s="2" t="s">
        <v>7484</v>
      </c>
      <c r="E3150" s="2" t="s">
        <v>3615</v>
      </c>
      <c r="F3150" s="2" t="s">
        <v>90</v>
      </c>
      <c r="G3150" s="2" t="s">
        <v>29</v>
      </c>
      <c r="H3150" s="2" t="s">
        <v>7485</v>
      </c>
      <c r="I3150" s="2" t="s">
        <v>31</v>
      </c>
      <c r="J3150" s="2" t="s">
        <v>32</v>
      </c>
      <c r="K3150" s="2" t="s">
        <v>33</v>
      </c>
      <c r="L3150" s="3" t="s">
        <v>129</v>
      </c>
      <c r="M3150" s="3" t="s">
        <v>109</v>
      </c>
      <c r="N3150" s="3" t="s">
        <v>37</v>
      </c>
      <c r="O3150" s="3" t="s">
        <v>37</v>
      </c>
      <c r="P3150" s="2" t="s">
        <v>3624</v>
      </c>
      <c r="Q3150" s="2" t="s">
        <v>39</v>
      </c>
      <c r="R3150" s="2" t="s">
        <v>67</v>
      </c>
      <c r="S3150" s="2" t="s">
        <v>68</v>
      </c>
      <c r="T3150" s="2" t="s">
        <v>2856</v>
      </c>
      <c r="U3150" s="4"/>
      <c r="V3150" s="4"/>
      <c r="W3150" s="4"/>
    </row>
    <row r="3151" spans="1:23" x14ac:dyDescent="0.2">
      <c r="A3151" s="2" t="s">
        <v>2095</v>
      </c>
      <c r="B3151" s="2" t="s">
        <v>2512</v>
      </c>
      <c r="C3151" s="2" t="s">
        <v>25</v>
      </c>
      <c r="D3151" s="2" t="s">
        <v>7496</v>
      </c>
      <c r="E3151" s="2" t="s">
        <v>3686</v>
      </c>
      <c r="F3151" s="2" t="s">
        <v>178</v>
      </c>
      <c r="G3151" s="2" t="s">
        <v>29</v>
      </c>
      <c r="H3151" s="2" t="s">
        <v>3687</v>
      </c>
      <c r="I3151" s="2" t="s">
        <v>31</v>
      </c>
      <c r="J3151" s="2" t="s">
        <v>32</v>
      </c>
      <c r="K3151" s="2" t="s">
        <v>33</v>
      </c>
      <c r="L3151" s="3" t="s">
        <v>235</v>
      </c>
      <c r="M3151" s="3" t="s">
        <v>119</v>
      </c>
      <c r="N3151" s="3" t="s">
        <v>37</v>
      </c>
      <c r="O3151" s="3" t="s">
        <v>37</v>
      </c>
      <c r="P3151" s="2" t="s">
        <v>3688</v>
      </c>
      <c r="Q3151" s="2" t="s">
        <v>74</v>
      </c>
      <c r="R3151" s="2" t="s">
        <v>40</v>
      </c>
      <c r="S3151" s="2" t="s">
        <v>1179</v>
      </c>
      <c r="T3151" s="2" t="s">
        <v>2017</v>
      </c>
      <c r="U3151" s="4"/>
      <c r="V3151" s="4"/>
      <c r="W3151" s="4"/>
    </row>
    <row r="3152" spans="1:23" x14ac:dyDescent="0.2">
      <c r="A3152" s="2" t="s">
        <v>2095</v>
      </c>
      <c r="B3152" s="2" t="s">
        <v>2512</v>
      </c>
      <c r="C3152" s="2" t="s">
        <v>25</v>
      </c>
      <c r="D3152" s="2" t="s">
        <v>7499</v>
      </c>
      <c r="E3152" s="2" t="s">
        <v>3686</v>
      </c>
      <c r="F3152" s="2" t="s">
        <v>178</v>
      </c>
      <c r="G3152" s="2" t="s">
        <v>58</v>
      </c>
      <c r="H3152" s="2" t="s">
        <v>3687</v>
      </c>
      <c r="I3152" s="2" t="s">
        <v>31</v>
      </c>
      <c r="J3152" s="2" t="s">
        <v>32</v>
      </c>
      <c r="K3152" s="2" t="s">
        <v>33</v>
      </c>
      <c r="L3152" s="3" t="s">
        <v>235</v>
      </c>
      <c r="M3152" s="3" t="s">
        <v>35</v>
      </c>
      <c r="N3152" s="3" t="s">
        <v>37</v>
      </c>
      <c r="O3152" s="3" t="s">
        <v>37</v>
      </c>
      <c r="P3152" s="2" t="s">
        <v>3688</v>
      </c>
      <c r="Q3152" s="2" t="s">
        <v>74</v>
      </c>
      <c r="R3152" s="2" t="s">
        <v>75</v>
      </c>
      <c r="S3152" s="2" t="s">
        <v>76</v>
      </c>
      <c r="T3152" s="2" t="s">
        <v>2017</v>
      </c>
      <c r="U3152" s="4"/>
      <c r="V3152" s="4"/>
      <c r="W3152" s="4"/>
    </row>
    <row r="3153" spans="1:23" x14ac:dyDescent="0.2">
      <c r="A3153" s="2" t="s">
        <v>2095</v>
      </c>
      <c r="B3153" s="2" t="s">
        <v>2512</v>
      </c>
      <c r="C3153" s="2" t="s">
        <v>25</v>
      </c>
      <c r="D3153" s="2" t="s">
        <v>7502</v>
      </c>
      <c r="E3153" s="2" t="s">
        <v>3686</v>
      </c>
      <c r="F3153" s="2" t="s">
        <v>2710</v>
      </c>
      <c r="G3153" s="2" t="s">
        <v>29</v>
      </c>
      <c r="H3153" s="2" t="s">
        <v>3696</v>
      </c>
      <c r="I3153" s="2" t="s">
        <v>31</v>
      </c>
      <c r="J3153" s="2" t="s">
        <v>32</v>
      </c>
      <c r="K3153" s="2" t="s">
        <v>33</v>
      </c>
      <c r="L3153" s="3" t="s">
        <v>235</v>
      </c>
      <c r="M3153" s="3" t="s">
        <v>119</v>
      </c>
      <c r="N3153" s="3" t="s">
        <v>37</v>
      </c>
      <c r="O3153" s="3" t="s">
        <v>37</v>
      </c>
      <c r="P3153" s="2" t="s">
        <v>5484</v>
      </c>
      <c r="Q3153" s="2" t="s">
        <v>74</v>
      </c>
      <c r="R3153" s="2" t="s">
        <v>75</v>
      </c>
      <c r="S3153" s="2" t="s">
        <v>76</v>
      </c>
      <c r="T3153" s="2" t="s">
        <v>1955</v>
      </c>
      <c r="U3153" s="4"/>
      <c r="V3153" s="4"/>
      <c r="W3153" s="4"/>
    </row>
    <row r="3154" spans="1:23" x14ac:dyDescent="0.2">
      <c r="A3154" s="2" t="s">
        <v>2095</v>
      </c>
      <c r="B3154" s="2" t="s">
        <v>2512</v>
      </c>
      <c r="C3154" s="2" t="s">
        <v>25</v>
      </c>
      <c r="D3154" s="2" t="s">
        <v>7505</v>
      </c>
      <c r="E3154" s="2" t="s">
        <v>3686</v>
      </c>
      <c r="F3154" s="2" t="s">
        <v>2710</v>
      </c>
      <c r="G3154" s="2" t="s">
        <v>58</v>
      </c>
      <c r="H3154" s="2" t="s">
        <v>3696</v>
      </c>
      <c r="I3154" s="2" t="s">
        <v>31</v>
      </c>
      <c r="J3154" s="2" t="s">
        <v>32</v>
      </c>
      <c r="K3154" s="2" t="s">
        <v>33</v>
      </c>
      <c r="L3154" s="3" t="s">
        <v>235</v>
      </c>
      <c r="M3154" s="3" t="s">
        <v>72</v>
      </c>
      <c r="N3154" s="3" t="s">
        <v>37</v>
      </c>
      <c r="O3154" s="3" t="s">
        <v>37</v>
      </c>
      <c r="P3154" s="2" t="s">
        <v>5484</v>
      </c>
      <c r="Q3154" s="2" t="s">
        <v>74</v>
      </c>
      <c r="R3154" s="2" t="s">
        <v>81</v>
      </c>
      <c r="S3154" s="2" t="s">
        <v>82</v>
      </c>
      <c r="T3154" s="2" t="s">
        <v>2524</v>
      </c>
      <c r="U3154" s="4"/>
      <c r="V3154" s="4"/>
      <c r="W3154" s="4"/>
    </row>
    <row r="3155" spans="1:23" x14ac:dyDescent="0.2">
      <c r="A3155" s="2" t="s">
        <v>2095</v>
      </c>
      <c r="B3155" s="2" t="s">
        <v>2512</v>
      </c>
      <c r="C3155" s="2" t="s">
        <v>25</v>
      </c>
      <c r="D3155" s="2" t="s">
        <v>7508</v>
      </c>
      <c r="E3155" s="2" t="s">
        <v>3686</v>
      </c>
      <c r="F3155" s="2" t="s">
        <v>746</v>
      </c>
      <c r="G3155" s="2" t="s">
        <v>29</v>
      </c>
      <c r="H3155" s="2" t="s">
        <v>3700</v>
      </c>
      <c r="I3155" s="2" t="s">
        <v>31</v>
      </c>
      <c r="J3155" s="2" t="s">
        <v>32</v>
      </c>
      <c r="K3155" s="2" t="s">
        <v>33</v>
      </c>
      <c r="L3155" s="3" t="s">
        <v>34</v>
      </c>
      <c r="M3155" s="3" t="s">
        <v>256</v>
      </c>
      <c r="N3155" s="3" t="s">
        <v>36</v>
      </c>
      <c r="O3155" s="3" t="s">
        <v>37</v>
      </c>
      <c r="P3155" s="2" t="s">
        <v>2894</v>
      </c>
      <c r="Q3155" s="2" t="s">
        <v>74</v>
      </c>
      <c r="R3155" s="2" t="s">
        <v>79</v>
      </c>
      <c r="S3155" s="2" t="s">
        <v>47</v>
      </c>
      <c r="T3155" s="2" t="s">
        <v>2518</v>
      </c>
      <c r="U3155" s="4"/>
      <c r="V3155" s="4"/>
      <c r="W3155" s="4"/>
    </row>
    <row r="3156" spans="1:23" x14ac:dyDescent="0.2">
      <c r="A3156" s="2" t="s">
        <v>2095</v>
      </c>
      <c r="B3156" s="2" t="s">
        <v>2512</v>
      </c>
      <c r="C3156" s="2" t="s">
        <v>25</v>
      </c>
      <c r="D3156" s="2" t="s">
        <v>7509</v>
      </c>
      <c r="E3156" s="2" t="s">
        <v>3686</v>
      </c>
      <c r="F3156" s="2" t="s">
        <v>1119</v>
      </c>
      <c r="G3156" s="2" t="s">
        <v>44</v>
      </c>
      <c r="H3156" s="2" t="s">
        <v>3703</v>
      </c>
      <c r="I3156" s="2" t="s">
        <v>31</v>
      </c>
      <c r="J3156" s="2" t="s">
        <v>32</v>
      </c>
      <c r="K3156" s="2" t="s">
        <v>33</v>
      </c>
      <c r="L3156" s="3" t="s">
        <v>34</v>
      </c>
      <c r="M3156" s="3" t="s">
        <v>34</v>
      </c>
      <c r="N3156" s="3" t="s">
        <v>36</v>
      </c>
      <c r="O3156" s="3" t="s">
        <v>37</v>
      </c>
      <c r="P3156" s="2" t="s">
        <v>2894</v>
      </c>
      <c r="Q3156" s="2" t="s">
        <v>74</v>
      </c>
      <c r="R3156" s="2" t="s">
        <v>81</v>
      </c>
      <c r="S3156" s="2" t="s">
        <v>82</v>
      </c>
      <c r="T3156" s="2" t="s">
        <v>2518</v>
      </c>
      <c r="U3156" s="4"/>
      <c r="V3156" s="4"/>
      <c r="W3156" s="4"/>
    </row>
    <row r="3157" spans="1:23" x14ac:dyDescent="0.2">
      <c r="A3157" s="2" t="s">
        <v>2095</v>
      </c>
      <c r="B3157" s="2" t="s">
        <v>2512</v>
      </c>
      <c r="C3157" s="2" t="s">
        <v>25</v>
      </c>
      <c r="D3157" s="2" t="s">
        <v>7510</v>
      </c>
      <c r="E3157" s="2" t="s">
        <v>3686</v>
      </c>
      <c r="F3157" s="2" t="s">
        <v>7474</v>
      </c>
      <c r="G3157" s="2" t="s">
        <v>29</v>
      </c>
      <c r="H3157" s="2" t="s">
        <v>7511</v>
      </c>
      <c r="I3157" s="2" t="s">
        <v>31</v>
      </c>
      <c r="J3157" s="2" t="s">
        <v>32</v>
      </c>
      <c r="K3157" s="2" t="s">
        <v>33</v>
      </c>
      <c r="L3157" s="3" t="s">
        <v>72</v>
      </c>
      <c r="M3157" s="3" t="s">
        <v>109</v>
      </c>
      <c r="N3157" s="3" t="s">
        <v>36</v>
      </c>
      <c r="O3157" s="3" t="s">
        <v>37</v>
      </c>
      <c r="P3157" s="2" t="s">
        <v>3121</v>
      </c>
      <c r="Q3157" s="2" t="s">
        <v>74</v>
      </c>
      <c r="R3157" s="2" t="s">
        <v>140</v>
      </c>
      <c r="S3157" s="2" t="s">
        <v>141</v>
      </c>
      <c r="T3157" s="2" t="s">
        <v>2524</v>
      </c>
      <c r="U3157" s="4"/>
      <c r="V3157" s="4"/>
      <c r="W3157" s="4"/>
    </row>
    <row r="3158" spans="1:23" x14ac:dyDescent="0.2">
      <c r="A3158" s="2" t="s">
        <v>2095</v>
      </c>
      <c r="B3158" s="2" t="s">
        <v>2512</v>
      </c>
      <c r="C3158" s="2" t="s">
        <v>25</v>
      </c>
      <c r="D3158" s="2" t="s">
        <v>7512</v>
      </c>
      <c r="E3158" s="2" t="s">
        <v>3686</v>
      </c>
      <c r="F3158" s="2" t="s">
        <v>355</v>
      </c>
      <c r="G3158" s="2" t="s">
        <v>29</v>
      </c>
      <c r="H3158" s="2" t="s">
        <v>3707</v>
      </c>
      <c r="I3158" s="2" t="s">
        <v>31</v>
      </c>
      <c r="J3158" s="2" t="s">
        <v>32</v>
      </c>
      <c r="K3158" s="2" t="s">
        <v>33</v>
      </c>
      <c r="L3158" s="3" t="s">
        <v>72</v>
      </c>
      <c r="M3158" s="3" t="s">
        <v>248</v>
      </c>
      <c r="N3158" s="3" t="s">
        <v>36</v>
      </c>
      <c r="O3158" s="3" t="s">
        <v>37</v>
      </c>
      <c r="P3158" s="2" t="s">
        <v>3688</v>
      </c>
      <c r="Q3158" s="2" t="s">
        <v>74</v>
      </c>
      <c r="R3158" s="2" t="s">
        <v>79</v>
      </c>
      <c r="S3158" s="2" t="s">
        <v>47</v>
      </c>
      <c r="T3158" s="2" t="s">
        <v>2553</v>
      </c>
      <c r="U3158" s="4"/>
      <c r="V3158" s="4"/>
      <c r="W3158" s="4"/>
    </row>
    <row r="3159" spans="1:23" x14ac:dyDescent="0.2">
      <c r="A3159" s="2" t="s">
        <v>2095</v>
      </c>
      <c r="B3159" s="2" t="s">
        <v>2512</v>
      </c>
      <c r="C3159" s="2" t="s">
        <v>25</v>
      </c>
      <c r="D3159" s="2" t="s">
        <v>7513</v>
      </c>
      <c r="E3159" s="2" t="s">
        <v>3686</v>
      </c>
      <c r="F3159" s="2" t="s">
        <v>3662</v>
      </c>
      <c r="G3159" s="2" t="s">
        <v>29</v>
      </c>
      <c r="H3159" s="2" t="s">
        <v>7514</v>
      </c>
      <c r="I3159" s="2" t="s">
        <v>31</v>
      </c>
      <c r="J3159" s="2" t="s">
        <v>32</v>
      </c>
      <c r="K3159" s="2" t="s">
        <v>33</v>
      </c>
      <c r="L3159" s="3" t="s">
        <v>72</v>
      </c>
      <c r="M3159" s="3" t="s">
        <v>66</v>
      </c>
      <c r="N3159" s="3" t="s">
        <v>36</v>
      </c>
      <c r="O3159" s="3" t="s">
        <v>37</v>
      </c>
      <c r="P3159" s="2" t="s">
        <v>2894</v>
      </c>
      <c r="Q3159" s="2" t="s">
        <v>39</v>
      </c>
      <c r="R3159" s="2" t="s">
        <v>47</v>
      </c>
      <c r="S3159" s="2" t="s">
        <v>48</v>
      </c>
      <c r="T3159" s="2" t="s">
        <v>2856</v>
      </c>
      <c r="U3159" s="4"/>
      <c r="V3159" s="4"/>
      <c r="W3159" s="4"/>
    </row>
    <row r="3160" spans="1:23" x14ac:dyDescent="0.2">
      <c r="A3160" s="2" t="s">
        <v>2095</v>
      </c>
      <c r="B3160" s="2" t="s">
        <v>2512</v>
      </c>
      <c r="C3160" s="2" t="s">
        <v>25</v>
      </c>
      <c r="D3160" s="2" t="s">
        <v>7515</v>
      </c>
      <c r="E3160" s="2" t="s">
        <v>3686</v>
      </c>
      <c r="F3160" s="2" t="s">
        <v>2038</v>
      </c>
      <c r="G3160" s="2" t="s">
        <v>29</v>
      </c>
      <c r="H3160" s="2" t="s">
        <v>7516</v>
      </c>
      <c r="I3160" s="2" t="s">
        <v>31</v>
      </c>
      <c r="J3160" s="2" t="s">
        <v>32</v>
      </c>
      <c r="K3160" s="2" t="s">
        <v>33</v>
      </c>
      <c r="L3160" s="3" t="s">
        <v>72</v>
      </c>
      <c r="M3160" s="3" t="s">
        <v>438</v>
      </c>
      <c r="N3160" s="3" t="s">
        <v>36</v>
      </c>
      <c r="O3160" s="3" t="s">
        <v>37</v>
      </c>
      <c r="P3160" s="2" t="s">
        <v>3692</v>
      </c>
      <c r="Q3160" s="2" t="s">
        <v>39</v>
      </c>
      <c r="R3160" s="2" t="s">
        <v>67</v>
      </c>
      <c r="S3160" s="2" t="s">
        <v>68</v>
      </c>
      <c r="T3160" s="2" t="s">
        <v>1955</v>
      </c>
      <c r="U3160" s="4"/>
      <c r="V3160" s="4"/>
      <c r="W3160" s="4"/>
    </row>
    <row r="3161" spans="1:23" x14ac:dyDescent="0.2">
      <c r="A3161" s="2" t="s">
        <v>2095</v>
      </c>
      <c r="B3161" s="2" t="s">
        <v>2642</v>
      </c>
      <c r="C3161" s="2" t="s">
        <v>25</v>
      </c>
      <c r="D3161" s="2" t="s">
        <v>7518</v>
      </c>
      <c r="E3161" s="2" t="s">
        <v>3719</v>
      </c>
      <c r="F3161" s="2" t="s">
        <v>1249</v>
      </c>
      <c r="G3161" s="2" t="s">
        <v>29</v>
      </c>
      <c r="H3161" s="2" t="s">
        <v>7519</v>
      </c>
      <c r="I3161" s="2" t="s">
        <v>31</v>
      </c>
      <c r="J3161" s="2" t="s">
        <v>32</v>
      </c>
      <c r="K3161" s="2" t="s">
        <v>33</v>
      </c>
      <c r="L3161" s="3" t="s">
        <v>45</v>
      </c>
      <c r="M3161" s="3" t="s">
        <v>45</v>
      </c>
      <c r="N3161" s="3" t="s">
        <v>36</v>
      </c>
      <c r="O3161" s="3" t="s">
        <v>37</v>
      </c>
      <c r="P3161" s="2" t="s">
        <v>3808</v>
      </c>
      <c r="Q3161" s="2" t="s">
        <v>39</v>
      </c>
      <c r="R3161" s="2" t="s">
        <v>47</v>
      </c>
      <c r="S3161" s="2" t="s">
        <v>48</v>
      </c>
      <c r="T3161" s="2" t="s">
        <v>3731</v>
      </c>
      <c r="U3161" s="4"/>
      <c r="V3161" s="4"/>
      <c r="W3161" s="4"/>
    </row>
    <row r="3162" spans="1:23" x14ac:dyDescent="0.2">
      <c r="A3162" s="2" t="s">
        <v>2095</v>
      </c>
      <c r="B3162" s="2" t="s">
        <v>2642</v>
      </c>
      <c r="C3162" s="2" t="s">
        <v>25</v>
      </c>
      <c r="D3162" s="2" t="s">
        <v>7520</v>
      </c>
      <c r="E3162" s="2" t="s">
        <v>3719</v>
      </c>
      <c r="F3162" s="2" t="s">
        <v>178</v>
      </c>
      <c r="G3162" s="2" t="s">
        <v>29</v>
      </c>
      <c r="H3162" s="2" t="s">
        <v>7521</v>
      </c>
      <c r="I3162" s="2" t="s">
        <v>169</v>
      </c>
      <c r="J3162" s="2" t="s">
        <v>32</v>
      </c>
      <c r="K3162" s="2" t="s">
        <v>33</v>
      </c>
      <c r="L3162" s="3" t="s">
        <v>1121</v>
      </c>
      <c r="M3162" s="3" t="s">
        <v>483</v>
      </c>
      <c r="N3162" s="3" t="s">
        <v>438</v>
      </c>
      <c r="O3162" s="3" t="s">
        <v>37</v>
      </c>
      <c r="P3162" s="2" t="s">
        <v>3734</v>
      </c>
      <c r="Q3162" s="2" t="s">
        <v>39</v>
      </c>
      <c r="R3162" s="2" t="s">
        <v>92</v>
      </c>
      <c r="S3162" s="2" t="s">
        <v>1630</v>
      </c>
      <c r="T3162" s="2" t="s">
        <v>1289</v>
      </c>
      <c r="U3162" s="4"/>
      <c r="V3162" s="4"/>
      <c r="W3162" s="4"/>
    </row>
    <row r="3163" spans="1:23" x14ac:dyDescent="0.2">
      <c r="A3163" s="2" t="s">
        <v>2095</v>
      </c>
      <c r="B3163" s="2" t="s">
        <v>2642</v>
      </c>
      <c r="C3163" s="2" t="s">
        <v>25</v>
      </c>
      <c r="D3163" s="2" t="s">
        <v>7529</v>
      </c>
      <c r="E3163" s="2" t="s">
        <v>3719</v>
      </c>
      <c r="F3163" s="2" t="s">
        <v>192</v>
      </c>
      <c r="G3163" s="2" t="s">
        <v>29</v>
      </c>
      <c r="H3163" s="2" t="s">
        <v>3730</v>
      </c>
      <c r="I3163" s="2" t="s">
        <v>31</v>
      </c>
      <c r="J3163" s="2" t="s">
        <v>32</v>
      </c>
      <c r="K3163" s="2" t="s">
        <v>33</v>
      </c>
      <c r="L3163" s="3" t="s">
        <v>45</v>
      </c>
      <c r="M3163" s="3" t="s">
        <v>34</v>
      </c>
      <c r="N3163" s="3" t="s">
        <v>36</v>
      </c>
      <c r="O3163" s="3" t="s">
        <v>37</v>
      </c>
      <c r="P3163" s="2" t="s">
        <v>3721</v>
      </c>
      <c r="Q3163" s="2" t="s">
        <v>39</v>
      </c>
      <c r="R3163" s="2" t="s">
        <v>47</v>
      </c>
      <c r="S3163" s="2" t="s">
        <v>48</v>
      </c>
      <c r="T3163" s="2" t="s">
        <v>3747</v>
      </c>
      <c r="U3163" s="4"/>
      <c r="V3163" s="4"/>
      <c r="W3163" s="4"/>
    </row>
    <row r="3164" spans="1:23" x14ac:dyDescent="0.2">
      <c r="A3164" s="2" t="s">
        <v>2095</v>
      </c>
      <c r="B3164" s="2" t="s">
        <v>2642</v>
      </c>
      <c r="C3164" s="2" t="s">
        <v>25</v>
      </c>
      <c r="D3164" s="2" t="s">
        <v>7541</v>
      </c>
      <c r="E3164" s="2" t="s">
        <v>3719</v>
      </c>
      <c r="F3164" s="2" t="s">
        <v>940</v>
      </c>
      <c r="G3164" s="2" t="s">
        <v>29</v>
      </c>
      <c r="H3164" s="2" t="s">
        <v>3757</v>
      </c>
      <c r="I3164" s="2" t="s">
        <v>31</v>
      </c>
      <c r="J3164" s="2" t="s">
        <v>32</v>
      </c>
      <c r="K3164" s="2" t="s">
        <v>33</v>
      </c>
      <c r="L3164" s="3" t="s">
        <v>86</v>
      </c>
      <c r="M3164" s="3" t="s">
        <v>248</v>
      </c>
      <c r="N3164" s="3" t="s">
        <v>72</v>
      </c>
      <c r="O3164" s="3" t="s">
        <v>37</v>
      </c>
      <c r="P3164" s="2" t="s">
        <v>3764</v>
      </c>
      <c r="Q3164" s="2" t="s">
        <v>39</v>
      </c>
      <c r="R3164" s="2" t="s">
        <v>67</v>
      </c>
      <c r="S3164" s="2" t="s">
        <v>68</v>
      </c>
      <c r="T3164" s="2" t="s">
        <v>3759</v>
      </c>
      <c r="U3164" s="4"/>
      <c r="V3164" s="4"/>
      <c r="W3164" s="4"/>
    </row>
    <row r="3165" spans="1:23" x14ac:dyDescent="0.2">
      <c r="A3165" s="2" t="s">
        <v>2095</v>
      </c>
      <c r="B3165" s="2" t="s">
        <v>2642</v>
      </c>
      <c r="C3165" s="2" t="s">
        <v>25</v>
      </c>
      <c r="D3165" s="2" t="s">
        <v>7542</v>
      </c>
      <c r="E3165" s="2" t="s">
        <v>3719</v>
      </c>
      <c r="F3165" s="2" t="s">
        <v>940</v>
      </c>
      <c r="G3165" s="2" t="s">
        <v>44</v>
      </c>
      <c r="H3165" s="2" t="s">
        <v>3757</v>
      </c>
      <c r="I3165" s="2" t="s">
        <v>31</v>
      </c>
      <c r="J3165" s="2" t="s">
        <v>32</v>
      </c>
      <c r="K3165" s="2" t="s">
        <v>33</v>
      </c>
      <c r="L3165" s="3" t="s">
        <v>86</v>
      </c>
      <c r="M3165" s="3" t="s">
        <v>86</v>
      </c>
      <c r="N3165" s="3" t="s">
        <v>72</v>
      </c>
      <c r="O3165" s="3" t="s">
        <v>37</v>
      </c>
      <c r="P3165" s="2" t="s">
        <v>3764</v>
      </c>
      <c r="Q3165" s="2" t="s">
        <v>39</v>
      </c>
      <c r="R3165" s="2" t="s">
        <v>87</v>
      </c>
      <c r="S3165" s="2" t="s">
        <v>88</v>
      </c>
      <c r="T3165" s="2" t="s">
        <v>3759</v>
      </c>
      <c r="U3165" s="4"/>
      <c r="V3165" s="4"/>
      <c r="W3165" s="4"/>
    </row>
    <row r="3166" spans="1:23" x14ac:dyDescent="0.2">
      <c r="A3166" s="2" t="s">
        <v>2095</v>
      </c>
      <c r="B3166" s="2" t="s">
        <v>2642</v>
      </c>
      <c r="C3166" s="2" t="s">
        <v>25</v>
      </c>
      <c r="D3166" s="2" t="s">
        <v>7548</v>
      </c>
      <c r="E3166" s="2" t="s">
        <v>3719</v>
      </c>
      <c r="F3166" s="2" t="s">
        <v>7549</v>
      </c>
      <c r="G3166" s="2" t="s">
        <v>29</v>
      </c>
      <c r="H3166" s="2" t="s">
        <v>7550</v>
      </c>
      <c r="I3166" s="2" t="s">
        <v>169</v>
      </c>
      <c r="J3166" s="2" t="s">
        <v>32</v>
      </c>
      <c r="K3166" s="2" t="s">
        <v>33</v>
      </c>
      <c r="L3166" s="3" t="s">
        <v>35</v>
      </c>
      <c r="M3166" s="3" t="s">
        <v>72</v>
      </c>
      <c r="N3166" s="3" t="s">
        <v>36</v>
      </c>
      <c r="O3166" s="3" t="s">
        <v>37</v>
      </c>
      <c r="P3166" s="2" t="s">
        <v>3777</v>
      </c>
      <c r="Q3166" s="2" t="s">
        <v>74</v>
      </c>
      <c r="R3166" s="2" t="s">
        <v>40</v>
      </c>
      <c r="S3166" s="2" t="s">
        <v>76</v>
      </c>
      <c r="T3166" s="2" t="s">
        <v>2647</v>
      </c>
      <c r="U3166" s="4"/>
      <c r="V3166" s="4"/>
      <c r="W3166" s="4"/>
    </row>
    <row r="3167" spans="1:23" x14ac:dyDescent="0.2">
      <c r="A3167" s="2" t="s">
        <v>2095</v>
      </c>
      <c r="B3167" s="2" t="s">
        <v>2642</v>
      </c>
      <c r="C3167" s="2" t="s">
        <v>25</v>
      </c>
      <c r="D3167" s="2" t="s">
        <v>7551</v>
      </c>
      <c r="E3167" s="2" t="s">
        <v>3719</v>
      </c>
      <c r="F3167" s="2" t="s">
        <v>7549</v>
      </c>
      <c r="G3167" s="2" t="s">
        <v>44</v>
      </c>
      <c r="H3167" s="2" t="s">
        <v>7550</v>
      </c>
      <c r="I3167" s="2" t="s">
        <v>169</v>
      </c>
      <c r="J3167" s="2" t="s">
        <v>32</v>
      </c>
      <c r="K3167" s="2" t="s">
        <v>33</v>
      </c>
      <c r="L3167" s="3" t="s">
        <v>35</v>
      </c>
      <c r="M3167" s="3" t="s">
        <v>72</v>
      </c>
      <c r="N3167" s="3" t="s">
        <v>36</v>
      </c>
      <c r="O3167" s="3" t="s">
        <v>37</v>
      </c>
      <c r="P3167" s="2" t="s">
        <v>3779</v>
      </c>
      <c r="Q3167" s="2" t="s">
        <v>74</v>
      </c>
      <c r="R3167" s="2" t="s">
        <v>40</v>
      </c>
      <c r="S3167" s="2" t="s">
        <v>76</v>
      </c>
      <c r="T3167" s="2" t="s">
        <v>2654</v>
      </c>
      <c r="U3167" s="4"/>
      <c r="V3167" s="4"/>
      <c r="W3167" s="4"/>
    </row>
    <row r="3168" spans="1:23" x14ac:dyDescent="0.2">
      <c r="A3168" s="2" t="s">
        <v>2095</v>
      </c>
      <c r="B3168" s="2" t="s">
        <v>2642</v>
      </c>
      <c r="C3168" s="2" t="s">
        <v>25</v>
      </c>
      <c r="D3168" s="2" t="s">
        <v>7552</v>
      </c>
      <c r="E3168" s="2" t="s">
        <v>3719</v>
      </c>
      <c r="F3168" s="2" t="s">
        <v>7549</v>
      </c>
      <c r="G3168" s="2" t="s">
        <v>51</v>
      </c>
      <c r="H3168" s="2" t="s">
        <v>7550</v>
      </c>
      <c r="I3168" s="2" t="s">
        <v>169</v>
      </c>
      <c r="J3168" s="2" t="s">
        <v>32</v>
      </c>
      <c r="K3168" s="2" t="s">
        <v>33</v>
      </c>
      <c r="L3168" s="3" t="s">
        <v>35</v>
      </c>
      <c r="M3168" s="3" t="s">
        <v>248</v>
      </c>
      <c r="N3168" s="3" t="s">
        <v>36</v>
      </c>
      <c r="O3168" s="3" t="s">
        <v>37</v>
      </c>
      <c r="P3168" s="2" t="s">
        <v>3764</v>
      </c>
      <c r="Q3168" s="2" t="s">
        <v>74</v>
      </c>
      <c r="R3168" s="2" t="s">
        <v>40</v>
      </c>
      <c r="S3168" s="2" t="s">
        <v>76</v>
      </c>
      <c r="T3168" s="2" t="s">
        <v>2669</v>
      </c>
      <c r="U3168" s="4"/>
      <c r="V3168" s="4"/>
      <c r="W3168" s="4"/>
    </row>
    <row r="3169" spans="1:23" x14ac:dyDescent="0.2">
      <c r="A3169" s="2" t="s">
        <v>2095</v>
      </c>
      <c r="B3169" s="2" t="s">
        <v>2642</v>
      </c>
      <c r="C3169" s="2" t="s">
        <v>25</v>
      </c>
      <c r="D3169" s="2" t="s">
        <v>7571</v>
      </c>
      <c r="E3169" s="2" t="s">
        <v>3719</v>
      </c>
      <c r="F3169" s="2" t="s">
        <v>7223</v>
      </c>
      <c r="G3169" s="2" t="s">
        <v>29</v>
      </c>
      <c r="H3169" s="2" t="s">
        <v>7572</v>
      </c>
      <c r="I3169" s="2" t="s">
        <v>31</v>
      </c>
      <c r="J3169" s="2" t="s">
        <v>32</v>
      </c>
      <c r="K3169" s="2" t="s">
        <v>33</v>
      </c>
      <c r="L3169" s="3" t="s">
        <v>256</v>
      </c>
      <c r="M3169" s="3" t="s">
        <v>248</v>
      </c>
      <c r="N3169" s="3" t="s">
        <v>36</v>
      </c>
      <c r="O3169" s="3" t="s">
        <v>37</v>
      </c>
      <c r="P3169" s="2" t="s">
        <v>3767</v>
      </c>
      <c r="Q3169" s="2" t="s">
        <v>39</v>
      </c>
      <c r="R3169" s="2" t="s">
        <v>47</v>
      </c>
      <c r="S3169" s="2" t="s">
        <v>48</v>
      </c>
      <c r="T3169" s="2" t="s">
        <v>2669</v>
      </c>
      <c r="U3169" s="4"/>
      <c r="V3169" s="4"/>
      <c r="W3169" s="4"/>
    </row>
    <row r="3170" spans="1:23" x14ac:dyDescent="0.2">
      <c r="A3170" s="2" t="s">
        <v>2095</v>
      </c>
      <c r="B3170" s="2" t="s">
        <v>2642</v>
      </c>
      <c r="C3170" s="2" t="s">
        <v>25</v>
      </c>
      <c r="D3170" s="2" t="s">
        <v>7585</v>
      </c>
      <c r="E3170" s="2" t="s">
        <v>3719</v>
      </c>
      <c r="F3170" s="2" t="s">
        <v>304</v>
      </c>
      <c r="G3170" s="2" t="s">
        <v>29</v>
      </c>
      <c r="H3170" s="2" t="s">
        <v>7586</v>
      </c>
      <c r="I3170" s="2" t="s">
        <v>117</v>
      </c>
      <c r="J3170" s="2" t="s">
        <v>32</v>
      </c>
      <c r="K3170" s="2" t="s">
        <v>33</v>
      </c>
      <c r="L3170" s="3" t="s">
        <v>521</v>
      </c>
      <c r="M3170" s="3" t="s">
        <v>31</v>
      </c>
      <c r="N3170" s="3" t="s">
        <v>36</v>
      </c>
      <c r="O3170" s="3" t="s">
        <v>37</v>
      </c>
      <c r="P3170" s="2" t="s">
        <v>3832</v>
      </c>
      <c r="Q3170" s="2" t="s">
        <v>161</v>
      </c>
      <c r="R3170" s="2" t="s">
        <v>47</v>
      </c>
      <c r="S3170" s="2" t="s">
        <v>48</v>
      </c>
      <c r="T3170" s="2" t="s">
        <v>3843</v>
      </c>
      <c r="U3170" s="4"/>
      <c r="V3170" s="4"/>
      <c r="W3170" s="4"/>
    </row>
    <row r="3171" spans="1:23" x14ac:dyDescent="0.2">
      <c r="A3171" s="2" t="s">
        <v>2095</v>
      </c>
      <c r="B3171" s="2" t="s">
        <v>2642</v>
      </c>
      <c r="C3171" s="2" t="s">
        <v>25</v>
      </c>
      <c r="D3171" s="2" t="s">
        <v>7595</v>
      </c>
      <c r="E3171" s="2" t="s">
        <v>3719</v>
      </c>
      <c r="F3171" s="2" t="s">
        <v>753</v>
      </c>
      <c r="G3171" s="2" t="s">
        <v>29</v>
      </c>
      <c r="H3171" s="2" t="s">
        <v>7596</v>
      </c>
      <c r="I3171" s="2" t="s">
        <v>117</v>
      </c>
      <c r="J3171" s="2" t="s">
        <v>32</v>
      </c>
      <c r="K3171" s="2" t="s">
        <v>33</v>
      </c>
      <c r="L3171" s="3" t="s">
        <v>35</v>
      </c>
      <c r="M3171" s="3" t="s">
        <v>72</v>
      </c>
      <c r="N3171" s="3" t="s">
        <v>36</v>
      </c>
      <c r="O3171" s="3" t="s">
        <v>37</v>
      </c>
      <c r="P3171" s="2" t="s">
        <v>3758</v>
      </c>
      <c r="Q3171" s="2" t="s">
        <v>39</v>
      </c>
      <c r="R3171" s="2" t="s">
        <v>40</v>
      </c>
      <c r="S3171" s="2" t="s">
        <v>1179</v>
      </c>
      <c r="T3171" s="2" t="s">
        <v>2647</v>
      </c>
      <c r="U3171" s="4"/>
      <c r="V3171" s="4"/>
      <c r="W3171" s="4"/>
    </row>
    <row r="3172" spans="1:23" x14ac:dyDescent="0.2">
      <c r="A3172" s="2" t="s">
        <v>2095</v>
      </c>
      <c r="B3172" s="2" t="s">
        <v>2642</v>
      </c>
      <c r="C3172" s="2" t="s">
        <v>25</v>
      </c>
      <c r="D3172" s="2" t="s">
        <v>7595</v>
      </c>
      <c r="E3172" s="2" t="s">
        <v>3719</v>
      </c>
      <c r="F3172" s="2" t="s">
        <v>753</v>
      </c>
      <c r="G3172" s="2" t="s">
        <v>29</v>
      </c>
      <c r="H3172" s="2" t="s">
        <v>7596</v>
      </c>
      <c r="I3172" s="2" t="s">
        <v>117</v>
      </c>
      <c r="J3172" s="2" t="s">
        <v>32</v>
      </c>
      <c r="K3172" s="2" t="s">
        <v>33</v>
      </c>
      <c r="L3172" s="3" t="s">
        <v>35</v>
      </c>
      <c r="M3172" s="3" t="s">
        <v>72</v>
      </c>
      <c r="N3172" s="3" t="s">
        <v>36</v>
      </c>
      <c r="O3172" s="3" t="s">
        <v>37</v>
      </c>
      <c r="P3172" s="2" t="s">
        <v>3758</v>
      </c>
      <c r="Q3172" s="2" t="s">
        <v>479</v>
      </c>
      <c r="R3172" s="2" t="s">
        <v>79</v>
      </c>
      <c r="S3172" s="2" t="s">
        <v>47</v>
      </c>
      <c r="T3172" s="2" t="s">
        <v>2647</v>
      </c>
      <c r="U3172" s="4"/>
      <c r="V3172" s="4"/>
      <c r="W3172" s="4"/>
    </row>
    <row r="3173" spans="1:23" x14ac:dyDescent="0.2">
      <c r="A3173" s="2" t="s">
        <v>2095</v>
      </c>
      <c r="B3173" s="2" t="s">
        <v>2642</v>
      </c>
      <c r="C3173" s="2" t="s">
        <v>25</v>
      </c>
      <c r="D3173" s="2" t="s">
        <v>7597</v>
      </c>
      <c r="E3173" s="2" t="s">
        <v>3719</v>
      </c>
      <c r="F3173" s="2" t="s">
        <v>753</v>
      </c>
      <c r="G3173" s="2" t="s">
        <v>44</v>
      </c>
      <c r="H3173" s="2" t="s">
        <v>7596</v>
      </c>
      <c r="I3173" s="2" t="s">
        <v>117</v>
      </c>
      <c r="J3173" s="2" t="s">
        <v>32</v>
      </c>
      <c r="K3173" s="2" t="s">
        <v>33</v>
      </c>
      <c r="L3173" s="3" t="s">
        <v>35</v>
      </c>
      <c r="M3173" s="3" t="s">
        <v>72</v>
      </c>
      <c r="N3173" s="3" t="s">
        <v>36</v>
      </c>
      <c r="O3173" s="3" t="s">
        <v>37</v>
      </c>
      <c r="P3173" s="2" t="s">
        <v>3758</v>
      </c>
      <c r="Q3173" s="2" t="s">
        <v>39</v>
      </c>
      <c r="R3173" s="2" t="s">
        <v>75</v>
      </c>
      <c r="S3173" s="2" t="s">
        <v>76</v>
      </c>
      <c r="T3173" s="2" t="s">
        <v>2647</v>
      </c>
      <c r="U3173" s="4"/>
      <c r="V3173" s="4"/>
      <c r="W3173" s="4"/>
    </row>
    <row r="3174" spans="1:23" x14ac:dyDescent="0.2">
      <c r="A3174" s="2" t="s">
        <v>2095</v>
      </c>
      <c r="B3174" s="2" t="s">
        <v>2642</v>
      </c>
      <c r="C3174" s="2" t="s">
        <v>25</v>
      </c>
      <c r="D3174" s="2" t="s">
        <v>7597</v>
      </c>
      <c r="E3174" s="2" t="s">
        <v>3719</v>
      </c>
      <c r="F3174" s="2" t="s">
        <v>753</v>
      </c>
      <c r="G3174" s="2" t="s">
        <v>44</v>
      </c>
      <c r="H3174" s="2" t="s">
        <v>7596</v>
      </c>
      <c r="I3174" s="2" t="s">
        <v>117</v>
      </c>
      <c r="J3174" s="2" t="s">
        <v>32</v>
      </c>
      <c r="K3174" s="2" t="s">
        <v>33</v>
      </c>
      <c r="L3174" s="3" t="s">
        <v>35</v>
      </c>
      <c r="M3174" s="3" t="s">
        <v>72</v>
      </c>
      <c r="N3174" s="3" t="s">
        <v>36</v>
      </c>
      <c r="O3174" s="3" t="s">
        <v>37</v>
      </c>
      <c r="P3174" s="2" t="s">
        <v>3758</v>
      </c>
      <c r="Q3174" s="2" t="s">
        <v>479</v>
      </c>
      <c r="R3174" s="2" t="s">
        <v>81</v>
      </c>
      <c r="S3174" s="2" t="s">
        <v>82</v>
      </c>
      <c r="T3174" s="2" t="s">
        <v>2647</v>
      </c>
      <c r="U3174" s="4"/>
      <c r="V3174" s="4"/>
      <c r="W3174" s="4"/>
    </row>
    <row r="3175" spans="1:23" x14ac:dyDescent="0.2">
      <c r="A3175" s="2" t="s">
        <v>2095</v>
      </c>
      <c r="B3175" s="2" t="s">
        <v>2642</v>
      </c>
      <c r="C3175" s="2" t="s">
        <v>25</v>
      </c>
      <c r="D3175" s="2" t="s">
        <v>7598</v>
      </c>
      <c r="E3175" s="2" t="s">
        <v>3719</v>
      </c>
      <c r="F3175" s="2" t="s">
        <v>4033</v>
      </c>
      <c r="G3175" s="2" t="s">
        <v>29</v>
      </c>
      <c r="H3175" s="2" t="s">
        <v>7599</v>
      </c>
      <c r="I3175" s="2" t="s">
        <v>117</v>
      </c>
      <c r="J3175" s="2" t="s">
        <v>32</v>
      </c>
      <c r="K3175" s="2" t="s">
        <v>33</v>
      </c>
      <c r="L3175" s="3" t="s">
        <v>35</v>
      </c>
      <c r="M3175" s="3" t="s">
        <v>72</v>
      </c>
      <c r="N3175" s="3" t="s">
        <v>36</v>
      </c>
      <c r="O3175" s="3" t="s">
        <v>37</v>
      </c>
      <c r="P3175" s="2" t="s">
        <v>3777</v>
      </c>
      <c r="Q3175" s="2" t="s">
        <v>39</v>
      </c>
      <c r="R3175" s="2" t="s">
        <v>75</v>
      </c>
      <c r="S3175" s="2" t="s">
        <v>76</v>
      </c>
      <c r="T3175" s="2" t="s">
        <v>2654</v>
      </c>
      <c r="U3175" s="4"/>
      <c r="V3175" s="4"/>
      <c r="W3175" s="4"/>
    </row>
    <row r="3176" spans="1:23" x14ac:dyDescent="0.2">
      <c r="A3176" s="2" t="s">
        <v>2095</v>
      </c>
      <c r="B3176" s="2" t="s">
        <v>2642</v>
      </c>
      <c r="C3176" s="2" t="s">
        <v>25</v>
      </c>
      <c r="D3176" s="2" t="s">
        <v>7598</v>
      </c>
      <c r="E3176" s="2" t="s">
        <v>3719</v>
      </c>
      <c r="F3176" s="2" t="s">
        <v>4033</v>
      </c>
      <c r="G3176" s="2" t="s">
        <v>29</v>
      </c>
      <c r="H3176" s="2" t="s">
        <v>7599</v>
      </c>
      <c r="I3176" s="2" t="s">
        <v>117</v>
      </c>
      <c r="J3176" s="2" t="s">
        <v>32</v>
      </c>
      <c r="K3176" s="2" t="s">
        <v>33</v>
      </c>
      <c r="L3176" s="3" t="s">
        <v>35</v>
      </c>
      <c r="M3176" s="3" t="s">
        <v>72</v>
      </c>
      <c r="N3176" s="3" t="s">
        <v>36</v>
      </c>
      <c r="O3176" s="3" t="s">
        <v>37</v>
      </c>
      <c r="P3176" s="2" t="s">
        <v>3777</v>
      </c>
      <c r="Q3176" s="2" t="s">
        <v>479</v>
      </c>
      <c r="R3176" s="2" t="s">
        <v>81</v>
      </c>
      <c r="S3176" s="2" t="s">
        <v>82</v>
      </c>
      <c r="T3176" s="2" t="s">
        <v>2654</v>
      </c>
      <c r="U3176" s="4"/>
      <c r="V3176" s="4"/>
      <c r="W3176" s="4"/>
    </row>
    <row r="3177" spans="1:23" x14ac:dyDescent="0.2">
      <c r="A3177" s="2" t="s">
        <v>2095</v>
      </c>
      <c r="B3177" s="2" t="s">
        <v>2642</v>
      </c>
      <c r="C3177" s="2" t="s">
        <v>25</v>
      </c>
      <c r="D3177" s="2" t="s">
        <v>7600</v>
      </c>
      <c r="E3177" s="2" t="s">
        <v>3719</v>
      </c>
      <c r="F3177" s="2" t="s">
        <v>4033</v>
      </c>
      <c r="G3177" s="2" t="s">
        <v>44</v>
      </c>
      <c r="H3177" s="2" t="s">
        <v>7599</v>
      </c>
      <c r="I3177" s="2" t="s">
        <v>117</v>
      </c>
      <c r="J3177" s="2" t="s">
        <v>32</v>
      </c>
      <c r="K3177" s="2" t="s">
        <v>33</v>
      </c>
      <c r="L3177" s="3" t="s">
        <v>35</v>
      </c>
      <c r="M3177" s="3" t="s">
        <v>72</v>
      </c>
      <c r="N3177" s="3" t="s">
        <v>36</v>
      </c>
      <c r="O3177" s="3" t="s">
        <v>37</v>
      </c>
      <c r="P3177" s="2" t="s">
        <v>3777</v>
      </c>
      <c r="Q3177" s="2" t="s">
        <v>39</v>
      </c>
      <c r="R3177" s="2" t="s">
        <v>40</v>
      </c>
      <c r="S3177" s="2" t="s">
        <v>1179</v>
      </c>
      <c r="T3177" s="2" t="s">
        <v>2654</v>
      </c>
      <c r="U3177" s="4"/>
      <c r="V3177" s="4"/>
      <c r="W3177" s="4"/>
    </row>
    <row r="3178" spans="1:23" x14ac:dyDescent="0.2">
      <c r="A3178" s="2" t="s">
        <v>2095</v>
      </c>
      <c r="B3178" s="2" t="s">
        <v>2642</v>
      </c>
      <c r="C3178" s="2" t="s">
        <v>25</v>
      </c>
      <c r="D3178" s="2" t="s">
        <v>7600</v>
      </c>
      <c r="E3178" s="2" t="s">
        <v>3719</v>
      </c>
      <c r="F3178" s="2" t="s">
        <v>4033</v>
      </c>
      <c r="G3178" s="2" t="s">
        <v>44</v>
      </c>
      <c r="H3178" s="2" t="s">
        <v>7599</v>
      </c>
      <c r="I3178" s="2" t="s">
        <v>117</v>
      </c>
      <c r="J3178" s="2" t="s">
        <v>32</v>
      </c>
      <c r="K3178" s="2" t="s">
        <v>33</v>
      </c>
      <c r="L3178" s="3" t="s">
        <v>35</v>
      </c>
      <c r="M3178" s="3" t="s">
        <v>72</v>
      </c>
      <c r="N3178" s="3" t="s">
        <v>36</v>
      </c>
      <c r="O3178" s="3" t="s">
        <v>37</v>
      </c>
      <c r="P3178" s="2" t="s">
        <v>3777</v>
      </c>
      <c r="Q3178" s="2" t="s">
        <v>479</v>
      </c>
      <c r="R3178" s="2" t="s">
        <v>79</v>
      </c>
      <c r="S3178" s="2" t="s">
        <v>47</v>
      </c>
      <c r="T3178" s="2" t="s">
        <v>2654</v>
      </c>
      <c r="U3178" s="4"/>
      <c r="V3178" s="4"/>
      <c r="W3178" s="4"/>
    </row>
    <row r="3179" spans="1:23" x14ac:dyDescent="0.2">
      <c r="A3179" s="2" t="s">
        <v>2095</v>
      </c>
      <c r="B3179" s="2" t="s">
        <v>2642</v>
      </c>
      <c r="C3179" s="2" t="s">
        <v>25</v>
      </c>
      <c r="D3179" s="2" t="s">
        <v>7601</v>
      </c>
      <c r="E3179" s="2" t="s">
        <v>3719</v>
      </c>
      <c r="F3179" s="2" t="s">
        <v>497</v>
      </c>
      <c r="G3179" s="2" t="s">
        <v>29</v>
      </c>
      <c r="H3179" s="2" t="s">
        <v>7602</v>
      </c>
      <c r="I3179" s="2" t="s">
        <v>31</v>
      </c>
      <c r="J3179" s="2" t="s">
        <v>32</v>
      </c>
      <c r="K3179" s="2" t="s">
        <v>33</v>
      </c>
      <c r="L3179" s="3" t="s">
        <v>60</v>
      </c>
      <c r="M3179" s="3" t="s">
        <v>52</v>
      </c>
      <c r="N3179" s="3" t="s">
        <v>36</v>
      </c>
      <c r="O3179" s="3" t="s">
        <v>37</v>
      </c>
      <c r="P3179" s="2" t="s">
        <v>3754</v>
      </c>
      <c r="Q3179" s="2" t="s">
        <v>74</v>
      </c>
      <c r="R3179" s="2" t="s">
        <v>81</v>
      </c>
      <c r="S3179" s="2" t="s">
        <v>82</v>
      </c>
      <c r="T3179" s="2" t="s">
        <v>3820</v>
      </c>
      <c r="U3179" s="4"/>
      <c r="V3179" s="4"/>
      <c r="W3179" s="4"/>
    </row>
    <row r="3180" spans="1:23" x14ac:dyDescent="0.2">
      <c r="A3180" s="2" t="s">
        <v>2095</v>
      </c>
      <c r="B3180" s="2" t="s">
        <v>2642</v>
      </c>
      <c r="C3180" s="2" t="s">
        <v>25</v>
      </c>
      <c r="D3180" s="2" t="s">
        <v>7603</v>
      </c>
      <c r="E3180" s="2" t="s">
        <v>3719</v>
      </c>
      <c r="F3180" s="2" t="s">
        <v>497</v>
      </c>
      <c r="G3180" s="2" t="s">
        <v>44</v>
      </c>
      <c r="H3180" s="2" t="s">
        <v>7602</v>
      </c>
      <c r="I3180" s="2" t="s">
        <v>31</v>
      </c>
      <c r="J3180" s="2" t="s">
        <v>32</v>
      </c>
      <c r="K3180" s="2" t="s">
        <v>33</v>
      </c>
      <c r="L3180" s="3" t="s">
        <v>60</v>
      </c>
      <c r="M3180" s="3" t="s">
        <v>252</v>
      </c>
      <c r="N3180" s="3" t="s">
        <v>36</v>
      </c>
      <c r="O3180" s="3" t="s">
        <v>37</v>
      </c>
      <c r="P3180" s="2" t="s">
        <v>3754</v>
      </c>
      <c r="Q3180" s="2" t="s">
        <v>74</v>
      </c>
      <c r="R3180" s="2" t="s">
        <v>279</v>
      </c>
      <c r="S3180" s="2" t="s">
        <v>280</v>
      </c>
      <c r="T3180" s="2" t="s">
        <v>2539</v>
      </c>
      <c r="U3180" s="4"/>
      <c r="V3180" s="4"/>
      <c r="W3180" s="4"/>
    </row>
    <row r="3181" spans="1:23" x14ac:dyDescent="0.2">
      <c r="A3181" s="2" t="s">
        <v>2095</v>
      </c>
      <c r="B3181" s="2" t="s">
        <v>2642</v>
      </c>
      <c r="C3181" s="2" t="s">
        <v>25</v>
      </c>
      <c r="D3181" s="2" t="s">
        <v>7604</v>
      </c>
      <c r="E3181" s="2" t="s">
        <v>3719</v>
      </c>
      <c r="F3181" s="2" t="s">
        <v>497</v>
      </c>
      <c r="G3181" s="2" t="s">
        <v>51</v>
      </c>
      <c r="H3181" s="2" t="s">
        <v>7602</v>
      </c>
      <c r="I3181" s="2" t="s">
        <v>31</v>
      </c>
      <c r="J3181" s="2" t="s">
        <v>32</v>
      </c>
      <c r="K3181" s="2" t="s">
        <v>33</v>
      </c>
      <c r="L3181" s="3" t="s">
        <v>60</v>
      </c>
      <c r="M3181" s="3" t="s">
        <v>328</v>
      </c>
      <c r="N3181" s="3" t="s">
        <v>36</v>
      </c>
      <c r="O3181" s="3" t="s">
        <v>37</v>
      </c>
      <c r="P3181" s="2" t="s">
        <v>3754</v>
      </c>
      <c r="Q3181" s="2" t="s">
        <v>74</v>
      </c>
      <c r="R3181" s="2" t="s">
        <v>122</v>
      </c>
      <c r="S3181" s="2" t="s">
        <v>68</v>
      </c>
      <c r="T3181" s="2" t="s">
        <v>2539</v>
      </c>
      <c r="U3181" s="4"/>
      <c r="V3181" s="4"/>
      <c r="W3181" s="4"/>
    </row>
    <row r="3182" spans="1:23" x14ac:dyDescent="0.2">
      <c r="A3182" s="2" t="s">
        <v>2095</v>
      </c>
      <c r="B3182" s="2" t="s">
        <v>2642</v>
      </c>
      <c r="C3182" s="2" t="s">
        <v>25</v>
      </c>
      <c r="D3182" s="2" t="s">
        <v>7605</v>
      </c>
      <c r="E3182" s="2" t="s">
        <v>3719</v>
      </c>
      <c r="F3182" s="2" t="s">
        <v>957</v>
      </c>
      <c r="G3182" s="2" t="s">
        <v>29</v>
      </c>
      <c r="H3182" s="2" t="s">
        <v>3864</v>
      </c>
      <c r="I3182" s="2" t="s">
        <v>31</v>
      </c>
      <c r="J3182" s="2" t="s">
        <v>32</v>
      </c>
      <c r="K3182" s="2" t="s">
        <v>33</v>
      </c>
      <c r="L3182" s="3" t="s">
        <v>45</v>
      </c>
      <c r="M3182" s="3" t="s">
        <v>295</v>
      </c>
      <c r="N3182" s="3" t="s">
        <v>36</v>
      </c>
      <c r="O3182" s="3" t="s">
        <v>37</v>
      </c>
      <c r="P3182" s="2" t="s">
        <v>3806</v>
      </c>
      <c r="Q3182" s="2" t="s">
        <v>74</v>
      </c>
      <c r="R3182" s="2" t="s">
        <v>75</v>
      </c>
      <c r="S3182" s="2" t="s">
        <v>76</v>
      </c>
      <c r="T3182" s="2" t="s">
        <v>3820</v>
      </c>
      <c r="U3182" s="4"/>
      <c r="V3182" s="4"/>
      <c r="W3182" s="4"/>
    </row>
    <row r="3183" spans="1:23" x14ac:dyDescent="0.2">
      <c r="A3183" s="2" t="s">
        <v>2095</v>
      </c>
      <c r="B3183" s="2" t="s">
        <v>2642</v>
      </c>
      <c r="C3183" s="2" t="s">
        <v>25</v>
      </c>
      <c r="D3183" s="2" t="s">
        <v>7607</v>
      </c>
      <c r="E3183" s="2" t="s">
        <v>3719</v>
      </c>
      <c r="F3183" s="2" t="s">
        <v>7608</v>
      </c>
      <c r="G3183" s="2" t="s">
        <v>29</v>
      </c>
      <c r="H3183" s="2" t="s">
        <v>7609</v>
      </c>
      <c r="I3183" s="2" t="s">
        <v>169</v>
      </c>
      <c r="J3183" s="2" t="s">
        <v>32</v>
      </c>
      <c r="K3183" s="2" t="s">
        <v>33</v>
      </c>
      <c r="L3183" s="3" t="s">
        <v>72</v>
      </c>
      <c r="M3183" s="3" t="s">
        <v>113</v>
      </c>
      <c r="N3183" s="3" t="s">
        <v>36</v>
      </c>
      <c r="O3183" s="3" t="s">
        <v>37</v>
      </c>
      <c r="P3183" s="2" t="s">
        <v>3830</v>
      </c>
      <c r="Q3183" s="2" t="s">
        <v>139</v>
      </c>
      <c r="R3183" s="2" t="s">
        <v>79</v>
      </c>
      <c r="S3183" s="2" t="s">
        <v>47</v>
      </c>
      <c r="T3183" s="2" t="s">
        <v>3820</v>
      </c>
      <c r="U3183" s="4"/>
      <c r="V3183" s="4"/>
      <c r="W3183" s="4"/>
    </row>
    <row r="3184" spans="1:23" x14ac:dyDescent="0.2">
      <c r="A3184" s="2" t="s">
        <v>2095</v>
      </c>
      <c r="B3184" s="2" t="s">
        <v>2642</v>
      </c>
      <c r="C3184" s="2" t="s">
        <v>25</v>
      </c>
      <c r="D3184" s="2" t="s">
        <v>7610</v>
      </c>
      <c r="E3184" s="2" t="s">
        <v>3719</v>
      </c>
      <c r="F3184" s="2" t="s">
        <v>3870</v>
      </c>
      <c r="G3184" s="2" t="s">
        <v>29</v>
      </c>
      <c r="H3184" s="2" t="s">
        <v>7611</v>
      </c>
      <c r="I3184" s="2" t="s">
        <v>137</v>
      </c>
      <c r="J3184" s="2" t="s">
        <v>32</v>
      </c>
      <c r="K3184" s="2" t="s">
        <v>128</v>
      </c>
      <c r="L3184" s="3" t="s">
        <v>438</v>
      </c>
      <c r="M3184" s="3" t="s">
        <v>129</v>
      </c>
      <c r="N3184" s="3" t="s">
        <v>36</v>
      </c>
      <c r="O3184" s="3" t="s">
        <v>37</v>
      </c>
      <c r="P3184" s="2" t="s">
        <v>3777</v>
      </c>
      <c r="Q3184" s="2" t="s">
        <v>121</v>
      </c>
      <c r="R3184" s="2" t="s">
        <v>279</v>
      </c>
      <c r="S3184" s="2" t="s">
        <v>1510</v>
      </c>
      <c r="T3184" s="2" t="s">
        <v>3759</v>
      </c>
      <c r="U3184" s="4"/>
      <c r="V3184" s="4"/>
      <c r="W3184" s="4"/>
    </row>
    <row r="3185" spans="1:23" x14ac:dyDescent="0.2">
      <c r="A3185" s="2" t="s">
        <v>2095</v>
      </c>
      <c r="B3185" s="2" t="s">
        <v>2642</v>
      </c>
      <c r="C3185" s="2" t="s">
        <v>25</v>
      </c>
      <c r="D3185" s="2" t="s">
        <v>7612</v>
      </c>
      <c r="E3185" s="2" t="s">
        <v>3719</v>
      </c>
      <c r="F3185" s="2" t="s">
        <v>3870</v>
      </c>
      <c r="G3185" s="2" t="s">
        <v>44</v>
      </c>
      <c r="H3185" s="2" t="s">
        <v>7613</v>
      </c>
      <c r="I3185" s="2" t="s">
        <v>169</v>
      </c>
      <c r="J3185" s="2" t="s">
        <v>32</v>
      </c>
      <c r="K3185" s="2" t="s">
        <v>33</v>
      </c>
      <c r="L3185" s="3" t="s">
        <v>36</v>
      </c>
      <c r="M3185" s="3" t="s">
        <v>137</v>
      </c>
      <c r="N3185" s="3" t="s">
        <v>37</v>
      </c>
      <c r="O3185" s="3" t="s">
        <v>37</v>
      </c>
      <c r="P3185" s="2" t="s">
        <v>3725</v>
      </c>
      <c r="Q3185" s="4"/>
      <c r="R3185" s="4"/>
      <c r="S3185" s="4"/>
      <c r="T3185" s="2" t="s">
        <v>197</v>
      </c>
      <c r="U3185" s="2" t="s">
        <v>1019</v>
      </c>
      <c r="V3185" s="4"/>
      <c r="W3185" s="4"/>
    </row>
    <row r="3186" spans="1:23" x14ac:dyDescent="0.2">
      <c r="A3186" s="2" t="s">
        <v>2095</v>
      </c>
      <c r="B3186" s="2" t="s">
        <v>2642</v>
      </c>
      <c r="C3186" s="2" t="s">
        <v>25</v>
      </c>
      <c r="D3186" s="2" t="s">
        <v>7614</v>
      </c>
      <c r="E3186" s="2" t="s">
        <v>3719</v>
      </c>
      <c r="F3186" s="2" t="s">
        <v>7615</v>
      </c>
      <c r="G3186" s="2" t="s">
        <v>29</v>
      </c>
      <c r="H3186" s="2" t="s">
        <v>3871</v>
      </c>
      <c r="I3186" s="2" t="s">
        <v>117</v>
      </c>
      <c r="J3186" s="2" t="s">
        <v>32</v>
      </c>
      <c r="K3186" s="2" t="s">
        <v>118</v>
      </c>
      <c r="L3186" s="3" t="s">
        <v>72</v>
      </c>
      <c r="M3186" s="3" t="s">
        <v>137</v>
      </c>
      <c r="N3186" s="3" t="s">
        <v>36</v>
      </c>
      <c r="O3186" s="3" t="s">
        <v>37</v>
      </c>
      <c r="P3186" s="2" t="s">
        <v>3808</v>
      </c>
      <c r="Q3186" s="2" t="s">
        <v>74</v>
      </c>
      <c r="R3186" s="2" t="s">
        <v>140</v>
      </c>
      <c r="S3186" s="2" t="s">
        <v>141</v>
      </c>
      <c r="T3186" s="2" t="s">
        <v>3843</v>
      </c>
      <c r="U3186" s="4"/>
      <c r="V3186" s="4"/>
      <c r="W3186" s="4"/>
    </row>
    <row r="3187" spans="1:23" x14ac:dyDescent="0.2">
      <c r="A3187" s="2" t="s">
        <v>2095</v>
      </c>
      <c r="B3187" s="2" t="s">
        <v>2642</v>
      </c>
      <c r="C3187" s="2" t="s">
        <v>25</v>
      </c>
      <c r="D3187" s="2" t="s">
        <v>7630</v>
      </c>
      <c r="E3187" s="2" t="s">
        <v>3719</v>
      </c>
      <c r="F3187" s="2" t="s">
        <v>991</v>
      </c>
      <c r="G3187" s="2" t="s">
        <v>29</v>
      </c>
      <c r="H3187" s="2" t="s">
        <v>7631</v>
      </c>
      <c r="I3187" s="2" t="s">
        <v>31</v>
      </c>
      <c r="J3187" s="2" t="s">
        <v>32</v>
      </c>
      <c r="K3187" s="2" t="s">
        <v>33</v>
      </c>
      <c r="L3187" s="3" t="s">
        <v>438</v>
      </c>
      <c r="M3187" s="3" t="s">
        <v>442</v>
      </c>
      <c r="N3187" s="3" t="s">
        <v>36</v>
      </c>
      <c r="O3187" s="3" t="s">
        <v>37</v>
      </c>
      <c r="P3187" s="2" t="s">
        <v>3746</v>
      </c>
      <c r="Q3187" s="2" t="s">
        <v>121</v>
      </c>
      <c r="R3187" s="2" t="s">
        <v>140</v>
      </c>
      <c r="S3187" s="2" t="s">
        <v>146</v>
      </c>
      <c r="T3187" s="2" t="s">
        <v>3747</v>
      </c>
      <c r="U3187" s="4"/>
      <c r="V3187" s="4"/>
      <c r="W3187" s="4"/>
    </row>
    <row r="3188" spans="1:23" x14ac:dyDescent="0.2">
      <c r="A3188" s="2" t="s">
        <v>2095</v>
      </c>
      <c r="B3188" s="2" t="s">
        <v>2642</v>
      </c>
      <c r="C3188" s="2" t="s">
        <v>25</v>
      </c>
      <c r="D3188" s="2" t="s">
        <v>7632</v>
      </c>
      <c r="E3188" s="2" t="s">
        <v>3719</v>
      </c>
      <c r="F3188" s="2" t="s">
        <v>355</v>
      </c>
      <c r="G3188" s="2" t="s">
        <v>29</v>
      </c>
      <c r="H3188" s="2" t="s">
        <v>7633</v>
      </c>
      <c r="I3188" s="2" t="s">
        <v>31</v>
      </c>
      <c r="J3188" s="2" t="s">
        <v>32</v>
      </c>
      <c r="K3188" s="2" t="s">
        <v>33</v>
      </c>
      <c r="L3188" s="3" t="s">
        <v>438</v>
      </c>
      <c r="M3188" s="3" t="s">
        <v>113</v>
      </c>
      <c r="N3188" s="3" t="s">
        <v>36</v>
      </c>
      <c r="O3188" s="3" t="s">
        <v>37</v>
      </c>
      <c r="P3188" s="2" t="s">
        <v>3749</v>
      </c>
      <c r="Q3188" s="2" t="s">
        <v>121</v>
      </c>
      <c r="R3188" s="2" t="s">
        <v>140</v>
      </c>
      <c r="S3188" s="2" t="s">
        <v>146</v>
      </c>
      <c r="T3188" s="2" t="s">
        <v>3926</v>
      </c>
      <c r="U3188" s="4"/>
      <c r="V3188" s="4"/>
      <c r="W3188" s="4"/>
    </row>
    <row r="3189" spans="1:23" x14ac:dyDescent="0.2">
      <c r="A3189" s="2" t="s">
        <v>2095</v>
      </c>
      <c r="B3189" s="2" t="s">
        <v>2642</v>
      </c>
      <c r="C3189" s="2" t="s">
        <v>25</v>
      </c>
      <c r="D3189" s="2" t="s">
        <v>7634</v>
      </c>
      <c r="E3189" s="2" t="s">
        <v>3719</v>
      </c>
      <c r="F3189" s="2" t="s">
        <v>5700</v>
      </c>
      <c r="G3189" s="2" t="s">
        <v>29</v>
      </c>
      <c r="H3189" s="2" t="s">
        <v>7635</v>
      </c>
      <c r="I3189" s="2" t="s">
        <v>31</v>
      </c>
      <c r="J3189" s="2" t="s">
        <v>32</v>
      </c>
      <c r="K3189" s="2" t="s">
        <v>33</v>
      </c>
      <c r="L3189" s="3" t="s">
        <v>438</v>
      </c>
      <c r="M3189" s="3" t="s">
        <v>438</v>
      </c>
      <c r="N3189" s="3" t="s">
        <v>36</v>
      </c>
      <c r="O3189" s="3" t="s">
        <v>37</v>
      </c>
      <c r="P3189" s="2" t="s">
        <v>3830</v>
      </c>
      <c r="Q3189" s="2" t="s">
        <v>121</v>
      </c>
      <c r="R3189" s="2" t="s">
        <v>140</v>
      </c>
      <c r="S3189" s="2" t="s">
        <v>146</v>
      </c>
      <c r="T3189" s="2" t="s">
        <v>3836</v>
      </c>
      <c r="U3189" s="4"/>
      <c r="V3189" s="4"/>
      <c r="W3189" s="4"/>
    </row>
    <row r="3190" spans="1:23" x14ac:dyDescent="0.2">
      <c r="A3190" s="2" t="s">
        <v>2095</v>
      </c>
      <c r="B3190" s="2" t="s">
        <v>2642</v>
      </c>
      <c r="C3190" s="2" t="s">
        <v>25</v>
      </c>
      <c r="D3190" s="2" t="s">
        <v>7638</v>
      </c>
      <c r="E3190" s="2" t="s">
        <v>3719</v>
      </c>
      <c r="F3190" s="2" t="s">
        <v>875</v>
      </c>
      <c r="G3190" s="2" t="s">
        <v>29</v>
      </c>
      <c r="H3190" s="2" t="s">
        <v>7639</v>
      </c>
      <c r="I3190" s="2" t="s">
        <v>31</v>
      </c>
      <c r="J3190" s="2" t="s">
        <v>32</v>
      </c>
      <c r="K3190" s="2" t="s">
        <v>33</v>
      </c>
      <c r="L3190" s="3" t="s">
        <v>248</v>
      </c>
      <c r="M3190" s="3" t="s">
        <v>129</v>
      </c>
      <c r="N3190" s="3" t="s">
        <v>36</v>
      </c>
      <c r="O3190" s="3" t="s">
        <v>37</v>
      </c>
      <c r="P3190" s="2" t="s">
        <v>3779</v>
      </c>
      <c r="Q3190" s="2" t="s">
        <v>121</v>
      </c>
      <c r="R3190" s="2" t="s">
        <v>145</v>
      </c>
      <c r="S3190" s="2" t="s">
        <v>68</v>
      </c>
      <c r="T3190" s="2" t="s">
        <v>3762</v>
      </c>
      <c r="U3190" s="4"/>
      <c r="V3190" s="4"/>
      <c r="W3190" s="4"/>
    </row>
    <row r="3191" spans="1:23" x14ac:dyDescent="0.2">
      <c r="A3191" s="2" t="s">
        <v>2095</v>
      </c>
      <c r="B3191" s="2" t="s">
        <v>2642</v>
      </c>
      <c r="C3191" s="2" t="s">
        <v>25</v>
      </c>
      <c r="D3191" s="2" t="s">
        <v>7641</v>
      </c>
      <c r="E3191" s="2" t="s">
        <v>3719</v>
      </c>
      <c r="F3191" s="2" t="s">
        <v>766</v>
      </c>
      <c r="G3191" s="2" t="s">
        <v>29</v>
      </c>
      <c r="H3191" s="2" t="s">
        <v>7642</v>
      </c>
      <c r="I3191" s="2" t="s">
        <v>31</v>
      </c>
      <c r="J3191" s="2" t="s">
        <v>32</v>
      </c>
      <c r="K3191" s="2" t="s">
        <v>33</v>
      </c>
      <c r="L3191" s="3" t="s">
        <v>129</v>
      </c>
      <c r="M3191" s="3" t="s">
        <v>119</v>
      </c>
      <c r="N3191" s="3" t="s">
        <v>36</v>
      </c>
      <c r="O3191" s="3" t="s">
        <v>37</v>
      </c>
      <c r="P3191" s="2" t="s">
        <v>3758</v>
      </c>
      <c r="Q3191" s="2" t="s">
        <v>121</v>
      </c>
      <c r="R3191" s="2" t="s">
        <v>79</v>
      </c>
      <c r="S3191" s="2" t="s">
        <v>82</v>
      </c>
      <c r="T3191" s="2" t="s">
        <v>3731</v>
      </c>
      <c r="U3191" s="4"/>
      <c r="V3191" s="4"/>
      <c r="W3191" s="4"/>
    </row>
    <row r="3192" spans="1:23" x14ac:dyDescent="0.2">
      <c r="A3192" s="2" t="s">
        <v>2095</v>
      </c>
      <c r="B3192" s="2" t="s">
        <v>2642</v>
      </c>
      <c r="C3192" s="2" t="s">
        <v>25</v>
      </c>
      <c r="D3192" s="2" t="s">
        <v>7643</v>
      </c>
      <c r="E3192" s="2" t="s">
        <v>3719</v>
      </c>
      <c r="F3192" s="2" t="s">
        <v>7644</v>
      </c>
      <c r="G3192" s="2" t="s">
        <v>29</v>
      </c>
      <c r="H3192" s="2" t="s">
        <v>7645</v>
      </c>
      <c r="I3192" s="2" t="s">
        <v>31</v>
      </c>
      <c r="J3192" s="2" t="s">
        <v>32</v>
      </c>
      <c r="K3192" s="2" t="s">
        <v>33</v>
      </c>
      <c r="L3192" s="3" t="s">
        <v>45</v>
      </c>
      <c r="M3192" s="3" t="s">
        <v>86</v>
      </c>
      <c r="N3192" s="3" t="s">
        <v>36</v>
      </c>
      <c r="O3192" s="3" t="s">
        <v>37</v>
      </c>
      <c r="P3192" s="2" t="s">
        <v>3749</v>
      </c>
      <c r="Q3192" s="2" t="s">
        <v>74</v>
      </c>
      <c r="R3192" s="2" t="s">
        <v>279</v>
      </c>
      <c r="S3192" s="2" t="s">
        <v>280</v>
      </c>
      <c r="T3192" s="2" t="s">
        <v>3731</v>
      </c>
      <c r="U3192" s="4"/>
      <c r="V3192" s="4"/>
      <c r="W3192" s="4"/>
    </row>
    <row r="3193" spans="1:23" x14ac:dyDescent="0.2">
      <c r="A3193" s="2" t="s">
        <v>2095</v>
      </c>
      <c r="B3193" s="2" t="s">
        <v>2642</v>
      </c>
      <c r="C3193" s="2" t="s">
        <v>199</v>
      </c>
      <c r="D3193" s="2" t="s">
        <v>7648</v>
      </c>
      <c r="E3193" s="2" t="s">
        <v>3719</v>
      </c>
      <c r="F3193" s="2" t="s">
        <v>3906</v>
      </c>
      <c r="G3193" s="2" t="s">
        <v>2251</v>
      </c>
      <c r="H3193" s="2" t="s">
        <v>3907</v>
      </c>
      <c r="I3193" s="2" t="s">
        <v>104</v>
      </c>
      <c r="J3193" s="2" t="s">
        <v>32</v>
      </c>
      <c r="K3193" s="2" t="s">
        <v>33</v>
      </c>
      <c r="L3193" s="3" t="s">
        <v>129</v>
      </c>
      <c r="M3193" s="3" t="s">
        <v>129</v>
      </c>
      <c r="N3193" s="3" t="s">
        <v>37</v>
      </c>
      <c r="O3193" s="3" t="s">
        <v>37</v>
      </c>
      <c r="P3193" s="2" t="s">
        <v>3908</v>
      </c>
      <c r="Q3193" s="2" t="s">
        <v>39</v>
      </c>
      <c r="R3193" s="2" t="s">
        <v>145</v>
      </c>
      <c r="S3193" s="2" t="s">
        <v>289</v>
      </c>
      <c r="T3193" s="2" t="s">
        <v>197</v>
      </c>
      <c r="U3193" s="4"/>
      <c r="V3193" s="4"/>
      <c r="W3193" s="4"/>
    </row>
    <row r="3194" spans="1:23" x14ac:dyDescent="0.2">
      <c r="A3194" s="2" t="s">
        <v>2095</v>
      </c>
      <c r="B3194" s="2" t="s">
        <v>2642</v>
      </c>
      <c r="C3194" s="2" t="s">
        <v>199</v>
      </c>
      <c r="D3194" s="2" t="s">
        <v>7649</v>
      </c>
      <c r="E3194" s="2" t="s">
        <v>3719</v>
      </c>
      <c r="F3194" s="2" t="s">
        <v>3906</v>
      </c>
      <c r="G3194" s="2" t="s">
        <v>202</v>
      </c>
      <c r="H3194" s="2" t="s">
        <v>3907</v>
      </c>
      <c r="I3194" s="2" t="s">
        <v>104</v>
      </c>
      <c r="J3194" s="2" t="s">
        <v>32</v>
      </c>
      <c r="K3194" s="2" t="s">
        <v>33</v>
      </c>
      <c r="L3194" s="3" t="s">
        <v>129</v>
      </c>
      <c r="M3194" s="3" t="s">
        <v>129</v>
      </c>
      <c r="N3194" s="3" t="s">
        <v>37</v>
      </c>
      <c r="O3194" s="3" t="s">
        <v>37</v>
      </c>
      <c r="P3194" s="2" t="s">
        <v>2866</v>
      </c>
      <c r="Q3194" s="2" t="s">
        <v>39</v>
      </c>
      <c r="R3194" s="2" t="s">
        <v>145</v>
      </c>
      <c r="S3194" s="2" t="s">
        <v>289</v>
      </c>
      <c r="T3194" s="2" t="s">
        <v>197</v>
      </c>
      <c r="U3194" s="4"/>
      <c r="V3194" s="4"/>
      <c r="W3194" s="4"/>
    </row>
    <row r="3195" spans="1:23" x14ac:dyDescent="0.2">
      <c r="A3195" s="2" t="s">
        <v>2095</v>
      </c>
      <c r="B3195" s="2" t="s">
        <v>2642</v>
      </c>
      <c r="C3195" s="2" t="s">
        <v>199</v>
      </c>
      <c r="D3195" s="2" t="s">
        <v>7650</v>
      </c>
      <c r="E3195" s="2" t="s">
        <v>3719</v>
      </c>
      <c r="F3195" s="2" t="s">
        <v>3248</v>
      </c>
      <c r="G3195" s="2" t="s">
        <v>202</v>
      </c>
      <c r="H3195" s="2" t="s">
        <v>3910</v>
      </c>
      <c r="I3195" s="2" t="s">
        <v>31</v>
      </c>
      <c r="J3195" s="2" t="s">
        <v>32</v>
      </c>
      <c r="K3195" s="2" t="s">
        <v>33</v>
      </c>
      <c r="L3195" s="3" t="s">
        <v>72</v>
      </c>
      <c r="M3195" s="3" t="s">
        <v>36</v>
      </c>
      <c r="N3195" s="3" t="s">
        <v>37</v>
      </c>
      <c r="O3195" s="3" t="s">
        <v>37</v>
      </c>
      <c r="P3195" s="2" t="s">
        <v>3911</v>
      </c>
      <c r="Q3195" s="2" t="s">
        <v>139</v>
      </c>
      <c r="R3195" s="2" t="s">
        <v>79</v>
      </c>
      <c r="S3195" s="2" t="s">
        <v>140</v>
      </c>
      <c r="T3195" s="2" t="s">
        <v>197</v>
      </c>
      <c r="U3195" s="4"/>
      <c r="V3195" s="4"/>
      <c r="W3195" s="4"/>
    </row>
    <row r="3196" spans="1:23" x14ac:dyDescent="0.2">
      <c r="A3196" s="2" t="s">
        <v>2095</v>
      </c>
      <c r="B3196" s="2" t="s">
        <v>2642</v>
      </c>
      <c r="C3196" s="2" t="s">
        <v>25</v>
      </c>
      <c r="D3196" s="2" t="s">
        <v>7651</v>
      </c>
      <c r="E3196" s="2" t="s">
        <v>3719</v>
      </c>
      <c r="F3196" s="2" t="s">
        <v>1177</v>
      </c>
      <c r="G3196" s="2" t="s">
        <v>29</v>
      </c>
      <c r="H3196" s="2" t="s">
        <v>7652</v>
      </c>
      <c r="I3196" s="2" t="s">
        <v>31</v>
      </c>
      <c r="J3196" s="2" t="s">
        <v>32</v>
      </c>
      <c r="K3196" s="2" t="s">
        <v>33</v>
      </c>
      <c r="L3196" s="3" t="s">
        <v>34</v>
      </c>
      <c r="M3196" s="3" t="s">
        <v>113</v>
      </c>
      <c r="N3196" s="3" t="s">
        <v>36</v>
      </c>
      <c r="O3196" s="3" t="s">
        <v>37</v>
      </c>
      <c r="P3196" s="2" t="s">
        <v>3806</v>
      </c>
      <c r="Q3196" s="2" t="s">
        <v>74</v>
      </c>
      <c r="R3196" s="2" t="s">
        <v>81</v>
      </c>
      <c r="S3196" s="2" t="s">
        <v>82</v>
      </c>
      <c r="T3196" s="2" t="s">
        <v>1134</v>
      </c>
      <c r="U3196" s="4"/>
      <c r="V3196" s="4"/>
      <c r="W3196" s="4"/>
    </row>
    <row r="3197" spans="1:23" x14ac:dyDescent="0.2">
      <c r="A3197" s="2" t="s">
        <v>2095</v>
      </c>
      <c r="B3197" s="2" t="s">
        <v>2642</v>
      </c>
      <c r="C3197" s="2" t="s">
        <v>25</v>
      </c>
      <c r="D3197" s="2" t="s">
        <v>7653</v>
      </c>
      <c r="E3197" s="2" t="s">
        <v>3719</v>
      </c>
      <c r="F3197" s="2" t="s">
        <v>1984</v>
      </c>
      <c r="G3197" s="2" t="s">
        <v>29</v>
      </c>
      <c r="H3197" s="2" t="s">
        <v>3915</v>
      </c>
      <c r="I3197" s="2" t="s">
        <v>31</v>
      </c>
      <c r="J3197" s="2" t="s">
        <v>32</v>
      </c>
      <c r="K3197" s="2" t="s">
        <v>33</v>
      </c>
      <c r="L3197" s="3" t="s">
        <v>129</v>
      </c>
      <c r="M3197" s="3" t="s">
        <v>119</v>
      </c>
      <c r="N3197" s="3" t="s">
        <v>36</v>
      </c>
      <c r="O3197" s="3" t="s">
        <v>37</v>
      </c>
      <c r="P3197" s="2" t="s">
        <v>3799</v>
      </c>
      <c r="Q3197" s="2" t="s">
        <v>39</v>
      </c>
      <c r="R3197" s="2" t="s">
        <v>87</v>
      </c>
      <c r="S3197" s="2" t="s">
        <v>88</v>
      </c>
      <c r="T3197" s="2" t="s">
        <v>3820</v>
      </c>
      <c r="U3197" s="4"/>
      <c r="V3197" s="4"/>
      <c r="W3197" s="4"/>
    </row>
    <row r="3198" spans="1:23" x14ac:dyDescent="0.2">
      <c r="A3198" s="2" t="s">
        <v>2095</v>
      </c>
      <c r="B3198" s="2" t="s">
        <v>2642</v>
      </c>
      <c r="C3198" s="2" t="s">
        <v>25</v>
      </c>
      <c r="D3198" s="2" t="s">
        <v>7654</v>
      </c>
      <c r="E3198" s="2" t="s">
        <v>3719</v>
      </c>
      <c r="F3198" s="2" t="s">
        <v>3662</v>
      </c>
      <c r="G3198" s="2" t="s">
        <v>29</v>
      </c>
      <c r="H3198" s="2" t="s">
        <v>3917</v>
      </c>
      <c r="I3198" s="2" t="s">
        <v>31</v>
      </c>
      <c r="J3198" s="2" t="s">
        <v>32</v>
      </c>
      <c r="K3198" s="2" t="s">
        <v>33</v>
      </c>
      <c r="L3198" s="3" t="s">
        <v>86</v>
      </c>
      <c r="M3198" s="3" t="s">
        <v>129</v>
      </c>
      <c r="N3198" s="3" t="s">
        <v>36</v>
      </c>
      <c r="O3198" s="3" t="s">
        <v>37</v>
      </c>
      <c r="P3198" s="2" t="s">
        <v>3761</v>
      </c>
      <c r="Q3198" s="2" t="s">
        <v>39</v>
      </c>
      <c r="R3198" s="2" t="s">
        <v>87</v>
      </c>
      <c r="S3198" s="2" t="s">
        <v>88</v>
      </c>
      <c r="T3198" s="2" t="s">
        <v>3762</v>
      </c>
      <c r="U3198" s="4"/>
      <c r="V3198" s="4"/>
      <c r="W3198" s="4"/>
    </row>
    <row r="3199" spans="1:23" x14ac:dyDescent="0.2">
      <c r="A3199" s="2" t="s">
        <v>2095</v>
      </c>
      <c r="B3199" s="2" t="s">
        <v>2642</v>
      </c>
      <c r="C3199" s="2" t="s">
        <v>25</v>
      </c>
      <c r="D3199" s="2" t="s">
        <v>7655</v>
      </c>
      <c r="E3199" s="2" t="s">
        <v>3719</v>
      </c>
      <c r="F3199" s="2" t="s">
        <v>3662</v>
      </c>
      <c r="G3199" s="2" t="s">
        <v>44</v>
      </c>
      <c r="H3199" s="2" t="s">
        <v>3917</v>
      </c>
      <c r="I3199" s="2" t="s">
        <v>31</v>
      </c>
      <c r="J3199" s="2" t="s">
        <v>32</v>
      </c>
      <c r="K3199" s="2" t="s">
        <v>33</v>
      </c>
      <c r="L3199" s="3" t="s">
        <v>86</v>
      </c>
      <c r="M3199" s="3" t="s">
        <v>113</v>
      </c>
      <c r="N3199" s="3" t="s">
        <v>36</v>
      </c>
      <c r="O3199" s="3" t="s">
        <v>37</v>
      </c>
      <c r="P3199" s="2" t="s">
        <v>5485</v>
      </c>
      <c r="Q3199" s="2" t="s">
        <v>39</v>
      </c>
      <c r="R3199" s="2" t="s">
        <v>67</v>
      </c>
      <c r="S3199" s="2" t="s">
        <v>68</v>
      </c>
      <c r="T3199" s="2" t="s">
        <v>3731</v>
      </c>
      <c r="U3199" s="4"/>
      <c r="V3199" s="4"/>
      <c r="W3199" s="4"/>
    </row>
    <row r="3200" spans="1:23" x14ac:dyDescent="0.2">
      <c r="A3200" s="2" t="s">
        <v>2095</v>
      </c>
      <c r="B3200" s="2" t="s">
        <v>2642</v>
      </c>
      <c r="C3200" s="2" t="s">
        <v>25</v>
      </c>
      <c r="D3200" s="2" t="s">
        <v>7656</v>
      </c>
      <c r="E3200" s="2" t="s">
        <v>3719</v>
      </c>
      <c r="F3200" s="2" t="s">
        <v>2486</v>
      </c>
      <c r="G3200" s="2" t="s">
        <v>29</v>
      </c>
      <c r="H3200" s="2" t="s">
        <v>7657</v>
      </c>
      <c r="I3200" s="2" t="s">
        <v>31</v>
      </c>
      <c r="J3200" s="2" t="s">
        <v>32</v>
      </c>
      <c r="K3200" s="2" t="s">
        <v>33</v>
      </c>
      <c r="L3200" s="3" t="s">
        <v>129</v>
      </c>
      <c r="M3200" s="3" t="s">
        <v>119</v>
      </c>
      <c r="N3200" s="3" t="s">
        <v>36</v>
      </c>
      <c r="O3200" s="3" t="s">
        <v>37</v>
      </c>
      <c r="P3200" s="2" t="s">
        <v>5485</v>
      </c>
      <c r="Q3200" s="2" t="s">
        <v>121</v>
      </c>
      <c r="R3200" s="2" t="s">
        <v>54</v>
      </c>
      <c r="S3200" s="2" t="s">
        <v>55</v>
      </c>
      <c r="T3200" s="2" t="s">
        <v>3773</v>
      </c>
      <c r="U3200" s="4"/>
      <c r="V3200" s="4"/>
      <c r="W3200" s="4"/>
    </row>
    <row r="3201" spans="1:23" x14ac:dyDescent="0.2">
      <c r="A3201" s="2" t="s">
        <v>2095</v>
      </c>
      <c r="B3201" s="2" t="s">
        <v>2642</v>
      </c>
      <c r="C3201" s="2" t="s">
        <v>25</v>
      </c>
      <c r="D3201" s="2" t="s">
        <v>7658</v>
      </c>
      <c r="E3201" s="2" t="s">
        <v>3719</v>
      </c>
      <c r="F3201" s="2" t="s">
        <v>3920</v>
      </c>
      <c r="G3201" s="2" t="s">
        <v>29</v>
      </c>
      <c r="H3201" s="2" t="s">
        <v>3921</v>
      </c>
      <c r="I3201" s="2" t="s">
        <v>31</v>
      </c>
      <c r="J3201" s="2" t="s">
        <v>32</v>
      </c>
      <c r="K3201" s="2" t="s">
        <v>33</v>
      </c>
      <c r="L3201" s="3" t="s">
        <v>72</v>
      </c>
      <c r="M3201" s="3" t="s">
        <v>86</v>
      </c>
      <c r="N3201" s="3" t="s">
        <v>36</v>
      </c>
      <c r="O3201" s="3" t="s">
        <v>37</v>
      </c>
      <c r="P3201" s="2" t="s">
        <v>3752</v>
      </c>
      <c r="Q3201" s="2" t="s">
        <v>74</v>
      </c>
      <c r="R3201" s="2" t="s">
        <v>145</v>
      </c>
      <c r="S3201" s="2" t="s">
        <v>146</v>
      </c>
      <c r="T3201" s="2" t="s">
        <v>3731</v>
      </c>
      <c r="U3201" s="4"/>
      <c r="V3201" s="4"/>
      <c r="W3201" s="4"/>
    </row>
    <row r="3202" spans="1:23" x14ac:dyDescent="0.2">
      <c r="A3202" s="2" t="s">
        <v>2095</v>
      </c>
      <c r="B3202" s="2" t="s">
        <v>2642</v>
      </c>
      <c r="C3202" s="2" t="s">
        <v>25</v>
      </c>
      <c r="D3202" s="2" t="s">
        <v>7660</v>
      </c>
      <c r="E3202" s="2" t="s">
        <v>3719</v>
      </c>
      <c r="F3202" s="2" t="s">
        <v>2671</v>
      </c>
      <c r="G3202" s="2" t="s">
        <v>29</v>
      </c>
      <c r="H3202" s="2" t="s">
        <v>3925</v>
      </c>
      <c r="I3202" s="2" t="s">
        <v>31</v>
      </c>
      <c r="J3202" s="2" t="s">
        <v>32</v>
      </c>
      <c r="K3202" s="2" t="s">
        <v>118</v>
      </c>
      <c r="L3202" s="3" t="s">
        <v>438</v>
      </c>
      <c r="M3202" s="3" t="s">
        <v>129</v>
      </c>
      <c r="N3202" s="3" t="s">
        <v>36</v>
      </c>
      <c r="O3202" s="3" t="s">
        <v>37</v>
      </c>
      <c r="P3202" s="2" t="s">
        <v>3817</v>
      </c>
      <c r="Q3202" s="2" t="s">
        <v>39</v>
      </c>
      <c r="R3202" s="2" t="s">
        <v>67</v>
      </c>
      <c r="S3202" s="2" t="s">
        <v>708</v>
      </c>
      <c r="T3202" s="2" t="s">
        <v>3926</v>
      </c>
      <c r="U3202" s="4"/>
      <c r="V3202" s="4"/>
      <c r="W3202" s="4"/>
    </row>
    <row r="3203" spans="1:23" x14ac:dyDescent="0.2">
      <c r="A3203" s="2" t="s">
        <v>2095</v>
      </c>
      <c r="B3203" s="2" t="s">
        <v>2642</v>
      </c>
      <c r="C3203" s="2" t="s">
        <v>25</v>
      </c>
      <c r="D3203" s="2" t="s">
        <v>7671</v>
      </c>
      <c r="E3203" s="2" t="s">
        <v>3719</v>
      </c>
      <c r="F3203" s="2" t="s">
        <v>3945</v>
      </c>
      <c r="G3203" s="2" t="s">
        <v>29</v>
      </c>
      <c r="H3203" s="2" t="s">
        <v>3946</v>
      </c>
      <c r="I3203" s="2" t="s">
        <v>31</v>
      </c>
      <c r="J3203" s="2" t="s">
        <v>32</v>
      </c>
      <c r="K3203" s="2" t="s">
        <v>33</v>
      </c>
      <c r="L3203" s="3" t="s">
        <v>86</v>
      </c>
      <c r="M3203" s="3" t="s">
        <v>129</v>
      </c>
      <c r="N3203" s="3" t="s">
        <v>36</v>
      </c>
      <c r="O3203" s="3" t="s">
        <v>37</v>
      </c>
      <c r="P3203" s="2" t="s">
        <v>3769</v>
      </c>
      <c r="Q3203" s="2" t="s">
        <v>479</v>
      </c>
      <c r="R3203" s="2" t="s">
        <v>75</v>
      </c>
      <c r="S3203" s="2" t="s">
        <v>82</v>
      </c>
      <c r="T3203" s="2" t="s">
        <v>449</v>
      </c>
      <c r="U3203" s="4"/>
      <c r="V3203" s="4"/>
      <c r="W3203" s="4"/>
    </row>
    <row r="3204" spans="1:23" x14ac:dyDescent="0.2">
      <c r="A3204" s="2" t="s">
        <v>2095</v>
      </c>
      <c r="B3204" s="2" t="s">
        <v>2642</v>
      </c>
      <c r="C3204" s="2" t="s">
        <v>25</v>
      </c>
      <c r="D3204" s="2" t="s">
        <v>7676</v>
      </c>
      <c r="E3204" s="2" t="s">
        <v>3719</v>
      </c>
      <c r="F3204" s="2" t="s">
        <v>1859</v>
      </c>
      <c r="G3204" s="2" t="s">
        <v>29</v>
      </c>
      <c r="H3204" s="2" t="s">
        <v>3952</v>
      </c>
      <c r="I3204" s="2" t="s">
        <v>31</v>
      </c>
      <c r="J3204" s="2" t="s">
        <v>32</v>
      </c>
      <c r="K3204" s="2" t="s">
        <v>33</v>
      </c>
      <c r="L3204" s="3" t="s">
        <v>45</v>
      </c>
      <c r="M3204" s="3" t="s">
        <v>438</v>
      </c>
      <c r="N3204" s="3" t="s">
        <v>36</v>
      </c>
      <c r="O3204" s="3" t="s">
        <v>37</v>
      </c>
      <c r="P3204" s="2" t="s">
        <v>3799</v>
      </c>
      <c r="Q3204" s="2" t="s">
        <v>39</v>
      </c>
      <c r="R3204" s="2" t="s">
        <v>67</v>
      </c>
      <c r="S3204" s="2" t="s">
        <v>68</v>
      </c>
      <c r="T3204" s="2" t="s">
        <v>3820</v>
      </c>
      <c r="U3204" s="4"/>
      <c r="V3204" s="4"/>
      <c r="W3204" s="4"/>
    </row>
    <row r="3205" spans="1:23" x14ac:dyDescent="0.2">
      <c r="A3205" s="2" t="s">
        <v>2095</v>
      </c>
      <c r="B3205" s="2" t="s">
        <v>2642</v>
      </c>
      <c r="C3205" s="2" t="s">
        <v>25</v>
      </c>
      <c r="D3205" s="2" t="s">
        <v>7680</v>
      </c>
      <c r="E3205" s="2" t="s">
        <v>3719</v>
      </c>
      <c r="F3205" s="2" t="s">
        <v>7681</v>
      </c>
      <c r="G3205" s="2" t="s">
        <v>29</v>
      </c>
      <c r="H3205" s="2" t="s">
        <v>7682</v>
      </c>
      <c r="I3205" s="2" t="s">
        <v>31</v>
      </c>
      <c r="J3205" s="2" t="s">
        <v>32</v>
      </c>
      <c r="K3205" s="2" t="s">
        <v>33</v>
      </c>
      <c r="L3205" s="3" t="s">
        <v>72</v>
      </c>
      <c r="M3205" s="3" t="s">
        <v>521</v>
      </c>
      <c r="N3205" s="3" t="s">
        <v>36</v>
      </c>
      <c r="O3205" s="3" t="s">
        <v>37</v>
      </c>
      <c r="P3205" s="2" t="s">
        <v>3752</v>
      </c>
      <c r="Q3205" s="2" t="s">
        <v>39</v>
      </c>
      <c r="R3205" s="2" t="s">
        <v>87</v>
      </c>
      <c r="S3205" s="2" t="s">
        <v>88</v>
      </c>
      <c r="T3205" s="2" t="s">
        <v>2636</v>
      </c>
      <c r="U3205" s="4"/>
      <c r="V3205" s="4"/>
      <c r="W3205" s="4"/>
    </row>
    <row r="3206" spans="1:23" x14ac:dyDescent="0.2">
      <c r="A3206" s="2" t="s">
        <v>2095</v>
      </c>
      <c r="B3206" s="2" t="s">
        <v>2642</v>
      </c>
      <c r="C3206" s="2" t="s">
        <v>25</v>
      </c>
      <c r="D3206" s="2" t="s">
        <v>7683</v>
      </c>
      <c r="E3206" s="2" t="s">
        <v>3719</v>
      </c>
      <c r="F3206" s="2" t="s">
        <v>2045</v>
      </c>
      <c r="G3206" s="2" t="s">
        <v>29</v>
      </c>
      <c r="H3206" s="2" t="s">
        <v>7684</v>
      </c>
      <c r="I3206" s="2" t="s">
        <v>31</v>
      </c>
      <c r="J3206" s="2" t="s">
        <v>32</v>
      </c>
      <c r="K3206" s="2" t="s">
        <v>33</v>
      </c>
      <c r="L3206" s="3" t="s">
        <v>438</v>
      </c>
      <c r="M3206" s="3" t="s">
        <v>438</v>
      </c>
      <c r="N3206" s="3" t="s">
        <v>36</v>
      </c>
      <c r="O3206" s="3" t="s">
        <v>37</v>
      </c>
      <c r="P3206" s="2" t="s">
        <v>3799</v>
      </c>
      <c r="Q3206" s="2" t="s">
        <v>150</v>
      </c>
      <c r="R3206" s="2" t="s">
        <v>54</v>
      </c>
      <c r="S3206" s="2" t="s">
        <v>1600</v>
      </c>
      <c r="T3206" s="2" t="s">
        <v>3731</v>
      </c>
      <c r="U3206" s="4"/>
      <c r="V3206" s="4"/>
      <c r="W3206" s="4"/>
    </row>
    <row r="3207" spans="1:23" x14ac:dyDescent="0.2">
      <c r="A3207" s="2" t="s">
        <v>2095</v>
      </c>
      <c r="B3207" s="2" t="s">
        <v>2642</v>
      </c>
      <c r="C3207" s="2" t="s">
        <v>199</v>
      </c>
      <c r="D3207" s="2" t="s">
        <v>7692</v>
      </c>
      <c r="E3207" s="2" t="s">
        <v>3719</v>
      </c>
      <c r="F3207" s="2" t="s">
        <v>7693</v>
      </c>
      <c r="G3207" s="2" t="s">
        <v>202</v>
      </c>
      <c r="H3207" s="2" t="s">
        <v>7694</v>
      </c>
      <c r="I3207" s="2" t="s">
        <v>31</v>
      </c>
      <c r="J3207" s="2" t="s">
        <v>32</v>
      </c>
      <c r="K3207" s="2" t="s">
        <v>33</v>
      </c>
      <c r="L3207" s="3" t="s">
        <v>72</v>
      </c>
      <c r="M3207" s="3" t="s">
        <v>113</v>
      </c>
      <c r="N3207" s="3" t="s">
        <v>37</v>
      </c>
      <c r="O3207" s="3" t="s">
        <v>37</v>
      </c>
      <c r="P3207" s="2" t="s">
        <v>5487</v>
      </c>
      <c r="Q3207" s="2" t="s">
        <v>139</v>
      </c>
      <c r="R3207" s="2" t="s">
        <v>145</v>
      </c>
      <c r="S3207" s="2" t="s">
        <v>289</v>
      </c>
      <c r="T3207" s="2" t="s">
        <v>197</v>
      </c>
      <c r="U3207" s="2" t="s">
        <v>1019</v>
      </c>
      <c r="V3207" s="4"/>
      <c r="W3207" s="4"/>
    </row>
    <row r="3208" spans="1:23" x14ac:dyDescent="0.2">
      <c r="A3208" s="2" t="s">
        <v>2095</v>
      </c>
      <c r="B3208" s="2" t="s">
        <v>2642</v>
      </c>
      <c r="C3208" s="2" t="s">
        <v>25</v>
      </c>
      <c r="D3208" s="2" t="s">
        <v>7695</v>
      </c>
      <c r="E3208" s="2" t="s">
        <v>3719</v>
      </c>
      <c r="F3208" s="2" t="s">
        <v>264</v>
      </c>
      <c r="G3208" s="2" t="s">
        <v>29</v>
      </c>
      <c r="H3208" s="2" t="s">
        <v>7696</v>
      </c>
      <c r="I3208" s="2" t="s">
        <v>1492</v>
      </c>
      <c r="J3208" s="2" t="s">
        <v>32</v>
      </c>
      <c r="K3208" s="2" t="s">
        <v>33</v>
      </c>
      <c r="L3208" s="3" t="s">
        <v>1121</v>
      </c>
      <c r="M3208" s="3" t="s">
        <v>635</v>
      </c>
      <c r="N3208" s="3" t="s">
        <v>36</v>
      </c>
      <c r="O3208" s="3" t="s">
        <v>37</v>
      </c>
      <c r="P3208" s="2" t="s">
        <v>5488</v>
      </c>
      <c r="Q3208" s="4"/>
      <c r="R3208" s="4"/>
      <c r="S3208" s="4"/>
      <c r="T3208" s="2" t="s">
        <v>197</v>
      </c>
      <c r="U3208" s="4"/>
      <c r="V3208" s="4"/>
      <c r="W3208" s="4"/>
    </row>
    <row r="3209" spans="1:23" x14ac:dyDescent="0.2">
      <c r="A3209" s="2" t="s">
        <v>2095</v>
      </c>
      <c r="B3209" s="2" t="s">
        <v>3110</v>
      </c>
      <c r="C3209" s="2" t="s">
        <v>25</v>
      </c>
      <c r="D3209" s="2" t="s">
        <v>7705</v>
      </c>
      <c r="E3209" s="2" t="s">
        <v>3968</v>
      </c>
      <c r="F3209" s="2" t="s">
        <v>1249</v>
      </c>
      <c r="G3209" s="2" t="s">
        <v>29</v>
      </c>
      <c r="H3209" s="2" t="s">
        <v>3969</v>
      </c>
      <c r="I3209" s="2" t="s">
        <v>31</v>
      </c>
      <c r="J3209" s="2" t="s">
        <v>32</v>
      </c>
      <c r="K3209" s="2" t="s">
        <v>33</v>
      </c>
      <c r="L3209" s="3" t="s">
        <v>45</v>
      </c>
      <c r="M3209" s="3" t="s">
        <v>45</v>
      </c>
      <c r="N3209" s="3" t="s">
        <v>438</v>
      </c>
      <c r="O3209" s="3" t="s">
        <v>37</v>
      </c>
      <c r="P3209" s="2" t="s">
        <v>2847</v>
      </c>
      <c r="Q3209" s="2" t="s">
        <v>39</v>
      </c>
      <c r="R3209" s="2" t="s">
        <v>87</v>
      </c>
      <c r="S3209" s="2" t="s">
        <v>88</v>
      </c>
      <c r="T3209" s="2" t="s">
        <v>2626</v>
      </c>
      <c r="U3209" s="4"/>
      <c r="V3209" s="4"/>
      <c r="W3209" s="4"/>
    </row>
    <row r="3210" spans="1:23" x14ac:dyDescent="0.2">
      <c r="A3210" s="2" t="s">
        <v>2095</v>
      </c>
      <c r="B3210" s="2" t="s">
        <v>3110</v>
      </c>
      <c r="C3210" s="2" t="s">
        <v>25</v>
      </c>
      <c r="D3210" s="2" t="s">
        <v>7706</v>
      </c>
      <c r="E3210" s="2" t="s">
        <v>3968</v>
      </c>
      <c r="F3210" s="2" t="s">
        <v>1249</v>
      </c>
      <c r="G3210" s="2" t="s">
        <v>44</v>
      </c>
      <c r="H3210" s="2" t="s">
        <v>3969</v>
      </c>
      <c r="I3210" s="2" t="s">
        <v>31</v>
      </c>
      <c r="J3210" s="2" t="s">
        <v>32</v>
      </c>
      <c r="K3210" s="2" t="s">
        <v>33</v>
      </c>
      <c r="L3210" s="3" t="s">
        <v>45</v>
      </c>
      <c r="M3210" s="3" t="s">
        <v>45</v>
      </c>
      <c r="N3210" s="3" t="s">
        <v>438</v>
      </c>
      <c r="O3210" s="3" t="s">
        <v>37</v>
      </c>
      <c r="P3210" s="2" t="s">
        <v>2847</v>
      </c>
      <c r="Q3210" s="2" t="s">
        <v>39</v>
      </c>
      <c r="R3210" s="2" t="s">
        <v>67</v>
      </c>
      <c r="S3210" s="2" t="s">
        <v>68</v>
      </c>
      <c r="T3210" s="2" t="s">
        <v>2626</v>
      </c>
      <c r="U3210" s="4"/>
      <c r="V3210" s="4"/>
      <c r="W3210" s="4"/>
    </row>
    <row r="3211" spans="1:23" x14ac:dyDescent="0.2">
      <c r="A3211" s="2" t="s">
        <v>2095</v>
      </c>
      <c r="B3211" s="2" t="s">
        <v>3110</v>
      </c>
      <c r="C3211" s="2" t="s">
        <v>25</v>
      </c>
      <c r="D3211" s="2" t="s">
        <v>7707</v>
      </c>
      <c r="E3211" s="2" t="s">
        <v>3968</v>
      </c>
      <c r="F3211" s="2" t="s">
        <v>1249</v>
      </c>
      <c r="G3211" s="2" t="s">
        <v>51</v>
      </c>
      <c r="H3211" s="2" t="s">
        <v>3969</v>
      </c>
      <c r="I3211" s="2" t="s">
        <v>31</v>
      </c>
      <c r="J3211" s="2" t="s">
        <v>32</v>
      </c>
      <c r="K3211" s="2" t="s">
        <v>33</v>
      </c>
      <c r="L3211" s="3" t="s">
        <v>45</v>
      </c>
      <c r="M3211" s="3" t="s">
        <v>66</v>
      </c>
      <c r="N3211" s="3" t="s">
        <v>438</v>
      </c>
      <c r="O3211" s="3" t="s">
        <v>37</v>
      </c>
      <c r="P3211" s="2" t="s">
        <v>3118</v>
      </c>
      <c r="Q3211" s="2" t="s">
        <v>74</v>
      </c>
      <c r="R3211" s="2" t="s">
        <v>145</v>
      </c>
      <c r="S3211" s="2" t="s">
        <v>146</v>
      </c>
      <c r="T3211" s="2" t="s">
        <v>2848</v>
      </c>
      <c r="U3211" s="4"/>
      <c r="V3211" s="4"/>
      <c r="W3211" s="4"/>
    </row>
    <row r="3212" spans="1:23" x14ac:dyDescent="0.2">
      <c r="A3212" s="2" t="s">
        <v>2095</v>
      </c>
      <c r="B3212" s="2" t="s">
        <v>3975</v>
      </c>
      <c r="C3212" s="2" t="s">
        <v>25</v>
      </c>
      <c r="D3212" s="2" t="s">
        <v>7708</v>
      </c>
      <c r="E3212" s="2" t="s">
        <v>3977</v>
      </c>
      <c r="F3212" s="2" t="s">
        <v>1362</v>
      </c>
      <c r="G3212" s="2" t="s">
        <v>29</v>
      </c>
      <c r="H3212" s="2" t="s">
        <v>3978</v>
      </c>
      <c r="I3212" s="2" t="s">
        <v>31</v>
      </c>
      <c r="J3212" s="2" t="s">
        <v>32</v>
      </c>
      <c r="K3212" s="2" t="s">
        <v>33</v>
      </c>
      <c r="L3212" s="3" t="s">
        <v>34</v>
      </c>
      <c r="M3212" s="3" t="s">
        <v>34</v>
      </c>
      <c r="N3212" s="3" t="s">
        <v>36</v>
      </c>
      <c r="O3212" s="3" t="s">
        <v>37</v>
      </c>
      <c r="P3212" s="2" t="s">
        <v>4251</v>
      </c>
      <c r="Q3212" s="2" t="s">
        <v>121</v>
      </c>
      <c r="R3212" s="2" t="s">
        <v>54</v>
      </c>
      <c r="S3212" s="2" t="s">
        <v>55</v>
      </c>
      <c r="T3212" s="2" t="s">
        <v>2626</v>
      </c>
      <c r="U3212" s="4"/>
      <c r="V3212" s="4"/>
      <c r="W3212" s="4"/>
    </row>
    <row r="3213" spans="1:23" x14ac:dyDescent="0.2">
      <c r="A3213" s="2" t="s">
        <v>2095</v>
      </c>
      <c r="B3213" s="2" t="s">
        <v>3975</v>
      </c>
      <c r="C3213" s="2" t="s">
        <v>25</v>
      </c>
      <c r="D3213" s="2" t="s">
        <v>7709</v>
      </c>
      <c r="E3213" s="2" t="s">
        <v>3977</v>
      </c>
      <c r="F3213" s="2" t="s">
        <v>1362</v>
      </c>
      <c r="G3213" s="2" t="s">
        <v>44</v>
      </c>
      <c r="H3213" s="2" t="s">
        <v>3978</v>
      </c>
      <c r="I3213" s="2" t="s">
        <v>31</v>
      </c>
      <c r="J3213" s="2" t="s">
        <v>32</v>
      </c>
      <c r="K3213" s="2" t="s">
        <v>33</v>
      </c>
      <c r="L3213" s="3" t="s">
        <v>34</v>
      </c>
      <c r="M3213" s="3" t="s">
        <v>34</v>
      </c>
      <c r="N3213" s="3" t="s">
        <v>36</v>
      </c>
      <c r="O3213" s="3" t="s">
        <v>37</v>
      </c>
      <c r="P3213" s="2" t="s">
        <v>3988</v>
      </c>
      <c r="Q3213" s="2" t="s">
        <v>74</v>
      </c>
      <c r="R3213" s="2" t="s">
        <v>145</v>
      </c>
      <c r="S3213" s="2" t="s">
        <v>146</v>
      </c>
      <c r="T3213" s="2" t="s">
        <v>2626</v>
      </c>
      <c r="U3213" s="4"/>
      <c r="V3213" s="4"/>
      <c r="W3213" s="4"/>
    </row>
    <row r="3214" spans="1:23" x14ac:dyDescent="0.2">
      <c r="A3214" s="2" t="s">
        <v>2095</v>
      </c>
      <c r="B3214" s="2" t="s">
        <v>3975</v>
      </c>
      <c r="C3214" s="2" t="s">
        <v>25</v>
      </c>
      <c r="D3214" s="2" t="s">
        <v>7710</v>
      </c>
      <c r="E3214" s="2" t="s">
        <v>3977</v>
      </c>
      <c r="F3214" s="2" t="s">
        <v>1362</v>
      </c>
      <c r="G3214" s="2" t="s">
        <v>51</v>
      </c>
      <c r="H3214" s="2" t="s">
        <v>3978</v>
      </c>
      <c r="I3214" s="2" t="s">
        <v>31</v>
      </c>
      <c r="J3214" s="2" t="s">
        <v>32</v>
      </c>
      <c r="K3214" s="2" t="s">
        <v>33</v>
      </c>
      <c r="L3214" s="3" t="s">
        <v>34</v>
      </c>
      <c r="M3214" s="3" t="s">
        <v>34</v>
      </c>
      <c r="N3214" s="3" t="s">
        <v>36</v>
      </c>
      <c r="O3214" s="3" t="s">
        <v>37</v>
      </c>
      <c r="P3214" s="2" t="s">
        <v>3988</v>
      </c>
      <c r="Q3214" s="2" t="s">
        <v>74</v>
      </c>
      <c r="R3214" s="2" t="s">
        <v>122</v>
      </c>
      <c r="S3214" s="2" t="s">
        <v>68</v>
      </c>
      <c r="T3214" s="2" t="s">
        <v>2626</v>
      </c>
      <c r="U3214" s="4"/>
      <c r="V3214" s="4"/>
      <c r="W3214" s="4"/>
    </row>
    <row r="3215" spans="1:23" x14ac:dyDescent="0.2">
      <c r="A3215" s="2" t="s">
        <v>2095</v>
      </c>
      <c r="B3215" s="2" t="s">
        <v>3975</v>
      </c>
      <c r="C3215" s="2" t="s">
        <v>25</v>
      </c>
      <c r="D3215" s="2" t="s">
        <v>7711</v>
      </c>
      <c r="E3215" s="2" t="s">
        <v>3977</v>
      </c>
      <c r="F3215" s="2" t="s">
        <v>1362</v>
      </c>
      <c r="G3215" s="2" t="s">
        <v>58</v>
      </c>
      <c r="H3215" s="2" t="s">
        <v>3978</v>
      </c>
      <c r="I3215" s="2" t="s">
        <v>31</v>
      </c>
      <c r="J3215" s="2" t="s">
        <v>32</v>
      </c>
      <c r="K3215" s="2" t="s">
        <v>33</v>
      </c>
      <c r="L3215" s="3" t="s">
        <v>34</v>
      </c>
      <c r="M3215" s="3" t="s">
        <v>34</v>
      </c>
      <c r="N3215" s="3" t="s">
        <v>36</v>
      </c>
      <c r="O3215" s="3" t="s">
        <v>37</v>
      </c>
      <c r="P3215" s="2" t="s">
        <v>4019</v>
      </c>
      <c r="Q3215" s="2" t="s">
        <v>39</v>
      </c>
      <c r="R3215" s="2" t="s">
        <v>87</v>
      </c>
      <c r="S3215" s="2" t="s">
        <v>88</v>
      </c>
      <c r="T3215" s="2" t="s">
        <v>3045</v>
      </c>
      <c r="U3215" s="4"/>
      <c r="V3215" s="4"/>
      <c r="W3215" s="4"/>
    </row>
    <row r="3216" spans="1:23" x14ac:dyDescent="0.2">
      <c r="A3216" s="2" t="s">
        <v>2095</v>
      </c>
      <c r="B3216" s="2" t="s">
        <v>3975</v>
      </c>
      <c r="C3216" s="2" t="s">
        <v>25</v>
      </c>
      <c r="D3216" s="2" t="s">
        <v>7712</v>
      </c>
      <c r="E3216" s="2" t="s">
        <v>3977</v>
      </c>
      <c r="F3216" s="2" t="s">
        <v>1362</v>
      </c>
      <c r="G3216" s="2" t="s">
        <v>65</v>
      </c>
      <c r="H3216" s="2" t="s">
        <v>3978</v>
      </c>
      <c r="I3216" s="2" t="s">
        <v>31</v>
      </c>
      <c r="J3216" s="2" t="s">
        <v>32</v>
      </c>
      <c r="K3216" s="2" t="s">
        <v>33</v>
      </c>
      <c r="L3216" s="3" t="s">
        <v>34</v>
      </c>
      <c r="M3216" s="3" t="s">
        <v>34</v>
      </c>
      <c r="N3216" s="3" t="s">
        <v>36</v>
      </c>
      <c r="O3216" s="3" t="s">
        <v>37</v>
      </c>
      <c r="P3216" s="2" t="s">
        <v>3983</v>
      </c>
      <c r="Q3216" s="2" t="s">
        <v>39</v>
      </c>
      <c r="R3216" s="2" t="s">
        <v>67</v>
      </c>
      <c r="S3216" s="2" t="s">
        <v>68</v>
      </c>
      <c r="T3216" s="2" t="s">
        <v>2863</v>
      </c>
      <c r="U3216" s="4"/>
      <c r="V3216" s="4"/>
      <c r="W3216" s="4"/>
    </row>
    <row r="3217" spans="1:23" x14ac:dyDescent="0.2">
      <c r="A3217" s="2" t="s">
        <v>2095</v>
      </c>
      <c r="B3217" s="2" t="s">
        <v>3975</v>
      </c>
      <c r="C3217" s="2" t="s">
        <v>25</v>
      </c>
      <c r="D3217" s="2" t="s">
        <v>7713</v>
      </c>
      <c r="E3217" s="2" t="s">
        <v>3977</v>
      </c>
      <c r="F3217" s="2" t="s">
        <v>1362</v>
      </c>
      <c r="G3217" s="2" t="s">
        <v>428</v>
      </c>
      <c r="H3217" s="2" t="s">
        <v>3978</v>
      </c>
      <c r="I3217" s="2" t="s">
        <v>31</v>
      </c>
      <c r="J3217" s="2" t="s">
        <v>32</v>
      </c>
      <c r="K3217" s="2" t="s">
        <v>33</v>
      </c>
      <c r="L3217" s="3" t="s">
        <v>34</v>
      </c>
      <c r="M3217" s="3" t="s">
        <v>34</v>
      </c>
      <c r="N3217" s="3" t="s">
        <v>36</v>
      </c>
      <c r="O3217" s="3" t="s">
        <v>37</v>
      </c>
      <c r="P3217" s="2" t="s">
        <v>3985</v>
      </c>
      <c r="Q3217" s="2" t="s">
        <v>39</v>
      </c>
      <c r="R3217" s="2" t="s">
        <v>92</v>
      </c>
      <c r="S3217" s="2" t="s">
        <v>93</v>
      </c>
      <c r="T3217" s="2" t="s">
        <v>1272</v>
      </c>
      <c r="U3217" s="4"/>
      <c r="V3217" s="4"/>
      <c r="W3217" s="4"/>
    </row>
    <row r="3218" spans="1:23" x14ac:dyDescent="0.2">
      <c r="A3218" s="2" t="s">
        <v>2095</v>
      </c>
      <c r="B3218" s="2" t="s">
        <v>3975</v>
      </c>
      <c r="C3218" s="2" t="s">
        <v>25</v>
      </c>
      <c r="D3218" s="2" t="s">
        <v>7714</v>
      </c>
      <c r="E3218" s="2" t="s">
        <v>3977</v>
      </c>
      <c r="F3218" s="2" t="s">
        <v>1362</v>
      </c>
      <c r="G3218" s="2" t="s">
        <v>430</v>
      </c>
      <c r="H3218" s="2" t="s">
        <v>3978</v>
      </c>
      <c r="I3218" s="2" t="s">
        <v>31</v>
      </c>
      <c r="J3218" s="2" t="s">
        <v>32</v>
      </c>
      <c r="K3218" s="2" t="s">
        <v>33</v>
      </c>
      <c r="L3218" s="3" t="s">
        <v>34</v>
      </c>
      <c r="M3218" s="3" t="s">
        <v>256</v>
      </c>
      <c r="N3218" s="3" t="s">
        <v>36</v>
      </c>
      <c r="O3218" s="3" t="s">
        <v>37</v>
      </c>
      <c r="P3218" s="2" t="s">
        <v>3985</v>
      </c>
      <c r="Q3218" s="2" t="s">
        <v>39</v>
      </c>
      <c r="R3218" s="2" t="s">
        <v>47</v>
      </c>
      <c r="S3218" s="2" t="s">
        <v>48</v>
      </c>
      <c r="T3218" s="2" t="s">
        <v>1272</v>
      </c>
      <c r="U3218" s="4"/>
      <c r="V3218" s="4"/>
      <c r="W3218" s="4"/>
    </row>
    <row r="3219" spans="1:23" x14ac:dyDescent="0.2">
      <c r="A3219" s="2" t="s">
        <v>2095</v>
      </c>
      <c r="B3219" s="2" t="s">
        <v>3975</v>
      </c>
      <c r="C3219" s="2" t="s">
        <v>25</v>
      </c>
      <c r="D3219" s="2" t="s">
        <v>7715</v>
      </c>
      <c r="E3219" s="2" t="s">
        <v>3977</v>
      </c>
      <c r="F3219" s="2" t="s">
        <v>1362</v>
      </c>
      <c r="G3219" s="2" t="s">
        <v>433</v>
      </c>
      <c r="H3219" s="2" t="s">
        <v>3978</v>
      </c>
      <c r="I3219" s="2" t="s">
        <v>31</v>
      </c>
      <c r="J3219" s="2" t="s">
        <v>32</v>
      </c>
      <c r="K3219" s="2" t="s">
        <v>33</v>
      </c>
      <c r="L3219" s="3" t="s">
        <v>34</v>
      </c>
      <c r="M3219" s="3" t="s">
        <v>256</v>
      </c>
      <c r="N3219" s="3" t="s">
        <v>36</v>
      </c>
      <c r="O3219" s="3" t="s">
        <v>37</v>
      </c>
      <c r="P3219" s="2" t="s">
        <v>5489</v>
      </c>
      <c r="Q3219" s="2" t="s">
        <v>74</v>
      </c>
      <c r="R3219" s="2" t="s">
        <v>40</v>
      </c>
      <c r="S3219" s="2" t="s">
        <v>1179</v>
      </c>
      <c r="T3219" s="2" t="s">
        <v>1685</v>
      </c>
      <c r="U3219" s="4"/>
      <c r="V3219" s="4"/>
      <c r="W3219" s="4"/>
    </row>
    <row r="3220" spans="1:23" x14ac:dyDescent="0.2">
      <c r="A3220" s="2" t="s">
        <v>2095</v>
      </c>
      <c r="B3220" s="2" t="s">
        <v>3975</v>
      </c>
      <c r="C3220" s="2" t="s">
        <v>25</v>
      </c>
      <c r="D3220" s="2" t="s">
        <v>7716</v>
      </c>
      <c r="E3220" s="2" t="s">
        <v>3977</v>
      </c>
      <c r="F3220" s="2" t="s">
        <v>1362</v>
      </c>
      <c r="G3220" s="2" t="s">
        <v>436</v>
      </c>
      <c r="H3220" s="2" t="s">
        <v>3978</v>
      </c>
      <c r="I3220" s="2" t="s">
        <v>31</v>
      </c>
      <c r="J3220" s="2" t="s">
        <v>32</v>
      </c>
      <c r="K3220" s="2" t="s">
        <v>33</v>
      </c>
      <c r="L3220" s="3" t="s">
        <v>34</v>
      </c>
      <c r="M3220" s="3" t="s">
        <v>34</v>
      </c>
      <c r="N3220" s="3" t="s">
        <v>36</v>
      </c>
      <c r="O3220" s="3" t="s">
        <v>37</v>
      </c>
      <c r="P3220" s="2" t="s">
        <v>3979</v>
      </c>
      <c r="Q3220" s="2" t="s">
        <v>74</v>
      </c>
      <c r="R3220" s="2" t="s">
        <v>279</v>
      </c>
      <c r="S3220" s="2" t="s">
        <v>280</v>
      </c>
      <c r="T3220" s="2" t="s">
        <v>1685</v>
      </c>
      <c r="U3220" s="4"/>
      <c r="V3220" s="4"/>
      <c r="W3220" s="4"/>
    </row>
    <row r="3221" spans="1:23" x14ac:dyDescent="0.2">
      <c r="A3221" s="2" t="s">
        <v>2095</v>
      </c>
      <c r="B3221" s="2" t="s">
        <v>3975</v>
      </c>
      <c r="C3221" s="2" t="s">
        <v>25</v>
      </c>
      <c r="D3221" s="2" t="s">
        <v>7717</v>
      </c>
      <c r="E3221" s="2" t="s">
        <v>3977</v>
      </c>
      <c r="F3221" s="2" t="s">
        <v>1362</v>
      </c>
      <c r="G3221" s="2" t="s">
        <v>438</v>
      </c>
      <c r="H3221" s="2" t="s">
        <v>3978</v>
      </c>
      <c r="I3221" s="2" t="s">
        <v>31</v>
      </c>
      <c r="J3221" s="2" t="s">
        <v>32</v>
      </c>
      <c r="K3221" s="2" t="s">
        <v>33</v>
      </c>
      <c r="L3221" s="3" t="s">
        <v>34</v>
      </c>
      <c r="M3221" s="3" t="s">
        <v>34</v>
      </c>
      <c r="N3221" s="3" t="s">
        <v>36</v>
      </c>
      <c r="O3221" s="3" t="s">
        <v>37</v>
      </c>
      <c r="P3221" s="2" t="s">
        <v>4063</v>
      </c>
      <c r="Q3221" s="2" t="s">
        <v>39</v>
      </c>
      <c r="R3221" s="2" t="s">
        <v>67</v>
      </c>
      <c r="S3221" s="2" t="s">
        <v>68</v>
      </c>
      <c r="T3221" s="2" t="s">
        <v>1685</v>
      </c>
      <c r="U3221" s="4"/>
      <c r="V3221" s="4"/>
      <c r="W3221" s="4"/>
    </row>
    <row r="3222" spans="1:23" x14ac:dyDescent="0.2">
      <c r="A3222" s="2" t="s">
        <v>2095</v>
      </c>
      <c r="B3222" s="2" t="s">
        <v>3975</v>
      </c>
      <c r="C3222" s="2" t="s">
        <v>25</v>
      </c>
      <c r="D3222" s="2" t="s">
        <v>7718</v>
      </c>
      <c r="E3222" s="2" t="s">
        <v>3977</v>
      </c>
      <c r="F3222" s="2" t="s">
        <v>1362</v>
      </c>
      <c r="G3222" s="2" t="s">
        <v>119</v>
      </c>
      <c r="H3222" s="2" t="s">
        <v>3978</v>
      </c>
      <c r="I3222" s="2" t="s">
        <v>31</v>
      </c>
      <c r="J3222" s="2" t="s">
        <v>32</v>
      </c>
      <c r="K3222" s="2" t="s">
        <v>33</v>
      </c>
      <c r="L3222" s="3" t="s">
        <v>34</v>
      </c>
      <c r="M3222" s="3" t="s">
        <v>256</v>
      </c>
      <c r="N3222" s="3" t="s">
        <v>36</v>
      </c>
      <c r="O3222" s="3" t="s">
        <v>37</v>
      </c>
      <c r="P3222" s="2" t="s">
        <v>4063</v>
      </c>
      <c r="Q3222" s="2" t="s">
        <v>39</v>
      </c>
      <c r="R3222" s="2" t="s">
        <v>54</v>
      </c>
      <c r="S3222" s="2" t="s">
        <v>55</v>
      </c>
      <c r="T3222" s="2" t="s">
        <v>2626</v>
      </c>
      <c r="U3222" s="4"/>
      <c r="V3222" s="4"/>
      <c r="W3222" s="4"/>
    </row>
    <row r="3223" spans="1:23" x14ac:dyDescent="0.2">
      <c r="A3223" s="2" t="s">
        <v>2095</v>
      </c>
      <c r="B3223" s="2" t="s">
        <v>3975</v>
      </c>
      <c r="C3223" s="2" t="s">
        <v>25</v>
      </c>
      <c r="D3223" s="2" t="s">
        <v>7719</v>
      </c>
      <c r="E3223" s="2" t="s">
        <v>3977</v>
      </c>
      <c r="F3223" s="2" t="s">
        <v>1362</v>
      </c>
      <c r="G3223" s="2" t="s">
        <v>129</v>
      </c>
      <c r="H3223" s="2" t="s">
        <v>3978</v>
      </c>
      <c r="I3223" s="2" t="s">
        <v>31</v>
      </c>
      <c r="J3223" s="2" t="s">
        <v>32</v>
      </c>
      <c r="K3223" s="2" t="s">
        <v>33</v>
      </c>
      <c r="L3223" s="3" t="s">
        <v>34</v>
      </c>
      <c r="M3223" s="3" t="s">
        <v>34</v>
      </c>
      <c r="N3223" s="3" t="s">
        <v>36</v>
      </c>
      <c r="O3223" s="3" t="s">
        <v>37</v>
      </c>
      <c r="P3223" s="2" t="s">
        <v>4007</v>
      </c>
      <c r="Q3223" s="2" t="s">
        <v>39</v>
      </c>
      <c r="R3223" s="2" t="s">
        <v>40</v>
      </c>
      <c r="S3223" s="2" t="s">
        <v>41</v>
      </c>
      <c r="T3223" s="2" t="s">
        <v>2636</v>
      </c>
      <c r="U3223" s="4"/>
      <c r="V3223" s="4"/>
      <c r="W3223" s="4"/>
    </row>
    <row r="3224" spans="1:23" x14ac:dyDescent="0.2">
      <c r="A3224" s="2" t="s">
        <v>2095</v>
      </c>
      <c r="B3224" s="2" t="s">
        <v>3975</v>
      </c>
      <c r="C3224" s="2" t="s">
        <v>25</v>
      </c>
      <c r="D3224" s="2" t="s">
        <v>7720</v>
      </c>
      <c r="E3224" s="2" t="s">
        <v>3977</v>
      </c>
      <c r="F3224" s="2" t="s">
        <v>1362</v>
      </c>
      <c r="G3224" s="2" t="s">
        <v>109</v>
      </c>
      <c r="H3224" s="2" t="s">
        <v>3978</v>
      </c>
      <c r="I3224" s="2" t="s">
        <v>31</v>
      </c>
      <c r="J3224" s="2" t="s">
        <v>32</v>
      </c>
      <c r="K3224" s="2" t="s">
        <v>33</v>
      </c>
      <c r="L3224" s="3" t="s">
        <v>34</v>
      </c>
      <c r="M3224" s="3" t="s">
        <v>256</v>
      </c>
      <c r="N3224" s="3" t="s">
        <v>36</v>
      </c>
      <c r="O3224" s="3" t="s">
        <v>37</v>
      </c>
      <c r="P3224" s="2" t="s">
        <v>4007</v>
      </c>
      <c r="Q3224" s="2" t="s">
        <v>39</v>
      </c>
      <c r="R3224" s="2" t="s">
        <v>92</v>
      </c>
      <c r="S3224" s="2" t="s">
        <v>93</v>
      </c>
      <c r="T3224" s="2" t="s">
        <v>2636</v>
      </c>
      <c r="U3224" s="4"/>
      <c r="V3224" s="4"/>
      <c r="W3224" s="4"/>
    </row>
    <row r="3225" spans="1:23" x14ac:dyDescent="0.2">
      <c r="A3225" s="2" t="s">
        <v>2095</v>
      </c>
      <c r="B3225" s="2" t="s">
        <v>3975</v>
      </c>
      <c r="C3225" s="2" t="s">
        <v>25</v>
      </c>
      <c r="D3225" s="2" t="s">
        <v>7721</v>
      </c>
      <c r="E3225" s="2" t="s">
        <v>3977</v>
      </c>
      <c r="F3225" s="2" t="s">
        <v>1362</v>
      </c>
      <c r="G3225" s="2" t="s">
        <v>86</v>
      </c>
      <c r="H3225" s="2" t="s">
        <v>3978</v>
      </c>
      <c r="I3225" s="2" t="s">
        <v>31</v>
      </c>
      <c r="J3225" s="2" t="s">
        <v>32</v>
      </c>
      <c r="K3225" s="2" t="s">
        <v>33</v>
      </c>
      <c r="L3225" s="3" t="s">
        <v>34</v>
      </c>
      <c r="M3225" s="3" t="s">
        <v>34</v>
      </c>
      <c r="N3225" s="3" t="s">
        <v>36</v>
      </c>
      <c r="O3225" s="3" t="s">
        <v>37</v>
      </c>
      <c r="P3225" s="2" t="s">
        <v>4046</v>
      </c>
      <c r="Q3225" s="2" t="s">
        <v>74</v>
      </c>
      <c r="R3225" s="2" t="s">
        <v>140</v>
      </c>
      <c r="S3225" s="2" t="s">
        <v>141</v>
      </c>
      <c r="T3225" s="2" t="s">
        <v>1272</v>
      </c>
      <c r="U3225" s="4"/>
      <c r="V3225" s="4"/>
      <c r="W3225" s="4"/>
    </row>
    <row r="3226" spans="1:23" x14ac:dyDescent="0.2">
      <c r="A3226" s="2" t="s">
        <v>2095</v>
      </c>
      <c r="B3226" s="2" t="s">
        <v>3975</v>
      </c>
      <c r="C3226" s="2" t="s">
        <v>25</v>
      </c>
      <c r="D3226" s="2" t="s">
        <v>7722</v>
      </c>
      <c r="E3226" s="2" t="s">
        <v>3977</v>
      </c>
      <c r="F3226" s="2" t="s">
        <v>1362</v>
      </c>
      <c r="G3226" s="2" t="s">
        <v>72</v>
      </c>
      <c r="H3226" s="2" t="s">
        <v>3978</v>
      </c>
      <c r="I3226" s="2" t="s">
        <v>31</v>
      </c>
      <c r="J3226" s="2" t="s">
        <v>32</v>
      </c>
      <c r="K3226" s="2" t="s">
        <v>33</v>
      </c>
      <c r="L3226" s="3" t="s">
        <v>34</v>
      </c>
      <c r="M3226" s="3" t="s">
        <v>34</v>
      </c>
      <c r="N3226" s="3" t="s">
        <v>36</v>
      </c>
      <c r="O3226" s="3" t="s">
        <v>37</v>
      </c>
      <c r="P3226" s="2" t="s">
        <v>4046</v>
      </c>
      <c r="Q3226" s="2" t="s">
        <v>74</v>
      </c>
      <c r="R3226" s="2" t="s">
        <v>145</v>
      </c>
      <c r="S3226" s="2" t="s">
        <v>146</v>
      </c>
      <c r="T3226" s="2" t="s">
        <v>1272</v>
      </c>
      <c r="U3226" s="4"/>
      <c r="V3226" s="4"/>
      <c r="W3226" s="4"/>
    </row>
    <row r="3227" spans="1:23" x14ac:dyDescent="0.2">
      <c r="A3227" s="2" t="s">
        <v>2095</v>
      </c>
      <c r="B3227" s="2" t="s">
        <v>3975</v>
      </c>
      <c r="C3227" s="2" t="s">
        <v>25</v>
      </c>
      <c r="D3227" s="2" t="s">
        <v>7723</v>
      </c>
      <c r="E3227" s="2" t="s">
        <v>3977</v>
      </c>
      <c r="F3227" s="2" t="s">
        <v>1362</v>
      </c>
      <c r="G3227" s="2" t="s">
        <v>248</v>
      </c>
      <c r="H3227" s="2" t="s">
        <v>3978</v>
      </c>
      <c r="I3227" s="2" t="s">
        <v>31</v>
      </c>
      <c r="J3227" s="2" t="s">
        <v>32</v>
      </c>
      <c r="K3227" s="2" t="s">
        <v>33</v>
      </c>
      <c r="L3227" s="3" t="s">
        <v>34</v>
      </c>
      <c r="M3227" s="3" t="s">
        <v>34</v>
      </c>
      <c r="N3227" s="3" t="s">
        <v>36</v>
      </c>
      <c r="O3227" s="3" t="s">
        <v>37</v>
      </c>
      <c r="P3227" s="2" t="s">
        <v>3981</v>
      </c>
      <c r="Q3227" s="2" t="s">
        <v>74</v>
      </c>
      <c r="R3227" s="2" t="s">
        <v>140</v>
      </c>
      <c r="S3227" s="2" t="s">
        <v>141</v>
      </c>
      <c r="T3227" s="2" t="s">
        <v>3993</v>
      </c>
      <c r="U3227" s="4"/>
      <c r="V3227" s="4"/>
      <c r="W3227" s="4"/>
    </row>
    <row r="3228" spans="1:23" x14ac:dyDescent="0.2">
      <c r="A3228" s="2" t="s">
        <v>2095</v>
      </c>
      <c r="B3228" s="2" t="s">
        <v>3975</v>
      </c>
      <c r="C3228" s="2" t="s">
        <v>25</v>
      </c>
      <c r="D3228" s="2" t="s">
        <v>7724</v>
      </c>
      <c r="E3228" s="2" t="s">
        <v>3977</v>
      </c>
      <c r="F3228" s="2" t="s">
        <v>1362</v>
      </c>
      <c r="G3228" s="2" t="s">
        <v>66</v>
      </c>
      <c r="H3228" s="2" t="s">
        <v>3978</v>
      </c>
      <c r="I3228" s="2" t="s">
        <v>31</v>
      </c>
      <c r="J3228" s="2" t="s">
        <v>32</v>
      </c>
      <c r="K3228" s="2" t="s">
        <v>33</v>
      </c>
      <c r="L3228" s="3" t="s">
        <v>34</v>
      </c>
      <c r="M3228" s="3" t="s">
        <v>256</v>
      </c>
      <c r="N3228" s="3" t="s">
        <v>36</v>
      </c>
      <c r="O3228" s="3" t="s">
        <v>37</v>
      </c>
      <c r="P3228" s="2" t="s">
        <v>4258</v>
      </c>
      <c r="Q3228" s="2" t="s">
        <v>39</v>
      </c>
      <c r="R3228" s="2" t="s">
        <v>54</v>
      </c>
      <c r="S3228" s="2" t="s">
        <v>55</v>
      </c>
      <c r="T3228" s="2" t="s">
        <v>1685</v>
      </c>
      <c r="U3228" s="4"/>
      <c r="V3228" s="4"/>
      <c r="W3228" s="4"/>
    </row>
    <row r="3229" spans="1:23" x14ac:dyDescent="0.2">
      <c r="A3229" s="2" t="s">
        <v>2095</v>
      </c>
      <c r="B3229" s="2" t="s">
        <v>3975</v>
      </c>
      <c r="C3229" s="2" t="s">
        <v>25</v>
      </c>
      <c r="D3229" s="2" t="s">
        <v>7725</v>
      </c>
      <c r="E3229" s="2" t="s">
        <v>3977</v>
      </c>
      <c r="F3229" s="2" t="s">
        <v>1362</v>
      </c>
      <c r="G3229" s="2" t="s">
        <v>35</v>
      </c>
      <c r="H3229" s="2" t="s">
        <v>3978</v>
      </c>
      <c r="I3229" s="2" t="s">
        <v>31</v>
      </c>
      <c r="J3229" s="2" t="s">
        <v>32</v>
      </c>
      <c r="K3229" s="2" t="s">
        <v>33</v>
      </c>
      <c r="L3229" s="3" t="s">
        <v>34</v>
      </c>
      <c r="M3229" s="3" t="s">
        <v>34</v>
      </c>
      <c r="N3229" s="3" t="s">
        <v>36</v>
      </c>
      <c r="O3229" s="3" t="s">
        <v>37</v>
      </c>
      <c r="P3229" s="2" t="s">
        <v>5489</v>
      </c>
      <c r="Q3229" s="2" t="s">
        <v>39</v>
      </c>
      <c r="R3229" s="2" t="s">
        <v>132</v>
      </c>
      <c r="S3229" s="2" t="s">
        <v>439</v>
      </c>
      <c r="T3229" s="2" t="s">
        <v>1685</v>
      </c>
      <c r="U3229" s="4"/>
      <c r="V3229" s="4"/>
      <c r="W3229" s="4"/>
    </row>
    <row r="3230" spans="1:23" x14ac:dyDescent="0.2">
      <c r="A3230" s="2" t="s">
        <v>2095</v>
      </c>
      <c r="B3230" s="2" t="s">
        <v>3975</v>
      </c>
      <c r="C3230" s="2" t="s">
        <v>25</v>
      </c>
      <c r="D3230" s="2" t="s">
        <v>7726</v>
      </c>
      <c r="E3230" s="2" t="s">
        <v>3977</v>
      </c>
      <c r="F3230" s="2" t="s">
        <v>1362</v>
      </c>
      <c r="G3230" s="2" t="s">
        <v>256</v>
      </c>
      <c r="H3230" s="2" t="s">
        <v>3978</v>
      </c>
      <c r="I3230" s="2" t="s">
        <v>31</v>
      </c>
      <c r="J3230" s="2" t="s">
        <v>32</v>
      </c>
      <c r="K3230" s="2" t="s">
        <v>33</v>
      </c>
      <c r="L3230" s="3" t="s">
        <v>34</v>
      </c>
      <c r="M3230" s="3" t="s">
        <v>34</v>
      </c>
      <c r="N3230" s="3" t="s">
        <v>36</v>
      </c>
      <c r="O3230" s="3" t="s">
        <v>37</v>
      </c>
      <c r="P3230" s="2" t="s">
        <v>4056</v>
      </c>
      <c r="Q3230" s="2" t="s">
        <v>39</v>
      </c>
      <c r="R3230" s="2" t="s">
        <v>92</v>
      </c>
      <c r="S3230" s="2" t="s">
        <v>93</v>
      </c>
      <c r="T3230" s="2" t="s">
        <v>2863</v>
      </c>
      <c r="U3230" s="4"/>
      <c r="V3230" s="4"/>
      <c r="W3230" s="4"/>
    </row>
    <row r="3231" spans="1:23" x14ac:dyDescent="0.2">
      <c r="A3231" s="2" t="s">
        <v>2095</v>
      </c>
      <c r="B3231" s="2" t="s">
        <v>3975</v>
      </c>
      <c r="C3231" s="2" t="s">
        <v>25</v>
      </c>
      <c r="D3231" s="2" t="s">
        <v>7727</v>
      </c>
      <c r="E3231" s="2" t="s">
        <v>3977</v>
      </c>
      <c r="F3231" s="2" t="s">
        <v>2290</v>
      </c>
      <c r="G3231" s="2" t="s">
        <v>29</v>
      </c>
      <c r="H3231" s="2" t="s">
        <v>3995</v>
      </c>
      <c r="I3231" s="2" t="s">
        <v>31</v>
      </c>
      <c r="J3231" s="2" t="s">
        <v>32</v>
      </c>
      <c r="K3231" s="2" t="s">
        <v>33</v>
      </c>
      <c r="L3231" s="3" t="s">
        <v>35</v>
      </c>
      <c r="M3231" s="3" t="s">
        <v>35</v>
      </c>
      <c r="N3231" s="3" t="s">
        <v>36</v>
      </c>
      <c r="O3231" s="3" t="s">
        <v>37</v>
      </c>
      <c r="P3231" s="2" t="s">
        <v>3996</v>
      </c>
      <c r="Q3231" s="2" t="s">
        <v>74</v>
      </c>
      <c r="R3231" s="2" t="s">
        <v>279</v>
      </c>
      <c r="S3231" s="2" t="s">
        <v>280</v>
      </c>
      <c r="T3231" s="2" t="s">
        <v>3993</v>
      </c>
      <c r="U3231" s="4"/>
      <c r="V3231" s="4"/>
      <c r="W3231" s="4"/>
    </row>
    <row r="3232" spans="1:23" x14ac:dyDescent="0.2">
      <c r="A3232" s="2" t="s">
        <v>2095</v>
      </c>
      <c r="B3232" s="2" t="s">
        <v>3975</v>
      </c>
      <c r="C3232" s="2" t="s">
        <v>25</v>
      </c>
      <c r="D3232" s="2" t="s">
        <v>7729</v>
      </c>
      <c r="E3232" s="2" t="s">
        <v>3977</v>
      </c>
      <c r="F3232" s="2" t="s">
        <v>2290</v>
      </c>
      <c r="G3232" s="2" t="s">
        <v>51</v>
      </c>
      <c r="H3232" s="2" t="s">
        <v>3995</v>
      </c>
      <c r="I3232" s="2" t="s">
        <v>31</v>
      </c>
      <c r="J3232" s="2" t="s">
        <v>32</v>
      </c>
      <c r="K3232" s="2" t="s">
        <v>33</v>
      </c>
      <c r="L3232" s="3" t="s">
        <v>35</v>
      </c>
      <c r="M3232" s="3" t="s">
        <v>35</v>
      </c>
      <c r="N3232" s="3" t="s">
        <v>36</v>
      </c>
      <c r="O3232" s="3" t="s">
        <v>37</v>
      </c>
      <c r="P3232" s="2" t="s">
        <v>4072</v>
      </c>
      <c r="Q3232" s="2" t="s">
        <v>39</v>
      </c>
      <c r="R3232" s="2" t="s">
        <v>47</v>
      </c>
      <c r="S3232" s="2" t="s">
        <v>48</v>
      </c>
      <c r="T3232" s="2" t="s">
        <v>3993</v>
      </c>
      <c r="U3232" s="4"/>
      <c r="V3232" s="4"/>
      <c r="W3232" s="4"/>
    </row>
    <row r="3233" spans="1:23" x14ac:dyDescent="0.2">
      <c r="A3233" s="2" t="s">
        <v>2095</v>
      </c>
      <c r="B3233" s="2" t="s">
        <v>3975</v>
      </c>
      <c r="C3233" s="2" t="s">
        <v>25</v>
      </c>
      <c r="D3233" s="2" t="s">
        <v>7730</v>
      </c>
      <c r="E3233" s="2" t="s">
        <v>3977</v>
      </c>
      <c r="F3233" s="2" t="s">
        <v>2290</v>
      </c>
      <c r="G3233" s="2" t="s">
        <v>58</v>
      </c>
      <c r="H3233" s="2" t="s">
        <v>3995</v>
      </c>
      <c r="I3233" s="2" t="s">
        <v>31</v>
      </c>
      <c r="J3233" s="2" t="s">
        <v>32</v>
      </c>
      <c r="K3233" s="2" t="s">
        <v>33</v>
      </c>
      <c r="L3233" s="3" t="s">
        <v>35</v>
      </c>
      <c r="M3233" s="3" t="s">
        <v>256</v>
      </c>
      <c r="N3233" s="3" t="s">
        <v>36</v>
      </c>
      <c r="O3233" s="3" t="s">
        <v>37</v>
      </c>
      <c r="P3233" s="2" t="s">
        <v>4072</v>
      </c>
      <c r="Q3233" s="2" t="s">
        <v>39</v>
      </c>
      <c r="R3233" s="2" t="s">
        <v>87</v>
      </c>
      <c r="S3233" s="2" t="s">
        <v>88</v>
      </c>
      <c r="T3233" s="2" t="s">
        <v>3025</v>
      </c>
      <c r="U3233" s="4"/>
      <c r="V3233" s="4"/>
      <c r="W3233" s="4"/>
    </row>
    <row r="3234" spans="1:23" x14ac:dyDescent="0.2">
      <c r="A3234" s="2" t="s">
        <v>2095</v>
      </c>
      <c r="B3234" s="2" t="s">
        <v>3975</v>
      </c>
      <c r="C3234" s="2" t="s">
        <v>25</v>
      </c>
      <c r="D3234" s="2" t="s">
        <v>7731</v>
      </c>
      <c r="E3234" s="2" t="s">
        <v>3977</v>
      </c>
      <c r="F3234" s="2" t="s">
        <v>746</v>
      </c>
      <c r="G3234" s="2" t="s">
        <v>29</v>
      </c>
      <c r="H3234" s="2" t="s">
        <v>4006</v>
      </c>
      <c r="I3234" s="2" t="s">
        <v>31</v>
      </c>
      <c r="J3234" s="2" t="s">
        <v>32</v>
      </c>
      <c r="K3234" s="2" t="s">
        <v>33</v>
      </c>
      <c r="L3234" s="3" t="s">
        <v>35</v>
      </c>
      <c r="M3234" s="3" t="s">
        <v>35</v>
      </c>
      <c r="N3234" s="3" t="s">
        <v>36</v>
      </c>
      <c r="O3234" s="3" t="s">
        <v>37</v>
      </c>
      <c r="P3234" s="2" t="s">
        <v>3979</v>
      </c>
      <c r="Q3234" s="2" t="s">
        <v>74</v>
      </c>
      <c r="R3234" s="2" t="s">
        <v>145</v>
      </c>
      <c r="S3234" s="2" t="s">
        <v>146</v>
      </c>
      <c r="T3234" s="2" t="s">
        <v>2863</v>
      </c>
      <c r="U3234" s="4"/>
      <c r="V3234" s="4"/>
      <c r="W3234" s="4"/>
    </row>
    <row r="3235" spans="1:23" x14ac:dyDescent="0.2">
      <c r="A3235" s="2" t="s">
        <v>2095</v>
      </c>
      <c r="B3235" s="2" t="s">
        <v>3975</v>
      </c>
      <c r="C3235" s="2" t="s">
        <v>25</v>
      </c>
      <c r="D3235" s="2" t="s">
        <v>7732</v>
      </c>
      <c r="E3235" s="2" t="s">
        <v>3977</v>
      </c>
      <c r="F3235" s="2" t="s">
        <v>746</v>
      </c>
      <c r="G3235" s="2" t="s">
        <v>44</v>
      </c>
      <c r="H3235" s="2" t="s">
        <v>4006</v>
      </c>
      <c r="I3235" s="2" t="s">
        <v>31</v>
      </c>
      <c r="J3235" s="2" t="s">
        <v>32</v>
      </c>
      <c r="K3235" s="2" t="s">
        <v>33</v>
      </c>
      <c r="L3235" s="3" t="s">
        <v>35</v>
      </c>
      <c r="M3235" s="3" t="s">
        <v>35</v>
      </c>
      <c r="N3235" s="3" t="s">
        <v>36</v>
      </c>
      <c r="O3235" s="3" t="s">
        <v>37</v>
      </c>
      <c r="P3235" s="2" t="s">
        <v>3983</v>
      </c>
      <c r="Q3235" s="2" t="s">
        <v>39</v>
      </c>
      <c r="R3235" s="2" t="s">
        <v>92</v>
      </c>
      <c r="S3235" s="2" t="s">
        <v>93</v>
      </c>
      <c r="T3235" s="2" t="s">
        <v>3025</v>
      </c>
      <c r="U3235" s="4"/>
      <c r="V3235" s="4"/>
      <c r="W3235" s="4"/>
    </row>
    <row r="3236" spans="1:23" x14ac:dyDescent="0.2">
      <c r="A3236" s="2" t="s">
        <v>2095</v>
      </c>
      <c r="B3236" s="2" t="s">
        <v>3975</v>
      </c>
      <c r="C3236" s="2" t="s">
        <v>25</v>
      </c>
      <c r="D3236" s="2" t="s">
        <v>7733</v>
      </c>
      <c r="E3236" s="2" t="s">
        <v>3977</v>
      </c>
      <c r="F3236" s="2" t="s">
        <v>1285</v>
      </c>
      <c r="G3236" s="2" t="s">
        <v>29</v>
      </c>
      <c r="H3236" s="2" t="s">
        <v>4010</v>
      </c>
      <c r="I3236" s="2" t="s">
        <v>31</v>
      </c>
      <c r="J3236" s="2" t="s">
        <v>32</v>
      </c>
      <c r="K3236" s="2" t="s">
        <v>33</v>
      </c>
      <c r="L3236" s="3" t="s">
        <v>35</v>
      </c>
      <c r="M3236" s="3" t="s">
        <v>66</v>
      </c>
      <c r="N3236" s="3" t="s">
        <v>36</v>
      </c>
      <c r="O3236" s="3" t="s">
        <v>37</v>
      </c>
      <c r="P3236" s="2" t="s">
        <v>3983</v>
      </c>
      <c r="Q3236" s="2" t="s">
        <v>39</v>
      </c>
      <c r="R3236" s="2" t="s">
        <v>47</v>
      </c>
      <c r="S3236" s="2" t="s">
        <v>48</v>
      </c>
      <c r="T3236" s="2" t="s">
        <v>3025</v>
      </c>
      <c r="U3236" s="4"/>
      <c r="V3236" s="4"/>
      <c r="W3236" s="4"/>
    </row>
    <row r="3237" spans="1:23" x14ac:dyDescent="0.2">
      <c r="A3237" s="2" t="s">
        <v>2095</v>
      </c>
      <c r="B3237" s="2" t="s">
        <v>3975</v>
      </c>
      <c r="C3237" s="2" t="s">
        <v>25</v>
      </c>
      <c r="D3237" s="2" t="s">
        <v>7734</v>
      </c>
      <c r="E3237" s="2" t="s">
        <v>3977</v>
      </c>
      <c r="F3237" s="2" t="s">
        <v>1285</v>
      </c>
      <c r="G3237" s="2" t="s">
        <v>44</v>
      </c>
      <c r="H3237" s="2" t="s">
        <v>4010</v>
      </c>
      <c r="I3237" s="2" t="s">
        <v>31</v>
      </c>
      <c r="J3237" s="2" t="s">
        <v>32</v>
      </c>
      <c r="K3237" s="2" t="s">
        <v>33</v>
      </c>
      <c r="L3237" s="3" t="s">
        <v>35</v>
      </c>
      <c r="M3237" s="3" t="s">
        <v>35</v>
      </c>
      <c r="N3237" s="3" t="s">
        <v>36</v>
      </c>
      <c r="O3237" s="3" t="s">
        <v>37</v>
      </c>
      <c r="P3237" s="2" t="s">
        <v>4043</v>
      </c>
      <c r="Q3237" s="2" t="s">
        <v>74</v>
      </c>
      <c r="R3237" s="2" t="s">
        <v>79</v>
      </c>
      <c r="S3237" s="2" t="s">
        <v>47</v>
      </c>
      <c r="T3237" s="2" t="s">
        <v>3045</v>
      </c>
      <c r="U3237" s="4"/>
      <c r="V3237" s="4"/>
      <c r="W3237" s="4"/>
    </row>
    <row r="3238" spans="1:23" x14ac:dyDescent="0.2">
      <c r="A3238" s="2" t="s">
        <v>2095</v>
      </c>
      <c r="B3238" s="2" t="s">
        <v>3975</v>
      </c>
      <c r="C3238" s="2" t="s">
        <v>25</v>
      </c>
      <c r="D3238" s="2" t="s">
        <v>7735</v>
      </c>
      <c r="E3238" s="2" t="s">
        <v>3977</v>
      </c>
      <c r="F3238" s="2" t="s">
        <v>1285</v>
      </c>
      <c r="G3238" s="2" t="s">
        <v>51</v>
      </c>
      <c r="H3238" s="2" t="s">
        <v>4010</v>
      </c>
      <c r="I3238" s="2" t="s">
        <v>31</v>
      </c>
      <c r="J3238" s="2" t="s">
        <v>32</v>
      </c>
      <c r="K3238" s="2" t="s">
        <v>33</v>
      </c>
      <c r="L3238" s="3" t="s">
        <v>35</v>
      </c>
      <c r="M3238" s="3" t="s">
        <v>256</v>
      </c>
      <c r="N3238" s="3" t="s">
        <v>36</v>
      </c>
      <c r="O3238" s="3" t="s">
        <v>37</v>
      </c>
      <c r="P3238" s="2" t="s">
        <v>4051</v>
      </c>
      <c r="Q3238" s="2" t="s">
        <v>74</v>
      </c>
      <c r="R3238" s="2" t="s">
        <v>279</v>
      </c>
      <c r="S3238" s="2" t="s">
        <v>280</v>
      </c>
      <c r="T3238" s="2" t="s">
        <v>3025</v>
      </c>
      <c r="U3238" s="4"/>
      <c r="V3238" s="4"/>
      <c r="W3238" s="4"/>
    </row>
    <row r="3239" spans="1:23" x14ac:dyDescent="0.2">
      <c r="A3239" s="2" t="s">
        <v>2095</v>
      </c>
      <c r="B3239" s="2" t="s">
        <v>3975</v>
      </c>
      <c r="C3239" s="2" t="s">
        <v>25</v>
      </c>
      <c r="D3239" s="2" t="s">
        <v>7736</v>
      </c>
      <c r="E3239" s="2" t="s">
        <v>3977</v>
      </c>
      <c r="F3239" s="2" t="s">
        <v>1285</v>
      </c>
      <c r="G3239" s="2" t="s">
        <v>58</v>
      </c>
      <c r="H3239" s="2" t="s">
        <v>4010</v>
      </c>
      <c r="I3239" s="2" t="s">
        <v>31</v>
      </c>
      <c r="J3239" s="2" t="s">
        <v>32</v>
      </c>
      <c r="K3239" s="2" t="s">
        <v>33</v>
      </c>
      <c r="L3239" s="3" t="s">
        <v>35</v>
      </c>
      <c r="M3239" s="3" t="s">
        <v>256</v>
      </c>
      <c r="N3239" s="3" t="s">
        <v>36</v>
      </c>
      <c r="O3239" s="3" t="s">
        <v>37</v>
      </c>
      <c r="P3239" s="2" t="s">
        <v>3992</v>
      </c>
      <c r="Q3239" s="2" t="s">
        <v>39</v>
      </c>
      <c r="R3239" s="2" t="s">
        <v>54</v>
      </c>
      <c r="S3239" s="2" t="s">
        <v>55</v>
      </c>
      <c r="T3239" s="2" t="s">
        <v>1272</v>
      </c>
      <c r="U3239" s="4"/>
      <c r="V3239" s="4"/>
      <c r="W3239" s="4"/>
    </row>
    <row r="3240" spans="1:23" x14ac:dyDescent="0.2">
      <c r="A3240" s="2" t="s">
        <v>2095</v>
      </c>
      <c r="B3240" s="2" t="s">
        <v>3975</v>
      </c>
      <c r="C3240" s="2" t="s">
        <v>25</v>
      </c>
      <c r="D3240" s="2" t="s">
        <v>7737</v>
      </c>
      <c r="E3240" s="2" t="s">
        <v>3977</v>
      </c>
      <c r="F3240" s="2" t="s">
        <v>690</v>
      </c>
      <c r="G3240" s="2" t="s">
        <v>29</v>
      </c>
      <c r="H3240" s="2" t="s">
        <v>4015</v>
      </c>
      <c r="I3240" s="2" t="s">
        <v>31</v>
      </c>
      <c r="J3240" s="2" t="s">
        <v>32</v>
      </c>
      <c r="K3240" s="2" t="s">
        <v>33</v>
      </c>
      <c r="L3240" s="3" t="s">
        <v>35</v>
      </c>
      <c r="M3240" s="3" t="s">
        <v>66</v>
      </c>
      <c r="N3240" s="3" t="s">
        <v>36</v>
      </c>
      <c r="O3240" s="3" t="s">
        <v>37</v>
      </c>
      <c r="P3240" s="2" t="s">
        <v>5490</v>
      </c>
      <c r="Q3240" s="2" t="s">
        <v>39</v>
      </c>
      <c r="R3240" s="2" t="s">
        <v>40</v>
      </c>
      <c r="S3240" s="2" t="s">
        <v>41</v>
      </c>
      <c r="T3240" s="2" t="s">
        <v>3993</v>
      </c>
      <c r="U3240" s="4"/>
      <c r="V3240" s="4"/>
      <c r="W3240" s="4"/>
    </row>
    <row r="3241" spans="1:23" x14ac:dyDescent="0.2">
      <c r="A3241" s="2" t="s">
        <v>2095</v>
      </c>
      <c r="B3241" s="2" t="s">
        <v>3975</v>
      </c>
      <c r="C3241" s="2" t="s">
        <v>25</v>
      </c>
      <c r="D3241" s="2" t="s">
        <v>7738</v>
      </c>
      <c r="E3241" s="2" t="s">
        <v>3977</v>
      </c>
      <c r="F3241" s="2" t="s">
        <v>690</v>
      </c>
      <c r="G3241" s="2" t="s">
        <v>44</v>
      </c>
      <c r="H3241" s="2" t="s">
        <v>4015</v>
      </c>
      <c r="I3241" s="2" t="s">
        <v>31</v>
      </c>
      <c r="J3241" s="2" t="s">
        <v>32</v>
      </c>
      <c r="K3241" s="2" t="s">
        <v>33</v>
      </c>
      <c r="L3241" s="3" t="s">
        <v>35</v>
      </c>
      <c r="M3241" s="3" t="s">
        <v>35</v>
      </c>
      <c r="N3241" s="3" t="s">
        <v>36</v>
      </c>
      <c r="O3241" s="3" t="s">
        <v>37</v>
      </c>
      <c r="P3241" s="2" t="s">
        <v>5490</v>
      </c>
      <c r="Q3241" s="2" t="s">
        <v>39</v>
      </c>
      <c r="R3241" s="2" t="s">
        <v>92</v>
      </c>
      <c r="S3241" s="2" t="s">
        <v>93</v>
      </c>
      <c r="T3241" s="2" t="s">
        <v>3993</v>
      </c>
      <c r="U3241" s="4"/>
      <c r="V3241" s="4"/>
      <c r="W3241" s="4"/>
    </row>
    <row r="3242" spans="1:23" x14ac:dyDescent="0.2">
      <c r="A3242" s="2" t="s">
        <v>2095</v>
      </c>
      <c r="B3242" s="2" t="s">
        <v>3975</v>
      </c>
      <c r="C3242" s="2" t="s">
        <v>25</v>
      </c>
      <c r="D3242" s="2" t="s">
        <v>7739</v>
      </c>
      <c r="E3242" s="2" t="s">
        <v>3977</v>
      </c>
      <c r="F3242" s="2" t="s">
        <v>690</v>
      </c>
      <c r="G3242" s="2" t="s">
        <v>51</v>
      </c>
      <c r="H3242" s="2" t="s">
        <v>4015</v>
      </c>
      <c r="I3242" s="2" t="s">
        <v>31</v>
      </c>
      <c r="J3242" s="2" t="s">
        <v>32</v>
      </c>
      <c r="K3242" s="2" t="s">
        <v>33</v>
      </c>
      <c r="L3242" s="3" t="s">
        <v>35</v>
      </c>
      <c r="M3242" s="3" t="s">
        <v>256</v>
      </c>
      <c r="N3242" s="3" t="s">
        <v>36</v>
      </c>
      <c r="O3242" s="3" t="s">
        <v>37</v>
      </c>
      <c r="P3242" s="2" t="s">
        <v>3985</v>
      </c>
      <c r="Q3242" s="2" t="s">
        <v>39</v>
      </c>
      <c r="R3242" s="2" t="s">
        <v>87</v>
      </c>
      <c r="S3242" s="2" t="s">
        <v>88</v>
      </c>
      <c r="T3242" s="2" t="s">
        <v>2863</v>
      </c>
      <c r="U3242" s="4"/>
      <c r="V3242" s="4"/>
      <c r="W3242" s="4"/>
    </row>
    <row r="3243" spans="1:23" x14ac:dyDescent="0.2">
      <c r="A3243" s="2" t="s">
        <v>2095</v>
      </c>
      <c r="B3243" s="2" t="s">
        <v>3975</v>
      </c>
      <c r="C3243" s="2" t="s">
        <v>25</v>
      </c>
      <c r="D3243" s="2" t="s">
        <v>7740</v>
      </c>
      <c r="E3243" s="2" t="s">
        <v>3977</v>
      </c>
      <c r="F3243" s="2" t="s">
        <v>690</v>
      </c>
      <c r="G3243" s="2" t="s">
        <v>58</v>
      </c>
      <c r="H3243" s="2" t="s">
        <v>4015</v>
      </c>
      <c r="I3243" s="2" t="s">
        <v>31</v>
      </c>
      <c r="J3243" s="2" t="s">
        <v>32</v>
      </c>
      <c r="K3243" s="2" t="s">
        <v>33</v>
      </c>
      <c r="L3243" s="3" t="s">
        <v>35</v>
      </c>
      <c r="M3243" s="3" t="s">
        <v>35</v>
      </c>
      <c r="N3243" s="3" t="s">
        <v>36</v>
      </c>
      <c r="O3243" s="3" t="s">
        <v>37</v>
      </c>
      <c r="P3243" s="2" t="s">
        <v>4007</v>
      </c>
      <c r="Q3243" s="2" t="s">
        <v>39</v>
      </c>
      <c r="R3243" s="2" t="s">
        <v>47</v>
      </c>
      <c r="S3243" s="2" t="s">
        <v>48</v>
      </c>
      <c r="T3243" s="2" t="s">
        <v>2636</v>
      </c>
      <c r="U3243" s="4"/>
      <c r="V3243" s="4"/>
      <c r="W3243" s="4"/>
    </row>
    <row r="3244" spans="1:23" x14ac:dyDescent="0.2">
      <c r="A3244" s="2" t="s">
        <v>2095</v>
      </c>
      <c r="B3244" s="2" t="s">
        <v>3975</v>
      </c>
      <c r="C3244" s="2" t="s">
        <v>25</v>
      </c>
      <c r="D3244" s="2" t="s">
        <v>7741</v>
      </c>
      <c r="E3244" s="2" t="s">
        <v>3977</v>
      </c>
      <c r="F3244" s="2" t="s">
        <v>690</v>
      </c>
      <c r="G3244" s="2" t="s">
        <v>65</v>
      </c>
      <c r="H3244" s="2" t="s">
        <v>4015</v>
      </c>
      <c r="I3244" s="2" t="s">
        <v>31</v>
      </c>
      <c r="J3244" s="2" t="s">
        <v>32</v>
      </c>
      <c r="K3244" s="2" t="s">
        <v>33</v>
      </c>
      <c r="L3244" s="3" t="s">
        <v>35</v>
      </c>
      <c r="M3244" s="3" t="s">
        <v>66</v>
      </c>
      <c r="N3244" s="3" t="s">
        <v>36</v>
      </c>
      <c r="O3244" s="3" t="s">
        <v>37</v>
      </c>
      <c r="P3244" s="2" t="s">
        <v>4046</v>
      </c>
      <c r="Q3244" s="2" t="s">
        <v>74</v>
      </c>
      <c r="R3244" s="2" t="s">
        <v>75</v>
      </c>
      <c r="S3244" s="2" t="s">
        <v>76</v>
      </c>
      <c r="T3244" s="2" t="s">
        <v>3993</v>
      </c>
      <c r="U3244" s="4"/>
      <c r="V3244" s="4"/>
      <c r="W3244" s="4"/>
    </row>
    <row r="3245" spans="1:23" x14ac:dyDescent="0.2">
      <c r="A3245" s="2" t="s">
        <v>2095</v>
      </c>
      <c r="B3245" s="2" t="s">
        <v>3975</v>
      </c>
      <c r="C3245" s="2" t="s">
        <v>25</v>
      </c>
      <c r="D3245" s="2" t="s">
        <v>7742</v>
      </c>
      <c r="E3245" s="2" t="s">
        <v>3977</v>
      </c>
      <c r="F3245" s="2" t="s">
        <v>1296</v>
      </c>
      <c r="G3245" s="2" t="s">
        <v>29</v>
      </c>
      <c r="H3245" s="2" t="s">
        <v>4023</v>
      </c>
      <c r="I3245" s="2" t="s">
        <v>31</v>
      </c>
      <c r="J3245" s="2" t="s">
        <v>32</v>
      </c>
      <c r="K3245" s="2" t="s">
        <v>33</v>
      </c>
      <c r="L3245" s="3" t="s">
        <v>35</v>
      </c>
      <c r="M3245" s="3" t="s">
        <v>256</v>
      </c>
      <c r="N3245" s="3" t="s">
        <v>36</v>
      </c>
      <c r="O3245" s="3" t="s">
        <v>37</v>
      </c>
      <c r="P3245" s="2" t="s">
        <v>3979</v>
      </c>
      <c r="Q3245" s="2" t="s">
        <v>74</v>
      </c>
      <c r="R3245" s="2" t="s">
        <v>122</v>
      </c>
      <c r="S3245" s="2" t="s">
        <v>68</v>
      </c>
      <c r="T3245" s="2" t="s">
        <v>1685</v>
      </c>
      <c r="U3245" s="4"/>
      <c r="V3245" s="4"/>
      <c r="W3245" s="4"/>
    </row>
    <row r="3246" spans="1:23" x14ac:dyDescent="0.2">
      <c r="A3246" s="2" t="s">
        <v>2095</v>
      </c>
      <c r="B3246" s="2" t="s">
        <v>3975</v>
      </c>
      <c r="C3246" s="2" t="s">
        <v>25</v>
      </c>
      <c r="D3246" s="2" t="s">
        <v>7743</v>
      </c>
      <c r="E3246" s="2" t="s">
        <v>3977</v>
      </c>
      <c r="F3246" s="2" t="s">
        <v>28</v>
      </c>
      <c r="G3246" s="2" t="s">
        <v>29</v>
      </c>
      <c r="H3246" s="2" t="s">
        <v>4026</v>
      </c>
      <c r="I3246" s="2" t="s">
        <v>31</v>
      </c>
      <c r="J3246" s="2" t="s">
        <v>32</v>
      </c>
      <c r="K3246" s="2" t="s">
        <v>33</v>
      </c>
      <c r="L3246" s="3" t="s">
        <v>35</v>
      </c>
      <c r="M3246" s="3" t="s">
        <v>35</v>
      </c>
      <c r="N3246" s="3" t="s">
        <v>36</v>
      </c>
      <c r="O3246" s="3" t="s">
        <v>37</v>
      </c>
      <c r="P3246" s="2" t="s">
        <v>3988</v>
      </c>
      <c r="Q3246" s="2" t="s">
        <v>74</v>
      </c>
      <c r="R3246" s="2" t="s">
        <v>81</v>
      </c>
      <c r="S3246" s="2" t="s">
        <v>82</v>
      </c>
      <c r="T3246" s="2" t="s">
        <v>3025</v>
      </c>
      <c r="U3246" s="4"/>
      <c r="V3246" s="4"/>
      <c r="W3246" s="4"/>
    </row>
    <row r="3247" spans="1:23" x14ac:dyDescent="0.2">
      <c r="A3247" s="2" t="s">
        <v>2095</v>
      </c>
      <c r="B3247" s="2" t="s">
        <v>3975</v>
      </c>
      <c r="C3247" s="2" t="s">
        <v>25</v>
      </c>
      <c r="D3247" s="2" t="s">
        <v>7744</v>
      </c>
      <c r="E3247" s="2" t="s">
        <v>3977</v>
      </c>
      <c r="F3247" s="2" t="s">
        <v>840</v>
      </c>
      <c r="G3247" s="2" t="s">
        <v>29</v>
      </c>
      <c r="H3247" s="2" t="s">
        <v>4028</v>
      </c>
      <c r="I3247" s="2" t="s">
        <v>31</v>
      </c>
      <c r="J3247" s="2" t="s">
        <v>32</v>
      </c>
      <c r="K3247" s="2" t="s">
        <v>33</v>
      </c>
      <c r="L3247" s="3" t="s">
        <v>35</v>
      </c>
      <c r="M3247" s="3" t="s">
        <v>86</v>
      </c>
      <c r="N3247" s="3" t="s">
        <v>36</v>
      </c>
      <c r="O3247" s="3" t="s">
        <v>37</v>
      </c>
      <c r="P3247" s="2" t="s">
        <v>4019</v>
      </c>
      <c r="Q3247" s="2" t="s">
        <v>39</v>
      </c>
      <c r="R3247" s="2" t="s">
        <v>54</v>
      </c>
      <c r="S3247" s="2" t="s">
        <v>55</v>
      </c>
      <c r="T3247" s="2" t="s">
        <v>3045</v>
      </c>
      <c r="U3247" s="4"/>
      <c r="V3247" s="4"/>
      <c r="W3247" s="4"/>
    </row>
    <row r="3248" spans="1:23" x14ac:dyDescent="0.2">
      <c r="A3248" s="2" t="s">
        <v>2095</v>
      </c>
      <c r="B3248" s="2" t="s">
        <v>3975</v>
      </c>
      <c r="C3248" s="2" t="s">
        <v>25</v>
      </c>
      <c r="D3248" s="2" t="s">
        <v>7745</v>
      </c>
      <c r="E3248" s="2" t="s">
        <v>3977</v>
      </c>
      <c r="F3248" s="2" t="s">
        <v>753</v>
      </c>
      <c r="G3248" s="2" t="s">
        <v>29</v>
      </c>
      <c r="H3248" s="2" t="s">
        <v>4030</v>
      </c>
      <c r="I3248" s="2" t="s">
        <v>31</v>
      </c>
      <c r="J3248" s="2" t="s">
        <v>32</v>
      </c>
      <c r="K3248" s="2" t="s">
        <v>33</v>
      </c>
      <c r="L3248" s="3" t="s">
        <v>35</v>
      </c>
      <c r="M3248" s="3" t="s">
        <v>113</v>
      </c>
      <c r="N3248" s="3" t="s">
        <v>36</v>
      </c>
      <c r="O3248" s="3" t="s">
        <v>37</v>
      </c>
      <c r="P3248" s="2" t="s">
        <v>4051</v>
      </c>
      <c r="Q3248" s="2" t="s">
        <v>74</v>
      </c>
      <c r="R3248" s="2" t="s">
        <v>79</v>
      </c>
      <c r="S3248" s="2" t="s">
        <v>47</v>
      </c>
      <c r="T3248" s="2" t="s">
        <v>3025</v>
      </c>
      <c r="U3248" s="4"/>
      <c r="V3248" s="4"/>
      <c r="W3248" s="4"/>
    </row>
    <row r="3249" spans="1:23" x14ac:dyDescent="0.2">
      <c r="A3249" s="2" t="s">
        <v>2095</v>
      </c>
      <c r="B3249" s="2" t="s">
        <v>3975</v>
      </c>
      <c r="C3249" s="2" t="s">
        <v>25</v>
      </c>
      <c r="D3249" s="2" t="s">
        <v>7746</v>
      </c>
      <c r="E3249" s="2" t="s">
        <v>3977</v>
      </c>
      <c r="F3249" s="2" t="s">
        <v>753</v>
      </c>
      <c r="G3249" s="2" t="s">
        <v>44</v>
      </c>
      <c r="H3249" s="2" t="s">
        <v>4030</v>
      </c>
      <c r="I3249" s="2" t="s">
        <v>31</v>
      </c>
      <c r="J3249" s="2" t="s">
        <v>32</v>
      </c>
      <c r="K3249" s="2" t="s">
        <v>33</v>
      </c>
      <c r="L3249" s="3" t="s">
        <v>35</v>
      </c>
      <c r="M3249" s="3" t="s">
        <v>35</v>
      </c>
      <c r="N3249" s="3" t="s">
        <v>36</v>
      </c>
      <c r="O3249" s="3" t="s">
        <v>37</v>
      </c>
      <c r="P3249" s="2" t="s">
        <v>4072</v>
      </c>
      <c r="Q3249" s="2" t="s">
        <v>39</v>
      </c>
      <c r="R3249" s="2" t="s">
        <v>54</v>
      </c>
      <c r="S3249" s="2" t="s">
        <v>55</v>
      </c>
      <c r="T3249" s="2" t="s">
        <v>3993</v>
      </c>
      <c r="U3249" s="4"/>
      <c r="V3249" s="4"/>
      <c r="W3249" s="4"/>
    </row>
    <row r="3250" spans="1:23" x14ac:dyDescent="0.2">
      <c r="A3250" s="2" t="s">
        <v>2095</v>
      </c>
      <c r="B3250" s="2" t="s">
        <v>3975</v>
      </c>
      <c r="C3250" s="2" t="s">
        <v>25</v>
      </c>
      <c r="D3250" s="2" t="s">
        <v>7747</v>
      </c>
      <c r="E3250" s="2" t="s">
        <v>3977</v>
      </c>
      <c r="F3250" s="2" t="s">
        <v>4033</v>
      </c>
      <c r="G3250" s="2" t="s">
        <v>29</v>
      </c>
      <c r="H3250" s="2" t="s">
        <v>4034</v>
      </c>
      <c r="I3250" s="2" t="s">
        <v>31</v>
      </c>
      <c r="J3250" s="2" t="s">
        <v>32</v>
      </c>
      <c r="K3250" s="2" t="s">
        <v>33</v>
      </c>
      <c r="L3250" s="3" t="s">
        <v>35</v>
      </c>
      <c r="M3250" s="3" t="s">
        <v>66</v>
      </c>
      <c r="N3250" s="3" t="s">
        <v>36</v>
      </c>
      <c r="O3250" s="3" t="s">
        <v>37</v>
      </c>
      <c r="P3250" s="2" t="s">
        <v>3996</v>
      </c>
      <c r="Q3250" s="2" t="s">
        <v>74</v>
      </c>
      <c r="R3250" s="2" t="s">
        <v>145</v>
      </c>
      <c r="S3250" s="2" t="s">
        <v>146</v>
      </c>
      <c r="T3250" s="2" t="s">
        <v>3993</v>
      </c>
      <c r="U3250" s="4"/>
      <c r="V3250" s="4"/>
      <c r="W3250" s="4"/>
    </row>
    <row r="3251" spans="1:23" x14ac:dyDescent="0.2">
      <c r="A3251" s="2" t="s">
        <v>2095</v>
      </c>
      <c r="B3251" s="2" t="s">
        <v>3975</v>
      </c>
      <c r="C3251" s="2" t="s">
        <v>25</v>
      </c>
      <c r="D3251" s="2" t="s">
        <v>7749</v>
      </c>
      <c r="E3251" s="2" t="s">
        <v>3977</v>
      </c>
      <c r="F3251" s="2" t="s">
        <v>2638</v>
      </c>
      <c r="G3251" s="2" t="s">
        <v>29</v>
      </c>
      <c r="H3251" s="2" t="s">
        <v>7750</v>
      </c>
      <c r="I3251" s="2" t="s">
        <v>31</v>
      </c>
      <c r="J3251" s="2" t="s">
        <v>32</v>
      </c>
      <c r="K3251" s="2" t="s">
        <v>33</v>
      </c>
      <c r="L3251" s="3" t="s">
        <v>35</v>
      </c>
      <c r="M3251" s="3" t="s">
        <v>35</v>
      </c>
      <c r="N3251" s="3" t="s">
        <v>36</v>
      </c>
      <c r="O3251" s="3" t="s">
        <v>37</v>
      </c>
      <c r="P3251" s="2" t="s">
        <v>4043</v>
      </c>
      <c r="Q3251" s="2" t="s">
        <v>74</v>
      </c>
      <c r="R3251" s="2" t="s">
        <v>279</v>
      </c>
      <c r="S3251" s="2" t="s">
        <v>280</v>
      </c>
      <c r="T3251" s="2" t="s">
        <v>4066</v>
      </c>
      <c r="U3251" s="4"/>
      <c r="V3251" s="4"/>
      <c r="W3251" s="4"/>
    </row>
    <row r="3252" spans="1:23" x14ac:dyDescent="0.2">
      <c r="A3252" s="2" t="s">
        <v>2095</v>
      </c>
      <c r="B3252" s="2" t="s">
        <v>3975</v>
      </c>
      <c r="C3252" s="2" t="s">
        <v>25</v>
      </c>
      <c r="D3252" s="2" t="s">
        <v>7753</v>
      </c>
      <c r="E3252" s="2" t="s">
        <v>3977</v>
      </c>
      <c r="F3252" s="2" t="s">
        <v>243</v>
      </c>
      <c r="G3252" s="2" t="s">
        <v>29</v>
      </c>
      <c r="H3252" s="2" t="s">
        <v>7754</v>
      </c>
      <c r="I3252" s="2" t="s">
        <v>31</v>
      </c>
      <c r="J3252" s="2" t="s">
        <v>32</v>
      </c>
      <c r="K3252" s="2" t="s">
        <v>33</v>
      </c>
      <c r="L3252" s="3" t="s">
        <v>35</v>
      </c>
      <c r="M3252" s="3" t="s">
        <v>34</v>
      </c>
      <c r="N3252" s="3" t="s">
        <v>36</v>
      </c>
      <c r="O3252" s="3" t="s">
        <v>37</v>
      </c>
      <c r="P3252" s="2" t="s">
        <v>5490</v>
      </c>
      <c r="Q3252" s="2" t="s">
        <v>39</v>
      </c>
      <c r="R3252" s="2" t="s">
        <v>67</v>
      </c>
      <c r="S3252" s="2" t="s">
        <v>68</v>
      </c>
      <c r="T3252" s="2" t="s">
        <v>3993</v>
      </c>
      <c r="U3252" s="4"/>
      <c r="V3252" s="4"/>
      <c r="W3252" s="4"/>
    </row>
    <row r="3253" spans="1:23" x14ac:dyDescent="0.2">
      <c r="A3253" s="2" t="s">
        <v>2095</v>
      </c>
      <c r="B3253" s="2" t="s">
        <v>3975</v>
      </c>
      <c r="C3253" s="2" t="s">
        <v>25</v>
      </c>
      <c r="D3253" s="2" t="s">
        <v>7755</v>
      </c>
      <c r="E3253" s="2" t="s">
        <v>3977</v>
      </c>
      <c r="F3253" s="2" t="s">
        <v>1973</v>
      </c>
      <c r="G3253" s="2" t="s">
        <v>29</v>
      </c>
      <c r="H3253" s="2" t="s">
        <v>7756</v>
      </c>
      <c r="I3253" s="2" t="s">
        <v>31</v>
      </c>
      <c r="J3253" s="2" t="s">
        <v>32</v>
      </c>
      <c r="K3253" s="2" t="s">
        <v>33</v>
      </c>
      <c r="L3253" s="3" t="s">
        <v>35</v>
      </c>
      <c r="M3253" s="3" t="s">
        <v>35</v>
      </c>
      <c r="N3253" s="3" t="s">
        <v>36</v>
      </c>
      <c r="O3253" s="3" t="s">
        <v>37</v>
      </c>
      <c r="P3253" s="2" t="s">
        <v>4019</v>
      </c>
      <c r="Q3253" s="2" t="s">
        <v>39</v>
      </c>
      <c r="R3253" s="2" t="s">
        <v>67</v>
      </c>
      <c r="S3253" s="2" t="s">
        <v>68</v>
      </c>
      <c r="T3253" s="2" t="s">
        <v>3025</v>
      </c>
      <c r="U3253" s="4"/>
      <c r="V3253" s="4"/>
      <c r="W3253" s="4"/>
    </row>
    <row r="3254" spans="1:23" x14ac:dyDescent="0.2">
      <c r="A3254" s="2" t="s">
        <v>2095</v>
      </c>
      <c r="B3254" s="2" t="s">
        <v>3975</v>
      </c>
      <c r="C3254" s="2" t="s">
        <v>25</v>
      </c>
      <c r="D3254" s="2" t="s">
        <v>7757</v>
      </c>
      <c r="E3254" s="2" t="s">
        <v>3977</v>
      </c>
      <c r="F3254" s="2" t="s">
        <v>766</v>
      </c>
      <c r="G3254" s="2" t="s">
        <v>29</v>
      </c>
      <c r="H3254" s="2" t="s">
        <v>4055</v>
      </c>
      <c r="I3254" s="2" t="s">
        <v>31</v>
      </c>
      <c r="J3254" s="2" t="s">
        <v>32</v>
      </c>
      <c r="K3254" s="2" t="s">
        <v>33</v>
      </c>
      <c r="L3254" s="3" t="s">
        <v>35</v>
      </c>
      <c r="M3254" s="3" t="s">
        <v>35</v>
      </c>
      <c r="N3254" s="3" t="s">
        <v>36</v>
      </c>
      <c r="O3254" s="3" t="s">
        <v>37</v>
      </c>
      <c r="P3254" s="2" t="s">
        <v>3998</v>
      </c>
      <c r="Q3254" s="2" t="s">
        <v>39</v>
      </c>
      <c r="R3254" s="2" t="s">
        <v>87</v>
      </c>
      <c r="S3254" s="2" t="s">
        <v>88</v>
      </c>
      <c r="T3254" s="2" t="s">
        <v>1272</v>
      </c>
      <c r="U3254" s="4"/>
      <c r="V3254" s="4"/>
      <c r="W3254" s="4"/>
    </row>
    <row r="3255" spans="1:23" x14ac:dyDescent="0.2">
      <c r="A3255" s="2" t="s">
        <v>2095</v>
      </c>
      <c r="B3255" s="2" t="s">
        <v>3975</v>
      </c>
      <c r="C3255" s="2" t="s">
        <v>25</v>
      </c>
      <c r="D3255" s="2" t="s">
        <v>7758</v>
      </c>
      <c r="E3255" s="2" t="s">
        <v>3977</v>
      </c>
      <c r="F3255" s="2" t="s">
        <v>7759</v>
      </c>
      <c r="G3255" s="2" t="s">
        <v>29</v>
      </c>
      <c r="H3255" s="2" t="s">
        <v>7760</v>
      </c>
      <c r="I3255" s="2" t="s">
        <v>31</v>
      </c>
      <c r="J3255" s="2" t="s">
        <v>32</v>
      </c>
      <c r="K3255" s="2" t="s">
        <v>33</v>
      </c>
      <c r="L3255" s="3" t="s">
        <v>35</v>
      </c>
      <c r="M3255" s="3" t="s">
        <v>119</v>
      </c>
      <c r="N3255" s="3" t="s">
        <v>36</v>
      </c>
      <c r="O3255" s="3" t="s">
        <v>37</v>
      </c>
      <c r="P3255" s="2" t="s">
        <v>4043</v>
      </c>
      <c r="Q3255" s="2" t="s">
        <v>74</v>
      </c>
      <c r="R3255" s="2" t="s">
        <v>145</v>
      </c>
      <c r="S3255" s="2" t="s">
        <v>146</v>
      </c>
      <c r="T3255" s="2" t="s">
        <v>3045</v>
      </c>
      <c r="U3255" s="4"/>
      <c r="V3255" s="4"/>
      <c r="W3255" s="4"/>
    </row>
    <row r="3256" spans="1:23" x14ac:dyDescent="0.2">
      <c r="A3256" s="2" t="s">
        <v>2095</v>
      </c>
      <c r="B3256" s="2" t="s">
        <v>3975</v>
      </c>
      <c r="C3256" s="2" t="s">
        <v>25</v>
      </c>
      <c r="D3256" s="2" t="s">
        <v>7761</v>
      </c>
      <c r="E3256" s="2" t="s">
        <v>3977</v>
      </c>
      <c r="F3256" s="2" t="s">
        <v>1169</v>
      </c>
      <c r="G3256" s="2" t="s">
        <v>29</v>
      </c>
      <c r="H3256" s="2" t="s">
        <v>7762</v>
      </c>
      <c r="I3256" s="2" t="s">
        <v>31</v>
      </c>
      <c r="J3256" s="2" t="s">
        <v>32</v>
      </c>
      <c r="K3256" s="2" t="s">
        <v>33</v>
      </c>
      <c r="L3256" s="3" t="s">
        <v>35</v>
      </c>
      <c r="M3256" s="3" t="s">
        <v>175</v>
      </c>
      <c r="N3256" s="3" t="s">
        <v>36</v>
      </c>
      <c r="O3256" s="3" t="s">
        <v>37</v>
      </c>
      <c r="P3256" s="2" t="s">
        <v>4038</v>
      </c>
      <c r="Q3256" s="2" t="s">
        <v>39</v>
      </c>
      <c r="R3256" s="2" t="s">
        <v>87</v>
      </c>
      <c r="S3256" s="2" t="s">
        <v>88</v>
      </c>
      <c r="T3256" s="2" t="s">
        <v>4066</v>
      </c>
      <c r="U3256" s="4"/>
      <c r="V3256" s="4"/>
      <c r="W3256" s="4"/>
    </row>
    <row r="3257" spans="1:23" x14ac:dyDescent="0.2">
      <c r="A3257" s="2" t="s">
        <v>2095</v>
      </c>
      <c r="B3257" s="2" t="s">
        <v>3975</v>
      </c>
      <c r="C3257" s="2" t="s">
        <v>25</v>
      </c>
      <c r="D3257" s="2" t="s">
        <v>7765</v>
      </c>
      <c r="E3257" s="2" t="s">
        <v>3977</v>
      </c>
      <c r="F3257" s="2" t="s">
        <v>333</v>
      </c>
      <c r="G3257" s="2" t="s">
        <v>29</v>
      </c>
      <c r="H3257" s="2" t="s">
        <v>4065</v>
      </c>
      <c r="I3257" s="2" t="s">
        <v>31</v>
      </c>
      <c r="J3257" s="2" t="s">
        <v>32</v>
      </c>
      <c r="K3257" s="2" t="s">
        <v>33</v>
      </c>
      <c r="L3257" s="3" t="s">
        <v>72</v>
      </c>
      <c r="M3257" s="3" t="s">
        <v>72</v>
      </c>
      <c r="N3257" s="3" t="s">
        <v>36</v>
      </c>
      <c r="O3257" s="3" t="s">
        <v>37</v>
      </c>
      <c r="P3257" s="2" t="s">
        <v>4056</v>
      </c>
      <c r="Q3257" s="2" t="s">
        <v>39</v>
      </c>
      <c r="R3257" s="2" t="s">
        <v>87</v>
      </c>
      <c r="S3257" s="2" t="s">
        <v>88</v>
      </c>
      <c r="T3257" s="2" t="s">
        <v>3993</v>
      </c>
      <c r="U3257" s="4"/>
      <c r="V3257" s="4"/>
      <c r="W3257" s="4"/>
    </row>
    <row r="3258" spans="1:23" x14ac:dyDescent="0.2">
      <c r="A3258" s="2" t="s">
        <v>2095</v>
      </c>
      <c r="B3258" s="2" t="s">
        <v>3975</v>
      </c>
      <c r="C3258" s="2" t="s">
        <v>25</v>
      </c>
      <c r="D3258" s="2" t="s">
        <v>7766</v>
      </c>
      <c r="E3258" s="2" t="s">
        <v>3977</v>
      </c>
      <c r="F3258" s="2" t="s">
        <v>254</v>
      </c>
      <c r="G3258" s="2" t="s">
        <v>29</v>
      </c>
      <c r="H3258" s="2" t="s">
        <v>4068</v>
      </c>
      <c r="I3258" s="2" t="s">
        <v>137</v>
      </c>
      <c r="J3258" s="2" t="s">
        <v>32</v>
      </c>
      <c r="K3258" s="2" t="s">
        <v>33</v>
      </c>
      <c r="L3258" s="3" t="s">
        <v>72</v>
      </c>
      <c r="M3258" s="3" t="s">
        <v>86</v>
      </c>
      <c r="N3258" s="3" t="s">
        <v>36</v>
      </c>
      <c r="O3258" s="3" t="s">
        <v>37</v>
      </c>
      <c r="P3258" s="2" t="s">
        <v>4056</v>
      </c>
      <c r="Q3258" s="4"/>
      <c r="R3258" s="4"/>
      <c r="S3258" s="4"/>
      <c r="T3258" s="2" t="s">
        <v>197</v>
      </c>
      <c r="U3258" s="2" t="s">
        <v>1019</v>
      </c>
      <c r="V3258" s="4"/>
      <c r="W3258" s="4"/>
    </row>
    <row r="3259" spans="1:23" x14ac:dyDescent="0.2">
      <c r="A3259" s="2" t="s">
        <v>2095</v>
      </c>
      <c r="B3259" s="2" t="s">
        <v>3975</v>
      </c>
      <c r="C3259" s="2" t="s">
        <v>25</v>
      </c>
      <c r="D3259" s="2" t="s">
        <v>7767</v>
      </c>
      <c r="E3259" s="2" t="s">
        <v>3977</v>
      </c>
      <c r="F3259" s="2" t="s">
        <v>408</v>
      </c>
      <c r="G3259" s="2" t="s">
        <v>29</v>
      </c>
      <c r="H3259" s="2" t="s">
        <v>2593</v>
      </c>
      <c r="I3259" s="2" t="s">
        <v>31</v>
      </c>
      <c r="J3259" s="2" t="s">
        <v>32</v>
      </c>
      <c r="K3259" s="2" t="s">
        <v>33</v>
      </c>
      <c r="L3259" s="3" t="s">
        <v>521</v>
      </c>
      <c r="M3259" s="3" t="s">
        <v>104</v>
      </c>
      <c r="N3259" s="3" t="s">
        <v>36</v>
      </c>
      <c r="O3259" s="3" t="s">
        <v>37</v>
      </c>
      <c r="P3259" s="2" t="s">
        <v>3992</v>
      </c>
      <c r="Q3259" s="2" t="s">
        <v>39</v>
      </c>
      <c r="R3259" s="2" t="s">
        <v>47</v>
      </c>
      <c r="S3259" s="2" t="s">
        <v>48</v>
      </c>
      <c r="T3259" s="2" t="s">
        <v>2818</v>
      </c>
      <c r="U3259" s="2" t="s">
        <v>1019</v>
      </c>
      <c r="V3259" s="4"/>
      <c r="W3259" s="4"/>
    </row>
    <row r="3260" spans="1:23" x14ac:dyDescent="0.2">
      <c r="A3260" s="2" t="s">
        <v>2095</v>
      </c>
      <c r="B3260" s="2" t="s">
        <v>3975</v>
      </c>
      <c r="C3260" s="2" t="s">
        <v>25</v>
      </c>
      <c r="D3260" s="2" t="s">
        <v>7769</v>
      </c>
      <c r="E3260" s="2" t="s">
        <v>3977</v>
      </c>
      <c r="F3260" s="2" t="s">
        <v>4071</v>
      </c>
      <c r="G3260" s="2" t="s">
        <v>29</v>
      </c>
      <c r="H3260" s="2" t="s">
        <v>1024</v>
      </c>
      <c r="I3260" s="2" t="s">
        <v>31</v>
      </c>
      <c r="J3260" s="2" t="s">
        <v>32</v>
      </c>
      <c r="K3260" s="2" t="s">
        <v>33</v>
      </c>
      <c r="L3260" s="3" t="s">
        <v>129</v>
      </c>
      <c r="M3260" s="3" t="s">
        <v>521</v>
      </c>
      <c r="N3260" s="3" t="s">
        <v>36</v>
      </c>
      <c r="O3260" s="3" t="s">
        <v>37</v>
      </c>
      <c r="P3260" s="2" t="s">
        <v>4051</v>
      </c>
      <c r="Q3260" s="2" t="s">
        <v>74</v>
      </c>
      <c r="R3260" s="2" t="s">
        <v>145</v>
      </c>
      <c r="S3260" s="2" t="s">
        <v>146</v>
      </c>
      <c r="T3260" s="2" t="s">
        <v>4066</v>
      </c>
      <c r="U3260" s="2" t="s">
        <v>1019</v>
      </c>
      <c r="V3260" s="4"/>
      <c r="W3260" s="4"/>
    </row>
    <row r="3261" spans="1:23" x14ac:dyDescent="0.2">
      <c r="A3261" s="2" t="s">
        <v>2095</v>
      </c>
      <c r="B3261" s="2" t="s">
        <v>3975</v>
      </c>
      <c r="C3261" s="2" t="s">
        <v>25</v>
      </c>
      <c r="D3261" s="2" t="s">
        <v>7770</v>
      </c>
      <c r="E3261" s="2" t="s">
        <v>3977</v>
      </c>
      <c r="F3261" s="2" t="s">
        <v>4071</v>
      </c>
      <c r="G3261" s="2" t="s">
        <v>44</v>
      </c>
      <c r="H3261" s="2" t="s">
        <v>1024</v>
      </c>
      <c r="I3261" s="2" t="s">
        <v>31</v>
      </c>
      <c r="J3261" s="2" t="s">
        <v>32</v>
      </c>
      <c r="K3261" s="2" t="s">
        <v>33</v>
      </c>
      <c r="L3261" s="3" t="s">
        <v>129</v>
      </c>
      <c r="M3261" s="3" t="s">
        <v>113</v>
      </c>
      <c r="N3261" s="3" t="s">
        <v>36</v>
      </c>
      <c r="O3261" s="3" t="s">
        <v>37</v>
      </c>
      <c r="P3261" s="2" t="s">
        <v>3998</v>
      </c>
      <c r="Q3261" s="2" t="s">
        <v>39</v>
      </c>
      <c r="R3261" s="2" t="s">
        <v>47</v>
      </c>
      <c r="S3261" s="2" t="s">
        <v>48</v>
      </c>
      <c r="T3261" s="2" t="s">
        <v>4066</v>
      </c>
      <c r="U3261" s="2" t="s">
        <v>1019</v>
      </c>
      <c r="V3261" s="4"/>
      <c r="W3261" s="4"/>
    </row>
    <row r="3262" spans="1:23" x14ac:dyDescent="0.2">
      <c r="A3262" s="2" t="s">
        <v>4085</v>
      </c>
      <c r="B3262" s="2" t="s">
        <v>4086</v>
      </c>
      <c r="C3262" s="2" t="s">
        <v>4087</v>
      </c>
      <c r="D3262" s="2" t="s">
        <v>4088</v>
      </c>
      <c r="E3262" s="2" t="s">
        <v>4089</v>
      </c>
      <c r="F3262" s="2" t="s">
        <v>2003</v>
      </c>
      <c r="G3262" s="2" t="s">
        <v>29</v>
      </c>
      <c r="H3262" s="2" t="s">
        <v>4090</v>
      </c>
      <c r="I3262" s="2" t="s">
        <v>137</v>
      </c>
      <c r="J3262" s="2" t="s">
        <v>32</v>
      </c>
      <c r="K3262" s="2" t="s">
        <v>33</v>
      </c>
      <c r="L3262" s="3" t="s">
        <v>36</v>
      </c>
      <c r="M3262" s="3" t="s">
        <v>37</v>
      </c>
      <c r="N3262" s="3" t="s">
        <v>37</v>
      </c>
      <c r="O3262" s="3" t="s">
        <v>37</v>
      </c>
      <c r="P3262" s="4"/>
      <c r="Q3262" s="4"/>
      <c r="R3262" s="4"/>
      <c r="S3262" s="4"/>
      <c r="T3262" s="2" t="s">
        <v>197</v>
      </c>
      <c r="U3262" s="4"/>
      <c r="V3262" s="4"/>
      <c r="W3262" s="4"/>
    </row>
    <row r="3263" spans="1:23" x14ac:dyDescent="0.2">
      <c r="A3263" s="2" t="s">
        <v>4085</v>
      </c>
      <c r="B3263" s="2" t="s">
        <v>4086</v>
      </c>
      <c r="C3263" s="2" t="s">
        <v>4087</v>
      </c>
      <c r="D3263" s="2" t="s">
        <v>4094</v>
      </c>
      <c r="E3263" s="2" t="s">
        <v>4089</v>
      </c>
      <c r="F3263" s="2" t="s">
        <v>690</v>
      </c>
      <c r="G3263" s="2" t="s">
        <v>29</v>
      </c>
      <c r="H3263" s="2" t="s">
        <v>4095</v>
      </c>
      <c r="I3263" s="2" t="s">
        <v>137</v>
      </c>
      <c r="J3263" s="2" t="s">
        <v>32</v>
      </c>
      <c r="K3263" s="2" t="s">
        <v>33</v>
      </c>
      <c r="L3263" s="3" t="s">
        <v>36</v>
      </c>
      <c r="M3263" s="3" t="s">
        <v>137</v>
      </c>
      <c r="N3263" s="3" t="s">
        <v>37</v>
      </c>
      <c r="O3263" s="3" t="s">
        <v>37</v>
      </c>
      <c r="P3263" s="4"/>
      <c r="Q3263" s="4"/>
      <c r="R3263" s="4"/>
      <c r="S3263" s="4"/>
      <c r="T3263" s="2" t="s">
        <v>197</v>
      </c>
      <c r="U3263" s="4"/>
      <c r="V3263" s="4"/>
      <c r="W3263" s="4"/>
    </row>
    <row r="3264" spans="1:23" x14ac:dyDescent="0.2">
      <c r="A3264" s="2" t="s">
        <v>4085</v>
      </c>
      <c r="B3264" s="2" t="s">
        <v>4086</v>
      </c>
      <c r="C3264" s="2" t="s">
        <v>4087</v>
      </c>
      <c r="D3264" s="2" t="s">
        <v>4106</v>
      </c>
      <c r="E3264" s="2" t="s">
        <v>4099</v>
      </c>
      <c r="F3264" s="2" t="s">
        <v>751</v>
      </c>
      <c r="G3264" s="2" t="s">
        <v>29</v>
      </c>
      <c r="H3264" s="2" t="s">
        <v>4107</v>
      </c>
      <c r="I3264" s="2" t="s">
        <v>169</v>
      </c>
      <c r="J3264" s="2" t="s">
        <v>32</v>
      </c>
      <c r="K3264" s="2" t="s">
        <v>33</v>
      </c>
      <c r="L3264" s="3" t="s">
        <v>36</v>
      </c>
      <c r="M3264" s="3" t="s">
        <v>31</v>
      </c>
      <c r="N3264" s="3" t="s">
        <v>37</v>
      </c>
      <c r="O3264" s="3" t="s">
        <v>37</v>
      </c>
      <c r="P3264" s="2" t="s">
        <v>4103</v>
      </c>
      <c r="Q3264" s="4"/>
      <c r="R3264" s="4"/>
      <c r="S3264" s="4"/>
      <c r="T3264" s="2" t="s">
        <v>197</v>
      </c>
      <c r="U3264" s="4"/>
      <c r="V3264" s="4"/>
      <c r="W3264" s="4"/>
    </row>
    <row r="3265" spans="1:23" x14ac:dyDescent="0.2">
      <c r="A3265" s="2" t="s">
        <v>4085</v>
      </c>
      <c r="B3265" s="2" t="s">
        <v>4086</v>
      </c>
      <c r="C3265" s="2" t="s">
        <v>4087</v>
      </c>
      <c r="D3265" s="2" t="s">
        <v>4108</v>
      </c>
      <c r="E3265" s="2" t="s">
        <v>4099</v>
      </c>
      <c r="F3265" s="2" t="s">
        <v>2986</v>
      </c>
      <c r="G3265" s="2" t="s">
        <v>29</v>
      </c>
      <c r="H3265" s="2" t="s">
        <v>4109</v>
      </c>
      <c r="I3265" s="2" t="s">
        <v>169</v>
      </c>
      <c r="J3265" s="2" t="s">
        <v>32</v>
      </c>
      <c r="K3265" s="2" t="s">
        <v>33</v>
      </c>
      <c r="L3265" s="3" t="s">
        <v>36</v>
      </c>
      <c r="M3265" s="3" t="s">
        <v>169</v>
      </c>
      <c r="N3265" s="3" t="s">
        <v>37</v>
      </c>
      <c r="O3265" s="3" t="s">
        <v>37</v>
      </c>
      <c r="P3265" s="2" t="s">
        <v>4103</v>
      </c>
      <c r="Q3265" s="4"/>
      <c r="R3265" s="4"/>
      <c r="S3265" s="4"/>
      <c r="T3265" s="2" t="s">
        <v>197</v>
      </c>
      <c r="U3265" s="4"/>
      <c r="V3265" s="4"/>
      <c r="W3265" s="4"/>
    </row>
    <row r="3266" spans="1:23" ht="24" x14ac:dyDescent="0.2">
      <c r="A3266" s="2" t="s">
        <v>4085</v>
      </c>
      <c r="B3266" s="2" t="s">
        <v>4086</v>
      </c>
      <c r="C3266" s="2" t="s">
        <v>4115</v>
      </c>
      <c r="D3266" s="2" t="s">
        <v>4116</v>
      </c>
      <c r="E3266" s="2" t="s">
        <v>4117</v>
      </c>
      <c r="F3266" s="2" t="s">
        <v>4118</v>
      </c>
      <c r="G3266" s="2" t="s">
        <v>2100</v>
      </c>
      <c r="H3266" s="2" t="s">
        <v>4119</v>
      </c>
      <c r="I3266" s="2" t="s">
        <v>4120</v>
      </c>
      <c r="J3266" s="2" t="s">
        <v>32</v>
      </c>
      <c r="K3266" s="2" t="s">
        <v>33</v>
      </c>
      <c r="L3266" s="3" t="s">
        <v>438</v>
      </c>
      <c r="M3266" s="3" t="s">
        <v>31</v>
      </c>
      <c r="N3266" s="3" t="s">
        <v>37</v>
      </c>
      <c r="O3266" s="3" t="s">
        <v>37</v>
      </c>
      <c r="P3266" s="2" t="s">
        <v>4121</v>
      </c>
      <c r="Q3266" s="4"/>
      <c r="R3266" s="4"/>
      <c r="S3266" s="4"/>
      <c r="T3266" s="2" t="s">
        <v>197</v>
      </c>
      <c r="U3266" s="4"/>
      <c r="V3266" s="4"/>
      <c r="W3266" s="4"/>
    </row>
    <row r="3267" spans="1:23" x14ac:dyDescent="0.2">
      <c r="A3267" s="2" t="s">
        <v>4085</v>
      </c>
      <c r="B3267" s="2" t="s">
        <v>4086</v>
      </c>
      <c r="C3267" s="2" t="s">
        <v>4087</v>
      </c>
      <c r="D3267" s="2" t="s">
        <v>4137</v>
      </c>
      <c r="E3267" s="2" t="s">
        <v>4138</v>
      </c>
      <c r="F3267" s="2" t="s">
        <v>4118</v>
      </c>
      <c r="G3267" s="2" t="s">
        <v>638</v>
      </c>
      <c r="H3267" s="2" t="s">
        <v>4139</v>
      </c>
      <c r="I3267" s="2" t="s">
        <v>4140</v>
      </c>
      <c r="J3267" s="2" t="s">
        <v>32</v>
      </c>
      <c r="K3267" s="2" t="s">
        <v>33</v>
      </c>
      <c r="L3267" s="3" t="s">
        <v>45</v>
      </c>
      <c r="M3267" s="3" t="s">
        <v>66</v>
      </c>
      <c r="N3267" s="3" t="s">
        <v>37</v>
      </c>
      <c r="O3267" s="3" t="s">
        <v>37</v>
      </c>
      <c r="P3267" s="4"/>
      <c r="Q3267" s="4"/>
      <c r="R3267" s="4"/>
      <c r="S3267" s="4"/>
      <c r="T3267" s="2" t="s">
        <v>1848</v>
      </c>
      <c r="U3267" s="4"/>
      <c r="V3267" s="4"/>
      <c r="W3267" s="4"/>
    </row>
    <row r="3268" spans="1:23" x14ac:dyDescent="0.2">
      <c r="A3268" s="2" t="s">
        <v>4085</v>
      </c>
      <c r="B3268" s="2" t="s">
        <v>4086</v>
      </c>
      <c r="C3268" s="2" t="s">
        <v>4087</v>
      </c>
      <c r="D3268" s="2" t="s">
        <v>4141</v>
      </c>
      <c r="E3268" s="2" t="s">
        <v>4138</v>
      </c>
      <c r="F3268" s="2" t="s">
        <v>4142</v>
      </c>
      <c r="G3268" s="2" t="s">
        <v>638</v>
      </c>
      <c r="H3268" s="2" t="s">
        <v>4139</v>
      </c>
      <c r="I3268" s="2" t="s">
        <v>795</v>
      </c>
      <c r="J3268" s="2" t="s">
        <v>32</v>
      </c>
      <c r="K3268" s="2" t="s">
        <v>33</v>
      </c>
      <c r="L3268" s="3" t="s">
        <v>438</v>
      </c>
      <c r="M3268" s="3" t="s">
        <v>36</v>
      </c>
      <c r="N3268" s="3" t="s">
        <v>37</v>
      </c>
      <c r="O3268" s="3" t="s">
        <v>37</v>
      </c>
      <c r="P3268" s="4"/>
      <c r="Q3268" s="4"/>
      <c r="R3268" s="4"/>
      <c r="S3268" s="4"/>
      <c r="T3268" s="2" t="s">
        <v>1848</v>
      </c>
      <c r="U3268" s="4"/>
      <c r="V3268" s="4"/>
      <c r="W3268" s="4"/>
    </row>
    <row r="3269" spans="1:23" x14ac:dyDescent="0.2">
      <c r="A3269" s="2" t="s">
        <v>4085</v>
      </c>
      <c r="B3269" s="2" t="s">
        <v>3106</v>
      </c>
      <c r="C3269" s="2" t="s">
        <v>25</v>
      </c>
      <c r="D3269" s="2" t="s">
        <v>4143</v>
      </c>
      <c r="E3269" s="2" t="s">
        <v>4144</v>
      </c>
      <c r="F3269" s="2" t="s">
        <v>1249</v>
      </c>
      <c r="G3269" s="2" t="s">
        <v>29</v>
      </c>
      <c r="H3269" s="2" t="s">
        <v>4145</v>
      </c>
      <c r="I3269" s="2" t="s">
        <v>137</v>
      </c>
      <c r="J3269" s="2" t="s">
        <v>32</v>
      </c>
      <c r="K3269" s="4"/>
      <c r="L3269" s="3" t="s">
        <v>34</v>
      </c>
      <c r="M3269" s="3" t="s">
        <v>34</v>
      </c>
      <c r="N3269" s="3" t="s">
        <v>37</v>
      </c>
      <c r="O3269" s="3" t="s">
        <v>37</v>
      </c>
      <c r="P3269" s="2" t="s">
        <v>804</v>
      </c>
      <c r="Q3269" s="2" t="s">
        <v>858</v>
      </c>
      <c r="R3269" s="2" t="s">
        <v>140</v>
      </c>
      <c r="S3269" s="2" t="s">
        <v>289</v>
      </c>
      <c r="T3269" s="2" t="s">
        <v>434</v>
      </c>
      <c r="U3269" s="4"/>
      <c r="V3269" s="4"/>
      <c r="W3269" s="4"/>
    </row>
    <row r="3270" spans="1:23" x14ac:dyDescent="0.2">
      <c r="A3270" s="2" t="s">
        <v>4085</v>
      </c>
      <c r="B3270" s="2" t="s">
        <v>3106</v>
      </c>
      <c r="C3270" s="2" t="s">
        <v>25</v>
      </c>
      <c r="D3270" s="2" t="s">
        <v>4143</v>
      </c>
      <c r="E3270" s="2" t="s">
        <v>4144</v>
      </c>
      <c r="F3270" s="2" t="s">
        <v>1249</v>
      </c>
      <c r="G3270" s="2" t="s">
        <v>29</v>
      </c>
      <c r="H3270" s="2" t="s">
        <v>4145</v>
      </c>
      <c r="I3270" s="2" t="s">
        <v>137</v>
      </c>
      <c r="J3270" s="2" t="s">
        <v>32</v>
      </c>
      <c r="K3270" s="4"/>
      <c r="L3270" s="3" t="s">
        <v>34</v>
      </c>
      <c r="M3270" s="3" t="s">
        <v>34</v>
      </c>
      <c r="N3270" s="3" t="s">
        <v>37</v>
      </c>
      <c r="O3270" s="3" t="s">
        <v>37</v>
      </c>
      <c r="P3270" s="2" t="s">
        <v>804</v>
      </c>
      <c r="Q3270" s="2" t="s">
        <v>479</v>
      </c>
      <c r="R3270" s="2" t="s">
        <v>417</v>
      </c>
      <c r="S3270" s="2" t="s">
        <v>1667</v>
      </c>
      <c r="T3270" s="2" t="s">
        <v>434</v>
      </c>
      <c r="U3270" s="4"/>
      <c r="V3270" s="4"/>
      <c r="W3270" s="4"/>
    </row>
    <row r="3271" spans="1:23" x14ac:dyDescent="0.2">
      <c r="A3271" s="2" t="s">
        <v>4085</v>
      </c>
      <c r="B3271" s="2" t="s">
        <v>3106</v>
      </c>
      <c r="C3271" s="2" t="s">
        <v>25</v>
      </c>
      <c r="D3271" s="2" t="s">
        <v>4143</v>
      </c>
      <c r="E3271" s="2" t="s">
        <v>4144</v>
      </c>
      <c r="F3271" s="2" t="s">
        <v>1249</v>
      </c>
      <c r="G3271" s="2" t="s">
        <v>29</v>
      </c>
      <c r="H3271" s="2" t="s">
        <v>4145</v>
      </c>
      <c r="I3271" s="2" t="s">
        <v>137</v>
      </c>
      <c r="J3271" s="2" t="s">
        <v>32</v>
      </c>
      <c r="K3271" s="4"/>
      <c r="L3271" s="3" t="s">
        <v>34</v>
      </c>
      <c r="M3271" s="3" t="s">
        <v>34</v>
      </c>
      <c r="N3271" s="3" t="s">
        <v>37</v>
      </c>
      <c r="O3271" s="3" t="s">
        <v>37</v>
      </c>
      <c r="P3271" s="2" t="s">
        <v>804</v>
      </c>
      <c r="Q3271" s="2" t="s">
        <v>859</v>
      </c>
      <c r="R3271" s="2" t="s">
        <v>79</v>
      </c>
      <c r="S3271" s="2" t="s">
        <v>54</v>
      </c>
      <c r="T3271" s="2" t="s">
        <v>434</v>
      </c>
      <c r="U3271" s="4"/>
      <c r="V3271" s="4"/>
      <c r="W3271" s="4"/>
    </row>
    <row r="3272" spans="1:23" x14ac:dyDescent="0.2">
      <c r="A3272" s="2" t="s">
        <v>4085</v>
      </c>
      <c r="B3272" s="2" t="s">
        <v>3106</v>
      </c>
      <c r="C3272" s="2" t="s">
        <v>25</v>
      </c>
      <c r="D3272" s="2" t="s">
        <v>4146</v>
      </c>
      <c r="E3272" s="2" t="s">
        <v>4144</v>
      </c>
      <c r="F3272" s="2" t="s">
        <v>1249</v>
      </c>
      <c r="G3272" s="2" t="s">
        <v>44</v>
      </c>
      <c r="H3272" s="2" t="s">
        <v>4145</v>
      </c>
      <c r="I3272" s="2" t="s">
        <v>137</v>
      </c>
      <c r="J3272" s="2" t="s">
        <v>32</v>
      </c>
      <c r="K3272" s="4"/>
      <c r="L3272" s="3" t="s">
        <v>34</v>
      </c>
      <c r="M3272" s="3" t="s">
        <v>256</v>
      </c>
      <c r="N3272" s="3" t="s">
        <v>37</v>
      </c>
      <c r="O3272" s="3" t="s">
        <v>37</v>
      </c>
      <c r="P3272" s="2" t="s">
        <v>3657</v>
      </c>
      <c r="Q3272" s="2" t="s">
        <v>858</v>
      </c>
      <c r="R3272" s="2" t="s">
        <v>140</v>
      </c>
      <c r="S3272" s="2" t="s">
        <v>289</v>
      </c>
      <c r="T3272" s="2" t="s">
        <v>434</v>
      </c>
      <c r="U3272" s="4"/>
      <c r="V3272" s="4"/>
      <c r="W3272" s="4"/>
    </row>
    <row r="3273" spans="1:23" x14ac:dyDescent="0.2">
      <c r="A3273" s="2" t="s">
        <v>4085</v>
      </c>
      <c r="B3273" s="2" t="s">
        <v>3106</v>
      </c>
      <c r="C3273" s="2" t="s">
        <v>25</v>
      </c>
      <c r="D3273" s="2" t="s">
        <v>4146</v>
      </c>
      <c r="E3273" s="2" t="s">
        <v>4144</v>
      </c>
      <c r="F3273" s="2" t="s">
        <v>1249</v>
      </c>
      <c r="G3273" s="2" t="s">
        <v>44</v>
      </c>
      <c r="H3273" s="2" t="s">
        <v>4145</v>
      </c>
      <c r="I3273" s="2" t="s">
        <v>137</v>
      </c>
      <c r="J3273" s="2" t="s">
        <v>32</v>
      </c>
      <c r="K3273" s="4"/>
      <c r="L3273" s="3" t="s">
        <v>34</v>
      </c>
      <c r="M3273" s="3" t="s">
        <v>256</v>
      </c>
      <c r="N3273" s="3" t="s">
        <v>37</v>
      </c>
      <c r="O3273" s="3" t="s">
        <v>37</v>
      </c>
      <c r="P3273" s="2" t="s">
        <v>3657</v>
      </c>
      <c r="Q3273" s="2" t="s">
        <v>479</v>
      </c>
      <c r="R3273" s="2" t="s">
        <v>417</v>
      </c>
      <c r="S3273" s="2" t="s">
        <v>1667</v>
      </c>
      <c r="T3273" s="2" t="s">
        <v>434</v>
      </c>
      <c r="U3273" s="4"/>
      <c r="V3273" s="4"/>
      <c r="W3273" s="4"/>
    </row>
    <row r="3274" spans="1:23" x14ac:dyDescent="0.2">
      <c r="A3274" s="2" t="s">
        <v>4085</v>
      </c>
      <c r="B3274" s="2" t="s">
        <v>3106</v>
      </c>
      <c r="C3274" s="2" t="s">
        <v>25</v>
      </c>
      <c r="D3274" s="2" t="s">
        <v>4146</v>
      </c>
      <c r="E3274" s="2" t="s">
        <v>4144</v>
      </c>
      <c r="F3274" s="2" t="s">
        <v>1249</v>
      </c>
      <c r="G3274" s="2" t="s">
        <v>44</v>
      </c>
      <c r="H3274" s="2" t="s">
        <v>4145</v>
      </c>
      <c r="I3274" s="2" t="s">
        <v>137</v>
      </c>
      <c r="J3274" s="2" t="s">
        <v>32</v>
      </c>
      <c r="K3274" s="4"/>
      <c r="L3274" s="3" t="s">
        <v>34</v>
      </c>
      <c r="M3274" s="3" t="s">
        <v>256</v>
      </c>
      <c r="N3274" s="3" t="s">
        <v>37</v>
      </c>
      <c r="O3274" s="3" t="s">
        <v>37</v>
      </c>
      <c r="P3274" s="2" t="s">
        <v>3657</v>
      </c>
      <c r="Q3274" s="2" t="s">
        <v>859</v>
      </c>
      <c r="R3274" s="2" t="s">
        <v>79</v>
      </c>
      <c r="S3274" s="2" t="s">
        <v>54</v>
      </c>
      <c r="T3274" s="2" t="s">
        <v>434</v>
      </c>
      <c r="U3274" s="4"/>
      <c r="V3274" s="4"/>
      <c r="W3274" s="4"/>
    </row>
    <row r="3275" spans="1:23" x14ac:dyDescent="0.2">
      <c r="A3275" s="2" t="s">
        <v>4085</v>
      </c>
      <c r="B3275" s="2" t="s">
        <v>4086</v>
      </c>
      <c r="C3275" s="2" t="s">
        <v>4284</v>
      </c>
      <c r="D3275" s="2" t="s">
        <v>4285</v>
      </c>
      <c r="E3275" s="2" t="s">
        <v>4286</v>
      </c>
      <c r="F3275" s="2" t="s">
        <v>4118</v>
      </c>
      <c r="G3275" s="2" t="s">
        <v>2100</v>
      </c>
      <c r="H3275" s="2" t="s">
        <v>4287</v>
      </c>
      <c r="I3275" s="2" t="s">
        <v>4288</v>
      </c>
      <c r="J3275" s="2" t="s">
        <v>32</v>
      </c>
      <c r="K3275" s="2" t="s">
        <v>33</v>
      </c>
      <c r="L3275" s="3" t="s">
        <v>438</v>
      </c>
      <c r="M3275" s="3" t="s">
        <v>442</v>
      </c>
      <c r="N3275" s="3" t="s">
        <v>37</v>
      </c>
      <c r="O3275" s="3" t="s">
        <v>37</v>
      </c>
      <c r="P3275" s="2" t="s">
        <v>4121</v>
      </c>
      <c r="Q3275" s="4"/>
      <c r="R3275" s="4"/>
      <c r="S3275" s="4"/>
      <c r="T3275" s="2" t="s">
        <v>197</v>
      </c>
      <c r="U3275" s="4"/>
      <c r="V3275" s="4"/>
      <c r="W3275" s="4"/>
    </row>
    <row r="3276" spans="1:23" x14ac:dyDescent="0.2">
      <c r="A3276" s="2" t="s">
        <v>4085</v>
      </c>
      <c r="B3276" s="2" t="s">
        <v>4086</v>
      </c>
      <c r="C3276" s="2" t="s">
        <v>4284</v>
      </c>
      <c r="D3276" s="2" t="s">
        <v>4289</v>
      </c>
      <c r="E3276" s="2" t="s">
        <v>4290</v>
      </c>
      <c r="F3276" s="2" t="s">
        <v>4118</v>
      </c>
      <c r="G3276" s="2" t="s">
        <v>2100</v>
      </c>
      <c r="H3276" s="2" t="s">
        <v>4291</v>
      </c>
      <c r="I3276" s="2" t="s">
        <v>4288</v>
      </c>
      <c r="J3276" s="2" t="s">
        <v>32</v>
      </c>
      <c r="K3276" s="2" t="s">
        <v>33</v>
      </c>
      <c r="L3276" s="3" t="s">
        <v>34</v>
      </c>
      <c r="M3276" s="3" t="s">
        <v>104</v>
      </c>
      <c r="N3276" s="3" t="s">
        <v>37</v>
      </c>
      <c r="O3276" s="3" t="s">
        <v>37</v>
      </c>
      <c r="P3276" s="2" t="s">
        <v>4121</v>
      </c>
      <c r="Q3276" s="4"/>
      <c r="R3276" s="4"/>
      <c r="S3276" s="4"/>
      <c r="T3276" s="2" t="s">
        <v>197</v>
      </c>
      <c r="U3276" s="4"/>
      <c r="V3276" s="4"/>
      <c r="W3276" s="4"/>
    </row>
    <row r="3277" spans="1:23" x14ac:dyDescent="0.2">
      <c r="A3277" s="2" t="s">
        <v>4085</v>
      </c>
      <c r="B3277" s="2" t="s">
        <v>4086</v>
      </c>
      <c r="C3277" s="2" t="s">
        <v>4284</v>
      </c>
      <c r="D3277" s="2" t="s">
        <v>4292</v>
      </c>
      <c r="E3277" s="2" t="s">
        <v>4293</v>
      </c>
      <c r="F3277" s="2" t="s">
        <v>4118</v>
      </c>
      <c r="G3277" s="2" t="s">
        <v>2100</v>
      </c>
      <c r="H3277" s="2" t="s">
        <v>4294</v>
      </c>
      <c r="I3277" s="2" t="s">
        <v>4120</v>
      </c>
      <c r="J3277" s="2" t="s">
        <v>32</v>
      </c>
      <c r="K3277" s="2" t="s">
        <v>33</v>
      </c>
      <c r="L3277" s="3" t="s">
        <v>36</v>
      </c>
      <c r="M3277" s="3" t="s">
        <v>169</v>
      </c>
      <c r="N3277" s="3" t="s">
        <v>37</v>
      </c>
      <c r="O3277" s="3" t="s">
        <v>37</v>
      </c>
      <c r="P3277" s="2" t="s">
        <v>4121</v>
      </c>
      <c r="Q3277" s="4"/>
      <c r="R3277" s="4"/>
      <c r="S3277" s="4"/>
      <c r="T3277" s="2" t="s">
        <v>197</v>
      </c>
      <c r="U3277" s="4"/>
      <c r="V3277" s="4"/>
      <c r="W3277" s="4"/>
    </row>
    <row r="3278" spans="1:23" x14ac:dyDescent="0.2">
      <c r="A3278" s="2" t="s">
        <v>4085</v>
      </c>
      <c r="B3278" s="2" t="s">
        <v>4295</v>
      </c>
      <c r="C3278" s="2" t="s">
        <v>25</v>
      </c>
      <c r="D3278" s="2" t="s">
        <v>4296</v>
      </c>
      <c r="E3278" s="2" t="s">
        <v>4297</v>
      </c>
      <c r="F3278" s="2" t="s">
        <v>178</v>
      </c>
      <c r="G3278" s="2" t="s">
        <v>29</v>
      </c>
      <c r="H3278" s="2" t="s">
        <v>4298</v>
      </c>
      <c r="I3278" s="2" t="s">
        <v>4299</v>
      </c>
      <c r="J3278" s="2" t="s">
        <v>32</v>
      </c>
      <c r="K3278" s="2" t="s">
        <v>33</v>
      </c>
      <c r="L3278" s="3" t="s">
        <v>37</v>
      </c>
      <c r="M3278" s="3" t="s">
        <v>37</v>
      </c>
      <c r="N3278" s="3" t="s">
        <v>37</v>
      </c>
      <c r="O3278" s="3" t="s">
        <v>37</v>
      </c>
      <c r="P3278" s="4"/>
      <c r="Q3278" s="4"/>
      <c r="R3278" s="4"/>
      <c r="S3278" s="4"/>
      <c r="T3278" s="2" t="s">
        <v>197</v>
      </c>
      <c r="U3278" s="4"/>
      <c r="V3278" s="4"/>
      <c r="W3278" s="4"/>
    </row>
    <row r="3279" spans="1:23" x14ac:dyDescent="0.2">
      <c r="A3279" s="2" t="s">
        <v>4085</v>
      </c>
      <c r="B3279" s="2" t="s">
        <v>4086</v>
      </c>
      <c r="C3279" s="2" t="s">
        <v>4087</v>
      </c>
      <c r="D3279" s="2" t="s">
        <v>7781</v>
      </c>
      <c r="E3279" s="2" t="s">
        <v>4099</v>
      </c>
      <c r="F3279" s="2" t="s">
        <v>991</v>
      </c>
      <c r="G3279" s="2" t="s">
        <v>29</v>
      </c>
      <c r="H3279" s="2" t="s">
        <v>7782</v>
      </c>
      <c r="I3279" s="2" t="s">
        <v>169</v>
      </c>
      <c r="J3279" s="2" t="s">
        <v>32</v>
      </c>
      <c r="K3279" s="2" t="s">
        <v>33</v>
      </c>
      <c r="L3279" s="3" t="s">
        <v>36</v>
      </c>
      <c r="M3279" s="3" t="s">
        <v>169</v>
      </c>
      <c r="N3279" s="3" t="s">
        <v>37</v>
      </c>
      <c r="O3279" s="3" t="s">
        <v>37</v>
      </c>
      <c r="P3279" s="2" t="s">
        <v>5492</v>
      </c>
      <c r="Q3279" s="4"/>
      <c r="R3279" s="4"/>
      <c r="S3279" s="4"/>
      <c r="T3279" s="2" t="s">
        <v>197</v>
      </c>
      <c r="U3279" s="4"/>
      <c r="V3279" s="4"/>
      <c r="W3279" s="4"/>
    </row>
    <row r="3280" spans="1:23" x14ac:dyDescent="0.2">
      <c r="A3280" s="2" t="s">
        <v>4085</v>
      </c>
      <c r="B3280" s="2" t="s">
        <v>4086</v>
      </c>
      <c r="C3280" s="2" t="s">
        <v>4087</v>
      </c>
      <c r="D3280" s="2" t="s">
        <v>7783</v>
      </c>
      <c r="E3280" s="2" t="s">
        <v>4099</v>
      </c>
      <c r="F3280" s="2" t="s">
        <v>2986</v>
      </c>
      <c r="G3280" s="2" t="s">
        <v>29</v>
      </c>
      <c r="H3280" s="2" t="s">
        <v>7784</v>
      </c>
      <c r="I3280" s="2" t="s">
        <v>169</v>
      </c>
      <c r="J3280" s="2" t="s">
        <v>32</v>
      </c>
      <c r="K3280" s="2" t="s">
        <v>33</v>
      </c>
      <c r="L3280" s="3" t="s">
        <v>36</v>
      </c>
      <c r="M3280" s="3" t="s">
        <v>442</v>
      </c>
      <c r="N3280" s="3" t="s">
        <v>37</v>
      </c>
      <c r="O3280" s="3" t="s">
        <v>37</v>
      </c>
      <c r="P3280" s="2" t="s">
        <v>5492</v>
      </c>
      <c r="Q3280" s="4"/>
      <c r="R3280" s="4"/>
      <c r="S3280" s="4"/>
      <c r="T3280" s="2" t="s">
        <v>197</v>
      </c>
      <c r="U3280" s="4"/>
      <c r="V3280" s="4"/>
      <c r="W3280" s="4"/>
    </row>
    <row r="3281" spans="1:23" ht="24" x14ac:dyDescent="0.2">
      <c r="A3281" s="2" t="s">
        <v>4085</v>
      </c>
      <c r="B3281" s="2" t="s">
        <v>4086</v>
      </c>
      <c r="C3281" s="2" t="s">
        <v>4115</v>
      </c>
      <c r="D3281" s="2" t="s">
        <v>7786</v>
      </c>
      <c r="E3281" s="2" t="s">
        <v>4117</v>
      </c>
      <c r="F3281" s="2" t="s">
        <v>4118</v>
      </c>
      <c r="G3281" s="2" t="s">
        <v>2100</v>
      </c>
      <c r="H3281" s="2" t="s">
        <v>4119</v>
      </c>
      <c r="I3281" s="2" t="s">
        <v>4120</v>
      </c>
      <c r="J3281" s="2" t="s">
        <v>32</v>
      </c>
      <c r="K3281" s="2" t="s">
        <v>33</v>
      </c>
      <c r="L3281" s="3" t="s">
        <v>438</v>
      </c>
      <c r="M3281" s="3" t="s">
        <v>169</v>
      </c>
      <c r="N3281" s="3" t="s">
        <v>37</v>
      </c>
      <c r="O3281" s="3" t="s">
        <v>37</v>
      </c>
      <c r="P3281" s="2" t="s">
        <v>4121</v>
      </c>
      <c r="Q3281" s="4"/>
      <c r="R3281" s="4"/>
      <c r="S3281" s="4"/>
      <c r="T3281" s="2" t="s">
        <v>197</v>
      </c>
      <c r="U3281" s="4"/>
      <c r="V3281" s="4"/>
      <c r="W3281" s="4"/>
    </row>
    <row r="3282" spans="1:23" x14ac:dyDescent="0.2">
      <c r="A3282" s="2" t="s">
        <v>4085</v>
      </c>
      <c r="B3282" s="2" t="s">
        <v>4086</v>
      </c>
      <c r="C3282" s="2" t="s">
        <v>4284</v>
      </c>
      <c r="D3282" s="2" t="s">
        <v>7807</v>
      </c>
      <c r="E3282" s="2" t="s">
        <v>7808</v>
      </c>
      <c r="F3282" s="2" t="s">
        <v>4118</v>
      </c>
      <c r="G3282" s="2" t="s">
        <v>2100</v>
      </c>
      <c r="H3282" s="2" t="s">
        <v>7809</v>
      </c>
      <c r="I3282" s="2" t="s">
        <v>129</v>
      </c>
      <c r="J3282" s="2" t="s">
        <v>32</v>
      </c>
      <c r="K3282" s="2" t="s">
        <v>33</v>
      </c>
      <c r="L3282" s="3" t="s">
        <v>438</v>
      </c>
      <c r="M3282" s="3" t="s">
        <v>169</v>
      </c>
      <c r="N3282" s="3" t="s">
        <v>37</v>
      </c>
      <c r="O3282" s="3" t="s">
        <v>37</v>
      </c>
      <c r="P3282" s="2" t="s">
        <v>4121</v>
      </c>
      <c r="Q3282" s="4"/>
      <c r="R3282" s="4"/>
      <c r="S3282" s="4"/>
      <c r="T3282" s="2" t="s">
        <v>197</v>
      </c>
      <c r="U3282" s="4"/>
      <c r="V3282" s="4"/>
      <c r="W3282" s="4"/>
    </row>
    <row r="3283" spans="1:23" x14ac:dyDescent="0.2">
      <c r="A3283" s="2" t="s">
        <v>4085</v>
      </c>
      <c r="B3283" s="2" t="s">
        <v>4086</v>
      </c>
      <c r="C3283" s="2" t="s">
        <v>4087</v>
      </c>
      <c r="D3283" s="2" t="s">
        <v>7810</v>
      </c>
      <c r="E3283" s="2" t="s">
        <v>4138</v>
      </c>
      <c r="F3283" s="2" t="s">
        <v>4118</v>
      </c>
      <c r="G3283" s="2" t="s">
        <v>638</v>
      </c>
      <c r="H3283" s="2" t="s">
        <v>4139</v>
      </c>
      <c r="I3283" s="2" t="s">
        <v>4140</v>
      </c>
      <c r="J3283" s="2" t="s">
        <v>32</v>
      </c>
      <c r="K3283" s="2" t="s">
        <v>33</v>
      </c>
      <c r="L3283" s="3" t="s">
        <v>34</v>
      </c>
      <c r="M3283" s="3" t="s">
        <v>86</v>
      </c>
      <c r="N3283" s="3" t="s">
        <v>37</v>
      </c>
      <c r="O3283" s="3" t="s">
        <v>37</v>
      </c>
      <c r="P3283" s="2" t="s">
        <v>4016</v>
      </c>
      <c r="Q3283" s="4"/>
      <c r="R3283" s="4"/>
      <c r="S3283" s="4"/>
      <c r="T3283" s="2" t="s">
        <v>197</v>
      </c>
      <c r="U3283" s="4"/>
      <c r="V3283" s="4"/>
      <c r="W3283" s="4"/>
    </row>
    <row r="3284" spans="1:23" x14ac:dyDescent="0.2">
      <c r="A3284" s="2" t="s">
        <v>4085</v>
      </c>
      <c r="B3284" s="2" t="s">
        <v>4086</v>
      </c>
      <c r="C3284" s="2" t="s">
        <v>4087</v>
      </c>
      <c r="D3284" s="2" t="s">
        <v>7811</v>
      </c>
      <c r="E3284" s="2" t="s">
        <v>4138</v>
      </c>
      <c r="F3284" s="2" t="s">
        <v>4142</v>
      </c>
      <c r="G3284" s="2" t="s">
        <v>638</v>
      </c>
      <c r="H3284" s="2" t="s">
        <v>4139</v>
      </c>
      <c r="I3284" s="2" t="s">
        <v>795</v>
      </c>
      <c r="J3284" s="2" t="s">
        <v>32</v>
      </c>
      <c r="K3284" s="2" t="s">
        <v>33</v>
      </c>
      <c r="L3284" s="3" t="s">
        <v>36</v>
      </c>
      <c r="M3284" s="3" t="s">
        <v>37</v>
      </c>
      <c r="N3284" s="3" t="s">
        <v>37</v>
      </c>
      <c r="O3284" s="3" t="s">
        <v>37</v>
      </c>
      <c r="P3284" s="2" t="s">
        <v>4016</v>
      </c>
      <c r="Q3284" s="4"/>
      <c r="R3284" s="4"/>
      <c r="S3284" s="4"/>
      <c r="T3284" s="2" t="s">
        <v>197</v>
      </c>
      <c r="U3284" s="4"/>
      <c r="V3284" s="4"/>
      <c r="W3284" s="4"/>
    </row>
    <row r="3285" spans="1:23" x14ac:dyDescent="0.2">
      <c r="A3285" s="2" t="s">
        <v>4085</v>
      </c>
      <c r="B3285" s="2" t="s">
        <v>3106</v>
      </c>
      <c r="C3285" s="2" t="s">
        <v>25</v>
      </c>
      <c r="D3285" s="2" t="s">
        <v>1017</v>
      </c>
      <c r="E3285" s="2" t="s">
        <v>4144</v>
      </c>
      <c r="F3285" s="2" t="s">
        <v>1249</v>
      </c>
      <c r="G3285" s="2" t="s">
        <v>29</v>
      </c>
      <c r="H3285" s="2" t="s">
        <v>4145</v>
      </c>
      <c r="I3285" s="2" t="s">
        <v>137</v>
      </c>
      <c r="J3285" s="2" t="s">
        <v>32</v>
      </c>
      <c r="K3285" s="4"/>
      <c r="L3285" s="3" t="s">
        <v>34</v>
      </c>
      <c r="M3285" s="3" t="s">
        <v>109</v>
      </c>
      <c r="N3285" s="3" t="s">
        <v>37</v>
      </c>
      <c r="O3285" s="3" t="s">
        <v>37</v>
      </c>
      <c r="P3285" s="2" t="s">
        <v>804</v>
      </c>
      <c r="Q3285" s="2" t="s">
        <v>858</v>
      </c>
      <c r="R3285" s="2" t="s">
        <v>140</v>
      </c>
      <c r="S3285" s="2" t="s">
        <v>289</v>
      </c>
      <c r="T3285" s="2" t="s">
        <v>434</v>
      </c>
      <c r="U3285" s="4"/>
      <c r="V3285" s="4"/>
      <c r="W3285" s="4"/>
    </row>
    <row r="3286" spans="1:23" x14ac:dyDescent="0.2">
      <c r="A3286" s="2" t="s">
        <v>4085</v>
      </c>
      <c r="B3286" s="2" t="s">
        <v>3106</v>
      </c>
      <c r="C3286" s="2" t="s">
        <v>25</v>
      </c>
      <c r="D3286" s="2" t="s">
        <v>1017</v>
      </c>
      <c r="E3286" s="2" t="s">
        <v>4144</v>
      </c>
      <c r="F3286" s="2" t="s">
        <v>1249</v>
      </c>
      <c r="G3286" s="2" t="s">
        <v>29</v>
      </c>
      <c r="H3286" s="2" t="s">
        <v>4145</v>
      </c>
      <c r="I3286" s="2" t="s">
        <v>137</v>
      </c>
      <c r="J3286" s="2" t="s">
        <v>32</v>
      </c>
      <c r="K3286" s="4"/>
      <c r="L3286" s="3" t="s">
        <v>34</v>
      </c>
      <c r="M3286" s="3" t="s">
        <v>109</v>
      </c>
      <c r="N3286" s="3" t="s">
        <v>37</v>
      </c>
      <c r="O3286" s="3" t="s">
        <v>37</v>
      </c>
      <c r="P3286" s="2" t="s">
        <v>804</v>
      </c>
      <c r="Q3286" s="2" t="s">
        <v>479</v>
      </c>
      <c r="R3286" s="2" t="s">
        <v>417</v>
      </c>
      <c r="S3286" s="2" t="s">
        <v>1667</v>
      </c>
      <c r="T3286" s="2" t="s">
        <v>434</v>
      </c>
      <c r="U3286" s="4"/>
      <c r="V3286" s="4"/>
      <c r="W3286" s="4"/>
    </row>
    <row r="3287" spans="1:23" x14ac:dyDescent="0.2">
      <c r="A3287" s="2" t="s">
        <v>4085</v>
      </c>
      <c r="B3287" s="2" t="s">
        <v>3106</v>
      </c>
      <c r="C3287" s="2" t="s">
        <v>25</v>
      </c>
      <c r="D3287" s="2" t="s">
        <v>1017</v>
      </c>
      <c r="E3287" s="2" t="s">
        <v>4144</v>
      </c>
      <c r="F3287" s="2" t="s">
        <v>1249</v>
      </c>
      <c r="G3287" s="2" t="s">
        <v>29</v>
      </c>
      <c r="H3287" s="2" t="s">
        <v>4145</v>
      </c>
      <c r="I3287" s="2" t="s">
        <v>137</v>
      </c>
      <c r="J3287" s="2" t="s">
        <v>32</v>
      </c>
      <c r="K3287" s="4"/>
      <c r="L3287" s="3" t="s">
        <v>34</v>
      </c>
      <c r="M3287" s="3" t="s">
        <v>109</v>
      </c>
      <c r="N3287" s="3" t="s">
        <v>37</v>
      </c>
      <c r="O3287" s="3" t="s">
        <v>37</v>
      </c>
      <c r="P3287" s="2" t="s">
        <v>804</v>
      </c>
      <c r="Q3287" s="2" t="s">
        <v>859</v>
      </c>
      <c r="R3287" s="2" t="s">
        <v>79</v>
      </c>
      <c r="S3287" s="2" t="s">
        <v>54</v>
      </c>
      <c r="T3287" s="2" t="s">
        <v>434</v>
      </c>
      <c r="U3287" s="4"/>
      <c r="V3287" s="4"/>
      <c r="W3287" s="4"/>
    </row>
    <row r="3288" spans="1:23" x14ac:dyDescent="0.2">
      <c r="A3288" s="2" t="s">
        <v>4085</v>
      </c>
      <c r="B3288" s="2" t="s">
        <v>4086</v>
      </c>
      <c r="C3288" s="2" t="s">
        <v>4284</v>
      </c>
      <c r="D3288" s="2" t="s">
        <v>7823</v>
      </c>
      <c r="E3288" s="2" t="s">
        <v>4286</v>
      </c>
      <c r="F3288" s="2" t="s">
        <v>4118</v>
      </c>
      <c r="G3288" s="2" t="s">
        <v>2100</v>
      </c>
      <c r="H3288" s="2" t="s">
        <v>4287</v>
      </c>
      <c r="I3288" s="2" t="s">
        <v>129</v>
      </c>
      <c r="J3288" s="2" t="s">
        <v>32</v>
      </c>
      <c r="K3288" s="2" t="s">
        <v>33</v>
      </c>
      <c r="L3288" s="3" t="s">
        <v>195</v>
      </c>
      <c r="M3288" s="3" t="s">
        <v>98</v>
      </c>
      <c r="N3288" s="3" t="s">
        <v>37</v>
      </c>
      <c r="O3288" s="3" t="s">
        <v>37</v>
      </c>
      <c r="P3288" s="2" t="s">
        <v>4121</v>
      </c>
      <c r="Q3288" s="4"/>
      <c r="R3288" s="4"/>
      <c r="S3288" s="4"/>
      <c r="T3288" s="2" t="s">
        <v>197</v>
      </c>
      <c r="U3288" s="4"/>
      <c r="V3288" s="4"/>
      <c r="W3288" s="4"/>
    </row>
    <row r="3289" spans="1:23" x14ac:dyDescent="0.2">
      <c r="A3289" s="2" t="s">
        <v>4085</v>
      </c>
      <c r="B3289" s="2" t="s">
        <v>4086</v>
      </c>
      <c r="C3289" s="2" t="s">
        <v>4284</v>
      </c>
      <c r="D3289" s="2" t="s">
        <v>7824</v>
      </c>
      <c r="E3289" s="2" t="s">
        <v>4290</v>
      </c>
      <c r="F3289" s="2" t="s">
        <v>4118</v>
      </c>
      <c r="G3289" s="2" t="s">
        <v>2100</v>
      </c>
      <c r="H3289" s="2" t="s">
        <v>4291</v>
      </c>
      <c r="I3289" s="2" t="s">
        <v>129</v>
      </c>
      <c r="J3289" s="2" t="s">
        <v>32</v>
      </c>
      <c r="K3289" s="2" t="s">
        <v>33</v>
      </c>
      <c r="L3289" s="3" t="s">
        <v>386</v>
      </c>
      <c r="M3289" s="3" t="s">
        <v>1208</v>
      </c>
      <c r="N3289" s="3" t="s">
        <v>37</v>
      </c>
      <c r="O3289" s="3" t="s">
        <v>37</v>
      </c>
      <c r="P3289" s="2" t="s">
        <v>4121</v>
      </c>
      <c r="Q3289" s="4"/>
      <c r="R3289" s="4"/>
      <c r="S3289" s="4"/>
      <c r="T3289" s="2" t="s">
        <v>197</v>
      </c>
      <c r="U3289" s="4"/>
      <c r="V3289" s="4"/>
      <c r="W3289" s="4"/>
    </row>
    <row r="3290" spans="1:23" x14ac:dyDescent="0.2">
      <c r="A3290" s="2" t="s">
        <v>4300</v>
      </c>
      <c r="B3290" s="2" t="s">
        <v>4301</v>
      </c>
      <c r="C3290" s="2" t="s">
        <v>25</v>
      </c>
      <c r="D3290" s="2" t="s">
        <v>4302</v>
      </c>
      <c r="E3290" s="2" t="s">
        <v>4303</v>
      </c>
      <c r="F3290" s="2" t="s">
        <v>2170</v>
      </c>
      <c r="G3290" s="2" t="s">
        <v>29</v>
      </c>
      <c r="H3290" s="2" t="s">
        <v>4304</v>
      </c>
      <c r="I3290" s="2" t="s">
        <v>169</v>
      </c>
      <c r="J3290" s="2" t="s">
        <v>32</v>
      </c>
      <c r="K3290" s="2" t="s">
        <v>33</v>
      </c>
      <c r="L3290" s="3" t="s">
        <v>1208</v>
      </c>
      <c r="M3290" s="3" t="s">
        <v>328</v>
      </c>
      <c r="N3290" s="3" t="s">
        <v>36</v>
      </c>
      <c r="O3290" s="3" t="s">
        <v>37</v>
      </c>
      <c r="P3290" s="2" t="s">
        <v>4305</v>
      </c>
      <c r="Q3290" s="2" t="s">
        <v>121</v>
      </c>
      <c r="R3290" s="2" t="s">
        <v>140</v>
      </c>
      <c r="S3290" s="2" t="s">
        <v>141</v>
      </c>
      <c r="T3290" s="2" t="s">
        <v>4306</v>
      </c>
      <c r="U3290" s="4"/>
      <c r="V3290" s="4"/>
      <c r="W3290" s="4"/>
    </row>
    <row r="3291" spans="1:23" ht="24" x14ac:dyDescent="0.2">
      <c r="A3291" s="2" t="s">
        <v>4300</v>
      </c>
      <c r="B3291" s="2" t="s">
        <v>4301</v>
      </c>
      <c r="C3291" s="2" t="s">
        <v>25</v>
      </c>
      <c r="D3291" s="2" t="s">
        <v>4307</v>
      </c>
      <c r="E3291" s="2" t="s">
        <v>4303</v>
      </c>
      <c r="F3291" s="2" t="s">
        <v>4308</v>
      </c>
      <c r="G3291" s="2" t="s">
        <v>29</v>
      </c>
      <c r="H3291" s="2" t="s">
        <v>4309</v>
      </c>
      <c r="I3291" s="2" t="s">
        <v>137</v>
      </c>
      <c r="J3291" s="2" t="s">
        <v>32</v>
      </c>
      <c r="K3291" s="2" t="s">
        <v>33</v>
      </c>
      <c r="L3291" s="3" t="s">
        <v>438</v>
      </c>
      <c r="M3291" s="3" t="s">
        <v>438</v>
      </c>
      <c r="N3291" s="3" t="s">
        <v>36</v>
      </c>
      <c r="O3291" s="3" t="s">
        <v>37</v>
      </c>
      <c r="P3291" s="2" t="s">
        <v>4310</v>
      </c>
      <c r="Q3291" s="2" t="s">
        <v>161</v>
      </c>
      <c r="R3291" s="2" t="s">
        <v>76</v>
      </c>
      <c r="S3291" s="2" t="s">
        <v>93</v>
      </c>
      <c r="T3291" s="2" t="s">
        <v>4311</v>
      </c>
      <c r="U3291" s="4"/>
      <c r="V3291" s="4"/>
      <c r="W3291" s="4"/>
    </row>
    <row r="3292" spans="1:23" ht="24" x14ac:dyDescent="0.2">
      <c r="A3292" s="2" t="s">
        <v>4300</v>
      </c>
      <c r="B3292" s="2" t="s">
        <v>4301</v>
      </c>
      <c r="C3292" s="2" t="s">
        <v>25</v>
      </c>
      <c r="D3292" s="2" t="s">
        <v>4325</v>
      </c>
      <c r="E3292" s="2" t="s">
        <v>4303</v>
      </c>
      <c r="F3292" s="2" t="s">
        <v>4326</v>
      </c>
      <c r="G3292" s="2" t="s">
        <v>29</v>
      </c>
      <c r="H3292" s="2" t="s">
        <v>4327</v>
      </c>
      <c r="I3292" s="2" t="s">
        <v>623</v>
      </c>
      <c r="J3292" s="2" t="s">
        <v>32</v>
      </c>
      <c r="K3292" s="2" t="s">
        <v>33</v>
      </c>
      <c r="L3292" s="3" t="s">
        <v>45</v>
      </c>
      <c r="M3292" s="3" t="s">
        <v>34</v>
      </c>
      <c r="N3292" s="3" t="s">
        <v>36</v>
      </c>
      <c r="O3292" s="3" t="s">
        <v>37</v>
      </c>
      <c r="P3292" s="2" t="s">
        <v>4310</v>
      </c>
      <c r="Q3292" s="2" t="s">
        <v>139</v>
      </c>
      <c r="R3292" s="2" t="s">
        <v>79</v>
      </c>
      <c r="S3292" s="2" t="s">
        <v>47</v>
      </c>
      <c r="T3292" s="2" t="s">
        <v>4328</v>
      </c>
      <c r="U3292" s="4"/>
      <c r="V3292" s="4"/>
      <c r="W3292" s="4"/>
    </row>
    <row r="3293" spans="1:23" x14ac:dyDescent="0.2">
      <c r="A3293" s="2" t="s">
        <v>4300</v>
      </c>
      <c r="B3293" s="2" t="s">
        <v>4301</v>
      </c>
      <c r="C3293" s="2" t="s">
        <v>25</v>
      </c>
      <c r="D3293" s="2" t="s">
        <v>4329</v>
      </c>
      <c r="E3293" s="2" t="s">
        <v>4303</v>
      </c>
      <c r="F3293" s="2" t="s">
        <v>2174</v>
      </c>
      <c r="G3293" s="2" t="s">
        <v>29</v>
      </c>
      <c r="H3293" s="2" t="s">
        <v>4330</v>
      </c>
      <c r="I3293" s="2" t="s">
        <v>137</v>
      </c>
      <c r="J3293" s="2" t="s">
        <v>32</v>
      </c>
      <c r="K3293" s="2" t="s">
        <v>118</v>
      </c>
      <c r="L3293" s="3" t="s">
        <v>60</v>
      </c>
      <c r="M3293" s="3" t="s">
        <v>46</v>
      </c>
      <c r="N3293" s="3" t="s">
        <v>36</v>
      </c>
      <c r="O3293" s="3" t="s">
        <v>37</v>
      </c>
      <c r="P3293" s="2" t="s">
        <v>4331</v>
      </c>
      <c r="Q3293" s="2" t="s">
        <v>39</v>
      </c>
      <c r="R3293" s="2" t="s">
        <v>47</v>
      </c>
      <c r="S3293" s="2" t="s">
        <v>480</v>
      </c>
      <c r="T3293" s="2" t="s">
        <v>4306</v>
      </c>
      <c r="U3293" s="4"/>
      <c r="V3293" s="4"/>
      <c r="W3293" s="4"/>
    </row>
    <row r="3294" spans="1:23" x14ac:dyDescent="0.2">
      <c r="A3294" s="2" t="s">
        <v>4300</v>
      </c>
      <c r="B3294" s="2" t="s">
        <v>4301</v>
      </c>
      <c r="C3294" s="2" t="s">
        <v>25</v>
      </c>
      <c r="D3294" s="2" t="s">
        <v>4332</v>
      </c>
      <c r="E3294" s="2" t="s">
        <v>4303</v>
      </c>
      <c r="F3294" s="2" t="s">
        <v>746</v>
      </c>
      <c r="G3294" s="2" t="s">
        <v>29</v>
      </c>
      <c r="H3294" s="2" t="s">
        <v>4333</v>
      </c>
      <c r="I3294" s="2" t="s">
        <v>137</v>
      </c>
      <c r="J3294" s="2" t="s">
        <v>32</v>
      </c>
      <c r="K3294" s="2" t="s">
        <v>128</v>
      </c>
      <c r="L3294" s="3" t="s">
        <v>60</v>
      </c>
      <c r="M3294" s="3" t="s">
        <v>72</v>
      </c>
      <c r="N3294" s="3" t="s">
        <v>36</v>
      </c>
      <c r="O3294" s="3" t="s">
        <v>37</v>
      </c>
      <c r="P3294" s="2" t="s">
        <v>4331</v>
      </c>
      <c r="Q3294" s="2" t="s">
        <v>39</v>
      </c>
      <c r="R3294" s="2" t="s">
        <v>47</v>
      </c>
      <c r="S3294" s="2" t="s">
        <v>480</v>
      </c>
      <c r="T3294" s="2" t="s">
        <v>4306</v>
      </c>
      <c r="U3294" s="4"/>
      <c r="V3294" s="4"/>
      <c r="W3294" s="4"/>
    </row>
    <row r="3295" spans="1:23" x14ac:dyDescent="0.2">
      <c r="A3295" s="2" t="s">
        <v>4300</v>
      </c>
      <c r="B3295" s="2" t="s">
        <v>4301</v>
      </c>
      <c r="C3295" s="2" t="s">
        <v>25</v>
      </c>
      <c r="D3295" s="2" t="s">
        <v>4340</v>
      </c>
      <c r="E3295" s="2" t="s">
        <v>4303</v>
      </c>
      <c r="F3295" s="2" t="s">
        <v>355</v>
      </c>
      <c r="G3295" s="2" t="s">
        <v>29</v>
      </c>
      <c r="H3295" s="2" t="s">
        <v>4341</v>
      </c>
      <c r="I3295" s="2" t="s">
        <v>169</v>
      </c>
      <c r="J3295" s="2" t="s">
        <v>32</v>
      </c>
      <c r="K3295" s="2" t="s">
        <v>33</v>
      </c>
      <c r="L3295" s="3" t="s">
        <v>34</v>
      </c>
      <c r="M3295" s="3" t="s">
        <v>104</v>
      </c>
      <c r="N3295" s="3" t="s">
        <v>36</v>
      </c>
      <c r="O3295" s="3" t="s">
        <v>37</v>
      </c>
      <c r="P3295" s="2" t="s">
        <v>4331</v>
      </c>
      <c r="Q3295" s="2" t="s">
        <v>121</v>
      </c>
      <c r="R3295" s="2" t="s">
        <v>279</v>
      </c>
      <c r="S3295" s="2" t="s">
        <v>280</v>
      </c>
      <c r="T3295" s="2" t="s">
        <v>4328</v>
      </c>
      <c r="U3295" s="4"/>
      <c r="V3295" s="4"/>
      <c r="W3295" s="4"/>
    </row>
    <row r="3296" spans="1:23" x14ac:dyDescent="0.2">
      <c r="A3296" s="2" t="s">
        <v>4300</v>
      </c>
      <c r="B3296" s="2" t="s">
        <v>4301</v>
      </c>
      <c r="C3296" s="2" t="s">
        <v>25</v>
      </c>
      <c r="D3296" s="2" t="s">
        <v>4342</v>
      </c>
      <c r="E3296" s="2" t="s">
        <v>4343</v>
      </c>
      <c r="F3296" s="2" t="s">
        <v>2156</v>
      </c>
      <c r="G3296" s="2" t="s">
        <v>29</v>
      </c>
      <c r="H3296" s="2" t="s">
        <v>4344</v>
      </c>
      <c r="I3296" s="2" t="s">
        <v>169</v>
      </c>
      <c r="J3296" s="2" t="s">
        <v>32</v>
      </c>
      <c r="K3296" s="2" t="s">
        <v>33</v>
      </c>
      <c r="L3296" s="3" t="s">
        <v>248</v>
      </c>
      <c r="M3296" s="3" t="s">
        <v>86</v>
      </c>
      <c r="N3296" s="3" t="s">
        <v>37</v>
      </c>
      <c r="O3296" s="3" t="s">
        <v>37</v>
      </c>
      <c r="P3296" s="2" t="s">
        <v>4345</v>
      </c>
      <c r="Q3296" s="2" t="s">
        <v>74</v>
      </c>
      <c r="R3296" s="2" t="s">
        <v>81</v>
      </c>
      <c r="S3296" s="2" t="s">
        <v>82</v>
      </c>
      <c r="T3296" s="2" t="s">
        <v>4346</v>
      </c>
      <c r="U3296" s="4"/>
      <c r="V3296" s="4"/>
      <c r="W3296" s="4"/>
    </row>
    <row r="3297" spans="1:23" x14ac:dyDescent="0.2">
      <c r="A3297" s="2" t="s">
        <v>4300</v>
      </c>
      <c r="B3297" s="2" t="s">
        <v>4301</v>
      </c>
      <c r="C3297" s="2" t="s">
        <v>25</v>
      </c>
      <c r="D3297" s="2" t="s">
        <v>4347</v>
      </c>
      <c r="E3297" s="2" t="s">
        <v>4343</v>
      </c>
      <c r="F3297" s="2" t="s">
        <v>848</v>
      </c>
      <c r="G3297" s="2" t="s">
        <v>29</v>
      </c>
      <c r="H3297" s="2" t="s">
        <v>4348</v>
      </c>
      <c r="I3297" s="2" t="s">
        <v>169</v>
      </c>
      <c r="J3297" s="2" t="s">
        <v>32</v>
      </c>
      <c r="K3297" s="2" t="s">
        <v>33</v>
      </c>
      <c r="L3297" s="3" t="s">
        <v>66</v>
      </c>
      <c r="M3297" s="3" t="s">
        <v>175</v>
      </c>
      <c r="N3297" s="3" t="s">
        <v>36</v>
      </c>
      <c r="O3297" s="3" t="s">
        <v>37</v>
      </c>
      <c r="P3297" s="2" t="s">
        <v>4349</v>
      </c>
      <c r="Q3297" s="2" t="s">
        <v>39</v>
      </c>
      <c r="R3297" s="2" t="s">
        <v>47</v>
      </c>
      <c r="S3297" s="2" t="s">
        <v>480</v>
      </c>
      <c r="T3297" s="2" t="s">
        <v>4350</v>
      </c>
      <c r="U3297" s="4"/>
      <c r="V3297" s="4"/>
      <c r="W3297" s="4"/>
    </row>
    <row r="3298" spans="1:23" x14ac:dyDescent="0.2">
      <c r="A3298" s="2" t="s">
        <v>4300</v>
      </c>
      <c r="B3298" s="2" t="s">
        <v>4301</v>
      </c>
      <c r="C3298" s="2" t="s">
        <v>25</v>
      </c>
      <c r="D3298" s="2" t="s">
        <v>4351</v>
      </c>
      <c r="E3298" s="2" t="s">
        <v>4343</v>
      </c>
      <c r="F3298" s="2" t="s">
        <v>1964</v>
      </c>
      <c r="G3298" s="2" t="s">
        <v>29</v>
      </c>
      <c r="H3298" s="2" t="s">
        <v>4352</v>
      </c>
      <c r="I3298" s="2" t="s">
        <v>623</v>
      </c>
      <c r="J3298" s="2" t="s">
        <v>32</v>
      </c>
      <c r="K3298" s="2" t="s">
        <v>33</v>
      </c>
      <c r="L3298" s="3" t="s">
        <v>386</v>
      </c>
      <c r="M3298" s="3" t="s">
        <v>35</v>
      </c>
      <c r="N3298" s="3" t="s">
        <v>36</v>
      </c>
      <c r="O3298" s="3" t="s">
        <v>37</v>
      </c>
      <c r="P3298" s="2" t="s">
        <v>4349</v>
      </c>
      <c r="Q3298" s="2" t="s">
        <v>139</v>
      </c>
      <c r="R3298" s="2" t="s">
        <v>279</v>
      </c>
      <c r="S3298" s="2" t="s">
        <v>280</v>
      </c>
      <c r="T3298" s="2" t="s">
        <v>4353</v>
      </c>
      <c r="U3298" s="4"/>
      <c r="V3298" s="4"/>
      <c r="W3298" s="4"/>
    </row>
    <row r="3299" spans="1:23" x14ac:dyDescent="0.2">
      <c r="A3299" s="2" t="s">
        <v>4300</v>
      </c>
      <c r="B3299" s="2" t="s">
        <v>4301</v>
      </c>
      <c r="C3299" s="2" t="s">
        <v>25</v>
      </c>
      <c r="D3299" s="2" t="s">
        <v>4354</v>
      </c>
      <c r="E3299" s="2" t="s">
        <v>4343</v>
      </c>
      <c r="F3299" s="2" t="s">
        <v>2762</v>
      </c>
      <c r="G3299" s="2" t="s">
        <v>29</v>
      </c>
      <c r="H3299" s="2" t="s">
        <v>4355</v>
      </c>
      <c r="I3299" s="2" t="s">
        <v>169</v>
      </c>
      <c r="J3299" s="2" t="s">
        <v>32</v>
      </c>
      <c r="K3299" s="2" t="s">
        <v>33</v>
      </c>
      <c r="L3299" s="3" t="s">
        <v>66</v>
      </c>
      <c r="M3299" s="3" t="s">
        <v>129</v>
      </c>
      <c r="N3299" s="3" t="s">
        <v>36</v>
      </c>
      <c r="O3299" s="3" t="s">
        <v>37</v>
      </c>
      <c r="P3299" s="2" t="s">
        <v>4356</v>
      </c>
      <c r="Q3299" s="2" t="s">
        <v>39</v>
      </c>
      <c r="R3299" s="2" t="s">
        <v>4357</v>
      </c>
      <c r="S3299" s="2" t="s">
        <v>4358</v>
      </c>
      <c r="T3299" s="2" t="s">
        <v>197</v>
      </c>
      <c r="U3299" s="4"/>
      <c r="V3299" s="4"/>
      <c r="W3299" s="4"/>
    </row>
    <row r="3300" spans="1:23" x14ac:dyDescent="0.2">
      <c r="A3300" s="2" t="s">
        <v>4300</v>
      </c>
      <c r="B3300" s="2" t="s">
        <v>4301</v>
      </c>
      <c r="C3300" s="2" t="s">
        <v>25</v>
      </c>
      <c r="D3300" s="2" t="s">
        <v>4359</v>
      </c>
      <c r="E3300" s="2" t="s">
        <v>4343</v>
      </c>
      <c r="F3300" s="2" t="s">
        <v>3248</v>
      </c>
      <c r="G3300" s="2" t="s">
        <v>29</v>
      </c>
      <c r="H3300" s="2" t="s">
        <v>4360</v>
      </c>
      <c r="I3300" s="2" t="s">
        <v>31</v>
      </c>
      <c r="J3300" s="2" t="s">
        <v>32</v>
      </c>
      <c r="K3300" s="2" t="s">
        <v>33</v>
      </c>
      <c r="L3300" s="3" t="s">
        <v>66</v>
      </c>
      <c r="M3300" s="3" t="s">
        <v>72</v>
      </c>
      <c r="N3300" s="3" t="s">
        <v>36</v>
      </c>
      <c r="O3300" s="3" t="s">
        <v>37</v>
      </c>
      <c r="P3300" s="2" t="s">
        <v>4356</v>
      </c>
      <c r="Q3300" s="2" t="s">
        <v>150</v>
      </c>
      <c r="R3300" s="2" t="s">
        <v>81</v>
      </c>
      <c r="S3300" s="2" t="s">
        <v>82</v>
      </c>
      <c r="T3300" s="2" t="s">
        <v>4361</v>
      </c>
      <c r="U3300" s="4"/>
      <c r="V3300" s="4"/>
      <c r="W3300" s="4"/>
    </row>
    <row r="3301" spans="1:23" x14ac:dyDescent="0.2">
      <c r="A3301" s="2" t="s">
        <v>4300</v>
      </c>
      <c r="B3301" s="2" t="s">
        <v>4301</v>
      </c>
      <c r="C3301" s="2" t="s">
        <v>25</v>
      </c>
      <c r="D3301" s="2" t="s">
        <v>4359</v>
      </c>
      <c r="E3301" s="2" t="s">
        <v>4343</v>
      </c>
      <c r="F3301" s="2" t="s">
        <v>3248</v>
      </c>
      <c r="G3301" s="2" t="s">
        <v>29</v>
      </c>
      <c r="H3301" s="2" t="s">
        <v>4360</v>
      </c>
      <c r="I3301" s="2" t="s">
        <v>31</v>
      </c>
      <c r="J3301" s="2" t="s">
        <v>32</v>
      </c>
      <c r="K3301" s="2" t="s">
        <v>33</v>
      </c>
      <c r="L3301" s="3" t="s">
        <v>66</v>
      </c>
      <c r="M3301" s="3" t="s">
        <v>72</v>
      </c>
      <c r="N3301" s="3" t="s">
        <v>36</v>
      </c>
      <c r="O3301" s="3" t="s">
        <v>37</v>
      </c>
      <c r="P3301" s="2" t="s">
        <v>4356</v>
      </c>
      <c r="Q3301" s="2" t="s">
        <v>479</v>
      </c>
      <c r="R3301" s="2" t="s">
        <v>81</v>
      </c>
      <c r="S3301" s="2" t="s">
        <v>280</v>
      </c>
      <c r="T3301" s="2" t="s">
        <v>4210</v>
      </c>
      <c r="U3301" s="4"/>
      <c r="V3301" s="4"/>
      <c r="W3301" s="4"/>
    </row>
    <row r="3302" spans="1:23" x14ac:dyDescent="0.2">
      <c r="A3302" s="2" t="s">
        <v>4300</v>
      </c>
      <c r="B3302" s="2" t="s">
        <v>4301</v>
      </c>
      <c r="C3302" s="2" t="s">
        <v>25</v>
      </c>
      <c r="D3302" s="2" t="s">
        <v>4362</v>
      </c>
      <c r="E3302" s="2" t="s">
        <v>4343</v>
      </c>
      <c r="F3302" s="2" t="s">
        <v>2703</v>
      </c>
      <c r="G3302" s="2" t="s">
        <v>29</v>
      </c>
      <c r="H3302" s="2" t="s">
        <v>2593</v>
      </c>
      <c r="I3302" s="2" t="s">
        <v>31</v>
      </c>
      <c r="J3302" s="2" t="s">
        <v>32</v>
      </c>
      <c r="K3302" s="2" t="s">
        <v>33</v>
      </c>
      <c r="L3302" s="3" t="s">
        <v>521</v>
      </c>
      <c r="M3302" s="3" t="s">
        <v>37</v>
      </c>
      <c r="N3302" s="3" t="s">
        <v>36</v>
      </c>
      <c r="O3302" s="3" t="s">
        <v>37</v>
      </c>
      <c r="P3302" s="2" t="s">
        <v>4356</v>
      </c>
      <c r="Q3302" s="4"/>
      <c r="R3302" s="4"/>
      <c r="S3302" s="4"/>
      <c r="T3302" s="2" t="s">
        <v>197</v>
      </c>
      <c r="U3302" s="4"/>
      <c r="V3302" s="4"/>
      <c r="W3302" s="4"/>
    </row>
    <row r="3303" spans="1:23" x14ac:dyDescent="0.2">
      <c r="A3303" s="2" t="s">
        <v>4300</v>
      </c>
      <c r="B3303" s="2" t="s">
        <v>4363</v>
      </c>
      <c r="C3303" s="2" t="s">
        <v>25</v>
      </c>
      <c r="D3303" s="2" t="s">
        <v>4371</v>
      </c>
      <c r="E3303" s="2" t="s">
        <v>4365</v>
      </c>
      <c r="F3303" s="2" t="s">
        <v>3243</v>
      </c>
      <c r="G3303" s="2" t="s">
        <v>29</v>
      </c>
      <c r="H3303" s="2" t="s">
        <v>4372</v>
      </c>
      <c r="I3303" s="2" t="s">
        <v>137</v>
      </c>
      <c r="J3303" s="2" t="s">
        <v>32</v>
      </c>
      <c r="K3303" s="2" t="s">
        <v>118</v>
      </c>
      <c r="L3303" s="3" t="s">
        <v>72</v>
      </c>
      <c r="M3303" s="3" t="s">
        <v>129</v>
      </c>
      <c r="N3303" s="3" t="s">
        <v>36</v>
      </c>
      <c r="O3303" s="3" t="s">
        <v>37</v>
      </c>
      <c r="P3303" s="2" t="s">
        <v>4209</v>
      </c>
      <c r="Q3303" s="2" t="s">
        <v>39</v>
      </c>
      <c r="R3303" s="2" t="s">
        <v>67</v>
      </c>
      <c r="S3303" s="2" t="s">
        <v>486</v>
      </c>
      <c r="T3303" s="2" t="s">
        <v>4373</v>
      </c>
      <c r="U3303" s="4"/>
      <c r="V3303" s="4"/>
      <c r="W3303" s="4"/>
    </row>
    <row r="3304" spans="1:23" x14ac:dyDescent="0.2">
      <c r="A3304" s="2" t="s">
        <v>4300</v>
      </c>
      <c r="B3304" s="2" t="s">
        <v>4363</v>
      </c>
      <c r="C3304" s="2" t="s">
        <v>25</v>
      </c>
      <c r="D3304" s="2" t="s">
        <v>4374</v>
      </c>
      <c r="E3304" s="2" t="s">
        <v>4365</v>
      </c>
      <c r="F3304" s="2" t="s">
        <v>4375</v>
      </c>
      <c r="G3304" s="2" t="s">
        <v>44</v>
      </c>
      <c r="H3304" s="2" t="s">
        <v>4376</v>
      </c>
      <c r="I3304" s="2" t="s">
        <v>169</v>
      </c>
      <c r="J3304" s="2" t="s">
        <v>32</v>
      </c>
      <c r="K3304" s="2" t="s">
        <v>33</v>
      </c>
      <c r="L3304" s="3" t="s">
        <v>72</v>
      </c>
      <c r="M3304" s="3" t="s">
        <v>72</v>
      </c>
      <c r="N3304" s="3" t="s">
        <v>36</v>
      </c>
      <c r="O3304" s="3" t="s">
        <v>37</v>
      </c>
      <c r="P3304" s="2" t="s">
        <v>4163</v>
      </c>
      <c r="Q3304" s="2" t="s">
        <v>39</v>
      </c>
      <c r="R3304" s="2" t="s">
        <v>1179</v>
      </c>
      <c r="S3304" s="2" t="s">
        <v>676</v>
      </c>
      <c r="T3304" s="2" t="s">
        <v>4373</v>
      </c>
      <c r="U3304" s="4"/>
      <c r="V3304" s="4"/>
      <c r="W3304" s="4"/>
    </row>
    <row r="3305" spans="1:23" x14ac:dyDescent="0.2">
      <c r="A3305" s="2" t="s">
        <v>4300</v>
      </c>
      <c r="B3305" s="2" t="s">
        <v>4363</v>
      </c>
      <c r="C3305" s="2" t="s">
        <v>25</v>
      </c>
      <c r="D3305" s="2" t="s">
        <v>4377</v>
      </c>
      <c r="E3305" s="2" t="s">
        <v>4365</v>
      </c>
      <c r="F3305" s="2" t="s">
        <v>1155</v>
      </c>
      <c r="G3305" s="2" t="s">
        <v>29</v>
      </c>
      <c r="H3305" s="2" t="s">
        <v>4378</v>
      </c>
      <c r="I3305" s="2" t="s">
        <v>169</v>
      </c>
      <c r="J3305" s="2" t="s">
        <v>32</v>
      </c>
      <c r="K3305" s="2" t="s">
        <v>33</v>
      </c>
      <c r="L3305" s="3" t="s">
        <v>72</v>
      </c>
      <c r="M3305" s="3" t="s">
        <v>72</v>
      </c>
      <c r="N3305" s="3" t="s">
        <v>36</v>
      </c>
      <c r="O3305" s="3" t="s">
        <v>37</v>
      </c>
      <c r="P3305" s="2" t="s">
        <v>4379</v>
      </c>
      <c r="Q3305" s="2" t="s">
        <v>1937</v>
      </c>
      <c r="R3305" s="2" t="s">
        <v>75</v>
      </c>
      <c r="S3305" s="2" t="s">
        <v>76</v>
      </c>
      <c r="T3305" s="2" t="s">
        <v>4350</v>
      </c>
      <c r="U3305" s="4"/>
      <c r="V3305" s="4"/>
      <c r="W3305" s="4"/>
    </row>
    <row r="3306" spans="1:23" x14ac:dyDescent="0.2">
      <c r="A3306" s="2" t="s">
        <v>4300</v>
      </c>
      <c r="B3306" s="2" t="s">
        <v>4363</v>
      </c>
      <c r="C3306" s="2" t="s">
        <v>25</v>
      </c>
      <c r="D3306" s="2" t="s">
        <v>4380</v>
      </c>
      <c r="E3306" s="2" t="s">
        <v>4365</v>
      </c>
      <c r="F3306" s="2" t="s">
        <v>396</v>
      </c>
      <c r="G3306" s="2" t="s">
        <v>29</v>
      </c>
      <c r="H3306" s="2" t="s">
        <v>4381</v>
      </c>
      <c r="I3306" s="2" t="s">
        <v>169</v>
      </c>
      <c r="J3306" s="2" t="s">
        <v>32</v>
      </c>
      <c r="K3306" s="2" t="s">
        <v>33</v>
      </c>
      <c r="L3306" s="3" t="s">
        <v>129</v>
      </c>
      <c r="M3306" s="3" t="s">
        <v>119</v>
      </c>
      <c r="N3306" s="3" t="s">
        <v>169</v>
      </c>
      <c r="O3306" s="3" t="s">
        <v>37</v>
      </c>
      <c r="P3306" s="2" t="s">
        <v>4382</v>
      </c>
      <c r="Q3306" s="2" t="s">
        <v>39</v>
      </c>
      <c r="R3306" s="2" t="s">
        <v>1179</v>
      </c>
      <c r="S3306" s="2" t="s">
        <v>676</v>
      </c>
      <c r="T3306" s="2" t="s">
        <v>4210</v>
      </c>
      <c r="U3306" s="4"/>
      <c r="V3306" s="4"/>
      <c r="W3306" s="4"/>
    </row>
    <row r="3307" spans="1:23" x14ac:dyDescent="0.2">
      <c r="A3307" s="2" t="s">
        <v>4300</v>
      </c>
      <c r="B3307" s="2" t="s">
        <v>4363</v>
      </c>
      <c r="C3307" s="2" t="s">
        <v>25</v>
      </c>
      <c r="D3307" s="2" t="s">
        <v>4383</v>
      </c>
      <c r="E3307" s="2" t="s">
        <v>4365</v>
      </c>
      <c r="F3307" s="2" t="s">
        <v>396</v>
      </c>
      <c r="G3307" s="2" t="s">
        <v>44</v>
      </c>
      <c r="H3307" s="2" t="s">
        <v>4381</v>
      </c>
      <c r="I3307" s="2" t="s">
        <v>169</v>
      </c>
      <c r="J3307" s="2" t="s">
        <v>32</v>
      </c>
      <c r="K3307" s="2" t="s">
        <v>33</v>
      </c>
      <c r="L3307" s="3" t="s">
        <v>119</v>
      </c>
      <c r="M3307" s="3" t="s">
        <v>129</v>
      </c>
      <c r="N3307" s="3" t="s">
        <v>169</v>
      </c>
      <c r="O3307" s="3" t="s">
        <v>37</v>
      </c>
      <c r="P3307" s="2" t="s">
        <v>4384</v>
      </c>
      <c r="Q3307" s="2" t="s">
        <v>39</v>
      </c>
      <c r="R3307" s="2" t="s">
        <v>1179</v>
      </c>
      <c r="S3307" s="2" t="s">
        <v>676</v>
      </c>
      <c r="T3307" s="2" t="s">
        <v>4385</v>
      </c>
      <c r="U3307" s="4"/>
      <c r="V3307" s="4"/>
      <c r="W3307" s="4"/>
    </row>
    <row r="3308" spans="1:23" x14ac:dyDescent="0.2">
      <c r="A3308" s="2" t="s">
        <v>4300</v>
      </c>
      <c r="B3308" s="2" t="s">
        <v>4363</v>
      </c>
      <c r="C3308" s="2" t="s">
        <v>25</v>
      </c>
      <c r="D3308" s="2" t="s">
        <v>4386</v>
      </c>
      <c r="E3308" s="2" t="s">
        <v>4365</v>
      </c>
      <c r="F3308" s="2" t="s">
        <v>396</v>
      </c>
      <c r="G3308" s="2" t="s">
        <v>51</v>
      </c>
      <c r="H3308" s="2" t="s">
        <v>4381</v>
      </c>
      <c r="I3308" s="2" t="s">
        <v>169</v>
      </c>
      <c r="J3308" s="2" t="s">
        <v>32</v>
      </c>
      <c r="K3308" s="2" t="s">
        <v>33</v>
      </c>
      <c r="L3308" s="3" t="s">
        <v>119</v>
      </c>
      <c r="M3308" s="3" t="s">
        <v>129</v>
      </c>
      <c r="N3308" s="3" t="s">
        <v>169</v>
      </c>
      <c r="O3308" s="3" t="s">
        <v>37</v>
      </c>
      <c r="P3308" s="2" t="s">
        <v>4384</v>
      </c>
      <c r="Q3308" s="2" t="s">
        <v>39</v>
      </c>
      <c r="R3308" s="2" t="s">
        <v>76</v>
      </c>
      <c r="S3308" s="2" t="s">
        <v>93</v>
      </c>
      <c r="T3308" s="2" t="s">
        <v>4385</v>
      </c>
      <c r="U3308" s="4"/>
      <c r="V3308" s="4"/>
      <c r="W3308" s="4"/>
    </row>
    <row r="3309" spans="1:23" x14ac:dyDescent="0.2">
      <c r="A3309" s="2" t="s">
        <v>4300</v>
      </c>
      <c r="B3309" s="2" t="s">
        <v>4363</v>
      </c>
      <c r="C3309" s="2" t="s">
        <v>25</v>
      </c>
      <c r="D3309" s="2" t="s">
        <v>4387</v>
      </c>
      <c r="E3309" s="2" t="s">
        <v>4365</v>
      </c>
      <c r="F3309" s="2" t="s">
        <v>396</v>
      </c>
      <c r="G3309" s="2" t="s">
        <v>58</v>
      </c>
      <c r="H3309" s="2" t="s">
        <v>4381</v>
      </c>
      <c r="I3309" s="2" t="s">
        <v>169</v>
      </c>
      <c r="J3309" s="2" t="s">
        <v>32</v>
      </c>
      <c r="K3309" s="2" t="s">
        <v>33</v>
      </c>
      <c r="L3309" s="3" t="s">
        <v>119</v>
      </c>
      <c r="M3309" s="3" t="s">
        <v>119</v>
      </c>
      <c r="N3309" s="3" t="s">
        <v>169</v>
      </c>
      <c r="O3309" s="3" t="s">
        <v>37</v>
      </c>
      <c r="P3309" s="2" t="s">
        <v>4382</v>
      </c>
      <c r="Q3309" s="2" t="s">
        <v>39</v>
      </c>
      <c r="R3309" s="2" t="s">
        <v>76</v>
      </c>
      <c r="S3309" s="2" t="s">
        <v>93</v>
      </c>
      <c r="T3309" s="2" t="s">
        <v>4210</v>
      </c>
      <c r="U3309" s="4"/>
      <c r="V3309" s="4"/>
      <c r="W3309" s="4"/>
    </row>
    <row r="3310" spans="1:23" x14ac:dyDescent="0.2">
      <c r="A3310" s="2" t="s">
        <v>4300</v>
      </c>
      <c r="B3310" s="2" t="s">
        <v>4363</v>
      </c>
      <c r="C3310" s="2" t="s">
        <v>25</v>
      </c>
      <c r="D3310" s="2" t="s">
        <v>4388</v>
      </c>
      <c r="E3310" s="2" t="s">
        <v>4365</v>
      </c>
      <c r="F3310" s="2" t="s">
        <v>3906</v>
      </c>
      <c r="G3310" s="2" t="s">
        <v>29</v>
      </c>
      <c r="H3310" s="2" t="s">
        <v>4389</v>
      </c>
      <c r="I3310" s="2" t="s">
        <v>169</v>
      </c>
      <c r="J3310" s="2" t="s">
        <v>32</v>
      </c>
      <c r="K3310" s="2" t="s">
        <v>33</v>
      </c>
      <c r="L3310" s="3" t="s">
        <v>72</v>
      </c>
      <c r="M3310" s="3" t="s">
        <v>521</v>
      </c>
      <c r="N3310" s="3" t="s">
        <v>36</v>
      </c>
      <c r="O3310" s="3" t="s">
        <v>37</v>
      </c>
      <c r="P3310" s="2" t="s">
        <v>4384</v>
      </c>
      <c r="Q3310" s="2" t="s">
        <v>39</v>
      </c>
      <c r="R3310" s="2" t="s">
        <v>47</v>
      </c>
      <c r="S3310" s="2" t="s">
        <v>480</v>
      </c>
      <c r="T3310" s="2" t="s">
        <v>4188</v>
      </c>
      <c r="U3310" s="4"/>
      <c r="V3310" s="4"/>
      <c r="W3310" s="4"/>
    </row>
    <row r="3311" spans="1:23" x14ac:dyDescent="0.2">
      <c r="A3311" s="2" t="s">
        <v>4300</v>
      </c>
      <c r="B3311" s="2" t="s">
        <v>4363</v>
      </c>
      <c r="C3311" s="2" t="s">
        <v>25</v>
      </c>
      <c r="D3311" s="2" t="s">
        <v>4390</v>
      </c>
      <c r="E3311" s="2" t="s">
        <v>4365</v>
      </c>
      <c r="F3311" s="2" t="s">
        <v>2671</v>
      </c>
      <c r="G3311" s="2" t="s">
        <v>29</v>
      </c>
      <c r="H3311" s="2" t="s">
        <v>4391</v>
      </c>
      <c r="I3311" s="2" t="s">
        <v>137</v>
      </c>
      <c r="J3311" s="2" t="s">
        <v>32</v>
      </c>
      <c r="K3311" s="2" t="s">
        <v>33</v>
      </c>
      <c r="L3311" s="3" t="s">
        <v>34</v>
      </c>
      <c r="M3311" s="3" t="s">
        <v>86</v>
      </c>
      <c r="N3311" s="3" t="s">
        <v>36</v>
      </c>
      <c r="O3311" s="3" t="s">
        <v>37</v>
      </c>
      <c r="P3311" s="2" t="s">
        <v>4163</v>
      </c>
      <c r="Q3311" s="2" t="s">
        <v>479</v>
      </c>
      <c r="R3311" s="2" t="s">
        <v>279</v>
      </c>
      <c r="S3311" s="2" t="s">
        <v>280</v>
      </c>
      <c r="T3311" s="2" t="s">
        <v>4373</v>
      </c>
      <c r="U3311" s="4"/>
      <c r="V3311" s="4"/>
      <c r="W3311" s="4"/>
    </row>
    <row r="3312" spans="1:23" x14ac:dyDescent="0.2">
      <c r="A3312" s="2" t="s">
        <v>4300</v>
      </c>
      <c r="B3312" s="2" t="s">
        <v>4363</v>
      </c>
      <c r="C3312" s="2" t="s">
        <v>25</v>
      </c>
      <c r="D3312" s="2" t="s">
        <v>4392</v>
      </c>
      <c r="E3312" s="2" t="s">
        <v>4365</v>
      </c>
      <c r="F3312" s="2" t="s">
        <v>4393</v>
      </c>
      <c r="G3312" s="2" t="s">
        <v>29</v>
      </c>
      <c r="H3312" s="2" t="s">
        <v>4394</v>
      </c>
      <c r="I3312" s="2" t="s">
        <v>137</v>
      </c>
      <c r="J3312" s="2" t="s">
        <v>32</v>
      </c>
      <c r="K3312" s="2" t="s">
        <v>118</v>
      </c>
      <c r="L3312" s="3" t="s">
        <v>35</v>
      </c>
      <c r="M3312" s="3" t="s">
        <v>521</v>
      </c>
      <c r="N3312" s="3" t="s">
        <v>36</v>
      </c>
      <c r="O3312" s="3" t="s">
        <v>37</v>
      </c>
      <c r="P3312" s="2" t="s">
        <v>4395</v>
      </c>
      <c r="Q3312" s="2" t="s">
        <v>1937</v>
      </c>
      <c r="R3312" s="2" t="s">
        <v>75</v>
      </c>
      <c r="S3312" s="2" t="s">
        <v>76</v>
      </c>
      <c r="T3312" s="2" t="s">
        <v>4373</v>
      </c>
      <c r="U3312" s="4"/>
      <c r="V3312" s="4"/>
      <c r="W3312" s="4"/>
    </row>
    <row r="3313" spans="1:23" x14ac:dyDescent="0.2">
      <c r="A3313" s="2" t="s">
        <v>4300</v>
      </c>
      <c r="B3313" s="2" t="s">
        <v>4363</v>
      </c>
      <c r="C3313" s="2" t="s">
        <v>25</v>
      </c>
      <c r="D3313" s="2" t="s">
        <v>4402</v>
      </c>
      <c r="E3313" s="2" t="s">
        <v>4365</v>
      </c>
      <c r="F3313" s="2" t="s">
        <v>1183</v>
      </c>
      <c r="G3313" s="2" t="s">
        <v>29</v>
      </c>
      <c r="H3313" s="2" t="s">
        <v>4403</v>
      </c>
      <c r="I3313" s="2" t="s">
        <v>169</v>
      </c>
      <c r="J3313" s="2" t="s">
        <v>32</v>
      </c>
      <c r="K3313" s="2" t="s">
        <v>33</v>
      </c>
      <c r="L3313" s="3" t="s">
        <v>248</v>
      </c>
      <c r="M3313" s="3" t="s">
        <v>66</v>
      </c>
      <c r="N3313" s="3" t="s">
        <v>36</v>
      </c>
      <c r="O3313" s="3" t="s">
        <v>37</v>
      </c>
      <c r="P3313" s="2" t="s">
        <v>4404</v>
      </c>
      <c r="Q3313" s="2" t="s">
        <v>121</v>
      </c>
      <c r="R3313" s="2" t="s">
        <v>279</v>
      </c>
      <c r="S3313" s="2" t="s">
        <v>280</v>
      </c>
      <c r="T3313" s="2" t="s">
        <v>4350</v>
      </c>
      <c r="U3313" s="4"/>
      <c r="V3313" s="4"/>
      <c r="W3313" s="4"/>
    </row>
    <row r="3314" spans="1:23" x14ac:dyDescent="0.2">
      <c r="A3314" s="2" t="s">
        <v>4300</v>
      </c>
      <c r="B3314" s="2" t="s">
        <v>4363</v>
      </c>
      <c r="C3314" s="2" t="s">
        <v>25</v>
      </c>
      <c r="D3314" s="2" t="s">
        <v>4405</v>
      </c>
      <c r="E3314" s="2" t="s">
        <v>4365</v>
      </c>
      <c r="F3314" s="2" t="s">
        <v>1183</v>
      </c>
      <c r="G3314" s="2" t="s">
        <v>44</v>
      </c>
      <c r="H3314" s="2" t="s">
        <v>4403</v>
      </c>
      <c r="I3314" s="2" t="s">
        <v>169</v>
      </c>
      <c r="J3314" s="2" t="s">
        <v>32</v>
      </c>
      <c r="K3314" s="2" t="s">
        <v>33</v>
      </c>
      <c r="L3314" s="3" t="s">
        <v>248</v>
      </c>
      <c r="M3314" s="3" t="s">
        <v>248</v>
      </c>
      <c r="N3314" s="3" t="s">
        <v>36</v>
      </c>
      <c r="O3314" s="3" t="s">
        <v>37</v>
      </c>
      <c r="P3314" s="2" t="s">
        <v>4367</v>
      </c>
      <c r="Q3314" s="2" t="s">
        <v>121</v>
      </c>
      <c r="R3314" s="2" t="s">
        <v>279</v>
      </c>
      <c r="S3314" s="2" t="s">
        <v>280</v>
      </c>
      <c r="T3314" s="2" t="s">
        <v>4210</v>
      </c>
      <c r="U3314" s="4"/>
      <c r="V3314" s="4"/>
      <c r="W3314" s="4"/>
    </row>
    <row r="3315" spans="1:23" x14ac:dyDescent="0.2">
      <c r="A3315" s="2" t="s">
        <v>4300</v>
      </c>
      <c r="B3315" s="2" t="s">
        <v>4363</v>
      </c>
      <c r="C3315" s="2" t="s">
        <v>25</v>
      </c>
      <c r="D3315" s="2" t="s">
        <v>4406</v>
      </c>
      <c r="E3315" s="2" t="s">
        <v>4365</v>
      </c>
      <c r="F3315" s="2" t="s">
        <v>1194</v>
      </c>
      <c r="G3315" s="2" t="s">
        <v>29</v>
      </c>
      <c r="H3315" s="2" t="s">
        <v>4407</v>
      </c>
      <c r="I3315" s="2" t="s">
        <v>169</v>
      </c>
      <c r="J3315" s="2" t="s">
        <v>32</v>
      </c>
      <c r="K3315" s="2" t="s">
        <v>118</v>
      </c>
      <c r="L3315" s="3" t="s">
        <v>72</v>
      </c>
      <c r="M3315" s="3" t="s">
        <v>119</v>
      </c>
      <c r="N3315" s="3" t="s">
        <v>37</v>
      </c>
      <c r="O3315" s="3" t="s">
        <v>37</v>
      </c>
      <c r="P3315" s="2" t="s">
        <v>4379</v>
      </c>
      <c r="Q3315" s="2" t="s">
        <v>121</v>
      </c>
      <c r="R3315" s="2" t="s">
        <v>40</v>
      </c>
      <c r="S3315" s="2" t="s">
        <v>1179</v>
      </c>
      <c r="T3315" s="2" t="s">
        <v>4306</v>
      </c>
      <c r="U3315" s="4"/>
      <c r="V3315" s="4"/>
      <c r="W3315" s="4"/>
    </row>
    <row r="3316" spans="1:23" x14ac:dyDescent="0.2">
      <c r="A3316" s="2" t="s">
        <v>4300</v>
      </c>
      <c r="B3316" s="2" t="s">
        <v>4363</v>
      </c>
      <c r="C3316" s="2" t="s">
        <v>25</v>
      </c>
      <c r="D3316" s="2" t="s">
        <v>4406</v>
      </c>
      <c r="E3316" s="2" t="s">
        <v>4365</v>
      </c>
      <c r="F3316" s="2" t="s">
        <v>1194</v>
      </c>
      <c r="G3316" s="2" t="s">
        <v>29</v>
      </c>
      <c r="H3316" s="2" t="s">
        <v>4407</v>
      </c>
      <c r="I3316" s="2" t="s">
        <v>169</v>
      </c>
      <c r="J3316" s="2" t="s">
        <v>32</v>
      </c>
      <c r="K3316" s="2" t="s">
        <v>118</v>
      </c>
      <c r="L3316" s="3" t="s">
        <v>72</v>
      </c>
      <c r="M3316" s="3" t="s">
        <v>119</v>
      </c>
      <c r="N3316" s="3" t="s">
        <v>37</v>
      </c>
      <c r="O3316" s="3" t="s">
        <v>37</v>
      </c>
      <c r="P3316" s="2" t="s">
        <v>4379</v>
      </c>
      <c r="Q3316" s="2" t="s">
        <v>39</v>
      </c>
      <c r="R3316" s="2" t="s">
        <v>1179</v>
      </c>
      <c r="S3316" s="2" t="s">
        <v>676</v>
      </c>
      <c r="T3316" s="2" t="s">
        <v>4306</v>
      </c>
      <c r="U3316" s="4"/>
      <c r="V3316" s="4"/>
      <c r="W3316" s="4"/>
    </row>
    <row r="3317" spans="1:23" x14ac:dyDescent="0.2">
      <c r="A3317" s="2" t="s">
        <v>4300</v>
      </c>
      <c r="B3317" s="2" t="s">
        <v>4363</v>
      </c>
      <c r="C3317" s="2" t="s">
        <v>25</v>
      </c>
      <c r="D3317" s="2" t="s">
        <v>4448</v>
      </c>
      <c r="E3317" s="2" t="s">
        <v>4365</v>
      </c>
      <c r="F3317" s="2" t="s">
        <v>2795</v>
      </c>
      <c r="G3317" s="2" t="s">
        <v>29</v>
      </c>
      <c r="H3317" s="2" t="s">
        <v>4407</v>
      </c>
      <c r="I3317" s="2" t="s">
        <v>169</v>
      </c>
      <c r="J3317" s="2" t="s">
        <v>32</v>
      </c>
      <c r="K3317" s="2" t="s">
        <v>118</v>
      </c>
      <c r="L3317" s="3" t="s">
        <v>36</v>
      </c>
      <c r="M3317" s="3" t="s">
        <v>137</v>
      </c>
      <c r="N3317" s="3" t="s">
        <v>37</v>
      </c>
      <c r="O3317" s="3" t="s">
        <v>37</v>
      </c>
      <c r="P3317" s="2" t="s">
        <v>4379</v>
      </c>
      <c r="Q3317" s="2" t="s">
        <v>139</v>
      </c>
      <c r="R3317" s="2" t="s">
        <v>40</v>
      </c>
      <c r="S3317" s="2" t="s">
        <v>1179</v>
      </c>
      <c r="T3317" s="2" t="s">
        <v>4306</v>
      </c>
      <c r="U3317" s="4"/>
      <c r="V3317" s="4"/>
      <c r="W3317" s="4"/>
    </row>
    <row r="3318" spans="1:23" x14ac:dyDescent="0.2">
      <c r="A3318" s="2" t="s">
        <v>4300</v>
      </c>
      <c r="B3318" s="2" t="s">
        <v>4363</v>
      </c>
      <c r="C3318" s="2" t="s">
        <v>25</v>
      </c>
      <c r="D3318" s="2" t="s">
        <v>4448</v>
      </c>
      <c r="E3318" s="2" t="s">
        <v>4365</v>
      </c>
      <c r="F3318" s="2" t="s">
        <v>2795</v>
      </c>
      <c r="G3318" s="2" t="s">
        <v>29</v>
      </c>
      <c r="H3318" s="2" t="s">
        <v>4407</v>
      </c>
      <c r="I3318" s="2" t="s">
        <v>169</v>
      </c>
      <c r="J3318" s="2" t="s">
        <v>32</v>
      </c>
      <c r="K3318" s="2" t="s">
        <v>118</v>
      </c>
      <c r="L3318" s="3" t="s">
        <v>36</v>
      </c>
      <c r="M3318" s="3" t="s">
        <v>137</v>
      </c>
      <c r="N3318" s="3" t="s">
        <v>37</v>
      </c>
      <c r="O3318" s="3" t="s">
        <v>37</v>
      </c>
      <c r="P3318" s="2" t="s">
        <v>4379</v>
      </c>
      <c r="Q3318" s="2" t="s">
        <v>39</v>
      </c>
      <c r="R3318" s="2" t="s">
        <v>1179</v>
      </c>
      <c r="S3318" s="2" t="s">
        <v>676</v>
      </c>
      <c r="T3318" s="2" t="s">
        <v>4306</v>
      </c>
      <c r="U3318" s="4"/>
      <c r="V3318" s="4"/>
      <c r="W3318" s="4"/>
    </row>
    <row r="3319" spans="1:23" x14ac:dyDescent="0.2">
      <c r="A3319" s="2" t="s">
        <v>4300</v>
      </c>
      <c r="B3319" s="2" t="s">
        <v>4301</v>
      </c>
      <c r="C3319" s="2" t="s">
        <v>25</v>
      </c>
      <c r="D3319" s="2" t="s">
        <v>4453</v>
      </c>
      <c r="E3319" s="2" t="s">
        <v>4454</v>
      </c>
      <c r="F3319" s="2" t="s">
        <v>905</v>
      </c>
      <c r="G3319" s="2" t="s">
        <v>29</v>
      </c>
      <c r="H3319" s="2" t="s">
        <v>4455</v>
      </c>
      <c r="I3319" s="2" t="s">
        <v>1492</v>
      </c>
      <c r="J3319" s="2" t="s">
        <v>32</v>
      </c>
      <c r="K3319" s="2" t="s">
        <v>33</v>
      </c>
      <c r="L3319" s="3" t="s">
        <v>348</v>
      </c>
      <c r="M3319" s="3" t="s">
        <v>4456</v>
      </c>
      <c r="N3319" s="3" t="s">
        <v>37</v>
      </c>
      <c r="O3319" s="3" t="s">
        <v>37</v>
      </c>
      <c r="P3319" s="2" t="s">
        <v>4457</v>
      </c>
      <c r="Q3319" s="2" t="s">
        <v>139</v>
      </c>
      <c r="R3319" s="2" t="s">
        <v>145</v>
      </c>
      <c r="S3319" s="2" t="s">
        <v>146</v>
      </c>
      <c r="T3319" s="2" t="s">
        <v>4458</v>
      </c>
      <c r="U3319" s="4"/>
      <c r="V3319" s="4"/>
      <c r="W3319" s="4"/>
    </row>
    <row r="3320" spans="1:23" x14ac:dyDescent="0.2">
      <c r="A3320" s="2" t="s">
        <v>4300</v>
      </c>
      <c r="B3320" s="2" t="s">
        <v>4301</v>
      </c>
      <c r="C3320" s="2" t="s">
        <v>25</v>
      </c>
      <c r="D3320" s="2" t="s">
        <v>4453</v>
      </c>
      <c r="E3320" s="2" t="s">
        <v>4454</v>
      </c>
      <c r="F3320" s="2" t="s">
        <v>905</v>
      </c>
      <c r="G3320" s="2" t="s">
        <v>29</v>
      </c>
      <c r="H3320" s="2" t="s">
        <v>4455</v>
      </c>
      <c r="I3320" s="2" t="s">
        <v>1492</v>
      </c>
      <c r="J3320" s="2" t="s">
        <v>32</v>
      </c>
      <c r="K3320" s="2" t="s">
        <v>33</v>
      </c>
      <c r="L3320" s="3" t="s">
        <v>348</v>
      </c>
      <c r="M3320" s="3" t="s">
        <v>4456</v>
      </c>
      <c r="N3320" s="3" t="s">
        <v>37</v>
      </c>
      <c r="O3320" s="3" t="s">
        <v>37</v>
      </c>
      <c r="P3320" s="2" t="s">
        <v>4457</v>
      </c>
      <c r="Q3320" s="2" t="s">
        <v>131</v>
      </c>
      <c r="R3320" s="2" t="s">
        <v>67</v>
      </c>
      <c r="S3320" s="2" t="s">
        <v>151</v>
      </c>
      <c r="T3320" s="2" t="s">
        <v>4459</v>
      </c>
      <c r="U3320" s="4"/>
      <c r="V3320" s="4"/>
      <c r="W3320" s="4"/>
    </row>
    <row r="3321" spans="1:23" x14ac:dyDescent="0.2">
      <c r="A3321" s="2" t="s">
        <v>4300</v>
      </c>
      <c r="B3321" s="2" t="s">
        <v>4301</v>
      </c>
      <c r="C3321" s="2" t="s">
        <v>25</v>
      </c>
      <c r="D3321" s="2" t="s">
        <v>4453</v>
      </c>
      <c r="E3321" s="2" t="s">
        <v>4454</v>
      </c>
      <c r="F3321" s="2" t="s">
        <v>905</v>
      </c>
      <c r="G3321" s="2" t="s">
        <v>29</v>
      </c>
      <c r="H3321" s="2" t="s">
        <v>4455</v>
      </c>
      <c r="I3321" s="2" t="s">
        <v>1492</v>
      </c>
      <c r="J3321" s="2" t="s">
        <v>32</v>
      </c>
      <c r="K3321" s="2" t="s">
        <v>33</v>
      </c>
      <c r="L3321" s="3" t="s">
        <v>348</v>
      </c>
      <c r="M3321" s="3" t="s">
        <v>4456</v>
      </c>
      <c r="N3321" s="3" t="s">
        <v>37</v>
      </c>
      <c r="O3321" s="3" t="s">
        <v>37</v>
      </c>
      <c r="P3321" s="2" t="s">
        <v>4457</v>
      </c>
      <c r="Q3321" s="2" t="s">
        <v>161</v>
      </c>
      <c r="R3321" s="2" t="s">
        <v>67</v>
      </c>
      <c r="S3321" s="2" t="s">
        <v>151</v>
      </c>
      <c r="T3321" s="2" t="s">
        <v>4210</v>
      </c>
      <c r="U3321" s="4"/>
      <c r="V3321" s="4"/>
      <c r="W3321" s="4"/>
    </row>
    <row r="3322" spans="1:23" x14ac:dyDescent="0.2">
      <c r="A3322" s="2" t="s">
        <v>4300</v>
      </c>
      <c r="B3322" s="2" t="s">
        <v>4301</v>
      </c>
      <c r="C3322" s="2" t="s">
        <v>25</v>
      </c>
      <c r="D3322" s="2" t="s">
        <v>4460</v>
      </c>
      <c r="E3322" s="2" t="s">
        <v>4454</v>
      </c>
      <c r="F3322" s="2" t="s">
        <v>1362</v>
      </c>
      <c r="G3322" s="2" t="s">
        <v>29</v>
      </c>
      <c r="H3322" s="2" t="s">
        <v>4461</v>
      </c>
      <c r="I3322" s="2" t="s">
        <v>1492</v>
      </c>
      <c r="J3322" s="2" t="s">
        <v>32</v>
      </c>
      <c r="K3322" s="2" t="s">
        <v>33</v>
      </c>
      <c r="L3322" s="3" t="s">
        <v>348</v>
      </c>
      <c r="M3322" s="3" t="s">
        <v>4370</v>
      </c>
      <c r="N3322" s="3" t="s">
        <v>37</v>
      </c>
      <c r="O3322" s="3" t="s">
        <v>37</v>
      </c>
      <c r="P3322" s="2" t="s">
        <v>4404</v>
      </c>
      <c r="Q3322" s="2" t="s">
        <v>131</v>
      </c>
      <c r="R3322" s="2" t="s">
        <v>67</v>
      </c>
      <c r="S3322" s="2" t="s">
        <v>151</v>
      </c>
      <c r="T3322" s="2" t="s">
        <v>4210</v>
      </c>
      <c r="U3322" s="4"/>
      <c r="V3322" s="4"/>
      <c r="W3322" s="4"/>
    </row>
    <row r="3323" spans="1:23" x14ac:dyDescent="0.2">
      <c r="A3323" s="2" t="s">
        <v>4300</v>
      </c>
      <c r="B3323" s="2" t="s">
        <v>4301</v>
      </c>
      <c r="C3323" s="2" t="s">
        <v>25</v>
      </c>
      <c r="D3323" s="2" t="s">
        <v>4460</v>
      </c>
      <c r="E3323" s="2" t="s">
        <v>4454</v>
      </c>
      <c r="F3323" s="2" t="s">
        <v>1362</v>
      </c>
      <c r="G3323" s="2" t="s">
        <v>29</v>
      </c>
      <c r="H3323" s="2" t="s">
        <v>4461</v>
      </c>
      <c r="I3323" s="2" t="s">
        <v>1492</v>
      </c>
      <c r="J3323" s="2" t="s">
        <v>32</v>
      </c>
      <c r="K3323" s="2" t="s">
        <v>33</v>
      </c>
      <c r="L3323" s="3" t="s">
        <v>348</v>
      </c>
      <c r="M3323" s="3" t="s">
        <v>4370</v>
      </c>
      <c r="N3323" s="3" t="s">
        <v>37</v>
      </c>
      <c r="O3323" s="3" t="s">
        <v>37</v>
      </c>
      <c r="P3323" s="2" t="s">
        <v>4404</v>
      </c>
      <c r="Q3323" s="2" t="s">
        <v>161</v>
      </c>
      <c r="R3323" s="2" t="s">
        <v>67</v>
      </c>
      <c r="S3323" s="2" t="s">
        <v>151</v>
      </c>
      <c r="T3323" s="2" t="s">
        <v>4459</v>
      </c>
      <c r="U3323" s="4"/>
      <c r="V3323" s="4"/>
      <c r="W3323" s="4"/>
    </row>
    <row r="3324" spans="1:23" x14ac:dyDescent="0.2">
      <c r="A3324" s="2" t="s">
        <v>4300</v>
      </c>
      <c r="B3324" s="2" t="s">
        <v>4301</v>
      </c>
      <c r="C3324" s="2" t="s">
        <v>25</v>
      </c>
      <c r="D3324" s="2" t="s">
        <v>4462</v>
      </c>
      <c r="E3324" s="2" t="s">
        <v>4454</v>
      </c>
      <c r="F3324" s="2" t="s">
        <v>912</v>
      </c>
      <c r="G3324" s="2" t="s">
        <v>29</v>
      </c>
      <c r="H3324" s="2" t="s">
        <v>4463</v>
      </c>
      <c r="I3324" s="2" t="s">
        <v>1492</v>
      </c>
      <c r="J3324" s="2" t="s">
        <v>32</v>
      </c>
      <c r="K3324" s="2" t="s">
        <v>33</v>
      </c>
      <c r="L3324" s="3" t="s">
        <v>348</v>
      </c>
      <c r="M3324" s="3" t="s">
        <v>1391</v>
      </c>
      <c r="N3324" s="3" t="s">
        <v>37</v>
      </c>
      <c r="O3324" s="3" t="s">
        <v>37</v>
      </c>
      <c r="P3324" s="2" t="s">
        <v>4404</v>
      </c>
      <c r="Q3324" s="2" t="s">
        <v>479</v>
      </c>
      <c r="R3324" s="2" t="s">
        <v>145</v>
      </c>
      <c r="S3324" s="2" t="s">
        <v>68</v>
      </c>
      <c r="T3324" s="2" t="s">
        <v>4459</v>
      </c>
      <c r="U3324" s="4"/>
      <c r="V3324" s="4"/>
      <c r="W3324" s="4"/>
    </row>
    <row r="3325" spans="1:23" x14ac:dyDescent="0.2">
      <c r="A3325" s="2" t="s">
        <v>4300</v>
      </c>
      <c r="B3325" s="2" t="s">
        <v>4301</v>
      </c>
      <c r="C3325" s="2" t="s">
        <v>25</v>
      </c>
      <c r="D3325" s="2" t="s">
        <v>4462</v>
      </c>
      <c r="E3325" s="2" t="s">
        <v>4454</v>
      </c>
      <c r="F3325" s="2" t="s">
        <v>912</v>
      </c>
      <c r="G3325" s="2" t="s">
        <v>29</v>
      </c>
      <c r="H3325" s="2" t="s">
        <v>4463</v>
      </c>
      <c r="I3325" s="2" t="s">
        <v>1492</v>
      </c>
      <c r="J3325" s="2" t="s">
        <v>32</v>
      </c>
      <c r="K3325" s="2" t="s">
        <v>33</v>
      </c>
      <c r="L3325" s="3" t="s">
        <v>348</v>
      </c>
      <c r="M3325" s="3" t="s">
        <v>1391</v>
      </c>
      <c r="N3325" s="3" t="s">
        <v>37</v>
      </c>
      <c r="O3325" s="3" t="s">
        <v>37</v>
      </c>
      <c r="P3325" s="2" t="s">
        <v>4404</v>
      </c>
      <c r="Q3325" s="2" t="s">
        <v>150</v>
      </c>
      <c r="R3325" s="2" t="s">
        <v>145</v>
      </c>
      <c r="S3325" s="2" t="s">
        <v>68</v>
      </c>
      <c r="T3325" s="2" t="s">
        <v>4210</v>
      </c>
      <c r="U3325" s="4"/>
      <c r="V3325" s="4"/>
      <c r="W3325" s="4"/>
    </row>
    <row r="3326" spans="1:23" x14ac:dyDescent="0.2">
      <c r="A3326" s="2" t="s">
        <v>4300</v>
      </c>
      <c r="B3326" s="2" t="s">
        <v>4301</v>
      </c>
      <c r="C3326" s="2" t="s">
        <v>25</v>
      </c>
      <c r="D3326" s="2" t="s">
        <v>4464</v>
      </c>
      <c r="E3326" s="2" t="s">
        <v>4454</v>
      </c>
      <c r="F3326" s="2" t="s">
        <v>810</v>
      </c>
      <c r="G3326" s="2" t="s">
        <v>29</v>
      </c>
      <c r="H3326" s="2" t="s">
        <v>4465</v>
      </c>
      <c r="I3326" s="2" t="s">
        <v>1492</v>
      </c>
      <c r="J3326" s="2" t="s">
        <v>32</v>
      </c>
      <c r="K3326" s="2" t="s">
        <v>33</v>
      </c>
      <c r="L3326" s="3" t="s">
        <v>2340</v>
      </c>
      <c r="M3326" s="3" t="s">
        <v>368</v>
      </c>
      <c r="N3326" s="3" t="s">
        <v>37</v>
      </c>
      <c r="O3326" s="3" t="s">
        <v>37</v>
      </c>
      <c r="P3326" s="2" t="s">
        <v>4423</v>
      </c>
      <c r="Q3326" s="2" t="s">
        <v>364</v>
      </c>
      <c r="R3326" s="2" t="s">
        <v>145</v>
      </c>
      <c r="S3326" s="2" t="s">
        <v>146</v>
      </c>
      <c r="T3326" s="2" t="s">
        <v>4350</v>
      </c>
      <c r="U3326" s="4"/>
      <c r="V3326" s="4"/>
      <c r="W3326" s="4"/>
    </row>
    <row r="3327" spans="1:23" x14ac:dyDescent="0.2">
      <c r="A3327" s="2" t="s">
        <v>4300</v>
      </c>
      <c r="B3327" s="2" t="s">
        <v>4301</v>
      </c>
      <c r="C3327" s="2" t="s">
        <v>25</v>
      </c>
      <c r="D3327" s="2" t="s">
        <v>4464</v>
      </c>
      <c r="E3327" s="2" t="s">
        <v>4454</v>
      </c>
      <c r="F3327" s="2" t="s">
        <v>810</v>
      </c>
      <c r="G3327" s="2" t="s">
        <v>29</v>
      </c>
      <c r="H3327" s="2" t="s">
        <v>4465</v>
      </c>
      <c r="I3327" s="2" t="s">
        <v>1492</v>
      </c>
      <c r="J3327" s="2" t="s">
        <v>32</v>
      </c>
      <c r="K3327" s="2" t="s">
        <v>33</v>
      </c>
      <c r="L3327" s="3" t="s">
        <v>2340</v>
      </c>
      <c r="M3327" s="3" t="s">
        <v>368</v>
      </c>
      <c r="N3327" s="3" t="s">
        <v>37</v>
      </c>
      <c r="O3327" s="3" t="s">
        <v>37</v>
      </c>
      <c r="P3327" s="2" t="s">
        <v>4423</v>
      </c>
      <c r="Q3327" s="2" t="s">
        <v>139</v>
      </c>
      <c r="R3327" s="2" t="s">
        <v>145</v>
      </c>
      <c r="S3327" s="2" t="s">
        <v>146</v>
      </c>
      <c r="T3327" s="2" t="s">
        <v>4459</v>
      </c>
      <c r="U3327" s="4"/>
      <c r="V3327" s="4"/>
      <c r="W3327" s="4"/>
    </row>
    <row r="3328" spans="1:23" x14ac:dyDescent="0.2">
      <c r="A3328" s="2" t="s">
        <v>4300</v>
      </c>
      <c r="B3328" s="2" t="s">
        <v>4301</v>
      </c>
      <c r="C3328" s="2" t="s">
        <v>25</v>
      </c>
      <c r="D3328" s="2" t="s">
        <v>4464</v>
      </c>
      <c r="E3328" s="2" t="s">
        <v>4454</v>
      </c>
      <c r="F3328" s="2" t="s">
        <v>810</v>
      </c>
      <c r="G3328" s="2" t="s">
        <v>29</v>
      </c>
      <c r="H3328" s="2" t="s">
        <v>4465</v>
      </c>
      <c r="I3328" s="2" t="s">
        <v>1492</v>
      </c>
      <c r="J3328" s="2" t="s">
        <v>32</v>
      </c>
      <c r="K3328" s="2" t="s">
        <v>33</v>
      </c>
      <c r="L3328" s="3" t="s">
        <v>2340</v>
      </c>
      <c r="M3328" s="3" t="s">
        <v>368</v>
      </c>
      <c r="N3328" s="3" t="s">
        <v>37</v>
      </c>
      <c r="O3328" s="3" t="s">
        <v>37</v>
      </c>
      <c r="P3328" s="2" t="s">
        <v>4423</v>
      </c>
      <c r="Q3328" s="2" t="s">
        <v>39</v>
      </c>
      <c r="R3328" s="2" t="s">
        <v>67</v>
      </c>
      <c r="S3328" s="2" t="s">
        <v>486</v>
      </c>
      <c r="T3328" s="2" t="s">
        <v>4350</v>
      </c>
      <c r="U3328" s="4"/>
      <c r="V3328" s="4"/>
      <c r="W3328" s="4"/>
    </row>
    <row r="3329" spans="1:23" x14ac:dyDescent="0.2">
      <c r="A3329" s="2" t="s">
        <v>4300</v>
      </c>
      <c r="B3329" s="2" t="s">
        <v>4301</v>
      </c>
      <c r="C3329" s="2" t="s">
        <v>25</v>
      </c>
      <c r="D3329" s="2" t="s">
        <v>4466</v>
      </c>
      <c r="E3329" s="2" t="s">
        <v>4454</v>
      </c>
      <c r="F3329" s="2" t="s">
        <v>2610</v>
      </c>
      <c r="G3329" s="2" t="s">
        <v>29</v>
      </c>
      <c r="H3329" s="2" t="s">
        <v>4467</v>
      </c>
      <c r="I3329" s="2" t="s">
        <v>1492</v>
      </c>
      <c r="J3329" s="2" t="s">
        <v>32</v>
      </c>
      <c r="K3329" s="2" t="s">
        <v>33</v>
      </c>
      <c r="L3329" s="3" t="s">
        <v>4468</v>
      </c>
      <c r="M3329" s="3" t="s">
        <v>4469</v>
      </c>
      <c r="N3329" s="3" t="s">
        <v>37</v>
      </c>
      <c r="O3329" s="3" t="s">
        <v>37</v>
      </c>
      <c r="P3329" s="2" t="s">
        <v>4379</v>
      </c>
      <c r="Q3329" s="2" t="s">
        <v>39</v>
      </c>
      <c r="R3329" s="2" t="s">
        <v>76</v>
      </c>
      <c r="S3329" s="2" t="s">
        <v>93</v>
      </c>
      <c r="T3329" s="2" t="s">
        <v>4459</v>
      </c>
      <c r="U3329" s="4"/>
      <c r="V3329" s="4"/>
      <c r="W3329" s="4"/>
    </row>
    <row r="3330" spans="1:23" x14ac:dyDescent="0.2">
      <c r="A3330" s="2" t="s">
        <v>4300</v>
      </c>
      <c r="B3330" s="2" t="s">
        <v>4301</v>
      </c>
      <c r="C3330" s="2" t="s">
        <v>25</v>
      </c>
      <c r="D3330" s="2" t="s">
        <v>4466</v>
      </c>
      <c r="E3330" s="2" t="s">
        <v>4454</v>
      </c>
      <c r="F3330" s="2" t="s">
        <v>2610</v>
      </c>
      <c r="G3330" s="2" t="s">
        <v>29</v>
      </c>
      <c r="H3330" s="2" t="s">
        <v>4467</v>
      </c>
      <c r="I3330" s="2" t="s">
        <v>1492</v>
      </c>
      <c r="J3330" s="2" t="s">
        <v>32</v>
      </c>
      <c r="K3330" s="2" t="s">
        <v>33</v>
      </c>
      <c r="L3330" s="3" t="s">
        <v>4468</v>
      </c>
      <c r="M3330" s="3" t="s">
        <v>4469</v>
      </c>
      <c r="N3330" s="3" t="s">
        <v>37</v>
      </c>
      <c r="O3330" s="3" t="s">
        <v>37</v>
      </c>
      <c r="P3330" s="2" t="s">
        <v>4379</v>
      </c>
      <c r="Q3330" s="2" t="s">
        <v>1937</v>
      </c>
      <c r="R3330" s="2" t="s">
        <v>79</v>
      </c>
      <c r="S3330" s="2" t="s">
        <v>47</v>
      </c>
      <c r="T3330" s="2" t="s">
        <v>4210</v>
      </c>
      <c r="U3330" s="4"/>
      <c r="V3330" s="4"/>
      <c r="W3330" s="4"/>
    </row>
    <row r="3331" spans="1:23" x14ac:dyDescent="0.2">
      <c r="A3331" s="2" t="s">
        <v>4300</v>
      </c>
      <c r="B3331" s="2" t="s">
        <v>4301</v>
      </c>
      <c r="C3331" s="2" t="s">
        <v>25</v>
      </c>
      <c r="D3331" s="2" t="s">
        <v>476</v>
      </c>
      <c r="E3331" s="2" t="s">
        <v>4454</v>
      </c>
      <c r="F3331" s="2" t="s">
        <v>384</v>
      </c>
      <c r="G3331" s="2" t="s">
        <v>29</v>
      </c>
      <c r="H3331" s="2" t="s">
        <v>4470</v>
      </c>
      <c r="I3331" s="2" t="s">
        <v>1492</v>
      </c>
      <c r="J3331" s="2" t="s">
        <v>32</v>
      </c>
      <c r="K3331" s="2" t="s">
        <v>33</v>
      </c>
      <c r="L3331" s="3" t="s">
        <v>638</v>
      </c>
      <c r="M3331" s="3" t="s">
        <v>295</v>
      </c>
      <c r="N3331" s="3" t="s">
        <v>37</v>
      </c>
      <c r="O3331" s="3" t="s">
        <v>37</v>
      </c>
      <c r="P3331" s="2" t="s">
        <v>4379</v>
      </c>
      <c r="Q3331" s="2" t="s">
        <v>39</v>
      </c>
      <c r="R3331" s="2" t="s">
        <v>47</v>
      </c>
      <c r="S3331" s="2" t="s">
        <v>480</v>
      </c>
      <c r="T3331" s="2" t="s">
        <v>4350</v>
      </c>
      <c r="U3331" s="4"/>
      <c r="V3331" s="4"/>
      <c r="W3331" s="4"/>
    </row>
    <row r="3332" spans="1:23" x14ac:dyDescent="0.2">
      <c r="A3332" s="2" t="s">
        <v>4300</v>
      </c>
      <c r="B3332" s="2" t="s">
        <v>4301</v>
      </c>
      <c r="C3332" s="2" t="s">
        <v>25</v>
      </c>
      <c r="D3332" s="2" t="s">
        <v>476</v>
      </c>
      <c r="E3332" s="2" t="s">
        <v>4454</v>
      </c>
      <c r="F3332" s="2" t="s">
        <v>384</v>
      </c>
      <c r="G3332" s="2" t="s">
        <v>29</v>
      </c>
      <c r="H3332" s="2" t="s">
        <v>4470</v>
      </c>
      <c r="I3332" s="2" t="s">
        <v>1492</v>
      </c>
      <c r="J3332" s="2" t="s">
        <v>32</v>
      </c>
      <c r="K3332" s="2" t="s">
        <v>33</v>
      </c>
      <c r="L3332" s="3" t="s">
        <v>638</v>
      </c>
      <c r="M3332" s="3" t="s">
        <v>295</v>
      </c>
      <c r="N3332" s="3" t="s">
        <v>37</v>
      </c>
      <c r="O3332" s="3" t="s">
        <v>37</v>
      </c>
      <c r="P3332" s="2" t="s">
        <v>4379</v>
      </c>
      <c r="Q3332" s="2" t="s">
        <v>1937</v>
      </c>
      <c r="R3332" s="2" t="s">
        <v>81</v>
      </c>
      <c r="S3332" s="2" t="s">
        <v>82</v>
      </c>
      <c r="T3332" s="2" t="s">
        <v>4459</v>
      </c>
      <c r="U3332" s="4"/>
      <c r="V3332" s="4"/>
      <c r="W3332" s="4"/>
    </row>
    <row r="3333" spans="1:23" x14ac:dyDescent="0.2">
      <c r="A3333" s="2" t="s">
        <v>4300</v>
      </c>
      <c r="B3333" s="2" t="s">
        <v>4301</v>
      </c>
      <c r="C3333" s="2" t="s">
        <v>25</v>
      </c>
      <c r="D3333" s="2" t="s">
        <v>4471</v>
      </c>
      <c r="E3333" s="2" t="s">
        <v>4454</v>
      </c>
      <c r="F3333" s="2" t="s">
        <v>293</v>
      </c>
      <c r="G3333" s="2" t="s">
        <v>29</v>
      </c>
      <c r="H3333" s="2" t="s">
        <v>4472</v>
      </c>
      <c r="I3333" s="2" t="s">
        <v>1492</v>
      </c>
      <c r="J3333" s="2" t="s">
        <v>32</v>
      </c>
      <c r="K3333" s="2" t="s">
        <v>33</v>
      </c>
      <c r="L3333" s="3" t="s">
        <v>4473</v>
      </c>
      <c r="M3333" s="3" t="s">
        <v>484</v>
      </c>
      <c r="N3333" s="3" t="s">
        <v>37</v>
      </c>
      <c r="O3333" s="3" t="s">
        <v>37</v>
      </c>
      <c r="P3333" s="2" t="s">
        <v>4474</v>
      </c>
      <c r="Q3333" s="2" t="s">
        <v>479</v>
      </c>
      <c r="R3333" s="2" t="s">
        <v>145</v>
      </c>
      <c r="S3333" s="2" t="s">
        <v>146</v>
      </c>
      <c r="T3333" s="2" t="s">
        <v>4210</v>
      </c>
      <c r="U3333" s="4"/>
      <c r="V3333" s="4"/>
      <c r="W3333" s="4"/>
    </row>
    <row r="3334" spans="1:23" x14ac:dyDescent="0.2">
      <c r="A3334" s="2" t="s">
        <v>4300</v>
      </c>
      <c r="B3334" s="2" t="s">
        <v>4301</v>
      </c>
      <c r="C3334" s="2" t="s">
        <v>25</v>
      </c>
      <c r="D3334" s="2" t="s">
        <v>4471</v>
      </c>
      <c r="E3334" s="2" t="s">
        <v>4454</v>
      </c>
      <c r="F3334" s="2" t="s">
        <v>293</v>
      </c>
      <c r="G3334" s="2" t="s">
        <v>29</v>
      </c>
      <c r="H3334" s="2" t="s">
        <v>4472</v>
      </c>
      <c r="I3334" s="2" t="s">
        <v>1492</v>
      </c>
      <c r="J3334" s="2" t="s">
        <v>32</v>
      </c>
      <c r="K3334" s="2" t="s">
        <v>33</v>
      </c>
      <c r="L3334" s="3" t="s">
        <v>4473</v>
      </c>
      <c r="M3334" s="3" t="s">
        <v>484</v>
      </c>
      <c r="N3334" s="3" t="s">
        <v>37</v>
      </c>
      <c r="O3334" s="3" t="s">
        <v>37</v>
      </c>
      <c r="P3334" s="2" t="s">
        <v>4474</v>
      </c>
      <c r="Q3334" s="2" t="s">
        <v>139</v>
      </c>
      <c r="R3334" s="2" t="s">
        <v>145</v>
      </c>
      <c r="S3334" s="2" t="s">
        <v>68</v>
      </c>
      <c r="T3334" s="2" t="s">
        <v>4210</v>
      </c>
      <c r="U3334" s="4"/>
      <c r="V3334" s="4"/>
      <c r="W3334" s="4"/>
    </row>
    <row r="3335" spans="1:23" x14ac:dyDescent="0.2">
      <c r="A3335" s="2" t="s">
        <v>4300</v>
      </c>
      <c r="B3335" s="2" t="s">
        <v>4301</v>
      </c>
      <c r="C3335" s="2" t="s">
        <v>25</v>
      </c>
      <c r="D3335" s="2" t="s">
        <v>4471</v>
      </c>
      <c r="E3335" s="2" t="s">
        <v>4454</v>
      </c>
      <c r="F3335" s="2" t="s">
        <v>293</v>
      </c>
      <c r="G3335" s="2" t="s">
        <v>29</v>
      </c>
      <c r="H3335" s="2" t="s">
        <v>4472</v>
      </c>
      <c r="I3335" s="2" t="s">
        <v>1492</v>
      </c>
      <c r="J3335" s="2" t="s">
        <v>32</v>
      </c>
      <c r="K3335" s="2" t="s">
        <v>33</v>
      </c>
      <c r="L3335" s="3" t="s">
        <v>4473</v>
      </c>
      <c r="M3335" s="3" t="s">
        <v>484</v>
      </c>
      <c r="N3335" s="3" t="s">
        <v>37</v>
      </c>
      <c r="O3335" s="3" t="s">
        <v>37</v>
      </c>
      <c r="P3335" s="2" t="s">
        <v>4474</v>
      </c>
      <c r="Q3335" s="2" t="s">
        <v>150</v>
      </c>
      <c r="R3335" s="2" t="s">
        <v>145</v>
      </c>
      <c r="S3335" s="2" t="s">
        <v>68</v>
      </c>
      <c r="T3335" s="2" t="s">
        <v>4459</v>
      </c>
      <c r="U3335" s="4"/>
      <c r="V3335" s="4"/>
      <c r="W3335" s="4"/>
    </row>
    <row r="3336" spans="1:23" x14ac:dyDescent="0.2">
      <c r="A3336" s="2" t="s">
        <v>4300</v>
      </c>
      <c r="B3336" s="2" t="s">
        <v>4301</v>
      </c>
      <c r="C3336" s="2" t="s">
        <v>25</v>
      </c>
      <c r="D3336" s="2" t="s">
        <v>4475</v>
      </c>
      <c r="E3336" s="2" t="s">
        <v>4454</v>
      </c>
      <c r="F3336" s="2" t="s">
        <v>293</v>
      </c>
      <c r="G3336" s="2" t="s">
        <v>44</v>
      </c>
      <c r="H3336" s="2" t="s">
        <v>4472</v>
      </c>
      <c r="I3336" s="2" t="s">
        <v>1492</v>
      </c>
      <c r="J3336" s="2" t="s">
        <v>32</v>
      </c>
      <c r="K3336" s="2" t="s">
        <v>33</v>
      </c>
      <c r="L3336" s="3" t="s">
        <v>348</v>
      </c>
      <c r="M3336" s="3" t="s">
        <v>31</v>
      </c>
      <c r="N3336" s="3" t="s">
        <v>37</v>
      </c>
      <c r="O3336" s="3" t="s">
        <v>37</v>
      </c>
      <c r="P3336" s="2" t="s">
        <v>4476</v>
      </c>
      <c r="Q3336" s="2" t="s">
        <v>479</v>
      </c>
      <c r="R3336" s="2" t="s">
        <v>145</v>
      </c>
      <c r="S3336" s="2" t="s">
        <v>146</v>
      </c>
      <c r="T3336" s="2" t="s">
        <v>4385</v>
      </c>
      <c r="U3336" s="4"/>
      <c r="V3336" s="4"/>
      <c r="W3336" s="4"/>
    </row>
    <row r="3337" spans="1:23" x14ac:dyDescent="0.2">
      <c r="A3337" s="2" t="s">
        <v>4300</v>
      </c>
      <c r="B3337" s="2" t="s">
        <v>4301</v>
      </c>
      <c r="C3337" s="2" t="s">
        <v>25</v>
      </c>
      <c r="D3337" s="2" t="s">
        <v>4475</v>
      </c>
      <c r="E3337" s="2" t="s">
        <v>4454</v>
      </c>
      <c r="F3337" s="2" t="s">
        <v>293</v>
      </c>
      <c r="G3337" s="2" t="s">
        <v>44</v>
      </c>
      <c r="H3337" s="2" t="s">
        <v>4472</v>
      </c>
      <c r="I3337" s="2" t="s">
        <v>1492</v>
      </c>
      <c r="J3337" s="2" t="s">
        <v>32</v>
      </c>
      <c r="K3337" s="2" t="s">
        <v>33</v>
      </c>
      <c r="L3337" s="3" t="s">
        <v>348</v>
      </c>
      <c r="M3337" s="3" t="s">
        <v>31</v>
      </c>
      <c r="N3337" s="3" t="s">
        <v>37</v>
      </c>
      <c r="O3337" s="3" t="s">
        <v>37</v>
      </c>
      <c r="P3337" s="2" t="s">
        <v>4476</v>
      </c>
      <c r="Q3337" s="2" t="s">
        <v>139</v>
      </c>
      <c r="R3337" s="2" t="s">
        <v>145</v>
      </c>
      <c r="S3337" s="2" t="s">
        <v>68</v>
      </c>
      <c r="T3337" s="2" t="s">
        <v>4350</v>
      </c>
      <c r="U3337" s="4"/>
      <c r="V3337" s="4"/>
      <c r="W3337" s="4"/>
    </row>
    <row r="3338" spans="1:23" x14ac:dyDescent="0.2">
      <c r="A3338" s="2" t="s">
        <v>4300</v>
      </c>
      <c r="B3338" s="2" t="s">
        <v>4301</v>
      </c>
      <c r="C3338" s="2" t="s">
        <v>25</v>
      </c>
      <c r="D3338" s="2" t="s">
        <v>4475</v>
      </c>
      <c r="E3338" s="2" t="s">
        <v>4454</v>
      </c>
      <c r="F3338" s="2" t="s">
        <v>293</v>
      </c>
      <c r="G3338" s="2" t="s">
        <v>44</v>
      </c>
      <c r="H3338" s="2" t="s">
        <v>4472</v>
      </c>
      <c r="I3338" s="2" t="s">
        <v>1492</v>
      </c>
      <c r="J3338" s="2" t="s">
        <v>32</v>
      </c>
      <c r="K3338" s="2" t="s">
        <v>33</v>
      </c>
      <c r="L3338" s="3" t="s">
        <v>348</v>
      </c>
      <c r="M3338" s="3" t="s">
        <v>31</v>
      </c>
      <c r="N3338" s="3" t="s">
        <v>37</v>
      </c>
      <c r="O3338" s="3" t="s">
        <v>37</v>
      </c>
      <c r="P3338" s="2" t="s">
        <v>4476</v>
      </c>
      <c r="Q3338" s="2" t="s">
        <v>150</v>
      </c>
      <c r="R3338" s="2" t="s">
        <v>145</v>
      </c>
      <c r="S3338" s="2" t="s">
        <v>68</v>
      </c>
      <c r="T3338" s="2" t="s">
        <v>4385</v>
      </c>
      <c r="U3338" s="4"/>
      <c r="V3338" s="4"/>
      <c r="W3338" s="4"/>
    </row>
    <row r="3339" spans="1:23" x14ac:dyDescent="0.2">
      <c r="A3339" s="2" t="s">
        <v>4300</v>
      </c>
      <c r="B3339" s="2" t="s">
        <v>4301</v>
      </c>
      <c r="C3339" s="2" t="s">
        <v>25</v>
      </c>
      <c r="D3339" s="2" t="s">
        <v>4477</v>
      </c>
      <c r="E3339" s="2" t="s">
        <v>4454</v>
      </c>
      <c r="F3339" s="2" t="s">
        <v>1253</v>
      </c>
      <c r="G3339" s="2" t="s">
        <v>29</v>
      </c>
      <c r="H3339" s="2" t="s">
        <v>4478</v>
      </c>
      <c r="I3339" s="2" t="s">
        <v>1492</v>
      </c>
      <c r="J3339" s="2" t="s">
        <v>32</v>
      </c>
      <c r="K3339" s="2" t="s">
        <v>33</v>
      </c>
      <c r="L3339" s="3" t="s">
        <v>60</v>
      </c>
      <c r="M3339" s="3" t="s">
        <v>52</v>
      </c>
      <c r="N3339" s="3" t="s">
        <v>37</v>
      </c>
      <c r="O3339" s="3" t="s">
        <v>37</v>
      </c>
      <c r="P3339" s="2" t="s">
        <v>4423</v>
      </c>
      <c r="Q3339" s="2" t="s">
        <v>121</v>
      </c>
      <c r="R3339" s="2" t="s">
        <v>140</v>
      </c>
      <c r="S3339" s="2" t="s">
        <v>141</v>
      </c>
      <c r="T3339" s="2" t="s">
        <v>4350</v>
      </c>
      <c r="U3339" s="4"/>
      <c r="V3339" s="4"/>
      <c r="W3339" s="4"/>
    </row>
    <row r="3340" spans="1:23" x14ac:dyDescent="0.2">
      <c r="A3340" s="2" t="s">
        <v>4300</v>
      </c>
      <c r="B3340" s="2" t="s">
        <v>4301</v>
      </c>
      <c r="C3340" s="2" t="s">
        <v>25</v>
      </c>
      <c r="D3340" s="2" t="s">
        <v>4479</v>
      </c>
      <c r="E3340" s="2" t="s">
        <v>4454</v>
      </c>
      <c r="F3340" s="2" t="s">
        <v>2239</v>
      </c>
      <c r="G3340" s="2" t="s">
        <v>29</v>
      </c>
      <c r="H3340" s="2" t="s">
        <v>4480</v>
      </c>
      <c r="I3340" s="2" t="s">
        <v>1492</v>
      </c>
      <c r="J3340" s="2" t="s">
        <v>32</v>
      </c>
      <c r="K3340" s="2" t="s">
        <v>33</v>
      </c>
      <c r="L3340" s="3" t="s">
        <v>60</v>
      </c>
      <c r="M3340" s="3" t="s">
        <v>129</v>
      </c>
      <c r="N3340" s="3" t="s">
        <v>37</v>
      </c>
      <c r="O3340" s="3" t="s">
        <v>37</v>
      </c>
      <c r="P3340" s="2" t="s">
        <v>4481</v>
      </c>
      <c r="Q3340" s="2" t="s">
        <v>121</v>
      </c>
      <c r="R3340" s="2" t="s">
        <v>417</v>
      </c>
      <c r="S3340" s="2" t="s">
        <v>4482</v>
      </c>
      <c r="T3340" s="2" t="s">
        <v>4458</v>
      </c>
      <c r="U3340" s="4"/>
      <c r="V3340" s="4"/>
      <c r="W3340" s="4"/>
    </row>
    <row r="3341" spans="1:23" x14ac:dyDescent="0.2">
      <c r="A3341" s="2" t="s">
        <v>4300</v>
      </c>
      <c r="B3341" s="2" t="s">
        <v>4301</v>
      </c>
      <c r="C3341" s="2" t="s">
        <v>25</v>
      </c>
      <c r="D3341" s="2" t="s">
        <v>4483</v>
      </c>
      <c r="E3341" s="2" t="s">
        <v>4454</v>
      </c>
      <c r="F3341" s="2" t="s">
        <v>920</v>
      </c>
      <c r="G3341" s="2" t="s">
        <v>29</v>
      </c>
      <c r="H3341" s="2" t="s">
        <v>4484</v>
      </c>
      <c r="I3341" s="2" t="s">
        <v>1492</v>
      </c>
      <c r="J3341" s="2" t="s">
        <v>32</v>
      </c>
      <c r="K3341" s="2" t="s">
        <v>33</v>
      </c>
      <c r="L3341" s="3" t="s">
        <v>34</v>
      </c>
      <c r="M3341" s="3" t="s">
        <v>36</v>
      </c>
      <c r="N3341" s="3" t="s">
        <v>37</v>
      </c>
      <c r="O3341" s="3" t="s">
        <v>37</v>
      </c>
      <c r="P3341" s="2" t="s">
        <v>4485</v>
      </c>
      <c r="Q3341" s="2" t="s">
        <v>150</v>
      </c>
      <c r="R3341" s="2" t="s">
        <v>145</v>
      </c>
      <c r="S3341" s="2" t="s">
        <v>146</v>
      </c>
      <c r="T3341" s="2" t="s">
        <v>4211</v>
      </c>
      <c r="U3341" s="4"/>
      <c r="V3341" s="4"/>
      <c r="W3341" s="4"/>
    </row>
    <row r="3342" spans="1:23" x14ac:dyDescent="0.2">
      <c r="A3342" s="2" t="s">
        <v>4300</v>
      </c>
      <c r="B3342" s="2" t="s">
        <v>4301</v>
      </c>
      <c r="C3342" s="2" t="s">
        <v>25</v>
      </c>
      <c r="D3342" s="2" t="s">
        <v>4486</v>
      </c>
      <c r="E3342" s="2" t="s">
        <v>4454</v>
      </c>
      <c r="F3342" s="2" t="s">
        <v>920</v>
      </c>
      <c r="G3342" s="2" t="s">
        <v>44</v>
      </c>
      <c r="H3342" s="2" t="s">
        <v>4484</v>
      </c>
      <c r="I3342" s="2" t="s">
        <v>1492</v>
      </c>
      <c r="J3342" s="2" t="s">
        <v>32</v>
      </c>
      <c r="K3342" s="2" t="s">
        <v>33</v>
      </c>
      <c r="L3342" s="3" t="s">
        <v>34</v>
      </c>
      <c r="M3342" s="3" t="s">
        <v>169</v>
      </c>
      <c r="N3342" s="3" t="s">
        <v>37</v>
      </c>
      <c r="O3342" s="3" t="s">
        <v>37</v>
      </c>
      <c r="P3342" s="2" t="s">
        <v>4485</v>
      </c>
      <c r="Q3342" s="2" t="s">
        <v>150</v>
      </c>
      <c r="R3342" s="2" t="s">
        <v>122</v>
      </c>
      <c r="S3342" s="2" t="s">
        <v>68</v>
      </c>
      <c r="T3342" s="2" t="s">
        <v>4211</v>
      </c>
      <c r="U3342" s="4"/>
      <c r="V3342" s="4"/>
      <c r="W3342" s="4"/>
    </row>
    <row r="3343" spans="1:23" x14ac:dyDescent="0.2">
      <c r="A3343" s="2" t="s">
        <v>4300</v>
      </c>
      <c r="B3343" s="2" t="s">
        <v>4301</v>
      </c>
      <c r="C3343" s="2" t="s">
        <v>25</v>
      </c>
      <c r="D3343" s="2" t="s">
        <v>4487</v>
      </c>
      <c r="E3343" s="2" t="s">
        <v>4454</v>
      </c>
      <c r="F3343" s="2" t="s">
        <v>1265</v>
      </c>
      <c r="G3343" s="2" t="s">
        <v>29</v>
      </c>
      <c r="H3343" s="2" t="s">
        <v>4488</v>
      </c>
      <c r="I3343" s="2" t="s">
        <v>137</v>
      </c>
      <c r="J3343" s="2" t="s">
        <v>32</v>
      </c>
      <c r="K3343" s="2" t="s">
        <v>33</v>
      </c>
      <c r="L3343" s="3" t="s">
        <v>521</v>
      </c>
      <c r="M3343" s="3" t="s">
        <v>175</v>
      </c>
      <c r="N3343" s="3" t="s">
        <v>37</v>
      </c>
      <c r="O3343" s="3" t="s">
        <v>37</v>
      </c>
      <c r="P3343" s="2" t="s">
        <v>4489</v>
      </c>
      <c r="Q3343" s="2" t="s">
        <v>121</v>
      </c>
      <c r="R3343" s="2" t="s">
        <v>140</v>
      </c>
      <c r="S3343" s="2" t="s">
        <v>141</v>
      </c>
      <c r="T3343" s="2" t="s">
        <v>4385</v>
      </c>
      <c r="U3343" s="4"/>
      <c r="V3343" s="4"/>
      <c r="W3343" s="4"/>
    </row>
    <row r="3344" spans="1:23" x14ac:dyDescent="0.2">
      <c r="A3344" s="2" t="s">
        <v>4300</v>
      </c>
      <c r="B3344" s="2" t="s">
        <v>4301</v>
      </c>
      <c r="C3344" s="2" t="s">
        <v>25</v>
      </c>
      <c r="D3344" s="2" t="s">
        <v>4490</v>
      </c>
      <c r="E3344" s="2" t="s">
        <v>4454</v>
      </c>
      <c r="F3344" s="2" t="s">
        <v>2336</v>
      </c>
      <c r="G3344" s="2" t="s">
        <v>29</v>
      </c>
      <c r="H3344" s="2" t="s">
        <v>4491</v>
      </c>
      <c r="I3344" s="2" t="s">
        <v>1492</v>
      </c>
      <c r="J3344" s="2" t="s">
        <v>32</v>
      </c>
      <c r="K3344" s="2" t="s">
        <v>33</v>
      </c>
      <c r="L3344" s="3" t="s">
        <v>60</v>
      </c>
      <c r="M3344" s="3" t="s">
        <v>52</v>
      </c>
      <c r="N3344" s="3" t="s">
        <v>37</v>
      </c>
      <c r="O3344" s="3" t="s">
        <v>37</v>
      </c>
      <c r="P3344" s="2" t="s">
        <v>4331</v>
      </c>
      <c r="Q3344" s="2" t="s">
        <v>39</v>
      </c>
      <c r="R3344" s="2" t="s">
        <v>417</v>
      </c>
      <c r="S3344" s="2" t="s">
        <v>4482</v>
      </c>
      <c r="T3344" s="2" t="s">
        <v>4458</v>
      </c>
      <c r="U3344" s="4"/>
      <c r="V3344" s="4"/>
      <c r="W3344" s="4"/>
    </row>
    <row r="3345" spans="1:23" x14ac:dyDescent="0.2">
      <c r="A3345" s="2" t="s">
        <v>4300</v>
      </c>
      <c r="B3345" s="2" t="s">
        <v>4301</v>
      </c>
      <c r="C3345" s="2" t="s">
        <v>25</v>
      </c>
      <c r="D3345" s="2" t="s">
        <v>4492</v>
      </c>
      <c r="E3345" s="2" t="s">
        <v>4454</v>
      </c>
      <c r="F3345" s="2" t="s">
        <v>4493</v>
      </c>
      <c r="G3345" s="2" t="s">
        <v>29</v>
      </c>
      <c r="H3345" s="2" t="s">
        <v>4494</v>
      </c>
      <c r="I3345" s="2" t="s">
        <v>1492</v>
      </c>
      <c r="J3345" s="2" t="s">
        <v>32</v>
      </c>
      <c r="K3345" s="2" t="s">
        <v>33</v>
      </c>
      <c r="L3345" s="3" t="s">
        <v>60</v>
      </c>
      <c r="M3345" s="3" t="s">
        <v>35</v>
      </c>
      <c r="N3345" s="3" t="s">
        <v>37</v>
      </c>
      <c r="O3345" s="3" t="s">
        <v>37</v>
      </c>
      <c r="P3345" s="2" t="s">
        <v>4305</v>
      </c>
      <c r="Q3345" s="2" t="s">
        <v>161</v>
      </c>
      <c r="R3345" s="2" t="s">
        <v>417</v>
      </c>
      <c r="S3345" s="2" t="s">
        <v>4482</v>
      </c>
      <c r="T3345" s="2" t="s">
        <v>4210</v>
      </c>
      <c r="U3345" s="4"/>
      <c r="V3345" s="4"/>
      <c r="W3345" s="4"/>
    </row>
    <row r="3346" spans="1:23" x14ac:dyDescent="0.2">
      <c r="A3346" s="2" t="s">
        <v>4300</v>
      </c>
      <c r="B3346" s="2" t="s">
        <v>4301</v>
      </c>
      <c r="C3346" s="2" t="s">
        <v>25</v>
      </c>
      <c r="D3346" s="2" t="s">
        <v>2743</v>
      </c>
      <c r="E3346" s="2" t="s">
        <v>4454</v>
      </c>
      <c r="F3346" s="2" t="s">
        <v>4495</v>
      </c>
      <c r="G3346" s="2" t="s">
        <v>29</v>
      </c>
      <c r="H3346" s="2" t="s">
        <v>4496</v>
      </c>
      <c r="I3346" s="2" t="s">
        <v>1492</v>
      </c>
      <c r="J3346" s="2" t="s">
        <v>32</v>
      </c>
      <c r="K3346" s="2" t="s">
        <v>33</v>
      </c>
      <c r="L3346" s="3" t="s">
        <v>60</v>
      </c>
      <c r="M3346" s="3" t="s">
        <v>72</v>
      </c>
      <c r="N3346" s="3" t="s">
        <v>37</v>
      </c>
      <c r="O3346" s="3" t="s">
        <v>37</v>
      </c>
      <c r="P3346" s="2" t="s">
        <v>4497</v>
      </c>
      <c r="Q3346" s="2" t="s">
        <v>150</v>
      </c>
      <c r="R3346" s="2" t="s">
        <v>510</v>
      </c>
      <c r="S3346" s="2" t="s">
        <v>4498</v>
      </c>
      <c r="T3346" s="2" t="s">
        <v>4210</v>
      </c>
      <c r="U3346" s="4"/>
      <c r="V3346" s="4"/>
      <c r="W3346" s="4"/>
    </row>
    <row r="3347" spans="1:23" x14ac:dyDescent="0.2">
      <c r="A3347" s="2" t="s">
        <v>4300</v>
      </c>
      <c r="B3347" s="2" t="s">
        <v>4301</v>
      </c>
      <c r="C3347" s="2" t="s">
        <v>25</v>
      </c>
      <c r="D3347" s="2" t="s">
        <v>4502</v>
      </c>
      <c r="E3347" s="2" t="s">
        <v>4454</v>
      </c>
      <c r="F3347" s="2" t="s">
        <v>821</v>
      </c>
      <c r="G3347" s="2" t="s">
        <v>29</v>
      </c>
      <c r="H3347" s="2" t="s">
        <v>4503</v>
      </c>
      <c r="I3347" s="2" t="s">
        <v>1492</v>
      </c>
      <c r="J3347" s="2" t="s">
        <v>32</v>
      </c>
      <c r="K3347" s="2" t="s">
        <v>33</v>
      </c>
      <c r="L3347" s="3" t="s">
        <v>45</v>
      </c>
      <c r="M3347" s="3" t="s">
        <v>442</v>
      </c>
      <c r="N3347" s="3" t="s">
        <v>37</v>
      </c>
      <c r="O3347" s="3" t="s">
        <v>37</v>
      </c>
      <c r="P3347" s="2" t="s">
        <v>4504</v>
      </c>
      <c r="Q3347" s="2" t="s">
        <v>1937</v>
      </c>
      <c r="R3347" s="2" t="s">
        <v>79</v>
      </c>
      <c r="S3347" s="2" t="s">
        <v>47</v>
      </c>
      <c r="T3347" s="2" t="s">
        <v>4385</v>
      </c>
      <c r="U3347" s="4"/>
      <c r="V3347" s="4"/>
      <c r="W3347" s="4"/>
    </row>
    <row r="3348" spans="1:23" x14ac:dyDescent="0.2">
      <c r="A3348" s="2" t="s">
        <v>4300</v>
      </c>
      <c r="B3348" s="2" t="s">
        <v>4301</v>
      </c>
      <c r="C3348" s="2" t="s">
        <v>25</v>
      </c>
      <c r="D3348" s="2" t="s">
        <v>4508</v>
      </c>
      <c r="E3348" s="2" t="s">
        <v>4454</v>
      </c>
      <c r="F3348" s="2" t="s">
        <v>229</v>
      </c>
      <c r="G3348" s="2" t="s">
        <v>29</v>
      </c>
      <c r="H3348" s="2" t="s">
        <v>4509</v>
      </c>
      <c r="I3348" s="2" t="s">
        <v>1492</v>
      </c>
      <c r="J3348" s="2" t="s">
        <v>32</v>
      </c>
      <c r="K3348" s="2" t="s">
        <v>33</v>
      </c>
      <c r="L3348" s="3" t="s">
        <v>61</v>
      </c>
      <c r="M3348" s="3" t="s">
        <v>98</v>
      </c>
      <c r="N3348" s="3" t="s">
        <v>37</v>
      </c>
      <c r="O3348" s="3" t="s">
        <v>37</v>
      </c>
      <c r="P3348" s="2" t="s">
        <v>4510</v>
      </c>
      <c r="Q3348" s="2" t="s">
        <v>39</v>
      </c>
      <c r="R3348" s="2" t="s">
        <v>417</v>
      </c>
      <c r="S3348" s="2" t="s">
        <v>4482</v>
      </c>
      <c r="T3348" s="2" t="s">
        <v>4385</v>
      </c>
      <c r="U3348" s="4"/>
      <c r="V3348" s="4"/>
      <c r="W3348" s="4"/>
    </row>
    <row r="3349" spans="1:23" x14ac:dyDescent="0.2">
      <c r="A3349" s="2" t="s">
        <v>4300</v>
      </c>
      <c r="B3349" s="2" t="s">
        <v>4301</v>
      </c>
      <c r="C3349" s="2" t="s">
        <v>25</v>
      </c>
      <c r="D3349" s="2" t="s">
        <v>4515</v>
      </c>
      <c r="E3349" s="2" t="s">
        <v>4454</v>
      </c>
      <c r="F3349" s="2" t="s">
        <v>4516</v>
      </c>
      <c r="G3349" s="2" t="s">
        <v>29</v>
      </c>
      <c r="H3349" s="2" t="s">
        <v>4517</v>
      </c>
      <c r="I3349" s="2" t="s">
        <v>1492</v>
      </c>
      <c r="J3349" s="2" t="s">
        <v>32</v>
      </c>
      <c r="K3349" s="2" t="s">
        <v>33</v>
      </c>
      <c r="L3349" s="3" t="s">
        <v>34</v>
      </c>
      <c r="M3349" s="3" t="s">
        <v>129</v>
      </c>
      <c r="N3349" s="3" t="s">
        <v>37</v>
      </c>
      <c r="O3349" s="3" t="s">
        <v>37</v>
      </c>
      <c r="P3349" s="2" t="s">
        <v>4518</v>
      </c>
      <c r="Q3349" s="2" t="s">
        <v>121</v>
      </c>
      <c r="R3349" s="2" t="s">
        <v>54</v>
      </c>
      <c r="S3349" s="2" t="s">
        <v>925</v>
      </c>
      <c r="T3349" s="2" t="s">
        <v>4458</v>
      </c>
      <c r="U3349" s="4"/>
      <c r="V3349" s="4"/>
      <c r="W3349" s="4"/>
    </row>
    <row r="3350" spans="1:23" x14ac:dyDescent="0.2">
      <c r="A3350" s="2" t="s">
        <v>4300</v>
      </c>
      <c r="B3350" s="2" t="s">
        <v>4301</v>
      </c>
      <c r="C3350" s="2" t="s">
        <v>25</v>
      </c>
      <c r="D3350" s="2" t="s">
        <v>4519</v>
      </c>
      <c r="E3350" s="2" t="s">
        <v>4454</v>
      </c>
      <c r="F3350" s="2" t="s">
        <v>4516</v>
      </c>
      <c r="G3350" s="2" t="s">
        <v>44</v>
      </c>
      <c r="H3350" s="2" t="s">
        <v>4517</v>
      </c>
      <c r="I3350" s="2" t="s">
        <v>1492</v>
      </c>
      <c r="J3350" s="2" t="s">
        <v>32</v>
      </c>
      <c r="K3350" s="2" t="s">
        <v>33</v>
      </c>
      <c r="L3350" s="3" t="s">
        <v>34</v>
      </c>
      <c r="M3350" s="3" t="s">
        <v>438</v>
      </c>
      <c r="N3350" s="3" t="s">
        <v>37</v>
      </c>
      <c r="O3350" s="3" t="s">
        <v>37</v>
      </c>
      <c r="P3350" s="2" t="s">
        <v>4520</v>
      </c>
      <c r="Q3350" s="2" t="s">
        <v>121</v>
      </c>
      <c r="R3350" s="2" t="s">
        <v>54</v>
      </c>
      <c r="S3350" s="2" t="s">
        <v>925</v>
      </c>
      <c r="T3350" s="2" t="s">
        <v>4210</v>
      </c>
      <c r="U3350" s="4"/>
      <c r="V3350" s="4"/>
      <c r="W3350" s="4"/>
    </row>
    <row r="3351" spans="1:23" x14ac:dyDescent="0.2">
      <c r="A3351" s="2" t="s">
        <v>4300</v>
      </c>
      <c r="B3351" s="2" t="s">
        <v>4301</v>
      </c>
      <c r="C3351" s="2" t="s">
        <v>25</v>
      </c>
      <c r="D3351" s="2" t="s">
        <v>4524</v>
      </c>
      <c r="E3351" s="2" t="s">
        <v>4454</v>
      </c>
      <c r="F3351" s="2" t="s">
        <v>1330</v>
      </c>
      <c r="G3351" s="2" t="s">
        <v>29</v>
      </c>
      <c r="H3351" s="2" t="s">
        <v>4525</v>
      </c>
      <c r="I3351" s="2" t="s">
        <v>4299</v>
      </c>
      <c r="J3351" s="2" t="s">
        <v>32</v>
      </c>
      <c r="K3351" s="2" t="s">
        <v>33</v>
      </c>
      <c r="L3351" s="3" t="s">
        <v>521</v>
      </c>
      <c r="M3351" s="3" t="s">
        <v>521</v>
      </c>
      <c r="N3351" s="3" t="s">
        <v>36</v>
      </c>
      <c r="O3351" s="3" t="s">
        <v>37</v>
      </c>
      <c r="P3351" s="2" t="s">
        <v>4523</v>
      </c>
      <c r="Q3351" s="2" t="s">
        <v>121</v>
      </c>
      <c r="R3351" s="2" t="s">
        <v>140</v>
      </c>
      <c r="S3351" s="2" t="s">
        <v>141</v>
      </c>
      <c r="T3351" s="2" t="s">
        <v>4211</v>
      </c>
      <c r="U3351" s="4"/>
      <c r="V3351" s="4"/>
      <c r="W3351" s="4"/>
    </row>
    <row r="3352" spans="1:23" x14ac:dyDescent="0.2">
      <c r="A3352" s="2" t="s">
        <v>4300</v>
      </c>
      <c r="B3352" s="2" t="s">
        <v>4301</v>
      </c>
      <c r="C3352" s="2" t="s">
        <v>25</v>
      </c>
      <c r="D3352" s="2" t="s">
        <v>4526</v>
      </c>
      <c r="E3352" s="2" t="s">
        <v>4454</v>
      </c>
      <c r="F3352" s="2" t="s">
        <v>1330</v>
      </c>
      <c r="G3352" s="2" t="s">
        <v>44</v>
      </c>
      <c r="H3352" s="2" t="s">
        <v>4525</v>
      </c>
      <c r="I3352" s="2" t="s">
        <v>4299</v>
      </c>
      <c r="J3352" s="2" t="s">
        <v>32</v>
      </c>
      <c r="K3352" s="2" t="s">
        <v>33</v>
      </c>
      <c r="L3352" s="3" t="s">
        <v>521</v>
      </c>
      <c r="M3352" s="3" t="s">
        <v>169</v>
      </c>
      <c r="N3352" s="3" t="s">
        <v>37</v>
      </c>
      <c r="O3352" s="3" t="s">
        <v>37</v>
      </c>
      <c r="P3352" s="2" t="s">
        <v>4523</v>
      </c>
      <c r="Q3352" s="2" t="s">
        <v>121</v>
      </c>
      <c r="R3352" s="2" t="s">
        <v>140</v>
      </c>
      <c r="S3352" s="2" t="s">
        <v>141</v>
      </c>
      <c r="T3352" s="2" t="s">
        <v>4211</v>
      </c>
      <c r="U3352" s="4"/>
      <c r="V3352" s="4"/>
      <c r="W3352" s="4"/>
    </row>
    <row r="3353" spans="1:23" x14ac:dyDescent="0.2">
      <c r="A3353" s="2" t="s">
        <v>4300</v>
      </c>
      <c r="B3353" s="2" t="s">
        <v>4301</v>
      </c>
      <c r="C3353" s="2" t="s">
        <v>25</v>
      </c>
      <c r="D3353" s="2" t="s">
        <v>4527</v>
      </c>
      <c r="E3353" s="2" t="s">
        <v>4454</v>
      </c>
      <c r="F3353" s="2" t="s">
        <v>250</v>
      </c>
      <c r="G3353" s="2" t="s">
        <v>29</v>
      </c>
      <c r="H3353" s="2" t="s">
        <v>4528</v>
      </c>
      <c r="I3353" s="2" t="s">
        <v>4529</v>
      </c>
      <c r="J3353" s="2" t="s">
        <v>32</v>
      </c>
      <c r="K3353" s="2" t="s">
        <v>33</v>
      </c>
      <c r="L3353" s="3" t="s">
        <v>180</v>
      </c>
      <c r="M3353" s="3" t="s">
        <v>521</v>
      </c>
      <c r="N3353" s="3" t="s">
        <v>37</v>
      </c>
      <c r="O3353" s="3" t="s">
        <v>37</v>
      </c>
      <c r="P3353" s="2" t="s">
        <v>4530</v>
      </c>
      <c r="Q3353" s="2" t="s">
        <v>161</v>
      </c>
      <c r="R3353" s="2" t="s">
        <v>67</v>
      </c>
      <c r="S3353" s="2" t="s">
        <v>68</v>
      </c>
      <c r="T3353" s="2" t="s">
        <v>4211</v>
      </c>
      <c r="U3353" s="4"/>
      <c r="V3353" s="4"/>
      <c r="W3353" s="4"/>
    </row>
    <row r="3354" spans="1:23" x14ac:dyDescent="0.2">
      <c r="A3354" s="2" t="s">
        <v>4300</v>
      </c>
      <c r="B3354" s="2" t="s">
        <v>4301</v>
      </c>
      <c r="C3354" s="2" t="s">
        <v>25</v>
      </c>
      <c r="D3354" s="2" t="s">
        <v>4531</v>
      </c>
      <c r="E3354" s="2" t="s">
        <v>4454</v>
      </c>
      <c r="F3354" s="2" t="s">
        <v>250</v>
      </c>
      <c r="G3354" s="2" t="s">
        <v>44</v>
      </c>
      <c r="H3354" s="2" t="s">
        <v>4528</v>
      </c>
      <c r="I3354" s="2" t="s">
        <v>4529</v>
      </c>
      <c r="J3354" s="2" t="s">
        <v>32</v>
      </c>
      <c r="K3354" s="2" t="s">
        <v>33</v>
      </c>
      <c r="L3354" s="3" t="s">
        <v>180</v>
      </c>
      <c r="M3354" s="3" t="s">
        <v>36</v>
      </c>
      <c r="N3354" s="3" t="s">
        <v>37</v>
      </c>
      <c r="O3354" s="3" t="s">
        <v>37</v>
      </c>
      <c r="P3354" s="2" t="s">
        <v>4523</v>
      </c>
      <c r="Q3354" s="2" t="s">
        <v>161</v>
      </c>
      <c r="R3354" s="2" t="s">
        <v>67</v>
      </c>
      <c r="S3354" s="2" t="s">
        <v>68</v>
      </c>
      <c r="T3354" s="2" t="s">
        <v>4211</v>
      </c>
      <c r="U3354" s="4"/>
      <c r="V3354" s="4"/>
      <c r="W3354" s="4"/>
    </row>
    <row r="3355" spans="1:23" x14ac:dyDescent="0.2">
      <c r="A3355" s="2" t="s">
        <v>4300</v>
      </c>
      <c r="B3355" s="2" t="s">
        <v>4301</v>
      </c>
      <c r="C3355" s="2" t="s">
        <v>25</v>
      </c>
      <c r="D3355" s="2" t="s">
        <v>4532</v>
      </c>
      <c r="E3355" s="2" t="s">
        <v>4454</v>
      </c>
      <c r="F3355" s="2" t="s">
        <v>250</v>
      </c>
      <c r="G3355" s="2" t="s">
        <v>51</v>
      </c>
      <c r="H3355" s="2" t="s">
        <v>4528</v>
      </c>
      <c r="I3355" s="2" t="s">
        <v>4529</v>
      </c>
      <c r="J3355" s="2" t="s">
        <v>32</v>
      </c>
      <c r="K3355" s="2" t="s">
        <v>33</v>
      </c>
      <c r="L3355" s="3" t="s">
        <v>180</v>
      </c>
      <c r="M3355" s="3" t="s">
        <v>31</v>
      </c>
      <c r="N3355" s="3" t="s">
        <v>37</v>
      </c>
      <c r="O3355" s="3" t="s">
        <v>37</v>
      </c>
      <c r="P3355" s="2" t="s">
        <v>4533</v>
      </c>
      <c r="Q3355" s="4"/>
      <c r="R3355" s="4"/>
      <c r="S3355" s="4"/>
      <c r="T3355" s="2" t="s">
        <v>197</v>
      </c>
      <c r="U3355" s="4"/>
      <c r="V3355" s="4"/>
      <c r="W3355" s="4"/>
    </row>
    <row r="3356" spans="1:23" x14ac:dyDescent="0.2">
      <c r="A3356" s="2" t="s">
        <v>4300</v>
      </c>
      <c r="B3356" s="2" t="s">
        <v>4301</v>
      </c>
      <c r="C3356" s="2" t="s">
        <v>25</v>
      </c>
      <c r="D3356" s="2" t="s">
        <v>4534</v>
      </c>
      <c r="E3356" s="2" t="s">
        <v>4454</v>
      </c>
      <c r="F3356" s="2" t="s">
        <v>250</v>
      </c>
      <c r="G3356" s="2" t="s">
        <v>58</v>
      </c>
      <c r="H3356" s="2" t="s">
        <v>4535</v>
      </c>
      <c r="I3356" s="2" t="s">
        <v>4529</v>
      </c>
      <c r="J3356" s="2" t="s">
        <v>32</v>
      </c>
      <c r="K3356" s="2" t="s">
        <v>33</v>
      </c>
      <c r="L3356" s="3" t="s">
        <v>180</v>
      </c>
      <c r="M3356" s="3" t="s">
        <v>31</v>
      </c>
      <c r="N3356" s="3" t="s">
        <v>37</v>
      </c>
      <c r="O3356" s="3" t="s">
        <v>37</v>
      </c>
      <c r="P3356" s="2" t="s">
        <v>4533</v>
      </c>
      <c r="Q3356" s="2" t="s">
        <v>479</v>
      </c>
      <c r="R3356" s="2" t="s">
        <v>140</v>
      </c>
      <c r="S3356" s="2" t="s">
        <v>141</v>
      </c>
      <c r="T3356" s="2" t="s">
        <v>4211</v>
      </c>
      <c r="U3356" s="4"/>
      <c r="V3356" s="4"/>
      <c r="W3356" s="4"/>
    </row>
    <row r="3357" spans="1:23" x14ac:dyDescent="0.2">
      <c r="A3357" s="2" t="s">
        <v>4300</v>
      </c>
      <c r="B3357" s="2" t="s">
        <v>4301</v>
      </c>
      <c r="C3357" s="2" t="s">
        <v>25</v>
      </c>
      <c r="D3357" s="2" t="s">
        <v>4536</v>
      </c>
      <c r="E3357" s="2" t="s">
        <v>4454</v>
      </c>
      <c r="F3357" s="2" t="s">
        <v>250</v>
      </c>
      <c r="G3357" s="2" t="s">
        <v>65</v>
      </c>
      <c r="H3357" s="2" t="s">
        <v>4537</v>
      </c>
      <c r="I3357" s="2" t="s">
        <v>4529</v>
      </c>
      <c r="J3357" s="2" t="s">
        <v>32</v>
      </c>
      <c r="K3357" s="2" t="s">
        <v>33</v>
      </c>
      <c r="L3357" s="3" t="s">
        <v>72</v>
      </c>
      <c r="M3357" s="3" t="s">
        <v>104</v>
      </c>
      <c r="N3357" s="3" t="s">
        <v>37</v>
      </c>
      <c r="O3357" s="3" t="s">
        <v>37</v>
      </c>
      <c r="P3357" s="2" t="s">
        <v>4538</v>
      </c>
      <c r="Q3357" s="4"/>
      <c r="R3357" s="4"/>
      <c r="S3357" s="4"/>
      <c r="T3357" s="2" t="s">
        <v>197</v>
      </c>
      <c r="U3357" s="4"/>
      <c r="V3357" s="4"/>
      <c r="W3357" s="4"/>
    </row>
    <row r="3358" spans="1:23" x14ac:dyDescent="0.2">
      <c r="A3358" s="2" t="s">
        <v>4300</v>
      </c>
      <c r="B3358" s="2" t="s">
        <v>4301</v>
      </c>
      <c r="C3358" s="2" t="s">
        <v>25</v>
      </c>
      <c r="D3358" s="2" t="s">
        <v>4539</v>
      </c>
      <c r="E3358" s="2" t="s">
        <v>4454</v>
      </c>
      <c r="F3358" s="2" t="s">
        <v>250</v>
      </c>
      <c r="G3358" s="2" t="s">
        <v>428</v>
      </c>
      <c r="H3358" s="2" t="s">
        <v>4528</v>
      </c>
      <c r="I3358" s="2" t="s">
        <v>4529</v>
      </c>
      <c r="J3358" s="2" t="s">
        <v>32</v>
      </c>
      <c r="K3358" s="2" t="s">
        <v>33</v>
      </c>
      <c r="L3358" s="3" t="s">
        <v>45</v>
      </c>
      <c r="M3358" s="3" t="s">
        <v>104</v>
      </c>
      <c r="N3358" s="3" t="s">
        <v>37</v>
      </c>
      <c r="O3358" s="3" t="s">
        <v>37</v>
      </c>
      <c r="P3358" s="2" t="s">
        <v>4501</v>
      </c>
      <c r="Q3358" s="4"/>
      <c r="R3358" s="4"/>
      <c r="S3358" s="4"/>
      <c r="T3358" s="2" t="s">
        <v>197</v>
      </c>
      <c r="U3358" s="4"/>
      <c r="V3358" s="4"/>
      <c r="W3358" s="4"/>
    </row>
    <row r="3359" spans="1:23" x14ac:dyDescent="0.2">
      <c r="A3359" s="2" t="s">
        <v>4300</v>
      </c>
      <c r="B3359" s="2" t="s">
        <v>4301</v>
      </c>
      <c r="C3359" s="2" t="s">
        <v>25</v>
      </c>
      <c r="D3359" s="2" t="s">
        <v>4540</v>
      </c>
      <c r="E3359" s="2" t="s">
        <v>4454</v>
      </c>
      <c r="F3359" s="2" t="s">
        <v>250</v>
      </c>
      <c r="G3359" s="2" t="s">
        <v>433</v>
      </c>
      <c r="H3359" s="2" t="s">
        <v>4541</v>
      </c>
      <c r="I3359" s="2" t="s">
        <v>4529</v>
      </c>
      <c r="J3359" s="2" t="s">
        <v>32</v>
      </c>
      <c r="K3359" s="2" t="s">
        <v>33</v>
      </c>
      <c r="L3359" s="3" t="s">
        <v>72</v>
      </c>
      <c r="M3359" s="3" t="s">
        <v>169</v>
      </c>
      <c r="N3359" s="3" t="s">
        <v>37</v>
      </c>
      <c r="O3359" s="3" t="s">
        <v>37</v>
      </c>
      <c r="P3359" s="2" t="s">
        <v>4520</v>
      </c>
      <c r="Q3359" s="4"/>
      <c r="R3359" s="4"/>
      <c r="S3359" s="4"/>
      <c r="T3359" s="2" t="s">
        <v>197</v>
      </c>
      <c r="U3359" s="4"/>
      <c r="V3359" s="4"/>
      <c r="W3359" s="4"/>
    </row>
    <row r="3360" spans="1:23" x14ac:dyDescent="0.2">
      <c r="A3360" s="2" t="s">
        <v>4300</v>
      </c>
      <c r="B3360" s="2" t="s">
        <v>4301</v>
      </c>
      <c r="C3360" s="2" t="s">
        <v>25</v>
      </c>
      <c r="D3360" s="2" t="s">
        <v>4542</v>
      </c>
      <c r="E3360" s="2" t="s">
        <v>4454</v>
      </c>
      <c r="F3360" s="2" t="s">
        <v>250</v>
      </c>
      <c r="G3360" s="2" t="s">
        <v>436</v>
      </c>
      <c r="H3360" s="2" t="s">
        <v>4528</v>
      </c>
      <c r="I3360" s="2" t="s">
        <v>4529</v>
      </c>
      <c r="J3360" s="2" t="s">
        <v>32</v>
      </c>
      <c r="K3360" s="2" t="s">
        <v>33</v>
      </c>
      <c r="L3360" s="3" t="s">
        <v>521</v>
      </c>
      <c r="M3360" s="3" t="s">
        <v>36</v>
      </c>
      <c r="N3360" s="3" t="s">
        <v>37</v>
      </c>
      <c r="O3360" s="3" t="s">
        <v>37</v>
      </c>
      <c r="P3360" s="2" t="s">
        <v>4543</v>
      </c>
      <c r="Q3360" s="4"/>
      <c r="R3360" s="4"/>
      <c r="S3360" s="4"/>
      <c r="T3360" s="2" t="s">
        <v>197</v>
      </c>
      <c r="U3360" s="4"/>
      <c r="V3360" s="4"/>
      <c r="W3360" s="4"/>
    </row>
    <row r="3361" spans="1:23" x14ac:dyDescent="0.2">
      <c r="A3361" s="2" t="s">
        <v>4300</v>
      </c>
      <c r="B3361" s="2" t="s">
        <v>4301</v>
      </c>
      <c r="C3361" s="2" t="s">
        <v>25</v>
      </c>
      <c r="D3361" s="2" t="s">
        <v>4544</v>
      </c>
      <c r="E3361" s="2" t="s">
        <v>4454</v>
      </c>
      <c r="F3361" s="2" t="s">
        <v>250</v>
      </c>
      <c r="G3361" s="2" t="s">
        <v>438</v>
      </c>
      <c r="H3361" s="2" t="s">
        <v>4528</v>
      </c>
      <c r="I3361" s="2" t="s">
        <v>4529</v>
      </c>
      <c r="J3361" s="2" t="s">
        <v>32</v>
      </c>
      <c r="K3361" s="2" t="s">
        <v>33</v>
      </c>
      <c r="L3361" s="3" t="s">
        <v>521</v>
      </c>
      <c r="M3361" s="3" t="s">
        <v>119</v>
      </c>
      <c r="N3361" s="3" t="s">
        <v>37</v>
      </c>
      <c r="O3361" s="3" t="s">
        <v>37</v>
      </c>
      <c r="P3361" s="2" t="s">
        <v>4504</v>
      </c>
      <c r="Q3361" s="4"/>
      <c r="R3361" s="4"/>
      <c r="S3361" s="4"/>
      <c r="T3361" s="2" t="s">
        <v>197</v>
      </c>
      <c r="U3361" s="4"/>
      <c r="V3361" s="4"/>
      <c r="W3361" s="4"/>
    </row>
    <row r="3362" spans="1:23" x14ac:dyDescent="0.2">
      <c r="A3362" s="2" t="s">
        <v>4300</v>
      </c>
      <c r="B3362" s="2" t="s">
        <v>4301</v>
      </c>
      <c r="C3362" s="2" t="s">
        <v>25</v>
      </c>
      <c r="D3362" s="2" t="s">
        <v>4545</v>
      </c>
      <c r="E3362" s="2" t="s">
        <v>4454</v>
      </c>
      <c r="F3362" s="2" t="s">
        <v>250</v>
      </c>
      <c r="G3362" s="2" t="s">
        <v>119</v>
      </c>
      <c r="H3362" s="2" t="s">
        <v>4528</v>
      </c>
      <c r="I3362" s="2" t="s">
        <v>4529</v>
      </c>
      <c r="J3362" s="2" t="s">
        <v>32</v>
      </c>
      <c r="K3362" s="2" t="s">
        <v>33</v>
      </c>
      <c r="L3362" s="3" t="s">
        <v>36</v>
      </c>
      <c r="M3362" s="3" t="s">
        <v>442</v>
      </c>
      <c r="N3362" s="3" t="s">
        <v>37</v>
      </c>
      <c r="O3362" s="3" t="s">
        <v>37</v>
      </c>
      <c r="P3362" s="2" t="s">
        <v>4546</v>
      </c>
      <c r="Q3362" s="4"/>
      <c r="R3362" s="4"/>
      <c r="S3362" s="4"/>
      <c r="T3362" s="2" t="s">
        <v>197</v>
      </c>
      <c r="U3362" s="4"/>
      <c r="V3362" s="4"/>
      <c r="W3362" s="4"/>
    </row>
    <row r="3363" spans="1:23" x14ac:dyDescent="0.2">
      <c r="A3363" s="2" t="s">
        <v>4300</v>
      </c>
      <c r="B3363" s="2" t="s">
        <v>4301</v>
      </c>
      <c r="C3363" s="2" t="s">
        <v>25</v>
      </c>
      <c r="D3363" s="2" t="s">
        <v>4547</v>
      </c>
      <c r="E3363" s="2" t="s">
        <v>4454</v>
      </c>
      <c r="F3363" s="2" t="s">
        <v>250</v>
      </c>
      <c r="G3363" s="2" t="s">
        <v>129</v>
      </c>
      <c r="H3363" s="2" t="s">
        <v>4528</v>
      </c>
      <c r="I3363" s="2" t="s">
        <v>4529</v>
      </c>
      <c r="J3363" s="2" t="s">
        <v>32</v>
      </c>
      <c r="K3363" s="2" t="s">
        <v>33</v>
      </c>
      <c r="L3363" s="3" t="s">
        <v>442</v>
      </c>
      <c r="M3363" s="3" t="s">
        <v>31</v>
      </c>
      <c r="N3363" s="3" t="s">
        <v>37</v>
      </c>
      <c r="O3363" s="3" t="s">
        <v>37</v>
      </c>
      <c r="P3363" s="2" t="s">
        <v>4316</v>
      </c>
      <c r="Q3363" s="4"/>
      <c r="R3363" s="4"/>
      <c r="S3363" s="4"/>
      <c r="T3363" s="2" t="s">
        <v>197</v>
      </c>
      <c r="U3363" s="4"/>
      <c r="V3363" s="4"/>
      <c r="W3363" s="4"/>
    </row>
    <row r="3364" spans="1:23" ht="24" x14ac:dyDescent="0.2">
      <c r="A3364" s="2" t="s">
        <v>4300</v>
      </c>
      <c r="B3364" s="2" t="s">
        <v>4301</v>
      </c>
      <c r="C3364" s="2" t="s">
        <v>25</v>
      </c>
      <c r="D3364" s="2" t="s">
        <v>4548</v>
      </c>
      <c r="E3364" s="2" t="s">
        <v>4454</v>
      </c>
      <c r="F3364" s="2" t="s">
        <v>250</v>
      </c>
      <c r="G3364" s="2" t="s">
        <v>109</v>
      </c>
      <c r="H3364" s="2" t="s">
        <v>4528</v>
      </c>
      <c r="I3364" s="2" t="s">
        <v>4529</v>
      </c>
      <c r="J3364" s="2" t="s">
        <v>32</v>
      </c>
      <c r="K3364" s="2" t="s">
        <v>33</v>
      </c>
      <c r="L3364" s="3" t="s">
        <v>442</v>
      </c>
      <c r="M3364" s="3" t="s">
        <v>169</v>
      </c>
      <c r="N3364" s="3" t="s">
        <v>37</v>
      </c>
      <c r="O3364" s="3" t="s">
        <v>37</v>
      </c>
      <c r="P3364" s="2" t="s">
        <v>4310</v>
      </c>
      <c r="Q3364" s="4"/>
      <c r="R3364" s="4"/>
      <c r="S3364" s="4"/>
      <c r="T3364" s="2" t="s">
        <v>197</v>
      </c>
      <c r="U3364" s="4"/>
      <c r="V3364" s="4"/>
      <c r="W3364" s="4"/>
    </row>
    <row r="3365" spans="1:23" x14ac:dyDescent="0.2">
      <c r="A3365" s="2" t="s">
        <v>4300</v>
      </c>
      <c r="B3365" s="2" t="s">
        <v>4301</v>
      </c>
      <c r="C3365" s="2" t="s">
        <v>25</v>
      </c>
      <c r="D3365" s="2" t="s">
        <v>4549</v>
      </c>
      <c r="E3365" s="2" t="s">
        <v>4454</v>
      </c>
      <c r="F3365" s="2" t="s">
        <v>250</v>
      </c>
      <c r="G3365" s="2" t="s">
        <v>86</v>
      </c>
      <c r="H3365" s="2" t="s">
        <v>4528</v>
      </c>
      <c r="I3365" s="2" t="s">
        <v>4529</v>
      </c>
      <c r="J3365" s="2" t="s">
        <v>32</v>
      </c>
      <c r="K3365" s="2" t="s">
        <v>33</v>
      </c>
      <c r="L3365" s="3" t="s">
        <v>36</v>
      </c>
      <c r="M3365" s="3" t="s">
        <v>521</v>
      </c>
      <c r="N3365" s="3" t="s">
        <v>37</v>
      </c>
      <c r="O3365" s="3" t="s">
        <v>37</v>
      </c>
      <c r="P3365" s="2" t="s">
        <v>4481</v>
      </c>
      <c r="Q3365" s="4"/>
      <c r="R3365" s="4"/>
      <c r="S3365" s="4"/>
      <c r="T3365" s="2" t="s">
        <v>197</v>
      </c>
      <c r="U3365" s="4"/>
      <c r="V3365" s="4"/>
      <c r="W3365" s="4"/>
    </row>
    <row r="3366" spans="1:23" x14ac:dyDescent="0.2">
      <c r="A3366" s="2" t="s">
        <v>4300</v>
      </c>
      <c r="B3366" s="2" t="s">
        <v>4301</v>
      </c>
      <c r="C3366" s="2" t="s">
        <v>25</v>
      </c>
      <c r="D3366" s="2" t="s">
        <v>4550</v>
      </c>
      <c r="E3366" s="2" t="s">
        <v>4454</v>
      </c>
      <c r="F3366" s="2" t="s">
        <v>250</v>
      </c>
      <c r="G3366" s="2" t="s">
        <v>72</v>
      </c>
      <c r="H3366" s="2" t="s">
        <v>4528</v>
      </c>
      <c r="I3366" s="2" t="s">
        <v>4529</v>
      </c>
      <c r="J3366" s="2" t="s">
        <v>32</v>
      </c>
      <c r="K3366" s="2" t="s">
        <v>33</v>
      </c>
      <c r="L3366" s="3" t="s">
        <v>438</v>
      </c>
      <c r="M3366" s="3" t="s">
        <v>248</v>
      </c>
      <c r="N3366" s="3" t="s">
        <v>37</v>
      </c>
      <c r="O3366" s="3" t="s">
        <v>37</v>
      </c>
      <c r="P3366" s="2" t="s">
        <v>4551</v>
      </c>
      <c r="Q3366" s="2" t="s">
        <v>161</v>
      </c>
      <c r="R3366" s="2" t="s">
        <v>67</v>
      </c>
      <c r="S3366" s="2" t="s">
        <v>68</v>
      </c>
      <c r="T3366" s="2" t="s">
        <v>197</v>
      </c>
      <c r="U3366" s="4"/>
      <c r="V3366" s="4"/>
      <c r="W3366" s="4"/>
    </row>
    <row r="3367" spans="1:23" x14ac:dyDescent="0.2">
      <c r="A3367" s="2" t="s">
        <v>4300</v>
      </c>
      <c r="B3367" s="2" t="s">
        <v>4301</v>
      </c>
      <c r="C3367" s="2" t="s">
        <v>25</v>
      </c>
      <c r="D3367" s="2" t="s">
        <v>4552</v>
      </c>
      <c r="E3367" s="2" t="s">
        <v>4454</v>
      </c>
      <c r="F3367" s="2" t="s">
        <v>250</v>
      </c>
      <c r="G3367" s="2" t="s">
        <v>248</v>
      </c>
      <c r="H3367" s="2" t="s">
        <v>4528</v>
      </c>
      <c r="I3367" s="2" t="s">
        <v>4529</v>
      </c>
      <c r="J3367" s="2" t="s">
        <v>32</v>
      </c>
      <c r="K3367" s="2" t="s">
        <v>33</v>
      </c>
      <c r="L3367" s="3" t="s">
        <v>104</v>
      </c>
      <c r="M3367" s="3" t="s">
        <v>36</v>
      </c>
      <c r="N3367" s="3" t="s">
        <v>37</v>
      </c>
      <c r="O3367" s="3" t="s">
        <v>37</v>
      </c>
      <c r="P3367" s="2" t="s">
        <v>4318</v>
      </c>
      <c r="Q3367" s="4"/>
      <c r="R3367" s="4"/>
      <c r="S3367" s="4"/>
      <c r="T3367" s="2" t="s">
        <v>197</v>
      </c>
      <c r="U3367" s="4"/>
      <c r="V3367" s="4"/>
      <c r="W3367" s="4"/>
    </row>
    <row r="3368" spans="1:23" x14ac:dyDescent="0.2">
      <c r="A3368" s="2" t="s">
        <v>4300</v>
      </c>
      <c r="B3368" s="2" t="s">
        <v>4301</v>
      </c>
      <c r="C3368" s="2" t="s">
        <v>25</v>
      </c>
      <c r="D3368" s="2" t="s">
        <v>4553</v>
      </c>
      <c r="E3368" s="2" t="s">
        <v>4454</v>
      </c>
      <c r="F3368" s="2" t="s">
        <v>4554</v>
      </c>
      <c r="G3368" s="2" t="s">
        <v>29</v>
      </c>
      <c r="H3368" s="2" t="s">
        <v>4528</v>
      </c>
      <c r="I3368" s="2" t="s">
        <v>4529</v>
      </c>
      <c r="J3368" s="2" t="s">
        <v>32</v>
      </c>
      <c r="K3368" s="2" t="s">
        <v>33</v>
      </c>
      <c r="L3368" s="3" t="s">
        <v>137</v>
      </c>
      <c r="M3368" s="3" t="s">
        <v>137</v>
      </c>
      <c r="N3368" s="3" t="s">
        <v>37</v>
      </c>
      <c r="O3368" s="3" t="s">
        <v>37</v>
      </c>
      <c r="P3368" s="2" t="s">
        <v>4533</v>
      </c>
      <c r="Q3368" s="4"/>
      <c r="R3368" s="4"/>
      <c r="S3368" s="4"/>
      <c r="T3368" s="2" t="s">
        <v>197</v>
      </c>
      <c r="U3368" s="4"/>
      <c r="V3368" s="4"/>
      <c r="W3368" s="4"/>
    </row>
    <row r="3369" spans="1:23" x14ac:dyDescent="0.2">
      <c r="A3369" s="2" t="s">
        <v>4300</v>
      </c>
      <c r="B3369" s="2" t="s">
        <v>4301</v>
      </c>
      <c r="C3369" s="2" t="s">
        <v>25</v>
      </c>
      <c r="D3369" s="2" t="s">
        <v>4555</v>
      </c>
      <c r="E3369" s="2" t="s">
        <v>4454</v>
      </c>
      <c r="F3369" s="2" t="s">
        <v>4554</v>
      </c>
      <c r="G3369" s="2" t="s">
        <v>44</v>
      </c>
      <c r="H3369" s="2" t="s">
        <v>4528</v>
      </c>
      <c r="I3369" s="2" t="s">
        <v>4529</v>
      </c>
      <c r="J3369" s="2" t="s">
        <v>32</v>
      </c>
      <c r="K3369" s="2" t="s">
        <v>33</v>
      </c>
      <c r="L3369" s="3" t="s">
        <v>169</v>
      </c>
      <c r="M3369" s="3" t="s">
        <v>37</v>
      </c>
      <c r="N3369" s="3" t="s">
        <v>37</v>
      </c>
      <c r="O3369" s="3" t="s">
        <v>37</v>
      </c>
      <c r="P3369" s="2" t="s">
        <v>4543</v>
      </c>
      <c r="Q3369" s="4"/>
      <c r="R3369" s="4"/>
      <c r="S3369" s="4"/>
      <c r="T3369" s="2" t="s">
        <v>197</v>
      </c>
      <c r="U3369" s="4"/>
      <c r="V3369" s="4"/>
      <c r="W3369" s="4"/>
    </row>
    <row r="3370" spans="1:23" x14ac:dyDescent="0.2">
      <c r="A3370" s="2" t="s">
        <v>4300</v>
      </c>
      <c r="B3370" s="2" t="s">
        <v>4301</v>
      </c>
      <c r="C3370" s="2" t="s">
        <v>25</v>
      </c>
      <c r="D3370" s="2" t="s">
        <v>4556</v>
      </c>
      <c r="E3370" s="2" t="s">
        <v>4454</v>
      </c>
      <c r="F3370" s="2" t="s">
        <v>4554</v>
      </c>
      <c r="G3370" s="2" t="s">
        <v>51</v>
      </c>
      <c r="H3370" s="2" t="s">
        <v>4528</v>
      </c>
      <c r="I3370" s="2" t="s">
        <v>4529</v>
      </c>
      <c r="J3370" s="2" t="s">
        <v>32</v>
      </c>
      <c r="K3370" s="2" t="s">
        <v>33</v>
      </c>
      <c r="L3370" s="3" t="s">
        <v>137</v>
      </c>
      <c r="M3370" s="3" t="s">
        <v>137</v>
      </c>
      <c r="N3370" s="3" t="s">
        <v>37</v>
      </c>
      <c r="O3370" s="3" t="s">
        <v>37</v>
      </c>
      <c r="P3370" s="2" t="s">
        <v>4504</v>
      </c>
      <c r="Q3370" s="4"/>
      <c r="R3370" s="4"/>
      <c r="S3370" s="4"/>
      <c r="T3370" s="2" t="s">
        <v>197</v>
      </c>
      <c r="U3370" s="4"/>
      <c r="V3370" s="4"/>
      <c r="W3370" s="4"/>
    </row>
    <row r="3371" spans="1:23" ht="24" x14ac:dyDescent="0.2">
      <c r="A3371" s="2" t="s">
        <v>4300</v>
      </c>
      <c r="B3371" s="2" t="s">
        <v>4301</v>
      </c>
      <c r="C3371" s="2" t="s">
        <v>25</v>
      </c>
      <c r="D3371" s="2" t="s">
        <v>4557</v>
      </c>
      <c r="E3371" s="2" t="s">
        <v>4454</v>
      </c>
      <c r="F3371" s="2" t="s">
        <v>4554</v>
      </c>
      <c r="G3371" s="2" t="s">
        <v>58</v>
      </c>
      <c r="H3371" s="2" t="s">
        <v>4528</v>
      </c>
      <c r="I3371" s="2" t="s">
        <v>4529</v>
      </c>
      <c r="J3371" s="2" t="s">
        <v>32</v>
      </c>
      <c r="K3371" s="2" t="s">
        <v>33</v>
      </c>
      <c r="L3371" s="3" t="s">
        <v>169</v>
      </c>
      <c r="M3371" s="3" t="s">
        <v>169</v>
      </c>
      <c r="N3371" s="3" t="s">
        <v>37</v>
      </c>
      <c r="O3371" s="3" t="s">
        <v>37</v>
      </c>
      <c r="P3371" s="2" t="s">
        <v>4310</v>
      </c>
      <c r="Q3371" s="4"/>
      <c r="R3371" s="4"/>
      <c r="S3371" s="4"/>
      <c r="T3371" s="2" t="s">
        <v>197</v>
      </c>
      <c r="U3371" s="4"/>
      <c r="V3371" s="4"/>
      <c r="W3371" s="4"/>
    </row>
    <row r="3372" spans="1:23" x14ac:dyDescent="0.2">
      <c r="A3372" s="2" t="s">
        <v>4300</v>
      </c>
      <c r="B3372" s="2" t="s">
        <v>4301</v>
      </c>
      <c r="C3372" s="2" t="s">
        <v>25</v>
      </c>
      <c r="D3372" s="2" t="s">
        <v>4558</v>
      </c>
      <c r="E3372" s="2" t="s">
        <v>4454</v>
      </c>
      <c r="F3372" s="2" t="s">
        <v>4554</v>
      </c>
      <c r="G3372" s="2" t="s">
        <v>65</v>
      </c>
      <c r="H3372" s="2" t="s">
        <v>4528</v>
      </c>
      <c r="I3372" s="2" t="s">
        <v>4529</v>
      </c>
      <c r="J3372" s="2" t="s">
        <v>32</v>
      </c>
      <c r="K3372" s="2" t="s">
        <v>33</v>
      </c>
      <c r="L3372" s="3" t="s">
        <v>137</v>
      </c>
      <c r="M3372" s="3" t="s">
        <v>169</v>
      </c>
      <c r="N3372" s="3" t="s">
        <v>37</v>
      </c>
      <c r="O3372" s="3" t="s">
        <v>37</v>
      </c>
      <c r="P3372" s="2" t="s">
        <v>4504</v>
      </c>
      <c r="Q3372" s="4"/>
      <c r="R3372" s="4"/>
      <c r="S3372" s="4"/>
      <c r="T3372" s="2" t="s">
        <v>197</v>
      </c>
      <c r="U3372" s="4"/>
      <c r="V3372" s="4"/>
      <c r="W3372" s="4"/>
    </row>
    <row r="3373" spans="1:23" x14ac:dyDescent="0.2">
      <c r="A3373" s="2" t="s">
        <v>4300</v>
      </c>
      <c r="B3373" s="2" t="s">
        <v>4301</v>
      </c>
      <c r="C3373" s="2" t="s">
        <v>25</v>
      </c>
      <c r="D3373" s="2" t="s">
        <v>28</v>
      </c>
      <c r="E3373" s="2" t="s">
        <v>4454</v>
      </c>
      <c r="F3373" s="2" t="s">
        <v>4554</v>
      </c>
      <c r="G3373" s="2" t="s">
        <v>428</v>
      </c>
      <c r="H3373" s="2" t="s">
        <v>4528</v>
      </c>
      <c r="I3373" s="2" t="s">
        <v>4529</v>
      </c>
      <c r="J3373" s="2" t="s">
        <v>32</v>
      </c>
      <c r="K3373" s="2" t="s">
        <v>33</v>
      </c>
      <c r="L3373" s="3" t="s">
        <v>137</v>
      </c>
      <c r="M3373" s="3" t="s">
        <v>137</v>
      </c>
      <c r="N3373" s="3" t="s">
        <v>37</v>
      </c>
      <c r="O3373" s="3" t="s">
        <v>37</v>
      </c>
      <c r="P3373" s="2" t="s">
        <v>4538</v>
      </c>
      <c r="Q3373" s="4"/>
      <c r="R3373" s="4"/>
      <c r="S3373" s="4"/>
      <c r="T3373" s="2" t="s">
        <v>197</v>
      </c>
      <c r="U3373" s="4"/>
      <c r="V3373" s="4"/>
      <c r="W3373" s="4"/>
    </row>
    <row r="3374" spans="1:23" x14ac:dyDescent="0.2">
      <c r="A3374" s="2" t="s">
        <v>4300</v>
      </c>
      <c r="B3374" s="2" t="s">
        <v>4301</v>
      </c>
      <c r="C3374" s="2" t="s">
        <v>25</v>
      </c>
      <c r="D3374" s="2" t="s">
        <v>4559</v>
      </c>
      <c r="E3374" s="2" t="s">
        <v>4454</v>
      </c>
      <c r="F3374" s="2" t="s">
        <v>4554</v>
      </c>
      <c r="G3374" s="2" t="s">
        <v>430</v>
      </c>
      <c r="H3374" s="2" t="s">
        <v>4528</v>
      </c>
      <c r="I3374" s="2" t="s">
        <v>4529</v>
      </c>
      <c r="J3374" s="2" t="s">
        <v>32</v>
      </c>
      <c r="K3374" s="2" t="s">
        <v>33</v>
      </c>
      <c r="L3374" s="3" t="s">
        <v>137</v>
      </c>
      <c r="M3374" s="3" t="s">
        <v>137</v>
      </c>
      <c r="N3374" s="3" t="s">
        <v>37</v>
      </c>
      <c r="O3374" s="3" t="s">
        <v>37</v>
      </c>
      <c r="P3374" s="2" t="s">
        <v>4318</v>
      </c>
      <c r="Q3374" s="4"/>
      <c r="R3374" s="4"/>
      <c r="S3374" s="4"/>
      <c r="T3374" s="2" t="s">
        <v>197</v>
      </c>
      <c r="U3374" s="4"/>
      <c r="V3374" s="4"/>
      <c r="W3374" s="4"/>
    </row>
    <row r="3375" spans="1:23" x14ac:dyDescent="0.2">
      <c r="A3375" s="2" t="s">
        <v>4300</v>
      </c>
      <c r="B3375" s="2" t="s">
        <v>4301</v>
      </c>
      <c r="C3375" s="2" t="s">
        <v>25</v>
      </c>
      <c r="D3375" s="2" t="s">
        <v>4560</v>
      </c>
      <c r="E3375" s="2" t="s">
        <v>4454</v>
      </c>
      <c r="F3375" s="2" t="s">
        <v>4554</v>
      </c>
      <c r="G3375" s="2" t="s">
        <v>433</v>
      </c>
      <c r="H3375" s="2" t="s">
        <v>4528</v>
      </c>
      <c r="I3375" s="2" t="s">
        <v>4529</v>
      </c>
      <c r="J3375" s="2" t="s">
        <v>32</v>
      </c>
      <c r="K3375" s="2" t="s">
        <v>33</v>
      </c>
      <c r="L3375" s="3" t="s">
        <v>137</v>
      </c>
      <c r="M3375" s="3" t="s">
        <v>137</v>
      </c>
      <c r="N3375" s="3" t="s">
        <v>37</v>
      </c>
      <c r="O3375" s="3" t="s">
        <v>37</v>
      </c>
      <c r="P3375" s="2" t="s">
        <v>4551</v>
      </c>
      <c r="Q3375" s="4"/>
      <c r="R3375" s="4"/>
      <c r="S3375" s="4"/>
      <c r="T3375" s="2" t="s">
        <v>197</v>
      </c>
      <c r="U3375" s="4"/>
      <c r="V3375" s="4"/>
      <c r="W3375" s="4"/>
    </row>
    <row r="3376" spans="1:23" x14ac:dyDescent="0.2">
      <c r="A3376" s="2" t="s">
        <v>4300</v>
      </c>
      <c r="B3376" s="2" t="s">
        <v>4301</v>
      </c>
      <c r="C3376" s="2" t="s">
        <v>25</v>
      </c>
      <c r="D3376" s="2" t="s">
        <v>4561</v>
      </c>
      <c r="E3376" s="2" t="s">
        <v>4454</v>
      </c>
      <c r="F3376" s="2" t="s">
        <v>4554</v>
      </c>
      <c r="G3376" s="2" t="s">
        <v>436</v>
      </c>
      <c r="H3376" s="2" t="s">
        <v>4528</v>
      </c>
      <c r="I3376" s="2" t="s">
        <v>4529</v>
      </c>
      <c r="J3376" s="2" t="s">
        <v>32</v>
      </c>
      <c r="K3376" s="2" t="s">
        <v>33</v>
      </c>
      <c r="L3376" s="3" t="s">
        <v>137</v>
      </c>
      <c r="M3376" s="3" t="s">
        <v>37</v>
      </c>
      <c r="N3376" s="3" t="s">
        <v>37</v>
      </c>
      <c r="O3376" s="3" t="s">
        <v>37</v>
      </c>
      <c r="P3376" s="2" t="s">
        <v>4481</v>
      </c>
      <c r="Q3376" s="4"/>
      <c r="R3376" s="4"/>
      <c r="S3376" s="4"/>
      <c r="T3376" s="2" t="s">
        <v>197</v>
      </c>
      <c r="U3376" s="4"/>
      <c r="V3376" s="4"/>
      <c r="W3376" s="4"/>
    </row>
    <row r="3377" spans="1:23" x14ac:dyDescent="0.2">
      <c r="A3377" s="2" t="s">
        <v>4300</v>
      </c>
      <c r="B3377" s="2" t="s">
        <v>4301</v>
      </c>
      <c r="C3377" s="2" t="s">
        <v>25</v>
      </c>
      <c r="D3377" s="2" t="s">
        <v>4562</v>
      </c>
      <c r="E3377" s="2" t="s">
        <v>4454</v>
      </c>
      <c r="F3377" s="2" t="s">
        <v>1065</v>
      </c>
      <c r="G3377" s="2" t="s">
        <v>29</v>
      </c>
      <c r="H3377" s="2" t="s">
        <v>4455</v>
      </c>
      <c r="I3377" s="2" t="s">
        <v>1492</v>
      </c>
      <c r="J3377" s="2" t="s">
        <v>32</v>
      </c>
      <c r="K3377" s="2" t="s">
        <v>33</v>
      </c>
      <c r="L3377" s="3" t="s">
        <v>34</v>
      </c>
      <c r="M3377" s="3" t="s">
        <v>137</v>
      </c>
      <c r="N3377" s="3" t="s">
        <v>37</v>
      </c>
      <c r="O3377" s="3" t="s">
        <v>37</v>
      </c>
      <c r="P3377" s="2" t="s">
        <v>4457</v>
      </c>
      <c r="Q3377" s="2" t="s">
        <v>139</v>
      </c>
      <c r="R3377" s="2" t="s">
        <v>145</v>
      </c>
      <c r="S3377" s="2" t="s">
        <v>146</v>
      </c>
      <c r="T3377" s="2" t="s">
        <v>4458</v>
      </c>
      <c r="U3377" s="4"/>
      <c r="V3377" s="4"/>
      <c r="W3377" s="4"/>
    </row>
    <row r="3378" spans="1:23" x14ac:dyDescent="0.2">
      <c r="A3378" s="2" t="s">
        <v>4300</v>
      </c>
      <c r="B3378" s="2" t="s">
        <v>4301</v>
      </c>
      <c r="C3378" s="2" t="s">
        <v>25</v>
      </c>
      <c r="D3378" s="2" t="s">
        <v>4562</v>
      </c>
      <c r="E3378" s="2" t="s">
        <v>4454</v>
      </c>
      <c r="F3378" s="2" t="s">
        <v>1065</v>
      </c>
      <c r="G3378" s="2" t="s">
        <v>29</v>
      </c>
      <c r="H3378" s="2" t="s">
        <v>4455</v>
      </c>
      <c r="I3378" s="2" t="s">
        <v>1492</v>
      </c>
      <c r="J3378" s="2" t="s">
        <v>32</v>
      </c>
      <c r="K3378" s="2" t="s">
        <v>33</v>
      </c>
      <c r="L3378" s="3" t="s">
        <v>34</v>
      </c>
      <c r="M3378" s="3" t="s">
        <v>137</v>
      </c>
      <c r="N3378" s="3" t="s">
        <v>37</v>
      </c>
      <c r="O3378" s="3" t="s">
        <v>37</v>
      </c>
      <c r="P3378" s="2" t="s">
        <v>4457</v>
      </c>
      <c r="Q3378" s="2" t="s">
        <v>131</v>
      </c>
      <c r="R3378" s="2" t="s">
        <v>67</v>
      </c>
      <c r="S3378" s="2" t="s">
        <v>151</v>
      </c>
      <c r="T3378" s="2" t="s">
        <v>4459</v>
      </c>
      <c r="U3378" s="4"/>
      <c r="V3378" s="4"/>
      <c r="W3378" s="4"/>
    </row>
    <row r="3379" spans="1:23" x14ac:dyDescent="0.2">
      <c r="A3379" s="2" t="s">
        <v>4300</v>
      </c>
      <c r="B3379" s="2" t="s">
        <v>4301</v>
      </c>
      <c r="C3379" s="2" t="s">
        <v>25</v>
      </c>
      <c r="D3379" s="2" t="s">
        <v>4562</v>
      </c>
      <c r="E3379" s="2" t="s">
        <v>4454</v>
      </c>
      <c r="F3379" s="2" t="s">
        <v>1065</v>
      </c>
      <c r="G3379" s="2" t="s">
        <v>29</v>
      </c>
      <c r="H3379" s="2" t="s">
        <v>4455</v>
      </c>
      <c r="I3379" s="2" t="s">
        <v>1492</v>
      </c>
      <c r="J3379" s="2" t="s">
        <v>32</v>
      </c>
      <c r="K3379" s="2" t="s">
        <v>33</v>
      </c>
      <c r="L3379" s="3" t="s">
        <v>34</v>
      </c>
      <c r="M3379" s="3" t="s">
        <v>137</v>
      </c>
      <c r="N3379" s="3" t="s">
        <v>37</v>
      </c>
      <c r="O3379" s="3" t="s">
        <v>37</v>
      </c>
      <c r="P3379" s="2" t="s">
        <v>4457</v>
      </c>
      <c r="Q3379" s="2" t="s">
        <v>161</v>
      </c>
      <c r="R3379" s="2" t="s">
        <v>67</v>
      </c>
      <c r="S3379" s="2" t="s">
        <v>151</v>
      </c>
      <c r="T3379" s="2" t="s">
        <v>4210</v>
      </c>
      <c r="U3379" s="4"/>
      <c r="V3379" s="4"/>
      <c r="W3379" s="4"/>
    </row>
    <row r="3380" spans="1:23" x14ac:dyDescent="0.2">
      <c r="A3380" s="2" t="s">
        <v>4300</v>
      </c>
      <c r="B3380" s="2" t="s">
        <v>4301</v>
      </c>
      <c r="C3380" s="2" t="s">
        <v>25</v>
      </c>
      <c r="D3380" s="2" t="s">
        <v>4575</v>
      </c>
      <c r="E3380" s="2" t="s">
        <v>4454</v>
      </c>
      <c r="F3380" s="2" t="s">
        <v>1813</v>
      </c>
      <c r="G3380" s="2" t="s">
        <v>29</v>
      </c>
      <c r="H3380" s="2" t="s">
        <v>4525</v>
      </c>
      <c r="I3380" s="2" t="s">
        <v>137</v>
      </c>
      <c r="J3380" s="2" t="s">
        <v>32</v>
      </c>
      <c r="K3380" s="2" t="s">
        <v>33</v>
      </c>
      <c r="L3380" s="3" t="s">
        <v>36</v>
      </c>
      <c r="M3380" s="3" t="s">
        <v>104</v>
      </c>
      <c r="N3380" s="3" t="s">
        <v>169</v>
      </c>
      <c r="O3380" s="3" t="s">
        <v>37</v>
      </c>
      <c r="P3380" s="2" t="s">
        <v>4523</v>
      </c>
      <c r="Q3380" s="2" t="s">
        <v>121</v>
      </c>
      <c r="R3380" s="2" t="s">
        <v>140</v>
      </c>
      <c r="S3380" s="2" t="s">
        <v>141</v>
      </c>
      <c r="T3380" s="2" t="s">
        <v>4211</v>
      </c>
      <c r="U3380" s="4"/>
      <c r="V3380" s="4"/>
      <c r="W3380" s="4"/>
    </row>
    <row r="3381" spans="1:23" x14ac:dyDescent="0.2">
      <c r="A3381" s="2" t="s">
        <v>4300</v>
      </c>
      <c r="B3381" s="2" t="s">
        <v>4301</v>
      </c>
      <c r="C3381" s="2" t="s">
        <v>25</v>
      </c>
      <c r="D3381" s="2" t="s">
        <v>4586</v>
      </c>
      <c r="E3381" s="2" t="s">
        <v>4454</v>
      </c>
      <c r="F3381" s="2" t="s">
        <v>4587</v>
      </c>
      <c r="G3381" s="2" t="s">
        <v>29</v>
      </c>
      <c r="H3381" s="2" t="s">
        <v>4506</v>
      </c>
      <c r="I3381" s="2" t="s">
        <v>1492</v>
      </c>
      <c r="J3381" s="2" t="s">
        <v>32</v>
      </c>
      <c r="K3381" s="2" t="s">
        <v>33</v>
      </c>
      <c r="L3381" s="3" t="s">
        <v>36</v>
      </c>
      <c r="M3381" s="3" t="s">
        <v>137</v>
      </c>
      <c r="N3381" s="3" t="s">
        <v>37</v>
      </c>
      <c r="O3381" s="3" t="s">
        <v>37</v>
      </c>
      <c r="P3381" s="2" t="s">
        <v>4507</v>
      </c>
      <c r="Q3381" s="2" t="s">
        <v>479</v>
      </c>
      <c r="R3381" s="2" t="s">
        <v>54</v>
      </c>
      <c r="S3381" s="2" t="s">
        <v>925</v>
      </c>
      <c r="T3381" s="2" t="s">
        <v>4210</v>
      </c>
      <c r="U3381" s="4"/>
      <c r="V3381" s="4"/>
      <c r="W3381" s="4"/>
    </row>
    <row r="3382" spans="1:23" x14ac:dyDescent="0.2">
      <c r="A3382" s="2" t="s">
        <v>4300</v>
      </c>
      <c r="B3382" s="2" t="s">
        <v>4301</v>
      </c>
      <c r="C3382" s="2" t="s">
        <v>25</v>
      </c>
      <c r="D3382" s="2" t="s">
        <v>4586</v>
      </c>
      <c r="E3382" s="2" t="s">
        <v>4454</v>
      </c>
      <c r="F3382" s="2" t="s">
        <v>4587</v>
      </c>
      <c r="G3382" s="2" t="s">
        <v>29</v>
      </c>
      <c r="H3382" s="2" t="s">
        <v>4506</v>
      </c>
      <c r="I3382" s="2" t="s">
        <v>1492</v>
      </c>
      <c r="J3382" s="2" t="s">
        <v>32</v>
      </c>
      <c r="K3382" s="2" t="s">
        <v>33</v>
      </c>
      <c r="L3382" s="3" t="s">
        <v>36</v>
      </c>
      <c r="M3382" s="3" t="s">
        <v>137</v>
      </c>
      <c r="N3382" s="3" t="s">
        <v>37</v>
      </c>
      <c r="O3382" s="3" t="s">
        <v>37</v>
      </c>
      <c r="P3382" s="2" t="s">
        <v>4507</v>
      </c>
      <c r="Q3382" s="2" t="s">
        <v>139</v>
      </c>
      <c r="R3382" s="2" t="s">
        <v>289</v>
      </c>
      <c r="S3382" s="2" t="s">
        <v>925</v>
      </c>
      <c r="T3382" s="2" t="s">
        <v>4164</v>
      </c>
      <c r="U3382" s="4"/>
      <c r="V3382" s="4"/>
      <c r="W3382" s="4"/>
    </row>
    <row r="3383" spans="1:23" x14ac:dyDescent="0.2">
      <c r="A3383" s="2" t="s">
        <v>4300</v>
      </c>
      <c r="B3383" s="2" t="s">
        <v>4301</v>
      </c>
      <c r="C3383" s="2" t="s">
        <v>25</v>
      </c>
      <c r="D3383" s="2" t="s">
        <v>4603</v>
      </c>
      <c r="E3383" s="2" t="s">
        <v>4598</v>
      </c>
      <c r="F3383" s="2" t="s">
        <v>4604</v>
      </c>
      <c r="G3383" s="2" t="s">
        <v>29</v>
      </c>
      <c r="H3383" s="2" t="s">
        <v>4605</v>
      </c>
      <c r="I3383" s="2" t="s">
        <v>37</v>
      </c>
      <c r="J3383" s="2" t="s">
        <v>32</v>
      </c>
      <c r="K3383" s="2" t="s">
        <v>33</v>
      </c>
      <c r="L3383" s="3" t="s">
        <v>37</v>
      </c>
      <c r="M3383" s="3" t="s">
        <v>137</v>
      </c>
      <c r="N3383" s="3" t="s">
        <v>37</v>
      </c>
      <c r="O3383" s="3" t="s">
        <v>37</v>
      </c>
      <c r="P3383" s="2" t="s">
        <v>4602</v>
      </c>
      <c r="Q3383" s="4"/>
      <c r="R3383" s="4"/>
      <c r="S3383" s="4"/>
      <c r="T3383" s="2" t="s">
        <v>197</v>
      </c>
      <c r="U3383" s="4"/>
      <c r="V3383" s="4"/>
      <c r="W3383" s="4"/>
    </row>
    <row r="3384" spans="1:23" x14ac:dyDescent="0.2">
      <c r="A3384" s="2" t="s">
        <v>4300</v>
      </c>
      <c r="B3384" s="2" t="s">
        <v>4606</v>
      </c>
      <c r="C3384" s="2" t="s">
        <v>25</v>
      </c>
      <c r="D3384" s="2" t="s">
        <v>4607</v>
      </c>
      <c r="E3384" s="2" t="s">
        <v>4598</v>
      </c>
      <c r="F3384" s="2" t="s">
        <v>802</v>
      </c>
      <c r="G3384" s="2" t="s">
        <v>29</v>
      </c>
      <c r="H3384" s="2" t="s">
        <v>4608</v>
      </c>
      <c r="I3384" s="2" t="s">
        <v>137</v>
      </c>
      <c r="J3384" s="2" t="s">
        <v>32</v>
      </c>
      <c r="K3384" s="2" t="s">
        <v>33</v>
      </c>
      <c r="L3384" s="3" t="s">
        <v>1121</v>
      </c>
      <c r="M3384" s="3" t="s">
        <v>1121</v>
      </c>
      <c r="N3384" s="3" t="s">
        <v>36</v>
      </c>
      <c r="O3384" s="3" t="s">
        <v>37</v>
      </c>
      <c r="P3384" s="2" t="s">
        <v>4609</v>
      </c>
      <c r="Q3384" s="2" t="s">
        <v>479</v>
      </c>
      <c r="R3384" s="2" t="s">
        <v>40</v>
      </c>
      <c r="S3384" s="2" t="s">
        <v>1179</v>
      </c>
      <c r="T3384" s="2" t="s">
        <v>1289</v>
      </c>
      <c r="U3384" s="4"/>
      <c r="V3384" s="4"/>
      <c r="W3384" s="4"/>
    </row>
    <row r="3385" spans="1:23" x14ac:dyDescent="0.2">
      <c r="A3385" s="2" t="s">
        <v>4300</v>
      </c>
      <c r="B3385" s="2" t="s">
        <v>4606</v>
      </c>
      <c r="C3385" s="2" t="s">
        <v>25</v>
      </c>
      <c r="D3385" s="2" t="s">
        <v>4612</v>
      </c>
      <c r="E3385" s="2" t="s">
        <v>4598</v>
      </c>
      <c r="F3385" s="2" t="s">
        <v>3222</v>
      </c>
      <c r="G3385" s="2" t="s">
        <v>29</v>
      </c>
      <c r="H3385" s="2" t="s">
        <v>4613</v>
      </c>
      <c r="I3385" s="2" t="s">
        <v>169</v>
      </c>
      <c r="J3385" s="2" t="s">
        <v>32</v>
      </c>
      <c r="K3385" s="2" t="s">
        <v>33</v>
      </c>
      <c r="L3385" s="3" t="s">
        <v>60</v>
      </c>
      <c r="M3385" s="3" t="s">
        <v>245</v>
      </c>
      <c r="N3385" s="3" t="s">
        <v>37</v>
      </c>
      <c r="O3385" s="3" t="s">
        <v>37</v>
      </c>
      <c r="P3385" s="2" t="s">
        <v>4264</v>
      </c>
      <c r="Q3385" s="2" t="s">
        <v>479</v>
      </c>
      <c r="R3385" s="2" t="s">
        <v>81</v>
      </c>
      <c r="S3385" s="2" t="s">
        <v>82</v>
      </c>
      <c r="T3385" s="2" t="s">
        <v>4266</v>
      </c>
      <c r="U3385" s="4"/>
      <c r="V3385" s="4"/>
      <c r="W3385" s="4"/>
    </row>
    <row r="3386" spans="1:23" x14ac:dyDescent="0.2">
      <c r="A3386" s="2" t="s">
        <v>4300</v>
      </c>
      <c r="B3386" s="2" t="s">
        <v>4363</v>
      </c>
      <c r="C3386" s="2" t="s">
        <v>25</v>
      </c>
      <c r="D3386" s="2" t="s">
        <v>4668</v>
      </c>
      <c r="E3386" s="2" t="s">
        <v>4598</v>
      </c>
      <c r="F3386" s="2" t="s">
        <v>1224</v>
      </c>
      <c r="G3386" s="2" t="s">
        <v>29</v>
      </c>
      <c r="H3386" s="2" t="s">
        <v>4669</v>
      </c>
      <c r="I3386" s="2" t="s">
        <v>137</v>
      </c>
      <c r="J3386" s="2" t="s">
        <v>32</v>
      </c>
      <c r="K3386" s="2" t="s">
        <v>128</v>
      </c>
      <c r="L3386" s="3" t="s">
        <v>129</v>
      </c>
      <c r="M3386" s="3" t="s">
        <v>119</v>
      </c>
      <c r="N3386" s="3" t="s">
        <v>36</v>
      </c>
      <c r="O3386" s="3" t="s">
        <v>37</v>
      </c>
      <c r="P3386" s="2" t="s">
        <v>4670</v>
      </c>
      <c r="Q3386" s="2" t="s">
        <v>139</v>
      </c>
      <c r="R3386" s="2" t="s">
        <v>417</v>
      </c>
      <c r="S3386" s="2" t="s">
        <v>2814</v>
      </c>
      <c r="T3386" s="2" t="s">
        <v>4373</v>
      </c>
      <c r="U3386" s="4"/>
      <c r="V3386" s="4"/>
      <c r="W3386" s="4"/>
    </row>
    <row r="3387" spans="1:23" x14ac:dyDescent="0.2">
      <c r="A3387" s="2" t="s">
        <v>4300</v>
      </c>
      <c r="B3387" s="2" t="s">
        <v>4363</v>
      </c>
      <c r="C3387" s="2" t="s">
        <v>25</v>
      </c>
      <c r="D3387" s="2" t="s">
        <v>4671</v>
      </c>
      <c r="E3387" s="2" t="s">
        <v>4598</v>
      </c>
      <c r="F3387" s="2" t="s">
        <v>1454</v>
      </c>
      <c r="G3387" s="2" t="s">
        <v>29</v>
      </c>
      <c r="H3387" s="2" t="s">
        <v>4672</v>
      </c>
      <c r="I3387" s="2" t="s">
        <v>137</v>
      </c>
      <c r="J3387" s="2" t="s">
        <v>32</v>
      </c>
      <c r="K3387" s="2" t="s">
        <v>118</v>
      </c>
      <c r="L3387" s="3" t="s">
        <v>109</v>
      </c>
      <c r="M3387" s="3" t="s">
        <v>109</v>
      </c>
      <c r="N3387" s="3" t="s">
        <v>36</v>
      </c>
      <c r="O3387" s="3" t="s">
        <v>37</v>
      </c>
      <c r="P3387" s="2" t="s">
        <v>4670</v>
      </c>
      <c r="Q3387" s="2" t="s">
        <v>139</v>
      </c>
      <c r="R3387" s="2" t="s">
        <v>417</v>
      </c>
      <c r="S3387" s="2" t="s">
        <v>2814</v>
      </c>
      <c r="T3387" s="2" t="s">
        <v>4373</v>
      </c>
      <c r="U3387" s="4"/>
      <c r="V3387" s="4"/>
      <c r="W3387" s="4"/>
    </row>
    <row r="3388" spans="1:23" x14ac:dyDescent="0.2">
      <c r="A3388" s="2" t="s">
        <v>4300</v>
      </c>
      <c r="B3388" s="2" t="s">
        <v>4301</v>
      </c>
      <c r="C3388" s="2" t="s">
        <v>25</v>
      </c>
      <c r="D3388" s="2" t="s">
        <v>4692</v>
      </c>
      <c r="E3388" s="2" t="s">
        <v>4598</v>
      </c>
      <c r="F3388" s="2" t="s">
        <v>4693</v>
      </c>
      <c r="G3388" s="2" t="s">
        <v>29</v>
      </c>
      <c r="H3388" s="2" t="s">
        <v>4694</v>
      </c>
      <c r="I3388" s="2" t="s">
        <v>169</v>
      </c>
      <c r="J3388" s="2" t="s">
        <v>32</v>
      </c>
      <c r="K3388" s="2" t="s">
        <v>33</v>
      </c>
      <c r="L3388" s="3" t="s">
        <v>34</v>
      </c>
      <c r="M3388" s="3" t="s">
        <v>113</v>
      </c>
      <c r="N3388" s="3" t="s">
        <v>36</v>
      </c>
      <c r="O3388" s="3" t="s">
        <v>37</v>
      </c>
      <c r="P3388" s="2" t="s">
        <v>4187</v>
      </c>
      <c r="Q3388" s="2" t="s">
        <v>39</v>
      </c>
      <c r="R3388" s="2" t="s">
        <v>87</v>
      </c>
      <c r="S3388" s="2" t="s">
        <v>145</v>
      </c>
      <c r="T3388" s="2" t="s">
        <v>4188</v>
      </c>
      <c r="U3388" s="4"/>
      <c r="V3388" s="4"/>
      <c r="W3388" s="4"/>
    </row>
    <row r="3389" spans="1:23" x14ac:dyDescent="0.2">
      <c r="A3389" s="2" t="s">
        <v>4300</v>
      </c>
      <c r="B3389" s="2" t="s">
        <v>4363</v>
      </c>
      <c r="C3389" s="2" t="s">
        <v>25</v>
      </c>
      <c r="D3389" s="2" t="s">
        <v>4702</v>
      </c>
      <c r="E3389" s="2" t="s">
        <v>4598</v>
      </c>
      <c r="F3389" s="2" t="s">
        <v>4703</v>
      </c>
      <c r="G3389" s="2" t="s">
        <v>29</v>
      </c>
      <c r="H3389" s="2" t="s">
        <v>4669</v>
      </c>
      <c r="I3389" s="2" t="s">
        <v>137</v>
      </c>
      <c r="J3389" s="2" t="s">
        <v>32</v>
      </c>
      <c r="K3389" s="2" t="s">
        <v>128</v>
      </c>
      <c r="L3389" s="3" t="s">
        <v>31</v>
      </c>
      <c r="M3389" s="3" t="s">
        <v>31</v>
      </c>
      <c r="N3389" s="3" t="s">
        <v>36</v>
      </c>
      <c r="O3389" s="3" t="s">
        <v>37</v>
      </c>
      <c r="P3389" s="2" t="s">
        <v>4670</v>
      </c>
      <c r="Q3389" s="2" t="s">
        <v>139</v>
      </c>
      <c r="R3389" s="2" t="s">
        <v>417</v>
      </c>
      <c r="S3389" s="2" t="s">
        <v>2814</v>
      </c>
      <c r="T3389" s="2" t="s">
        <v>4373</v>
      </c>
      <c r="U3389" s="4"/>
      <c r="V3389" s="4"/>
      <c r="W3389" s="4"/>
    </row>
    <row r="3390" spans="1:23" x14ac:dyDescent="0.2">
      <c r="A3390" s="2" t="s">
        <v>4300</v>
      </c>
      <c r="B3390" s="2" t="s">
        <v>4363</v>
      </c>
      <c r="C3390" s="2" t="s">
        <v>25</v>
      </c>
      <c r="D3390" s="2" t="s">
        <v>746</v>
      </c>
      <c r="E3390" s="2" t="s">
        <v>4598</v>
      </c>
      <c r="F3390" s="2" t="s">
        <v>1482</v>
      </c>
      <c r="G3390" s="2" t="s">
        <v>29</v>
      </c>
      <c r="H3390" s="2" t="s">
        <v>4672</v>
      </c>
      <c r="I3390" s="2" t="s">
        <v>137</v>
      </c>
      <c r="J3390" s="2" t="s">
        <v>32</v>
      </c>
      <c r="K3390" s="2" t="s">
        <v>118</v>
      </c>
      <c r="L3390" s="3" t="s">
        <v>169</v>
      </c>
      <c r="M3390" s="3" t="s">
        <v>169</v>
      </c>
      <c r="N3390" s="3" t="s">
        <v>36</v>
      </c>
      <c r="O3390" s="3" t="s">
        <v>37</v>
      </c>
      <c r="P3390" s="2" t="s">
        <v>4670</v>
      </c>
      <c r="Q3390" s="2" t="s">
        <v>139</v>
      </c>
      <c r="R3390" s="2" t="s">
        <v>417</v>
      </c>
      <c r="S3390" s="2" t="s">
        <v>2814</v>
      </c>
      <c r="T3390" s="2" t="s">
        <v>4373</v>
      </c>
      <c r="U3390" s="4"/>
      <c r="V3390" s="4"/>
      <c r="W3390" s="4"/>
    </row>
    <row r="3391" spans="1:23" x14ac:dyDescent="0.2">
      <c r="A3391" s="2" t="s">
        <v>4300</v>
      </c>
      <c r="B3391" s="2" t="s">
        <v>4301</v>
      </c>
      <c r="C3391" s="2" t="s">
        <v>25</v>
      </c>
      <c r="D3391" s="2" t="s">
        <v>4704</v>
      </c>
      <c r="E3391" s="2" t="s">
        <v>4598</v>
      </c>
      <c r="F3391" s="2" t="s">
        <v>4705</v>
      </c>
      <c r="G3391" s="2" t="s">
        <v>29</v>
      </c>
      <c r="H3391" s="2" t="s">
        <v>4694</v>
      </c>
      <c r="I3391" s="2" t="s">
        <v>169</v>
      </c>
      <c r="J3391" s="2" t="s">
        <v>32</v>
      </c>
      <c r="K3391" s="2" t="s">
        <v>33</v>
      </c>
      <c r="L3391" s="3" t="s">
        <v>438</v>
      </c>
      <c r="M3391" s="3" t="s">
        <v>31</v>
      </c>
      <c r="N3391" s="3" t="s">
        <v>169</v>
      </c>
      <c r="O3391" s="3" t="s">
        <v>37</v>
      </c>
      <c r="P3391" s="2" t="s">
        <v>4187</v>
      </c>
      <c r="Q3391" s="2" t="s">
        <v>39</v>
      </c>
      <c r="R3391" s="2" t="s">
        <v>87</v>
      </c>
      <c r="S3391" s="2" t="s">
        <v>145</v>
      </c>
      <c r="T3391" s="2" t="s">
        <v>4188</v>
      </c>
      <c r="U3391" s="4"/>
      <c r="V3391" s="4"/>
      <c r="W3391" s="4"/>
    </row>
    <row r="3392" spans="1:23" x14ac:dyDescent="0.2">
      <c r="A3392" s="2" t="s">
        <v>4300</v>
      </c>
      <c r="B3392" s="2" t="s">
        <v>4301</v>
      </c>
      <c r="C3392" s="2" t="s">
        <v>25</v>
      </c>
      <c r="D3392" s="2" t="s">
        <v>4729</v>
      </c>
      <c r="E3392" s="2" t="s">
        <v>4722</v>
      </c>
      <c r="F3392" s="2" t="s">
        <v>912</v>
      </c>
      <c r="G3392" s="2" t="s">
        <v>29</v>
      </c>
      <c r="H3392" s="2" t="s">
        <v>4730</v>
      </c>
      <c r="I3392" s="2" t="s">
        <v>137</v>
      </c>
      <c r="J3392" s="2" t="s">
        <v>32</v>
      </c>
      <c r="K3392" s="2" t="s">
        <v>33</v>
      </c>
      <c r="L3392" s="3" t="s">
        <v>438</v>
      </c>
      <c r="M3392" s="3" t="s">
        <v>113</v>
      </c>
      <c r="N3392" s="3" t="s">
        <v>36</v>
      </c>
      <c r="O3392" s="3" t="s">
        <v>37</v>
      </c>
      <c r="P3392" s="2" t="s">
        <v>4731</v>
      </c>
      <c r="Q3392" s="2" t="s">
        <v>139</v>
      </c>
      <c r="R3392" s="2" t="s">
        <v>140</v>
      </c>
      <c r="S3392" s="2" t="s">
        <v>141</v>
      </c>
      <c r="T3392" s="2" t="s">
        <v>4373</v>
      </c>
      <c r="U3392" s="4"/>
      <c r="V3392" s="4"/>
      <c r="W3392" s="4"/>
    </row>
    <row r="3393" spans="1:23" x14ac:dyDescent="0.2">
      <c r="A3393" s="2" t="s">
        <v>4300</v>
      </c>
      <c r="B3393" s="2" t="s">
        <v>4301</v>
      </c>
      <c r="C3393" s="2" t="s">
        <v>25</v>
      </c>
      <c r="D3393" s="2" t="s">
        <v>4732</v>
      </c>
      <c r="E3393" s="2" t="s">
        <v>4722</v>
      </c>
      <c r="F3393" s="2" t="s">
        <v>912</v>
      </c>
      <c r="G3393" s="2" t="s">
        <v>44</v>
      </c>
      <c r="H3393" s="2" t="s">
        <v>4730</v>
      </c>
      <c r="I3393" s="2" t="s">
        <v>137</v>
      </c>
      <c r="J3393" s="2" t="s">
        <v>32</v>
      </c>
      <c r="K3393" s="2" t="s">
        <v>33</v>
      </c>
      <c r="L3393" s="3" t="s">
        <v>438</v>
      </c>
      <c r="M3393" s="3" t="s">
        <v>113</v>
      </c>
      <c r="N3393" s="3" t="s">
        <v>36</v>
      </c>
      <c r="O3393" s="3" t="s">
        <v>37</v>
      </c>
      <c r="P3393" s="2" t="s">
        <v>4731</v>
      </c>
      <c r="Q3393" s="2" t="s">
        <v>161</v>
      </c>
      <c r="R3393" s="2" t="s">
        <v>87</v>
      </c>
      <c r="S3393" s="2" t="s">
        <v>145</v>
      </c>
      <c r="T3393" s="2" t="s">
        <v>4733</v>
      </c>
      <c r="U3393" s="4"/>
      <c r="V3393" s="4"/>
      <c r="W3393" s="4"/>
    </row>
    <row r="3394" spans="1:23" x14ac:dyDescent="0.2">
      <c r="A3394" s="2" t="s">
        <v>4300</v>
      </c>
      <c r="B3394" s="2" t="s">
        <v>4301</v>
      </c>
      <c r="C3394" s="2" t="s">
        <v>25</v>
      </c>
      <c r="D3394" s="2" t="s">
        <v>4734</v>
      </c>
      <c r="E3394" s="2" t="s">
        <v>4722</v>
      </c>
      <c r="F3394" s="2" t="s">
        <v>912</v>
      </c>
      <c r="G3394" s="2" t="s">
        <v>51</v>
      </c>
      <c r="H3394" s="2" t="s">
        <v>4730</v>
      </c>
      <c r="I3394" s="2" t="s">
        <v>137</v>
      </c>
      <c r="J3394" s="2" t="s">
        <v>32</v>
      </c>
      <c r="K3394" s="2" t="s">
        <v>33</v>
      </c>
      <c r="L3394" s="3" t="s">
        <v>438</v>
      </c>
      <c r="M3394" s="3" t="s">
        <v>113</v>
      </c>
      <c r="N3394" s="3" t="s">
        <v>36</v>
      </c>
      <c r="O3394" s="3" t="s">
        <v>37</v>
      </c>
      <c r="P3394" s="2" t="s">
        <v>4735</v>
      </c>
      <c r="Q3394" s="2" t="s">
        <v>150</v>
      </c>
      <c r="R3394" s="2" t="s">
        <v>140</v>
      </c>
      <c r="S3394" s="2" t="s">
        <v>141</v>
      </c>
      <c r="T3394" s="2" t="s">
        <v>4373</v>
      </c>
      <c r="U3394" s="4"/>
      <c r="V3394" s="4"/>
      <c r="W3394" s="4"/>
    </row>
    <row r="3395" spans="1:23" x14ac:dyDescent="0.2">
      <c r="A3395" s="2" t="s">
        <v>4300</v>
      </c>
      <c r="B3395" s="2" t="s">
        <v>4301</v>
      </c>
      <c r="C3395" s="2" t="s">
        <v>25</v>
      </c>
      <c r="D3395" s="2" t="s">
        <v>4736</v>
      </c>
      <c r="E3395" s="2" t="s">
        <v>4722</v>
      </c>
      <c r="F3395" s="2" t="s">
        <v>912</v>
      </c>
      <c r="G3395" s="2" t="s">
        <v>58</v>
      </c>
      <c r="H3395" s="2" t="s">
        <v>4730</v>
      </c>
      <c r="I3395" s="2" t="s">
        <v>137</v>
      </c>
      <c r="J3395" s="2" t="s">
        <v>32</v>
      </c>
      <c r="K3395" s="2" t="s">
        <v>33</v>
      </c>
      <c r="L3395" s="3" t="s">
        <v>438</v>
      </c>
      <c r="M3395" s="3" t="s">
        <v>36</v>
      </c>
      <c r="N3395" s="3" t="s">
        <v>36</v>
      </c>
      <c r="O3395" s="3" t="s">
        <v>37</v>
      </c>
      <c r="P3395" s="2" t="s">
        <v>4737</v>
      </c>
      <c r="Q3395" s="2" t="s">
        <v>131</v>
      </c>
      <c r="R3395" s="2" t="s">
        <v>87</v>
      </c>
      <c r="S3395" s="2" t="s">
        <v>145</v>
      </c>
      <c r="T3395" s="2" t="s">
        <v>4733</v>
      </c>
      <c r="U3395" s="4"/>
      <c r="V3395" s="4"/>
      <c r="W3395" s="4"/>
    </row>
    <row r="3396" spans="1:23" x14ac:dyDescent="0.2">
      <c r="A3396" s="2" t="s">
        <v>4300</v>
      </c>
      <c r="B3396" s="2" t="s">
        <v>4301</v>
      </c>
      <c r="C3396" s="2" t="s">
        <v>25</v>
      </c>
      <c r="D3396" s="2" t="s">
        <v>4738</v>
      </c>
      <c r="E3396" s="2" t="s">
        <v>4722</v>
      </c>
      <c r="F3396" s="2" t="s">
        <v>912</v>
      </c>
      <c r="G3396" s="2" t="s">
        <v>65</v>
      </c>
      <c r="H3396" s="2" t="s">
        <v>4730</v>
      </c>
      <c r="I3396" s="2" t="s">
        <v>137</v>
      </c>
      <c r="J3396" s="2" t="s">
        <v>32</v>
      </c>
      <c r="K3396" s="2" t="s">
        <v>33</v>
      </c>
      <c r="L3396" s="3" t="s">
        <v>438</v>
      </c>
      <c r="M3396" s="3" t="s">
        <v>36</v>
      </c>
      <c r="N3396" s="3" t="s">
        <v>36</v>
      </c>
      <c r="O3396" s="3" t="s">
        <v>37</v>
      </c>
      <c r="P3396" s="2" t="s">
        <v>4739</v>
      </c>
      <c r="Q3396" s="2" t="s">
        <v>479</v>
      </c>
      <c r="R3396" s="2" t="s">
        <v>140</v>
      </c>
      <c r="S3396" s="2" t="s">
        <v>141</v>
      </c>
      <c r="T3396" s="2" t="s">
        <v>4373</v>
      </c>
      <c r="U3396" s="4"/>
      <c r="V3396" s="4"/>
      <c r="W3396" s="4"/>
    </row>
    <row r="3397" spans="1:23" x14ac:dyDescent="0.2">
      <c r="A3397" s="2" t="s">
        <v>4300</v>
      </c>
      <c r="B3397" s="2" t="s">
        <v>4606</v>
      </c>
      <c r="C3397" s="2" t="s">
        <v>25</v>
      </c>
      <c r="D3397" s="2" t="s">
        <v>4740</v>
      </c>
      <c r="E3397" s="2" t="s">
        <v>4722</v>
      </c>
      <c r="F3397" s="2" t="s">
        <v>1942</v>
      </c>
      <c r="G3397" s="2" t="s">
        <v>29</v>
      </c>
      <c r="H3397" s="2" t="s">
        <v>4741</v>
      </c>
      <c r="I3397" s="2" t="s">
        <v>31</v>
      </c>
      <c r="J3397" s="2" t="s">
        <v>32</v>
      </c>
      <c r="K3397" s="2" t="s">
        <v>33</v>
      </c>
      <c r="L3397" s="3" t="s">
        <v>1121</v>
      </c>
      <c r="M3397" s="3" t="s">
        <v>1121</v>
      </c>
      <c r="N3397" s="3" t="s">
        <v>438</v>
      </c>
      <c r="O3397" s="3" t="s">
        <v>37</v>
      </c>
      <c r="P3397" s="2" t="s">
        <v>4609</v>
      </c>
      <c r="Q3397" s="2" t="s">
        <v>74</v>
      </c>
      <c r="R3397" s="2" t="s">
        <v>145</v>
      </c>
      <c r="S3397" s="2" t="s">
        <v>146</v>
      </c>
      <c r="T3397" s="2" t="s">
        <v>1289</v>
      </c>
      <c r="U3397" s="4"/>
      <c r="V3397" s="4"/>
      <c r="W3397" s="4"/>
    </row>
    <row r="3398" spans="1:23" x14ac:dyDescent="0.2">
      <c r="A3398" s="2" t="s">
        <v>4300</v>
      </c>
      <c r="B3398" s="2" t="s">
        <v>4606</v>
      </c>
      <c r="C3398" s="2" t="s">
        <v>199</v>
      </c>
      <c r="D3398" s="2" t="s">
        <v>4742</v>
      </c>
      <c r="E3398" s="2" t="s">
        <v>4722</v>
      </c>
      <c r="F3398" s="2" t="s">
        <v>4743</v>
      </c>
      <c r="G3398" s="2" t="s">
        <v>2251</v>
      </c>
      <c r="H3398" s="2" t="s">
        <v>4744</v>
      </c>
      <c r="I3398" s="2" t="s">
        <v>31</v>
      </c>
      <c r="J3398" s="2" t="s">
        <v>32</v>
      </c>
      <c r="K3398" s="2" t="s">
        <v>33</v>
      </c>
      <c r="L3398" s="3" t="s">
        <v>72</v>
      </c>
      <c r="M3398" s="3" t="s">
        <v>113</v>
      </c>
      <c r="N3398" s="3" t="s">
        <v>37</v>
      </c>
      <c r="O3398" s="3" t="s">
        <v>37</v>
      </c>
      <c r="P3398" s="2" t="s">
        <v>4745</v>
      </c>
      <c r="Q3398" s="2" t="s">
        <v>150</v>
      </c>
      <c r="R3398" s="2" t="s">
        <v>145</v>
      </c>
      <c r="S3398" s="2" t="s">
        <v>289</v>
      </c>
      <c r="T3398" s="2" t="s">
        <v>197</v>
      </c>
      <c r="U3398" s="4"/>
      <c r="V3398" s="4"/>
      <c r="W3398" s="4"/>
    </row>
    <row r="3399" spans="1:23" x14ac:dyDescent="0.2">
      <c r="A3399" s="2" t="s">
        <v>4300</v>
      </c>
      <c r="B3399" s="2" t="s">
        <v>4606</v>
      </c>
      <c r="C3399" s="2" t="s">
        <v>199</v>
      </c>
      <c r="D3399" s="2" t="s">
        <v>4746</v>
      </c>
      <c r="E3399" s="2" t="s">
        <v>4722</v>
      </c>
      <c r="F3399" s="2" t="s">
        <v>4743</v>
      </c>
      <c r="G3399" s="2" t="s">
        <v>202</v>
      </c>
      <c r="H3399" s="2" t="s">
        <v>4744</v>
      </c>
      <c r="I3399" s="2" t="s">
        <v>31</v>
      </c>
      <c r="J3399" s="2" t="s">
        <v>32</v>
      </c>
      <c r="K3399" s="2" t="s">
        <v>33</v>
      </c>
      <c r="L3399" s="3" t="s">
        <v>72</v>
      </c>
      <c r="M3399" s="3" t="s">
        <v>175</v>
      </c>
      <c r="N3399" s="3" t="s">
        <v>37</v>
      </c>
      <c r="O3399" s="3" t="s">
        <v>37</v>
      </c>
      <c r="P3399" s="2" t="s">
        <v>4745</v>
      </c>
      <c r="Q3399" s="2" t="s">
        <v>139</v>
      </c>
      <c r="R3399" s="2" t="s">
        <v>145</v>
      </c>
      <c r="S3399" s="2" t="s">
        <v>289</v>
      </c>
      <c r="T3399" s="2" t="s">
        <v>197</v>
      </c>
      <c r="U3399" s="4"/>
      <c r="V3399" s="4"/>
      <c r="W3399" s="4"/>
    </row>
    <row r="3400" spans="1:23" x14ac:dyDescent="0.2">
      <c r="A3400" s="2" t="s">
        <v>4300</v>
      </c>
      <c r="B3400" s="2" t="s">
        <v>4301</v>
      </c>
      <c r="C3400" s="2" t="s">
        <v>25</v>
      </c>
      <c r="D3400" s="2" t="s">
        <v>4747</v>
      </c>
      <c r="E3400" s="2" t="s">
        <v>4722</v>
      </c>
      <c r="F3400" s="2" t="s">
        <v>1957</v>
      </c>
      <c r="G3400" s="2" t="s">
        <v>29</v>
      </c>
      <c r="H3400" s="2" t="s">
        <v>4748</v>
      </c>
      <c r="I3400" s="2" t="s">
        <v>137</v>
      </c>
      <c r="J3400" s="2" t="s">
        <v>32</v>
      </c>
      <c r="K3400" s="2" t="s">
        <v>33</v>
      </c>
      <c r="L3400" s="3" t="s">
        <v>438</v>
      </c>
      <c r="M3400" s="3" t="s">
        <v>113</v>
      </c>
      <c r="N3400" s="3" t="s">
        <v>36</v>
      </c>
      <c r="O3400" s="3" t="s">
        <v>37</v>
      </c>
      <c r="P3400" s="2" t="s">
        <v>4749</v>
      </c>
      <c r="Q3400" s="2" t="s">
        <v>121</v>
      </c>
      <c r="R3400" s="2" t="s">
        <v>122</v>
      </c>
      <c r="S3400" s="2" t="s">
        <v>68</v>
      </c>
      <c r="T3400" s="2" t="s">
        <v>4311</v>
      </c>
      <c r="U3400" s="4"/>
      <c r="V3400" s="4"/>
      <c r="W3400" s="4"/>
    </row>
    <row r="3401" spans="1:23" x14ac:dyDescent="0.2">
      <c r="A3401" s="2" t="s">
        <v>4300</v>
      </c>
      <c r="B3401" s="2" t="s">
        <v>4301</v>
      </c>
      <c r="C3401" s="2" t="s">
        <v>25</v>
      </c>
      <c r="D3401" s="2" t="s">
        <v>4750</v>
      </c>
      <c r="E3401" s="2" t="s">
        <v>4722</v>
      </c>
      <c r="F3401" s="2" t="s">
        <v>1957</v>
      </c>
      <c r="G3401" s="2" t="s">
        <v>44</v>
      </c>
      <c r="H3401" s="2" t="s">
        <v>4748</v>
      </c>
      <c r="I3401" s="2" t="s">
        <v>137</v>
      </c>
      <c r="J3401" s="2" t="s">
        <v>32</v>
      </c>
      <c r="K3401" s="2" t="s">
        <v>33</v>
      </c>
      <c r="L3401" s="3" t="s">
        <v>438</v>
      </c>
      <c r="M3401" s="3" t="s">
        <v>438</v>
      </c>
      <c r="N3401" s="3" t="s">
        <v>36</v>
      </c>
      <c r="O3401" s="3" t="s">
        <v>37</v>
      </c>
      <c r="P3401" s="2" t="s">
        <v>4749</v>
      </c>
      <c r="Q3401" s="2" t="s">
        <v>39</v>
      </c>
      <c r="R3401" s="2" t="s">
        <v>122</v>
      </c>
      <c r="S3401" s="2" t="s">
        <v>68</v>
      </c>
      <c r="T3401" s="2" t="s">
        <v>4311</v>
      </c>
      <c r="U3401" s="4"/>
      <c r="V3401" s="4"/>
      <c r="W3401" s="4"/>
    </row>
    <row r="3402" spans="1:23" x14ac:dyDescent="0.2">
      <c r="A3402" s="2" t="s">
        <v>4300</v>
      </c>
      <c r="B3402" s="2" t="s">
        <v>4606</v>
      </c>
      <c r="C3402" s="2" t="s">
        <v>25</v>
      </c>
      <c r="D3402" s="2" t="s">
        <v>4760</v>
      </c>
      <c r="E3402" s="2" t="s">
        <v>4722</v>
      </c>
      <c r="F3402" s="2" t="s">
        <v>1380</v>
      </c>
      <c r="G3402" s="2" t="s">
        <v>29</v>
      </c>
      <c r="H3402" s="2" t="s">
        <v>4761</v>
      </c>
      <c r="I3402" s="2" t="s">
        <v>31</v>
      </c>
      <c r="J3402" s="2" t="s">
        <v>32</v>
      </c>
      <c r="K3402" s="2" t="s">
        <v>33</v>
      </c>
      <c r="L3402" s="3" t="s">
        <v>34</v>
      </c>
      <c r="M3402" s="3" t="s">
        <v>34</v>
      </c>
      <c r="N3402" s="3" t="s">
        <v>36</v>
      </c>
      <c r="O3402" s="3" t="s">
        <v>37</v>
      </c>
      <c r="P3402" s="2" t="s">
        <v>4762</v>
      </c>
      <c r="Q3402" s="2" t="s">
        <v>74</v>
      </c>
      <c r="R3402" s="2" t="s">
        <v>75</v>
      </c>
      <c r="S3402" s="2" t="s">
        <v>76</v>
      </c>
      <c r="T3402" s="2" t="s">
        <v>4763</v>
      </c>
      <c r="U3402" s="4"/>
      <c r="V3402" s="4"/>
      <c r="W3402" s="4"/>
    </row>
    <row r="3403" spans="1:23" x14ac:dyDescent="0.2">
      <c r="A3403" s="2" t="s">
        <v>4300</v>
      </c>
      <c r="B3403" s="2" t="s">
        <v>4606</v>
      </c>
      <c r="C3403" s="2" t="s">
        <v>25</v>
      </c>
      <c r="D3403" s="2" t="s">
        <v>4764</v>
      </c>
      <c r="E3403" s="2" t="s">
        <v>4722</v>
      </c>
      <c r="F3403" s="2" t="s">
        <v>1139</v>
      </c>
      <c r="G3403" s="2" t="s">
        <v>29</v>
      </c>
      <c r="H3403" s="2" t="s">
        <v>4765</v>
      </c>
      <c r="I3403" s="2" t="s">
        <v>31</v>
      </c>
      <c r="J3403" s="2" t="s">
        <v>32</v>
      </c>
      <c r="K3403" s="2" t="s">
        <v>33</v>
      </c>
      <c r="L3403" s="3" t="s">
        <v>1121</v>
      </c>
      <c r="M3403" s="3" t="s">
        <v>4766</v>
      </c>
      <c r="N3403" s="3" t="s">
        <v>36</v>
      </c>
      <c r="O3403" s="3" t="s">
        <v>37</v>
      </c>
      <c r="P3403" s="2" t="s">
        <v>4663</v>
      </c>
      <c r="Q3403" s="2" t="s">
        <v>39</v>
      </c>
      <c r="R3403" s="2" t="s">
        <v>67</v>
      </c>
      <c r="S3403" s="2" t="s">
        <v>68</v>
      </c>
      <c r="T3403" s="2" t="s">
        <v>4353</v>
      </c>
      <c r="U3403" s="4"/>
      <c r="V3403" s="4"/>
      <c r="W3403" s="4"/>
    </row>
    <row r="3404" spans="1:23" x14ac:dyDescent="0.2">
      <c r="A3404" s="2" t="s">
        <v>4300</v>
      </c>
      <c r="B3404" s="2" t="s">
        <v>4606</v>
      </c>
      <c r="C3404" s="2" t="s">
        <v>25</v>
      </c>
      <c r="D3404" s="2" t="s">
        <v>4764</v>
      </c>
      <c r="E3404" s="2" t="s">
        <v>4722</v>
      </c>
      <c r="F3404" s="2" t="s">
        <v>1139</v>
      </c>
      <c r="G3404" s="2" t="s">
        <v>29</v>
      </c>
      <c r="H3404" s="2" t="s">
        <v>4765</v>
      </c>
      <c r="I3404" s="2" t="s">
        <v>31</v>
      </c>
      <c r="J3404" s="2" t="s">
        <v>32</v>
      </c>
      <c r="K3404" s="2" t="s">
        <v>33</v>
      </c>
      <c r="L3404" s="3" t="s">
        <v>1121</v>
      </c>
      <c r="M3404" s="3" t="s">
        <v>4766</v>
      </c>
      <c r="N3404" s="3" t="s">
        <v>36</v>
      </c>
      <c r="O3404" s="3" t="s">
        <v>37</v>
      </c>
      <c r="P3404" s="2" t="s">
        <v>4663</v>
      </c>
      <c r="Q3404" s="2" t="s">
        <v>39</v>
      </c>
      <c r="R3404" s="2" t="s">
        <v>67</v>
      </c>
      <c r="S3404" s="2" t="s">
        <v>68</v>
      </c>
      <c r="T3404" s="2" t="s">
        <v>1289</v>
      </c>
      <c r="U3404" s="4"/>
      <c r="V3404" s="4"/>
      <c r="W3404" s="4"/>
    </row>
    <row r="3405" spans="1:23" x14ac:dyDescent="0.2">
      <c r="A3405" s="2" t="s">
        <v>4300</v>
      </c>
      <c r="B3405" s="2" t="s">
        <v>4606</v>
      </c>
      <c r="C3405" s="2" t="s">
        <v>25</v>
      </c>
      <c r="D3405" s="2" t="s">
        <v>4767</v>
      </c>
      <c r="E3405" s="2" t="s">
        <v>4722</v>
      </c>
      <c r="F3405" s="2" t="s">
        <v>1177</v>
      </c>
      <c r="G3405" s="2" t="s">
        <v>29</v>
      </c>
      <c r="H3405" s="2" t="s">
        <v>4768</v>
      </c>
      <c r="I3405" s="2" t="s">
        <v>31</v>
      </c>
      <c r="J3405" s="2" t="s">
        <v>32</v>
      </c>
      <c r="K3405" s="2" t="s">
        <v>33</v>
      </c>
      <c r="L3405" s="3" t="s">
        <v>34</v>
      </c>
      <c r="M3405" s="3" t="s">
        <v>256</v>
      </c>
      <c r="N3405" s="3" t="s">
        <v>36</v>
      </c>
      <c r="O3405" s="3" t="s">
        <v>37</v>
      </c>
      <c r="P3405" s="2" t="s">
        <v>3794</v>
      </c>
      <c r="Q3405" s="2" t="s">
        <v>74</v>
      </c>
      <c r="R3405" s="2" t="s">
        <v>75</v>
      </c>
      <c r="S3405" s="2" t="s">
        <v>76</v>
      </c>
      <c r="T3405" s="2" t="s">
        <v>3731</v>
      </c>
      <c r="U3405" s="4"/>
      <c r="V3405" s="4"/>
      <c r="W3405" s="4"/>
    </row>
    <row r="3406" spans="1:23" x14ac:dyDescent="0.2">
      <c r="A3406" s="2" t="s">
        <v>4300</v>
      </c>
      <c r="B3406" s="2" t="s">
        <v>4606</v>
      </c>
      <c r="C3406" s="2" t="s">
        <v>25</v>
      </c>
      <c r="D3406" s="2" t="s">
        <v>4783</v>
      </c>
      <c r="E3406" s="2" t="s">
        <v>4784</v>
      </c>
      <c r="F3406" s="2" t="s">
        <v>178</v>
      </c>
      <c r="G3406" s="2" t="s">
        <v>29</v>
      </c>
      <c r="H3406" s="2" t="s">
        <v>4785</v>
      </c>
      <c r="I3406" s="2" t="s">
        <v>137</v>
      </c>
      <c r="J3406" s="2" t="s">
        <v>32</v>
      </c>
      <c r="K3406" s="2" t="s">
        <v>118</v>
      </c>
      <c r="L3406" s="3" t="s">
        <v>3617</v>
      </c>
      <c r="M3406" s="3" t="s">
        <v>484</v>
      </c>
      <c r="N3406" s="3" t="s">
        <v>36</v>
      </c>
      <c r="O3406" s="3" t="s">
        <v>37</v>
      </c>
      <c r="P3406" s="2" t="s">
        <v>4663</v>
      </c>
      <c r="Q3406" s="2" t="s">
        <v>121</v>
      </c>
      <c r="R3406" s="2" t="s">
        <v>40</v>
      </c>
      <c r="S3406" s="2" t="s">
        <v>1179</v>
      </c>
      <c r="T3406" s="2" t="s">
        <v>4211</v>
      </c>
      <c r="U3406" s="4"/>
      <c r="V3406" s="4"/>
      <c r="W3406" s="4"/>
    </row>
    <row r="3407" spans="1:23" x14ac:dyDescent="0.2">
      <c r="A3407" s="2" t="s">
        <v>4300</v>
      </c>
      <c r="B3407" s="2" t="s">
        <v>4606</v>
      </c>
      <c r="C3407" s="2" t="s">
        <v>25</v>
      </c>
      <c r="D3407" s="2" t="s">
        <v>4786</v>
      </c>
      <c r="E3407" s="2" t="s">
        <v>4784</v>
      </c>
      <c r="F3407" s="2" t="s">
        <v>4787</v>
      </c>
      <c r="G3407" s="2" t="s">
        <v>29</v>
      </c>
      <c r="H3407" s="2" t="s">
        <v>4788</v>
      </c>
      <c r="I3407" s="2" t="s">
        <v>137</v>
      </c>
      <c r="J3407" s="2" t="s">
        <v>32</v>
      </c>
      <c r="K3407" s="2" t="s">
        <v>128</v>
      </c>
      <c r="L3407" s="3" t="s">
        <v>45</v>
      </c>
      <c r="M3407" s="3" t="s">
        <v>52</v>
      </c>
      <c r="N3407" s="3" t="s">
        <v>37</v>
      </c>
      <c r="O3407" s="3" t="s">
        <v>37</v>
      </c>
      <c r="P3407" s="2" t="s">
        <v>4631</v>
      </c>
      <c r="Q3407" s="2" t="s">
        <v>121</v>
      </c>
      <c r="R3407" s="2" t="s">
        <v>40</v>
      </c>
      <c r="S3407" s="2" t="s">
        <v>1179</v>
      </c>
      <c r="T3407" s="2" t="s">
        <v>4266</v>
      </c>
      <c r="U3407" s="4"/>
      <c r="V3407" s="4"/>
      <c r="W3407" s="4"/>
    </row>
    <row r="3408" spans="1:23" x14ac:dyDescent="0.2">
      <c r="A3408" s="2" t="s">
        <v>4300</v>
      </c>
      <c r="B3408" s="2" t="s">
        <v>4606</v>
      </c>
      <c r="C3408" s="2" t="s">
        <v>25</v>
      </c>
      <c r="D3408" s="2" t="s">
        <v>4789</v>
      </c>
      <c r="E3408" s="2" t="s">
        <v>4784</v>
      </c>
      <c r="F3408" s="2" t="s">
        <v>927</v>
      </c>
      <c r="G3408" s="2" t="s">
        <v>29</v>
      </c>
      <c r="H3408" s="2" t="s">
        <v>4790</v>
      </c>
      <c r="I3408" s="2" t="s">
        <v>169</v>
      </c>
      <c r="J3408" s="2" t="s">
        <v>32</v>
      </c>
      <c r="K3408" s="2" t="s">
        <v>33</v>
      </c>
      <c r="L3408" s="3" t="s">
        <v>220</v>
      </c>
      <c r="M3408" s="3" t="s">
        <v>183</v>
      </c>
      <c r="N3408" s="3" t="s">
        <v>36</v>
      </c>
      <c r="O3408" s="3" t="s">
        <v>37</v>
      </c>
      <c r="P3408" s="2" t="s">
        <v>4510</v>
      </c>
      <c r="Q3408" s="2" t="s">
        <v>39</v>
      </c>
      <c r="R3408" s="2" t="s">
        <v>1179</v>
      </c>
      <c r="S3408" s="2" t="s">
        <v>676</v>
      </c>
      <c r="T3408" s="2" t="s">
        <v>4353</v>
      </c>
      <c r="U3408" s="4"/>
      <c r="V3408" s="4"/>
      <c r="W3408" s="4"/>
    </row>
    <row r="3409" spans="1:23" x14ac:dyDescent="0.2">
      <c r="A3409" s="2" t="s">
        <v>4300</v>
      </c>
      <c r="B3409" s="2" t="s">
        <v>4606</v>
      </c>
      <c r="C3409" s="2" t="s">
        <v>25</v>
      </c>
      <c r="D3409" s="2" t="s">
        <v>4791</v>
      </c>
      <c r="E3409" s="2" t="s">
        <v>4784</v>
      </c>
      <c r="F3409" s="2" t="s">
        <v>927</v>
      </c>
      <c r="G3409" s="2" t="s">
        <v>44</v>
      </c>
      <c r="H3409" s="2" t="s">
        <v>4790</v>
      </c>
      <c r="I3409" s="2" t="s">
        <v>169</v>
      </c>
      <c r="J3409" s="2" t="s">
        <v>32</v>
      </c>
      <c r="K3409" s="2" t="s">
        <v>33</v>
      </c>
      <c r="L3409" s="3" t="s">
        <v>220</v>
      </c>
      <c r="M3409" s="3" t="s">
        <v>1208</v>
      </c>
      <c r="N3409" s="3" t="s">
        <v>36</v>
      </c>
      <c r="O3409" s="3" t="s">
        <v>37</v>
      </c>
      <c r="P3409" s="2" t="s">
        <v>4510</v>
      </c>
      <c r="Q3409" s="2" t="s">
        <v>39</v>
      </c>
      <c r="R3409" s="2" t="s">
        <v>47</v>
      </c>
      <c r="S3409" s="2" t="s">
        <v>480</v>
      </c>
      <c r="T3409" s="2" t="s">
        <v>4353</v>
      </c>
      <c r="U3409" s="4"/>
      <c r="V3409" s="4"/>
      <c r="W3409" s="4"/>
    </row>
    <row r="3410" spans="1:23" x14ac:dyDescent="0.2">
      <c r="A3410" s="2" t="s">
        <v>4300</v>
      </c>
      <c r="B3410" s="2" t="s">
        <v>4606</v>
      </c>
      <c r="C3410" s="2" t="s">
        <v>25</v>
      </c>
      <c r="D3410" s="2" t="s">
        <v>4792</v>
      </c>
      <c r="E3410" s="2" t="s">
        <v>4784</v>
      </c>
      <c r="F3410" s="2" t="s">
        <v>927</v>
      </c>
      <c r="G3410" s="2" t="s">
        <v>51</v>
      </c>
      <c r="H3410" s="2" t="s">
        <v>4790</v>
      </c>
      <c r="I3410" s="2" t="s">
        <v>169</v>
      </c>
      <c r="J3410" s="2" t="s">
        <v>32</v>
      </c>
      <c r="K3410" s="2" t="s">
        <v>33</v>
      </c>
      <c r="L3410" s="3" t="s">
        <v>220</v>
      </c>
      <c r="M3410" s="3" t="s">
        <v>245</v>
      </c>
      <c r="N3410" s="3" t="s">
        <v>36</v>
      </c>
      <c r="O3410" s="3" t="s">
        <v>37</v>
      </c>
      <c r="P3410" s="2" t="s">
        <v>4510</v>
      </c>
      <c r="Q3410" s="2" t="s">
        <v>39</v>
      </c>
      <c r="R3410" s="2" t="s">
        <v>87</v>
      </c>
      <c r="S3410" s="2" t="s">
        <v>145</v>
      </c>
      <c r="T3410" s="2" t="s">
        <v>4353</v>
      </c>
      <c r="U3410" s="4"/>
      <c r="V3410" s="4"/>
      <c r="W3410" s="4"/>
    </row>
    <row r="3411" spans="1:23" x14ac:dyDescent="0.2">
      <c r="A3411" s="2" t="s">
        <v>4300</v>
      </c>
      <c r="B3411" s="2" t="s">
        <v>4606</v>
      </c>
      <c r="C3411" s="2" t="s">
        <v>25</v>
      </c>
      <c r="D3411" s="2" t="s">
        <v>4793</v>
      </c>
      <c r="E3411" s="2" t="s">
        <v>4784</v>
      </c>
      <c r="F3411" s="2" t="s">
        <v>932</v>
      </c>
      <c r="G3411" s="2" t="s">
        <v>29</v>
      </c>
      <c r="H3411" s="2" t="s">
        <v>4794</v>
      </c>
      <c r="I3411" s="2" t="s">
        <v>169</v>
      </c>
      <c r="J3411" s="2" t="s">
        <v>32</v>
      </c>
      <c r="K3411" s="2" t="s">
        <v>33</v>
      </c>
      <c r="L3411" s="3" t="s">
        <v>72</v>
      </c>
      <c r="M3411" s="3" t="s">
        <v>104</v>
      </c>
      <c r="N3411" s="3" t="s">
        <v>36</v>
      </c>
      <c r="O3411" s="3" t="s">
        <v>37</v>
      </c>
      <c r="P3411" s="2" t="s">
        <v>4795</v>
      </c>
      <c r="Q3411" s="2" t="s">
        <v>39</v>
      </c>
      <c r="R3411" s="2" t="s">
        <v>87</v>
      </c>
      <c r="S3411" s="2" t="s">
        <v>145</v>
      </c>
      <c r="T3411" s="2" t="s">
        <v>4796</v>
      </c>
      <c r="U3411" s="4"/>
      <c r="V3411" s="4"/>
      <c r="W3411" s="4"/>
    </row>
    <row r="3412" spans="1:23" x14ac:dyDescent="0.2">
      <c r="A3412" s="2" t="s">
        <v>4300</v>
      </c>
      <c r="B3412" s="2" t="s">
        <v>4606</v>
      </c>
      <c r="C3412" s="2" t="s">
        <v>25</v>
      </c>
      <c r="D3412" s="2" t="s">
        <v>4797</v>
      </c>
      <c r="E3412" s="2" t="s">
        <v>4784</v>
      </c>
      <c r="F3412" s="2" t="s">
        <v>824</v>
      </c>
      <c r="G3412" s="2" t="s">
        <v>29</v>
      </c>
      <c r="H3412" s="2" t="s">
        <v>4798</v>
      </c>
      <c r="I3412" s="2" t="s">
        <v>117</v>
      </c>
      <c r="J3412" s="2" t="s">
        <v>32</v>
      </c>
      <c r="K3412" s="2" t="s">
        <v>33</v>
      </c>
      <c r="L3412" s="3" t="s">
        <v>72</v>
      </c>
      <c r="M3412" s="3" t="s">
        <v>72</v>
      </c>
      <c r="N3412" s="3" t="s">
        <v>36</v>
      </c>
      <c r="O3412" s="3" t="s">
        <v>37</v>
      </c>
      <c r="P3412" s="2" t="s">
        <v>4663</v>
      </c>
      <c r="Q3412" s="2" t="s">
        <v>74</v>
      </c>
      <c r="R3412" s="2" t="s">
        <v>81</v>
      </c>
      <c r="S3412" s="2" t="s">
        <v>82</v>
      </c>
      <c r="T3412" s="2" t="s">
        <v>4265</v>
      </c>
      <c r="U3412" s="4"/>
      <c r="V3412" s="4"/>
      <c r="W3412" s="4"/>
    </row>
    <row r="3413" spans="1:23" x14ac:dyDescent="0.2">
      <c r="A3413" s="2" t="s">
        <v>4300</v>
      </c>
      <c r="B3413" s="2" t="s">
        <v>4606</v>
      </c>
      <c r="C3413" s="2" t="s">
        <v>25</v>
      </c>
      <c r="D3413" s="2" t="s">
        <v>4799</v>
      </c>
      <c r="E3413" s="2" t="s">
        <v>4784</v>
      </c>
      <c r="F3413" s="2" t="s">
        <v>824</v>
      </c>
      <c r="G3413" s="2" t="s">
        <v>44</v>
      </c>
      <c r="H3413" s="2" t="s">
        <v>4798</v>
      </c>
      <c r="I3413" s="2" t="s">
        <v>117</v>
      </c>
      <c r="J3413" s="2" t="s">
        <v>32</v>
      </c>
      <c r="K3413" s="2" t="s">
        <v>33</v>
      </c>
      <c r="L3413" s="3" t="s">
        <v>72</v>
      </c>
      <c r="M3413" s="3" t="s">
        <v>72</v>
      </c>
      <c r="N3413" s="3" t="s">
        <v>36</v>
      </c>
      <c r="O3413" s="3" t="s">
        <v>37</v>
      </c>
      <c r="P3413" s="2" t="s">
        <v>4663</v>
      </c>
      <c r="Q3413" s="2" t="s">
        <v>74</v>
      </c>
      <c r="R3413" s="2" t="s">
        <v>75</v>
      </c>
      <c r="S3413" s="2" t="s">
        <v>76</v>
      </c>
      <c r="T3413" s="2" t="s">
        <v>4796</v>
      </c>
      <c r="U3413" s="4"/>
      <c r="V3413" s="4"/>
      <c r="W3413" s="4"/>
    </row>
    <row r="3414" spans="1:23" x14ac:dyDescent="0.2">
      <c r="A3414" s="2" t="s">
        <v>4300</v>
      </c>
      <c r="B3414" s="2" t="s">
        <v>4606</v>
      </c>
      <c r="C3414" s="2" t="s">
        <v>25</v>
      </c>
      <c r="D3414" s="2" t="s">
        <v>4800</v>
      </c>
      <c r="E3414" s="2" t="s">
        <v>4784</v>
      </c>
      <c r="F3414" s="2" t="s">
        <v>824</v>
      </c>
      <c r="G3414" s="2" t="s">
        <v>58</v>
      </c>
      <c r="H3414" s="2" t="s">
        <v>4798</v>
      </c>
      <c r="I3414" s="2" t="s">
        <v>117</v>
      </c>
      <c r="J3414" s="2" t="s">
        <v>32</v>
      </c>
      <c r="K3414" s="2" t="s">
        <v>33</v>
      </c>
      <c r="L3414" s="3" t="s">
        <v>72</v>
      </c>
      <c r="M3414" s="3" t="s">
        <v>438</v>
      </c>
      <c r="N3414" s="3" t="s">
        <v>36</v>
      </c>
      <c r="O3414" s="3" t="s">
        <v>37</v>
      </c>
      <c r="P3414" s="2" t="s">
        <v>4801</v>
      </c>
      <c r="Q3414" s="2" t="s">
        <v>74</v>
      </c>
      <c r="R3414" s="2" t="s">
        <v>81</v>
      </c>
      <c r="S3414" s="2" t="s">
        <v>82</v>
      </c>
      <c r="T3414" s="2" t="s">
        <v>4373</v>
      </c>
      <c r="U3414" s="4"/>
      <c r="V3414" s="4"/>
      <c r="W3414" s="4"/>
    </row>
    <row r="3415" spans="1:23" x14ac:dyDescent="0.2">
      <c r="A3415" s="2" t="s">
        <v>4300</v>
      </c>
      <c r="B3415" s="2" t="s">
        <v>4606</v>
      </c>
      <c r="C3415" s="2" t="s">
        <v>25</v>
      </c>
      <c r="D3415" s="2" t="s">
        <v>4125</v>
      </c>
      <c r="E3415" s="2" t="s">
        <v>4784</v>
      </c>
      <c r="F3415" s="2" t="s">
        <v>824</v>
      </c>
      <c r="G3415" s="2" t="s">
        <v>65</v>
      </c>
      <c r="H3415" s="2" t="s">
        <v>4798</v>
      </c>
      <c r="I3415" s="2" t="s">
        <v>117</v>
      </c>
      <c r="J3415" s="2" t="s">
        <v>32</v>
      </c>
      <c r="K3415" s="2" t="s">
        <v>33</v>
      </c>
      <c r="L3415" s="3" t="s">
        <v>72</v>
      </c>
      <c r="M3415" s="3" t="s">
        <v>109</v>
      </c>
      <c r="N3415" s="3" t="s">
        <v>36</v>
      </c>
      <c r="O3415" s="3" t="s">
        <v>37</v>
      </c>
      <c r="P3415" s="2" t="s">
        <v>4802</v>
      </c>
      <c r="Q3415" s="2" t="s">
        <v>74</v>
      </c>
      <c r="R3415" s="2" t="s">
        <v>81</v>
      </c>
      <c r="S3415" s="2" t="s">
        <v>82</v>
      </c>
      <c r="T3415" s="2" t="s">
        <v>4803</v>
      </c>
      <c r="U3415" s="4"/>
      <c r="V3415" s="4"/>
      <c r="W3415" s="4"/>
    </row>
    <row r="3416" spans="1:23" x14ac:dyDescent="0.2">
      <c r="A3416" s="2" t="s">
        <v>4300</v>
      </c>
      <c r="B3416" s="2" t="s">
        <v>4606</v>
      </c>
      <c r="C3416" s="2" t="s">
        <v>25</v>
      </c>
      <c r="D3416" s="2" t="s">
        <v>4804</v>
      </c>
      <c r="E3416" s="2" t="s">
        <v>4784</v>
      </c>
      <c r="F3416" s="2" t="s">
        <v>824</v>
      </c>
      <c r="G3416" s="2" t="s">
        <v>428</v>
      </c>
      <c r="H3416" s="2" t="s">
        <v>4798</v>
      </c>
      <c r="I3416" s="2" t="s">
        <v>117</v>
      </c>
      <c r="J3416" s="2" t="s">
        <v>32</v>
      </c>
      <c r="K3416" s="2" t="s">
        <v>33</v>
      </c>
      <c r="L3416" s="3" t="s">
        <v>72</v>
      </c>
      <c r="M3416" s="3" t="s">
        <v>248</v>
      </c>
      <c r="N3416" s="3" t="s">
        <v>36</v>
      </c>
      <c r="O3416" s="3" t="s">
        <v>37</v>
      </c>
      <c r="P3416" s="2" t="s">
        <v>4801</v>
      </c>
      <c r="Q3416" s="2" t="s">
        <v>74</v>
      </c>
      <c r="R3416" s="2" t="s">
        <v>140</v>
      </c>
      <c r="S3416" s="2" t="s">
        <v>141</v>
      </c>
      <c r="T3416" s="2" t="s">
        <v>4266</v>
      </c>
      <c r="U3416" s="4"/>
      <c r="V3416" s="4"/>
      <c r="W3416" s="4"/>
    </row>
    <row r="3417" spans="1:23" x14ac:dyDescent="0.2">
      <c r="A3417" s="2" t="s">
        <v>4300</v>
      </c>
      <c r="B3417" s="2" t="s">
        <v>4606</v>
      </c>
      <c r="C3417" s="2" t="s">
        <v>25</v>
      </c>
      <c r="D3417" s="2" t="s">
        <v>4805</v>
      </c>
      <c r="E3417" s="2" t="s">
        <v>4784</v>
      </c>
      <c r="F3417" s="2" t="s">
        <v>824</v>
      </c>
      <c r="G3417" s="2" t="s">
        <v>430</v>
      </c>
      <c r="H3417" s="2" t="s">
        <v>4798</v>
      </c>
      <c r="I3417" s="2" t="s">
        <v>117</v>
      </c>
      <c r="J3417" s="2" t="s">
        <v>32</v>
      </c>
      <c r="K3417" s="2" t="s">
        <v>33</v>
      </c>
      <c r="L3417" s="3" t="s">
        <v>72</v>
      </c>
      <c r="M3417" s="3" t="s">
        <v>72</v>
      </c>
      <c r="N3417" s="3" t="s">
        <v>36</v>
      </c>
      <c r="O3417" s="3" t="s">
        <v>37</v>
      </c>
      <c r="P3417" s="2" t="s">
        <v>4802</v>
      </c>
      <c r="Q3417" s="2" t="s">
        <v>74</v>
      </c>
      <c r="R3417" s="2" t="s">
        <v>140</v>
      </c>
      <c r="S3417" s="2" t="s">
        <v>141</v>
      </c>
      <c r="T3417" s="2" t="s">
        <v>4803</v>
      </c>
      <c r="U3417" s="4"/>
      <c r="V3417" s="4"/>
      <c r="W3417" s="4"/>
    </row>
    <row r="3418" spans="1:23" x14ac:dyDescent="0.2">
      <c r="A3418" s="2" t="s">
        <v>4300</v>
      </c>
      <c r="B3418" s="2" t="s">
        <v>4606</v>
      </c>
      <c r="C3418" s="2" t="s">
        <v>25</v>
      </c>
      <c r="D3418" s="2" t="s">
        <v>4806</v>
      </c>
      <c r="E3418" s="2" t="s">
        <v>4784</v>
      </c>
      <c r="F3418" s="2" t="s">
        <v>4807</v>
      </c>
      <c r="G3418" s="2" t="s">
        <v>29</v>
      </c>
      <c r="H3418" s="2" t="s">
        <v>4808</v>
      </c>
      <c r="I3418" s="2" t="s">
        <v>117</v>
      </c>
      <c r="J3418" s="2" t="s">
        <v>32</v>
      </c>
      <c r="K3418" s="2" t="s">
        <v>33</v>
      </c>
      <c r="L3418" s="3" t="s">
        <v>34</v>
      </c>
      <c r="M3418" s="3" t="s">
        <v>35</v>
      </c>
      <c r="N3418" s="3" t="s">
        <v>36</v>
      </c>
      <c r="O3418" s="3" t="s">
        <v>37</v>
      </c>
      <c r="P3418" s="2" t="s">
        <v>4802</v>
      </c>
      <c r="Q3418" s="2" t="s">
        <v>74</v>
      </c>
      <c r="R3418" s="2" t="s">
        <v>75</v>
      </c>
      <c r="S3418" s="2" t="s">
        <v>76</v>
      </c>
      <c r="T3418" s="2" t="s">
        <v>4266</v>
      </c>
      <c r="U3418" s="4"/>
      <c r="V3418" s="4"/>
      <c r="W3418" s="4"/>
    </row>
    <row r="3419" spans="1:23" x14ac:dyDescent="0.2">
      <c r="A3419" s="2" t="s">
        <v>4300</v>
      </c>
      <c r="B3419" s="2" t="s">
        <v>4606</v>
      </c>
      <c r="C3419" s="2" t="s">
        <v>25</v>
      </c>
      <c r="D3419" s="2" t="s">
        <v>4809</v>
      </c>
      <c r="E3419" s="2" t="s">
        <v>4784</v>
      </c>
      <c r="F3419" s="2" t="s">
        <v>734</v>
      </c>
      <c r="G3419" s="2" t="s">
        <v>29</v>
      </c>
      <c r="H3419" s="2" t="s">
        <v>4810</v>
      </c>
      <c r="I3419" s="2" t="s">
        <v>117</v>
      </c>
      <c r="J3419" s="2" t="s">
        <v>32</v>
      </c>
      <c r="K3419" s="2" t="s">
        <v>33</v>
      </c>
      <c r="L3419" s="3" t="s">
        <v>35</v>
      </c>
      <c r="M3419" s="3" t="s">
        <v>66</v>
      </c>
      <c r="N3419" s="3" t="s">
        <v>36</v>
      </c>
      <c r="O3419" s="3" t="s">
        <v>37</v>
      </c>
      <c r="P3419" s="2" t="s">
        <v>4609</v>
      </c>
      <c r="Q3419" s="2" t="s">
        <v>74</v>
      </c>
      <c r="R3419" s="2" t="s">
        <v>140</v>
      </c>
      <c r="S3419" s="2" t="s">
        <v>141</v>
      </c>
      <c r="T3419" s="2" t="s">
        <v>4265</v>
      </c>
      <c r="U3419" s="4"/>
      <c r="V3419" s="4"/>
      <c r="W3419" s="4"/>
    </row>
    <row r="3420" spans="1:23" x14ac:dyDescent="0.2">
      <c r="A3420" s="2" t="s">
        <v>4300</v>
      </c>
      <c r="B3420" s="2" t="s">
        <v>4606</v>
      </c>
      <c r="C3420" s="2" t="s">
        <v>25</v>
      </c>
      <c r="D3420" s="2" t="s">
        <v>4811</v>
      </c>
      <c r="E3420" s="2" t="s">
        <v>4784</v>
      </c>
      <c r="F3420" s="2" t="s">
        <v>460</v>
      </c>
      <c r="G3420" s="2" t="s">
        <v>29</v>
      </c>
      <c r="H3420" s="2" t="s">
        <v>4812</v>
      </c>
      <c r="I3420" s="2" t="s">
        <v>31</v>
      </c>
      <c r="J3420" s="2" t="s">
        <v>32</v>
      </c>
      <c r="K3420" s="2" t="s">
        <v>33</v>
      </c>
      <c r="L3420" s="3" t="s">
        <v>438</v>
      </c>
      <c r="M3420" s="3" t="s">
        <v>521</v>
      </c>
      <c r="N3420" s="3" t="s">
        <v>36</v>
      </c>
      <c r="O3420" s="3" t="s">
        <v>37</v>
      </c>
      <c r="P3420" s="2" t="s">
        <v>4709</v>
      </c>
      <c r="Q3420" s="2" t="s">
        <v>39</v>
      </c>
      <c r="R3420" s="2" t="s">
        <v>47</v>
      </c>
      <c r="S3420" s="2" t="s">
        <v>48</v>
      </c>
      <c r="T3420" s="2" t="s">
        <v>4796</v>
      </c>
      <c r="U3420" s="4"/>
      <c r="V3420" s="4"/>
      <c r="W3420" s="4"/>
    </row>
    <row r="3421" spans="1:23" x14ac:dyDescent="0.2">
      <c r="A3421" s="2" t="s">
        <v>4300</v>
      </c>
      <c r="B3421" s="2" t="s">
        <v>4606</v>
      </c>
      <c r="C3421" s="2" t="s">
        <v>25</v>
      </c>
      <c r="D3421" s="2" t="s">
        <v>4813</v>
      </c>
      <c r="E3421" s="2" t="s">
        <v>4784</v>
      </c>
      <c r="F3421" s="2" t="s">
        <v>1380</v>
      </c>
      <c r="G3421" s="2" t="s">
        <v>29</v>
      </c>
      <c r="H3421" s="2" t="s">
        <v>4814</v>
      </c>
      <c r="I3421" s="2" t="s">
        <v>169</v>
      </c>
      <c r="J3421" s="2" t="s">
        <v>32</v>
      </c>
      <c r="K3421" s="2" t="s">
        <v>33</v>
      </c>
      <c r="L3421" s="3" t="s">
        <v>35</v>
      </c>
      <c r="M3421" s="3" t="s">
        <v>86</v>
      </c>
      <c r="N3421" s="3" t="s">
        <v>36</v>
      </c>
      <c r="O3421" s="3" t="s">
        <v>37</v>
      </c>
      <c r="P3421" s="2" t="s">
        <v>4795</v>
      </c>
      <c r="Q3421" s="2" t="s">
        <v>121</v>
      </c>
      <c r="R3421" s="2" t="s">
        <v>81</v>
      </c>
      <c r="S3421" s="2" t="s">
        <v>82</v>
      </c>
      <c r="T3421" s="2" t="s">
        <v>4763</v>
      </c>
      <c r="U3421" s="4"/>
      <c r="V3421" s="4"/>
      <c r="W3421" s="4"/>
    </row>
    <row r="3422" spans="1:23" x14ac:dyDescent="0.2">
      <c r="A3422" s="2" t="s">
        <v>4300</v>
      </c>
      <c r="B3422" s="2" t="s">
        <v>4606</v>
      </c>
      <c r="C3422" s="2" t="s">
        <v>25</v>
      </c>
      <c r="D3422" s="2" t="s">
        <v>4815</v>
      </c>
      <c r="E3422" s="2" t="s">
        <v>4784</v>
      </c>
      <c r="F3422" s="2" t="s">
        <v>1380</v>
      </c>
      <c r="G3422" s="2" t="s">
        <v>44</v>
      </c>
      <c r="H3422" s="2" t="s">
        <v>4814</v>
      </c>
      <c r="I3422" s="2" t="s">
        <v>169</v>
      </c>
      <c r="J3422" s="2" t="s">
        <v>32</v>
      </c>
      <c r="K3422" s="2" t="s">
        <v>33</v>
      </c>
      <c r="L3422" s="3" t="s">
        <v>35</v>
      </c>
      <c r="M3422" s="3" t="s">
        <v>248</v>
      </c>
      <c r="N3422" s="3" t="s">
        <v>36</v>
      </c>
      <c r="O3422" s="3" t="s">
        <v>37</v>
      </c>
      <c r="P3422" s="2" t="s">
        <v>4795</v>
      </c>
      <c r="Q3422" s="2" t="s">
        <v>121</v>
      </c>
      <c r="R3422" s="2" t="s">
        <v>279</v>
      </c>
      <c r="S3422" s="2" t="s">
        <v>280</v>
      </c>
      <c r="T3422" s="2" t="s">
        <v>4763</v>
      </c>
      <c r="U3422" s="4"/>
      <c r="V3422" s="4"/>
      <c r="W3422" s="4"/>
    </row>
    <row r="3423" spans="1:23" x14ac:dyDescent="0.2">
      <c r="A3423" s="2" t="s">
        <v>4300</v>
      </c>
      <c r="B3423" s="2" t="s">
        <v>4606</v>
      </c>
      <c r="C3423" s="2" t="s">
        <v>25</v>
      </c>
      <c r="D3423" s="2" t="s">
        <v>4816</v>
      </c>
      <c r="E3423" s="2" t="s">
        <v>4784</v>
      </c>
      <c r="F3423" s="2" t="s">
        <v>1380</v>
      </c>
      <c r="G3423" s="2" t="s">
        <v>51</v>
      </c>
      <c r="H3423" s="2" t="s">
        <v>4814</v>
      </c>
      <c r="I3423" s="2" t="s">
        <v>169</v>
      </c>
      <c r="J3423" s="2" t="s">
        <v>32</v>
      </c>
      <c r="K3423" s="2" t="s">
        <v>33</v>
      </c>
      <c r="L3423" s="3" t="s">
        <v>35</v>
      </c>
      <c r="M3423" s="3" t="s">
        <v>35</v>
      </c>
      <c r="N3423" s="3" t="s">
        <v>36</v>
      </c>
      <c r="O3423" s="3" t="s">
        <v>37</v>
      </c>
      <c r="P3423" s="2" t="s">
        <v>4802</v>
      </c>
      <c r="Q3423" s="2" t="s">
        <v>39</v>
      </c>
      <c r="R3423" s="2" t="s">
        <v>4445</v>
      </c>
      <c r="S3423" s="2" t="s">
        <v>4446</v>
      </c>
      <c r="T3423" s="2" t="s">
        <v>4265</v>
      </c>
      <c r="U3423" s="4"/>
      <c r="V3423" s="4"/>
      <c r="W3423" s="4"/>
    </row>
    <row r="3424" spans="1:23" x14ac:dyDescent="0.2">
      <c r="A3424" s="2" t="s">
        <v>4300</v>
      </c>
      <c r="B3424" s="2" t="s">
        <v>4606</v>
      </c>
      <c r="C3424" s="2" t="s">
        <v>25</v>
      </c>
      <c r="D3424" s="2" t="s">
        <v>4817</v>
      </c>
      <c r="E3424" s="2" t="s">
        <v>4784</v>
      </c>
      <c r="F3424" s="2" t="s">
        <v>1380</v>
      </c>
      <c r="G3424" s="2" t="s">
        <v>58</v>
      </c>
      <c r="H3424" s="2" t="s">
        <v>4814</v>
      </c>
      <c r="I3424" s="2" t="s">
        <v>169</v>
      </c>
      <c r="J3424" s="2" t="s">
        <v>32</v>
      </c>
      <c r="K3424" s="2" t="s">
        <v>33</v>
      </c>
      <c r="L3424" s="3" t="s">
        <v>35</v>
      </c>
      <c r="M3424" s="3" t="s">
        <v>35</v>
      </c>
      <c r="N3424" s="3" t="s">
        <v>36</v>
      </c>
      <c r="O3424" s="3" t="s">
        <v>37</v>
      </c>
      <c r="P3424" s="2" t="s">
        <v>4801</v>
      </c>
      <c r="Q3424" s="2" t="s">
        <v>39</v>
      </c>
      <c r="R3424" s="2" t="s">
        <v>1179</v>
      </c>
      <c r="S3424" s="2" t="s">
        <v>676</v>
      </c>
      <c r="T3424" s="2" t="s">
        <v>4265</v>
      </c>
      <c r="U3424" s="4"/>
      <c r="V3424" s="4"/>
      <c r="W3424" s="4"/>
    </row>
    <row r="3425" spans="1:23" x14ac:dyDescent="0.2">
      <c r="A3425" s="2" t="s">
        <v>4300</v>
      </c>
      <c r="B3425" s="2" t="s">
        <v>4606</v>
      </c>
      <c r="C3425" s="2" t="s">
        <v>25</v>
      </c>
      <c r="D3425" s="2" t="s">
        <v>4818</v>
      </c>
      <c r="E3425" s="2" t="s">
        <v>4784</v>
      </c>
      <c r="F3425" s="2" t="s">
        <v>1380</v>
      </c>
      <c r="G3425" s="2" t="s">
        <v>65</v>
      </c>
      <c r="H3425" s="2" t="s">
        <v>4814</v>
      </c>
      <c r="I3425" s="2" t="s">
        <v>169</v>
      </c>
      <c r="J3425" s="2" t="s">
        <v>32</v>
      </c>
      <c r="K3425" s="2" t="s">
        <v>33</v>
      </c>
      <c r="L3425" s="3" t="s">
        <v>35</v>
      </c>
      <c r="M3425" s="3" t="s">
        <v>72</v>
      </c>
      <c r="N3425" s="3" t="s">
        <v>36</v>
      </c>
      <c r="O3425" s="3" t="s">
        <v>37</v>
      </c>
      <c r="P3425" s="2" t="s">
        <v>4802</v>
      </c>
      <c r="Q3425" s="2" t="s">
        <v>39</v>
      </c>
      <c r="R3425" s="2" t="s">
        <v>47</v>
      </c>
      <c r="S3425" s="2" t="s">
        <v>480</v>
      </c>
      <c r="T3425" s="2" t="s">
        <v>4265</v>
      </c>
      <c r="U3425" s="4"/>
      <c r="V3425" s="4"/>
      <c r="W3425" s="4"/>
    </row>
    <row r="3426" spans="1:23" x14ac:dyDescent="0.2">
      <c r="A3426" s="2" t="s">
        <v>4300</v>
      </c>
      <c r="B3426" s="2" t="s">
        <v>4606</v>
      </c>
      <c r="C3426" s="2" t="s">
        <v>25</v>
      </c>
      <c r="D3426" s="2" t="s">
        <v>4819</v>
      </c>
      <c r="E3426" s="2" t="s">
        <v>4784</v>
      </c>
      <c r="F3426" s="2" t="s">
        <v>1380</v>
      </c>
      <c r="G3426" s="2" t="s">
        <v>428</v>
      </c>
      <c r="H3426" s="2" t="s">
        <v>4814</v>
      </c>
      <c r="I3426" s="2" t="s">
        <v>169</v>
      </c>
      <c r="J3426" s="2" t="s">
        <v>32</v>
      </c>
      <c r="K3426" s="2" t="s">
        <v>33</v>
      </c>
      <c r="L3426" s="3" t="s">
        <v>35</v>
      </c>
      <c r="M3426" s="3" t="s">
        <v>35</v>
      </c>
      <c r="N3426" s="3" t="s">
        <v>36</v>
      </c>
      <c r="O3426" s="3" t="s">
        <v>37</v>
      </c>
      <c r="P3426" s="2" t="s">
        <v>4801</v>
      </c>
      <c r="Q3426" s="2" t="s">
        <v>39</v>
      </c>
      <c r="R3426" s="2" t="s">
        <v>87</v>
      </c>
      <c r="S3426" s="2" t="s">
        <v>145</v>
      </c>
      <c r="T3426" s="2" t="s">
        <v>4265</v>
      </c>
      <c r="U3426" s="4"/>
      <c r="V3426" s="4"/>
      <c r="W3426" s="4"/>
    </row>
    <row r="3427" spans="1:23" x14ac:dyDescent="0.2">
      <c r="A3427" s="2" t="s">
        <v>4300</v>
      </c>
      <c r="B3427" s="2" t="s">
        <v>4606</v>
      </c>
      <c r="C3427" s="2" t="s">
        <v>25</v>
      </c>
      <c r="D3427" s="2" t="s">
        <v>4820</v>
      </c>
      <c r="E3427" s="2" t="s">
        <v>4784</v>
      </c>
      <c r="F3427" s="2" t="s">
        <v>751</v>
      </c>
      <c r="G3427" s="2" t="s">
        <v>29</v>
      </c>
      <c r="H3427" s="2" t="s">
        <v>4821</v>
      </c>
      <c r="I3427" s="2" t="s">
        <v>169</v>
      </c>
      <c r="J3427" s="2" t="s">
        <v>32</v>
      </c>
      <c r="K3427" s="2" t="s">
        <v>33</v>
      </c>
      <c r="L3427" s="3" t="s">
        <v>72</v>
      </c>
      <c r="M3427" s="3" t="s">
        <v>129</v>
      </c>
      <c r="N3427" s="3" t="s">
        <v>36</v>
      </c>
      <c r="O3427" s="3" t="s">
        <v>37</v>
      </c>
      <c r="P3427" s="2" t="s">
        <v>4822</v>
      </c>
      <c r="Q3427" s="2" t="s">
        <v>39</v>
      </c>
      <c r="R3427" s="2" t="s">
        <v>4445</v>
      </c>
      <c r="S3427" s="2" t="s">
        <v>4446</v>
      </c>
      <c r="T3427" s="2" t="s">
        <v>4823</v>
      </c>
      <c r="U3427" s="4"/>
      <c r="V3427" s="4"/>
      <c r="W3427" s="4"/>
    </row>
    <row r="3428" spans="1:23" x14ac:dyDescent="0.2">
      <c r="A3428" s="2" t="s">
        <v>4300</v>
      </c>
      <c r="B3428" s="2" t="s">
        <v>4606</v>
      </c>
      <c r="C3428" s="2" t="s">
        <v>25</v>
      </c>
      <c r="D3428" s="2" t="s">
        <v>4824</v>
      </c>
      <c r="E3428" s="2" t="s">
        <v>4784</v>
      </c>
      <c r="F3428" s="2" t="s">
        <v>749</v>
      </c>
      <c r="G3428" s="2" t="s">
        <v>29</v>
      </c>
      <c r="H3428" s="2" t="s">
        <v>4825</v>
      </c>
      <c r="I3428" s="2" t="s">
        <v>137</v>
      </c>
      <c r="J3428" s="2" t="s">
        <v>32</v>
      </c>
      <c r="K3428" s="2" t="s">
        <v>33</v>
      </c>
      <c r="L3428" s="3" t="s">
        <v>72</v>
      </c>
      <c r="M3428" s="3" t="s">
        <v>86</v>
      </c>
      <c r="N3428" s="3" t="s">
        <v>36</v>
      </c>
      <c r="O3428" s="3" t="s">
        <v>37</v>
      </c>
      <c r="P3428" s="2" t="s">
        <v>4546</v>
      </c>
      <c r="Q3428" s="2" t="s">
        <v>121</v>
      </c>
      <c r="R3428" s="2" t="s">
        <v>75</v>
      </c>
      <c r="S3428" s="2" t="s">
        <v>76</v>
      </c>
      <c r="T3428" s="2" t="s">
        <v>4803</v>
      </c>
      <c r="U3428" s="4"/>
      <c r="V3428" s="4"/>
      <c r="W3428" s="4"/>
    </row>
    <row r="3429" spans="1:23" x14ac:dyDescent="0.2">
      <c r="A3429" s="2" t="s">
        <v>4300</v>
      </c>
      <c r="B3429" s="2" t="s">
        <v>4606</v>
      </c>
      <c r="C3429" s="2" t="s">
        <v>25</v>
      </c>
      <c r="D3429" s="2" t="s">
        <v>4826</v>
      </c>
      <c r="E3429" s="2" t="s">
        <v>4784</v>
      </c>
      <c r="F3429" s="2" t="s">
        <v>749</v>
      </c>
      <c r="G3429" s="2" t="s">
        <v>44</v>
      </c>
      <c r="H3429" s="2" t="s">
        <v>4825</v>
      </c>
      <c r="I3429" s="2" t="s">
        <v>137</v>
      </c>
      <c r="J3429" s="2" t="s">
        <v>32</v>
      </c>
      <c r="K3429" s="2" t="s">
        <v>33</v>
      </c>
      <c r="L3429" s="3" t="s">
        <v>72</v>
      </c>
      <c r="M3429" s="3" t="s">
        <v>521</v>
      </c>
      <c r="N3429" s="3" t="s">
        <v>36</v>
      </c>
      <c r="O3429" s="3" t="s">
        <v>37</v>
      </c>
      <c r="P3429" s="2" t="s">
        <v>4762</v>
      </c>
      <c r="Q3429" s="2" t="s">
        <v>39</v>
      </c>
      <c r="R3429" s="2" t="s">
        <v>1179</v>
      </c>
      <c r="S3429" s="2" t="s">
        <v>676</v>
      </c>
      <c r="T3429" s="2" t="s">
        <v>4796</v>
      </c>
      <c r="U3429" s="4"/>
      <c r="V3429" s="4"/>
      <c r="W3429" s="4"/>
    </row>
    <row r="3430" spans="1:23" x14ac:dyDescent="0.2">
      <c r="A3430" s="2" t="s">
        <v>4300</v>
      </c>
      <c r="B3430" s="2" t="s">
        <v>4606</v>
      </c>
      <c r="C3430" s="2" t="s">
        <v>25</v>
      </c>
      <c r="D3430" s="2" t="s">
        <v>4827</v>
      </c>
      <c r="E3430" s="2" t="s">
        <v>4784</v>
      </c>
      <c r="F3430" s="2" t="s">
        <v>749</v>
      </c>
      <c r="G3430" s="2" t="s">
        <v>51</v>
      </c>
      <c r="H3430" s="2" t="s">
        <v>4825</v>
      </c>
      <c r="I3430" s="2" t="s">
        <v>137</v>
      </c>
      <c r="J3430" s="2" t="s">
        <v>32</v>
      </c>
      <c r="K3430" s="2" t="s">
        <v>33</v>
      </c>
      <c r="L3430" s="3" t="s">
        <v>35</v>
      </c>
      <c r="M3430" s="3" t="s">
        <v>66</v>
      </c>
      <c r="N3430" s="3" t="s">
        <v>36</v>
      </c>
      <c r="O3430" s="3" t="s">
        <v>37</v>
      </c>
      <c r="P3430" s="2" t="s">
        <v>4609</v>
      </c>
      <c r="Q3430" s="2" t="s">
        <v>39</v>
      </c>
      <c r="R3430" s="2" t="s">
        <v>1179</v>
      </c>
      <c r="S3430" s="2" t="s">
        <v>676</v>
      </c>
      <c r="T3430" s="2" t="s">
        <v>4763</v>
      </c>
      <c r="U3430" s="4"/>
      <c r="V3430" s="4"/>
      <c r="W3430" s="4"/>
    </row>
    <row r="3431" spans="1:23" x14ac:dyDescent="0.2">
      <c r="A3431" s="2" t="s">
        <v>4300</v>
      </c>
      <c r="B3431" s="2" t="s">
        <v>4606</v>
      </c>
      <c r="C3431" s="2" t="s">
        <v>25</v>
      </c>
      <c r="D3431" s="2" t="s">
        <v>4828</v>
      </c>
      <c r="E3431" s="2" t="s">
        <v>4784</v>
      </c>
      <c r="F3431" s="2" t="s">
        <v>749</v>
      </c>
      <c r="G3431" s="2" t="s">
        <v>58</v>
      </c>
      <c r="H3431" s="2" t="s">
        <v>4825</v>
      </c>
      <c r="I3431" s="2" t="s">
        <v>137</v>
      </c>
      <c r="J3431" s="2" t="s">
        <v>32</v>
      </c>
      <c r="K3431" s="2" t="s">
        <v>33</v>
      </c>
      <c r="L3431" s="3" t="s">
        <v>35</v>
      </c>
      <c r="M3431" s="3" t="s">
        <v>66</v>
      </c>
      <c r="N3431" s="3" t="s">
        <v>36</v>
      </c>
      <c r="O3431" s="3" t="s">
        <v>37</v>
      </c>
      <c r="P3431" s="2" t="s">
        <v>4609</v>
      </c>
      <c r="Q3431" s="2" t="s">
        <v>39</v>
      </c>
      <c r="R3431" s="2" t="s">
        <v>47</v>
      </c>
      <c r="S3431" s="2" t="s">
        <v>480</v>
      </c>
      <c r="T3431" s="2" t="s">
        <v>4763</v>
      </c>
      <c r="U3431" s="4"/>
      <c r="V3431" s="4"/>
      <c r="W3431" s="4"/>
    </row>
    <row r="3432" spans="1:23" x14ac:dyDescent="0.2">
      <c r="A3432" s="2" t="s">
        <v>4300</v>
      </c>
      <c r="B3432" s="2" t="s">
        <v>4606</v>
      </c>
      <c r="C3432" s="2" t="s">
        <v>25</v>
      </c>
      <c r="D3432" s="2" t="s">
        <v>4829</v>
      </c>
      <c r="E3432" s="2" t="s">
        <v>4784</v>
      </c>
      <c r="F3432" s="2" t="s">
        <v>749</v>
      </c>
      <c r="G3432" s="2" t="s">
        <v>65</v>
      </c>
      <c r="H3432" s="2" t="s">
        <v>4825</v>
      </c>
      <c r="I3432" s="2" t="s">
        <v>137</v>
      </c>
      <c r="J3432" s="2" t="s">
        <v>32</v>
      </c>
      <c r="K3432" s="2" t="s">
        <v>33</v>
      </c>
      <c r="L3432" s="3" t="s">
        <v>72</v>
      </c>
      <c r="M3432" s="3" t="s">
        <v>72</v>
      </c>
      <c r="N3432" s="3" t="s">
        <v>36</v>
      </c>
      <c r="O3432" s="3" t="s">
        <v>37</v>
      </c>
      <c r="P3432" s="2" t="s">
        <v>4830</v>
      </c>
      <c r="Q3432" s="2" t="s">
        <v>39</v>
      </c>
      <c r="R3432" s="2" t="s">
        <v>87</v>
      </c>
      <c r="S3432" s="2" t="s">
        <v>145</v>
      </c>
      <c r="T3432" s="2" t="s">
        <v>4763</v>
      </c>
      <c r="U3432" s="4"/>
      <c r="V3432" s="4"/>
      <c r="W3432" s="4"/>
    </row>
    <row r="3433" spans="1:23" x14ac:dyDescent="0.2">
      <c r="A3433" s="2" t="s">
        <v>4300</v>
      </c>
      <c r="B3433" s="2" t="s">
        <v>4606</v>
      </c>
      <c r="C3433" s="2" t="s">
        <v>25</v>
      </c>
      <c r="D3433" s="2" t="s">
        <v>4831</v>
      </c>
      <c r="E3433" s="2" t="s">
        <v>4784</v>
      </c>
      <c r="F3433" s="2" t="s">
        <v>4832</v>
      </c>
      <c r="G3433" s="2" t="s">
        <v>29</v>
      </c>
      <c r="H3433" s="2" t="s">
        <v>4833</v>
      </c>
      <c r="I3433" s="2" t="s">
        <v>137</v>
      </c>
      <c r="J3433" s="2" t="s">
        <v>32</v>
      </c>
      <c r="K3433" s="2" t="s">
        <v>33</v>
      </c>
      <c r="L3433" s="3" t="s">
        <v>34</v>
      </c>
      <c r="M3433" s="3" t="s">
        <v>66</v>
      </c>
      <c r="N3433" s="3" t="s">
        <v>36</v>
      </c>
      <c r="O3433" s="3" t="s">
        <v>37</v>
      </c>
      <c r="P3433" s="2" t="s">
        <v>4762</v>
      </c>
      <c r="Q3433" s="2" t="s">
        <v>39</v>
      </c>
      <c r="R3433" s="2" t="s">
        <v>47</v>
      </c>
      <c r="S3433" s="2" t="s">
        <v>480</v>
      </c>
      <c r="T3433" s="2" t="s">
        <v>4266</v>
      </c>
      <c r="U3433" s="4"/>
      <c r="V3433" s="4"/>
      <c r="W3433" s="4"/>
    </row>
    <row r="3434" spans="1:23" x14ac:dyDescent="0.2">
      <c r="A3434" s="2" t="s">
        <v>4300</v>
      </c>
      <c r="B3434" s="2" t="s">
        <v>4606</v>
      </c>
      <c r="C3434" s="2" t="s">
        <v>25</v>
      </c>
      <c r="D3434" s="2" t="s">
        <v>4834</v>
      </c>
      <c r="E3434" s="2" t="s">
        <v>4784</v>
      </c>
      <c r="F3434" s="2" t="s">
        <v>845</v>
      </c>
      <c r="G3434" s="2" t="s">
        <v>29</v>
      </c>
      <c r="H3434" s="2" t="s">
        <v>4835</v>
      </c>
      <c r="I3434" s="2" t="s">
        <v>137</v>
      </c>
      <c r="J3434" s="2" t="s">
        <v>32</v>
      </c>
      <c r="K3434" s="2" t="s">
        <v>33</v>
      </c>
      <c r="L3434" s="3" t="s">
        <v>35</v>
      </c>
      <c r="M3434" s="3" t="s">
        <v>438</v>
      </c>
      <c r="N3434" s="3" t="s">
        <v>36</v>
      </c>
      <c r="O3434" s="3" t="s">
        <v>37</v>
      </c>
      <c r="P3434" s="2" t="s">
        <v>4546</v>
      </c>
      <c r="Q3434" s="2" t="s">
        <v>121</v>
      </c>
      <c r="R3434" s="2" t="s">
        <v>81</v>
      </c>
      <c r="S3434" s="2" t="s">
        <v>82</v>
      </c>
      <c r="T3434" s="2" t="s">
        <v>4266</v>
      </c>
      <c r="U3434" s="4"/>
      <c r="V3434" s="4"/>
      <c r="W3434" s="4"/>
    </row>
    <row r="3435" spans="1:23" x14ac:dyDescent="0.2">
      <c r="A3435" s="2" t="s">
        <v>4300</v>
      </c>
      <c r="B3435" s="2" t="s">
        <v>4606</v>
      </c>
      <c r="C3435" s="2" t="s">
        <v>25</v>
      </c>
      <c r="D3435" s="2" t="s">
        <v>4845</v>
      </c>
      <c r="E3435" s="2" t="s">
        <v>4784</v>
      </c>
      <c r="F3435" s="2" t="s">
        <v>1131</v>
      </c>
      <c r="G3435" s="2" t="s">
        <v>29</v>
      </c>
      <c r="H3435" s="2" t="s">
        <v>4846</v>
      </c>
      <c r="I3435" s="2" t="s">
        <v>31</v>
      </c>
      <c r="J3435" s="2" t="s">
        <v>32</v>
      </c>
      <c r="K3435" s="2" t="s">
        <v>33</v>
      </c>
      <c r="L3435" s="3" t="s">
        <v>2352</v>
      </c>
      <c r="M3435" s="3" t="s">
        <v>3572</v>
      </c>
      <c r="N3435" s="3" t="s">
        <v>36</v>
      </c>
      <c r="O3435" s="3" t="s">
        <v>37</v>
      </c>
      <c r="P3435" s="2" t="s">
        <v>4847</v>
      </c>
      <c r="Q3435" s="2" t="s">
        <v>74</v>
      </c>
      <c r="R3435" s="2" t="s">
        <v>75</v>
      </c>
      <c r="S3435" s="2" t="s">
        <v>76</v>
      </c>
      <c r="T3435" s="2" t="s">
        <v>4353</v>
      </c>
      <c r="U3435" s="4"/>
      <c r="V3435" s="4"/>
      <c r="W3435" s="4"/>
    </row>
    <row r="3436" spans="1:23" x14ac:dyDescent="0.2">
      <c r="A3436" s="2" t="s">
        <v>4300</v>
      </c>
      <c r="B3436" s="2" t="s">
        <v>4606</v>
      </c>
      <c r="C3436" s="2" t="s">
        <v>25</v>
      </c>
      <c r="D3436" s="2" t="s">
        <v>4848</v>
      </c>
      <c r="E3436" s="2" t="s">
        <v>4784</v>
      </c>
      <c r="F3436" s="2" t="s">
        <v>1131</v>
      </c>
      <c r="G3436" s="2" t="s">
        <v>44</v>
      </c>
      <c r="H3436" s="2" t="s">
        <v>4846</v>
      </c>
      <c r="I3436" s="2" t="s">
        <v>31</v>
      </c>
      <c r="J3436" s="2" t="s">
        <v>32</v>
      </c>
      <c r="K3436" s="2" t="s">
        <v>33</v>
      </c>
      <c r="L3436" s="3" t="s">
        <v>2352</v>
      </c>
      <c r="M3436" s="3" t="s">
        <v>1030</v>
      </c>
      <c r="N3436" s="3" t="s">
        <v>36</v>
      </c>
      <c r="O3436" s="3" t="s">
        <v>37</v>
      </c>
      <c r="P3436" s="2" t="s">
        <v>4847</v>
      </c>
      <c r="Q3436" s="2" t="s">
        <v>74</v>
      </c>
      <c r="R3436" s="2" t="s">
        <v>81</v>
      </c>
      <c r="S3436" s="2" t="s">
        <v>82</v>
      </c>
      <c r="T3436" s="2" t="s">
        <v>4353</v>
      </c>
      <c r="U3436" s="4"/>
      <c r="V3436" s="4"/>
      <c r="W3436" s="4"/>
    </row>
    <row r="3437" spans="1:23" x14ac:dyDescent="0.2">
      <c r="A3437" s="2" t="s">
        <v>4300</v>
      </c>
      <c r="B3437" s="2" t="s">
        <v>4606</v>
      </c>
      <c r="C3437" s="2" t="s">
        <v>25</v>
      </c>
      <c r="D3437" s="2" t="s">
        <v>4849</v>
      </c>
      <c r="E3437" s="2" t="s">
        <v>4784</v>
      </c>
      <c r="F3437" s="2" t="s">
        <v>1131</v>
      </c>
      <c r="G3437" s="2" t="s">
        <v>51</v>
      </c>
      <c r="H3437" s="2" t="s">
        <v>4846</v>
      </c>
      <c r="I3437" s="2" t="s">
        <v>31</v>
      </c>
      <c r="J3437" s="2" t="s">
        <v>32</v>
      </c>
      <c r="K3437" s="2" t="s">
        <v>33</v>
      </c>
      <c r="L3437" s="3" t="s">
        <v>2352</v>
      </c>
      <c r="M3437" s="3" t="s">
        <v>2352</v>
      </c>
      <c r="N3437" s="3" t="s">
        <v>36</v>
      </c>
      <c r="O3437" s="3" t="s">
        <v>37</v>
      </c>
      <c r="P3437" s="2" t="s">
        <v>4850</v>
      </c>
      <c r="Q3437" s="2" t="s">
        <v>74</v>
      </c>
      <c r="R3437" s="2" t="s">
        <v>279</v>
      </c>
      <c r="S3437" s="2" t="s">
        <v>280</v>
      </c>
      <c r="T3437" s="2" t="s">
        <v>4306</v>
      </c>
      <c r="U3437" s="4"/>
      <c r="V3437" s="4"/>
      <c r="W3437" s="4"/>
    </row>
    <row r="3438" spans="1:23" x14ac:dyDescent="0.2">
      <c r="A3438" s="2" t="s">
        <v>4300</v>
      </c>
      <c r="B3438" s="2" t="s">
        <v>4606</v>
      </c>
      <c r="C3438" s="2" t="s">
        <v>25</v>
      </c>
      <c r="D3438" s="2" t="s">
        <v>4851</v>
      </c>
      <c r="E3438" s="2" t="s">
        <v>4784</v>
      </c>
      <c r="F3438" s="2" t="s">
        <v>250</v>
      </c>
      <c r="G3438" s="2" t="s">
        <v>29</v>
      </c>
      <c r="H3438" s="2" t="s">
        <v>4852</v>
      </c>
      <c r="I3438" s="2" t="s">
        <v>169</v>
      </c>
      <c r="J3438" s="2" t="s">
        <v>32</v>
      </c>
      <c r="K3438" s="2" t="s">
        <v>33</v>
      </c>
      <c r="L3438" s="3" t="s">
        <v>72</v>
      </c>
      <c r="M3438" s="3" t="s">
        <v>86</v>
      </c>
      <c r="N3438" s="3" t="s">
        <v>36</v>
      </c>
      <c r="O3438" s="3" t="s">
        <v>37</v>
      </c>
      <c r="P3438" s="2" t="s">
        <v>4795</v>
      </c>
      <c r="Q3438" s="2" t="s">
        <v>74</v>
      </c>
      <c r="R3438" s="2" t="s">
        <v>40</v>
      </c>
      <c r="S3438" s="2" t="s">
        <v>1179</v>
      </c>
      <c r="T3438" s="2" t="s">
        <v>4265</v>
      </c>
      <c r="U3438" s="4"/>
      <c r="V3438" s="4"/>
      <c r="W3438" s="4"/>
    </row>
    <row r="3439" spans="1:23" x14ac:dyDescent="0.2">
      <c r="A3439" s="2" t="s">
        <v>4300</v>
      </c>
      <c r="B3439" s="2" t="s">
        <v>4606</v>
      </c>
      <c r="C3439" s="2" t="s">
        <v>25</v>
      </c>
      <c r="D3439" s="2" t="s">
        <v>4853</v>
      </c>
      <c r="E3439" s="2" t="s">
        <v>4784</v>
      </c>
      <c r="F3439" s="2" t="s">
        <v>250</v>
      </c>
      <c r="G3439" s="2" t="s">
        <v>44</v>
      </c>
      <c r="H3439" s="2" t="s">
        <v>4852</v>
      </c>
      <c r="I3439" s="2" t="s">
        <v>169</v>
      </c>
      <c r="J3439" s="2" t="s">
        <v>32</v>
      </c>
      <c r="K3439" s="2" t="s">
        <v>33</v>
      </c>
      <c r="L3439" s="3" t="s">
        <v>35</v>
      </c>
      <c r="M3439" s="3" t="s">
        <v>248</v>
      </c>
      <c r="N3439" s="3" t="s">
        <v>36</v>
      </c>
      <c r="O3439" s="3" t="s">
        <v>37</v>
      </c>
      <c r="P3439" s="2" t="s">
        <v>4795</v>
      </c>
      <c r="Q3439" s="2" t="s">
        <v>74</v>
      </c>
      <c r="R3439" s="2" t="s">
        <v>75</v>
      </c>
      <c r="S3439" s="2" t="s">
        <v>76</v>
      </c>
      <c r="T3439" s="2" t="s">
        <v>4265</v>
      </c>
      <c r="U3439" s="4"/>
      <c r="V3439" s="4"/>
      <c r="W3439" s="4"/>
    </row>
    <row r="3440" spans="1:23" x14ac:dyDescent="0.2">
      <c r="A3440" s="2" t="s">
        <v>4300</v>
      </c>
      <c r="B3440" s="2" t="s">
        <v>4606</v>
      </c>
      <c r="C3440" s="2" t="s">
        <v>25</v>
      </c>
      <c r="D3440" s="2" t="s">
        <v>4854</v>
      </c>
      <c r="E3440" s="2" t="s">
        <v>4784</v>
      </c>
      <c r="F3440" s="2" t="s">
        <v>250</v>
      </c>
      <c r="G3440" s="2" t="s">
        <v>51</v>
      </c>
      <c r="H3440" s="2" t="s">
        <v>4852</v>
      </c>
      <c r="I3440" s="2" t="s">
        <v>169</v>
      </c>
      <c r="J3440" s="2" t="s">
        <v>32</v>
      </c>
      <c r="K3440" s="2" t="s">
        <v>33</v>
      </c>
      <c r="L3440" s="3" t="s">
        <v>72</v>
      </c>
      <c r="M3440" s="3" t="s">
        <v>72</v>
      </c>
      <c r="N3440" s="3" t="s">
        <v>36</v>
      </c>
      <c r="O3440" s="3" t="s">
        <v>37</v>
      </c>
      <c r="P3440" s="2" t="s">
        <v>4801</v>
      </c>
      <c r="Q3440" s="2" t="s">
        <v>74</v>
      </c>
      <c r="R3440" s="2" t="s">
        <v>75</v>
      </c>
      <c r="S3440" s="2" t="s">
        <v>76</v>
      </c>
      <c r="T3440" s="2" t="s">
        <v>4823</v>
      </c>
      <c r="U3440" s="4"/>
      <c r="V3440" s="4"/>
      <c r="W3440" s="4"/>
    </row>
    <row r="3441" spans="1:23" x14ac:dyDescent="0.2">
      <c r="A3441" s="2" t="s">
        <v>4300</v>
      </c>
      <c r="B3441" s="2" t="s">
        <v>4606</v>
      </c>
      <c r="C3441" s="2" t="s">
        <v>25</v>
      </c>
      <c r="D3441" s="2" t="s">
        <v>4855</v>
      </c>
      <c r="E3441" s="2" t="s">
        <v>4784</v>
      </c>
      <c r="F3441" s="2" t="s">
        <v>250</v>
      </c>
      <c r="G3441" s="2" t="s">
        <v>58</v>
      </c>
      <c r="H3441" s="2" t="s">
        <v>4852</v>
      </c>
      <c r="I3441" s="2" t="s">
        <v>169</v>
      </c>
      <c r="J3441" s="2" t="s">
        <v>32</v>
      </c>
      <c r="K3441" s="2" t="s">
        <v>33</v>
      </c>
      <c r="L3441" s="3" t="s">
        <v>72</v>
      </c>
      <c r="M3441" s="3" t="s">
        <v>86</v>
      </c>
      <c r="N3441" s="3" t="s">
        <v>36</v>
      </c>
      <c r="O3441" s="3" t="s">
        <v>37</v>
      </c>
      <c r="P3441" s="2" t="s">
        <v>4762</v>
      </c>
      <c r="Q3441" s="2" t="s">
        <v>74</v>
      </c>
      <c r="R3441" s="2" t="s">
        <v>81</v>
      </c>
      <c r="S3441" s="2" t="s">
        <v>82</v>
      </c>
      <c r="T3441" s="2" t="s">
        <v>4796</v>
      </c>
      <c r="U3441" s="4"/>
      <c r="V3441" s="4"/>
      <c r="W3441" s="4"/>
    </row>
    <row r="3442" spans="1:23" x14ac:dyDescent="0.2">
      <c r="A3442" s="2" t="s">
        <v>4300</v>
      </c>
      <c r="B3442" s="2" t="s">
        <v>4606</v>
      </c>
      <c r="C3442" s="2" t="s">
        <v>25</v>
      </c>
      <c r="D3442" s="2" t="s">
        <v>4856</v>
      </c>
      <c r="E3442" s="2" t="s">
        <v>4784</v>
      </c>
      <c r="F3442" s="2" t="s">
        <v>250</v>
      </c>
      <c r="G3442" s="2" t="s">
        <v>65</v>
      </c>
      <c r="H3442" s="2" t="s">
        <v>4852</v>
      </c>
      <c r="I3442" s="2" t="s">
        <v>169</v>
      </c>
      <c r="J3442" s="2" t="s">
        <v>32</v>
      </c>
      <c r="K3442" s="2" t="s">
        <v>33</v>
      </c>
      <c r="L3442" s="3" t="s">
        <v>72</v>
      </c>
      <c r="M3442" s="3" t="s">
        <v>109</v>
      </c>
      <c r="N3442" s="3" t="s">
        <v>36</v>
      </c>
      <c r="O3442" s="3" t="s">
        <v>37</v>
      </c>
      <c r="P3442" s="2" t="s">
        <v>4762</v>
      </c>
      <c r="Q3442" s="2" t="s">
        <v>74</v>
      </c>
      <c r="R3442" s="2" t="s">
        <v>279</v>
      </c>
      <c r="S3442" s="2" t="s">
        <v>280</v>
      </c>
      <c r="T3442" s="2" t="s">
        <v>4796</v>
      </c>
      <c r="U3442" s="4"/>
      <c r="V3442" s="4"/>
      <c r="W3442" s="4"/>
    </row>
    <row r="3443" spans="1:23" x14ac:dyDescent="0.2">
      <c r="A3443" s="2" t="s">
        <v>4300</v>
      </c>
      <c r="B3443" s="2" t="s">
        <v>4606</v>
      </c>
      <c r="C3443" s="2" t="s">
        <v>25</v>
      </c>
      <c r="D3443" s="2" t="s">
        <v>4857</v>
      </c>
      <c r="E3443" s="2" t="s">
        <v>4784</v>
      </c>
      <c r="F3443" s="2" t="s">
        <v>250</v>
      </c>
      <c r="G3443" s="2" t="s">
        <v>428</v>
      </c>
      <c r="H3443" s="2" t="s">
        <v>4852</v>
      </c>
      <c r="I3443" s="2" t="s">
        <v>169</v>
      </c>
      <c r="J3443" s="2" t="s">
        <v>32</v>
      </c>
      <c r="K3443" s="2" t="s">
        <v>33</v>
      </c>
      <c r="L3443" s="3" t="s">
        <v>35</v>
      </c>
      <c r="M3443" s="3" t="s">
        <v>113</v>
      </c>
      <c r="N3443" s="3" t="s">
        <v>36</v>
      </c>
      <c r="O3443" s="3" t="s">
        <v>37</v>
      </c>
      <c r="P3443" s="2" t="s">
        <v>4830</v>
      </c>
      <c r="Q3443" s="2" t="s">
        <v>74</v>
      </c>
      <c r="R3443" s="2" t="s">
        <v>140</v>
      </c>
      <c r="S3443" s="2" t="s">
        <v>141</v>
      </c>
      <c r="T3443" s="2" t="s">
        <v>4763</v>
      </c>
      <c r="U3443" s="4"/>
      <c r="V3443" s="4"/>
      <c r="W3443" s="4"/>
    </row>
    <row r="3444" spans="1:23" x14ac:dyDescent="0.2">
      <c r="A3444" s="2" t="s">
        <v>4300</v>
      </c>
      <c r="B3444" s="2" t="s">
        <v>4606</v>
      </c>
      <c r="C3444" s="2" t="s">
        <v>25</v>
      </c>
      <c r="D3444" s="2" t="s">
        <v>4860</v>
      </c>
      <c r="E3444" s="2" t="s">
        <v>4784</v>
      </c>
      <c r="F3444" s="2" t="s">
        <v>3662</v>
      </c>
      <c r="G3444" s="2" t="s">
        <v>29</v>
      </c>
      <c r="H3444" s="2" t="s">
        <v>4861</v>
      </c>
      <c r="I3444" s="2" t="s">
        <v>31</v>
      </c>
      <c r="J3444" s="2" t="s">
        <v>32</v>
      </c>
      <c r="K3444" s="2" t="s">
        <v>33</v>
      </c>
      <c r="L3444" s="3" t="s">
        <v>1030</v>
      </c>
      <c r="M3444" s="3" t="s">
        <v>1030</v>
      </c>
      <c r="N3444" s="3" t="s">
        <v>36</v>
      </c>
      <c r="O3444" s="3" t="s">
        <v>37</v>
      </c>
      <c r="P3444" s="2" t="s">
        <v>4850</v>
      </c>
      <c r="Q3444" s="2" t="s">
        <v>74</v>
      </c>
      <c r="R3444" s="2" t="s">
        <v>75</v>
      </c>
      <c r="S3444" s="2" t="s">
        <v>76</v>
      </c>
      <c r="T3444" s="2" t="s">
        <v>4306</v>
      </c>
      <c r="U3444" s="4"/>
      <c r="V3444" s="4"/>
      <c r="W3444" s="4"/>
    </row>
    <row r="3445" spans="1:23" x14ac:dyDescent="0.2">
      <c r="A3445" s="2" t="s">
        <v>4300</v>
      </c>
      <c r="B3445" s="2" t="s">
        <v>4606</v>
      </c>
      <c r="C3445" s="2" t="s">
        <v>25</v>
      </c>
      <c r="D3445" s="2" t="s">
        <v>4862</v>
      </c>
      <c r="E3445" s="2" t="s">
        <v>4784</v>
      </c>
      <c r="F3445" s="2" t="s">
        <v>3662</v>
      </c>
      <c r="G3445" s="2" t="s">
        <v>44</v>
      </c>
      <c r="H3445" s="2" t="s">
        <v>4861</v>
      </c>
      <c r="I3445" s="2" t="s">
        <v>31</v>
      </c>
      <c r="J3445" s="2" t="s">
        <v>32</v>
      </c>
      <c r="K3445" s="2" t="s">
        <v>33</v>
      </c>
      <c r="L3445" s="3" t="s">
        <v>1030</v>
      </c>
      <c r="M3445" s="3" t="s">
        <v>180</v>
      </c>
      <c r="N3445" s="3" t="s">
        <v>36</v>
      </c>
      <c r="O3445" s="3" t="s">
        <v>37</v>
      </c>
      <c r="P3445" s="2" t="s">
        <v>4850</v>
      </c>
      <c r="Q3445" s="2" t="s">
        <v>74</v>
      </c>
      <c r="R3445" s="2" t="s">
        <v>81</v>
      </c>
      <c r="S3445" s="2" t="s">
        <v>82</v>
      </c>
      <c r="T3445" s="2" t="s">
        <v>4306</v>
      </c>
      <c r="U3445" s="4"/>
      <c r="V3445" s="4"/>
      <c r="W3445" s="4"/>
    </row>
    <row r="3446" spans="1:23" x14ac:dyDescent="0.2">
      <c r="A3446" s="2" t="s">
        <v>4300</v>
      </c>
      <c r="B3446" s="2" t="s">
        <v>4606</v>
      </c>
      <c r="C3446" s="2" t="s">
        <v>25</v>
      </c>
      <c r="D3446" s="2" t="s">
        <v>4863</v>
      </c>
      <c r="E3446" s="2" t="s">
        <v>4784</v>
      </c>
      <c r="F3446" s="2" t="s">
        <v>3662</v>
      </c>
      <c r="G3446" s="2" t="s">
        <v>51</v>
      </c>
      <c r="H3446" s="2" t="s">
        <v>4861</v>
      </c>
      <c r="I3446" s="2" t="s">
        <v>31</v>
      </c>
      <c r="J3446" s="2" t="s">
        <v>32</v>
      </c>
      <c r="K3446" s="2" t="s">
        <v>33</v>
      </c>
      <c r="L3446" s="3" t="s">
        <v>1030</v>
      </c>
      <c r="M3446" s="3" t="s">
        <v>1030</v>
      </c>
      <c r="N3446" s="3" t="s">
        <v>36</v>
      </c>
      <c r="O3446" s="3" t="s">
        <v>37</v>
      </c>
      <c r="P3446" s="2" t="s">
        <v>4264</v>
      </c>
      <c r="Q3446" s="2" t="s">
        <v>74</v>
      </c>
      <c r="R3446" s="2" t="s">
        <v>140</v>
      </c>
      <c r="S3446" s="2" t="s">
        <v>141</v>
      </c>
      <c r="T3446" s="2" t="s">
        <v>4353</v>
      </c>
      <c r="U3446" s="4"/>
      <c r="V3446" s="4"/>
      <c r="W3446" s="4"/>
    </row>
    <row r="3447" spans="1:23" x14ac:dyDescent="0.2">
      <c r="A3447" s="2" t="s">
        <v>4300</v>
      </c>
      <c r="B3447" s="2" t="s">
        <v>4606</v>
      </c>
      <c r="C3447" s="2" t="s">
        <v>25</v>
      </c>
      <c r="D3447" s="2" t="s">
        <v>4864</v>
      </c>
      <c r="E3447" s="2" t="s">
        <v>4784</v>
      </c>
      <c r="F3447" s="2" t="s">
        <v>3945</v>
      </c>
      <c r="G3447" s="2" t="s">
        <v>29</v>
      </c>
      <c r="H3447" s="2" t="s">
        <v>4865</v>
      </c>
      <c r="I3447" s="2" t="s">
        <v>169</v>
      </c>
      <c r="J3447" s="2" t="s">
        <v>32</v>
      </c>
      <c r="K3447" s="2" t="s">
        <v>118</v>
      </c>
      <c r="L3447" s="3" t="s">
        <v>113</v>
      </c>
      <c r="M3447" s="3" t="s">
        <v>113</v>
      </c>
      <c r="N3447" s="3" t="s">
        <v>37</v>
      </c>
      <c r="O3447" s="3" t="s">
        <v>37</v>
      </c>
      <c r="P3447" s="2" t="s">
        <v>4822</v>
      </c>
      <c r="Q3447" s="2" t="s">
        <v>39</v>
      </c>
      <c r="R3447" s="2" t="s">
        <v>47</v>
      </c>
      <c r="S3447" s="2" t="s">
        <v>480</v>
      </c>
      <c r="T3447" s="2" t="s">
        <v>4733</v>
      </c>
      <c r="U3447" s="4"/>
      <c r="V3447" s="4"/>
      <c r="W3447" s="4"/>
    </row>
    <row r="3448" spans="1:23" x14ac:dyDescent="0.2">
      <c r="A3448" s="2" t="s">
        <v>4300</v>
      </c>
      <c r="B3448" s="2" t="s">
        <v>4606</v>
      </c>
      <c r="C3448" s="2" t="s">
        <v>25</v>
      </c>
      <c r="D3448" s="2" t="s">
        <v>4864</v>
      </c>
      <c r="E3448" s="2" t="s">
        <v>4784</v>
      </c>
      <c r="F3448" s="2" t="s">
        <v>3945</v>
      </c>
      <c r="G3448" s="2" t="s">
        <v>29</v>
      </c>
      <c r="H3448" s="2" t="s">
        <v>4865</v>
      </c>
      <c r="I3448" s="2" t="s">
        <v>169</v>
      </c>
      <c r="J3448" s="2" t="s">
        <v>32</v>
      </c>
      <c r="K3448" s="2" t="s">
        <v>118</v>
      </c>
      <c r="L3448" s="3" t="s">
        <v>113</v>
      </c>
      <c r="M3448" s="3" t="s">
        <v>113</v>
      </c>
      <c r="N3448" s="3" t="s">
        <v>37</v>
      </c>
      <c r="O3448" s="3" t="s">
        <v>37</v>
      </c>
      <c r="P3448" s="2" t="s">
        <v>4822</v>
      </c>
      <c r="Q3448" s="2" t="s">
        <v>121</v>
      </c>
      <c r="R3448" s="2" t="s">
        <v>81</v>
      </c>
      <c r="S3448" s="2" t="s">
        <v>82</v>
      </c>
      <c r="T3448" s="2" t="s">
        <v>4733</v>
      </c>
      <c r="U3448" s="4"/>
      <c r="V3448" s="4"/>
      <c r="W3448" s="4"/>
    </row>
    <row r="3449" spans="1:23" x14ac:dyDescent="0.2">
      <c r="A3449" s="2" t="s">
        <v>4300</v>
      </c>
      <c r="B3449" s="2" t="s">
        <v>4606</v>
      </c>
      <c r="C3449" s="2" t="s">
        <v>25</v>
      </c>
      <c r="D3449" s="2" t="s">
        <v>4868</v>
      </c>
      <c r="E3449" s="2" t="s">
        <v>4784</v>
      </c>
      <c r="F3449" s="2" t="s">
        <v>3674</v>
      </c>
      <c r="G3449" s="2" t="s">
        <v>29</v>
      </c>
      <c r="H3449" s="2" t="s">
        <v>4869</v>
      </c>
      <c r="I3449" s="2" t="s">
        <v>169</v>
      </c>
      <c r="J3449" s="2" t="s">
        <v>32</v>
      </c>
      <c r="K3449" s="2" t="s">
        <v>33</v>
      </c>
      <c r="L3449" s="3" t="s">
        <v>72</v>
      </c>
      <c r="M3449" s="3" t="s">
        <v>175</v>
      </c>
      <c r="N3449" s="3" t="s">
        <v>36</v>
      </c>
      <c r="O3449" s="3" t="s">
        <v>37</v>
      </c>
      <c r="P3449" s="2" t="s">
        <v>4839</v>
      </c>
      <c r="Q3449" s="2" t="s">
        <v>121</v>
      </c>
      <c r="R3449" s="2" t="s">
        <v>279</v>
      </c>
      <c r="S3449" s="2" t="s">
        <v>280</v>
      </c>
      <c r="T3449" s="2" t="s">
        <v>4265</v>
      </c>
      <c r="U3449" s="4"/>
      <c r="V3449" s="4"/>
      <c r="W3449" s="4"/>
    </row>
    <row r="3450" spans="1:23" x14ac:dyDescent="0.2">
      <c r="A3450" s="2" t="s">
        <v>4300</v>
      </c>
      <c r="B3450" s="2" t="s">
        <v>4606</v>
      </c>
      <c r="C3450" s="2" t="s">
        <v>25</v>
      </c>
      <c r="D3450" s="2" t="s">
        <v>4876</v>
      </c>
      <c r="E3450" s="2" t="s">
        <v>4784</v>
      </c>
      <c r="F3450" s="2" t="s">
        <v>2795</v>
      </c>
      <c r="G3450" s="2" t="s">
        <v>29</v>
      </c>
      <c r="H3450" s="2" t="s">
        <v>4877</v>
      </c>
      <c r="I3450" s="2" t="s">
        <v>169</v>
      </c>
      <c r="J3450" s="2" t="s">
        <v>32</v>
      </c>
      <c r="K3450" s="2" t="s">
        <v>33</v>
      </c>
      <c r="L3450" s="3" t="s">
        <v>35</v>
      </c>
      <c r="M3450" s="3" t="s">
        <v>119</v>
      </c>
      <c r="N3450" s="3" t="s">
        <v>36</v>
      </c>
      <c r="O3450" s="3" t="s">
        <v>37</v>
      </c>
      <c r="P3450" s="2" t="s">
        <v>4844</v>
      </c>
      <c r="Q3450" s="2" t="s">
        <v>150</v>
      </c>
      <c r="R3450" s="2" t="s">
        <v>417</v>
      </c>
      <c r="S3450" s="2" t="s">
        <v>2814</v>
      </c>
      <c r="T3450" s="2" t="s">
        <v>4306</v>
      </c>
      <c r="U3450" s="4"/>
      <c r="V3450" s="4"/>
      <c r="W3450" s="4"/>
    </row>
    <row r="3451" spans="1:23" x14ac:dyDescent="0.2">
      <c r="A3451" s="2" t="s">
        <v>4300</v>
      </c>
      <c r="B3451" s="2" t="s">
        <v>4606</v>
      </c>
      <c r="C3451" s="2" t="s">
        <v>25</v>
      </c>
      <c r="D3451" s="2" t="s">
        <v>4878</v>
      </c>
      <c r="E3451" s="2" t="s">
        <v>4784</v>
      </c>
      <c r="F3451" s="2" t="s">
        <v>4879</v>
      </c>
      <c r="G3451" s="2" t="s">
        <v>29</v>
      </c>
      <c r="H3451" s="2" t="s">
        <v>4880</v>
      </c>
      <c r="I3451" s="2" t="s">
        <v>169</v>
      </c>
      <c r="J3451" s="2" t="s">
        <v>32</v>
      </c>
      <c r="K3451" s="2" t="s">
        <v>118</v>
      </c>
      <c r="L3451" s="3" t="s">
        <v>104</v>
      </c>
      <c r="M3451" s="3" t="s">
        <v>442</v>
      </c>
      <c r="N3451" s="3" t="s">
        <v>37</v>
      </c>
      <c r="O3451" s="3" t="s">
        <v>37</v>
      </c>
      <c r="P3451" s="2" t="s">
        <v>4822</v>
      </c>
      <c r="Q3451" s="2" t="s">
        <v>39</v>
      </c>
      <c r="R3451" s="2" t="s">
        <v>47</v>
      </c>
      <c r="S3451" s="2" t="s">
        <v>480</v>
      </c>
      <c r="T3451" s="2" t="s">
        <v>4733</v>
      </c>
      <c r="U3451" s="4"/>
      <c r="V3451" s="4"/>
      <c r="W3451" s="4"/>
    </row>
    <row r="3452" spans="1:23" x14ac:dyDescent="0.2">
      <c r="A3452" s="2" t="s">
        <v>4300</v>
      </c>
      <c r="B3452" s="2" t="s">
        <v>4606</v>
      </c>
      <c r="C3452" s="2" t="s">
        <v>25</v>
      </c>
      <c r="D3452" s="2" t="s">
        <v>4878</v>
      </c>
      <c r="E3452" s="2" t="s">
        <v>4784</v>
      </c>
      <c r="F3452" s="2" t="s">
        <v>4879</v>
      </c>
      <c r="G3452" s="2" t="s">
        <v>29</v>
      </c>
      <c r="H3452" s="2" t="s">
        <v>4880</v>
      </c>
      <c r="I3452" s="2" t="s">
        <v>169</v>
      </c>
      <c r="J3452" s="2" t="s">
        <v>32</v>
      </c>
      <c r="K3452" s="2" t="s">
        <v>118</v>
      </c>
      <c r="L3452" s="3" t="s">
        <v>104</v>
      </c>
      <c r="M3452" s="3" t="s">
        <v>442</v>
      </c>
      <c r="N3452" s="3" t="s">
        <v>37</v>
      </c>
      <c r="O3452" s="3" t="s">
        <v>37</v>
      </c>
      <c r="P3452" s="2" t="s">
        <v>4822</v>
      </c>
      <c r="Q3452" s="2" t="s">
        <v>121</v>
      </c>
      <c r="R3452" s="2" t="s">
        <v>81</v>
      </c>
      <c r="S3452" s="2" t="s">
        <v>82</v>
      </c>
      <c r="T3452" s="2" t="s">
        <v>4733</v>
      </c>
      <c r="U3452" s="4"/>
      <c r="V3452" s="4"/>
      <c r="W3452" s="4"/>
    </row>
    <row r="3453" spans="1:23" x14ac:dyDescent="0.2">
      <c r="A3453" s="2" t="s">
        <v>4300</v>
      </c>
      <c r="B3453" s="2" t="s">
        <v>4606</v>
      </c>
      <c r="C3453" s="2" t="s">
        <v>25</v>
      </c>
      <c r="D3453" s="2" t="s">
        <v>4881</v>
      </c>
      <c r="E3453" s="2" t="s">
        <v>4784</v>
      </c>
      <c r="F3453" s="2" t="s">
        <v>2509</v>
      </c>
      <c r="G3453" s="2" t="s">
        <v>29</v>
      </c>
      <c r="H3453" s="2" t="s">
        <v>4882</v>
      </c>
      <c r="I3453" s="2" t="s">
        <v>31</v>
      </c>
      <c r="J3453" s="2" t="s">
        <v>32</v>
      </c>
      <c r="K3453" s="2" t="s">
        <v>33</v>
      </c>
      <c r="L3453" s="3" t="s">
        <v>72</v>
      </c>
      <c r="M3453" s="3" t="s">
        <v>113</v>
      </c>
      <c r="N3453" s="3" t="s">
        <v>37</v>
      </c>
      <c r="O3453" s="3" t="s">
        <v>37</v>
      </c>
      <c r="P3453" s="2" t="s">
        <v>4883</v>
      </c>
      <c r="Q3453" s="2" t="s">
        <v>39</v>
      </c>
      <c r="R3453" s="2" t="s">
        <v>92</v>
      </c>
      <c r="S3453" s="2" t="s">
        <v>93</v>
      </c>
      <c r="T3453" s="2" t="s">
        <v>4803</v>
      </c>
      <c r="U3453" s="4"/>
      <c r="V3453" s="4"/>
      <c r="W3453" s="4"/>
    </row>
    <row r="3454" spans="1:23" x14ac:dyDescent="0.2">
      <c r="A3454" s="2" t="s">
        <v>4300</v>
      </c>
      <c r="B3454" s="2" t="s">
        <v>4606</v>
      </c>
      <c r="C3454" s="2" t="s">
        <v>25</v>
      </c>
      <c r="D3454" s="2" t="s">
        <v>4884</v>
      </c>
      <c r="E3454" s="2" t="s">
        <v>4784</v>
      </c>
      <c r="F3454" s="2" t="s">
        <v>173</v>
      </c>
      <c r="G3454" s="2" t="s">
        <v>29</v>
      </c>
      <c r="H3454" s="2" t="s">
        <v>4885</v>
      </c>
      <c r="I3454" s="2" t="s">
        <v>31</v>
      </c>
      <c r="J3454" s="2" t="s">
        <v>32</v>
      </c>
      <c r="K3454" s="2" t="s">
        <v>33</v>
      </c>
      <c r="L3454" s="3" t="s">
        <v>35</v>
      </c>
      <c r="M3454" s="3" t="s">
        <v>113</v>
      </c>
      <c r="N3454" s="3" t="s">
        <v>36</v>
      </c>
      <c r="O3454" s="3" t="s">
        <v>37</v>
      </c>
      <c r="P3454" s="2" t="s">
        <v>4886</v>
      </c>
      <c r="Q3454" s="2" t="s">
        <v>74</v>
      </c>
      <c r="R3454" s="2" t="s">
        <v>40</v>
      </c>
      <c r="S3454" s="2" t="s">
        <v>1179</v>
      </c>
      <c r="T3454" s="2" t="s">
        <v>4763</v>
      </c>
      <c r="U3454" s="4"/>
      <c r="V3454" s="4"/>
      <c r="W3454" s="4"/>
    </row>
    <row r="3455" spans="1:23" x14ac:dyDescent="0.2">
      <c r="A3455" s="2" t="s">
        <v>4300</v>
      </c>
      <c r="B3455" s="2" t="s">
        <v>4301</v>
      </c>
      <c r="C3455" s="2" t="s">
        <v>25</v>
      </c>
      <c r="D3455" s="2" t="s">
        <v>7825</v>
      </c>
      <c r="E3455" s="2" t="s">
        <v>4303</v>
      </c>
      <c r="F3455" s="2" t="s">
        <v>4308</v>
      </c>
      <c r="G3455" s="2" t="s">
        <v>29</v>
      </c>
      <c r="H3455" s="2" t="s">
        <v>4309</v>
      </c>
      <c r="I3455" s="2" t="s">
        <v>137</v>
      </c>
      <c r="J3455" s="2" t="s">
        <v>32</v>
      </c>
      <c r="K3455" s="2" t="s">
        <v>33</v>
      </c>
      <c r="L3455" s="3" t="s">
        <v>438</v>
      </c>
      <c r="M3455" s="3" t="s">
        <v>31</v>
      </c>
      <c r="N3455" s="3" t="s">
        <v>36</v>
      </c>
      <c r="O3455" s="3" t="s">
        <v>37</v>
      </c>
      <c r="P3455" s="2" t="s">
        <v>4510</v>
      </c>
      <c r="Q3455" s="2" t="s">
        <v>161</v>
      </c>
      <c r="R3455" s="2" t="s">
        <v>76</v>
      </c>
      <c r="S3455" s="2" t="s">
        <v>93</v>
      </c>
      <c r="T3455" s="2" t="s">
        <v>4311</v>
      </c>
      <c r="U3455" s="4"/>
      <c r="V3455" s="4"/>
      <c r="W3455" s="4"/>
    </row>
    <row r="3456" spans="1:23" x14ac:dyDescent="0.2">
      <c r="A3456" s="2" t="s">
        <v>4300</v>
      </c>
      <c r="B3456" s="2" t="s">
        <v>4301</v>
      </c>
      <c r="C3456" s="2" t="s">
        <v>25</v>
      </c>
      <c r="D3456" s="2" t="s">
        <v>7826</v>
      </c>
      <c r="E3456" s="2" t="s">
        <v>4303</v>
      </c>
      <c r="F3456" s="2" t="s">
        <v>7827</v>
      </c>
      <c r="G3456" s="2" t="s">
        <v>29</v>
      </c>
      <c r="H3456" s="2" t="s">
        <v>7828</v>
      </c>
      <c r="I3456" s="2" t="s">
        <v>137</v>
      </c>
      <c r="J3456" s="2" t="s">
        <v>32</v>
      </c>
      <c r="K3456" s="2" t="s">
        <v>33</v>
      </c>
      <c r="L3456" s="3" t="s">
        <v>438</v>
      </c>
      <c r="M3456" s="3" t="s">
        <v>37</v>
      </c>
      <c r="N3456" s="3" t="s">
        <v>36</v>
      </c>
      <c r="O3456" s="3" t="s">
        <v>37</v>
      </c>
      <c r="P3456" s="2" t="s">
        <v>4510</v>
      </c>
      <c r="Q3456" s="2" t="s">
        <v>161</v>
      </c>
      <c r="R3456" s="2" t="s">
        <v>76</v>
      </c>
      <c r="S3456" s="2" t="s">
        <v>93</v>
      </c>
      <c r="T3456" s="2" t="s">
        <v>4311</v>
      </c>
      <c r="U3456" s="4"/>
      <c r="V3456" s="4"/>
      <c r="W3456" s="4"/>
    </row>
    <row r="3457" spans="1:23" ht="24" x14ac:dyDescent="0.2">
      <c r="A3457" s="2" t="s">
        <v>4300</v>
      </c>
      <c r="B3457" s="2" t="s">
        <v>4301</v>
      </c>
      <c r="C3457" s="2" t="s">
        <v>25</v>
      </c>
      <c r="D3457" s="2" t="s">
        <v>7839</v>
      </c>
      <c r="E3457" s="2" t="s">
        <v>4303</v>
      </c>
      <c r="F3457" s="2" t="s">
        <v>4326</v>
      </c>
      <c r="G3457" s="2" t="s">
        <v>29</v>
      </c>
      <c r="H3457" s="2" t="s">
        <v>4327</v>
      </c>
      <c r="I3457" s="2" t="s">
        <v>623</v>
      </c>
      <c r="J3457" s="2" t="s">
        <v>32</v>
      </c>
      <c r="K3457" s="2" t="s">
        <v>33</v>
      </c>
      <c r="L3457" s="3" t="s">
        <v>45</v>
      </c>
      <c r="M3457" s="3" t="s">
        <v>35</v>
      </c>
      <c r="N3457" s="3" t="s">
        <v>36</v>
      </c>
      <c r="O3457" s="3" t="s">
        <v>37</v>
      </c>
      <c r="P3457" s="2" t="s">
        <v>4310</v>
      </c>
      <c r="Q3457" s="2" t="s">
        <v>139</v>
      </c>
      <c r="R3457" s="2" t="s">
        <v>79</v>
      </c>
      <c r="S3457" s="2" t="s">
        <v>47</v>
      </c>
      <c r="T3457" s="2" t="s">
        <v>4328</v>
      </c>
      <c r="U3457" s="4"/>
      <c r="V3457" s="4"/>
      <c r="W3457" s="4"/>
    </row>
    <row r="3458" spans="1:23" ht="24" x14ac:dyDescent="0.2">
      <c r="A3458" s="2" t="s">
        <v>4300</v>
      </c>
      <c r="B3458" s="2" t="s">
        <v>4301</v>
      </c>
      <c r="C3458" s="2" t="s">
        <v>25</v>
      </c>
      <c r="D3458" s="2" t="s">
        <v>7840</v>
      </c>
      <c r="E3458" s="2" t="s">
        <v>4303</v>
      </c>
      <c r="F3458" s="2" t="s">
        <v>2174</v>
      </c>
      <c r="G3458" s="2" t="s">
        <v>29</v>
      </c>
      <c r="H3458" s="2" t="s">
        <v>4330</v>
      </c>
      <c r="I3458" s="2" t="s">
        <v>137</v>
      </c>
      <c r="J3458" s="2" t="s">
        <v>32</v>
      </c>
      <c r="K3458" s="2" t="s">
        <v>118</v>
      </c>
      <c r="L3458" s="3" t="s">
        <v>45</v>
      </c>
      <c r="M3458" s="3" t="s">
        <v>175</v>
      </c>
      <c r="N3458" s="3" t="s">
        <v>36</v>
      </c>
      <c r="O3458" s="3" t="s">
        <v>37</v>
      </c>
      <c r="P3458" s="2" t="s">
        <v>4310</v>
      </c>
      <c r="Q3458" s="2" t="s">
        <v>39</v>
      </c>
      <c r="R3458" s="2" t="s">
        <v>47</v>
      </c>
      <c r="S3458" s="2" t="s">
        <v>480</v>
      </c>
      <c r="T3458" s="2" t="s">
        <v>4306</v>
      </c>
      <c r="U3458" s="4"/>
      <c r="V3458" s="4"/>
      <c r="W3458" s="4"/>
    </row>
    <row r="3459" spans="1:23" ht="24" x14ac:dyDescent="0.2">
      <c r="A3459" s="2" t="s">
        <v>4300</v>
      </c>
      <c r="B3459" s="2" t="s">
        <v>4301</v>
      </c>
      <c r="C3459" s="2" t="s">
        <v>25</v>
      </c>
      <c r="D3459" s="2" t="s">
        <v>7841</v>
      </c>
      <c r="E3459" s="2" t="s">
        <v>4303</v>
      </c>
      <c r="F3459" s="2" t="s">
        <v>746</v>
      </c>
      <c r="G3459" s="2" t="s">
        <v>29</v>
      </c>
      <c r="H3459" s="2" t="s">
        <v>4333</v>
      </c>
      <c r="I3459" s="2" t="s">
        <v>137</v>
      </c>
      <c r="J3459" s="2" t="s">
        <v>32</v>
      </c>
      <c r="K3459" s="2" t="s">
        <v>128</v>
      </c>
      <c r="L3459" s="3" t="s">
        <v>45</v>
      </c>
      <c r="M3459" s="3" t="s">
        <v>31</v>
      </c>
      <c r="N3459" s="3" t="s">
        <v>36</v>
      </c>
      <c r="O3459" s="3" t="s">
        <v>37</v>
      </c>
      <c r="P3459" s="2" t="s">
        <v>4310</v>
      </c>
      <c r="Q3459" s="2" t="s">
        <v>39</v>
      </c>
      <c r="R3459" s="2" t="s">
        <v>47</v>
      </c>
      <c r="S3459" s="2" t="s">
        <v>480</v>
      </c>
      <c r="T3459" s="2" t="s">
        <v>4306</v>
      </c>
      <c r="U3459" s="4"/>
      <c r="V3459" s="4"/>
      <c r="W3459" s="4"/>
    </row>
    <row r="3460" spans="1:23" ht="24" x14ac:dyDescent="0.2">
      <c r="A3460" s="2" t="s">
        <v>4300</v>
      </c>
      <c r="B3460" s="2" t="s">
        <v>4301</v>
      </c>
      <c r="C3460" s="2" t="s">
        <v>25</v>
      </c>
      <c r="D3460" s="2" t="s">
        <v>7842</v>
      </c>
      <c r="E3460" s="2" t="s">
        <v>4303</v>
      </c>
      <c r="F3460" s="2" t="s">
        <v>211</v>
      </c>
      <c r="G3460" s="2" t="s">
        <v>29</v>
      </c>
      <c r="H3460" s="2" t="s">
        <v>7843</v>
      </c>
      <c r="I3460" s="2" t="s">
        <v>169</v>
      </c>
      <c r="J3460" s="2" t="s">
        <v>32</v>
      </c>
      <c r="K3460" s="2" t="s">
        <v>33</v>
      </c>
      <c r="L3460" s="3" t="s">
        <v>45</v>
      </c>
      <c r="M3460" s="3" t="s">
        <v>113</v>
      </c>
      <c r="N3460" s="3" t="s">
        <v>36</v>
      </c>
      <c r="O3460" s="3" t="s">
        <v>37</v>
      </c>
      <c r="P3460" s="2" t="s">
        <v>4310</v>
      </c>
      <c r="Q3460" s="2" t="s">
        <v>39</v>
      </c>
      <c r="R3460" s="2" t="s">
        <v>76</v>
      </c>
      <c r="S3460" s="2" t="s">
        <v>93</v>
      </c>
      <c r="T3460" s="2" t="s">
        <v>4328</v>
      </c>
      <c r="U3460" s="4"/>
      <c r="V3460" s="4"/>
      <c r="W3460" s="4"/>
    </row>
    <row r="3461" spans="1:23" x14ac:dyDescent="0.2">
      <c r="A3461" s="2" t="s">
        <v>4300</v>
      </c>
      <c r="B3461" s="2" t="s">
        <v>4301</v>
      </c>
      <c r="C3461" s="2" t="s">
        <v>25</v>
      </c>
      <c r="D3461" s="2" t="s">
        <v>7854</v>
      </c>
      <c r="E3461" s="2" t="s">
        <v>4303</v>
      </c>
      <c r="F3461" s="2" t="s">
        <v>359</v>
      </c>
      <c r="G3461" s="2" t="s">
        <v>29</v>
      </c>
      <c r="H3461" s="2" t="s">
        <v>7855</v>
      </c>
      <c r="I3461" s="2" t="s">
        <v>169</v>
      </c>
      <c r="J3461" s="2" t="s">
        <v>32</v>
      </c>
      <c r="K3461" s="2" t="s">
        <v>33</v>
      </c>
      <c r="L3461" s="3" t="s">
        <v>34</v>
      </c>
      <c r="M3461" s="3" t="s">
        <v>104</v>
      </c>
      <c r="N3461" s="3" t="s">
        <v>36</v>
      </c>
      <c r="O3461" s="3" t="s">
        <v>37</v>
      </c>
      <c r="P3461" s="2" t="s">
        <v>4331</v>
      </c>
      <c r="Q3461" s="2" t="s">
        <v>121</v>
      </c>
      <c r="R3461" s="2" t="s">
        <v>279</v>
      </c>
      <c r="S3461" s="2" t="s">
        <v>280</v>
      </c>
      <c r="T3461" s="2" t="s">
        <v>4328</v>
      </c>
      <c r="U3461" s="4"/>
      <c r="V3461" s="4"/>
      <c r="W3461" s="4"/>
    </row>
    <row r="3462" spans="1:23" x14ac:dyDescent="0.2">
      <c r="A3462" s="2" t="s">
        <v>4300</v>
      </c>
      <c r="B3462" s="2" t="s">
        <v>4301</v>
      </c>
      <c r="C3462" s="2" t="s">
        <v>25</v>
      </c>
      <c r="D3462" s="2" t="s">
        <v>7859</v>
      </c>
      <c r="E3462" s="2" t="s">
        <v>4303</v>
      </c>
      <c r="F3462" s="2" t="s">
        <v>1691</v>
      </c>
      <c r="G3462" s="2" t="s">
        <v>29</v>
      </c>
      <c r="H3462" s="2" t="s">
        <v>7860</v>
      </c>
      <c r="I3462" s="2" t="s">
        <v>169</v>
      </c>
      <c r="J3462" s="2" t="s">
        <v>32</v>
      </c>
      <c r="K3462" s="2" t="s">
        <v>33</v>
      </c>
      <c r="L3462" s="3" t="s">
        <v>36</v>
      </c>
      <c r="M3462" s="3" t="s">
        <v>137</v>
      </c>
      <c r="N3462" s="3" t="s">
        <v>37</v>
      </c>
      <c r="O3462" s="3" t="s">
        <v>37</v>
      </c>
      <c r="P3462" s="2" t="s">
        <v>4331</v>
      </c>
      <c r="Q3462" s="2" t="s">
        <v>39</v>
      </c>
      <c r="R3462" s="2" t="s">
        <v>47</v>
      </c>
      <c r="S3462" s="2" t="s">
        <v>480</v>
      </c>
      <c r="T3462" s="2" t="s">
        <v>4306</v>
      </c>
      <c r="U3462" s="4"/>
      <c r="V3462" s="4"/>
      <c r="W3462" s="4"/>
    </row>
    <row r="3463" spans="1:23" x14ac:dyDescent="0.2">
      <c r="A3463" s="2" t="s">
        <v>4300</v>
      </c>
      <c r="B3463" s="2" t="s">
        <v>4301</v>
      </c>
      <c r="C3463" s="2" t="s">
        <v>25</v>
      </c>
      <c r="D3463" s="2" t="s">
        <v>7861</v>
      </c>
      <c r="E3463" s="2" t="s">
        <v>4343</v>
      </c>
      <c r="F3463" s="2" t="s">
        <v>4986</v>
      </c>
      <c r="G3463" s="2" t="s">
        <v>29</v>
      </c>
      <c r="H3463" s="2" t="s">
        <v>7862</v>
      </c>
      <c r="I3463" s="2" t="s">
        <v>169</v>
      </c>
      <c r="J3463" s="2" t="s">
        <v>32</v>
      </c>
      <c r="K3463" s="2" t="s">
        <v>33</v>
      </c>
      <c r="L3463" s="3" t="s">
        <v>72</v>
      </c>
      <c r="M3463" s="3" t="s">
        <v>438</v>
      </c>
      <c r="N3463" s="3" t="s">
        <v>36</v>
      </c>
      <c r="O3463" s="3" t="s">
        <v>37</v>
      </c>
      <c r="P3463" s="2" t="s">
        <v>4345</v>
      </c>
      <c r="Q3463" s="2" t="s">
        <v>74</v>
      </c>
      <c r="R3463" s="2" t="s">
        <v>81</v>
      </c>
      <c r="S3463" s="2" t="s">
        <v>82</v>
      </c>
      <c r="T3463" s="2" t="s">
        <v>4346</v>
      </c>
      <c r="U3463" s="4"/>
      <c r="V3463" s="4"/>
      <c r="W3463" s="4"/>
    </row>
    <row r="3464" spans="1:23" x14ac:dyDescent="0.2">
      <c r="A3464" s="2" t="s">
        <v>4300</v>
      </c>
      <c r="B3464" s="2" t="s">
        <v>4301</v>
      </c>
      <c r="C3464" s="2" t="s">
        <v>25</v>
      </c>
      <c r="D3464" s="2" t="s">
        <v>7863</v>
      </c>
      <c r="E3464" s="2" t="s">
        <v>4343</v>
      </c>
      <c r="F3464" s="2" t="s">
        <v>497</v>
      </c>
      <c r="G3464" s="2" t="s">
        <v>29</v>
      </c>
      <c r="H3464" s="2" t="s">
        <v>7864</v>
      </c>
      <c r="I3464" s="2" t="s">
        <v>169</v>
      </c>
      <c r="J3464" s="2" t="s">
        <v>32</v>
      </c>
      <c r="K3464" s="2" t="s">
        <v>33</v>
      </c>
      <c r="L3464" s="3" t="s">
        <v>66</v>
      </c>
      <c r="M3464" s="3" t="s">
        <v>175</v>
      </c>
      <c r="N3464" s="3" t="s">
        <v>36</v>
      </c>
      <c r="O3464" s="3" t="s">
        <v>37</v>
      </c>
      <c r="P3464" s="2" t="s">
        <v>4349</v>
      </c>
      <c r="Q3464" s="2" t="s">
        <v>161</v>
      </c>
      <c r="R3464" s="2" t="s">
        <v>47</v>
      </c>
      <c r="S3464" s="2" t="s">
        <v>480</v>
      </c>
      <c r="T3464" s="2" t="s">
        <v>4350</v>
      </c>
      <c r="U3464" s="4"/>
      <c r="V3464" s="4"/>
      <c r="W3464" s="4"/>
    </row>
    <row r="3465" spans="1:23" x14ac:dyDescent="0.2">
      <c r="A3465" s="2" t="s">
        <v>4300</v>
      </c>
      <c r="B3465" s="2" t="s">
        <v>4301</v>
      </c>
      <c r="C3465" s="2" t="s">
        <v>25</v>
      </c>
      <c r="D3465" s="2" t="s">
        <v>7863</v>
      </c>
      <c r="E3465" s="2" t="s">
        <v>4343</v>
      </c>
      <c r="F3465" s="2" t="s">
        <v>497</v>
      </c>
      <c r="G3465" s="2" t="s">
        <v>29</v>
      </c>
      <c r="H3465" s="2" t="s">
        <v>7864</v>
      </c>
      <c r="I3465" s="2" t="s">
        <v>169</v>
      </c>
      <c r="J3465" s="2" t="s">
        <v>32</v>
      </c>
      <c r="K3465" s="2" t="s">
        <v>33</v>
      </c>
      <c r="L3465" s="3" t="s">
        <v>66</v>
      </c>
      <c r="M3465" s="3" t="s">
        <v>175</v>
      </c>
      <c r="N3465" s="3" t="s">
        <v>36</v>
      </c>
      <c r="O3465" s="3" t="s">
        <v>37</v>
      </c>
      <c r="P3465" s="2" t="s">
        <v>4349</v>
      </c>
      <c r="Q3465" s="2" t="s">
        <v>479</v>
      </c>
      <c r="R3465" s="2" t="s">
        <v>81</v>
      </c>
      <c r="S3465" s="2" t="s">
        <v>280</v>
      </c>
      <c r="T3465" s="2" t="s">
        <v>4459</v>
      </c>
      <c r="U3465" s="4"/>
      <c r="V3465" s="4"/>
      <c r="W3465" s="4"/>
    </row>
    <row r="3466" spans="1:23" x14ac:dyDescent="0.2">
      <c r="A3466" s="2" t="s">
        <v>4300</v>
      </c>
      <c r="B3466" s="2" t="s">
        <v>4301</v>
      </c>
      <c r="C3466" s="2" t="s">
        <v>25</v>
      </c>
      <c r="D3466" s="2" t="s">
        <v>7865</v>
      </c>
      <c r="E3466" s="2" t="s">
        <v>4343</v>
      </c>
      <c r="F3466" s="2" t="s">
        <v>1964</v>
      </c>
      <c r="G3466" s="2" t="s">
        <v>29</v>
      </c>
      <c r="H3466" s="2" t="s">
        <v>4352</v>
      </c>
      <c r="I3466" s="2" t="s">
        <v>623</v>
      </c>
      <c r="J3466" s="2" t="s">
        <v>32</v>
      </c>
      <c r="K3466" s="2" t="s">
        <v>33</v>
      </c>
      <c r="L3466" s="3" t="s">
        <v>45</v>
      </c>
      <c r="M3466" s="3" t="s">
        <v>66</v>
      </c>
      <c r="N3466" s="3" t="s">
        <v>36</v>
      </c>
      <c r="O3466" s="3" t="s">
        <v>37</v>
      </c>
      <c r="P3466" s="2" t="s">
        <v>4349</v>
      </c>
      <c r="Q3466" s="2" t="s">
        <v>139</v>
      </c>
      <c r="R3466" s="2" t="s">
        <v>279</v>
      </c>
      <c r="S3466" s="2" t="s">
        <v>280</v>
      </c>
      <c r="T3466" s="2" t="s">
        <v>4346</v>
      </c>
      <c r="U3466" s="4"/>
      <c r="V3466" s="4"/>
      <c r="W3466" s="4"/>
    </row>
    <row r="3467" spans="1:23" x14ac:dyDescent="0.2">
      <c r="A3467" s="2" t="s">
        <v>4300</v>
      </c>
      <c r="B3467" s="2" t="s">
        <v>4301</v>
      </c>
      <c r="C3467" s="2" t="s">
        <v>25</v>
      </c>
      <c r="D3467" s="2" t="s">
        <v>7866</v>
      </c>
      <c r="E3467" s="2" t="s">
        <v>4343</v>
      </c>
      <c r="F3467" s="2" t="s">
        <v>546</v>
      </c>
      <c r="G3467" s="2" t="s">
        <v>29</v>
      </c>
      <c r="H3467" s="2" t="s">
        <v>7867</v>
      </c>
      <c r="I3467" s="2" t="s">
        <v>169</v>
      </c>
      <c r="J3467" s="2" t="s">
        <v>32</v>
      </c>
      <c r="K3467" s="2" t="s">
        <v>33</v>
      </c>
      <c r="L3467" s="3" t="s">
        <v>109</v>
      </c>
      <c r="M3467" s="3" t="s">
        <v>119</v>
      </c>
      <c r="N3467" s="3" t="s">
        <v>36</v>
      </c>
      <c r="O3467" s="3" t="s">
        <v>37</v>
      </c>
      <c r="P3467" s="2" t="s">
        <v>4345</v>
      </c>
      <c r="Q3467" s="2" t="s">
        <v>39</v>
      </c>
      <c r="R3467" s="2" t="s">
        <v>87</v>
      </c>
      <c r="S3467" s="2" t="s">
        <v>145</v>
      </c>
      <c r="T3467" s="2" t="s">
        <v>4361</v>
      </c>
      <c r="U3467" s="4"/>
      <c r="V3467" s="4"/>
      <c r="W3467" s="4"/>
    </row>
    <row r="3468" spans="1:23" x14ac:dyDescent="0.2">
      <c r="A3468" s="2" t="s">
        <v>4300</v>
      </c>
      <c r="B3468" s="2" t="s">
        <v>4301</v>
      </c>
      <c r="C3468" s="2" t="s">
        <v>25</v>
      </c>
      <c r="D3468" s="2" t="s">
        <v>7868</v>
      </c>
      <c r="E3468" s="2" t="s">
        <v>4343</v>
      </c>
      <c r="F3468" s="2" t="s">
        <v>1174</v>
      </c>
      <c r="G3468" s="2" t="s">
        <v>29</v>
      </c>
      <c r="H3468" s="2" t="s">
        <v>7869</v>
      </c>
      <c r="I3468" s="2" t="s">
        <v>31</v>
      </c>
      <c r="J3468" s="2" t="s">
        <v>32</v>
      </c>
      <c r="K3468" s="2" t="s">
        <v>33</v>
      </c>
      <c r="L3468" s="3" t="s">
        <v>86</v>
      </c>
      <c r="M3468" s="3" t="s">
        <v>129</v>
      </c>
      <c r="N3468" s="3" t="s">
        <v>36</v>
      </c>
      <c r="O3468" s="3" t="s">
        <v>37</v>
      </c>
      <c r="P3468" s="2" t="s">
        <v>4356</v>
      </c>
      <c r="Q3468" s="2" t="s">
        <v>150</v>
      </c>
      <c r="R3468" s="2" t="s">
        <v>81</v>
      </c>
      <c r="S3468" s="2" t="s">
        <v>82</v>
      </c>
      <c r="T3468" s="2" t="s">
        <v>4361</v>
      </c>
      <c r="U3468" s="4"/>
      <c r="V3468" s="4"/>
      <c r="W3468" s="4"/>
    </row>
    <row r="3469" spans="1:23" x14ac:dyDescent="0.2">
      <c r="A3469" s="2" t="s">
        <v>4300</v>
      </c>
      <c r="B3469" s="2" t="s">
        <v>4301</v>
      </c>
      <c r="C3469" s="2" t="s">
        <v>25</v>
      </c>
      <c r="D3469" s="2" t="s">
        <v>7868</v>
      </c>
      <c r="E3469" s="2" t="s">
        <v>4343</v>
      </c>
      <c r="F3469" s="2" t="s">
        <v>1174</v>
      </c>
      <c r="G3469" s="2" t="s">
        <v>29</v>
      </c>
      <c r="H3469" s="2" t="s">
        <v>7869</v>
      </c>
      <c r="I3469" s="2" t="s">
        <v>31</v>
      </c>
      <c r="J3469" s="2" t="s">
        <v>32</v>
      </c>
      <c r="K3469" s="2" t="s">
        <v>33</v>
      </c>
      <c r="L3469" s="3" t="s">
        <v>86</v>
      </c>
      <c r="M3469" s="3" t="s">
        <v>129</v>
      </c>
      <c r="N3469" s="3" t="s">
        <v>36</v>
      </c>
      <c r="O3469" s="3" t="s">
        <v>37</v>
      </c>
      <c r="P3469" s="2" t="s">
        <v>4356</v>
      </c>
      <c r="Q3469" s="2" t="s">
        <v>479</v>
      </c>
      <c r="R3469" s="2" t="s">
        <v>81</v>
      </c>
      <c r="S3469" s="2" t="s">
        <v>280</v>
      </c>
      <c r="T3469" s="2" t="s">
        <v>4210</v>
      </c>
      <c r="U3469" s="4"/>
      <c r="V3469" s="4"/>
      <c r="W3469" s="4"/>
    </row>
    <row r="3470" spans="1:23" x14ac:dyDescent="0.2">
      <c r="A3470" s="2" t="s">
        <v>4300</v>
      </c>
      <c r="B3470" s="2" t="s">
        <v>4301</v>
      </c>
      <c r="C3470" s="2" t="s">
        <v>25</v>
      </c>
      <c r="D3470" s="2" t="s">
        <v>7872</v>
      </c>
      <c r="E3470" s="2" t="s">
        <v>4343</v>
      </c>
      <c r="F3470" s="2" t="s">
        <v>2703</v>
      </c>
      <c r="G3470" s="2" t="s">
        <v>29</v>
      </c>
      <c r="H3470" s="2" t="s">
        <v>2593</v>
      </c>
      <c r="I3470" s="2" t="s">
        <v>31</v>
      </c>
      <c r="J3470" s="2" t="s">
        <v>32</v>
      </c>
      <c r="K3470" s="2" t="s">
        <v>33</v>
      </c>
      <c r="L3470" s="3" t="s">
        <v>175</v>
      </c>
      <c r="M3470" s="3" t="s">
        <v>442</v>
      </c>
      <c r="N3470" s="3" t="s">
        <v>37</v>
      </c>
      <c r="O3470" s="3" t="s">
        <v>37</v>
      </c>
      <c r="P3470" s="2" t="s">
        <v>4356</v>
      </c>
      <c r="Q3470" s="4"/>
      <c r="R3470" s="4"/>
      <c r="S3470" s="4"/>
      <c r="T3470" s="2" t="s">
        <v>197</v>
      </c>
      <c r="U3470" s="4"/>
      <c r="V3470" s="4"/>
      <c r="W3470" s="4"/>
    </row>
    <row r="3471" spans="1:23" x14ac:dyDescent="0.2">
      <c r="A3471" s="2" t="s">
        <v>4300</v>
      </c>
      <c r="B3471" s="2" t="s">
        <v>4363</v>
      </c>
      <c r="C3471" s="2" t="s">
        <v>25</v>
      </c>
      <c r="D3471" s="2" t="s">
        <v>7877</v>
      </c>
      <c r="E3471" s="2" t="s">
        <v>4365</v>
      </c>
      <c r="F3471" s="2" t="s">
        <v>3243</v>
      </c>
      <c r="G3471" s="2" t="s">
        <v>29</v>
      </c>
      <c r="H3471" s="2" t="s">
        <v>4372</v>
      </c>
      <c r="I3471" s="2" t="s">
        <v>137</v>
      </c>
      <c r="J3471" s="2" t="s">
        <v>32</v>
      </c>
      <c r="K3471" s="2" t="s">
        <v>118</v>
      </c>
      <c r="L3471" s="3" t="s">
        <v>72</v>
      </c>
      <c r="M3471" s="3" t="s">
        <v>113</v>
      </c>
      <c r="N3471" s="3" t="s">
        <v>36</v>
      </c>
      <c r="O3471" s="3" t="s">
        <v>37</v>
      </c>
      <c r="P3471" s="2" t="s">
        <v>5496</v>
      </c>
      <c r="Q3471" s="2" t="s">
        <v>39</v>
      </c>
      <c r="R3471" s="2" t="s">
        <v>67</v>
      </c>
      <c r="S3471" s="2" t="s">
        <v>486</v>
      </c>
      <c r="T3471" s="2" t="s">
        <v>4373</v>
      </c>
      <c r="U3471" s="4"/>
      <c r="V3471" s="4"/>
      <c r="W3471" s="4"/>
    </row>
    <row r="3472" spans="1:23" x14ac:dyDescent="0.2">
      <c r="A3472" s="2" t="s">
        <v>4300</v>
      </c>
      <c r="B3472" s="2" t="s">
        <v>4363</v>
      </c>
      <c r="C3472" s="2" t="s">
        <v>25</v>
      </c>
      <c r="D3472" s="2" t="s">
        <v>7878</v>
      </c>
      <c r="E3472" s="2" t="s">
        <v>4365</v>
      </c>
      <c r="F3472" s="2" t="s">
        <v>4375</v>
      </c>
      <c r="G3472" s="2" t="s">
        <v>29</v>
      </c>
      <c r="H3472" s="2" t="s">
        <v>4376</v>
      </c>
      <c r="I3472" s="2" t="s">
        <v>169</v>
      </c>
      <c r="J3472" s="2" t="s">
        <v>32</v>
      </c>
      <c r="K3472" s="2" t="s">
        <v>33</v>
      </c>
      <c r="L3472" s="3" t="s">
        <v>72</v>
      </c>
      <c r="M3472" s="3" t="s">
        <v>175</v>
      </c>
      <c r="N3472" s="3" t="s">
        <v>36</v>
      </c>
      <c r="O3472" s="3" t="s">
        <v>37</v>
      </c>
      <c r="P3472" s="2" t="s">
        <v>4209</v>
      </c>
      <c r="Q3472" s="2" t="s">
        <v>1937</v>
      </c>
      <c r="R3472" s="2" t="s">
        <v>75</v>
      </c>
      <c r="S3472" s="2" t="s">
        <v>76</v>
      </c>
      <c r="T3472" s="2" t="s">
        <v>4373</v>
      </c>
      <c r="U3472" s="4"/>
      <c r="V3472" s="4"/>
      <c r="W3472" s="4"/>
    </row>
    <row r="3473" spans="1:23" x14ac:dyDescent="0.2">
      <c r="A3473" s="2" t="s">
        <v>4300</v>
      </c>
      <c r="B3473" s="2" t="s">
        <v>4363</v>
      </c>
      <c r="C3473" s="2" t="s">
        <v>25</v>
      </c>
      <c r="D3473" s="2" t="s">
        <v>7879</v>
      </c>
      <c r="E3473" s="2" t="s">
        <v>4365</v>
      </c>
      <c r="F3473" s="2" t="s">
        <v>4375</v>
      </c>
      <c r="G3473" s="2" t="s">
        <v>44</v>
      </c>
      <c r="H3473" s="2" t="s">
        <v>4376</v>
      </c>
      <c r="I3473" s="2" t="s">
        <v>169</v>
      </c>
      <c r="J3473" s="2" t="s">
        <v>32</v>
      </c>
      <c r="K3473" s="2" t="s">
        <v>33</v>
      </c>
      <c r="L3473" s="3" t="s">
        <v>72</v>
      </c>
      <c r="M3473" s="3" t="s">
        <v>438</v>
      </c>
      <c r="N3473" s="3" t="s">
        <v>36</v>
      </c>
      <c r="O3473" s="3" t="s">
        <v>37</v>
      </c>
      <c r="P3473" s="2" t="s">
        <v>5496</v>
      </c>
      <c r="Q3473" s="2" t="s">
        <v>39</v>
      </c>
      <c r="R3473" s="2" t="s">
        <v>47</v>
      </c>
      <c r="S3473" s="2" t="s">
        <v>480</v>
      </c>
      <c r="T3473" s="2" t="s">
        <v>4373</v>
      </c>
      <c r="U3473" s="4"/>
      <c r="V3473" s="4"/>
      <c r="W3473" s="4"/>
    </row>
    <row r="3474" spans="1:23" x14ac:dyDescent="0.2">
      <c r="A3474" s="2" t="s">
        <v>4300</v>
      </c>
      <c r="B3474" s="2" t="s">
        <v>4363</v>
      </c>
      <c r="C3474" s="2" t="s">
        <v>25</v>
      </c>
      <c r="D3474" s="2" t="s">
        <v>7880</v>
      </c>
      <c r="E3474" s="2" t="s">
        <v>4365</v>
      </c>
      <c r="F3474" s="2" t="s">
        <v>4375</v>
      </c>
      <c r="G3474" s="2" t="s">
        <v>51</v>
      </c>
      <c r="H3474" s="2" t="s">
        <v>4376</v>
      </c>
      <c r="I3474" s="2" t="s">
        <v>169</v>
      </c>
      <c r="J3474" s="2" t="s">
        <v>32</v>
      </c>
      <c r="K3474" s="2" t="s">
        <v>33</v>
      </c>
      <c r="L3474" s="3" t="s">
        <v>72</v>
      </c>
      <c r="M3474" s="3" t="s">
        <v>109</v>
      </c>
      <c r="N3474" s="3" t="s">
        <v>36</v>
      </c>
      <c r="O3474" s="3" t="s">
        <v>37</v>
      </c>
      <c r="P3474" s="2" t="s">
        <v>5496</v>
      </c>
      <c r="Q3474" s="2" t="s">
        <v>39</v>
      </c>
      <c r="R3474" s="2" t="s">
        <v>1179</v>
      </c>
      <c r="S3474" s="2" t="s">
        <v>676</v>
      </c>
      <c r="T3474" s="2" t="s">
        <v>4373</v>
      </c>
      <c r="U3474" s="4"/>
      <c r="V3474" s="4"/>
      <c r="W3474" s="4"/>
    </row>
    <row r="3475" spans="1:23" x14ac:dyDescent="0.2">
      <c r="A3475" s="2" t="s">
        <v>4300</v>
      </c>
      <c r="B3475" s="2" t="s">
        <v>4363</v>
      </c>
      <c r="C3475" s="2" t="s">
        <v>25</v>
      </c>
      <c r="D3475" s="2" t="s">
        <v>7881</v>
      </c>
      <c r="E3475" s="2" t="s">
        <v>4365</v>
      </c>
      <c r="F3475" s="2" t="s">
        <v>1244</v>
      </c>
      <c r="G3475" s="2" t="s">
        <v>29</v>
      </c>
      <c r="H3475" s="2" t="s">
        <v>7882</v>
      </c>
      <c r="I3475" s="2" t="s">
        <v>137</v>
      </c>
      <c r="J3475" s="2" t="s">
        <v>32</v>
      </c>
      <c r="K3475" s="2" t="s">
        <v>33</v>
      </c>
      <c r="L3475" s="3" t="s">
        <v>386</v>
      </c>
      <c r="M3475" s="3" t="s">
        <v>113</v>
      </c>
      <c r="N3475" s="3" t="s">
        <v>36</v>
      </c>
      <c r="O3475" s="3" t="s">
        <v>37</v>
      </c>
      <c r="P3475" s="2" t="s">
        <v>4384</v>
      </c>
      <c r="Q3475" s="2" t="s">
        <v>479</v>
      </c>
      <c r="R3475" s="2" t="s">
        <v>140</v>
      </c>
      <c r="S3475" s="2" t="s">
        <v>141</v>
      </c>
      <c r="T3475" s="2" t="s">
        <v>4385</v>
      </c>
      <c r="U3475" s="4"/>
      <c r="V3475" s="4"/>
      <c r="W3475" s="4"/>
    </row>
    <row r="3476" spans="1:23" x14ac:dyDescent="0.2">
      <c r="A3476" s="2" t="s">
        <v>4300</v>
      </c>
      <c r="B3476" s="2" t="s">
        <v>4363</v>
      </c>
      <c r="C3476" s="2" t="s">
        <v>25</v>
      </c>
      <c r="D3476" s="2" t="s">
        <v>7883</v>
      </c>
      <c r="E3476" s="2" t="s">
        <v>4365</v>
      </c>
      <c r="F3476" s="2" t="s">
        <v>2873</v>
      </c>
      <c r="G3476" s="2" t="s">
        <v>29</v>
      </c>
      <c r="H3476" s="2" t="s">
        <v>7884</v>
      </c>
      <c r="I3476" s="2" t="s">
        <v>137</v>
      </c>
      <c r="J3476" s="2" t="s">
        <v>32</v>
      </c>
      <c r="K3476" s="2" t="s">
        <v>33</v>
      </c>
      <c r="L3476" s="3" t="s">
        <v>650</v>
      </c>
      <c r="M3476" s="3" t="s">
        <v>98</v>
      </c>
      <c r="N3476" s="3" t="s">
        <v>438</v>
      </c>
      <c r="O3476" s="3" t="s">
        <v>37</v>
      </c>
      <c r="P3476" s="2" t="s">
        <v>4384</v>
      </c>
      <c r="Q3476" s="2" t="s">
        <v>479</v>
      </c>
      <c r="R3476" s="2" t="s">
        <v>140</v>
      </c>
      <c r="S3476" s="2" t="s">
        <v>141</v>
      </c>
      <c r="T3476" s="2" t="s">
        <v>4385</v>
      </c>
      <c r="U3476" s="4"/>
      <c r="V3476" s="4"/>
      <c r="W3476" s="4"/>
    </row>
    <row r="3477" spans="1:23" x14ac:dyDescent="0.2">
      <c r="A3477" s="2" t="s">
        <v>4300</v>
      </c>
      <c r="B3477" s="2" t="s">
        <v>4363</v>
      </c>
      <c r="C3477" s="2" t="s">
        <v>25</v>
      </c>
      <c r="D3477" s="2" t="s">
        <v>7885</v>
      </c>
      <c r="E3477" s="2" t="s">
        <v>4365</v>
      </c>
      <c r="F3477" s="2" t="s">
        <v>7886</v>
      </c>
      <c r="G3477" s="2" t="s">
        <v>29</v>
      </c>
      <c r="H3477" s="2" t="s">
        <v>7887</v>
      </c>
      <c r="I3477" s="2" t="s">
        <v>137</v>
      </c>
      <c r="J3477" s="2" t="s">
        <v>32</v>
      </c>
      <c r="K3477" s="2" t="s">
        <v>33</v>
      </c>
      <c r="L3477" s="3" t="s">
        <v>34</v>
      </c>
      <c r="M3477" s="3" t="s">
        <v>104</v>
      </c>
      <c r="N3477" s="3" t="s">
        <v>36</v>
      </c>
      <c r="O3477" s="3" t="s">
        <v>37</v>
      </c>
      <c r="P3477" s="2" t="s">
        <v>4384</v>
      </c>
      <c r="Q3477" s="2" t="s">
        <v>479</v>
      </c>
      <c r="R3477" s="2" t="s">
        <v>140</v>
      </c>
      <c r="S3477" s="2" t="s">
        <v>141</v>
      </c>
      <c r="T3477" s="2" t="s">
        <v>4385</v>
      </c>
      <c r="U3477" s="4"/>
      <c r="V3477" s="4"/>
      <c r="W3477" s="4"/>
    </row>
    <row r="3478" spans="1:23" x14ac:dyDescent="0.2">
      <c r="A3478" s="2" t="s">
        <v>4300</v>
      </c>
      <c r="B3478" s="2" t="s">
        <v>4363</v>
      </c>
      <c r="C3478" s="2" t="s">
        <v>25</v>
      </c>
      <c r="D3478" s="2" t="s">
        <v>7888</v>
      </c>
      <c r="E3478" s="2" t="s">
        <v>4365</v>
      </c>
      <c r="F3478" s="2" t="s">
        <v>318</v>
      </c>
      <c r="G3478" s="2" t="s">
        <v>29</v>
      </c>
      <c r="H3478" s="2" t="s">
        <v>4378</v>
      </c>
      <c r="I3478" s="2" t="s">
        <v>169</v>
      </c>
      <c r="J3478" s="2" t="s">
        <v>32</v>
      </c>
      <c r="K3478" s="2" t="s">
        <v>33</v>
      </c>
      <c r="L3478" s="3" t="s">
        <v>72</v>
      </c>
      <c r="M3478" s="3" t="s">
        <v>86</v>
      </c>
      <c r="N3478" s="3" t="s">
        <v>36</v>
      </c>
      <c r="O3478" s="3" t="s">
        <v>37</v>
      </c>
      <c r="P3478" s="2" t="s">
        <v>4379</v>
      </c>
      <c r="Q3478" s="2" t="s">
        <v>1937</v>
      </c>
      <c r="R3478" s="2" t="s">
        <v>75</v>
      </c>
      <c r="S3478" s="2" t="s">
        <v>76</v>
      </c>
      <c r="T3478" s="2" t="s">
        <v>4350</v>
      </c>
      <c r="U3478" s="4"/>
      <c r="V3478" s="4"/>
      <c r="W3478" s="4"/>
    </row>
    <row r="3479" spans="1:23" x14ac:dyDescent="0.2">
      <c r="A3479" s="2" t="s">
        <v>4300</v>
      </c>
      <c r="B3479" s="2" t="s">
        <v>4363</v>
      </c>
      <c r="C3479" s="2" t="s">
        <v>25</v>
      </c>
      <c r="D3479" s="2" t="s">
        <v>7889</v>
      </c>
      <c r="E3479" s="2" t="s">
        <v>4365</v>
      </c>
      <c r="F3479" s="2" t="s">
        <v>975</v>
      </c>
      <c r="G3479" s="2" t="s">
        <v>29</v>
      </c>
      <c r="H3479" s="2" t="s">
        <v>4381</v>
      </c>
      <c r="I3479" s="2" t="s">
        <v>169</v>
      </c>
      <c r="J3479" s="2" t="s">
        <v>32</v>
      </c>
      <c r="K3479" s="2" t="s">
        <v>33</v>
      </c>
      <c r="L3479" s="3" t="s">
        <v>129</v>
      </c>
      <c r="M3479" s="3" t="s">
        <v>119</v>
      </c>
      <c r="N3479" s="3" t="s">
        <v>36</v>
      </c>
      <c r="O3479" s="3" t="s">
        <v>37</v>
      </c>
      <c r="P3479" s="2" t="s">
        <v>4384</v>
      </c>
      <c r="Q3479" s="2" t="s">
        <v>39</v>
      </c>
      <c r="R3479" s="2" t="s">
        <v>1179</v>
      </c>
      <c r="S3479" s="2" t="s">
        <v>676</v>
      </c>
      <c r="T3479" s="2" t="s">
        <v>4385</v>
      </c>
      <c r="U3479" s="4"/>
      <c r="V3479" s="4"/>
      <c r="W3479" s="4"/>
    </row>
    <row r="3480" spans="1:23" x14ac:dyDescent="0.2">
      <c r="A3480" s="2" t="s">
        <v>4300</v>
      </c>
      <c r="B3480" s="2" t="s">
        <v>4363</v>
      </c>
      <c r="C3480" s="2" t="s">
        <v>25</v>
      </c>
      <c r="D3480" s="2" t="s">
        <v>7890</v>
      </c>
      <c r="E3480" s="2" t="s">
        <v>4365</v>
      </c>
      <c r="F3480" s="2" t="s">
        <v>975</v>
      </c>
      <c r="G3480" s="2" t="s">
        <v>44</v>
      </c>
      <c r="H3480" s="2" t="s">
        <v>4381</v>
      </c>
      <c r="I3480" s="2" t="s">
        <v>169</v>
      </c>
      <c r="J3480" s="2" t="s">
        <v>32</v>
      </c>
      <c r="K3480" s="2" t="s">
        <v>33</v>
      </c>
      <c r="L3480" s="3" t="s">
        <v>129</v>
      </c>
      <c r="M3480" s="3" t="s">
        <v>521</v>
      </c>
      <c r="N3480" s="3" t="s">
        <v>36</v>
      </c>
      <c r="O3480" s="3" t="s">
        <v>37</v>
      </c>
      <c r="P3480" s="2" t="s">
        <v>4382</v>
      </c>
      <c r="Q3480" s="2" t="s">
        <v>39</v>
      </c>
      <c r="R3480" s="2" t="s">
        <v>1179</v>
      </c>
      <c r="S3480" s="2" t="s">
        <v>676</v>
      </c>
      <c r="T3480" s="2" t="s">
        <v>4210</v>
      </c>
      <c r="U3480" s="4"/>
      <c r="V3480" s="4"/>
      <c r="W3480" s="4"/>
    </row>
    <row r="3481" spans="1:23" x14ac:dyDescent="0.2">
      <c r="A3481" s="2" t="s">
        <v>4300</v>
      </c>
      <c r="B3481" s="2" t="s">
        <v>4363</v>
      </c>
      <c r="C3481" s="2" t="s">
        <v>25</v>
      </c>
      <c r="D3481" s="2" t="s">
        <v>7891</v>
      </c>
      <c r="E3481" s="2" t="s">
        <v>4365</v>
      </c>
      <c r="F3481" s="2" t="s">
        <v>975</v>
      </c>
      <c r="G3481" s="2" t="s">
        <v>51</v>
      </c>
      <c r="H3481" s="2" t="s">
        <v>4381</v>
      </c>
      <c r="I3481" s="2" t="s">
        <v>169</v>
      </c>
      <c r="J3481" s="2" t="s">
        <v>32</v>
      </c>
      <c r="K3481" s="2" t="s">
        <v>33</v>
      </c>
      <c r="L3481" s="3" t="s">
        <v>129</v>
      </c>
      <c r="M3481" s="3" t="s">
        <v>129</v>
      </c>
      <c r="N3481" s="3" t="s">
        <v>36</v>
      </c>
      <c r="O3481" s="3" t="s">
        <v>37</v>
      </c>
      <c r="P3481" s="2" t="s">
        <v>4384</v>
      </c>
      <c r="Q3481" s="2" t="s">
        <v>39</v>
      </c>
      <c r="R3481" s="2" t="s">
        <v>76</v>
      </c>
      <c r="S3481" s="2" t="s">
        <v>93</v>
      </c>
      <c r="T3481" s="2" t="s">
        <v>4385</v>
      </c>
      <c r="U3481" s="4"/>
      <c r="V3481" s="4"/>
      <c r="W3481" s="4"/>
    </row>
    <row r="3482" spans="1:23" x14ac:dyDescent="0.2">
      <c r="A3482" s="2" t="s">
        <v>4300</v>
      </c>
      <c r="B3482" s="2" t="s">
        <v>4363</v>
      </c>
      <c r="C3482" s="2" t="s">
        <v>25</v>
      </c>
      <c r="D3482" s="2" t="s">
        <v>7892</v>
      </c>
      <c r="E3482" s="2" t="s">
        <v>4365</v>
      </c>
      <c r="F3482" s="2" t="s">
        <v>975</v>
      </c>
      <c r="G3482" s="2" t="s">
        <v>58</v>
      </c>
      <c r="H3482" s="2" t="s">
        <v>4381</v>
      </c>
      <c r="I3482" s="2" t="s">
        <v>169</v>
      </c>
      <c r="J3482" s="2" t="s">
        <v>32</v>
      </c>
      <c r="K3482" s="2" t="s">
        <v>33</v>
      </c>
      <c r="L3482" s="3" t="s">
        <v>129</v>
      </c>
      <c r="M3482" s="3" t="s">
        <v>119</v>
      </c>
      <c r="N3482" s="3" t="s">
        <v>36</v>
      </c>
      <c r="O3482" s="3" t="s">
        <v>37</v>
      </c>
      <c r="P3482" s="2" t="s">
        <v>4382</v>
      </c>
      <c r="Q3482" s="2" t="s">
        <v>39</v>
      </c>
      <c r="R3482" s="2" t="s">
        <v>76</v>
      </c>
      <c r="S3482" s="2" t="s">
        <v>93</v>
      </c>
      <c r="T3482" s="2" t="s">
        <v>4210</v>
      </c>
      <c r="U3482" s="4"/>
      <c r="V3482" s="4"/>
      <c r="W3482" s="4"/>
    </row>
    <row r="3483" spans="1:23" x14ac:dyDescent="0.2">
      <c r="A3483" s="2" t="s">
        <v>4300</v>
      </c>
      <c r="B3483" s="2" t="s">
        <v>4363</v>
      </c>
      <c r="C3483" s="2" t="s">
        <v>25</v>
      </c>
      <c r="D3483" s="2" t="s">
        <v>7893</v>
      </c>
      <c r="E3483" s="2" t="s">
        <v>4365</v>
      </c>
      <c r="F3483" s="2" t="s">
        <v>2486</v>
      </c>
      <c r="G3483" s="2" t="s">
        <v>29</v>
      </c>
      <c r="H3483" s="2" t="s">
        <v>7894</v>
      </c>
      <c r="I3483" s="2" t="s">
        <v>137</v>
      </c>
      <c r="J3483" s="2" t="s">
        <v>32</v>
      </c>
      <c r="K3483" s="2" t="s">
        <v>118</v>
      </c>
      <c r="L3483" s="3" t="s">
        <v>195</v>
      </c>
      <c r="M3483" s="3" t="s">
        <v>72</v>
      </c>
      <c r="N3483" s="3" t="s">
        <v>438</v>
      </c>
      <c r="O3483" s="3" t="s">
        <v>37</v>
      </c>
      <c r="P3483" s="2" t="s">
        <v>4507</v>
      </c>
      <c r="Q3483" s="2" t="s">
        <v>1937</v>
      </c>
      <c r="R3483" s="2" t="s">
        <v>40</v>
      </c>
      <c r="S3483" s="2" t="s">
        <v>1179</v>
      </c>
      <c r="T3483" s="2" t="s">
        <v>4210</v>
      </c>
      <c r="U3483" s="4"/>
      <c r="V3483" s="4"/>
      <c r="W3483" s="4"/>
    </row>
    <row r="3484" spans="1:23" x14ac:dyDescent="0.2">
      <c r="A3484" s="2" t="s">
        <v>4300</v>
      </c>
      <c r="B3484" s="2" t="s">
        <v>4363</v>
      </c>
      <c r="C3484" s="2" t="s">
        <v>25</v>
      </c>
      <c r="D3484" s="2" t="s">
        <v>7895</v>
      </c>
      <c r="E3484" s="2" t="s">
        <v>4365</v>
      </c>
      <c r="F3484" s="2" t="s">
        <v>3251</v>
      </c>
      <c r="G3484" s="2" t="s">
        <v>29</v>
      </c>
      <c r="H3484" s="2" t="s">
        <v>7896</v>
      </c>
      <c r="I3484" s="2" t="s">
        <v>137</v>
      </c>
      <c r="J3484" s="2" t="s">
        <v>32</v>
      </c>
      <c r="K3484" s="2" t="s">
        <v>33</v>
      </c>
      <c r="L3484" s="3" t="s">
        <v>195</v>
      </c>
      <c r="M3484" s="3" t="s">
        <v>1208</v>
      </c>
      <c r="N3484" s="3" t="s">
        <v>438</v>
      </c>
      <c r="O3484" s="3" t="s">
        <v>37</v>
      </c>
      <c r="P3484" s="2" t="s">
        <v>4507</v>
      </c>
      <c r="Q3484" s="2" t="s">
        <v>139</v>
      </c>
      <c r="R3484" s="2" t="s">
        <v>279</v>
      </c>
      <c r="S3484" s="2" t="s">
        <v>280</v>
      </c>
      <c r="T3484" s="2" t="s">
        <v>4385</v>
      </c>
      <c r="U3484" s="4"/>
      <c r="V3484" s="4"/>
      <c r="W3484" s="4"/>
    </row>
    <row r="3485" spans="1:23" x14ac:dyDescent="0.2">
      <c r="A3485" s="2" t="s">
        <v>4300</v>
      </c>
      <c r="B3485" s="2" t="s">
        <v>4363</v>
      </c>
      <c r="C3485" s="2" t="s">
        <v>25</v>
      </c>
      <c r="D3485" s="2" t="s">
        <v>7897</v>
      </c>
      <c r="E3485" s="2" t="s">
        <v>4365</v>
      </c>
      <c r="F3485" s="2" t="s">
        <v>7898</v>
      </c>
      <c r="G3485" s="2" t="s">
        <v>29</v>
      </c>
      <c r="H3485" s="2" t="s">
        <v>7899</v>
      </c>
      <c r="I3485" s="2" t="s">
        <v>169</v>
      </c>
      <c r="J3485" s="2" t="s">
        <v>32</v>
      </c>
      <c r="K3485" s="2" t="s">
        <v>33</v>
      </c>
      <c r="L3485" s="3" t="s">
        <v>129</v>
      </c>
      <c r="M3485" s="3" t="s">
        <v>442</v>
      </c>
      <c r="N3485" s="3" t="s">
        <v>36</v>
      </c>
      <c r="O3485" s="3" t="s">
        <v>37</v>
      </c>
      <c r="P3485" s="2" t="s">
        <v>4395</v>
      </c>
      <c r="Q3485" s="2" t="s">
        <v>1937</v>
      </c>
      <c r="R3485" s="2" t="s">
        <v>81</v>
      </c>
      <c r="S3485" s="2" t="s">
        <v>82</v>
      </c>
      <c r="T3485" s="2" t="s">
        <v>4373</v>
      </c>
      <c r="U3485" s="4"/>
      <c r="V3485" s="4"/>
      <c r="W3485" s="4"/>
    </row>
    <row r="3486" spans="1:23" x14ac:dyDescent="0.2">
      <c r="A3486" s="2" t="s">
        <v>4300</v>
      </c>
      <c r="B3486" s="2" t="s">
        <v>4363</v>
      </c>
      <c r="C3486" s="2" t="s">
        <v>25</v>
      </c>
      <c r="D3486" s="2" t="s">
        <v>7900</v>
      </c>
      <c r="E3486" s="2" t="s">
        <v>4365</v>
      </c>
      <c r="F3486" s="2" t="s">
        <v>7898</v>
      </c>
      <c r="G3486" s="2" t="s">
        <v>44</v>
      </c>
      <c r="H3486" s="2" t="s">
        <v>7899</v>
      </c>
      <c r="I3486" s="2" t="s">
        <v>169</v>
      </c>
      <c r="J3486" s="2" t="s">
        <v>32</v>
      </c>
      <c r="K3486" s="2" t="s">
        <v>33</v>
      </c>
      <c r="L3486" s="3" t="s">
        <v>129</v>
      </c>
      <c r="M3486" s="3" t="s">
        <v>113</v>
      </c>
      <c r="N3486" s="3" t="s">
        <v>36</v>
      </c>
      <c r="O3486" s="3" t="s">
        <v>37</v>
      </c>
      <c r="P3486" s="2" t="s">
        <v>4395</v>
      </c>
      <c r="Q3486" s="2" t="s">
        <v>121</v>
      </c>
      <c r="R3486" s="2" t="s">
        <v>122</v>
      </c>
      <c r="S3486" s="2" t="s">
        <v>68</v>
      </c>
      <c r="T3486" s="2" t="s">
        <v>4373</v>
      </c>
      <c r="U3486" s="4"/>
      <c r="V3486" s="4"/>
      <c r="W3486" s="4"/>
    </row>
    <row r="3487" spans="1:23" x14ac:dyDescent="0.2">
      <c r="A3487" s="2" t="s">
        <v>4300</v>
      </c>
      <c r="B3487" s="2" t="s">
        <v>4363</v>
      </c>
      <c r="C3487" s="2" t="s">
        <v>25</v>
      </c>
      <c r="D3487" s="2" t="s">
        <v>7901</v>
      </c>
      <c r="E3487" s="2" t="s">
        <v>4365</v>
      </c>
      <c r="F3487" s="2" t="s">
        <v>254</v>
      </c>
      <c r="G3487" s="2" t="s">
        <v>29</v>
      </c>
      <c r="H3487" s="2" t="s">
        <v>7902</v>
      </c>
      <c r="I3487" s="2" t="s">
        <v>169</v>
      </c>
      <c r="J3487" s="2" t="s">
        <v>32</v>
      </c>
      <c r="K3487" s="2" t="s">
        <v>33</v>
      </c>
      <c r="L3487" s="3" t="s">
        <v>52</v>
      </c>
      <c r="M3487" s="3" t="s">
        <v>109</v>
      </c>
      <c r="N3487" s="3" t="s">
        <v>36</v>
      </c>
      <c r="O3487" s="3" t="s">
        <v>37</v>
      </c>
      <c r="P3487" s="2" t="s">
        <v>5496</v>
      </c>
      <c r="Q3487" s="2" t="s">
        <v>39</v>
      </c>
      <c r="R3487" s="2" t="s">
        <v>82</v>
      </c>
      <c r="S3487" s="2" t="s">
        <v>556</v>
      </c>
      <c r="T3487" s="2" t="s">
        <v>197</v>
      </c>
      <c r="U3487" s="4"/>
      <c r="V3487" s="4"/>
      <c r="W3487" s="4"/>
    </row>
    <row r="3488" spans="1:23" x14ac:dyDescent="0.2">
      <c r="A3488" s="2" t="s">
        <v>4300</v>
      </c>
      <c r="B3488" s="2" t="s">
        <v>4363</v>
      </c>
      <c r="C3488" s="2" t="s">
        <v>25</v>
      </c>
      <c r="D3488" s="2" t="s">
        <v>7901</v>
      </c>
      <c r="E3488" s="2" t="s">
        <v>4365</v>
      </c>
      <c r="F3488" s="2" t="s">
        <v>254</v>
      </c>
      <c r="G3488" s="2" t="s">
        <v>29</v>
      </c>
      <c r="H3488" s="2" t="s">
        <v>7902</v>
      </c>
      <c r="I3488" s="2" t="s">
        <v>169</v>
      </c>
      <c r="J3488" s="2" t="s">
        <v>32</v>
      </c>
      <c r="K3488" s="2" t="s">
        <v>33</v>
      </c>
      <c r="L3488" s="3" t="s">
        <v>52</v>
      </c>
      <c r="M3488" s="3" t="s">
        <v>109</v>
      </c>
      <c r="N3488" s="3" t="s">
        <v>36</v>
      </c>
      <c r="O3488" s="3" t="s">
        <v>37</v>
      </c>
      <c r="P3488" s="2" t="s">
        <v>5496</v>
      </c>
      <c r="Q3488" s="2" t="s">
        <v>121</v>
      </c>
      <c r="R3488" s="2" t="s">
        <v>279</v>
      </c>
      <c r="S3488" s="2" t="s">
        <v>141</v>
      </c>
      <c r="T3488" s="2" t="s">
        <v>197</v>
      </c>
      <c r="U3488" s="4"/>
      <c r="V3488" s="4"/>
      <c r="W3488" s="4"/>
    </row>
    <row r="3489" spans="1:23" x14ac:dyDescent="0.2">
      <c r="A3489" s="2" t="s">
        <v>4300</v>
      </c>
      <c r="B3489" s="2" t="s">
        <v>4363</v>
      </c>
      <c r="C3489" s="2" t="s">
        <v>25</v>
      </c>
      <c r="D3489" s="2" t="s">
        <v>7901</v>
      </c>
      <c r="E3489" s="2" t="s">
        <v>4365</v>
      </c>
      <c r="F3489" s="2" t="s">
        <v>254</v>
      </c>
      <c r="G3489" s="2" t="s">
        <v>29</v>
      </c>
      <c r="H3489" s="2" t="s">
        <v>7902</v>
      </c>
      <c r="I3489" s="2" t="s">
        <v>169</v>
      </c>
      <c r="J3489" s="2" t="s">
        <v>32</v>
      </c>
      <c r="K3489" s="2" t="s">
        <v>33</v>
      </c>
      <c r="L3489" s="3" t="s">
        <v>52</v>
      </c>
      <c r="M3489" s="3" t="s">
        <v>109</v>
      </c>
      <c r="N3489" s="3" t="s">
        <v>36</v>
      </c>
      <c r="O3489" s="3" t="s">
        <v>37</v>
      </c>
      <c r="P3489" s="2" t="s">
        <v>5496</v>
      </c>
      <c r="Q3489" s="2" t="s">
        <v>479</v>
      </c>
      <c r="R3489" s="2" t="s">
        <v>279</v>
      </c>
      <c r="S3489" s="2" t="s">
        <v>280</v>
      </c>
      <c r="T3489" s="2" t="s">
        <v>4385</v>
      </c>
      <c r="U3489" s="4"/>
      <c r="V3489" s="4"/>
      <c r="W3489" s="4"/>
    </row>
    <row r="3490" spans="1:23" x14ac:dyDescent="0.2">
      <c r="A3490" s="2" t="s">
        <v>4300</v>
      </c>
      <c r="B3490" s="2" t="s">
        <v>4363</v>
      </c>
      <c r="C3490" s="2" t="s">
        <v>25</v>
      </c>
      <c r="D3490" s="2" t="s">
        <v>7903</v>
      </c>
      <c r="E3490" s="2" t="s">
        <v>4365</v>
      </c>
      <c r="F3490" s="2" t="s">
        <v>7904</v>
      </c>
      <c r="G3490" s="2" t="s">
        <v>29</v>
      </c>
      <c r="H3490" s="2" t="s">
        <v>7905</v>
      </c>
      <c r="I3490" s="2" t="s">
        <v>169</v>
      </c>
      <c r="J3490" s="2" t="s">
        <v>32</v>
      </c>
      <c r="K3490" s="2" t="s">
        <v>33</v>
      </c>
      <c r="L3490" s="3" t="s">
        <v>195</v>
      </c>
      <c r="M3490" s="3" t="s">
        <v>72</v>
      </c>
      <c r="N3490" s="3" t="s">
        <v>438</v>
      </c>
      <c r="O3490" s="3" t="s">
        <v>37</v>
      </c>
      <c r="P3490" s="2" t="s">
        <v>4382</v>
      </c>
      <c r="Q3490" s="2" t="s">
        <v>161</v>
      </c>
      <c r="R3490" s="2" t="s">
        <v>47</v>
      </c>
      <c r="S3490" s="2" t="s">
        <v>141</v>
      </c>
      <c r="T3490" s="2" t="s">
        <v>197</v>
      </c>
      <c r="U3490" s="4"/>
      <c r="V3490" s="4"/>
      <c r="W3490" s="4"/>
    </row>
    <row r="3491" spans="1:23" x14ac:dyDescent="0.2">
      <c r="A3491" s="2" t="s">
        <v>4300</v>
      </c>
      <c r="B3491" s="2" t="s">
        <v>4363</v>
      </c>
      <c r="C3491" s="2" t="s">
        <v>25</v>
      </c>
      <c r="D3491" s="2" t="s">
        <v>7903</v>
      </c>
      <c r="E3491" s="2" t="s">
        <v>4365</v>
      </c>
      <c r="F3491" s="2" t="s">
        <v>7904</v>
      </c>
      <c r="G3491" s="2" t="s">
        <v>29</v>
      </c>
      <c r="H3491" s="2" t="s">
        <v>7905</v>
      </c>
      <c r="I3491" s="2" t="s">
        <v>169</v>
      </c>
      <c r="J3491" s="2" t="s">
        <v>32</v>
      </c>
      <c r="K3491" s="2" t="s">
        <v>33</v>
      </c>
      <c r="L3491" s="3" t="s">
        <v>195</v>
      </c>
      <c r="M3491" s="3" t="s">
        <v>72</v>
      </c>
      <c r="N3491" s="3" t="s">
        <v>438</v>
      </c>
      <c r="O3491" s="3" t="s">
        <v>37</v>
      </c>
      <c r="P3491" s="2" t="s">
        <v>4382</v>
      </c>
      <c r="Q3491" s="2" t="s">
        <v>479</v>
      </c>
      <c r="R3491" s="2" t="s">
        <v>279</v>
      </c>
      <c r="S3491" s="2" t="s">
        <v>280</v>
      </c>
      <c r="T3491" s="2" t="s">
        <v>4350</v>
      </c>
      <c r="U3491" s="4"/>
      <c r="V3491" s="4"/>
      <c r="W3491" s="4"/>
    </row>
    <row r="3492" spans="1:23" x14ac:dyDescent="0.2">
      <c r="A3492" s="2" t="s">
        <v>4300</v>
      </c>
      <c r="B3492" s="2" t="s">
        <v>4363</v>
      </c>
      <c r="C3492" s="2" t="s">
        <v>25</v>
      </c>
      <c r="D3492" s="2" t="s">
        <v>7906</v>
      </c>
      <c r="E3492" s="2" t="s">
        <v>4365</v>
      </c>
      <c r="F3492" s="2" t="s">
        <v>7904</v>
      </c>
      <c r="G3492" s="2" t="s">
        <v>44</v>
      </c>
      <c r="H3492" s="2" t="s">
        <v>7905</v>
      </c>
      <c r="I3492" s="2" t="s">
        <v>169</v>
      </c>
      <c r="J3492" s="2" t="s">
        <v>32</v>
      </c>
      <c r="K3492" s="2" t="s">
        <v>33</v>
      </c>
      <c r="L3492" s="3" t="s">
        <v>195</v>
      </c>
      <c r="M3492" s="3" t="s">
        <v>248</v>
      </c>
      <c r="N3492" s="3" t="s">
        <v>438</v>
      </c>
      <c r="O3492" s="3" t="s">
        <v>37</v>
      </c>
      <c r="P3492" s="2" t="s">
        <v>4382</v>
      </c>
      <c r="Q3492" s="2" t="s">
        <v>131</v>
      </c>
      <c r="R3492" s="2" t="s">
        <v>47</v>
      </c>
      <c r="S3492" s="2" t="s">
        <v>141</v>
      </c>
      <c r="T3492" s="2" t="s">
        <v>197</v>
      </c>
      <c r="U3492" s="4"/>
      <c r="V3492" s="4"/>
      <c r="W3492" s="4"/>
    </row>
    <row r="3493" spans="1:23" x14ac:dyDescent="0.2">
      <c r="A3493" s="2" t="s">
        <v>4300</v>
      </c>
      <c r="B3493" s="2" t="s">
        <v>4363</v>
      </c>
      <c r="C3493" s="2" t="s">
        <v>25</v>
      </c>
      <c r="D3493" s="2" t="s">
        <v>7906</v>
      </c>
      <c r="E3493" s="2" t="s">
        <v>4365</v>
      </c>
      <c r="F3493" s="2" t="s">
        <v>7904</v>
      </c>
      <c r="G3493" s="2" t="s">
        <v>44</v>
      </c>
      <c r="H3493" s="2" t="s">
        <v>7905</v>
      </c>
      <c r="I3493" s="2" t="s">
        <v>169</v>
      </c>
      <c r="J3493" s="2" t="s">
        <v>32</v>
      </c>
      <c r="K3493" s="2" t="s">
        <v>33</v>
      </c>
      <c r="L3493" s="3" t="s">
        <v>195</v>
      </c>
      <c r="M3493" s="3" t="s">
        <v>248</v>
      </c>
      <c r="N3493" s="3" t="s">
        <v>438</v>
      </c>
      <c r="O3493" s="3" t="s">
        <v>37</v>
      </c>
      <c r="P3493" s="2" t="s">
        <v>4382</v>
      </c>
      <c r="Q3493" s="2" t="s">
        <v>479</v>
      </c>
      <c r="R3493" s="2" t="s">
        <v>279</v>
      </c>
      <c r="S3493" s="2" t="s">
        <v>280</v>
      </c>
      <c r="T3493" s="2" t="s">
        <v>4350</v>
      </c>
      <c r="U3493" s="4"/>
      <c r="V3493" s="4"/>
      <c r="W3493" s="4"/>
    </row>
    <row r="3494" spans="1:23" x14ac:dyDescent="0.2">
      <c r="A3494" s="2" t="s">
        <v>4300</v>
      </c>
      <c r="B3494" s="2" t="s">
        <v>4363</v>
      </c>
      <c r="C3494" s="2" t="s">
        <v>25</v>
      </c>
      <c r="D3494" s="2" t="s">
        <v>7907</v>
      </c>
      <c r="E3494" s="2" t="s">
        <v>4365</v>
      </c>
      <c r="F3494" s="2" t="s">
        <v>1187</v>
      </c>
      <c r="G3494" s="2" t="s">
        <v>29</v>
      </c>
      <c r="H3494" s="2" t="s">
        <v>7908</v>
      </c>
      <c r="I3494" s="2" t="s">
        <v>169</v>
      </c>
      <c r="J3494" s="2" t="s">
        <v>32</v>
      </c>
      <c r="K3494" s="2" t="s">
        <v>33</v>
      </c>
      <c r="L3494" s="3" t="s">
        <v>113</v>
      </c>
      <c r="M3494" s="3" t="s">
        <v>104</v>
      </c>
      <c r="N3494" s="3" t="s">
        <v>36</v>
      </c>
      <c r="O3494" s="3" t="s">
        <v>37</v>
      </c>
      <c r="P3494" s="2" t="s">
        <v>4401</v>
      </c>
      <c r="Q3494" s="2" t="s">
        <v>39</v>
      </c>
      <c r="R3494" s="2" t="s">
        <v>279</v>
      </c>
      <c r="S3494" s="2" t="s">
        <v>54</v>
      </c>
      <c r="T3494" s="2" t="s">
        <v>197</v>
      </c>
      <c r="U3494" s="4"/>
      <c r="V3494" s="4"/>
      <c r="W3494" s="4"/>
    </row>
    <row r="3495" spans="1:23" x14ac:dyDescent="0.2">
      <c r="A3495" s="2" t="s">
        <v>4300</v>
      </c>
      <c r="B3495" s="2" t="s">
        <v>4363</v>
      </c>
      <c r="C3495" s="2" t="s">
        <v>25</v>
      </c>
      <c r="D3495" s="2" t="s">
        <v>7907</v>
      </c>
      <c r="E3495" s="2" t="s">
        <v>4365</v>
      </c>
      <c r="F3495" s="2" t="s">
        <v>1187</v>
      </c>
      <c r="G3495" s="2" t="s">
        <v>29</v>
      </c>
      <c r="H3495" s="2" t="s">
        <v>7908</v>
      </c>
      <c r="I3495" s="2" t="s">
        <v>169</v>
      </c>
      <c r="J3495" s="2" t="s">
        <v>32</v>
      </c>
      <c r="K3495" s="2" t="s">
        <v>33</v>
      </c>
      <c r="L3495" s="3" t="s">
        <v>113</v>
      </c>
      <c r="M3495" s="3" t="s">
        <v>104</v>
      </c>
      <c r="N3495" s="3" t="s">
        <v>36</v>
      </c>
      <c r="O3495" s="3" t="s">
        <v>37</v>
      </c>
      <c r="P3495" s="2" t="s">
        <v>4401</v>
      </c>
      <c r="Q3495" s="2" t="s">
        <v>150</v>
      </c>
      <c r="R3495" s="2" t="s">
        <v>279</v>
      </c>
      <c r="S3495" s="2" t="s">
        <v>280</v>
      </c>
      <c r="T3495" s="2" t="s">
        <v>4385</v>
      </c>
      <c r="U3495" s="4"/>
      <c r="V3495" s="4"/>
      <c r="W3495" s="4"/>
    </row>
    <row r="3496" spans="1:23" x14ac:dyDescent="0.2">
      <c r="A3496" s="2" t="s">
        <v>4300</v>
      </c>
      <c r="B3496" s="2" t="s">
        <v>4363</v>
      </c>
      <c r="C3496" s="2" t="s">
        <v>25</v>
      </c>
      <c r="D3496" s="2" t="s">
        <v>7922</v>
      </c>
      <c r="E3496" s="2" t="s">
        <v>4365</v>
      </c>
      <c r="F3496" s="2" t="s">
        <v>7923</v>
      </c>
      <c r="G3496" s="2" t="s">
        <v>29</v>
      </c>
      <c r="H3496" s="2" t="s">
        <v>7924</v>
      </c>
      <c r="I3496" s="2" t="s">
        <v>31</v>
      </c>
      <c r="J3496" s="2" t="s">
        <v>32</v>
      </c>
      <c r="K3496" s="2" t="s">
        <v>33</v>
      </c>
      <c r="L3496" s="3" t="s">
        <v>438</v>
      </c>
      <c r="M3496" s="3" t="s">
        <v>31</v>
      </c>
      <c r="N3496" s="3" t="s">
        <v>36</v>
      </c>
      <c r="O3496" s="3" t="s">
        <v>37</v>
      </c>
      <c r="P3496" s="2" t="s">
        <v>4452</v>
      </c>
      <c r="Q3496" s="4"/>
      <c r="R3496" s="4"/>
      <c r="S3496" s="4"/>
      <c r="T3496" s="2" t="s">
        <v>197</v>
      </c>
      <c r="U3496" s="4"/>
      <c r="V3496" s="4"/>
      <c r="W3496" s="4"/>
    </row>
    <row r="3497" spans="1:23" x14ac:dyDescent="0.2">
      <c r="A3497" s="2" t="s">
        <v>4300</v>
      </c>
      <c r="B3497" s="2" t="s">
        <v>4301</v>
      </c>
      <c r="C3497" s="2" t="s">
        <v>25</v>
      </c>
      <c r="D3497" s="2" t="s">
        <v>7925</v>
      </c>
      <c r="E3497" s="2" t="s">
        <v>4454</v>
      </c>
      <c r="F3497" s="2" t="s">
        <v>905</v>
      </c>
      <c r="G3497" s="2" t="s">
        <v>29</v>
      </c>
      <c r="H3497" s="2" t="s">
        <v>4455</v>
      </c>
      <c r="I3497" s="2" t="s">
        <v>1492</v>
      </c>
      <c r="J3497" s="2" t="s">
        <v>32</v>
      </c>
      <c r="K3497" s="2" t="s">
        <v>33</v>
      </c>
      <c r="L3497" s="3" t="s">
        <v>638</v>
      </c>
      <c r="M3497" s="3" t="s">
        <v>1406</v>
      </c>
      <c r="N3497" s="3" t="s">
        <v>37</v>
      </c>
      <c r="O3497" s="3" t="s">
        <v>37</v>
      </c>
      <c r="P3497" s="2" t="s">
        <v>4457</v>
      </c>
      <c r="Q3497" s="2" t="s">
        <v>139</v>
      </c>
      <c r="R3497" s="2" t="s">
        <v>145</v>
      </c>
      <c r="S3497" s="2" t="s">
        <v>146</v>
      </c>
      <c r="T3497" s="2" t="s">
        <v>4458</v>
      </c>
      <c r="U3497" s="4"/>
      <c r="V3497" s="4"/>
      <c r="W3497" s="4"/>
    </row>
    <row r="3498" spans="1:23" x14ac:dyDescent="0.2">
      <c r="A3498" s="2" t="s">
        <v>4300</v>
      </c>
      <c r="B3498" s="2" t="s">
        <v>4301</v>
      </c>
      <c r="C3498" s="2" t="s">
        <v>25</v>
      </c>
      <c r="D3498" s="2" t="s">
        <v>7925</v>
      </c>
      <c r="E3498" s="2" t="s">
        <v>4454</v>
      </c>
      <c r="F3498" s="2" t="s">
        <v>905</v>
      </c>
      <c r="G3498" s="2" t="s">
        <v>29</v>
      </c>
      <c r="H3498" s="2" t="s">
        <v>4455</v>
      </c>
      <c r="I3498" s="2" t="s">
        <v>1492</v>
      </c>
      <c r="J3498" s="2" t="s">
        <v>32</v>
      </c>
      <c r="K3498" s="2" t="s">
        <v>33</v>
      </c>
      <c r="L3498" s="3" t="s">
        <v>638</v>
      </c>
      <c r="M3498" s="3" t="s">
        <v>1406</v>
      </c>
      <c r="N3498" s="3" t="s">
        <v>37</v>
      </c>
      <c r="O3498" s="3" t="s">
        <v>37</v>
      </c>
      <c r="P3498" s="2" t="s">
        <v>4457</v>
      </c>
      <c r="Q3498" s="2" t="s">
        <v>131</v>
      </c>
      <c r="R3498" s="2" t="s">
        <v>67</v>
      </c>
      <c r="S3498" s="2" t="s">
        <v>151</v>
      </c>
      <c r="T3498" s="2" t="s">
        <v>4459</v>
      </c>
      <c r="U3498" s="4"/>
      <c r="V3498" s="4"/>
      <c r="W3498" s="4"/>
    </row>
    <row r="3499" spans="1:23" x14ac:dyDescent="0.2">
      <c r="A3499" s="2" t="s">
        <v>4300</v>
      </c>
      <c r="B3499" s="2" t="s">
        <v>4301</v>
      </c>
      <c r="C3499" s="2" t="s">
        <v>25</v>
      </c>
      <c r="D3499" s="2" t="s">
        <v>7925</v>
      </c>
      <c r="E3499" s="2" t="s">
        <v>4454</v>
      </c>
      <c r="F3499" s="2" t="s">
        <v>905</v>
      </c>
      <c r="G3499" s="2" t="s">
        <v>29</v>
      </c>
      <c r="H3499" s="2" t="s">
        <v>4455</v>
      </c>
      <c r="I3499" s="2" t="s">
        <v>1492</v>
      </c>
      <c r="J3499" s="2" t="s">
        <v>32</v>
      </c>
      <c r="K3499" s="2" t="s">
        <v>33</v>
      </c>
      <c r="L3499" s="3" t="s">
        <v>638</v>
      </c>
      <c r="M3499" s="3" t="s">
        <v>1406</v>
      </c>
      <c r="N3499" s="3" t="s">
        <v>37</v>
      </c>
      <c r="O3499" s="3" t="s">
        <v>37</v>
      </c>
      <c r="P3499" s="2" t="s">
        <v>4457</v>
      </c>
      <c r="Q3499" s="2" t="s">
        <v>161</v>
      </c>
      <c r="R3499" s="2" t="s">
        <v>67</v>
      </c>
      <c r="S3499" s="2" t="s">
        <v>151</v>
      </c>
      <c r="T3499" s="2" t="s">
        <v>4210</v>
      </c>
      <c r="U3499" s="4"/>
      <c r="V3499" s="4"/>
      <c r="W3499" s="4"/>
    </row>
    <row r="3500" spans="1:23" x14ac:dyDescent="0.2">
      <c r="A3500" s="2" t="s">
        <v>4300</v>
      </c>
      <c r="B3500" s="2" t="s">
        <v>4301</v>
      </c>
      <c r="C3500" s="2" t="s">
        <v>25</v>
      </c>
      <c r="D3500" s="2" t="s">
        <v>7926</v>
      </c>
      <c r="E3500" s="2" t="s">
        <v>4454</v>
      </c>
      <c r="F3500" s="2" t="s">
        <v>1362</v>
      </c>
      <c r="G3500" s="2" t="s">
        <v>29</v>
      </c>
      <c r="H3500" s="2" t="s">
        <v>4461</v>
      </c>
      <c r="I3500" s="2" t="s">
        <v>1492</v>
      </c>
      <c r="J3500" s="2" t="s">
        <v>32</v>
      </c>
      <c r="K3500" s="2" t="s">
        <v>33</v>
      </c>
      <c r="L3500" s="3" t="s">
        <v>348</v>
      </c>
      <c r="M3500" s="3" t="s">
        <v>372</v>
      </c>
      <c r="N3500" s="3" t="s">
        <v>37</v>
      </c>
      <c r="O3500" s="3" t="s">
        <v>37</v>
      </c>
      <c r="P3500" s="2" t="s">
        <v>4404</v>
      </c>
      <c r="Q3500" s="2" t="s">
        <v>131</v>
      </c>
      <c r="R3500" s="2" t="s">
        <v>67</v>
      </c>
      <c r="S3500" s="2" t="s">
        <v>151</v>
      </c>
      <c r="T3500" s="2" t="s">
        <v>4210</v>
      </c>
      <c r="U3500" s="4"/>
      <c r="V3500" s="4"/>
      <c r="W3500" s="4"/>
    </row>
    <row r="3501" spans="1:23" x14ac:dyDescent="0.2">
      <c r="A3501" s="2" t="s">
        <v>4300</v>
      </c>
      <c r="B3501" s="2" t="s">
        <v>4301</v>
      </c>
      <c r="C3501" s="2" t="s">
        <v>25</v>
      </c>
      <c r="D3501" s="2" t="s">
        <v>7926</v>
      </c>
      <c r="E3501" s="2" t="s">
        <v>4454</v>
      </c>
      <c r="F3501" s="2" t="s">
        <v>1362</v>
      </c>
      <c r="G3501" s="2" t="s">
        <v>29</v>
      </c>
      <c r="H3501" s="2" t="s">
        <v>4461</v>
      </c>
      <c r="I3501" s="2" t="s">
        <v>1492</v>
      </c>
      <c r="J3501" s="2" t="s">
        <v>32</v>
      </c>
      <c r="K3501" s="2" t="s">
        <v>33</v>
      </c>
      <c r="L3501" s="3" t="s">
        <v>348</v>
      </c>
      <c r="M3501" s="3" t="s">
        <v>372</v>
      </c>
      <c r="N3501" s="3" t="s">
        <v>37</v>
      </c>
      <c r="O3501" s="3" t="s">
        <v>37</v>
      </c>
      <c r="P3501" s="2" t="s">
        <v>4404</v>
      </c>
      <c r="Q3501" s="2" t="s">
        <v>161</v>
      </c>
      <c r="R3501" s="2" t="s">
        <v>67</v>
      </c>
      <c r="S3501" s="2" t="s">
        <v>151</v>
      </c>
      <c r="T3501" s="2" t="s">
        <v>4459</v>
      </c>
      <c r="U3501" s="4"/>
      <c r="V3501" s="4"/>
      <c r="W3501" s="4"/>
    </row>
    <row r="3502" spans="1:23" x14ac:dyDescent="0.2">
      <c r="A3502" s="2" t="s">
        <v>4300</v>
      </c>
      <c r="B3502" s="2" t="s">
        <v>4301</v>
      </c>
      <c r="C3502" s="2" t="s">
        <v>25</v>
      </c>
      <c r="D3502" s="2" t="s">
        <v>7927</v>
      </c>
      <c r="E3502" s="2" t="s">
        <v>4454</v>
      </c>
      <c r="F3502" s="2" t="s">
        <v>912</v>
      </c>
      <c r="G3502" s="2" t="s">
        <v>29</v>
      </c>
      <c r="H3502" s="2" t="s">
        <v>4463</v>
      </c>
      <c r="I3502" s="2" t="s">
        <v>1492</v>
      </c>
      <c r="J3502" s="2" t="s">
        <v>32</v>
      </c>
      <c r="K3502" s="2" t="s">
        <v>33</v>
      </c>
      <c r="L3502" s="3" t="s">
        <v>348</v>
      </c>
      <c r="M3502" s="3" t="s">
        <v>195</v>
      </c>
      <c r="N3502" s="3" t="s">
        <v>37</v>
      </c>
      <c r="O3502" s="3" t="s">
        <v>37</v>
      </c>
      <c r="P3502" s="2" t="s">
        <v>4404</v>
      </c>
      <c r="Q3502" s="2" t="s">
        <v>479</v>
      </c>
      <c r="R3502" s="2" t="s">
        <v>145</v>
      </c>
      <c r="S3502" s="2" t="s">
        <v>68</v>
      </c>
      <c r="T3502" s="2" t="s">
        <v>4459</v>
      </c>
      <c r="U3502" s="4"/>
      <c r="V3502" s="4"/>
      <c r="W3502" s="4"/>
    </row>
    <row r="3503" spans="1:23" x14ac:dyDescent="0.2">
      <c r="A3503" s="2" t="s">
        <v>4300</v>
      </c>
      <c r="B3503" s="2" t="s">
        <v>4301</v>
      </c>
      <c r="C3503" s="2" t="s">
        <v>25</v>
      </c>
      <c r="D3503" s="2" t="s">
        <v>7927</v>
      </c>
      <c r="E3503" s="2" t="s">
        <v>4454</v>
      </c>
      <c r="F3503" s="2" t="s">
        <v>912</v>
      </c>
      <c r="G3503" s="2" t="s">
        <v>29</v>
      </c>
      <c r="H3503" s="2" t="s">
        <v>4463</v>
      </c>
      <c r="I3503" s="2" t="s">
        <v>1492</v>
      </c>
      <c r="J3503" s="2" t="s">
        <v>32</v>
      </c>
      <c r="K3503" s="2" t="s">
        <v>33</v>
      </c>
      <c r="L3503" s="3" t="s">
        <v>348</v>
      </c>
      <c r="M3503" s="3" t="s">
        <v>195</v>
      </c>
      <c r="N3503" s="3" t="s">
        <v>37</v>
      </c>
      <c r="O3503" s="3" t="s">
        <v>37</v>
      </c>
      <c r="P3503" s="2" t="s">
        <v>4404</v>
      </c>
      <c r="Q3503" s="2" t="s">
        <v>150</v>
      </c>
      <c r="R3503" s="2" t="s">
        <v>145</v>
      </c>
      <c r="S3503" s="2" t="s">
        <v>68</v>
      </c>
      <c r="T3503" s="2" t="s">
        <v>4210</v>
      </c>
      <c r="U3503" s="4"/>
      <c r="V3503" s="4"/>
      <c r="W3503" s="4"/>
    </row>
    <row r="3504" spans="1:23" x14ac:dyDescent="0.2">
      <c r="A3504" s="2" t="s">
        <v>4300</v>
      </c>
      <c r="B3504" s="2" t="s">
        <v>4301</v>
      </c>
      <c r="C3504" s="2" t="s">
        <v>25</v>
      </c>
      <c r="D3504" s="2" t="s">
        <v>7928</v>
      </c>
      <c r="E3504" s="2" t="s">
        <v>4454</v>
      </c>
      <c r="F3504" s="2" t="s">
        <v>810</v>
      </c>
      <c r="G3504" s="2" t="s">
        <v>29</v>
      </c>
      <c r="H3504" s="2" t="s">
        <v>4465</v>
      </c>
      <c r="I3504" s="2" t="s">
        <v>1492</v>
      </c>
      <c r="J3504" s="2" t="s">
        <v>32</v>
      </c>
      <c r="K3504" s="2" t="s">
        <v>33</v>
      </c>
      <c r="L3504" s="3" t="s">
        <v>2340</v>
      </c>
      <c r="M3504" s="3" t="s">
        <v>2924</v>
      </c>
      <c r="N3504" s="3" t="s">
        <v>37</v>
      </c>
      <c r="O3504" s="3" t="s">
        <v>37</v>
      </c>
      <c r="P3504" s="2" t="s">
        <v>4423</v>
      </c>
      <c r="Q3504" s="2" t="s">
        <v>364</v>
      </c>
      <c r="R3504" s="2" t="s">
        <v>145</v>
      </c>
      <c r="S3504" s="2" t="s">
        <v>146</v>
      </c>
      <c r="T3504" s="2" t="s">
        <v>4350</v>
      </c>
      <c r="U3504" s="4"/>
      <c r="V3504" s="4"/>
      <c r="W3504" s="4"/>
    </row>
    <row r="3505" spans="1:23" x14ac:dyDescent="0.2">
      <c r="A3505" s="2" t="s">
        <v>4300</v>
      </c>
      <c r="B3505" s="2" t="s">
        <v>4301</v>
      </c>
      <c r="C3505" s="2" t="s">
        <v>25</v>
      </c>
      <c r="D3505" s="2" t="s">
        <v>7928</v>
      </c>
      <c r="E3505" s="2" t="s">
        <v>4454</v>
      </c>
      <c r="F3505" s="2" t="s">
        <v>810</v>
      </c>
      <c r="G3505" s="2" t="s">
        <v>29</v>
      </c>
      <c r="H3505" s="2" t="s">
        <v>4465</v>
      </c>
      <c r="I3505" s="2" t="s">
        <v>1492</v>
      </c>
      <c r="J3505" s="2" t="s">
        <v>32</v>
      </c>
      <c r="K3505" s="2" t="s">
        <v>33</v>
      </c>
      <c r="L3505" s="3" t="s">
        <v>2340</v>
      </c>
      <c r="M3505" s="3" t="s">
        <v>2924</v>
      </c>
      <c r="N3505" s="3" t="s">
        <v>37</v>
      </c>
      <c r="O3505" s="3" t="s">
        <v>37</v>
      </c>
      <c r="P3505" s="2" t="s">
        <v>4423</v>
      </c>
      <c r="Q3505" s="2" t="s">
        <v>139</v>
      </c>
      <c r="R3505" s="2" t="s">
        <v>145</v>
      </c>
      <c r="S3505" s="2" t="s">
        <v>146</v>
      </c>
      <c r="T3505" s="2" t="s">
        <v>4459</v>
      </c>
      <c r="U3505" s="4"/>
      <c r="V3505" s="4"/>
      <c r="W3505" s="4"/>
    </row>
    <row r="3506" spans="1:23" x14ac:dyDescent="0.2">
      <c r="A3506" s="2" t="s">
        <v>4300</v>
      </c>
      <c r="B3506" s="2" t="s">
        <v>4301</v>
      </c>
      <c r="C3506" s="2" t="s">
        <v>25</v>
      </c>
      <c r="D3506" s="2" t="s">
        <v>7928</v>
      </c>
      <c r="E3506" s="2" t="s">
        <v>4454</v>
      </c>
      <c r="F3506" s="2" t="s">
        <v>810</v>
      </c>
      <c r="G3506" s="2" t="s">
        <v>29</v>
      </c>
      <c r="H3506" s="2" t="s">
        <v>4465</v>
      </c>
      <c r="I3506" s="2" t="s">
        <v>1492</v>
      </c>
      <c r="J3506" s="2" t="s">
        <v>32</v>
      </c>
      <c r="K3506" s="2" t="s">
        <v>33</v>
      </c>
      <c r="L3506" s="3" t="s">
        <v>2340</v>
      </c>
      <c r="M3506" s="3" t="s">
        <v>2924</v>
      </c>
      <c r="N3506" s="3" t="s">
        <v>37</v>
      </c>
      <c r="O3506" s="3" t="s">
        <v>37</v>
      </c>
      <c r="P3506" s="2" t="s">
        <v>4423</v>
      </c>
      <c r="Q3506" s="2" t="s">
        <v>39</v>
      </c>
      <c r="R3506" s="2" t="s">
        <v>67</v>
      </c>
      <c r="S3506" s="2" t="s">
        <v>486</v>
      </c>
      <c r="T3506" s="2" t="s">
        <v>4350</v>
      </c>
      <c r="U3506" s="4"/>
      <c r="V3506" s="4"/>
      <c r="W3506" s="4"/>
    </row>
    <row r="3507" spans="1:23" x14ac:dyDescent="0.2">
      <c r="A3507" s="2" t="s">
        <v>4300</v>
      </c>
      <c r="B3507" s="2" t="s">
        <v>4301</v>
      </c>
      <c r="C3507" s="2" t="s">
        <v>25</v>
      </c>
      <c r="D3507" s="2" t="s">
        <v>7929</v>
      </c>
      <c r="E3507" s="2" t="s">
        <v>4454</v>
      </c>
      <c r="F3507" s="2" t="s">
        <v>2610</v>
      </c>
      <c r="G3507" s="2" t="s">
        <v>29</v>
      </c>
      <c r="H3507" s="2" t="s">
        <v>4467</v>
      </c>
      <c r="I3507" s="2" t="s">
        <v>1492</v>
      </c>
      <c r="J3507" s="2" t="s">
        <v>32</v>
      </c>
      <c r="K3507" s="2" t="s">
        <v>33</v>
      </c>
      <c r="L3507" s="3" t="s">
        <v>5404</v>
      </c>
      <c r="M3507" s="3" t="s">
        <v>5500</v>
      </c>
      <c r="N3507" s="3" t="s">
        <v>37</v>
      </c>
      <c r="O3507" s="3" t="s">
        <v>37</v>
      </c>
      <c r="P3507" s="2" t="s">
        <v>4379</v>
      </c>
      <c r="Q3507" s="2" t="s">
        <v>39</v>
      </c>
      <c r="R3507" s="2" t="s">
        <v>76</v>
      </c>
      <c r="S3507" s="2" t="s">
        <v>93</v>
      </c>
      <c r="T3507" s="2" t="s">
        <v>4459</v>
      </c>
      <c r="U3507" s="4"/>
      <c r="V3507" s="4"/>
      <c r="W3507" s="4"/>
    </row>
    <row r="3508" spans="1:23" x14ac:dyDescent="0.2">
      <c r="A3508" s="2" t="s">
        <v>4300</v>
      </c>
      <c r="B3508" s="2" t="s">
        <v>4301</v>
      </c>
      <c r="C3508" s="2" t="s">
        <v>25</v>
      </c>
      <c r="D3508" s="2" t="s">
        <v>7929</v>
      </c>
      <c r="E3508" s="2" t="s">
        <v>4454</v>
      </c>
      <c r="F3508" s="2" t="s">
        <v>2610</v>
      </c>
      <c r="G3508" s="2" t="s">
        <v>29</v>
      </c>
      <c r="H3508" s="2" t="s">
        <v>4467</v>
      </c>
      <c r="I3508" s="2" t="s">
        <v>1492</v>
      </c>
      <c r="J3508" s="2" t="s">
        <v>32</v>
      </c>
      <c r="K3508" s="2" t="s">
        <v>33</v>
      </c>
      <c r="L3508" s="3" t="s">
        <v>5404</v>
      </c>
      <c r="M3508" s="3" t="s">
        <v>5500</v>
      </c>
      <c r="N3508" s="3" t="s">
        <v>37</v>
      </c>
      <c r="O3508" s="3" t="s">
        <v>37</v>
      </c>
      <c r="P3508" s="2" t="s">
        <v>4379</v>
      </c>
      <c r="Q3508" s="2" t="s">
        <v>1937</v>
      </c>
      <c r="R3508" s="2" t="s">
        <v>79</v>
      </c>
      <c r="S3508" s="2" t="s">
        <v>47</v>
      </c>
      <c r="T3508" s="2" t="s">
        <v>4210</v>
      </c>
      <c r="U3508" s="4"/>
      <c r="V3508" s="4"/>
      <c r="W3508" s="4"/>
    </row>
    <row r="3509" spans="1:23" x14ac:dyDescent="0.2">
      <c r="A3509" s="2" t="s">
        <v>4300</v>
      </c>
      <c r="B3509" s="2" t="s">
        <v>4301</v>
      </c>
      <c r="C3509" s="2" t="s">
        <v>25</v>
      </c>
      <c r="D3509" s="2" t="s">
        <v>7930</v>
      </c>
      <c r="E3509" s="2" t="s">
        <v>4454</v>
      </c>
      <c r="F3509" s="2" t="s">
        <v>384</v>
      </c>
      <c r="G3509" s="2" t="s">
        <v>29</v>
      </c>
      <c r="H3509" s="2" t="s">
        <v>4470</v>
      </c>
      <c r="I3509" s="2" t="s">
        <v>1492</v>
      </c>
      <c r="J3509" s="2" t="s">
        <v>32</v>
      </c>
      <c r="K3509" s="2" t="s">
        <v>33</v>
      </c>
      <c r="L3509" s="3" t="s">
        <v>638</v>
      </c>
      <c r="M3509" s="3" t="s">
        <v>252</v>
      </c>
      <c r="N3509" s="3" t="s">
        <v>37</v>
      </c>
      <c r="O3509" s="3" t="s">
        <v>37</v>
      </c>
      <c r="P3509" s="2" t="s">
        <v>4379</v>
      </c>
      <c r="Q3509" s="2" t="s">
        <v>131</v>
      </c>
      <c r="R3509" s="2" t="s">
        <v>47</v>
      </c>
      <c r="S3509" s="2" t="s">
        <v>480</v>
      </c>
      <c r="T3509" s="2" t="s">
        <v>4459</v>
      </c>
      <c r="U3509" s="4"/>
      <c r="V3509" s="4"/>
      <c r="W3509" s="4"/>
    </row>
    <row r="3510" spans="1:23" x14ac:dyDescent="0.2">
      <c r="A3510" s="2" t="s">
        <v>4300</v>
      </c>
      <c r="B3510" s="2" t="s">
        <v>4301</v>
      </c>
      <c r="C3510" s="2" t="s">
        <v>25</v>
      </c>
      <c r="D3510" s="2" t="s">
        <v>7930</v>
      </c>
      <c r="E3510" s="2" t="s">
        <v>4454</v>
      </c>
      <c r="F3510" s="2" t="s">
        <v>384</v>
      </c>
      <c r="G3510" s="2" t="s">
        <v>29</v>
      </c>
      <c r="H3510" s="2" t="s">
        <v>4470</v>
      </c>
      <c r="I3510" s="2" t="s">
        <v>1492</v>
      </c>
      <c r="J3510" s="2" t="s">
        <v>32</v>
      </c>
      <c r="K3510" s="2" t="s">
        <v>33</v>
      </c>
      <c r="L3510" s="3" t="s">
        <v>638</v>
      </c>
      <c r="M3510" s="3" t="s">
        <v>252</v>
      </c>
      <c r="N3510" s="3" t="s">
        <v>37</v>
      </c>
      <c r="O3510" s="3" t="s">
        <v>37</v>
      </c>
      <c r="P3510" s="2" t="s">
        <v>4379</v>
      </c>
      <c r="Q3510" s="2" t="s">
        <v>161</v>
      </c>
      <c r="R3510" s="2" t="s">
        <v>47</v>
      </c>
      <c r="S3510" s="2" t="s">
        <v>480</v>
      </c>
      <c r="T3510" s="2" t="s">
        <v>4350</v>
      </c>
      <c r="U3510" s="4"/>
      <c r="V3510" s="4"/>
      <c r="W3510" s="4"/>
    </row>
    <row r="3511" spans="1:23" x14ac:dyDescent="0.2">
      <c r="A3511" s="2" t="s">
        <v>4300</v>
      </c>
      <c r="B3511" s="2" t="s">
        <v>4301</v>
      </c>
      <c r="C3511" s="2" t="s">
        <v>25</v>
      </c>
      <c r="D3511" s="2" t="s">
        <v>7930</v>
      </c>
      <c r="E3511" s="2" t="s">
        <v>4454</v>
      </c>
      <c r="F3511" s="2" t="s">
        <v>384</v>
      </c>
      <c r="G3511" s="2" t="s">
        <v>29</v>
      </c>
      <c r="H3511" s="2" t="s">
        <v>4470</v>
      </c>
      <c r="I3511" s="2" t="s">
        <v>1492</v>
      </c>
      <c r="J3511" s="2" t="s">
        <v>32</v>
      </c>
      <c r="K3511" s="2" t="s">
        <v>33</v>
      </c>
      <c r="L3511" s="3" t="s">
        <v>638</v>
      </c>
      <c r="M3511" s="3" t="s">
        <v>252</v>
      </c>
      <c r="N3511" s="3" t="s">
        <v>37</v>
      </c>
      <c r="O3511" s="3" t="s">
        <v>37</v>
      </c>
      <c r="P3511" s="2" t="s">
        <v>4379</v>
      </c>
      <c r="Q3511" s="2" t="s">
        <v>479</v>
      </c>
      <c r="R3511" s="2" t="s">
        <v>81</v>
      </c>
      <c r="S3511" s="2" t="s">
        <v>82</v>
      </c>
      <c r="T3511" s="2" t="s">
        <v>4350</v>
      </c>
      <c r="U3511" s="4"/>
      <c r="V3511" s="4"/>
      <c r="W3511" s="4"/>
    </row>
    <row r="3512" spans="1:23" x14ac:dyDescent="0.2">
      <c r="A3512" s="2" t="s">
        <v>4300</v>
      </c>
      <c r="B3512" s="2" t="s">
        <v>4301</v>
      </c>
      <c r="C3512" s="2" t="s">
        <v>25</v>
      </c>
      <c r="D3512" s="2" t="s">
        <v>7930</v>
      </c>
      <c r="E3512" s="2" t="s">
        <v>4454</v>
      </c>
      <c r="F3512" s="2" t="s">
        <v>384</v>
      </c>
      <c r="G3512" s="2" t="s">
        <v>29</v>
      </c>
      <c r="H3512" s="2" t="s">
        <v>4470</v>
      </c>
      <c r="I3512" s="2" t="s">
        <v>1492</v>
      </c>
      <c r="J3512" s="2" t="s">
        <v>32</v>
      </c>
      <c r="K3512" s="2" t="s">
        <v>33</v>
      </c>
      <c r="L3512" s="3" t="s">
        <v>638</v>
      </c>
      <c r="M3512" s="3" t="s">
        <v>252</v>
      </c>
      <c r="N3512" s="3" t="s">
        <v>37</v>
      </c>
      <c r="O3512" s="3" t="s">
        <v>37</v>
      </c>
      <c r="P3512" s="2" t="s">
        <v>4379</v>
      </c>
      <c r="Q3512" s="2" t="s">
        <v>139</v>
      </c>
      <c r="R3512" s="2" t="s">
        <v>81</v>
      </c>
      <c r="S3512" s="2" t="s">
        <v>82</v>
      </c>
      <c r="T3512" s="2" t="s">
        <v>4459</v>
      </c>
      <c r="U3512" s="4"/>
      <c r="V3512" s="4"/>
      <c r="W3512" s="4"/>
    </row>
    <row r="3513" spans="1:23" x14ac:dyDescent="0.2">
      <c r="A3513" s="2" t="s">
        <v>4300</v>
      </c>
      <c r="B3513" s="2" t="s">
        <v>4301</v>
      </c>
      <c r="C3513" s="2" t="s">
        <v>25</v>
      </c>
      <c r="D3513" s="2" t="s">
        <v>7931</v>
      </c>
      <c r="E3513" s="2" t="s">
        <v>4454</v>
      </c>
      <c r="F3513" s="2" t="s">
        <v>293</v>
      </c>
      <c r="G3513" s="2" t="s">
        <v>29</v>
      </c>
      <c r="H3513" s="2" t="s">
        <v>4472</v>
      </c>
      <c r="I3513" s="2" t="s">
        <v>1492</v>
      </c>
      <c r="J3513" s="2" t="s">
        <v>32</v>
      </c>
      <c r="K3513" s="2" t="s">
        <v>33</v>
      </c>
      <c r="L3513" s="3" t="s">
        <v>3617</v>
      </c>
      <c r="M3513" s="3" t="s">
        <v>349</v>
      </c>
      <c r="N3513" s="3" t="s">
        <v>37</v>
      </c>
      <c r="O3513" s="3" t="s">
        <v>37</v>
      </c>
      <c r="P3513" s="2" t="s">
        <v>4474</v>
      </c>
      <c r="Q3513" s="2" t="s">
        <v>479</v>
      </c>
      <c r="R3513" s="2" t="s">
        <v>145</v>
      </c>
      <c r="S3513" s="2" t="s">
        <v>146</v>
      </c>
      <c r="T3513" s="2" t="s">
        <v>4210</v>
      </c>
      <c r="U3513" s="4"/>
      <c r="V3513" s="4"/>
      <c r="W3513" s="4"/>
    </row>
    <row r="3514" spans="1:23" x14ac:dyDescent="0.2">
      <c r="A3514" s="2" t="s">
        <v>4300</v>
      </c>
      <c r="B3514" s="2" t="s">
        <v>4301</v>
      </c>
      <c r="C3514" s="2" t="s">
        <v>25</v>
      </c>
      <c r="D3514" s="2" t="s">
        <v>7931</v>
      </c>
      <c r="E3514" s="2" t="s">
        <v>4454</v>
      </c>
      <c r="F3514" s="2" t="s">
        <v>293</v>
      </c>
      <c r="G3514" s="2" t="s">
        <v>29</v>
      </c>
      <c r="H3514" s="2" t="s">
        <v>4472</v>
      </c>
      <c r="I3514" s="2" t="s">
        <v>1492</v>
      </c>
      <c r="J3514" s="2" t="s">
        <v>32</v>
      </c>
      <c r="K3514" s="2" t="s">
        <v>33</v>
      </c>
      <c r="L3514" s="3" t="s">
        <v>3617</v>
      </c>
      <c r="M3514" s="3" t="s">
        <v>349</v>
      </c>
      <c r="N3514" s="3" t="s">
        <v>37</v>
      </c>
      <c r="O3514" s="3" t="s">
        <v>37</v>
      </c>
      <c r="P3514" s="2" t="s">
        <v>4474</v>
      </c>
      <c r="Q3514" s="2" t="s">
        <v>139</v>
      </c>
      <c r="R3514" s="2" t="s">
        <v>145</v>
      </c>
      <c r="S3514" s="2" t="s">
        <v>68</v>
      </c>
      <c r="T3514" s="2" t="s">
        <v>4210</v>
      </c>
      <c r="U3514" s="4"/>
      <c r="V3514" s="4"/>
      <c r="W3514" s="4"/>
    </row>
    <row r="3515" spans="1:23" x14ac:dyDescent="0.2">
      <c r="A3515" s="2" t="s">
        <v>4300</v>
      </c>
      <c r="B3515" s="2" t="s">
        <v>4301</v>
      </c>
      <c r="C3515" s="2" t="s">
        <v>25</v>
      </c>
      <c r="D3515" s="2" t="s">
        <v>7931</v>
      </c>
      <c r="E3515" s="2" t="s">
        <v>4454</v>
      </c>
      <c r="F3515" s="2" t="s">
        <v>293</v>
      </c>
      <c r="G3515" s="2" t="s">
        <v>29</v>
      </c>
      <c r="H3515" s="2" t="s">
        <v>4472</v>
      </c>
      <c r="I3515" s="2" t="s">
        <v>1492</v>
      </c>
      <c r="J3515" s="2" t="s">
        <v>32</v>
      </c>
      <c r="K3515" s="2" t="s">
        <v>33</v>
      </c>
      <c r="L3515" s="3" t="s">
        <v>3617</v>
      </c>
      <c r="M3515" s="3" t="s">
        <v>349</v>
      </c>
      <c r="N3515" s="3" t="s">
        <v>37</v>
      </c>
      <c r="O3515" s="3" t="s">
        <v>37</v>
      </c>
      <c r="P3515" s="2" t="s">
        <v>4474</v>
      </c>
      <c r="Q3515" s="2" t="s">
        <v>150</v>
      </c>
      <c r="R3515" s="2" t="s">
        <v>145</v>
      </c>
      <c r="S3515" s="2" t="s">
        <v>68</v>
      </c>
      <c r="T3515" s="2" t="s">
        <v>4459</v>
      </c>
      <c r="U3515" s="4"/>
      <c r="V3515" s="4"/>
      <c r="W3515" s="4"/>
    </row>
    <row r="3516" spans="1:23" x14ac:dyDescent="0.2">
      <c r="A3516" s="2" t="s">
        <v>4300</v>
      </c>
      <c r="B3516" s="2" t="s">
        <v>4301</v>
      </c>
      <c r="C3516" s="2" t="s">
        <v>25</v>
      </c>
      <c r="D3516" s="2" t="s">
        <v>7932</v>
      </c>
      <c r="E3516" s="2" t="s">
        <v>4454</v>
      </c>
      <c r="F3516" s="2" t="s">
        <v>1253</v>
      </c>
      <c r="G3516" s="2" t="s">
        <v>29</v>
      </c>
      <c r="H3516" s="2" t="s">
        <v>4478</v>
      </c>
      <c r="I3516" s="2" t="s">
        <v>1492</v>
      </c>
      <c r="J3516" s="2" t="s">
        <v>32</v>
      </c>
      <c r="K3516" s="2" t="s">
        <v>33</v>
      </c>
      <c r="L3516" s="3" t="s">
        <v>60</v>
      </c>
      <c r="M3516" s="3" t="s">
        <v>248</v>
      </c>
      <c r="N3516" s="3" t="s">
        <v>37</v>
      </c>
      <c r="O3516" s="3" t="s">
        <v>37</v>
      </c>
      <c r="P3516" s="2" t="s">
        <v>4423</v>
      </c>
      <c r="Q3516" s="2" t="s">
        <v>121</v>
      </c>
      <c r="R3516" s="2" t="s">
        <v>140</v>
      </c>
      <c r="S3516" s="2" t="s">
        <v>141</v>
      </c>
      <c r="T3516" s="2" t="s">
        <v>4350</v>
      </c>
      <c r="U3516" s="4"/>
      <c r="V3516" s="4"/>
      <c r="W3516" s="4"/>
    </row>
    <row r="3517" spans="1:23" x14ac:dyDescent="0.2">
      <c r="A3517" s="2" t="s">
        <v>4300</v>
      </c>
      <c r="B3517" s="2" t="s">
        <v>4301</v>
      </c>
      <c r="C3517" s="2" t="s">
        <v>25</v>
      </c>
      <c r="D3517" s="2" t="s">
        <v>7933</v>
      </c>
      <c r="E3517" s="2" t="s">
        <v>4454</v>
      </c>
      <c r="F3517" s="2" t="s">
        <v>2239</v>
      </c>
      <c r="G3517" s="2" t="s">
        <v>29</v>
      </c>
      <c r="H3517" s="2" t="s">
        <v>4480</v>
      </c>
      <c r="I3517" s="2" t="s">
        <v>1492</v>
      </c>
      <c r="J3517" s="2" t="s">
        <v>32</v>
      </c>
      <c r="K3517" s="2" t="s">
        <v>33</v>
      </c>
      <c r="L3517" s="3" t="s">
        <v>45</v>
      </c>
      <c r="M3517" s="3" t="s">
        <v>438</v>
      </c>
      <c r="N3517" s="3" t="s">
        <v>37</v>
      </c>
      <c r="O3517" s="3" t="s">
        <v>37</v>
      </c>
      <c r="P3517" s="2" t="s">
        <v>4481</v>
      </c>
      <c r="Q3517" s="2" t="s">
        <v>121</v>
      </c>
      <c r="R3517" s="2" t="s">
        <v>417</v>
      </c>
      <c r="S3517" s="2" t="s">
        <v>4482</v>
      </c>
      <c r="T3517" s="2" t="s">
        <v>4458</v>
      </c>
      <c r="U3517" s="4"/>
      <c r="V3517" s="4"/>
      <c r="W3517" s="4"/>
    </row>
    <row r="3518" spans="1:23" x14ac:dyDescent="0.2">
      <c r="A3518" s="2" t="s">
        <v>4300</v>
      </c>
      <c r="B3518" s="2" t="s">
        <v>4301</v>
      </c>
      <c r="C3518" s="2" t="s">
        <v>25</v>
      </c>
      <c r="D3518" s="2" t="s">
        <v>7934</v>
      </c>
      <c r="E3518" s="2" t="s">
        <v>4454</v>
      </c>
      <c r="F3518" s="2" t="s">
        <v>920</v>
      </c>
      <c r="G3518" s="2" t="s">
        <v>29</v>
      </c>
      <c r="H3518" s="2" t="s">
        <v>4484</v>
      </c>
      <c r="I3518" s="2" t="s">
        <v>1492</v>
      </c>
      <c r="J3518" s="2" t="s">
        <v>32</v>
      </c>
      <c r="K3518" s="2" t="s">
        <v>33</v>
      </c>
      <c r="L3518" s="3" t="s">
        <v>34</v>
      </c>
      <c r="M3518" s="3" t="s">
        <v>442</v>
      </c>
      <c r="N3518" s="3" t="s">
        <v>37</v>
      </c>
      <c r="O3518" s="3" t="s">
        <v>37</v>
      </c>
      <c r="P3518" s="2" t="s">
        <v>4485</v>
      </c>
      <c r="Q3518" s="2" t="s">
        <v>150</v>
      </c>
      <c r="R3518" s="2" t="s">
        <v>145</v>
      </c>
      <c r="S3518" s="2" t="s">
        <v>146</v>
      </c>
      <c r="T3518" s="2" t="s">
        <v>4211</v>
      </c>
      <c r="U3518" s="4"/>
      <c r="V3518" s="4"/>
      <c r="W3518" s="4"/>
    </row>
    <row r="3519" spans="1:23" x14ac:dyDescent="0.2">
      <c r="A3519" s="2" t="s">
        <v>4300</v>
      </c>
      <c r="B3519" s="2" t="s">
        <v>4301</v>
      </c>
      <c r="C3519" s="2" t="s">
        <v>25</v>
      </c>
      <c r="D3519" s="2" t="s">
        <v>7935</v>
      </c>
      <c r="E3519" s="2" t="s">
        <v>4454</v>
      </c>
      <c r="F3519" s="2" t="s">
        <v>920</v>
      </c>
      <c r="G3519" s="2" t="s">
        <v>44</v>
      </c>
      <c r="H3519" s="2" t="s">
        <v>4484</v>
      </c>
      <c r="I3519" s="2" t="s">
        <v>1492</v>
      </c>
      <c r="J3519" s="2" t="s">
        <v>32</v>
      </c>
      <c r="K3519" s="2" t="s">
        <v>33</v>
      </c>
      <c r="L3519" s="3" t="s">
        <v>34</v>
      </c>
      <c r="M3519" s="3" t="s">
        <v>137</v>
      </c>
      <c r="N3519" s="3" t="s">
        <v>37</v>
      </c>
      <c r="O3519" s="3" t="s">
        <v>37</v>
      </c>
      <c r="P3519" s="2" t="s">
        <v>4485</v>
      </c>
      <c r="Q3519" s="2" t="s">
        <v>150</v>
      </c>
      <c r="R3519" s="2" t="s">
        <v>122</v>
      </c>
      <c r="S3519" s="2" t="s">
        <v>68</v>
      </c>
      <c r="T3519" s="2" t="s">
        <v>4211</v>
      </c>
      <c r="U3519" s="4"/>
      <c r="V3519" s="4"/>
      <c r="W3519" s="4"/>
    </row>
    <row r="3520" spans="1:23" x14ac:dyDescent="0.2">
      <c r="A3520" s="2" t="s">
        <v>4300</v>
      </c>
      <c r="B3520" s="2" t="s">
        <v>4301</v>
      </c>
      <c r="C3520" s="2" t="s">
        <v>25</v>
      </c>
      <c r="D3520" s="2" t="s">
        <v>7936</v>
      </c>
      <c r="E3520" s="2" t="s">
        <v>4454</v>
      </c>
      <c r="F3520" s="2" t="s">
        <v>4118</v>
      </c>
      <c r="G3520" s="2" t="s">
        <v>29</v>
      </c>
      <c r="H3520" s="2" t="s">
        <v>4488</v>
      </c>
      <c r="I3520" s="2" t="s">
        <v>137</v>
      </c>
      <c r="J3520" s="2" t="s">
        <v>32</v>
      </c>
      <c r="K3520" s="2" t="s">
        <v>33</v>
      </c>
      <c r="L3520" s="3" t="s">
        <v>521</v>
      </c>
      <c r="M3520" s="3" t="s">
        <v>175</v>
      </c>
      <c r="N3520" s="3" t="s">
        <v>37</v>
      </c>
      <c r="O3520" s="3" t="s">
        <v>37</v>
      </c>
      <c r="P3520" s="2" t="s">
        <v>4489</v>
      </c>
      <c r="Q3520" s="2" t="s">
        <v>121</v>
      </c>
      <c r="R3520" s="2" t="s">
        <v>140</v>
      </c>
      <c r="S3520" s="2" t="s">
        <v>141</v>
      </c>
      <c r="T3520" s="2" t="s">
        <v>4353</v>
      </c>
      <c r="U3520" s="4"/>
      <c r="V3520" s="4"/>
      <c r="W3520" s="4"/>
    </row>
    <row r="3521" spans="1:23" x14ac:dyDescent="0.2">
      <c r="A3521" s="2" t="s">
        <v>4300</v>
      </c>
      <c r="B3521" s="2" t="s">
        <v>4301</v>
      </c>
      <c r="C3521" s="2" t="s">
        <v>25</v>
      </c>
      <c r="D3521" s="2" t="s">
        <v>7937</v>
      </c>
      <c r="E3521" s="2" t="s">
        <v>4454</v>
      </c>
      <c r="F3521" s="2" t="s">
        <v>2336</v>
      </c>
      <c r="G3521" s="2" t="s">
        <v>29</v>
      </c>
      <c r="H3521" s="2" t="s">
        <v>4491</v>
      </c>
      <c r="I3521" s="2" t="s">
        <v>1492</v>
      </c>
      <c r="J3521" s="2" t="s">
        <v>32</v>
      </c>
      <c r="K3521" s="2" t="s">
        <v>33</v>
      </c>
      <c r="L3521" s="3" t="s">
        <v>195</v>
      </c>
      <c r="M3521" s="3" t="s">
        <v>256</v>
      </c>
      <c r="N3521" s="3" t="s">
        <v>37</v>
      </c>
      <c r="O3521" s="3" t="s">
        <v>37</v>
      </c>
      <c r="P3521" s="2" t="s">
        <v>4331</v>
      </c>
      <c r="Q3521" s="2" t="s">
        <v>39</v>
      </c>
      <c r="R3521" s="2" t="s">
        <v>417</v>
      </c>
      <c r="S3521" s="2" t="s">
        <v>4482</v>
      </c>
      <c r="T3521" s="2" t="s">
        <v>4458</v>
      </c>
      <c r="U3521" s="4"/>
      <c r="V3521" s="4"/>
      <c r="W3521" s="4"/>
    </row>
    <row r="3522" spans="1:23" x14ac:dyDescent="0.2">
      <c r="A3522" s="2" t="s">
        <v>4300</v>
      </c>
      <c r="B3522" s="2" t="s">
        <v>4301</v>
      </c>
      <c r="C3522" s="2" t="s">
        <v>25</v>
      </c>
      <c r="D3522" s="2" t="s">
        <v>7938</v>
      </c>
      <c r="E3522" s="2" t="s">
        <v>4454</v>
      </c>
      <c r="F3522" s="2" t="s">
        <v>4493</v>
      </c>
      <c r="G3522" s="2" t="s">
        <v>29</v>
      </c>
      <c r="H3522" s="2" t="s">
        <v>4494</v>
      </c>
      <c r="I3522" s="2" t="s">
        <v>1492</v>
      </c>
      <c r="J3522" s="2" t="s">
        <v>32</v>
      </c>
      <c r="K3522" s="2" t="s">
        <v>33</v>
      </c>
      <c r="L3522" s="3" t="s">
        <v>195</v>
      </c>
      <c r="M3522" s="3" t="s">
        <v>72</v>
      </c>
      <c r="N3522" s="3" t="s">
        <v>37</v>
      </c>
      <c r="O3522" s="3" t="s">
        <v>37</v>
      </c>
      <c r="P3522" s="2" t="s">
        <v>4305</v>
      </c>
      <c r="Q3522" s="2" t="s">
        <v>161</v>
      </c>
      <c r="R3522" s="2" t="s">
        <v>417</v>
      </c>
      <c r="S3522" s="2" t="s">
        <v>4482</v>
      </c>
      <c r="T3522" s="2" t="s">
        <v>4210</v>
      </c>
      <c r="U3522" s="4"/>
      <c r="V3522" s="4"/>
      <c r="W3522" s="4"/>
    </row>
    <row r="3523" spans="1:23" x14ac:dyDescent="0.2">
      <c r="A3523" s="2" t="s">
        <v>4300</v>
      </c>
      <c r="B3523" s="2" t="s">
        <v>4301</v>
      </c>
      <c r="C3523" s="2" t="s">
        <v>25</v>
      </c>
      <c r="D3523" s="2" t="s">
        <v>7939</v>
      </c>
      <c r="E3523" s="2" t="s">
        <v>4454</v>
      </c>
      <c r="F3523" s="2" t="s">
        <v>4495</v>
      </c>
      <c r="G3523" s="2" t="s">
        <v>29</v>
      </c>
      <c r="H3523" s="2" t="s">
        <v>4496</v>
      </c>
      <c r="I3523" s="2" t="s">
        <v>1492</v>
      </c>
      <c r="J3523" s="2" t="s">
        <v>32</v>
      </c>
      <c r="K3523" s="2" t="s">
        <v>33</v>
      </c>
      <c r="L3523" s="3" t="s">
        <v>195</v>
      </c>
      <c r="M3523" s="3" t="s">
        <v>66</v>
      </c>
      <c r="N3523" s="3" t="s">
        <v>37</v>
      </c>
      <c r="O3523" s="3" t="s">
        <v>37</v>
      </c>
      <c r="P3523" s="2" t="s">
        <v>4497</v>
      </c>
      <c r="Q3523" s="2" t="s">
        <v>150</v>
      </c>
      <c r="R3523" s="2" t="s">
        <v>510</v>
      </c>
      <c r="S3523" s="2" t="s">
        <v>4498</v>
      </c>
      <c r="T3523" s="2" t="s">
        <v>4210</v>
      </c>
      <c r="U3523" s="4"/>
      <c r="V3523" s="4"/>
      <c r="W3523" s="4"/>
    </row>
    <row r="3524" spans="1:23" x14ac:dyDescent="0.2">
      <c r="A3524" s="2" t="s">
        <v>4300</v>
      </c>
      <c r="B3524" s="2" t="s">
        <v>4301</v>
      </c>
      <c r="C3524" s="2" t="s">
        <v>25</v>
      </c>
      <c r="D3524" s="2" t="s">
        <v>7941</v>
      </c>
      <c r="E3524" s="2" t="s">
        <v>4454</v>
      </c>
      <c r="F3524" s="2" t="s">
        <v>821</v>
      </c>
      <c r="G3524" s="2" t="s">
        <v>29</v>
      </c>
      <c r="H3524" s="2" t="s">
        <v>4503</v>
      </c>
      <c r="I3524" s="2" t="s">
        <v>1492</v>
      </c>
      <c r="J3524" s="2" t="s">
        <v>32</v>
      </c>
      <c r="K3524" s="2" t="s">
        <v>33</v>
      </c>
      <c r="L3524" s="3" t="s">
        <v>195</v>
      </c>
      <c r="M3524" s="3" t="s">
        <v>36</v>
      </c>
      <c r="N3524" s="3" t="s">
        <v>37</v>
      </c>
      <c r="O3524" s="3" t="s">
        <v>37</v>
      </c>
      <c r="P3524" s="2" t="s">
        <v>4504</v>
      </c>
      <c r="Q3524" s="2" t="s">
        <v>1937</v>
      </c>
      <c r="R3524" s="2" t="s">
        <v>79</v>
      </c>
      <c r="S3524" s="2" t="s">
        <v>47</v>
      </c>
      <c r="T3524" s="2" t="s">
        <v>4385</v>
      </c>
      <c r="U3524" s="4"/>
      <c r="V3524" s="4"/>
      <c r="W3524" s="4"/>
    </row>
    <row r="3525" spans="1:23" x14ac:dyDescent="0.2">
      <c r="A3525" s="2" t="s">
        <v>4300</v>
      </c>
      <c r="B3525" s="2" t="s">
        <v>4301</v>
      </c>
      <c r="C3525" s="2" t="s">
        <v>25</v>
      </c>
      <c r="D3525" s="2" t="s">
        <v>7943</v>
      </c>
      <c r="E3525" s="2" t="s">
        <v>4454</v>
      </c>
      <c r="F3525" s="2" t="s">
        <v>229</v>
      </c>
      <c r="G3525" s="2" t="s">
        <v>29</v>
      </c>
      <c r="H3525" s="2" t="s">
        <v>4509</v>
      </c>
      <c r="I3525" s="2" t="s">
        <v>1492</v>
      </c>
      <c r="J3525" s="2" t="s">
        <v>32</v>
      </c>
      <c r="K3525" s="2" t="s">
        <v>33</v>
      </c>
      <c r="L3525" s="3" t="s">
        <v>34</v>
      </c>
      <c r="M3525" s="3" t="s">
        <v>34</v>
      </c>
      <c r="N3525" s="3" t="s">
        <v>37</v>
      </c>
      <c r="O3525" s="3" t="s">
        <v>37</v>
      </c>
      <c r="P3525" s="2" t="s">
        <v>4510</v>
      </c>
      <c r="Q3525" s="2" t="s">
        <v>39</v>
      </c>
      <c r="R3525" s="2" t="s">
        <v>417</v>
      </c>
      <c r="S3525" s="2" t="s">
        <v>4482</v>
      </c>
      <c r="T3525" s="2" t="s">
        <v>4385</v>
      </c>
      <c r="U3525" s="4"/>
      <c r="V3525" s="4"/>
      <c r="W3525" s="4"/>
    </row>
    <row r="3526" spans="1:23" x14ac:dyDescent="0.2">
      <c r="A3526" s="2" t="s">
        <v>4300</v>
      </c>
      <c r="B3526" s="2" t="s">
        <v>4301</v>
      </c>
      <c r="C3526" s="2" t="s">
        <v>25</v>
      </c>
      <c r="D3526" s="2" t="s">
        <v>7945</v>
      </c>
      <c r="E3526" s="2" t="s">
        <v>4454</v>
      </c>
      <c r="F3526" s="2" t="s">
        <v>4516</v>
      </c>
      <c r="G3526" s="2" t="s">
        <v>29</v>
      </c>
      <c r="H3526" s="2" t="s">
        <v>4517</v>
      </c>
      <c r="I3526" s="2" t="s">
        <v>1492</v>
      </c>
      <c r="J3526" s="2" t="s">
        <v>32</v>
      </c>
      <c r="K3526" s="2" t="s">
        <v>33</v>
      </c>
      <c r="L3526" s="3" t="s">
        <v>195</v>
      </c>
      <c r="M3526" s="3" t="s">
        <v>72</v>
      </c>
      <c r="N3526" s="3" t="s">
        <v>37</v>
      </c>
      <c r="O3526" s="3" t="s">
        <v>37</v>
      </c>
      <c r="P3526" s="2" t="s">
        <v>4518</v>
      </c>
      <c r="Q3526" s="2" t="s">
        <v>121</v>
      </c>
      <c r="R3526" s="2" t="s">
        <v>54</v>
      </c>
      <c r="S3526" s="2" t="s">
        <v>925</v>
      </c>
      <c r="T3526" s="2" t="s">
        <v>4458</v>
      </c>
      <c r="U3526" s="4"/>
      <c r="V3526" s="4"/>
      <c r="W3526" s="4"/>
    </row>
    <row r="3527" spans="1:23" x14ac:dyDescent="0.2">
      <c r="A3527" s="2" t="s">
        <v>4300</v>
      </c>
      <c r="B3527" s="2" t="s">
        <v>4301</v>
      </c>
      <c r="C3527" s="2" t="s">
        <v>25</v>
      </c>
      <c r="D3527" s="2" t="s">
        <v>7946</v>
      </c>
      <c r="E3527" s="2" t="s">
        <v>4454</v>
      </c>
      <c r="F3527" s="2" t="s">
        <v>4516</v>
      </c>
      <c r="G3527" s="2" t="s">
        <v>44</v>
      </c>
      <c r="H3527" s="2" t="s">
        <v>4517</v>
      </c>
      <c r="I3527" s="2" t="s">
        <v>1492</v>
      </c>
      <c r="J3527" s="2" t="s">
        <v>32</v>
      </c>
      <c r="K3527" s="2" t="s">
        <v>33</v>
      </c>
      <c r="L3527" s="3" t="s">
        <v>195</v>
      </c>
      <c r="M3527" s="3" t="s">
        <v>521</v>
      </c>
      <c r="N3527" s="3" t="s">
        <v>37</v>
      </c>
      <c r="O3527" s="3" t="s">
        <v>37</v>
      </c>
      <c r="P3527" s="2" t="s">
        <v>4520</v>
      </c>
      <c r="Q3527" s="2" t="s">
        <v>121</v>
      </c>
      <c r="R3527" s="2" t="s">
        <v>54</v>
      </c>
      <c r="S3527" s="2" t="s">
        <v>925</v>
      </c>
      <c r="T3527" s="2" t="s">
        <v>4210</v>
      </c>
      <c r="U3527" s="4"/>
      <c r="V3527" s="4"/>
      <c r="W3527" s="4"/>
    </row>
    <row r="3528" spans="1:23" x14ac:dyDescent="0.2">
      <c r="A3528" s="2" t="s">
        <v>4300</v>
      </c>
      <c r="B3528" s="2" t="s">
        <v>4301</v>
      </c>
      <c r="C3528" s="2" t="s">
        <v>25</v>
      </c>
      <c r="D3528" s="2" t="s">
        <v>7949</v>
      </c>
      <c r="E3528" s="2" t="s">
        <v>4454</v>
      </c>
      <c r="F3528" s="2" t="s">
        <v>7474</v>
      </c>
      <c r="G3528" s="2" t="s">
        <v>29</v>
      </c>
      <c r="H3528" s="2" t="s">
        <v>7950</v>
      </c>
      <c r="I3528" s="2" t="s">
        <v>4299</v>
      </c>
      <c r="J3528" s="2" t="s">
        <v>32</v>
      </c>
      <c r="K3528" s="2" t="s">
        <v>33</v>
      </c>
      <c r="L3528" s="3" t="s">
        <v>521</v>
      </c>
      <c r="M3528" s="3" t="s">
        <v>438</v>
      </c>
      <c r="N3528" s="3" t="s">
        <v>37</v>
      </c>
      <c r="O3528" s="3" t="s">
        <v>37</v>
      </c>
      <c r="P3528" s="2" t="s">
        <v>4489</v>
      </c>
      <c r="Q3528" s="2" t="s">
        <v>39</v>
      </c>
      <c r="R3528" s="2" t="s">
        <v>54</v>
      </c>
      <c r="S3528" s="2" t="s">
        <v>743</v>
      </c>
      <c r="T3528" s="2" t="s">
        <v>4353</v>
      </c>
      <c r="U3528" s="4"/>
      <c r="V3528" s="4"/>
      <c r="W3528" s="4"/>
    </row>
    <row r="3529" spans="1:23" x14ac:dyDescent="0.2">
      <c r="A3529" s="2" t="s">
        <v>4300</v>
      </c>
      <c r="B3529" s="2" t="s">
        <v>4301</v>
      </c>
      <c r="C3529" s="2" t="s">
        <v>25</v>
      </c>
      <c r="D3529" s="2" t="s">
        <v>7951</v>
      </c>
      <c r="E3529" s="2" t="s">
        <v>4454</v>
      </c>
      <c r="F3529" s="2" t="s">
        <v>250</v>
      </c>
      <c r="G3529" s="2" t="s">
        <v>29</v>
      </c>
      <c r="H3529" s="2" t="s">
        <v>4528</v>
      </c>
      <c r="I3529" s="2" t="s">
        <v>4529</v>
      </c>
      <c r="J3529" s="2" t="s">
        <v>32</v>
      </c>
      <c r="K3529" s="2" t="s">
        <v>33</v>
      </c>
      <c r="L3529" s="3" t="s">
        <v>37</v>
      </c>
      <c r="M3529" s="3" t="s">
        <v>137</v>
      </c>
      <c r="N3529" s="3" t="s">
        <v>37</v>
      </c>
      <c r="O3529" s="3" t="s">
        <v>37</v>
      </c>
      <c r="P3529" s="2" t="s">
        <v>4551</v>
      </c>
      <c r="Q3529" s="4"/>
      <c r="R3529" s="4"/>
      <c r="S3529" s="4"/>
      <c r="T3529" s="2" t="s">
        <v>197</v>
      </c>
      <c r="U3529" s="4"/>
      <c r="V3529" s="4"/>
      <c r="W3529" s="4"/>
    </row>
    <row r="3530" spans="1:23" x14ac:dyDescent="0.2">
      <c r="A3530" s="2" t="s">
        <v>4300</v>
      </c>
      <c r="B3530" s="2" t="s">
        <v>4301</v>
      </c>
      <c r="C3530" s="2" t="s">
        <v>25</v>
      </c>
      <c r="D3530" s="2" t="s">
        <v>7952</v>
      </c>
      <c r="E3530" s="2" t="s">
        <v>4454</v>
      </c>
      <c r="F3530" s="2" t="s">
        <v>250</v>
      </c>
      <c r="G3530" s="2" t="s">
        <v>44</v>
      </c>
      <c r="H3530" s="2" t="s">
        <v>4528</v>
      </c>
      <c r="I3530" s="2" t="s">
        <v>4529</v>
      </c>
      <c r="J3530" s="2" t="s">
        <v>32</v>
      </c>
      <c r="K3530" s="2" t="s">
        <v>33</v>
      </c>
      <c r="L3530" s="3" t="s">
        <v>34</v>
      </c>
      <c r="M3530" s="3" t="s">
        <v>98</v>
      </c>
      <c r="N3530" s="3" t="s">
        <v>37</v>
      </c>
      <c r="O3530" s="3" t="s">
        <v>37</v>
      </c>
      <c r="P3530" s="2" t="s">
        <v>4551</v>
      </c>
      <c r="Q3530" s="4"/>
      <c r="R3530" s="4"/>
      <c r="S3530" s="4"/>
      <c r="T3530" s="2" t="s">
        <v>197</v>
      </c>
      <c r="U3530" s="4"/>
      <c r="V3530" s="4"/>
      <c r="W3530" s="4"/>
    </row>
    <row r="3531" spans="1:23" x14ac:dyDescent="0.2">
      <c r="A3531" s="2" t="s">
        <v>4300</v>
      </c>
      <c r="B3531" s="2" t="s">
        <v>4301</v>
      </c>
      <c r="C3531" s="2" t="s">
        <v>25</v>
      </c>
      <c r="D3531" s="2" t="s">
        <v>7953</v>
      </c>
      <c r="E3531" s="2" t="s">
        <v>4454</v>
      </c>
      <c r="F3531" s="2" t="s">
        <v>250</v>
      </c>
      <c r="G3531" s="2" t="s">
        <v>51</v>
      </c>
      <c r="H3531" s="2" t="s">
        <v>4528</v>
      </c>
      <c r="I3531" s="2" t="s">
        <v>4529</v>
      </c>
      <c r="J3531" s="2" t="s">
        <v>32</v>
      </c>
      <c r="K3531" s="2" t="s">
        <v>33</v>
      </c>
      <c r="L3531" s="3" t="s">
        <v>119</v>
      </c>
      <c r="M3531" s="3" t="s">
        <v>438</v>
      </c>
      <c r="N3531" s="3" t="s">
        <v>37</v>
      </c>
      <c r="O3531" s="3" t="s">
        <v>37</v>
      </c>
      <c r="P3531" s="2" t="s">
        <v>4533</v>
      </c>
      <c r="Q3531" s="4"/>
      <c r="R3531" s="4"/>
      <c r="S3531" s="4"/>
      <c r="T3531" s="2" t="s">
        <v>197</v>
      </c>
      <c r="U3531" s="4"/>
      <c r="V3531" s="4"/>
      <c r="W3531" s="4"/>
    </row>
    <row r="3532" spans="1:23" x14ac:dyDescent="0.2">
      <c r="A3532" s="2" t="s">
        <v>4300</v>
      </c>
      <c r="B3532" s="2" t="s">
        <v>4301</v>
      </c>
      <c r="C3532" s="2" t="s">
        <v>25</v>
      </c>
      <c r="D3532" s="2" t="s">
        <v>7954</v>
      </c>
      <c r="E3532" s="2" t="s">
        <v>4454</v>
      </c>
      <c r="F3532" s="2" t="s">
        <v>250</v>
      </c>
      <c r="G3532" s="2" t="s">
        <v>65</v>
      </c>
      <c r="H3532" s="2" t="s">
        <v>4528</v>
      </c>
      <c r="I3532" s="2" t="s">
        <v>4529</v>
      </c>
      <c r="J3532" s="2" t="s">
        <v>32</v>
      </c>
      <c r="K3532" s="2" t="s">
        <v>33</v>
      </c>
      <c r="L3532" s="3" t="s">
        <v>113</v>
      </c>
      <c r="M3532" s="3" t="s">
        <v>438</v>
      </c>
      <c r="N3532" s="3" t="s">
        <v>37</v>
      </c>
      <c r="O3532" s="3" t="s">
        <v>37</v>
      </c>
      <c r="P3532" s="2" t="s">
        <v>4538</v>
      </c>
      <c r="Q3532" s="4"/>
      <c r="R3532" s="4"/>
      <c r="S3532" s="4"/>
      <c r="T3532" s="2" t="s">
        <v>197</v>
      </c>
      <c r="U3532" s="4"/>
      <c r="V3532" s="4"/>
      <c r="W3532" s="4"/>
    </row>
    <row r="3533" spans="1:23" x14ac:dyDescent="0.2">
      <c r="A3533" s="2" t="s">
        <v>4300</v>
      </c>
      <c r="B3533" s="2" t="s">
        <v>4301</v>
      </c>
      <c r="C3533" s="2" t="s">
        <v>25</v>
      </c>
      <c r="D3533" s="2" t="s">
        <v>7955</v>
      </c>
      <c r="E3533" s="2" t="s">
        <v>4454</v>
      </c>
      <c r="F3533" s="2" t="s">
        <v>250</v>
      </c>
      <c r="G3533" s="2" t="s">
        <v>428</v>
      </c>
      <c r="H3533" s="2" t="s">
        <v>4528</v>
      </c>
      <c r="I3533" s="2" t="s">
        <v>4529</v>
      </c>
      <c r="J3533" s="2" t="s">
        <v>32</v>
      </c>
      <c r="K3533" s="2" t="s">
        <v>33</v>
      </c>
      <c r="L3533" s="3" t="s">
        <v>113</v>
      </c>
      <c r="M3533" s="3" t="s">
        <v>36</v>
      </c>
      <c r="N3533" s="3" t="s">
        <v>37</v>
      </c>
      <c r="O3533" s="3" t="s">
        <v>37</v>
      </c>
      <c r="P3533" s="2" t="s">
        <v>4481</v>
      </c>
      <c r="Q3533" s="4"/>
      <c r="R3533" s="4"/>
      <c r="S3533" s="4"/>
      <c r="T3533" s="2" t="s">
        <v>197</v>
      </c>
      <c r="U3533" s="4"/>
      <c r="V3533" s="4"/>
      <c r="W3533" s="4"/>
    </row>
    <row r="3534" spans="1:23" x14ac:dyDescent="0.2">
      <c r="A3534" s="2" t="s">
        <v>4300</v>
      </c>
      <c r="B3534" s="2" t="s">
        <v>4301</v>
      </c>
      <c r="C3534" s="2" t="s">
        <v>25</v>
      </c>
      <c r="D3534" s="2" t="s">
        <v>7956</v>
      </c>
      <c r="E3534" s="2" t="s">
        <v>4454</v>
      </c>
      <c r="F3534" s="2" t="s">
        <v>250</v>
      </c>
      <c r="G3534" s="2" t="s">
        <v>430</v>
      </c>
      <c r="H3534" s="2" t="s">
        <v>4528</v>
      </c>
      <c r="I3534" s="2" t="s">
        <v>4529</v>
      </c>
      <c r="J3534" s="2" t="s">
        <v>32</v>
      </c>
      <c r="K3534" s="2" t="s">
        <v>33</v>
      </c>
      <c r="L3534" s="3" t="s">
        <v>31</v>
      </c>
      <c r="M3534" s="3" t="s">
        <v>31</v>
      </c>
      <c r="N3534" s="3" t="s">
        <v>37</v>
      </c>
      <c r="O3534" s="3" t="s">
        <v>37</v>
      </c>
      <c r="P3534" s="2" t="s">
        <v>5501</v>
      </c>
      <c r="Q3534" s="4"/>
      <c r="R3534" s="4"/>
      <c r="S3534" s="4"/>
      <c r="T3534" s="2" t="s">
        <v>197</v>
      </c>
      <c r="U3534" s="4"/>
      <c r="V3534" s="4"/>
      <c r="W3534" s="4"/>
    </row>
    <row r="3535" spans="1:23" x14ac:dyDescent="0.2">
      <c r="A3535" s="2" t="s">
        <v>4300</v>
      </c>
      <c r="B3535" s="2" t="s">
        <v>4301</v>
      </c>
      <c r="C3535" s="2" t="s">
        <v>25</v>
      </c>
      <c r="D3535" s="2" t="s">
        <v>7957</v>
      </c>
      <c r="E3535" s="2" t="s">
        <v>4454</v>
      </c>
      <c r="F3535" s="2" t="s">
        <v>250</v>
      </c>
      <c r="G3535" s="2" t="s">
        <v>433</v>
      </c>
      <c r="H3535" s="2" t="s">
        <v>4528</v>
      </c>
      <c r="I3535" s="2" t="s">
        <v>4529</v>
      </c>
      <c r="J3535" s="2" t="s">
        <v>32</v>
      </c>
      <c r="K3535" s="2" t="s">
        <v>33</v>
      </c>
      <c r="L3535" s="3" t="s">
        <v>72</v>
      </c>
      <c r="M3535" s="3" t="s">
        <v>104</v>
      </c>
      <c r="N3535" s="3" t="s">
        <v>37</v>
      </c>
      <c r="O3535" s="3" t="s">
        <v>37</v>
      </c>
      <c r="P3535" s="2" t="s">
        <v>4543</v>
      </c>
      <c r="Q3535" s="4"/>
      <c r="R3535" s="4"/>
      <c r="S3535" s="4"/>
      <c r="T3535" s="2" t="s">
        <v>197</v>
      </c>
      <c r="U3535" s="4"/>
      <c r="V3535" s="4"/>
      <c r="W3535" s="4"/>
    </row>
    <row r="3536" spans="1:23" x14ac:dyDescent="0.2">
      <c r="A3536" s="2" t="s">
        <v>4300</v>
      </c>
      <c r="B3536" s="2" t="s">
        <v>4301</v>
      </c>
      <c r="C3536" s="2" t="s">
        <v>25</v>
      </c>
      <c r="D3536" s="2" t="s">
        <v>7958</v>
      </c>
      <c r="E3536" s="2" t="s">
        <v>4454</v>
      </c>
      <c r="F3536" s="2" t="s">
        <v>250</v>
      </c>
      <c r="G3536" s="2" t="s">
        <v>436</v>
      </c>
      <c r="H3536" s="2" t="s">
        <v>4528</v>
      </c>
      <c r="I3536" s="2" t="s">
        <v>4529</v>
      </c>
      <c r="J3536" s="2" t="s">
        <v>32</v>
      </c>
      <c r="K3536" s="2" t="s">
        <v>33</v>
      </c>
      <c r="L3536" s="3" t="s">
        <v>438</v>
      </c>
      <c r="M3536" s="3" t="s">
        <v>521</v>
      </c>
      <c r="N3536" s="3" t="s">
        <v>37</v>
      </c>
      <c r="O3536" s="3" t="s">
        <v>37</v>
      </c>
      <c r="P3536" s="2" t="s">
        <v>4504</v>
      </c>
      <c r="Q3536" s="4"/>
      <c r="R3536" s="4"/>
      <c r="S3536" s="4"/>
      <c r="T3536" s="2" t="s">
        <v>197</v>
      </c>
      <c r="U3536" s="4"/>
      <c r="V3536" s="4"/>
      <c r="W3536" s="4"/>
    </row>
    <row r="3537" spans="1:23" x14ac:dyDescent="0.2">
      <c r="A3537" s="2" t="s">
        <v>4300</v>
      </c>
      <c r="B3537" s="2" t="s">
        <v>4301</v>
      </c>
      <c r="C3537" s="2" t="s">
        <v>25</v>
      </c>
      <c r="D3537" s="2" t="s">
        <v>7959</v>
      </c>
      <c r="E3537" s="2" t="s">
        <v>4454</v>
      </c>
      <c r="F3537" s="2" t="s">
        <v>250</v>
      </c>
      <c r="G3537" s="2" t="s">
        <v>438</v>
      </c>
      <c r="H3537" s="2" t="s">
        <v>4528</v>
      </c>
      <c r="I3537" s="2" t="s">
        <v>4529</v>
      </c>
      <c r="J3537" s="2" t="s">
        <v>32</v>
      </c>
      <c r="K3537" s="2" t="s">
        <v>33</v>
      </c>
      <c r="L3537" s="3" t="s">
        <v>35</v>
      </c>
      <c r="M3537" s="3" t="s">
        <v>72</v>
      </c>
      <c r="N3537" s="3" t="s">
        <v>37</v>
      </c>
      <c r="O3537" s="3" t="s">
        <v>37</v>
      </c>
      <c r="P3537" s="2" t="s">
        <v>4318</v>
      </c>
      <c r="Q3537" s="4"/>
      <c r="R3537" s="4"/>
      <c r="S3537" s="4"/>
      <c r="T3537" s="2" t="s">
        <v>197</v>
      </c>
      <c r="U3537" s="4"/>
      <c r="V3537" s="4"/>
      <c r="W3537" s="4"/>
    </row>
    <row r="3538" spans="1:23" x14ac:dyDescent="0.2">
      <c r="A3538" s="2" t="s">
        <v>4300</v>
      </c>
      <c r="B3538" s="2" t="s">
        <v>4301</v>
      </c>
      <c r="C3538" s="2" t="s">
        <v>25</v>
      </c>
      <c r="D3538" s="2" t="s">
        <v>7960</v>
      </c>
      <c r="E3538" s="2" t="s">
        <v>4454</v>
      </c>
      <c r="F3538" s="2" t="s">
        <v>250</v>
      </c>
      <c r="G3538" s="2" t="s">
        <v>119</v>
      </c>
      <c r="H3538" s="2" t="s">
        <v>4528</v>
      </c>
      <c r="I3538" s="2" t="s">
        <v>4529</v>
      </c>
      <c r="J3538" s="2" t="s">
        <v>32</v>
      </c>
      <c r="K3538" s="2" t="s">
        <v>33</v>
      </c>
      <c r="L3538" s="3" t="s">
        <v>31</v>
      </c>
      <c r="M3538" s="3" t="s">
        <v>31</v>
      </c>
      <c r="N3538" s="3" t="s">
        <v>37</v>
      </c>
      <c r="O3538" s="3" t="s">
        <v>37</v>
      </c>
      <c r="P3538" s="2" t="s">
        <v>4546</v>
      </c>
      <c r="Q3538" s="4"/>
      <c r="R3538" s="4"/>
      <c r="S3538" s="4"/>
      <c r="T3538" s="2" t="s">
        <v>197</v>
      </c>
      <c r="U3538" s="4"/>
      <c r="V3538" s="4"/>
      <c r="W3538" s="4"/>
    </row>
    <row r="3539" spans="1:23" x14ac:dyDescent="0.2">
      <c r="A3539" s="2" t="s">
        <v>4300</v>
      </c>
      <c r="B3539" s="2" t="s">
        <v>4301</v>
      </c>
      <c r="C3539" s="2" t="s">
        <v>25</v>
      </c>
      <c r="D3539" s="2" t="s">
        <v>7961</v>
      </c>
      <c r="E3539" s="2" t="s">
        <v>4454</v>
      </c>
      <c r="F3539" s="2" t="s">
        <v>250</v>
      </c>
      <c r="G3539" s="2" t="s">
        <v>129</v>
      </c>
      <c r="H3539" s="2" t="s">
        <v>4528</v>
      </c>
      <c r="I3539" s="2" t="s">
        <v>4529</v>
      </c>
      <c r="J3539" s="2" t="s">
        <v>32</v>
      </c>
      <c r="K3539" s="2" t="s">
        <v>33</v>
      </c>
      <c r="L3539" s="3" t="s">
        <v>104</v>
      </c>
      <c r="M3539" s="3" t="s">
        <v>137</v>
      </c>
      <c r="N3539" s="3" t="s">
        <v>37</v>
      </c>
      <c r="O3539" s="3" t="s">
        <v>37</v>
      </c>
      <c r="P3539" s="2" t="s">
        <v>4530</v>
      </c>
      <c r="Q3539" s="4"/>
      <c r="R3539" s="4"/>
      <c r="S3539" s="4"/>
      <c r="T3539" s="2" t="s">
        <v>197</v>
      </c>
      <c r="U3539" s="4"/>
      <c r="V3539" s="4"/>
      <c r="W3539" s="4"/>
    </row>
    <row r="3540" spans="1:23" x14ac:dyDescent="0.2">
      <c r="A3540" s="2" t="s">
        <v>4300</v>
      </c>
      <c r="B3540" s="2" t="s">
        <v>4301</v>
      </c>
      <c r="C3540" s="2" t="s">
        <v>25</v>
      </c>
      <c r="D3540" s="2" t="s">
        <v>7962</v>
      </c>
      <c r="E3540" s="2" t="s">
        <v>4454</v>
      </c>
      <c r="F3540" s="2" t="s">
        <v>250</v>
      </c>
      <c r="G3540" s="2" t="s">
        <v>109</v>
      </c>
      <c r="H3540" s="2" t="s">
        <v>4528</v>
      </c>
      <c r="I3540" s="2" t="s">
        <v>4529</v>
      </c>
      <c r="J3540" s="2" t="s">
        <v>32</v>
      </c>
      <c r="K3540" s="2" t="s">
        <v>33</v>
      </c>
      <c r="L3540" s="3" t="s">
        <v>169</v>
      </c>
      <c r="M3540" s="3" t="s">
        <v>169</v>
      </c>
      <c r="N3540" s="3" t="s">
        <v>37</v>
      </c>
      <c r="O3540" s="3" t="s">
        <v>37</v>
      </c>
      <c r="P3540" s="2" t="s">
        <v>4520</v>
      </c>
      <c r="Q3540" s="4"/>
      <c r="R3540" s="4"/>
      <c r="S3540" s="4"/>
      <c r="T3540" s="2" t="s">
        <v>197</v>
      </c>
      <c r="U3540" s="4"/>
      <c r="V3540" s="4"/>
      <c r="W3540" s="4"/>
    </row>
    <row r="3541" spans="1:23" x14ac:dyDescent="0.2">
      <c r="A3541" s="2" t="s">
        <v>4300</v>
      </c>
      <c r="B3541" s="2" t="s">
        <v>4301</v>
      </c>
      <c r="C3541" s="2" t="s">
        <v>25</v>
      </c>
      <c r="D3541" s="2" t="s">
        <v>7963</v>
      </c>
      <c r="E3541" s="2" t="s">
        <v>4454</v>
      </c>
      <c r="F3541" s="2" t="s">
        <v>250</v>
      </c>
      <c r="G3541" s="2" t="s">
        <v>86</v>
      </c>
      <c r="H3541" s="2" t="s">
        <v>4528</v>
      </c>
      <c r="I3541" s="2" t="s">
        <v>4529</v>
      </c>
      <c r="J3541" s="2" t="s">
        <v>32</v>
      </c>
      <c r="K3541" s="2" t="s">
        <v>33</v>
      </c>
      <c r="L3541" s="3" t="s">
        <v>137</v>
      </c>
      <c r="M3541" s="3" t="s">
        <v>37</v>
      </c>
      <c r="N3541" s="3" t="s">
        <v>37</v>
      </c>
      <c r="O3541" s="3" t="s">
        <v>37</v>
      </c>
      <c r="P3541" s="2" t="s">
        <v>4980</v>
      </c>
      <c r="Q3541" s="4"/>
      <c r="R3541" s="4"/>
      <c r="S3541" s="4"/>
      <c r="T3541" s="2" t="s">
        <v>197</v>
      </c>
      <c r="U3541" s="4"/>
      <c r="V3541" s="4"/>
      <c r="W3541" s="4"/>
    </row>
    <row r="3542" spans="1:23" x14ac:dyDescent="0.2">
      <c r="A3542" s="2" t="s">
        <v>4300</v>
      </c>
      <c r="B3542" s="2" t="s">
        <v>4301</v>
      </c>
      <c r="C3542" s="2" t="s">
        <v>25</v>
      </c>
      <c r="D3542" s="2" t="s">
        <v>7964</v>
      </c>
      <c r="E3542" s="2" t="s">
        <v>4454</v>
      </c>
      <c r="F3542" s="2" t="s">
        <v>250</v>
      </c>
      <c r="G3542" s="2" t="s">
        <v>442</v>
      </c>
      <c r="H3542" s="2" t="s">
        <v>4528</v>
      </c>
      <c r="I3542" s="2" t="s">
        <v>4529</v>
      </c>
      <c r="J3542" s="2" t="s">
        <v>32</v>
      </c>
      <c r="K3542" s="2" t="s">
        <v>33</v>
      </c>
      <c r="L3542" s="3" t="s">
        <v>31</v>
      </c>
      <c r="M3542" s="3" t="s">
        <v>137</v>
      </c>
      <c r="N3542" s="3" t="s">
        <v>37</v>
      </c>
      <c r="O3542" s="3" t="s">
        <v>37</v>
      </c>
      <c r="P3542" s="2" t="s">
        <v>4489</v>
      </c>
      <c r="Q3542" s="4"/>
      <c r="R3542" s="4"/>
      <c r="S3542" s="4"/>
      <c r="T3542" s="2" t="s">
        <v>197</v>
      </c>
      <c r="U3542" s="4"/>
      <c r="V3542" s="4"/>
      <c r="W3542" s="4"/>
    </row>
    <row r="3543" spans="1:23" x14ac:dyDescent="0.2">
      <c r="A3543" s="2" t="s">
        <v>4300</v>
      </c>
      <c r="B3543" s="2" t="s">
        <v>4301</v>
      </c>
      <c r="C3543" s="2" t="s">
        <v>25</v>
      </c>
      <c r="D3543" s="2" t="s">
        <v>7965</v>
      </c>
      <c r="E3543" s="2" t="s">
        <v>4454</v>
      </c>
      <c r="F3543" s="2" t="s">
        <v>4554</v>
      </c>
      <c r="G3543" s="2" t="s">
        <v>29</v>
      </c>
      <c r="H3543" s="2" t="s">
        <v>4528</v>
      </c>
      <c r="I3543" s="2" t="s">
        <v>4529</v>
      </c>
      <c r="J3543" s="2" t="s">
        <v>32</v>
      </c>
      <c r="K3543" s="2" t="s">
        <v>33</v>
      </c>
      <c r="L3543" s="3" t="s">
        <v>36</v>
      </c>
      <c r="M3543" s="3" t="s">
        <v>137</v>
      </c>
      <c r="N3543" s="3" t="s">
        <v>37</v>
      </c>
      <c r="O3543" s="3" t="s">
        <v>37</v>
      </c>
      <c r="P3543" s="2" t="s">
        <v>4481</v>
      </c>
      <c r="Q3543" s="4"/>
      <c r="R3543" s="4"/>
      <c r="S3543" s="4"/>
      <c r="T3543" s="2" t="s">
        <v>197</v>
      </c>
      <c r="U3543" s="4"/>
      <c r="V3543" s="4"/>
      <c r="W3543" s="4"/>
    </row>
    <row r="3544" spans="1:23" x14ac:dyDescent="0.2">
      <c r="A3544" s="2" t="s">
        <v>4300</v>
      </c>
      <c r="B3544" s="2" t="s">
        <v>4301</v>
      </c>
      <c r="C3544" s="2" t="s">
        <v>25</v>
      </c>
      <c r="D3544" s="2" t="s">
        <v>7966</v>
      </c>
      <c r="E3544" s="2" t="s">
        <v>4454</v>
      </c>
      <c r="F3544" s="2" t="s">
        <v>4554</v>
      </c>
      <c r="G3544" s="2" t="s">
        <v>44</v>
      </c>
      <c r="H3544" s="2" t="s">
        <v>4528</v>
      </c>
      <c r="I3544" s="2" t="s">
        <v>4529</v>
      </c>
      <c r="J3544" s="2" t="s">
        <v>32</v>
      </c>
      <c r="K3544" s="2" t="s">
        <v>33</v>
      </c>
      <c r="L3544" s="3" t="s">
        <v>137</v>
      </c>
      <c r="M3544" s="3" t="s">
        <v>36</v>
      </c>
      <c r="N3544" s="3" t="s">
        <v>37</v>
      </c>
      <c r="O3544" s="3" t="s">
        <v>37</v>
      </c>
      <c r="P3544" s="2" t="s">
        <v>4543</v>
      </c>
      <c r="Q3544" s="4"/>
      <c r="R3544" s="4"/>
      <c r="S3544" s="4"/>
      <c r="T3544" s="2" t="s">
        <v>197</v>
      </c>
      <c r="U3544" s="4"/>
      <c r="V3544" s="4"/>
      <c r="W3544" s="4"/>
    </row>
    <row r="3545" spans="1:23" x14ac:dyDescent="0.2">
      <c r="A3545" s="2" t="s">
        <v>4300</v>
      </c>
      <c r="B3545" s="2" t="s">
        <v>4301</v>
      </c>
      <c r="C3545" s="2" t="s">
        <v>25</v>
      </c>
      <c r="D3545" s="2" t="s">
        <v>7967</v>
      </c>
      <c r="E3545" s="2" t="s">
        <v>4454</v>
      </c>
      <c r="F3545" s="2" t="s">
        <v>4554</v>
      </c>
      <c r="G3545" s="2" t="s">
        <v>51</v>
      </c>
      <c r="H3545" s="2" t="s">
        <v>4528</v>
      </c>
      <c r="I3545" s="2" t="s">
        <v>4529</v>
      </c>
      <c r="J3545" s="2" t="s">
        <v>32</v>
      </c>
      <c r="K3545" s="2" t="s">
        <v>33</v>
      </c>
      <c r="L3545" s="3" t="s">
        <v>442</v>
      </c>
      <c r="M3545" s="3" t="s">
        <v>169</v>
      </c>
      <c r="N3545" s="3" t="s">
        <v>37</v>
      </c>
      <c r="O3545" s="3" t="s">
        <v>37</v>
      </c>
      <c r="P3545" s="2" t="s">
        <v>4504</v>
      </c>
      <c r="Q3545" s="4"/>
      <c r="R3545" s="4"/>
      <c r="S3545" s="4"/>
      <c r="T3545" s="2" t="s">
        <v>197</v>
      </c>
      <c r="U3545" s="4"/>
      <c r="V3545" s="4"/>
      <c r="W3545" s="4"/>
    </row>
    <row r="3546" spans="1:23" x14ac:dyDescent="0.2">
      <c r="A3546" s="2" t="s">
        <v>4300</v>
      </c>
      <c r="B3546" s="2" t="s">
        <v>4301</v>
      </c>
      <c r="C3546" s="2" t="s">
        <v>25</v>
      </c>
      <c r="D3546" s="2" t="s">
        <v>7968</v>
      </c>
      <c r="E3546" s="2" t="s">
        <v>4454</v>
      </c>
      <c r="F3546" s="2" t="s">
        <v>4554</v>
      </c>
      <c r="G3546" s="2" t="s">
        <v>58</v>
      </c>
      <c r="H3546" s="2" t="s">
        <v>4528</v>
      </c>
      <c r="I3546" s="2" t="s">
        <v>4529</v>
      </c>
      <c r="J3546" s="2" t="s">
        <v>32</v>
      </c>
      <c r="K3546" s="2" t="s">
        <v>33</v>
      </c>
      <c r="L3546" s="3" t="s">
        <v>442</v>
      </c>
      <c r="M3546" s="3" t="s">
        <v>36</v>
      </c>
      <c r="N3546" s="3" t="s">
        <v>37</v>
      </c>
      <c r="O3546" s="3" t="s">
        <v>37</v>
      </c>
      <c r="P3546" s="2" t="s">
        <v>4318</v>
      </c>
      <c r="Q3546" s="4"/>
      <c r="R3546" s="4"/>
      <c r="S3546" s="4"/>
      <c r="T3546" s="2" t="s">
        <v>197</v>
      </c>
      <c r="U3546" s="4"/>
      <c r="V3546" s="4"/>
      <c r="W3546" s="4"/>
    </row>
    <row r="3547" spans="1:23" x14ac:dyDescent="0.2">
      <c r="A3547" s="2" t="s">
        <v>4300</v>
      </c>
      <c r="B3547" s="2" t="s">
        <v>4301</v>
      </c>
      <c r="C3547" s="2" t="s">
        <v>25</v>
      </c>
      <c r="D3547" s="2" t="s">
        <v>7969</v>
      </c>
      <c r="E3547" s="2" t="s">
        <v>4454</v>
      </c>
      <c r="F3547" s="2" t="s">
        <v>4554</v>
      </c>
      <c r="G3547" s="2" t="s">
        <v>65</v>
      </c>
      <c r="H3547" s="2" t="s">
        <v>4528</v>
      </c>
      <c r="I3547" s="2" t="s">
        <v>4529</v>
      </c>
      <c r="J3547" s="2" t="s">
        <v>32</v>
      </c>
      <c r="K3547" s="2" t="s">
        <v>33</v>
      </c>
      <c r="L3547" s="3" t="s">
        <v>137</v>
      </c>
      <c r="M3547" s="3" t="s">
        <v>169</v>
      </c>
      <c r="N3547" s="3" t="s">
        <v>37</v>
      </c>
      <c r="O3547" s="3" t="s">
        <v>37</v>
      </c>
      <c r="P3547" s="2" t="s">
        <v>4530</v>
      </c>
      <c r="Q3547" s="4"/>
      <c r="R3547" s="4"/>
      <c r="S3547" s="4"/>
      <c r="T3547" s="2" t="s">
        <v>197</v>
      </c>
      <c r="U3547" s="4"/>
      <c r="V3547" s="4"/>
      <c r="W3547" s="4"/>
    </row>
    <row r="3548" spans="1:23" x14ac:dyDescent="0.2">
      <c r="A3548" s="2" t="s">
        <v>4300</v>
      </c>
      <c r="B3548" s="2" t="s">
        <v>4301</v>
      </c>
      <c r="C3548" s="2" t="s">
        <v>25</v>
      </c>
      <c r="D3548" s="2" t="s">
        <v>7970</v>
      </c>
      <c r="E3548" s="2" t="s">
        <v>4454</v>
      </c>
      <c r="F3548" s="2" t="s">
        <v>4554</v>
      </c>
      <c r="G3548" s="2" t="s">
        <v>428</v>
      </c>
      <c r="H3548" s="2" t="s">
        <v>4528</v>
      </c>
      <c r="I3548" s="2" t="s">
        <v>4529</v>
      </c>
      <c r="J3548" s="2" t="s">
        <v>32</v>
      </c>
      <c r="K3548" s="2" t="s">
        <v>33</v>
      </c>
      <c r="L3548" s="3" t="s">
        <v>137</v>
      </c>
      <c r="M3548" s="3" t="s">
        <v>137</v>
      </c>
      <c r="N3548" s="3" t="s">
        <v>37</v>
      </c>
      <c r="O3548" s="3" t="s">
        <v>37</v>
      </c>
      <c r="P3548" s="2" t="s">
        <v>4551</v>
      </c>
      <c r="Q3548" s="4"/>
      <c r="R3548" s="4"/>
      <c r="S3548" s="4"/>
      <c r="T3548" s="2" t="s">
        <v>197</v>
      </c>
      <c r="U3548" s="4"/>
      <c r="V3548" s="4"/>
      <c r="W3548" s="4"/>
    </row>
    <row r="3549" spans="1:23" x14ac:dyDescent="0.2">
      <c r="A3549" s="2" t="s">
        <v>4300</v>
      </c>
      <c r="B3549" s="2" t="s">
        <v>4301</v>
      </c>
      <c r="C3549" s="2" t="s">
        <v>25</v>
      </c>
      <c r="D3549" s="2" t="s">
        <v>7971</v>
      </c>
      <c r="E3549" s="2" t="s">
        <v>4454</v>
      </c>
      <c r="F3549" s="2" t="s">
        <v>4554</v>
      </c>
      <c r="G3549" s="2" t="s">
        <v>430</v>
      </c>
      <c r="H3549" s="2" t="s">
        <v>4528</v>
      </c>
      <c r="I3549" s="2" t="s">
        <v>4529</v>
      </c>
      <c r="J3549" s="2" t="s">
        <v>32</v>
      </c>
      <c r="K3549" s="2" t="s">
        <v>33</v>
      </c>
      <c r="L3549" s="3" t="s">
        <v>137</v>
      </c>
      <c r="M3549" s="3" t="s">
        <v>37</v>
      </c>
      <c r="N3549" s="3" t="s">
        <v>37</v>
      </c>
      <c r="O3549" s="3" t="s">
        <v>37</v>
      </c>
      <c r="P3549" s="2" t="s">
        <v>4980</v>
      </c>
      <c r="Q3549" s="4"/>
      <c r="R3549" s="4"/>
      <c r="S3549" s="4"/>
      <c r="T3549" s="2" t="s">
        <v>197</v>
      </c>
      <c r="U3549" s="4"/>
      <c r="V3549" s="4"/>
      <c r="W3549" s="4"/>
    </row>
    <row r="3550" spans="1:23" x14ac:dyDescent="0.2">
      <c r="A3550" s="2" t="s">
        <v>4300</v>
      </c>
      <c r="B3550" s="2" t="s">
        <v>4301</v>
      </c>
      <c r="C3550" s="2" t="s">
        <v>25</v>
      </c>
      <c r="D3550" s="2" t="s">
        <v>7972</v>
      </c>
      <c r="E3550" s="2" t="s">
        <v>4454</v>
      </c>
      <c r="F3550" s="2" t="s">
        <v>1065</v>
      </c>
      <c r="G3550" s="2" t="s">
        <v>29</v>
      </c>
      <c r="H3550" s="2" t="s">
        <v>4455</v>
      </c>
      <c r="I3550" s="2" t="s">
        <v>1492</v>
      </c>
      <c r="J3550" s="2" t="s">
        <v>32</v>
      </c>
      <c r="K3550" s="2" t="s">
        <v>33</v>
      </c>
      <c r="L3550" s="3" t="s">
        <v>34</v>
      </c>
      <c r="M3550" s="3" t="s">
        <v>442</v>
      </c>
      <c r="N3550" s="3" t="s">
        <v>37</v>
      </c>
      <c r="O3550" s="3" t="s">
        <v>37</v>
      </c>
      <c r="P3550" s="2" t="s">
        <v>4457</v>
      </c>
      <c r="Q3550" s="2" t="s">
        <v>139</v>
      </c>
      <c r="R3550" s="2" t="s">
        <v>145</v>
      </c>
      <c r="S3550" s="2" t="s">
        <v>146</v>
      </c>
      <c r="T3550" s="2" t="s">
        <v>4458</v>
      </c>
      <c r="U3550" s="4"/>
      <c r="V3550" s="4"/>
      <c r="W3550" s="4"/>
    </row>
    <row r="3551" spans="1:23" x14ac:dyDescent="0.2">
      <c r="A3551" s="2" t="s">
        <v>4300</v>
      </c>
      <c r="B3551" s="2" t="s">
        <v>4301</v>
      </c>
      <c r="C3551" s="2" t="s">
        <v>25</v>
      </c>
      <c r="D3551" s="2" t="s">
        <v>7972</v>
      </c>
      <c r="E3551" s="2" t="s">
        <v>4454</v>
      </c>
      <c r="F3551" s="2" t="s">
        <v>1065</v>
      </c>
      <c r="G3551" s="2" t="s">
        <v>29</v>
      </c>
      <c r="H3551" s="2" t="s">
        <v>4455</v>
      </c>
      <c r="I3551" s="2" t="s">
        <v>1492</v>
      </c>
      <c r="J3551" s="2" t="s">
        <v>32</v>
      </c>
      <c r="K3551" s="2" t="s">
        <v>33</v>
      </c>
      <c r="L3551" s="3" t="s">
        <v>34</v>
      </c>
      <c r="M3551" s="3" t="s">
        <v>442</v>
      </c>
      <c r="N3551" s="3" t="s">
        <v>37</v>
      </c>
      <c r="O3551" s="3" t="s">
        <v>37</v>
      </c>
      <c r="P3551" s="2" t="s">
        <v>4457</v>
      </c>
      <c r="Q3551" s="2" t="s">
        <v>131</v>
      </c>
      <c r="R3551" s="2" t="s">
        <v>67</v>
      </c>
      <c r="S3551" s="2" t="s">
        <v>151</v>
      </c>
      <c r="T3551" s="2" t="s">
        <v>4459</v>
      </c>
      <c r="U3551" s="4"/>
      <c r="V3551" s="4"/>
      <c r="W3551" s="4"/>
    </row>
    <row r="3552" spans="1:23" x14ac:dyDescent="0.2">
      <c r="A3552" s="2" t="s">
        <v>4300</v>
      </c>
      <c r="B3552" s="2" t="s">
        <v>4301</v>
      </c>
      <c r="C3552" s="2" t="s">
        <v>25</v>
      </c>
      <c r="D3552" s="2" t="s">
        <v>7972</v>
      </c>
      <c r="E3552" s="2" t="s">
        <v>4454</v>
      </c>
      <c r="F3552" s="2" t="s">
        <v>1065</v>
      </c>
      <c r="G3552" s="2" t="s">
        <v>29</v>
      </c>
      <c r="H3552" s="2" t="s">
        <v>4455</v>
      </c>
      <c r="I3552" s="2" t="s">
        <v>1492</v>
      </c>
      <c r="J3552" s="2" t="s">
        <v>32</v>
      </c>
      <c r="K3552" s="2" t="s">
        <v>33</v>
      </c>
      <c r="L3552" s="3" t="s">
        <v>34</v>
      </c>
      <c r="M3552" s="3" t="s">
        <v>442</v>
      </c>
      <c r="N3552" s="3" t="s">
        <v>37</v>
      </c>
      <c r="O3552" s="3" t="s">
        <v>37</v>
      </c>
      <c r="P3552" s="2" t="s">
        <v>4457</v>
      </c>
      <c r="Q3552" s="2" t="s">
        <v>161</v>
      </c>
      <c r="R3552" s="2" t="s">
        <v>67</v>
      </c>
      <c r="S3552" s="2" t="s">
        <v>151</v>
      </c>
      <c r="T3552" s="2" t="s">
        <v>4210</v>
      </c>
      <c r="U3552" s="4"/>
      <c r="V3552" s="4"/>
      <c r="W3552" s="4"/>
    </row>
    <row r="3553" spans="1:23" x14ac:dyDescent="0.2">
      <c r="A3553" s="2" t="s">
        <v>4300</v>
      </c>
      <c r="B3553" s="2" t="s">
        <v>4301</v>
      </c>
      <c r="C3553" s="2" t="s">
        <v>25</v>
      </c>
      <c r="D3553" s="2" t="s">
        <v>7981</v>
      </c>
      <c r="E3553" s="2" t="s">
        <v>4454</v>
      </c>
      <c r="F3553" s="2" t="s">
        <v>1074</v>
      </c>
      <c r="G3553" s="2" t="s">
        <v>29</v>
      </c>
      <c r="H3553" s="2" t="s">
        <v>7950</v>
      </c>
      <c r="I3553" s="2" t="s">
        <v>137</v>
      </c>
      <c r="J3553" s="2" t="s">
        <v>32</v>
      </c>
      <c r="K3553" s="2" t="s">
        <v>33</v>
      </c>
      <c r="L3553" s="3" t="s">
        <v>442</v>
      </c>
      <c r="M3553" s="3" t="s">
        <v>137</v>
      </c>
      <c r="N3553" s="3" t="s">
        <v>37</v>
      </c>
      <c r="O3553" s="3" t="s">
        <v>37</v>
      </c>
      <c r="P3553" s="2" t="s">
        <v>4489</v>
      </c>
      <c r="Q3553" s="2" t="s">
        <v>39</v>
      </c>
      <c r="R3553" s="2" t="s">
        <v>54</v>
      </c>
      <c r="S3553" s="2" t="s">
        <v>743</v>
      </c>
      <c r="T3553" s="2" t="s">
        <v>4353</v>
      </c>
      <c r="U3553" s="4"/>
      <c r="V3553" s="4"/>
      <c r="W3553" s="4"/>
    </row>
    <row r="3554" spans="1:23" x14ac:dyDescent="0.2">
      <c r="A3554" s="2" t="s">
        <v>4300</v>
      </c>
      <c r="B3554" s="2" t="s">
        <v>4301</v>
      </c>
      <c r="C3554" s="2" t="s">
        <v>25</v>
      </c>
      <c r="D3554" s="2" t="s">
        <v>7993</v>
      </c>
      <c r="E3554" s="2" t="s">
        <v>4454</v>
      </c>
      <c r="F3554" s="2" t="s">
        <v>4587</v>
      </c>
      <c r="G3554" s="2" t="s">
        <v>29</v>
      </c>
      <c r="H3554" s="2" t="s">
        <v>4506</v>
      </c>
      <c r="I3554" s="2" t="s">
        <v>1492</v>
      </c>
      <c r="J3554" s="2" t="s">
        <v>32</v>
      </c>
      <c r="K3554" s="2" t="s">
        <v>33</v>
      </c>
      <c r="L3554" s="3" t="s">
        <v>36</v>
      </c>
      <c r="M3554" s="3" t="s">
        <v>37</v>
      </c>
      <c r="N3554" s="3" t="s">
        <v>37</v>
      </c>
      <c r="O3554" s="3" t="s">
        <v>37</v>
      </c>
      <c r="P3554" s="2" t="s">
        <v>4507</v>
      </c>
      <c r="Q3554" s="2" t="s">
        <v>479</v>
      </c>
      <c r="R3554" s="2" t="s">
        <v>54</v>
      </c>
      <c r="S3554" s="2" t="s">
        <v>925</v>
      </c>
      <c r="T3554" s="2" t="s">
        <v>4210</v>
      </c>
      <c r="U3554" s="4"/>
      <c r="V3554" s="4"/>
      <c r="W3554" s="4"/>
    </row>
    <row r="3555" spans="1:23" x14ac:dyDescent="0.2">
      <c r="A3555" s="2" t="s">
        <v>4300</v>
      </c>
      <c r="B3555" s="2" t="s">
        <v>4301</v>
      </c>
      <c r="C3555" s="2" t="s">
        <v>25</v>
      </c>
      <c r="D3555" s="2" t="s">
        <v>7993</v>
      </c>
      <c r="E3555" s="2" t="s">
        <v>4454</v>
      </c>
      <c r="F3555" s="2" t="s">
        <v>4587</v>
      </c>
      <c r="G3555" s="2" t="s">
        <v>29</v>
      </c>
      <c r="H3555" s="2" t="s">
        <v>4506</v>
      </c>
      <c r="I3555" s="2" t="s">
        <v>1492</v>
      </c>
      <c r="J3555" s="2" t="s">
        <v>32</v>
      </c>
      <c r="K3555" s="2" t="s">
        <v>33</v>
      </c>
      <c r="L3555" s="3" t="s">
        <v>36</v>
      </c>
      <c r="M3555" s="3" t="s">
        <v>37</v>
      </c>
      <c r="N3555" s="3" t="s">
        <v>37</v>
      </c>
      <c r="O3555" s="3" t="s">
        <v>37</v>
      </c>
      <c r="P3555" s="2" t="s">
        <v>4507</v>
      </c>
      <c r="Q3555" s="2" t="s">
        <v>139</v>
      </c>
      <c r="R3555" s="2" t="s">
        <v>289</v>
      </c>
      <c r="S3555" s="2" t="s">
        <v>925</v>
      </c>
      <c r="T3555" s="2" t="s">
        <v>4164</v>
      </c>
      <c r="U3555" s="4"/>
      <c r="V3555" s="4"/>
      <c r="W3555" s="4"/>
    </row>
    <row r="3556" spans="1:23" x14ac:dyDescent="0.2">
      <c r="A3556" s="2" t="s">
        <v>4300</v>
      </c>
      <c r="B3556" s="2" t="s">
        <v>4301</v>
      </c>
      <c r="C3556" s="2" t="s">
        <v>25</v>
      </c>
      <c r="D3556" s="2" t="s">
        <v>8000</v>
      </c>
      <c r="E3556" s="2" t="s">
        <v>4598</v>
      </c>
      <c r="F3556" s="2" t="s">
        <v>4604</v>
      </c>
      <c r="G3556" s="2" t="s">
        <v>29</v>
      </c>
      <c r="H3556" s="2" t="s">
        <v>4605</v>
      </c>
      <c r="I3556" s="2" t="s">
        <v>37</v>
      </c>
      <c r="J3556" s="2" t="s">
        <v>32</v>
      </c>
      <c r="K3556" s="2" t="s">
        <v>33</v>
      </c>
      <c r="L3556" s="3" t="s">
        <v>37</v>
      </c>
      <c r="M3556" s="3" t="s">
        <v>521</v>
      </c>
      <c r="N3556" s="3" t="s">
        <v>37</v>
      </c>
      <c r="O3556" s="3" t="s">
        <v>37</v>
      </c>
      <c r="P3556" s="2" t="s">
        <v>4602</v>
      </c>
      <c r="Q3556" s="4"/>
      <c r="R3556" s="4"/>
      <c r="S3556" s="4"/>
      <c r="T3556" s="2" t="s">
        <v>197</v>
      </c>
      <c r="U3556" s="4"/>
      <c r="V3556" s="4"/>
      <c r="W3556" s="4"/>
    </row>
    <row r="3557" spans="1:23" x14ac:dyDescent="0.2">
      <c r="A3557" s="2" t="s">
        <v>4300</v>
      </c>
      <c r="B3557" s="2" t="s">
        <v>4606</v>
      </c>
      <c r="C3557" s="2" t="s">
        <v>25</v>
      </c>
      <c r="D3557" s="2" t="s">
        <v>8001</v>
      </c>
      <c r="E3557" s="2" t="s">
        <v>4598</v>
      </c>
      <c r="F3557" s="2" t="s">
        <v>802</v>
      </c>
      <c r="G3557" s="2" t="s">
        <v>29</v>
      </c>
      <c r="H3557" s="2" t="s">
        <v>4608</v>
      </c>
      <c r="I3557" s="2" t="s">
        <v>137</v>
      </c>
      <c r="J3557" s="2" t="s">
        <v>32</v>
      </c>
      <c r="K3557" s="2" t="s">
        <v>33</v>
      </c>
      <c r="L3557" s="3" t="s">
        <v>1121</v>
      </c>
      <c r="M3557" s="3" t="s">
        <v>1406</v>
      </c>
      <c r="N3557" s="3" t="s">
        <v>36</v>
      </c>
      <c r="O3557" s="3" t="s">
        <v>37</v>
      </c>
      <c r="P3557" s="2" t="s">
        <v>4609</v>
      </c>
      <c r="Q3557" s="2" t="s">
        <v>479</v>
      </c>
      <c r="R3557" s="2" t="s">
        <v>40</v>
      </c>
      <c r="S3557" s="2" t="s">
        <v>1179</v>
      </c>
      <c r="T3557" s="2" t="s">
        <v>4353</v>
      </c>
      <c r="U3557" s="4"/>
      <c r="V3557" s="4"/>
      <c r="W3557" s="4"/>
    </row>
    <row r="3558" spans="1:23" x14ac:dyDescent="0.2">
      <c r="A3558" s="2" t="s">
        <v>4300</v>
      </c>
      <c r="B3558" s="2" t="s">
        <v>4301</v>
      </c>
      <c r="C3558" s="2" t="s">
        <v>25</v>
      </c>
      <c r="D3558" s="2" t="s">
        <v>8004</v>
      </c>
      <c r="E3558" s="2" t="s">
        <v>4598</v>
      </c>
      <c r="F3558" s="2" t="s">
        <v>4308</v>
      </c>
      <c r="G3558" s="2" t="s">
        <v>29</v>
      </c>
      <c r="H3558" s="2" t="s">
        <v>8005</v>
      </c>
      <c r="I3558" s="2" t="s">
        <v>137</v>
      </c>
      <c r="J3558" s="2" t="s">
        <v>32</v>
      </c>
      <c r="K3558" s="2" t="s">
        <v>33</v>
      </c>
      <c r="L3558" s="3" t="s">
        <v>348</v>
      </c>
      <c r="M3558" s="3" t="s">
        <v>372</v>
      </c>
      <c r="N3558" s="3" t="s">
        <v>438</v>
      </c>
      <c r="O3558" s="3" t="s">
        <v>37</v>
      </c>
      <c r="P3558" s="2" t="s">
        <v>4543</v>
      </c>
      <c r="Q3558" s="2" t="s">
        <v>139</v>
      </c>
      <c r="R3558" s="2" t="s">
        <v>140</v>
      </c>
      <c r="S3558" s="2" t="s">
        <v>141</v>
      </c>
      <c r="T3558" s="2" t="s">
        <v>4385</v>
      </c>
      <c r="U3558" s="4"/>
      <c r="V3558" s="4"/>
      <c r="W3558" s="4"/>
    </row>
    <row r="3559" spans="1:23" x14ac:dyDescent="0.2">
      <c r="A3559" s="2" t="s">
        <v>4300</v>
      </c>
      <c r="B3559" s="2" t="s">
        <v>4301</v>
      </c>
      <c r="C3559" s="2" t="s">
        <v>25</v>
      </c>
      <c r="D3559" s="2" t="s">
        <v>8006</v>
      </c>
      <c r="E3559" s="2" t="s">
        <v>4598</v>
      </c>
      <c r="F3559" s="2" t="s">
        <v>3154</v>
      </c>
      <c r="G3559" s="2" t="s">
        <v>29</v>
      </c>
      <c r="H3559" s="2" t="s">
        <v>8007</v>
      </c>
      <c r="I3559" s="2" t="s">
        <v>31</v>
      </c>
      <c r="J3559" s="2" t="s">
        <v>32</v>
      </c>
      <c r="K3559" s="2" t="s">
        <v>33</v>
      </c>
      <c r="L3559" s="3" t="s">
        <v>180</v>
      </c>
      <c r="M3559" s="3" t="s">
        <v>245</v>
      </c>
      <c r="N3559" s="3" t="s">
        <v>36</v>
      </c>
      <c r="O3559" s="3" t="s">
        <v>37</v>
      </c>
      <c r="P3559" s="2" t="s">
        <v>4356</v>
      </c>
      <c r="Q3559" s="2" t="s">
        <v>39</v>
      </c>
      <c r="R3559" s="2" t="s">
        <v>417</v>
      </c>
      <c r="S3559" s="2" t="s">
        <v>5503</v>
      </c>
      <c r="T3559" s="2" t="s">
        <v>4353</v>
      </c>
      <c r="U3559" s="4"/>
      <c r="V3559" s="4"/>
      <c r="W3559" s="4"/>
    </row>
    <row r="3560" spans="1:23" x14ac:dyDescent="0.2">
      <c r="A3560" s="2" t="s">
        <v>4300</v>
      </c>
      <c r="B3560" s="2" t="s">
        <v>4301</v>
      </c>
      <c r="C3560" s="2" t="s">
        <v>25</v>
      </c>
      <c r="D3560" s="2" t="s">
        <v>8030</v>
      </c>
      <c r="E3560" s="2" t="s">
        <v>4598</v>
      </c>
      <c r="F3560" s="2" t="s">
        <v>8031</v>
      </c>
      <c r="G3560" s="2" t="s">
        <v>29</v>
      </c>
      <c r="H3560" s="2" t="s">
        <v>8032</v>
      </c>
      <c r="I3560" s="2" t="s">
        <v>137</v>
      </c>
      <c r="J3560" s="2" t="s">
        <v>32</v>
      </c>
      <c r="K3560" s="2" t="s">
        <v>33</v>
      </c>
      <c r="L3560" s="3" t="s">
        <v>104</v>
      </c>
      <c r="M3560" s="3" t="s">
        <v>31</v>
      </c>
      <c r="N3560" s="3" t="s">
        <v>36</v>
      </c>
      <c r="O3560" s="3" t="s">
        <v>37</v>
      </c>
      <c r="P3560" s="2" t="s">
        <v>4883</v>
      </c>
      <c r="Q3560" s="4"/>
      <c r="R3560" s="4"/>
      <c r="S3560" s="4"/>
      <c r="T3560" s="2" t="s">
        <v>197</v>
      </c>
      <c r="U3560" s="4"/>
      <c r="V3560" s="4"/>
      <c r="W3560" s="4"/>
    </row>
    <row r="3561" spans="1:23" x14ac:dyDescent="0.2">
      <c r="A3561" s="2" t="s">
        <v>4300</v>
      </c>
      <c r="B3561" s="2" t="s">
        <v>4363</v>
      </c>
      <c r="C3561" s="2" t="s">
        <v>25</v>
      </c>
      <c r="D3561" s="2" t="s">
        <v>8033</v>
      </c>
      <c r="E3561" s="2" t="s">
        <v>4598</v>
      </c>
      <c r="F3561" s="2" t="s">
        <v>1011</v>
      </c>
      <c r="G3561" s="2" t="s">
        <v>29</v>
      </c>
      <c r="H3561" s="2" t="s">
        <v>8034</v>
      </c>
      <c r="I3561" s="2" t="s">
        <v>137</v>
      </c>
      <c r="J3561" s="2" t="s">
        <v>32</v>
      </c>
      <c r="K3561" s="2" t="s">
        <v>118</v>
      </c>
      <c r="L3561" s="3" t="s">
        <v>34</v>
      </c>
      <c r="M3561" s="3" t="s">
        <v>35</v>
      </c>
      <c r="N3561" s="3" t="s">
        <v>36</v>
      </c>
      <c r="O3561" s="3" t="s">
        <v>37</v>
      </c>
      <c r="P3561" s="2" t="s">
        <v>4670</v>
      </c>
      <c r="Q3561" s="2" t="s">
        <v>150</v>
      </c>
      <c r="R3561" s="2" t="s">
        <v>5506</v>
      </c>
      <c r="S3561" s="2" t="s">
        <v>5507</v>
      </c>
      <c r="T3561" s="2" t="s">
        <v>4373</v>
      </c>
      <c r="U3561" s="4"/>
      <c r="V3561" s="4"/>
      <c r="W3561" s="4"/>
    </row>
    <row r="3562" spans="1:23" x14ac:dyDescent="0.2">
      <c r="A3562" s="2" t="s">
        <v>4300</v>
      </c>
      <c r="B3562" s="2" t="s">
        <v>4363</v>
      </c>
      <c r="C3562" s="2" t="s">
        <v>25</v>
      </c>
      <c r="D3562" s="2" t="s">
        <v>8056</v>
      </c>
      <c r="E3562" s="2" t="s">
        <v>4598</v>
      </c>
      <c r="F3562" s="2" t="s">
        <v>4428</v>
      </c>
      <c r="G3562" s="2" t="s">
        <v>29</v>
      </c>
      <c r="H3562" s="2" t="s">
        <v>8057</v>
      </c>
      <c r="I3562" s="2" t="s">
        <v>137</v>
      </c>
      <c r="J3562" s="2" t="s">
        <v>32</v>
      </c>
      <c r="K3562" s="2" t="s">
        <v>118</v>
      </c>
      <c r="L3562" s="3" t="s">
        <v>104</v>
      </c>
      <c r="M3562" s="3" t="s">
        <v>104</v>
      </c>
      <c r="N3562" s="3" t="s">
        <v>36</v>
      </c>
      <c r="O3562" s="3" t="s">
        <v>37</v>
      </c>
      <c r="P3562" s="2" t="s">
        <v>5509</v>
      </c>
      <c r="Q3562" s="2" t="s">
        <v>161</v>
      </c>
      <c r="R3562" s="2" t="s">
        <v>5506</v>
      </c>
      <c r="S3562" s="2" t="s">
        <v>549</v>
      </c>
      <c r="T3562" s="2" t="s">
        <v>4373</v>
      </c>
      <c r="U3562" s="4"/>
      <c r="V3562" s="4"/>
      <c r="W3562" s="4"/>
    </row>
    <row r="3563" spans="1:23" x14ac:dyDescent="0.2">
      <c r="A3563" s="2" t="s">
        <v>4300</v>
      </c>
      <c r="B3563" s="2" t="s">
        <v>4301</v>
      </c>
      <c r="C3563" s="2" t="s">
        <v>25</v>
      </c>
      <c r="D3563" s="2" t="s">
        <v>8070</v>
      </c>
      <c r="E3563" s="2" t="s">
        <v>4598</v>
      </c>
      <c r="F3563" s="2" t="s">
        <v>2506</v>
      </c>
      <c r="G3563" s="2" t="s">
        <v>29</v>
      </c>
      <c r="H3563" s="2" t="s">
        <v>8071</v>
      </c>
      <c r="I3563" s="2" t="s">
        <v>169</v>
      </c>
      <c r="J3563" s="2" t="s">
        <v>32</v>
      </c>
      <c r="K3563" s="2" t="s">
        <v>33</v>
      </c>
      <c r="L3563" s="3" t="s">
        <v>438</v>
      </c>
      <c r="M3563" s="3" t="s">
        <v>442</v>
      </c>
      <c r="N3563" s="3" t="s">
        <v>36</v>
      </c>
      <c r="O3563" s="3" t="s">
        <v>37</v>
      </c>
      <c r="P3563" s="2" t="s">
        <v>4551</v>
      </c>
      <c r="Q3563" s="2" t="s">
        <v>39</v>
      </c>
      <c r="R3563" s="2" t="s">
        <v>76</v>
      </c>
      <c r="S3563" s="2" t="s">
        <v>93</v>
      </c>
      <c r="T3563" s="2" t="s">
        <v>4353</v>
      </c>
      <c r="U3563" s="4"/>
      <c r="V3563" s="4"/>
      <c r="W3563" s="4"/>
    </row>
    <row r="3564" spans="1:23" x14ac:dyDescent="0.2">
      <c r="A3564" s="2" t="s">
        <v>4300</v>
      </c>
      <c r="B3564" s="2" t="s">
        <v>4301</v>
      </c>
      <c r="C3564" s="2" t="s">
        <v>25</v>
      </c>
      <c r="D3564" s="2" t="s">
        <v>8078</v>
      </c>
      <c r="E3564" s="2" t="s">
        <v>4598</v>
      </c>
      <c r="F3564" s="2" t="s">
        <v>2063</v>
      </c>
      <c r="G3564" s="2" t="s">
        <v>29</v>
      </c>
      <c r="H3564" s="2" t="s">
        <v>8079</v>
      </c>
      <c r="I3564" s="2" t="s">
        <v>169</v>
      </c>
      <c r="J3564" s="2" t="s">
        <v>32</v>
      </c>
      <c r="K3564" s="2" t="s">
        <v>33</v>
      </c>
      <c r="L3564" s="3" t="s">
        <v>36</v>
      </c>
      <c r="M3564" s="3" t="s">
        <v>442</v>
      </c>
      <c r="N3564" s="3" t="s">
        <v>37</v>
      </c>
      <c r="O3564" s="3" t="s">
        <v>37</v>
      </c>
      <c r="P3564" s="2" t="s">
        <v>4649</v>
      </c>
      <c r="Q3564" s="2" t="s">
        <v>74</v>
      </c>
      <c r="R3564" s="2" t="s">
        <v>54</v>
      </c>
      <c r="S3564" s="2" t="s">
        <v>743</v>
      </c>
      <c r="T3564" s="2" t="s">
        <v>4353</v>
      </c>
      <c r="U3564" s="4"/>
      <c r="V3564" s="4"/>
      <c r="W3564" s="4"/>
    </row>
    <row r="3565" spans="1:23" x14ac:dyDescent="0.2">
      <c r="A3565" s="2" t="s">
        <v>4300</v>
      </c>
      <c r="B3565" s="2" t="s">
        <v>4660</v>
      </c>
      <c r="C3565" s="2" t="s">
        <v>25</v>
      </c>
      <c r="D3565" s="2" t="s">
        <v>8080</v>
      </c>
      <c r="E3565" s="2" t="s">
        <v>4598</v>
      </c>
      <c r="F3565" s="2" t="s">
        <v>8081</v>
      </c>
      <c r="G3565" s="2" t="s">
        <v>29</v>
      </c>
      <c r="H3565" s="2" t="s">
        <v>8082</v>
      </c>
      <c r="I3565" s="2" t="s">
        <v>137</v>
      </c>
      <c r="J3565" s="2" t="s">
        <v>32</v>
      </c>
      <c r="K3565" s="2" t="s">
        <v>118</v>
      </c>
      <c r="L3565" s="3" t="s">
        <v>169</v>
      </c>
      <c r="M3565" s="3" t="s">
        <v>137</v>
      </c>
      <c r="N3565" s="3" t="s">
        <v>37</v>
      </c>
      <c r="O3565" s="3" t="s">
        <v>37</v>
      </c>
      <c r="P3565" s="2" t="s">
        <v>5509</v>
      </c>
      <c r="Q3565" s="2" t="s">
        <v>161</v>
      </c>
      <c r="R3565" s="2" t="s">
        <v>5506</v>
      </c>
      <c r="S3565" s="2" t="s">
        <v>549</v>
      </c>
      <c r="T3565" s="2" t="s">
        <v>4373</v>
      </c>
      <c r="U3565" s="4"/>
      <c r="V3565" s="4"/>
      <c r="W3565" s="4"/>
    </row>
    <row r="3566" spans="1:23" x14ac:dyDescent="0.2">
      <c r="A3566" s="2" t="s">
        <v>4300</v>
      </c>
      <c r="B3566" s="2" t="s">
        <v>4301</v>
      </c>
      <c r="C3566" s="2" t="s">
        <v>25</v>
      </c>
      <c r="D3566" s="2" t="s">
        <v>8086</v>
      </c>
      <c r="E3566" s="2" t="s">
        <v>4598</v>
      </c>
      <c r="F3566" s="2" t="s">
        <v>8087</v>
      </c>
      <c r="G3566" s="2" t="s">
        <v>29</v>
      </c>
      <c r="H3566" s="2" t="s">
        <v>8071</v>
      </c>
      <c r="I3566" s="2" t="s">
        <v>169</v>
      </c>
      <c r="J3566" s="2" t="s">
        <v>32</v>
      </c>
      <c r="K3566" s="2" t="s">
        <v>33</v>
      </c>
      <c r="L3566" s="3" t="s">
        <v>438</v>
      </c>
      <c r="M3566" s="3" t="s">
        <v>31</v>
      </c>
      <c r="N3566" s="3" t="s">
        <v>36</v>
      </c>
      <c r="O3566" s="3" t="s">
        <v>37</v>
      </c>
      <c r="P3566" s="2" t="s">
        <v>4551</v>
      </c>
      <c r="Q3566" s="2" t="s">
        <v>39</v>
      </c>
      <c r="R3566" s="2" t="s">
        <v>76</v>
      </c>
      <c r="S3566" s="2" t="s">
        <v>93</v>
      </c>
      <c r="T3566" s="2" t="s">
        <v>4353</v>
      </c>
      <c r="U3566" s="4"/>
      <c r="V3566" s="4"/>
      <c r="W3566" s="4"/>
    </row>
    <row r="3567" spans="1:23" x14ac:dyDescent="0.2">
      <c r="A3567" s="2" t="s">
        <v>4300</v>
      </c>
      <c r="B3567" s="2" t="s">
        <v>4363</v>
      </c>
      <c r="C3567" s="2" t="s">
        <v>25</v>
      </c>
      <c r="D3567" s="2" t="s">
        <v>8088</v>
      </c>
      <c r="E3567" s="2" t="s">
        <v>4598</v>
      </c>
      <c r="F3567" s="2" t="s">
        <v>6471</v>
      </c>
      <c r="G3567" s="2" t="s">
        <v>29</v>
      </c>
      <c r="H3567" s="2" t="s">
        <v>8089</v>
      </c>
      <c r="I3567" s="2" t="s">
        <v>169</v>
      </c>
      <c r="J3567" s="2" t="s">
        <v>32</v>
      </c>
      <c r="K3567" s="2" t="s">
        <v>33</v>
      </c>
      <c r="L3567" s="3" t="s">
        <v>72</v>
      </c>
      <c r="M3567" s="3" t="s">
        <v>137</v>
      </c>
      <c r="N3567" s="3" t="s">
        <v>36</v>
      </c>
      <c r="O3567" s="3" t="s">
        <v>37</v>
      </c>
      <c r="P3567" s="2" t="s">
        <v>4379</v>
      </c>
      <c r="Q3567" s="2" t="s">
        <v>39</v>
      </c>
      <c r="R3567" s="2" t="s">
        <v>3199</v>
      </c>
      <c r="S3567" s="2" t="s">
        <v>41</v>
      </c>
      <c r="T3567" s="2" t="s">
        <v>4458</v>
      </c>
      <c r="U3567" s="4"/>
      <c r="V3567" s="4"/>
      <c r="W3567" s="4"/>
    </row>
    <row r="3568" spans="1:23" x14ac:dyDescent="0.2">
      <c r="A3568" s="2" t="s">
        <v>4300</v>
      </c>
      <c r="B3568" s="2" t="s">
        <v>4606</v>
      </c>
      <c r="C3568" s="2" t="s">
        <v>25</v>
      </c>
      <c r="D3568" s="2" t="s">
        <v>8113</v>
      </c>
      <c r="E3568" s="2" t="s">
        <v>4722</v>
      </c>
      <c r="F3568" s="2" t="s">
        <v>192</v>
      </c>
      <c r="G3568" s="2" t="s">
        <v>29</v>
      </c>
      <c r="H3568" s="2" t="s">
        <v>8114</v>
      </c>
      <c r="I3568" s="2" t="s">
        <v>169</v>
      </c>
      <c r="J3568" s="2" t="s">
        <v>32</v>
      </c>
      <c r="K3568" s="2" t="s">
        <v>33</v>
      </c>
      <c r="L3568" s="3" t="s">
        <v>60</v>
      </c>
      <c r="M3568" s="3" t="s">
        <v>245</v>
      </c>
      <c r="N3568" s="3" t="s">
        <v>36</v>
      </c>
      <c r="O3568" s="3" t="s">
        <v>37</v>
      </c>
      <c r="P3568" s="2" t="s">
        <v>5510</v>
      </c>
      <c r="Q3568" s="2" t="s">
        <v>39</v>
      </c>
      <c r="R3568" s="2" t="s">
        <v>47</v>
      </c>
      <c r="S3568" s="2" t="s">
        <v>480</v>
      </c>
      <c r="T3568" s="2" t="s">
        <v>3820</v>
      </c>
      <c r="U3568" s="4"/>
      <c r="V3568" s="4"/>
      <c r="W3568" s="4"/>
    </row>
    <row r="3569" spans="1:23" x14ac:dyDescent="0.2">
      <c r="A3569" s="2" t="s">
        <v>4300</v>
      </c>
      <c r="B3569" s="2" t="s">
        <v>4606</v>
      </c>
      <c r="C3569" s="2" t="s">
        <v>25</v>
      </c>
      <c r="D3569" s="2" t="s">
        <v>8115</v>
      </c>
      <c r="E3569" s="2" t="s">
        <v>4722</v>
      </c>
      <c r="F3569" s="2" t="s">
        <v>1362</v>
      </c>
      <c r="G3569" s="2" t="s">
        <v>29</v>
      </c>
      <c r="H3569" s="2" t="s">
        <v>8116</v>
      </c>
      <c r="I3569" s="2" t="s">
        <v>137</v>
      </c>
      <c r="J3569" s="2" t="s">
        <v>32</v>
      </c>
      <c r="K3569" s="2" t="s">
        <v>33</v>
      </c>
      <c r="L3569" s="3" t="s">
        <v>252</v>
      </c>
      <c r="M3569" s="3" t="s">
        <v>256</v>
      </c>
      <c r="N3569" s="3" t="s">
        <v>36</v>
      </c>
      <c r="O3569" s="3" t="s">
        <v>37</v>
      </c>
      <c r="P3569" s="2" t="s">
        <v>4609</v>
      </c>
      <c r="Q3569" s="2" t="s">
        <v>479</v>
      </c>
      <c r="R3569" s="2" t="s">
        <v>79</v>
      </c>
      <c r="S3569" s="2" t="s">
        <v>47</v>
      </c>
      <c r="T3569" s="2" t="s">
        <v>4266</v>
      </c>
      <c r="U3569" s="4"/>
      <c r="V3569" s="4"/>
      <c r="W3569" s="4"/>
    </row>
    <row r="3570" spans="1:23" x14ac:dyDescent="0.2">
      <c r="A3570" s="2" t="s">
        <v>4300</v>
      </c>
      <c r="B3570" s="2" t="s">
        <v>4301</v>
      </c>
      <c r="C3570" s="2" t="s">
        <v>25</v>
      </c>
      <c r="D3570" s="2" t="s">
        <v>8117</v>
      </c>
      <c r="E3570" s="2" t="s">
        <v>4722</v>
      </c>
      <c r="F3570" s="2" t="s">
        <v>912</v>
      </c>
      <c r="G3570" s="2" t="s">
        <v>29</v>
      </c>
      <c r="H3570" s="2" t="s">
        <v>4730</v>
      </c>
      <c r="I3570" s="2" t="s">
        <v>137</v>
      </c>
      <c r="J3570" s="2" t="s">
        <v>32</v>
      </c>
      <c r="K3570" s="2" t="s">
        <v>33</v>
      </c>
      <c r="L3570" s="3" t="s">
        <v>438</v>
      </c>
      <c r="M3570" s="3" t="s">
        <v>113</v>
      </c>
      <c r="N3570" s="3" t="s">
        <v>36</v>
      </c>
      <c r="O3570" s="3" t="s">
        <v>37</v>
      </c>
      <c r="P3570" s="2" t="s">
        <v>4731</v>
      </c>
      <c r="Q3570" s="2" t="s">
        <v>139</v>
      </c>
      <c r="R3570" s="2" t="s">
        <v>140</v>
      </c>
      <c r="S3570" s="2" t="s">
        <v>141</v>
      </c>
      <c r="T3570" s="2" t="s">
        <v>4266</v>
      </c>
      <c r="U3570" s="4"/>
      <c r="V3570" s="4"/>
      <c r="W3570" s="4"/>
    </row>
    <row r="3571" spans="1:23" x14ac:dyDescent="0.2">
      <c r="A3571" s="2" t="s">
        <v>4300</v>
      </c>
      <c r="B3571" s="2" t="s">
        <v>4301</v>
      </c>
      <c r="C3571" s="2" t="s">
        <v>25</v>
      </c>
      <c r="D3571" s="2" t="s">
        <v>8118</v>
      </c>
      <c r="E3571" s="2" t="s">
        <v>4722</v>
      </c>
      <c r="F3571" s="2" t="s">
        <v>912</v>
      </c>
      <c r="G3571" s="2" t="s">
        <v>44</v>
      </c>
      <c r="H3571" s="2" t="s">
        <v>4730</v>
      </c>
      <c r="I3571" s="2" t="s">
        <v>137</v>
      </c>
      <c r="J3571" s="2" t="s">
        <v>32</v>
      </c>
      <c r="K3571" s="2" t="s">
        <v>33</v>
      </c>
      <c r="L3571" s="3" t="s">
        <v>438</v>
      </c>
      <c r="M3571" s="3" t="s">
        <v>36</v>
      </c>
      <c r="N3571" s="3" t="s">
        <v>36</v>
      </c>
      <c r="O3571" s="3" t="s">
        <v>37</v>
      </c>
      <c r="P3571" s="2" t="s">
        <v>4731</v>
      </c>
      <c r="Q3571" s="2" t="s">
        <v>161</v>
      </c>
      <c r="R3571" s="2" t="s">
        <v>87</v>
      </c>
      <c r="S3571" s="2" t="s">
        <v>145</v>
      </c>
      <c r="T3571" s="2" t="s">
        <v>4265</v>
      </c>
      <c r="U3571" s="4"/>
      <c r="V3571" s="4"/>
      <c r="W3571" s="4"/>
    </row>
    <row r="3572" spans="1:23" x14ac:dyDescent="0.2">
      <c r="A3572" s="2" t="s">
        <v>4300</v>
      </c>
      <c r="B3572" s="2" t="s">
        <v>4301</v>
      </c>
      <c r="C3572" s="2" t="s">
        <v>25</v>
      </c>
      <c r="D3572" s="2" t="s">
        <v>8119</v>
      </c>
      <c r="E3572" s="2" t="s">
        <v>4722</v>
      </c>
      <c r="F3572" s="2" t="s">
        <v>912</v>
      </c>
      <c r="G3572" s="2" t="s">
        <v>51</v>
      </c>
      <c r="H3572" s="2" t="s">
        <v>4730</v>
      </c>
      <c r="I3572" s="2" t="s">
        <v>137</v>
      </c>
      <c r="J3572" s="2" t="s">
        <v>32</v>
      </c>
      <c r="K3572" s="2" t="s">
        <v>33</v>
      </c>
      <c r="L3572" s="3" t="s">
        <v>438</v>
      </c>
      <c r="M3572" s="3" t="s">
        <v>113</v>
      </c>
      <c r="N3572" s="3" t="s">
        <v>36</v>
      </c>
      <c r="O3572" s="3" t="s">
        <v>37</v>
      </c>
      <c r="P3572" s="2" t="s">
        <v>4735</v>
      </c>
      <c r="Q3572" s="2" t="s">
        <v>150</v>
      </c>
      <c r="R3572" s="2" t="s">
        <v>140</v>
      </c>
      <c r="S3572" s="2" t="s">
        <v>141</v>
      </c>
      <c r="T3572" s="2" t="s">
        <v>4823</v>
      </c>
      <c r="U3572" s="4"/>
      <c r="V3572" s="4"/>
      <c r="W3572" s="4"/>
    </row>
    <row r="3573" spans="1:23" x14ac:dyDescent="0.2">
      <c r="A3573" s="2" t="s">
        <v>4300</v>
      </c>
      <c r="B3573" s="2" t="s">
        <v>4301</v>
      </c>
      <c r="C3573" s="2" t="s">
        <v>25</v>
      </c>
      <c r="D3573" s="2" t="s">
        <v>8120</v>
      </c>
      <c r="E3573" s="2" t="s">
        <v>4722</v>
      </c>
      <c r="F3573" s="2" t="s">
        <v>912</v>
      </c>
      <c r="G3573" s="2" t="s">
        <v>58</v>
      </c>
      <c r="H3573" s="2" t="s">
        <v>4730</v>
      </c>
      <c r="I3573" s="2" t="s">
        <v>137</v>
      </c>
      <c r="J3573" s="2" t="s">
        <v>32</v>
      </c>
      <c r="K3573" s="2" t="s">
        <v>33</v>
      </c>
      <c r="L3573" s="3" t="s">
        <v>438</v>
      </c>
      <c r="M3573" s="3" t="s">
        <v>438</v>
      </c>
      <c r="N3573" s="3" t="s">
        <v>36</v>
      </c>
      <c r="O3573" s="3" t="s">
        <v>37</v>
      </c>
      <c r="P3573" s="2" t="s">
        <v>4737</v>
      </c>
      <c r="Q3573" s="2" t="s">
        <v>479</v>
      </c>
      <c r="R3573" s="2" t="s">
        <v>140</v>
      </c>
      <c r="S3573" s="2" t="s">
        <v>141</v>
      </c>
      <c r="T3573" s="2" t="s">
        <v>4823</v>
      </c>
      <c r="U3573" s="4"/>
      <c r="V3573" s="4"/>
      <c r="W3573" s="4"/>
    </row>
    <row r="3574" spans="1:23" x14ac:dyDescent="0.2">
      <c r="A3574" s="2" t="s">
        <v>4300</v>
      </c>
      <c r="B3574" s="2" t="s">
        <v>4301</v>
      </c>
      <c r="C3574" s="2" t="s">
        <v>25</v>
      </c>
      <c r="D3574" s="2" t="s">
        <v>8121</v>
      </c>
      <c r="E3574" s="2" t="s">
        <v>4722</v>
      </c>
      <c r="F3574" s="2" t="s">
        <v>810</v>
      </c>
      <c r="G3574" s="2" t="s">
        <v>29</v>
      </c>
      <c r="H3574" s="2" t="s">
        <v>4730</v>
      </c>
      <c r="I3574" s="2" t="s">
        <v>137</v>
      </c>
      <c r="J3574" s="2" t="s">
        <v>32</v>
      </c>
      <c r="K3574" s="2" t="s">
        <v>33</v>
      </c>
      <c r="L3574" s="3" t="s">
        <v>438</v>
      </c>
      <c r="M3574" s="3" t="s">
        <v>521</v>
      </c>
      <c r="N3574" s="3" t="s">
        <v>36</v>
      </c>
      <c r="O3574" s="3" t="s">
        <v>37</v>
      </c>
      <c r="P3574" s="2" t="s">
        <v>4739</v>
      </c>
      <c r="Q3574" s="2" t="s">
        <v>131</v>
      </c>
      <c r="R3574" s="2" t="s">
        <v>87</v>
      </c>
      <c r="S3574" s="2" t="s">
        <v>145</v>
      </c>
      <c r="T3574" s="2" t="s">
        <v>4265</v>
      </c>
      <c r="U3574" s="4"/>
      <c r="V3574" s="4"/>
      <c r="W3574" s="4"/>
    </row>
    <row r="3575" spans="1:23" x14ac:dyDescent="0.2">
      <c r="A3575" s="2" t="s">
        <v>4300</v>
      </c>
      <c r="B3575" s="2" t="s">
        <v>4606</v>
      </c>
      <c r="C3575" s="2" t="s">
        <v>25</v>
      </c>
      <c r="D3575" s="2" t="s">
        <v>8122</v>
      </c>
      <c r="E3575" s="2" t="s">
        <v>4722</v>
      </c>
      <c r="F3575" s="2" t="s">
        <v>628</v>
      </c>
      <c r="G3575" s="2" t="s">
        <v>29</v>
      </c>
      <c r="H3575" s="2" t="s">
        <v>8123</v>
      </c>
      <c r="I3575" s="2" t="s">
        <v>31</v>
      </c>
      <c r="J3575" s="2" t="s">
        <v>32</v>
      </c>
      <c r="K3575" s="2" t="s">
        <v>33</v>
      </c>
      <c r="L3575" s="3" t="s">
        <v>1121</v>
      </c>
      <c r="M3575" s="3" t="s">
        <v>5511</v>
      </c>
      <c r="N3575" s="3" t="s">
        <v>36</v>
      </c>
      <c r="O3575" s="3" t="s">
        <v>37</v>
      </c>
      <c r="P3575" s="2" t="s">
        <v>4510</v>
      </c>
      <c r="Q3575" s="2" t="s">
        <v>74</v>
      </c>
      <c r="R3575" s="2" t="s">
        <v>122</v>
      </c>
      <c r="S3575" s="2" t="s">
        <v>68</v>
      </c>
      <c r="T3575" s="2" t="s">
        <v>4353</v>
      </c>
      <c r="U3575" s="4"/>
      <c r="V3575" s="4"/>
      <c r="W3575" s="4"/>
    </row>
    <row r="3576" spans="1:23" x14ac:dyDescent="0.2">
      <c r="A3576" s="2" t="s">
        <v>4300</v>
      </c>
      <c r="B3576" s="2" t="s">
        <v>4606</v>
      </c>
      <c r="C3576" s="2" t="s">
        <v>25</v>
      </c>
      <c r="D3576" s="2" t="s">
        <v>8124</v>
      </c>
      <c r="E3576" s="2" t="s">
        <v>4722</v>
      </c>
      <c r="F3576" s="2" t="s">
        <v>1942</v>
      </c>
      <c r="G3576" s="2" t="s">
        <v>29</v>
      </c>
      <c r="H3576" s="2" t="s">
        <v>4741</v>
      </c>
      <c r="I3576" s="2" t="s">
        <v>31</v>
      </c>
      <c r="J3576" s="2" t="s">
        <v>32</v>
      </c>
      <c r="K3576" s="2" t="s">
        <v>33</v>
      </c>
      <c r="L3576" s="3" t="s">
        <v>1121</v>
      </c>
      <c r="M3576" s="3" t="s">
        <v>630</v>
      </c>
      <c r="N3576" s="3" t="s">
        <v>36</v>
      </c>
      <c r="O3576" s="3" t="s">
        <v>37</v>
      </c>
      <c r="P3576" s="2" t="s">
        <v>4609</v>
      </c>
      <c r="Q3576" s="2" t="s">
        <v>74</v>
      </c>
      <c r="R3576" s="2" t="s">
        <v>145</v>
      </c>
      <c r="S3576" s="2" t="s">
        <v>146</v>
      </c>
      <c r="T3576" s="2" t="s">
        <v>1289</v>
      </c>
      <c r="U3576" s="4"/>
      <c r="V3576" s="4"/>
      <c r="W3576" s="4"/>
    </row>
    <row r="3577" spans="1:23" x14ac:dyDescent="0.2">
      <c r="A3577" s="2" t="s">
        <v>4300</v>
      </c>
      <c r="B3577" s="2" t="s">
        <v>4363</v>
      </c>
      <c r="C3577" s="2" t="s">
        <v>25</v>
      </c>
      <c r="D3577" s="2" t="s">
        <v>8125</v>
      </c>
      <c r="E3577" s="2" t="s">
        <v>4722</v>
      </c>
      <c r="F3577" s="2" t="s">
        <v>2170</v>
      </c>
      <c r="G3577" s="2" t="s">
        <v>29</v>
      </c>
      <c r="H3577" s="2" t="s">
        <v>8126</v>
      </c>
      <c r="I3577" s="2" t="s">
        <v>31</v>
      </c>
      <c r="J3577" s="2" t="s">
        <v>32</v>
      </c>
      <c r="K3577" s="2" t="s">
        <v>33</v>
      </c>
      <c r="L3577" s="3" t="s">
        <v>1391</v>
      </c>
      <c r="M3577" s="3" t="s">
        <v>1030</v>
      </c>
      <c r="N3577" s="3" t="s">
        <v>36</v>
      </c>
      <c r="O3577" s="3" t="s">
        <v>37</v>
      </c>
      <c r="P3577" s="2" t="s">
        <v>4209</v>
      </c>
      <c r="Q3577" s="2" t="s">
        <v>39</v>
      </c>
      <c r="R3577" s="2" t="s">
        <v>67</v>
      </c>
      <c r="S3577" s="2" t="s">
        <v>68</v>
      </c>
      <c r="T3577" s="2" t="s">
        <v>4385</v>
      </c>
      <c r="U3577" s="4"/>
      <c r="V3577" s="4"/>
      <c r="W3577" s="4"/>
    </row>
    <row r="3578" spans="1:23" x14ac:dyDescent="0.2">
      <c r="A3578" s="2" t="s">
        <v>4300</v>
      </c>
      <c r="B3578" s="2" t="s">
        <v>4606</v>
      </c>
      <c r="C3578" s="2" t="s">
        <v>199</v>
      </c>
      <c r="D3578" s="2" t="s">
        <v>8127</v>
      </c>
      <c r="E3578" s="2" t="s">
        <v>4722</v>
      </c>
      <c r="F3578" s="2" t="s">
        <v>4743</v>
      </c>
      <c r="G3578" s="2" t="s">
        <v>2292</v>
      </c>
      <c r="H3578" s="2" t="s">
        <v>4744</v>
      </c>
      <c r="I3578" s="2" t="s">
        <v>31</v>
      </c>
      <c r="J3578" s="2" t="s">
        <v>32</v>
      </c>
      <c r="K3578" s="2" t="s">
        <v>33</v>
      </c>
      <c r="L3578" s="3" t="s">
        <v>72</v>
      </c>
      <c r="M3578" s="3" t="s">
        <v>109</v>
      </c>
      <c r="N3578" s="3" t="s">
        <v>37</v>
      </c>
      <c r="O3578" s="3" t="s">
        <v>37</v>
      </c>
      <c r="P3578" s="2" t="s">
        <v>4745</v>
      </c>
      <c r="Q3578" s="2" t="s">
        <v>150</v>
      </c>
      <c r="R3578" s="2" t="s">
        <v>145</v>
      </c>
      <c r="S3578" s="2" t="s">
        <v>289</v>
      </c>
      <c r="T3578" s="2" t="s">
        <v>197</v>
      </c>
      <c r="U3578" s="4"/>
      <c r="V3578" s="4"/>
      <c r="W3578" s="4"/>
    </row>
    <row r="3579" spans="1:23" x14ac:dyDescent="0.2">
      <c r="A3579" s="2" t="s">
        <v>4300</v>
      </c>
      <c r="B3579" s="2" t="s">
        <v>4606</v>
      </c>
      <c r="C3579" s="2" t="s">
        <v>199</v>
      </c>
      <c r="D3579" s="2" t="s">
        <v>8128</v>
      </c>
      <c r="E3579" s="2" t="s">
        <v>4722</v>
      </c>
      <c r="F3579" s="2" t="s">
        <v>4743</v>
      </c>
      <c r="G3579" s="2" t="s">
        <v>2251</v>
      </c>
      <c r="H3579" s="2" t="s">
        <v>4744</v>
      </c>
      <c r="I3579" s="2" t="s">
        <v>31</v>
      </c>
      <c r="J3579" s="2" t="s">
        <v>32</v>
      </c>
      <c r="K3579" s="2" t="s">
        <v>33</v>
      </c>
      <c r="L3579" s="3" t="s">
        <v>72</v>
      </c>
      <c r="M3579" s="3" t="s">
        <v>129</v>
      </c>
      <c r="N3579" s="3" t="s">
        <v>37</v>
      </c>
      <c r="O3579" s="3" t="s">
        <v>37</v>
      </c>
      <c r="P3579" s="2" t="s">
        <v>4745</v>
      </c>
      <c r="Q3579" s="2" t="s">
        <v>139</v>
      </c>
      <c r="R3579" s="2" t="s">
        <v>145</v>
      </c>
      <c r="S3579" s="2" t="s">
        <v>289</v>
      </c>
      <c r="T3579" s="2" t="s">
        <v>197</v>
      </c>
      <c r="U3579" s="4"/>
      <c r="V3579" s="4"/>
      <c r="W3579" s="4"/>
    </row>
    <row r="3580" spans="1:23" x14ac:dyDescent="0.2">
      <c r="A3580" s="2" t="s">
        <v>4300</v>
      </c>
      <c r="B3580" s="2" t="s">
        <v>4606</v>
      </c>
      <c r="C3580" s="2" t="s">
        <v>25</v>
      </c>
      <c r="D3580" s="2" t="s">
        <v>8135</v>
      </c>
      <c r="E3580" s="2" t="s">
        <v>4722</v>
      </c>
      <c r="F3580" s="2" t="s">
        <v>751</v>
      </c>
      <c r="G3580" s="2" t="s">
        <v>29</v>
      </c>
      <c r="H3580" s="2" t="s">
        <v>8136</v>
      </c>
      <c r="I3580" s="2" t="s">
        <v>31</v>
      </c>
      <c r="J3580" s="2" t="s">
        <v>32</v>
      </c>
      <c r="K3580" s="2" t="s">
        <v>33</v>
      </c>
      <c r="L3580" s="3" t="s">
        <v>34</v>
      </c>
      <c r="M3580" s="3" t="s">
        <v>34</v>
      </c>
      <c r="N3580" s="3" t="s">
        <v>36</v>
      </c>
      <c r="O3580" s="3" t="s">
        <v>37</v>
      </c>
      <c r="P3580" s="2" t="s">
        <v>4609</v>
      </c>
      <c r="Q3580" s="2" t="s">
        <v>74</v>
      </c>
      <c r="R3580" s="2" t="s">
        <v>75</v>
      </c>
      <c r="S3580" s="2" t="s">
        <v>76</v>
      </c>
      <c r="T3580" s="2" t="s">
        <v>4266</v>
      </c>
      <c r="U3580" s="4"/>
      <c r="V3580" s="4"/>
      <c r="W3580" s="4"/>
    </row>
    <row r="3581" spans="1:23" x14ac:dyDescent="0.2">
      <c r="A3581" s="2" t="s">
        <v>4300</v>
      </c>
      <c r="B3581" s="2" t="s">
        <v>4606</v>
      </c>
      <c r="C3581" s="2" t="s">
        <v>25</v>
      </c>
      <c r="D3581" s="2" t="s">
        <v>8137</v>
      </c>
      <c r="E3581" s="2" t="s">
        <v>4722</v>
      </c>
      <c r="F3581" s="2" t="s">
        <v>957</v>
      </c>
      <c r="G3581" s="2" t="s">
        <v>29</v>
      </c>
      <c r="H3581" s="2" t="s">
        <v>8138</v>
      </c>
      <c r="I3581" s="2" t="s">
        <v>31</v>
      </c>
      <c r="J3581" s="2" t="s">
        <v>32</v>
      </c>
      <c r="K3581" s="2" t="s">
        <v>33</v>
      </c>
      <c r="L3581" s="3" t="s">
        <v>1121</v>
      </c>
      <c r="M3581" s="3" t="s">
        <v>1121</v>
      </c>
      <c r="N3581" s="3" t="s">
        <v>36</v>
      </c>
      <c r="O3581" s="3" t="s">
        <v>37</v>
      </c>
      <c r="P3581" s="2" t="s">
        <v>4264</v>
      </c>
      <c r="Q3581" s="2" t="s">
        <v>74</v>
      </c>
      <c r="R3581" s="2" t="s">
        <v>145</v>
      </c>
      <c r="S3581" s="2" t="s">
        <v>146</v>
      </c>
      <c r="T3581" s="2" t="s">
        <v>4353</v>
      </c>
      <c r="U3581" s="4"/>
      <c r="V3581" s="4"/>
      <c r="W3581" s="4"/>
    </row>
    <row r="3582" spans="1:23" x14ac:dyDescent="0.2">
      <c r="A3582" s="2" t="s">
        <v>4300</v>
      </c>
      <c r="B3582" s="2" t="s">
        <v>4301</v>
      </c>
      <c r="C3582" s="2" t="s">
        <v>25</v>
      </c>
      <c r="D3582" s="2" t="s">
        <v>8146</v>
      </c>
      <c r="E3582" s="2" t="s">
        <v>4770</v>
      </c>
      <c r="F3582" s="2" t="s">
        <v>408</v>
      </c>
      <c r="G3582" s="2" t="s">
        <v>29</v>
      </c>
      <c r="H3582" s="2" t="s">
        <v>8147</v>
      </c>
      <c r="I3582" s="2" t="s">
        <v>3259</v>
      </c>
      <c r="J3582" s="2" t="s">
        <v>32</v>
      </c>
      <c r="K3582" s="2" t="s">
        <v>33</v>
      </c>
      <c r="L3582" s="3" t="s">
        <v>72</v>
      </c>
      <c r="M3582" s="3" t="s">
        <v>137</v>
      </c>
      <c r="N3582" s="3" t="s">
        <v>37</v>
      </c>
      <c r="O3582" s="3" t="s">
        <v>37</v>
      </c>
      <c r="P3582" s="2" t="s">
        <v>4699</v>
      </c>
      <c r="Q3582" s="4"/>
      <c r="R3582" s="4"/>
      <c r="S3582" s="4"/>
      <c r="T3582" s="2" t="s">
        <v>197</v>
      </c>
      <c r="U3582" s="4"/>
      <c r="V3582" s="4"/>
      <c r="W3582" s="4"/>
    </row>
    <row r="3583" spans="1:23" x14ac:dyDescent="0.2">
      <c r="A3583" s="2" t="s">
        <v>4300</v>
      </c>
      <c r="B3583" s="2" t="s">
        <v>4301</v>
      </c>
      <c r="C3583" s="2" t="s">
        <v>25</v>
      </c>
      <c r="D3583" s="2" t="s">
        <v>8148</v>
      </c>
      <c r="E3583" s="2" t="s">
        <v>4770</v>
      </c>
      <c r="F3583" s="2" t="s">
        <v>2498</v>
      </c>
      <c r="G3583" s="2" t="s">
        <v>29</v>
      </c>
      <c r="H3583" s="2" t="s">
        <v>8149</v>
      </c>
      <c r="I3583" s="2" t="s">
        <v>169</v>
      </c>
      <c r="J3583" s="2" t="s">
        <v>32</v>
      </c>
      <c r="K3583" s="2" t="s">
        <v>33</v>
      </c>
      <c r="L3583" s="3" t="s">
        <v>34</v>
      </c>
      <c r="M3583" s="3" t="s">
        <v>521</v>
      </c>
      <c r="N3583" s="3" t="s">
        <v>438</v>
      </c>
      <c r="O3583" s="3" t="s">
        <v>37</v>
      </c>
      <c r="P3583" s="2" t="s">
        <v>5508</v>
      </c>
      <c r="Q3583" s="2" t="s">
        <v>121</v>
      </c>
      <c r="R3583" s="2" t="s">
        <v>75</v>
      </c>
      <c r="S3583" s="2" t="s">
        <v>76</v>
      </c>
      <c r="T3583" s="2" t="s">
        <v>4353</v>
      </c>
      <c r="U3583" s="4"/>
      <c r="V3583" s="4"/>
      <c r="W3583" s="4"/>
    </row>
    <row r="3584" spans="1:23" x14ac:dyDescent="0.2">
      <c r="A3584" s="2" t="s">
        <v>4300</v>
      </c>
      <c r="B3584" s="2" t="s">
        <v>4301</v>
      </c>
      <c r="C3584" s="2" t="s">
        <v>25</v>
      </c>
      <c r="D3584" s="2" t="s">
        <v>8150</v>
      </c>
      <c r="E3584" s="2" t="s">
        <v>4770</v>
      </c>
      <c r="F3584" s="2" t="s">
        <v>1459</v>
      </c>
      <c r="G3584" s="2" t="s">
        <v>29</v>
      </c>
      <c r="H3584" s="2" t="s">
        <v>8147</v>
      </c>
      <c r="I3584" s="2" t="s">
        <v>3259</v>
      </c>
      <c r="J3584" s="2" t="s">
        <v>32</v>
      </c>
      <c r="K3584" s="2" t="s">
        <v>33</v>
      </c>
      <c r="L3584" s="3" t="s">
        <v>521</v>
      </c>
      <c r="M3584" s="3" t="s">
        <v>137</v>
      </c>
      <c r="N3584" s="3" t="s">
        <v>37</v>
      </c>
      <c r="O3584" s="3" t="s">
        <v>37</v>
      </c>
      <c r="P3584" s="2" t="s">
        <v>4699</v>
      </c>
      <c r="Q3584" s="4"/>
      <c r="R3584" s="4"/>
      <c r="S3584" s="4"/>
      <c r="T3584" s="2" t="s">
        <v>197</v>
      </c>
      <c r="U3584" s="4"/>
      <c r="V3584" s="4"/>
      <c r="W3584" s="4"/>
    </row>
    <row r="3585" spans="1:23" x14ac:dyDescent="0.2">
      <c r="A3585" s="2" t="s">
        <v>4300</v>
      </c>
      <c r="B3585" s="2" t="s">
        <v>4301</v>
      </c>
      <c r="C3585" s="2" t="s">
        <v>25</v>
      </c>
      <c r="D3585" s="2" t="s">
        <v>8151</v>
      </c>
      <c r="E3585" s="2" t="s">
        <v>4770</v>
      </c>
      <c r="F3585" s="2" t="s">
        <v>8152</v>
      </c>
      <c r="G3585" s="2" t="s">
        <v>29</v>
      </c>
      <c r="H3585" s="2" t="s">
        <v>8149</v>
      </c>
      <c r="I3585" s="2" t="s">
        <v>169</v>
      </c>
      <c r="J3585" s="2" t="s">
        <v>32</v>
      </c>
      <c r="K3585" s="2" t="s">
        <v>33</v>
      </c>
      <c r="L3585" s="3" t="s">
        <v>521</v>
      </c>
      <c r="M3585" s="3" t="s">
        <v>31</v>
      </c>
      <c r="N3585" s="3" t="s">
        <v>36</v>
      </c>
      <c r="O3585" s="3" t="s">
        <v>37</v>
      </c>
      <c r="P3585" s="2" t="s">
        <v>5508</v>
      </c>
      <c r="Q3585" s="2" t="s">
        <v>121</v>
      </c>
      <c r="R3585" s="2" t="s">
        <v>75</v>
      </c>
      <c r="S3585" s="2" t="s">
        <v>76</v>
      </c>
      <c r="T3585" s="2" t="s">
        <v>4353</v>
      </c>
      <c r="U3585" s="4"/>
      <c r="V3585" s="4"/>
      <c r="W3585" s="4"/>
    </row>
    <row r="3586" spans="1:23" x14ac:dyDescent="0.2">
      <c r="A3586" s="2" t="s">
        <v>4300</v>
      </c>
      <c r="B3586" s="2" t="s">
        <v>4606</v>
      </c>
      <c r="C3586" s="2" t="s">
        <v>25</v>
      </c>
      <c r="D3586" s="2" t="s">
        <v>8155</v>
      </c>
      <c r="E3586" s="2" t="s">
        <v>4784</v>
      </c>
      <c r="F3586" s="2" t="s">
        <v>927</v>
      </c>
      <c r="G3586" s="2" t="s">
        <v>29</v>
      </c>
      <c r="H3586" s="2" t="s">
        <v>4790</v>
      </c>
      <c r="I3586" s="2" t="s">
        <v>169</v>
      </c>
      <c r="J3586" s="2" t="s">
        <v>32</v>
      </c>
      <c r="K3586" s="2" t="s">
        <v>33</v>
      </c>
      <c r="L3586" s="3" t="s">
        <v>195</v>
      </c>
      <c r="M3586" s="3" t="s">
        <v>235</v>
      </c>
      <c r="N3586" s="3" t="s">
        <v>438</v>
      </c>
      <c r="O3586" s="3" t="s">
        <v>37</v>
      </c>
      <c r="P3586" s="2" t="s">
        <v>4510</v>
      </c>
      <c r="Q3586" s="2" t="s">
        <v>39</v>
      </c>
      <c r="R3586" s="2" t="s">
        <v>1179</v>
      </c>
      <c r="S3586" s="2" t="s">
        <v>676</v>
      </c>
      <c r="T3586" s="2" t="s">
        <v>4353</v>
      </c>
      <c r="U3586" s="4"/>
      <c r="V3586" s="4"/>
      <c r="W3586" s="4"/>
    </row>
    <row r="3587" spans="1:23" x14ac:dyDescent="0.2">
      <c r="A3587" s="2" t="s">
        <v>4300</v>
      </c>
      <c r="B3587" s="2" t="s">
        <v>4606</v>
      </c>
      <c r="C3587" s="2" t="s">
        <v>25</v>
      </c>
      <c r="D3587" s="2" t="s">
        <v>8156</v>
      </c>
      <c r="E3587" s="2" t="s">
        <v>4784</v>
      </c>
      <c r="F3587" s="2" t="s">
        <v>932</v>
      </c>
      <c r="G3587" s="2" t="s">
        <v>29</v>
      </c>
      <c r="H3587" s="2" t="s">
        <v>4794</v>
      </c>
      <c r="I3587" s="2" t="s">
        <v>169</v>
      </c>
      <c r="J3587" s="2" t="s">
        <v>32</v>
      </c>
      <c r="K3587" s="2" t="s">
        <v>33</v>
      </c>
      <c r="L3587" s="3" t="s">
        <v>35</v>
      </c>
      <c r="M3587" s="3" t="s">
        <v>34</v>
      </c>
      <c r="N3587" s="3" t="s">
        <v>36</v>
      </c>
      <c r="O3587" s="3" t="s">
        <v>37</v>
      </c>
      <c r="P3587" s="2" t="s">
        <v>4609</v>
      </c>
      <c r="Q3587" s="2" t="s">
        <v>121</v>
      </c>
      <c r="R3587" s="2" t="s">
        <v>40</v>
      </c>
      <c r="S3587" s="2" t="s">
        <v>1179</v>
      </c>
      <c r="T3587" s="2" t="s">
        <v>4266</v>
      </c>
      <c r="U3587" s="4"/>
      <c r="V3587" s="4"/>
      <c r="W3587" s="4"/>
    </row>
    <row r="3588" spans="1:23" x14ac:dyDescent="0.2">
      <c r="A3588" s="2" t="s">
        <v>4300</v>
      </c>
      <c r="B3588" s="2" t="s">
        <v>4606</v>
      </c>
      <c r="C3588" s="2" t="s">
        <v>25</v>
      </c>
      <c r="D3588" s="2" t="s">
        <v>8157</v>
      </c>
      <c r="E3588" s="2" t="s">
        <v>4784</v>
      </c>
      <c r="F3588" s="2" t="s">
        <v>932</v>
      </c>
      <c r="G3588" s="2" t="s">
        <v>44</v>
      </c>
      <c r="H3588" s="2" t="s">
        <v>4794</v>
      </c>
      <c r="I3588" s="2" t="s">
        <v>169</v>
      </c>
      <c r="J3588" s="2" t="s">
        <v>32</v>
      </c>
      <c r="K3588" s="2" t="s">
        <v>33</v>
      </c>
      <c r="L3588" s="3" t="s">
        <v>35</v>
      </c>
      <c r="M3588" s="3" t="s">
        <v>34</v>
      </c>
      <c r="N3588" s="3" t="s">
        <v>36</v>
      </c>
      <c r="O3588" s="3" t="s">
        <v>37</v>
      </c>
      <c r="P3588" s="2" t="s">
        <v>5512</v>
      </c>
      <c r="Q3588" s="2" t="s">
        <v>121</v>
      </c>
      <c r="R3588" s="2" t="s">
        <v>279</v>
      </c>
      <c r="S3588" s="2" t="s">
        <v>280</v>
      </c>
      <c r="T3588" s="2" t="s">
        <v>4763</v>
      </c>
      <c r="U3588" s="4"/>
      <c r="V3588" s="4"/>
      <c r="W3588" s="4"/>
    </row>
    <row r="3589" spans="1:23" x14ac:dyDescent="0.2">
      <c r="A3589" s="2" t="s">
        <v>4300</v>
      </c>
      <c r="B3589" s="2" t="s">
        <v>4606</v>
      </c>
      <c r="C3589" s="2" t="s">
        <v>25</v>
      </c>
      <c r="D3589" s="2" t="s">
        <v>8158</v>
      </c>
      <c r="E3589" s="2" t="s">
        <v>4784</v>
      </c>
      <c r="F3589" s="2" t="s">
        <v>932</v>
      </c>
      <c r="G3589" s="2" t="s">
        <v>51</v>
      </c>
      <c r="H3589" s="2" t="s">
        <v>4794</v>
      </c>
      <c r="I3589" s="2" t="s">
        <v>169</v>
      </c>
      <c r="J3589" s="2" t="s">
        <v>32</v>
      </c>
      <c r="K3589" s="2" t="s">
        <v>33</v>
      </c>
      <c r="L3589" s="3" t="s">
        <v>35</v>
      </c>
      <c r="M3589" s="3" t="s">
        <v>66</v>
      </c>
      <c r="N3589" s="3" t="s">
        <v>36</v>
      </c>
      <c r="O3589" s="3" t="s">
        <v>37</v>
      </c>
      <c r="P3589" s="2" t="s">
        <v>5512</v>
      </c>
      <c r="Q3589" s="2" t="s">
        <v>121</v>
      </c>
      <c r="R3589" s="2" t="s">
        <v>140</v>
      </c>
      <c r="S3589" s="2" t="s">
        <v>141</v>
      </c>
      <c r="T3589" s="2" t="s">
        <v>4763</v>
      </c>
      <c r="U3589" s="4"/>
      <c r="V3589" s="4"/>
      <c r="W3589" s="4"/>
    </row>
    <row r="3590" spans="1:23" x14ac:dyDescent="0.2">
      <c r="A3590" s="2" t="s">
        <v>4300</v>
      </c>
      <c r="B3590" s="2" t="s">
        <v>4606</v>
      </c>
      <c r="C3590" s="2" t="s">
        <v>25</v>
      </c>
      <c r="D3590" s="2" t="s">
        <v>8159</v>
      </c>
      <c r="E3590" s="2" t="s">
        <v>4784</v>
      </c>
      <c r="F3590" s="2" t="s">
        <v>932</v>
      </c>
      <c r="G3590" s="2" t="s">
        <v>58</v>
      </c>
      <c r="H3590" s="2" t="s">
        <v>4794</v>
      </c>
      <c r="I3590" s="2" t="s">
        <v>169</v>
      </c>
      <c r="J3590" s="2" t="s">
        <v>32</v>
      </c>
      <c r="K3590" s="2" t="s">
        <v>33</v>
      </c>
      <c r="L3590" s="3" t="s">
        <v>72</v>
      </c>
      <c r="M3590" s="3" t="s">
        <v>175</v>
      </c>
      <c r="N3590" s="3" t="s">
        <v>36</v>
      </c>
      <c r="O3590" s="3" t="s">
        <v>37</v>
      </c>
      <c r="P3590" s="2" t="s">
        <v>4663</v>
      </c>
      <c r="Q3590" s="2" t="s">
        <v>39</v>
      </c>
      <c r="R3590" s="2" t="s">
        <v>1179</v>
      </c>
      <c r="S3590" s="2" t="s">
        <v>676</v>
      </c>
      <c r="T3590" s="2" t="s">
        <v>4796</v>
      </c>
      <c r="U3590" s="4"/>
      <c r="V3590" s="4"/>
      <c r="W3590" s="4"/>
    </row>
    <row r="3591" spans="1:23" x14ac:dyDescent="0.2">
      <c r="A3591" s="2" t="s">
        <v>4300</v>
      </c>
      <c r="B3591" s="2" t="s">
        <v>4606</v>
      </c>
      <c r="C3591" s="2" t="s">
        <v>25</v>
      </c>
      <c r="D3591" s="2" t="s">
        <v>8160</v>
      </c>
      <c r="E3591" s="2" t="s">
        <v>4784</v>
      </c>
      <c r="F3591" s="2" t="s">
        <v>932</v>
      </c>
      <c r="G3591" s="2" t="s">
        <v>65</v>
      </c>
      <c r="H3591" s="2" t="s">
        <v>4794</v>
      </c>
      <c r="I3591" s="2" t="s">
        <v>169</v>
      </c>
      <c r="J3591" s="2" t="s">
        <v>32</v>
      </c>
      <c r="K3591" s="2" t="s">
        <v>33</v>
      </c>
      <c r="L3591" s="3" t="s">
        <v>72</v>
      </c>
      <c r="M3591" s="3" t="s">
        <v>72</v>
      </c>
      <c r="N3591" s="3" t="s">
        <v>36</v>
      </c>
      <c r="O3591" s="3" t="s">
        <v>37</v>
      </c>
      <c r="P3591" s="2" t="s">
        <v>4663</v>
      </c>
      <c r="Q3591" s="2" t="s">
        <v>39</v>
      </c>
      <c r="R3591" s="2" t="s">
        <v>47</v>
      </c>
      <c r="S3591" s="2" t="s">
        <v>480</v>
      </c>
      <c r="T3591" s="2" t="s">
        <v>4796</v>
      </c>
      <c r="U3591" s="4"/>
      <c r="V3591" s="4"/>
      <c r="W3591" s="4"/>
    </row>
    <row r="3592" spans="1:23" x14ac:dyDescent="0.2">
      <c r="A3592" s="2" t="s">
        <v>4300</v>
      </c>
      <c r="B3592" s="2" t="s">
        <v>4606</v>
      </c>
      <c r="C3592" s="2" t="s">
        <v>25</v>
      </c>
      <c r="D3592" s="2" t="s">
        <v>8161</v>
      </c>
      <c r="E3592" s="2" t="s">
        <v>4784</v>
      </c>
      <c r="F3592" s="2" t="s">
        <v>932</v>
      </c>
      <c r="G3592" s="2" t="s">
        <v>428</v>
      </c>
      <c r="H3592" s="2" t="s">
        <v>4794</v>
      </c>
      <c r="I3592" s="2" t="s">
        <v>169</v>
      </c>
      <c r="J3592" s="2" t="s">
        <v>32</v>
      </c>
      <c r="K3592" s="2" t="s">
        <v>33</v>
      </c>
      <c r="L3592" s="3" t="s">
        <v>72</v>
      </c>
      <c r="M3592" s="3" t="s">
        <v>72</v>
      </c>
      <c r="N3592" s="3" t="s">
        <v>36</v>
      </c>
      <c r="O3592" s="3" t="s">
        <v>37</v>
      </c>
      <c r="P3592" s="2" t="s">
        <v>4663</v>
      </c>
      <c r="Q3592" s="2" t="s">
        <v>39</v>
      </c>
      <c r="R3592" s="2" t="s">
        <v>87</v>
      </c>
      <c r="S3592" s="2" t="s">
        <v>145</v>
      </c>
      <c r="T3592" s="2" t="s">
        <v>4796</v>
      </c>
      <c r="U3592" s="4"/>
      <c r="V3592" s="4"/>
      <c r="W3592" s="4"/>
    </row>
    <row r="3593" spans="1:23" x14ac:dyDescent="0.2">
      <c r="A3593" s="2" t="s">
        <v>4300</v>
      </c>
      <c r="B3593" s="2" t="s">
        <v>4606</v>
      </c>
      <c r="C3593" s="2" t="s">
        <v>25</v>
      </c>
      <c r="D3593" s="2" t="s">
        <v>8162</v>
      </c>
      <c r="E3593" s="2" t="s">
        <v>4784</v>
      </c>
      <c r="F3593" s="2" t="s">
        <v>824</v>
      </c>
      <c r="G3593" s="2" t="s">
        <v>29</v>
      </c>
      <c r="H3593" s="2" t="s">
        <v>4798</v>
      </c>
      <c r="I3593" s="2" t="s">
        <v>117</v>
      </c>
      <c r="J3593" s="2" t="s">
        <v>32</v>
      </c>
      <c r="K3593" s="2" t="s">
        <v>33</v>
      </c>
      <c r="L3593" s="3" t="s">
        <v>72</v>
      </c>
      <c r="M3593" s="3" t="s">
        <v>129</v>
      </c>
      <c r="N3593" s="3" t="s">
        <v>36</v>
      </c>
      <c r="O3593" s="3" t="s">
        <v>37</v>
      </c>
      <c r="P3593" s="2" t="s">
        <v>4609</v>
      </c>
      <c r="Q3593" s="2" t="s">
        <v>74</v>
      </c>
      <c r="R3593" s="2" t="s">
        <v>279</v>
      </c>
      <c r="S3593" s="2" t="s">
        <v>280</v>
      </c>
      <c r="T3593" s="2" t="s">
        <v>4803</v>
      </c>
      <c r="U3593" s="4"/>
      <c r="V3593" s="4"/>
      <c r="W3593" s="4"/>
    </row>
    <row r="3594" spans="1:23" x14ac:dyDescent="0.2">
      <c r="A3594" s="2" t="s">
        <v>4300</v>
      </c>
      <c r="B3594" s="2" t="s">
        <v>4606</v>
      </c>
      <c r="C3594" s="2" t="s">
        <v>25</v>
      </c>
      <c r="D3594" s="2" t="s">
        <v>8163</v>
      </c>
      <c r="E3594" s="2" t="s">
        <v>4784</v>
      </c>
      <c r="F3594" s="2" t="s">
        <v>734</v>
      </c>
      <c r="G3594" s="2" t="s">
        <v>44</v>
      </c>
      <c r="H3594" s="2" t="s">
        <v>4810</v>
      </c>
      <c r="I3594" s="2" t="s">
        <v>117</v>
      </c>
      <c r="J3594" s="2" t="s">
        <v>32</v>
      </c>
      <c r="K3594" s="2" t="s">
        <v>33</v>
      </c>
      <c r="L3594" s="3" t="s">
        <v>72</v>
      </c>
      <c r="M3594" s="3" t="s">
        <v>86</v>
      </c>
      <c r="N3594" s="3" t="s">
        <v>36</v>
      </c>
      <c r="O3594" s="3" t="s">
        <v>37</v>
      </c>
      <c r="P3594" s="2" t="s">
        <v>4802</v>
      </c>
      <c r="Q3594" s="2" t="s">
        <v>74</v>
      </c>
      <c r="R3594" s="2" t="s">
        <v>75</v>
      </c>
      <c r="S3594" s="2" t="s">
        <v>76</v>
      </c>
      <c r="T3594" s="2" t="s">
        <v>4823</v>
      </c>
      <c r="U3594" s="4"/>
      <c r="V3594" s="4"/>
      <c r="W3594" s="4"/>
    </row>
    <row r="3595" spans="1:23" x14ac:dyDescent="0.2">
      <c r="A3595" s="2" t="s">
        <v>4300</v>
      </c>
      <c r="B3595" s="2" t="s">
        <v>4606</v>
      </c>
      <c r="C3595" s="2" t="s">
        <v>25</v>
      </c>
      <c r="D3595" s="2" t="s">
        <v>8164</v>
      </c>
      <c r="E3595" s="2" t="s">
        <v>4784</v>
      </c>
      <c r="F3595" s="2" t="s">
        <v>734</v>
      </c>
      <c r="G3595" s="2" t="s">
        <v>51</v>
      </c>
      <c r="H3595" s="2" t="s">
        <v>4810</v>
      </c>
      <c r="I3595" s="2" t="s">
        <v>117</v>
      </c>
      <c r="J3595" s="2" t="s">
        <v>32</v>
      </c>
      <c r="K3595" s="2" t="s">
        <v>33</v>
      </c>
      <c r="L3595" s="3" t="s">
        <v>72</v>
      </c>
      <c r="M3595" s="3" t="s">
        <v>109</v>
      </c>
      <c r="N3595" s="3" t="s">
        <v>36</v>
      </c>
      <c r="O3595" s="3" t="s">
        <v>37</v>
      </c>
      <c r="P3595" s="2" t="s">
        <v>5513</v>
      </c>
      <c r="Q3595" s="2" t="s">
        <v>74</v>
      </c>
      <c r="R3595" s="2" t="s">
        <v>75</v>
      </c>
      <c r="S3595" s="2" t="s">
        <v>76</v>
      </c>
      <c r="T3595" s="2" t="s">
        <v>4733</v>
      </c>
      <c r="U3595" s="4"/>
      <c r="V3595" s="4"/>
      <c r="W3595" s="4"/>
    </row>
    <row r="3596" spans="1:23" x14ac:dyDescent="0.2">
      <c r="A3596" s="2" t="s">
        <v>4300</v>
      </c>
      <c r="B3596" s="2" t="s">
        <v>4606</v>
      </c>
      <c r="C3596" s="2" t="s">
        <v>25</v>
      </c>
      <c r="D3596" s="2" t="s">
        <v>8165</v>
      </c>
      <c r="E3596" s="2" t="s">
        <v>4784</v>
      </c>
      <c r="F3596" s="2" t="s">
        <v>734</v>
      </c>
      <c r="G3596" s="2" t="s">
        <v>58</v>
      </c>
      <c r="H3596" s="2" t="s">
        <v>4810</v>
      </c>
      <c r="I3596" s="2" t="s">
        <v>117</v>
      </c>
      <c r="J3596" s="2" t="s">
        <v>32</v>
      </c>
      <c r="K3596" s="2" t="s">
        <v>33</v>
      </c>
      <c r="L3596" s="3" t="s">
        <v>72</v>
      </c>
      <c r="M3596" s="3" t="s">
        <v>109</v>
      </c>
      <c r="N3596" s="3" t="s">
        <v>36</v>
      </c>
      <c r="O3596" s="3" t="s">
        <v>37</v>
      </c>
      <c r="P3596" s="2" t="s">
        <v>5513</v>
      </c>
      <c r="Q3596" s="2" t="s">
        <v>74</v>
      </c>
      <c r="R3596" s="2" t="s">
        <v>81</v>
      </c>
      <c r="S3596" s="2" t="s">
        <v>82</v>
      </c>
      <c r="T3596" s="2" t="s">
        <v>4733</v>
      </c>
      <c r="U3596" s="4"/>
      <c r="V3596" s="4"/>
      <c r="W3596" s="4"/>
    </row>
    <row r="3597" spans="1:23" x14ac:dyDescent="0.2">
      <c r="A3597" s="2" t="s">
        <v>4300</v>
      </c>
      <c r="B3597" s="2" t="s">
        <v>4606</v>
      </c>
      <c r="C3597" s="2" t="s">
        <v>25</v>
      </c>
      <c r="D3597" s="2" t="s">
        <v>8166</v>
      </c>
      <c r="E3597" s="2" t="s">
        <v>4784</v>
      </c>
      <c r="F3597" s="2" t="s">
        <v>734</v>
      </c>
      <c r="G3597" s="2" t="s">
        <v>65</v>
      </c>
      <c r="H3597" s="2" t="s">
        <v>4810</v>
      </c>
      <c r="I3597" s="2" t="s">
        <v>117</v>
      </c>
      <c r="J3597" s="2" t="s">
        <v>32</v>
      </c>
      <c r="K3597" s="2" t="s">
        <v>33</v>
      </c>
      <c r="L3597" s="3" t="s">
        <v>72</v>
      </c>
      <c r="M3597" s="3" t="s">
        <v>86</v>
      </c>
      <c r="N3597" s="3" t="s">
        <v>36</v>
      </c>
      <c r="O3597" s="3" t="s">
        <v>37</v>
      </c>
      <c r="P3597" s="2" t="s">
        <v>4802</v>
      </c>
      <c r="Q3597" s="2" t="s">
        <v>74</v>
      </c>
      <c r="R3597" s="2" t="s">
        <v>279</v>
      </c>
      <c r="S3597" s="2" t="s">
        <v>280</v>
      </c>
      <c r="T3597" s="2" t="s">
        <v>4823</v>
      </c>
      <c r="U3597" s="4"/>
      <c r="V3597" s="4"/>
      <c r="W3597" s="4"/>
    </row>
    <row r="3598" spans="1:23" x14ac:dyDescent="0.2">
      <c r="A3598" s="2" t="s">
        <v>4300</v>
      </c>
      <c r="B3598" s="2" t="s">
        <v>4606</v>
      </c>
      <c r="C3598" s="2" t="s">
        <v>25</v>
      </c>
      <c r="D3598" s="2" t="s">
        <v>8167</v>
      </c>
      <c r="E3598" s="2" t="s">
        <v>4784</v>
      </c>
      <c r="F3598" s="2" t="s">
        <v>734</v>
      </c>
      <c r="G3598" s="2" t="s">
        <v>428</v>
      </c>
      <c r="H3598" s="2" t="s">
        <v>4810</v>
      </c>
      <c r="I3598" s="2" t="s">
        <v>117</v>
      </c>
      <c r="J3598" s="2" t="s">
        <v>32</v>
      </c>
      <c r="K3598" s="2" t="s">
        <v>33</v>
      </c>
      <c r="L3598" s="3" t="s">
        <v>72</v>
      </c>
      <c r="M3598" s="3" t="s">
        <v>72</v>
      </c>
      <c r="N3598" s="3" t="s">
        <v>36</v>
      </c>
      <c r="O3598" s="3" t="s">
        <v>37</v>
      </c>
      <c r="P3598" s="2" t="s">
        <v>5513</v>
      </c>
      <c r="Q3598" s="2" t="s">
        <v>74</v>
      </c>
      <c r="R3598" s="2" t="s">
        <v>140</v>
      </c>
      <c r="S3598" s="2" t="s">
        <v>141</v>
      </c>
      <c r="T3598" s="2" t="s">
        <v>4733</v>
      </c>
      <c r="U3598" s="4"/>
      <c r="V3598" s="4"/>
      <c r="W3598" s="4"/>
    </row>
    <row r="3599" spans="1:23" x14ac:dyDescent="0.2">
      <c r="A3599" s="2" t="s">
        <v>4300</v>
      </c>
      <c r="B3599" s="2" t="s">
        <v>4606</v>
      </c>
      <c r="C3599" s="2" t="s">
        <v>25</v>
      </c>
      <c r="D3599" s="2" t="s">
        <v>8168</v>
      </c>
      <c r="E3599" s="2" t="s">
        <v>4784</v>
      </c>
      <c r="F3599" s="2" t="s">
        <v>8169</v>
      </c>
      <c r="G3599" s="2" t="s">
        <v>29</v>
      </c>
      <c r="H3599" s="2" t="s">
        <v>8170</v>
      </c>
      <c r="I3599" s="2" t="s">
        <v>117</v>
      </c>
      <c r="J3599" s="2" t="s">
        <v>32</v>
      </c>
      <c r="K3599" s="2" t="s">
        <v>33</v>
      </c>
      <c r="L3599" s="3" t="s">
        <v>34</v>
      </c>
      <c r="M3599" s="3" t="s">
        <v>34</v>
      </c>
      <c r="N3599" s="3" t="s">
        <v>36</v>
      </c>
      <c r="O3599" s="3" t="s">
        <v>37</v>
      </c>
      <c r="P3599" s="2" t="s">
        <v>4801</v>
      </c>
      <c r="Q3599" s="2" t="s">
        <v>74</v>
      </c>
      <c r="R3599" s="2" t="s">
        <v>75</v>
      </c>
      <c r="S3599" s="2" t="s">
        <v>76</v>
      </c>
      <c r="T3599" s="2" t="s">
        <v>4763</v>
      </c>
      <c r="U3599" s="4"/>
      <c r="V3599" s="4"/>
      <c r="W3599" s="4"/>
    </row>
    <row r="3600" spans="1:23" x14ac:dyDescent="0.2">
      <c r="A3600" s="2" t="s">
        <v>4300</v>
      </c>
      <c r="B3600" s="2" t="s">
        <v>4606</v>
      </c>
      <c r="C3600" s="2" t="s">
        <v>25</v>
      </c>
      <c r="D3600" s="2" t="s">
        <v>8171</v>
      </c>
      <c r="E3600" s="2" t="s">
        <v>4784</v>
      </c>
      <c r="F3600" s="2" t="s">
        <v>2156</v>
      </c>
      <c r="G3600" s="2" t="s">
        <v>29</v>
      </c>
      <c r="H3600" s="2" t="s">
        <v>4812</v>
      </c>
      <c r="I3600" s="2" t="s">
        <v>31</v>
      </c>
      <c r="J3600" s="2" t="s">
        <v>32</v>
      </c>
      <c r="K3600" s="2" t="s">
        <v>33</v>
      </c>
      <c r="L3600" s="3" t="s">
        <v>438</v>
      </c>
      <c r="M3600" s="3" t="s">
        <v>175</v>
      </c>
      <c r="N3600" s="3" t="s">
        <v>36</v>
      </c>
      <c r="O3600" s="3" t="s">
        <v>37</v>
      </c>
      <c r="P3600" s="2" t="s">
        <v>4709</v>
      </c>
      <c r="Q3600" s="2" t="s">
        <v>39</v>
      </c>
      <c r="R3600" s="2" t="s">
        <v>47</v>
      </c>
      <c r="S3600" s="2" t="s">
        <v>48</v>
      </c>
      <c r="T3600" s="2" t="s">
        <v>4733</v>
      </c>
      <c r="U3600" s="4"/>
      <c r="V3600" s="4"/>
      <c r="W3600" s="4"/>
    </row>
    <row r="3601" spans="1:23" x14ac:dyDescent="0.2">
      <c r="A3601" s="2" t="s">
        <v>4300</v>
      </c>
      <c r="B3601" s="2" t="s">
        <v>4606</v>
      </c>
      <c r="C3601" s="2" t="s">
        <v>25</v>
      </c>
      <c r="D3601" s="2" t="s">
        <v>8172</v>
      </c>
      <c r="E3601" s="2" t="s">
        <v>4784</v>
      </c>
      <c r="F3601" s="2" t="s">
        <v>1380</v>
      </c>
      <c r="G3601" s="2" t="s">
        <v>29</v>
      </c>
      <c r="H3601" s="2" t="s">
        <v>4814</v>
      </c>
      <c r="I3601" s="2" t="s">
        <v>169</v>
      </c>
      <c r="J3601" s="2" t="s">
        <v>32</v>
      </c>
      <c r="K3601" s="2" t="s">
        <v>33</v>
      </c>
      <c r="L3601" s="3" t="s">
        <v>72</v>
      </c>
      <c r="M3601" s="3" t="s">
        <v>521</v>
      </c>
      <c r="N3601" s="3" t="s">
        <v>36</v>
      </c>
      <c r="O3601" s="3" t="s">
        <v>37</v>
      </c>
      <c r="P3601" s="2" t="s">
        <v>4822</v>
      </c>
      <c r="Q3601" s="2" t="s">
        <v>39</v>
      </c>
      <c r="R3601" s="2" t="s">
        <v>4445</v>
      </c>
      <c r="S3601" s="2" t="s">
        <v>4446</v>
      </c>
      <c r="T3601" s="2" t="s">
        <v>4796</v>
      </c>
      <c r="U3601" s="4"/>
      <c r="V3601" s="4"/>
      <c r="W3601" s="4"/>
    </row>
    <row r="3602" spans="1:23" x14ac:dyDescent="0.2">
      <c r="A3602" s="2" t="s">
        <v>4300</v>
      </c>
      <c r="B3602" s="2" t="s">
        <v>4606</v>
      </c>
      <c r="C3602" s="2" t="s">
        <v>25</v>
      </c>
      <c r="D3602" s="2" t="s">
        <v>8173</v>
      </c>
      <c r="E3602" s="2" t="s">
        <v>4784</v>
      </c>
      <c r="F3602" s="2" t="s">
        <v>751</v>
      </c>
      <c r="G3602" s="2" t="s">
        <v>29</v>
      </c>
      <c r="H3602" s="2" t="s">
        <v>4821</v>
      </c>
      <c r="I3602" s="2" t="s">
        <v>169</v>
      </c>
      <c r="J3602" s="2" t="s">
        <v>32</v>
      </c>
      <c r="K3602" s="2" t="s">
        <v>33</v>
      </c>
      <c r="L3602" s="3" t="s">
        <v>72</v>
      </c>
      <c r="M3602" s="3" t="s">
        <v>72</v>
      </c>
      <c r="N3602" s="3" t="s">
        <v>36</v>
      </c>
      <c r="O3602" s="3" t="s">
        <v>37</v>
      </c>
      <c r="P3602" s="2" t="s">
        <v>4822</v>
      </c>
      <c r="Q3602" s="2" t="s">
        <v>121</v>
      </c>
      <c r="R3602" s="2" t="s">
        <v>81</v>
      </c>
      <c r="S3602" s="2" t="s">
        <v>82</v>
      </c>
      <c r="T3602" s="2" t="s">
        <v>4796</v>
      </c>
      <c r="U3602" s="4"/>
      <c r="V3602" s="4"/>
      <c r="W3602" s="4"/>
    </row>
    <row r="3603" spans="1:23" x14ac:dyDescent="0.2">
      <c r="A3603" s="2" t="s">
        <v>4300</v>
      </c>
      <c r="B3603" s="2" t="s">
        <v>4606</v>
      </c>
      <c r="C3603" s="2" t="s">
        <v>25</v>
      </c>
      <c r="D3603" s="2" t="s">
        <v>8174</v>
      </c>
      <c r="E3603" s="2" t="s">
        <v>4784</v>
      </c>
      <c r="F3603" s="2" t="s">
        <v>751</v>
      </c>
      <c r="G3603" s="2" t="s">
        <v>44</v>
      </c>
      <c r="H3603" s="2" t="s">
        <v>4821</v>
      </c>
      <c r="I3603" s="2" t="s">
        <v>169</v>
      </c>
      <c r="J3603" s="2" t="s">
        <v>32</v>
      </c>
      <c r="K3603" s="2" t="s">
        <v>33</v>
      </c>
      <c r="L3603" s="3" t="s">
        <v>35</v>
      </c>
      <c r="M3603" s="3" t="s">
        <v>256</v>
      </c>
      <c r="N3603" s="3" t="s">
        <v>36</v>
      </c>
      <c r="O3603" s="3" t="s">
        <v>37</v>
      </c>
      <c r="P3603" s="2" t="s">
        <v>4795</v>
      </c>
      <c r="Q3603" s="2" t="s">
        <v>39</v>
      </c>
      <c r="R3603" s="2" t="s">
        <v>4445</v>
      </c>
      <c r="S3603" s="2" t="s">
        <v>4446</v>
      </c>
      <c r="T3603" s="2" t="s">
        <v>4763</v>
      </c>
      <c r="U3603" s="4"/>
      <c r="V3603" s="4"/>
      <c r="W3603" s="4"/>
    </row>
    <row r="3604" spans="1:23" x14ac:dyDescent="0.2">
      <c r="A3604" s="2" t="s">
        <v>4300</v>
      </c>
      <c r="B3604" s="2" t="s">
        <v>4606</v>
      </c>
      <c r="C3604" s="2" t="s">
        <v>25</v>
      </c>
      <c r="D3604" s="2" t="s">
        <v>8175</v>
      </c>
      <c r="E3604" s="2" t="s">
        <v>4784</v>
      </c>
      <c r="F3604" s="2" t="s">
        <v>751</v>
      </c>
      <c r="G3604" s="2" t="s">
        <v>51</v>
      </c>
      <c r="H3604" s="2" t="s">
        <v>4821</v>
      </c>
      <c r="I3604" s="2" t="s">
        <v>169</v>
      </c>
      <c r="J3604" s="2" t="s">
        <v>32</v>
      </c>
      <c r="K3604" s="2" t="s">
        <v>33</v>
      </c>
      <c r="L3604" s="3" t="s">
        <v>35</v>
      </c>
      <c r="M3604" s="3" t="s">
        <v>35</v>
      </c>
      <c r="N3604" s="3" t="s">
        <v>36</v>
      </c>
      <c r="O3604" s="3" t="s">
        <v>37</v>
      </c>
      <c r="P3604" s="2" t="s">
        <v>4795</v>
      </c>
      <c r="Q3604" s="2" t="s">
        <v>39</v>
      </c>
      <c r="R3604" s="2" t="s">
        <v>1179</v>
      </c>
      <c r="S3604" s="2" t="s">
        <v>676</v>
      </c>
      <c r="T3604" s="2" t="s">
        <v>4763</v>
      </c>
      <c r="U3604" s="4"/>
      <c r="V3604" s="4"/>
      <c r="W3604" s="4"/>
    </row>
    <row r="3605" spans="1:23" x14ac:dyDescent="0.2">
      <c r="A3605" s="2" t="s">
        <v>4300</v>
      </c>
      <c r="B3605" s="2" t="s">
        <v>4606</v>
      </c>
      <c r="C3605" s="2" t="s">
        <v>25</v>
      </c>
      <c r="D3605" s="2" t="s">
        <v>8176</v>
      </c>
      <c r="E3605" s="2" t="s">
        <v>4784</v>
      </c>
      <c r="F3605" s="2" t="s">
        <v>751</v>
      </c>
      <c r="G3605" s="2" t="s">
        <v>58</v>
      </c>
      <c r="H3605" s="2" t="s">
        <v>4821</v>
      </c>
      <c r="I3605" s="2" t="s">
        <v>169</v>
      </c>
      <c r="J3605" s="2" t="s">
        <v>32</v>
      </c>
      <c r="K3605" s="2" t="s">
        <v>33</v>
      </c>
      <c r="L3605" s="3" t="s">
        <v>34</v>
      </c>
      <c r="M3605" s="3" t="s">
        <v>35</v>
      </c>
      <c r="N3605" s="3" t="s">
        <v>36</v>
      </c>
      <c r="O3605" s="3" t="s">
        <v>37</v>
      </c>
      <c r="P3605" s="2" t="s">
        <v>4830</v>
      </c>
      <c r="Q3605" s="2" t="s">
        <v>39</v>
      </c>
      <c r="R3605" s="2" t="s">
        <v>47</v>
      </c>
      <c r="S3605" s="2" t="s">
        <v>480</v>
      </c>
      <c r="T3605" s="2" t="s">
        <v>4763</v>
      </c>
      <c r="U3605" s="4"/>
      <c r="V3605" s="4"/>
      <c r="W3605" s="4"/>
    </row>
    <row r="3606" spans="1:23" x14ac:dyDescent="0.2">
      <c r="A3606" s="2" t="s">
        <v>4300</v>
      </c>
      <c r="B3606" s="2" t="s">
        <v>4606</v>
      </c>
      <c r="C3606" s="2" t="s">
        <v>25</v>
      </c>
      <c r="D3606" s="2" t="s">
        <v>8177</v>
      </c>
      <c r="E3606" s="2" t="s">
        <v>4784</v>
      </c>
      <c r="F3606" s="2" t="s">
        <v>751</v>
      </c>
      <c r="G3606" s="2" t="s">
        <v>65</v>
      </c>
      <c r="H3606" s="2" t="s">
        <v>4821</v>
      </c>
      <c r="I3606" s="2" t="s">
        <v>169</v>
      </c>
      <c r="J3606" s="2" t="s">
        <v>32</v>
      </c>
      <c r="K3606" s="2" t="s">
        <v>33</v>
      </c>
      <c r="L3606" s="3" t="s">
        <v>34</v>
      </c>
      <c r="M3606" s="3" t="s">
        <v>256</v>
      </c>
      <c r="N3606" s="3" t="s">
        <v>36</v>
      </c>
      <c r="O3606" s="3" t="s">
        <v>37</v>
      </c>
      <c r="P3606" s="2" t="s">
        <v>4801</v>
      </c>
      <c r="Q3606" s="2" t="s">
        <v>39</v>
      </c>
      <c r="R3606" s="2" t="s">
        <v>87</v>
      </c>
      <c r="S3606" s="2" t="s">
        <v>145</v>
      </c>
      <c r="T3606" s="2" t="s">
        <v>4763</v>
      </c>
      <c r="U3606" s="4"/>
      <c r="V3606" s="4"/>
      <c r="W3606" s="4"/>
    </row>
    <row r="3607" spans="1:23" x14ac:dyDescent="0.2">
      <c r="A3607" s="2" t="s">
        <v>4300</v>
      </c>
      <c r="B3607" s="2" t="s">
        <v>4606</v>
      </c>
      <c r="C3607" s="2" t="s">
        <v>25</v>
      </c>
      <c r="D3607" s="2" t="s">
        <v>8178</v>
      </c>
      <c r="E3607" s="2" t="s">
        <v>4784</v>
      </c>
      <c r="F3607" s="2" t="s">
        <v>751</v>
      </c>
      <c r="G3607" s="2" t="s">
        <v>428</v>
      </c>
      <c r="H3607" s="2" t="s">
        <v>4821</v>
      </c>
      <c r="I3607" s="2" t="s">
        <v>169</v>
      </c>
      <c r="J3607" s="2" t="s">
        <v>32</v>
      </c>
      <c r="K3607" s="2" t="s">
        <v>33</v>
      </c>
      <c r="L3607" s="3" t="s">
        <v>72</v>
      </c>
      <c r="M3607" s="3" t="s">
        <v>113</v>
      </c>
      <c r="N3607" s="3" t="s">
        <v>36</v>
      </c>
      <c r="O3607" s="3" t="s">
        <v>37</v>
      </c>
      <c r="P3607" s="2" t="s">
        <v>4802</v>
      </c>
      <c r="Q3607" s="2" t="s">
        <v>121</v>
      </c>
      <c r="R3607" s="2" t="s">
        <v>40</v>
      </c>
      <c r="S3607" s="2" t="s">
        <v>1179</v>
      </c>
      <c r="T3607" s="2" t="s">
        <v>4823</v>
      </c>
      <c r="U3607" s="4"/>
      <c r="V3607" s="4"/>
      <c r="W3607" s="4"/>
    </row>
    <row r="3608" spans="1:23" x14ac:dyDescent="0.2">
      <c r="A3608" s="2" t="s">
        <v>4300</v>
      </c>
      <c r="B3608" s="2" t="s">
        <v>4606</v>
      </c>
      <c r="C3608" s="2" t="s">
        <v>25</v>
      </c>
      <c r="D3608" s="2" t="s">
        <v>8179</v>
      </c>
      <c r="E3608" s="2" t="s">
        <v>4784</v>
      </c>
      <c r="F3608" s="2" t="s">
        <v>749</v>
      </c>
      <c r="G3608" s="2" t="s">
        <v>29</v>
      </c>
      <c r="H3608" s="2" t="s">
        <v>4825</v>
      </c>
      <c r="I3608" s="2" t="s">
        <v>137</v>
      </c>
      <c r="J3608" s="2" t="s">
        <v>32</v>
      </c>
      <c r="K3608" s="2" t="s">
        <v>33</v>
      </c>
      <c r="L3608" s="3" t="s">
        <v>72</v>
      </c>
      <c r="M3608" s="3" t="s">
        <v>109</v>
      </c>
      <c r="N3608" s="3" t="s">
        <v>36</v>
      </c>
      <c r="O3608" s="3" t="s">
        <v>37</v>
      </c>
      <c r="P3608" s="2" t="s">
        <v>4631</v>
      </c>
      <c r="Q3608" s="2" t="s">
        <v>39</v>
      </c>
      <c r="R3608" s="2" t="s">
        <v>1179</v>
      </c>
      <c r="S3608" s="2" t="s">
        <v>676</v>
      </c>
      <c r="T3608" s="2" t="s">
        <v>4306</v>
      </c>
      <c r="U3608" s="4"/>
      <c r="V3608" s="4"/>
      <c r="W3608" s="4"/>
    </row>
    <row r="3609" spans="1:23" x14ac:dyDescent="0.2">
      <c r="A3609" s="2" t="s">
        <v>4300</v>
      </c>
      <c r="B3609" s="2" t="s">
        <v>4606</v>
      </c>
      <c r="C3609" s="2" t="s">
        <v>25</v>
      </c>
      <c r="D3609" s="2" t="s">
        <v>8180</v>
      </c>
      <c r="E3609" s="2" t="s">
        <v>4784</v>
      </c>
      <c r="F3609" s="2" t="s">
        <v>845</v>
      </c>
      <c r="G3609" s="2" t="s">
        <v>29</v>
      </c>
      <c r="H3609" s="2" t="s">
        <v>4835</v>
      </c>
      <c r="I3609" s="2" t="s">
        <v>137</v>
      </c>
      <c r="J3609" s="2" t="s">
        <v>32</v>
      </c>
      <c r="K3609" s="2" t="s">
        <v>33</v>
      </c>
      <c r="L3609" s="3" t="s">
        <v>35</v>
      </c>
      <c r="M3609" s="3" t="s">
        <v>442</v>
      </c>
      <c r="N3609" s="3" t="s">
        <v>36</v>
      </c>
      <c r="O3609" s="3" t="s">
        <v>37</v>
      </c>
      <c r="P3609" s="2" t="s">
        <v>4510</v>
      </c>
      <c r="Q3609" s="2" t="s">
        <v>121</v>
      </c>
      <c r="R3609" s="2" t="s">
        <v>75</v>
      </c>
      <c r="S3609" s="2" t="s">
        <v>76</v>
      </c>
      <c r="T3609" s="2" t="s">
        <v>4265</v>
      </c>
      <c r="U3609" s="4"/>
      <c r="V3609" s="4"/>
      <c r="W3609" s="4"/>
    </row>
    <row r="3610" spans="1:23" x14ac:dyDescent="0.2">
      <c r="A3610" s="2" t="s">
        <v>4300</v>
      </c>
      <c r="B3610" s="2" t="s">
        <v>4606</v>
      </c>
      <c r="C3610" s="2" t="s">
        <v>25</v>
      </c>
      <c r="D3610" s="2" t="s">
        <v>8181</v>
      </c>
      <c r="E3610" s="2" t="s">
        <v>4784</v>
      </c>
      <c r="F3610" s="2" t="s">
        <v>845</v>
      </c>
      <c r="G3610" s="2" t="s">
        <v>44</v>
      </c>
      <c r="H3610" s="2" t="s">
        <v>4835</v>
      </c>
      <c r="I3610" s="2" t="s">
        <v>137</v>
      </c>
      <c r="J3610" s="2" t="s">
        <v>32</v>
      </c>
      <c r="K3610" s="2" t="s">
        <v>33</v>
      </c>
      <c r="L3610" s="3" t="s">
        <v>35</v>
      </c>
      <c r="M3610" s="3" t="s">
        <v>35</v>
      </c>
      <c r="N3610" s="3" t="s">
        <v>36</v>
      </c>
      <c r="O3610" s="3" t="s">
        <v>37</v>
      </c>
      <c r="P3610" s="2" t="s">
        <v>4546</v>
      </c>
      <c r="Q3610" s="2" t="s">
        <v>121</v>
      </c>
      <c r="R3610" s="2" t="s">
        <v>279</v>
      </c>
      <c r="S3610" s="2" t="s">
        <v>280</v>
      </c>
      <c r="T3610" s="2" t="s">
        <v>4265</v>
      </c>
      <c r="U3610" s="4"/>
      <c r="V3610" s="4"/>
      <c r="W3610" s="4"/>
    </row>
    <row r="3611" spans="1:23" x14ac:dyDescent="0.2">
      <c r="A3611" s="2" t="s">
        <v>4300</v>
      </c>
      <c r="B3611" s="2" t="s">
        <v>4606</v>
      </c>
      <c r="C3611" s="2" t="s">
        <v>25</v>
      </c>
      <c r="D3611" s="2" t="s">
        <v>8182</v>
      </c>
      <c r="E3611" s="2" t="s">
        <v>4784</v>
      </c>
      <c r="F3611" s="2" t="s">
        <v>845</v>
      </c>
      <c r="G3611" s="2" t="s">
        <v>51</v>
      </c>
      <c r="H3611" s="2" t="s">
        <v>4835</v>
      </c>
      <c r="I3611" s="2" t="s">
        <v>137</v>
      </c>
      <c r="J3611" s="2" t="s">
        <v>32</v>
      </c>
      <c r="K3611" s="2" t="s">
        <v>33</v>
      </c>
      <c r="L3611" s="3" t="s">
        <v>35</v>
      </c>
      <c r="M3611" s="3" t="s">
        <v>66</v>
      </c>
      <c r="N3611" s="3" t="s">
        <v>36</v>
      </c>
      <c r="O3611" s="3" t="s">
        <v>37</v>
      </c>
      <c r="P3611" s="2" t="s">
        <v>4546</v>
      </c>
      <c r="Q3611" s="2" t="s">
        <v>364</v>
      </c>
      <c r="R3611" s="2" t="s">
        <v>140</v>
      </c>
      <c r="S3611" s="2" t="s">
        <v>141</v>
      </c>
      <c r="T3611" s="2" t="s">
        <v>4265</v>
      </c>
      <c r="U3611" s="4"/>
      <c r="V3611" s="4"/>
      <c r="W3611" s="4"/>
    </row>
    <row r="3612" spans="1:23" x14ac:dyDescent="0.2">
      <c r="A3612" s="2" t="s">
        <v>4300</v>
      </c>
      <c r="B3612" s="2" t="s">
        <v>4606</v>
      </c>
      <c r="C3612" s="2" t="s">
        <v>25</v>
      </c>
      <c r="D3612" s="2" t="s">
        <v>8183</v>
      </c>
      <c r="E3612" s="2" t="s">
        <v>4784</v>
      </c>
      <c r="F3612" s="2" t="s">
        <v>845</v>
      </c>
      <c r="G3612" s="2" t="s">
        <v>58</v>
      </c>
      <c r="H3612" s="2" t="s">
        <v>4835</v>
      </c>
      <c r="I3612" s="2" t="s">
        <v>137</v>
      </c>
      <c r="J3612" s="2" t="s">
        <v>32</v>
      </c>
      <c r="K3612" s="2" t="s">
        <v>33</v>
      </c>
      <c r="L3612" s="3" t="s">
        <v>72</v>
      </c>
      <c r="M3612" s="3" t="s">
        <v>109</v>
      </c>
      <c r="N3612" s="3" t="s">
        <v>36</v>
      </c>
      <c r="O3612" s="3" t="s">
        <v>37</v>
      </c>
      <c r="P3612" s="2" t="s">
        <v>4546</v>
      </c>
      <c r="Q3612" s="2" t="s">
        <v>39</v>
      </c>
      <c r="R3612" s="2" t="s">
        <v>1179</v>
      </c>
      <c r="S3612" s="2" t="s">
        <v>676</v>
      </c>
      <c r="T3612" s="2" t="s">
        <v>4803</v>
      </c>
      <c r="U3612" s="4"/>
      <c r="V3612" s="4"/>
      <c r="W3612" s="4"/>
    </row>
    <row r="3613" spans="1:23" x14ac:dyDescent="0.2">
      <c r="A3613" s="2" t="s">
        <v>4300</v>
      </c>
      <c r="B3613" s="2" t="s">
        <v>4606</v>
      </c>
      <c r="C3613" s="2" t="s">
        <v>25</v>
      </c>
      <c r="D3613" s="2" t="s">
        <v>8184</v>
      </c>
      <c r="E3613" s="2" t="s">
        <v>4784</v>
      </c>
      <c r="F3613" s="2" t="s">
        <v>845</v>
      </c>
      <c r="G3613" s="2" t="s">
        <v>65</v>
      </c>
      <c r="H3613" s="2" t="s">
        <v>4835</v>
      </c>
      <c r="I3613" s="2" t="s">
        <v>137</v>
      </c>
      <c r="J3613" s="2" t="s">
        <v>32</v>
      </c>
      <c r="K3613" s="2" t="s">
        <v>33</v>
      </c>
      <c r="L3613" s="3" t="s">
        <v>72</v>
      </c>
      <c r="M3613" s="3" t="s">
        <v>72</v>
      </c>
      <c r="N3613" s="3" t="s">
        <v>36</v>
      </c>
      <c r="O3613" s="3" t="s">
        <v>37</v>
      </c>
      <c r="P3613" s="2" t="s">
        <v>4546</v>
      </c>
      <c r="Q3613" s="2" t="s">
        <v>39</v>
      </c>
      <c r="R3613" s="2" t="s">
        <v>47</v>
      </c>
      <c r="S3613" s="2" t="s">
        <v>480</v>
      </c>
      <c r="T3613" s="2" t="s">
        <v>4803</v>
      </c>
      <c r="U3613" s="4"/>
      <c r="V3613" s="4"/>
      <c r="W3613" s="4"/>
    </row>
    <row r="3614" spans="1:23" x14ac:dyDescent="0.2">
      <c r="A3614" s="2" t="s">
        <v>4300</v>
      </c>
      <c r="B3614" s="2" t="s">
        <v>4606</v>
      </c>
      <c r="C3614" s="2" t="s">
        <v>25</v>
      </c>
      <c r="D3614" s="2" t="s">
        <v>8185</v>
      </c>
      <c r="E3614" s="2" t="s">
        <v>4784</v>
      </c>
      <c r="F3614" s="2" t="s">
        <v>8186</v>
      </c>
      <c r="G3614" s="2" t="s">
        <v>29</v>
      </c>
      <c r="H3614" s="2" t="s">
        <v>8187</v>
      </c>
      <c r="I3614" s="2" t="s">
        <v>137</v>
      </c>
      <c r="J3614" s="2" t="s">
        <v>32</v>
      </c>
      <c r="K3614" s="2" t="s">
        <v>33</v>
      </c>
      <c r="L3614" s="3" t="s">
        <v>34</v>
      </c>
      <c r="M3614" s="3" t="s">
        <v>129</v>
      </c>
      <c r="N3614" s="3" t="s">
        <v>36</v>
      </c>
      <c r="O3614" s="3" t="s">
        <v>37</v>
      </c>
      <c r="P3614" s="2" t="s">
        <v>4510</v>
      </c>
      <c r="Q3614" s="2" t="s">
        <v>121</v>
      </c>
      <c r="R3614" s="2" t="s">
        <v>279</v>
      </c>
      <c r="S3614" s="2" t="s">
        <v>280</v>
      </c>
      <c r="T3614" s="2" t="s">
        <v>4266</v>
      </c>
      <c r="U3614" s="4"/>
      <c r="V3614" s="4"/>
      <c r="W3614" s="4"/>
    </row>
    <row r="3615" spans="1:23" x14ac:dyDescent="0.2">
      <c r="A3615" s="2" t="s">
        <v>4300</v>
      </c>
      <c r="B3615" s="2" t="s">
        <v>4606</v>
      </c>
      <c r="C3615" s="2" t="s">
        <v>25</v>
      </c>
      <c r="D3615" s="2" t="s">
        <v>8190</v>
      </c>
      <c r="E3615" s="2" t="s">
        <v>4784</v>
      </c>
      <c r="F3615" s="2" t="s">
        <v>1136</v>
      </c>
      <c r="G3615" s="2" t="s">
        <v>29</v>
      </c>
      <c r="H3615" s="2" t="s">
        <v>8191</v>
      </c>
      <c r="I3615" s="2" t="s">
        <v>31</v>
      </c>
      <c r="J3615" s="2" t="s">
        <v>32</v>
      </c>
      <c r="K3615" s="2" t="s">
        <v>33</v>
      </c>
      <c r="L3615" s="3" t="s">
        <v>235</v>
      </c>
      <c r="M3615" s="3" t="s">
        <v>235</v>
      </c>
      <c r="N3615" s="3" t="s">
        <v>36</v>
      </c>
      <c r="O3615" s="3" t="s">
        <v>37</v>
      </c>
      <c r="P3615" s="2" t="s">
        <v>4850</v>
      </c>
      <c r="Q3615" s="2" t="s">
        <v>74</v>
      </c>
      <c r="R3615" s="2" t="s">
        <v>75</v>
      </c>
      <c r="S3615" s="2" t="s">
        <v>76</v>
      </c>
      <c r="T3615" s="2" t="s">
        <v>4306</v>
      </c>
      <c r="U3615" s="4"/>
      <c r="V3615" s="4"/>
      <c r="W3615" s="4"/>
    </row>
    <row r="3616" spans="1:23" x14ac:dyDescent="0.2">
      <c r="A3616" s="2" t="s">
        <v>4300</v>
      </c>
      <c r="B3616" s="2" t="s">
        <v>4606</v>
      </c>
      <c r="C3616" s="2" t="s">
        <v>25</v>
      </c>
      <c r="D3616" s="2" t="s">
        <v>8192</v>
      </c>
      <c r="E3616" s="2" t="s">
        <v>4784</v>
      </c>
      <c r="F3616" s="2" t="s">
        <v>1136</v>
      </c>
      <c r="G3616" s="2" t="s">
        <v>44</v>
      </c>
      <c r="H3616" s="2" t="s">
        <v>8191</v>
      </c>
      <c r="I3616" s="2" t="s">
        <v>31</v>
      </c>
      <c r="J3616" s="2" t="s">
        <v>32</v>
      </c>
      <c r="K3616" s="2" t="s">
        <v>33</v>
      </c>
      <c r="L3616" s="3" t="s">
        <v>235</v>
      </c>
      <c r="M3616" s="3" t="s">
        <v>72</v>
      </c>
      <c r="N3616" s="3" t="s">
        <v>36</v>
      </c>
      <c r="O3616" s="3" t="s">
        <v>37</v>
      </c>
      <c r="P3616" s="2" t="s">
        <v>4850</v>
      </c>
      <c r="Q3616" s="2" t="s">
        <v>74</v>
      </c>
      <c r="R3616" s="2" t="s">
        <v>40</v>
      </c>
      <c r="S3616" s="2" t="s">
        <v>1179</v>
      </c>
      <c r="T3616" s="2" t="s">
        <v>4306</v>
      </c>
      <c r="U3616" s="4"/>
      <c r="V3616" s="4"/>
      <c r="W3616" s="4"/>
    </row>
    <row r="3617" spans="1:23" x14ac:dyDescent="0.2">
      <c r="A3617" s="2" t="s">
        <v>4300</v>
      </c>
      <c r="B3617" s="2" t="s">
        <v>4606</v>
      </c>
      <c r="C3617" s="2" t="s">
        <v>25</v>
      </c>
      <c r="D3617" s="2" t="s">
        <v>8193</v>
      </c>
      <c r="E3617" s="2" t="s">
        <v>4784</v>
      </c>
      <c r="F3617" s="2" t="s">
        <v>1136</v>
      </c>
      <c r="G3617" s="2" t="s">
        <v>51</v>
      </c>
      <c r="H3617" s="2" t="s">
        <v>8191</v>
      </c>
      <c r="I3617" s="2" t="s">
        <v>31</v>
      </c>
      <c r="J3617" s="2" t="s">
        <v>32</v>
      </c>
      <c r="K3617" s="2" t="s">
        <v>33</v>
      </c>
      <c r="L3617" s="3" t="s">
        <v>235</v>
      </c>
      <c r="M3617" s="3" t="s">
        <v>34</v>
      </c>
      <c r="N3617" s="3" t="s">
        <v>36</v>
      </c>
      <c r="O3617" s="3" t="s">
        <v>37</v>
      </c>
      <c r="P3617" s="2" t="s">
        <v>4850</v>
      </c>
      <c r="Q3617" s="2" t="s">
        <v>74</v>
      </c>
      <c r="R3617" s="2" t="s">
        <v>81</v>
      </c>
      <c r="S3617" s="2" t="s">
        <v>82</v>
      </c>
      <c r="T3617" s="2" t="s">
        <v>4306</v>
      </c>
      <c r="U3617" s="4"/>
      <c r="V3617" s="4"/>
      <c r="W3617" s="4"/>
    </row>
    <row r="3618" spans="1:23" x14ac:dyDescent="0.2">
      <c r="A3618" s="2" t="s">
        <v>4300</v>
      </c>
      <c r="B3618" s="2" t="s">
        <v>4606</v>
      </c>
      <c r="C3618" s="2" t="s">
        <v>25</v>
      </c>
      <c r="D3618" s="2" t="s">
        <v>8194</v>
      </c>
      <c r="E3618" s="2" t="s">
        <v>4784</v>
      </c>
      <c r="F3618" s="2" t="s">
        <v>1136</v>
      </c>
      <c r="G3618" s="2" t="s">
        <v>58</v>
      </c>
      <c r="H3618" s="2" t="s">
        <v>8191</v>
      </c>
      <c r="I3618" s="2" t="s">
        <v>31</v>
      </c>
      <c r="J3618" s="2" t="s">
        <v>32</v>
      </c>
      <c r="K3618" s="2" t="s">
        <v>33</v>
      </c>
      <c r="L3618" s="3" t="s">
        <v>235</v>
      </c>
      <c r="M3618" s="3" t="s">
        <v>61</v>
      </c>
      <c r="N3618" s="3" t="s">
        <v>36</v>
      </c>
      <c r="O3618" s="3" t="s">
        <v>37</v>
      </c>
      <c r="P3618" s="2" t="s">
        <v>4264</v>
      </c>
      <c r="Q3618" s="2" t="s">
        <v>74</v>
      </c>
      <c r="R3618" s="2" t="s">
        <v>81</v>
      </c>
      <c r="S3618" s="2" t="s">
        <v>82</v>
      </c>
      <c r="T3618" s="2" t="s">
        <v>4353</v>
      </c>
      <c r="U3618" s="4"/>
      <c r="V3618" s="4"/>
      <c r="W3618" s="4"/>
    </row>
    <row r="3619" spans="1:23" x14ac:dyDescent="0.2">
      <c r="A3619" s="2" t="s">
        <v>4300</v>
      </c>
      <c r="B3619" s="2" t="s">
        <v>4606</v>
      </c>
      <c r="C3619" s="2" t="s">
        <v>25</v>
      </c>
      <c r="D3619" s="2" t="s">
        <v>8195</v>
      </c>
      <c r="E3619" s="2" t="s">
        <v>4784</v>
      </c>
      <c r="F3619" s="2" t="s">
        <v>1136</v>
      </c>
      <c r="G3619" s="2" t="s">
        <v>65</v>
      </c>
      <c r="H3619" s="2" t="s">
        <v>8191</v>
      </c>
      <c r="I3619" s="2" t="s">
        <v>31</v>
      </c>
      <c r="J3619" s="2" t="s">
        <v>32</v>
      </c>
      <c r="K3619" s="2" t="s">
        <v>33</v>
      </c>
      <c r="L3619" s="3" t="s">
        <v>235</v>
      </c>
      <c r="M3619" s="3" t="s">
        <v>98</v>
      </c>
      <c r="N3619" s="3" t="s">
        <v>36</v>
      </c>
      <c r="O3619" s="3" t="s">
        <v>37</v>
      </c>
      <c r="P3619" s="2" t="s">
        <v>4264</v>
      </c>
      <c r="Q3619" s="2" t="s">
        <v>74</v>
      </c>
      <c r="R3619" s="2" t="s">
        <v>279</v>
      </c>
      <c r="S3619" s="2" t="s">
        <v>280</v>
      </c>
      <c r="T3619" s="2" t="s">
        <v>4353</v>
      </c>
      <c r="U3619" s="4"/>
      <c r="V3619" s="4"/>
      <c r="W3619" s="4"/>
    </row>
    <row r="3620" spans="1:23" x14ac:dyDescent="0.2">
      <c r="A3620" s="2" t="s">
        <v>4300</v>
      </c>
      <c r="B3620" s="2" t="s">
        <v>4606</v>
      </c>
      <c r="C3620" s="2" t="s">
        <v>25</v>
      </c>
      <c r="D3620" s="2" t="s">
        <v>8196</v>
      </c>
      <c r="E3620" s="2" t="s">
        <v>4784</v>
      </c>
      <c r="F3620" s="2" t="s">
        <v>991</v>
      </c>
      <c r="G3620" s="2" t="s">
        <v>29</v>
      </c>
      <c r="H3620" s="2" t="s">
        <v>8197</v>
      </c>
      <c r="I3620" s="2" t="s">
        <v>169</v>
      </c>
      <c r="J3620" s="2" t="s">
        <v>32</v>
      </c>
      <c r="K3620" s="2" t="s">
        <v>33</v>
      </c>
      <c r="L3620" s="3" t="s">
        <v>35</v>
      </c>
      <c r="M3620" s="3" t="s">
        <v>248</v>
      </c>
      <c r="N3620" s="3" t="s">
        <v>36</v>
      </c>
      <c r="O3620" s="3" t="s">
        <v>37</v>
      </c>
      <c r="P3620" s="2" t="s">
        <v>4795</v>
      </c>
      <c r="Q3620" s="2" t="s">
        <v>74</v>
      </c>
      <c r="R3620" s="2" t="s">
        <v>40</v>
      </c>
      <c r="S3620" s="2" t="s">
        <v>1179</v>
      </c>
      <c r="T3620" s="2" t="s">
        <v>4265</v>
      </c>
      <c r="U3620" s="4"/>
      <c r="V3620" s="4"/>
      <c r="W3620" s="4"/>
    </row>
    <row r="3621" spans="1:23" x14ac:dyDescent="0.2">
      <c r="A3621" s="2" t="s">
        <v>4300</v>
      </c>
      <c r="B3621" s="2" t="s">
        <v>4606</v>
      </c>
      <c r="C3621" s="2" t="s">
        <v>25</v>
      </c>
      <c r="D3621" s="2" t="s">
        <v>8198</v>
      </c>
      <c r="E3621" s="2" t="s">
        <v>4784</v>
      </c>
      <c r="F3621" s="2" t="s">
        <v>991</v>
      </c>
      <c r="G3621" s="2" t="s">
        <v>44</v>
      </c>
      <c r="H3621" s="2" t="s">
        <v>8197</v>
      </c>
      <c r="I3621" s="2" t="s">
        <v>169</v>
      </c>
      <c r="J3621" s="2" t="s">
        <v>32</v>
      </c>
      <c r="K3621" s="2" t="s">
        <v>33</v>
      </c>
      <c r="L3621" s="3" t="s">
        <v>72</v>
      </c>
      <c r="M3621" s="3" t="s">
        <v>86</v>
      </c>
      <c r="N3621" s="3" t="s">
        <v>36</v>
      </c>
      <c r="O3621" s="3" t="s">
        <v>37</v>
      </c>
      <c r="P3621" s="2" t="s">
        <v>4830</v>
      </c>
      <c r="Q3621" s="2" t="s">
        <v>74</v>
      </c>
      <c r="R3621" s="2" t="s">
        <v>75</v>
      </c>
      <c r="S3621" s="2" t="s">
        <v>76</v>
      </c>
      <c r="T3621" s="2" t="s">
        <v>4803</v>
      </c>
      <c r="U3621" s="4"/>
      <c r="V3621" s="4"/>
      <c r="W3621" s="4"/>
    </row>
    <row r="3622" spans="1:23" x14ac:dyDescent="0.2">
      <c r="A3622" s="2" t="s">
        <v>4300</v>
      </c>
      <c r="B3622" s="2" t="s">
        <v>4606</v>
      </c>
      <c r="C3622" s="2" t="s">
        <v>25</v>
      </c>
      <c r="D3622" s="2" t="s">
        <v>8199</v>
      </c>
      <c r="E3622" s="2" t="s">
        <v>4784</v>
      </c>
      <c r="F3622" s="2" t="s">
        <v>991</v>
      </c>
      <c r="G3622" s="2" t="s">
        <v>51</v>
      </c>
      <c r="H3622" s="2" t="s">
        <v>8197</v>
      </c>
      <c r="I3622" s="2" t="s">
        <v>169</v>
      </c>
      <c r="J3622" s="2" t="s">
        <v>32</v>
      </c>
      <c r="K3622" s="2" t="s">
        <v>33</v>
      </c>
      <c r="L3622" s="3" t="s">
        <v>34</v>
      </c>
      <c r="M3622" s="3" t="s">
        <v>34</v>
      </c>
      <c r="N3622" s="3" t="s">
        <v>36</v>
      </c>
      <c r="O3622" s="3" t="s">
        <v>37</v>
      </c>
      <c r="P3622" s="2" t="s">
        <v>4801</v>
      </c>
      <c r="Q3622" s="2" t="s">
        <v>74</v>
      </c>
      <c r="R3622" s="2" t="s">
        <v>81</v>
      </c>
      <c r="S3622" s="2" t="s">
        <v>82</v>
      </c>
      <c r="T3622" s="2" t="s">
        <v>4266</v>
      </c>
      <c r="U3622" s="4"/>
      <c r="V3622" s="4"/>
      <c r="W3622" s="4"/>
    </row>
    <row r="3623" spans="1:23" x14ac:dyDescent="0.2">
      <c r="A3623" s="2" t="s">
        <v>4300</v>
      </c>
      <c r="B3623" s="2" t="s">
        <v>4606</v>
      </c>
      <c r="C3623" s="2" t="s">
        <v>25</v>
      </c>
      <c r="D3623" s="2" t="s">
        <v>8200</v>
      </c>
      <c r="E3623" s="2" t="s">
        <v>4784</v>
      </c>
      <c r="F3623" s="2" t="s">
        <v>991</v>
      </c>
      <c r="G3623" s="2" t="s">
        <v>58</v>
      </c>
      <c r="H3623" s="2" t="s">
        <v>8197</v>
      </c>
      <c r="I3623" s="2" t="s">
        <v>169</v>
      </c>
      <c r="J3623" s="2" t="s">
        <v>32</v>
      </c>
      <c r="K3623" s="2" t="s">
        <v>33</v>
      </c>
      <c r="L3623" s="3" t="s">
        <v>34</v>
      </c>
      <c r="M3623" s="3" t="s">
        <v>52</v>
      </c>
      <c r="N3623" s="3" t="s">
        <v>36</v>
      </c>
      <c r="O3623" s="3" t="s">
        <v>37</v>
      </c>
      <c r="P3623" s="2" t="s">
        <v>4795</v>
      </c>
      <c r="Q3623" s="2" t="s">
        <v>74</v>
      </c>
      <c r="R3623" s="2" t="s">
        <v>279</v>
      </c>
      <c r="S3623" s="2" t="s">
        <v>280</v>
      </c>
      <c r="T3623" s="2" t="s">
        <v>4458</v>
      </c>
      <c r="U3623" s="4"/>
      <c r="V3623" s="4"/>
      <c r="W3623" s="4"/>
    </row>
    <row r="3624" spans="1:23" x14ac:dyDescent="0.2">
      <c r="A3624" s="2" t="s">
        <v>4300</v>
      </c>
      <c r="B3624" s="2" t="s">
        <v>4606</v>
      </c>
      <c r="C3624" s="2" t="s">
        <v>25</v>
      </c>
      <c r="D3624" s="2" t="s">
        <v>8201</v>
      </c>
      <c r="E3624" s="2" t="s">
        <v>4784</v>
      </c>
      <c r="F3624" s="2" t="s">
        <v>991</v>
      </c>
      <c r="G3624" s="2" t="s">
        <v>65</v>
      </c>
      <c r="H3624" s="2" t="s">
        <v>8197</v>
      </c>
      <c r="I3624" s="2" t="s">
        <v>169</v>
      </c>
      <c r="J3624" s="2" t="s">
        <v>32</v>
      </c>
      <c r="K3624" s="2" t="s">
        <v>33</v>
      </c>
      <c r="L3624" s="3" t="s">
        <v>72</v>
      </c>
      <c r="M3624" s="3" t="s">
        <v>72</v>
      </c>
      <c r="N3624" s="3" t="s">
        <v>36</v>
      </c>
      <c r="O3624" s="3" t="s">
        <v>37</v>
      </c>
      <c r="P3624" s="2" t="s">
        <v>4801</v>
      </c>
      <c r="Q3624" s="2" t="s">
        <v>74</v>
      </c>
      <c r="R3624" s="2" t="s">
        <v>140</v>
      </c>
      <c r="S3624" s="2" t="s">
        <v>141</v>
      </c>
      <c r="T3624" s="2" t="s">
        <v>4803</v>
      </c>
      <c r="U3624" s="4"/>
      <c r="V3624" s="4"/>
      <c r="W3624" s="4"/>
    </row>
    <row r="3625" spans="1:23" x14ac:dyDescent="0.2">
      <c r="A3625" s="2" t="s">
        <v>4300</v>
      </c>
      <c r="B3625" s="2" t="s">
        <v>4606</v>
      </c>
      <c r="C3625" s="2" t="s">
        <v>25</v>
      </c>
      <c r="D3625" s="2" t="s">
        <v>8209</v>
      </c>
      <c r="E3625" s="2" t="s">
        <v>4784</v>
      </c>
      <c r="F3625" s="2" t="s">
        <v>563</v>
      </c>
      <c r="G3625" s="2" t="s">
        <v>29</v>
      </c>
      <c r="H3625" s="2" t="s">
        <v>8210</v>
      </c>
      <c r="I3625" s="2" t="s">
        <v>31</v>
      </c>
      <c r="J3625" s="2" t="s">
        <v>32</v>
      </c>
      <c r="K3625" s="2" t="s">
        <v>33</v>
      </c>
      <c r="L3625" s="3" t="s">
        <v>113</v>
      </c>
      <c r="M3625" s="3" t="s">
        <v>36</v>
      </c>
      <c r="N3625" s="3" t="s">
        <v>37</v>
      </c>
      <c r="O3625" s="3" t="s">
        <v>37</v>
      </c>
      <c r="P3625" s="2" t="s">
        <v>4663</v>
      </c>
      <c r="Q3625" s="2" t="s">
        <v>74</v>
      </c>
      <c r="R3625" s="2" t="s">
        <v>75</v>
      </c>
      <c r="S3625" s="2" t="s">
        <v>76</v>
      </c>
      <c r="T3625" s="2" t="s">
        <v>4796</v>
      </c>
      <c r="U3625" s="4"/>
      <c r="V3625" s="4"/>
      <c r="W3625" s="4"/>
    </row>
    <row r="3626" spans="1:23" x14ac:dyDescent="0.2">
      <c r="A3626" s="2" t="s">
        <v>4300</v>
      </c>
      <c r="B3626" s="2" t="s">
        <v>4606</v>
      </c>
      <c r="C3626" s="2" t="s">
        <v>25</v>
      </c>
      <c r="D3626" s="2" t="s">
        <v>8217</v>
      </c>
      <c r="E3626" s="2" t="s">
        <v>4784</v>
      </c>
      <c r="F3626" s="2" t="s">
        <v>8218</v>
      </c>
      <c r="G3626" s="2" t="s">
        <v>29</v>
      </c>
      <c r="H3626" s="2" t="s">
        <v>8210</v>
      </c>
      <c r="I3626" s="2" t="s">
        <v>31</v>
      </c>
      <c r="J3626" s="2" t="s">
        <v>32</v>
      </c>
      <c r="K3626" s="2" t="s">
        <v>33</v>
      </c>
      <c r="L3626" s="3" t="s">
        <v>104</v>
      </c>
      <c r="M3626" s="3" t="s">
        <v>36</v>
      </c>
      <c r="N3626" s="3" t="s">
        <v>37</v>
      </c>
      <c r="O3626" s="3" t="s">
        <v>37</v>
      </c>
      <c r="P3626" s="2" t="s">
        <v>4663</v>
      </c>
      <c r="Q3626" s="2" t="s">
        <v>74</v>
      </c>
      <c r="R3626" s="2" t="s">
        <v>75</v>
      </c>
      <c r="S3626" s="2" t="s">
        <v>76</v>
      </c>
      <c r="T3626" s="2" t="s">
        <v>4796</v>
      </c>
      <c r="U3626" s="4"/>
      <c r="V3626" s="4"/>
      <c r="W3626" s="4"/>
    </row>
    <row r="3627" spans="1:23" x14ac:dyDescent="0.2">
      <c r="A3627" s="2" t="s">
        <v>4300</v>
      </c>
      <c r="B3627" s="2" t="s">
        <v>4606</v>
      </c>
      <c r="C3627" s="2" t="s">
        <v>25</v>
      </c>
      <c r="D3627" s="2" t="s">
        <v>8219</v>
      </c>
      <c r="E3627" s="2" t="s">
        <v>4784</v>
      </c>
      <c r="F3627" s="2" t="s">
        <v>6193</v>
      </c>
      <c r="G3627" s="2" t="s">
        <v>29</v>
      </c>
      <c r="H3627" s="2" t="s">
        <v>8220</v>
      </c>
      <c r="I3627" s="2" t="s">
        <v>169</v>
      </c>
      <c r="J3627" s="2" t="s">
        <v>32</v>
      </c>
      <c r="K3627" s="2" t="s">
        <v>33</v>
      </c>
      <c r="L3627" s="3" t="s">
        <v>72</v>
      </c>
      <c r="M3627" s="3" t="s">
        <v>442</v>
      </c>
      <c r="N3627" s="3" t="s">
        <v>36</v>
      </c>
      <c r="O3627" s="3" t="s">
        <v>37</v>
      </c>
      <c r="P3627" s="2" t="s">
        <v>4795</v>
      </c>
      <c r="Q3627" s="2" t="s">
        <v>1937</v>
      </c>
      <c r="R3627" s="2" t="s">
        <v>79</v>
      </c>
      <c r="S3627" s="2" t="s">
        <v>47</v>
      </c>
      <c r="T3627" s="2" t="s">
        <v>4265</v>
      </c>
      <c r="U3627" s="4"/>
      <c r="V3627" s="4"/>
      <c r="W3627" s="4"/>
    </row>
    <row r="3628" spans="1:23" x14ac:dyDescent="0.2">
      <c r="A3628" s="2" t="s">
        <v>1039</v>
      </c>
      <c r="B3628" s="2" t="s">
        <v>1359</v>
      </c>
      <c r="C3628" s="2" t="s">
        <v>25</v>
      </c>
      <c r="D3628" s="2" t="s">
        <v>1393</v>
      </c>
      <c r="E3628" s="2" t="s">
        <v>1361</v>
      </c>
      <c r="F3628" s="2" t="s">
        <v>402</v>
      </c>
      <c r="G3628" s="2" t="s">
        <v>44</v>
      </c>
      <c r="H3628" s="2" t="s">
        <v>1390</v>
      </c>
      <c r="I3628" s="2" t="s">
        <v>37</v>
      </c>
      <c r="J3628" s="2" t="s">
        <v>1394</v>
      </c>
      <c r="K3628" s="2" t="s">
        <v>33</v>
      </c>
      <c r="L3628" s="3" t="s">
        <v>66</v>
      </c>
      <c r="M3628" s="3" t="s">
        <v>66</v>
      </c>
      <c r="N3628" s="3" t="s">
        <v>37</v>
      </c>
      <c r="O3628" s="3" t="s">
        <v>37</v>
      </c>
      <c r="P3628" s="2" t="s">
        <v>1392</v>
      </c>
      <c r="Q3628" s="2" t="s">
        <v>139</v>
      </c>
      <c r="R3628" s="2" t="s">
        <v>140</v>
      </c>
      <c r="S3628" s="2" t="s">
        <v>146</v>
      </c>
      <c r="T3628" s="2" t="s">
        <v>1395</v>
      </c>
      <c r="U3628" s="4"/>
      <c r="V3628" s="4"/>
      <c r="W3628" s="4"/>
    </row>
    <row r="3629" spans="1:23" x14ac:dyDescent="0.2">
      <c r="A3629" s="2" t="s">
        <v>1039</v>
      </c>
      <c r="B3629" s="2" t="s">
        <v>1359</v>
      </c>
      <c r="C3629" s="2" t="s">
        <v>25</v>
      </c>
      <c r="D3629" s="2" t="s">
        <v>1396</v>
      </c>
      <c r="E3629" s="2" t="s">
        <v>1361</v>
      </c>
      <c r="F3629" s="2" t="s">
        <v>402</v>
      </c>
      <c r="G3629" s="2" t="s">
        <v>51</v>
      </c>
      <c r="H3629" s="2" t="s">
        <v>1390</v>
      </c>
      <c r="I3629" s="2" t="s">
        <v>37</v>
      </c>
      <c r="J3629" s="2" t="s">
        <v>1394</v>
      </c>
      <c r="K3629" s="2" t="s">
        <v>33</v>
      </c>
      <c r="L3629" s="3" t="s">
        <v>66</v>
      </c>
      <c r="M3629" s="3" t="s">
        <v>35</v>
      </c>
      <c r="N3629" s="3" t="s">
        <v>37</v>
      </c>
      <c r="O3629" s="3" t="s">
        <v>37</v>
      </c>
      <c r="P3629" s="2" t="s">
        <v>1392</v>
      </c>
      <c r="Q3629" s="2" t="s">
        <v>479</v>
      </c>
      <c r="R3629" s="2" t="s">
        <v>79</v>
      </c>
      <c r="S3629" s="2" t="s">
        <v>82</v>
      </c>
      <c r="T3629" s="2" t="s">
        <v>1395</v>
      </c>
      <c r="U3629" s="4"/>
      <c r="V3629" s="4"/>
      <c r="W3629" s="4"/>
    </row>
    <row r="3630" spans="1:23" x14ac:dyDescent="0.2">
      <c r="A3630" s="2" t="s">
        <v>1039</v>
      </c>
      <c r="B3630" s="2" t="s">
        <v>1359</v>
      </c>
      <c r="C3630" s="2" t="s">
        <v>25</v>
      </c>
      <c r="D3630" s="2" t="s">
        <v>1397</v>
      </c>
      <c r="E3630" s="2" t="s">
        <v>1361</v>
      </c>
      <c r="F3630" s="2" t="s">
        <v>402</v>
      </c>
      <c r="G3630" s="2" t="s">
        <v>58</v>
      </c>
      <c r="H3630" s="2" t="s">
        <v>1390</v>
      </c>
      <c r="I3630" s="2" t="s">
        <v>37</v>
      </c>
      <c r="J3630" s="2" t="s">
        <v>1394</v>
      </c>
      <c r="K3630" s="2" t="s">
        <v>33</v>
      </c>
      <c r="L3630" s="3" t="s">
        <v>66</v>
      </c>
      <c r="M3630" s="3" t="s">
        <v>72</v>
      </c>
      <c r="N3630" s="3" t="s">
        <v>37</v>
      </c>
      <c r="O3630" s="3" t="s">
        <v>37</v>
      </c>
      <c r="P3630" s="2" t="s">
        <v>1392</v>
      </c>
      <c r="Q3630" s="2" t="s">
        <v>479</v>
      </c>
      <c r="R3630" s="2" t="s">
        <v>140</v>
      </c>
      <c r="S3630" s="2" t="s">
        <v>146</v>
      </c>
      <c r="T3630" s="2" t="s">
        <v>1395</v>
      </c>
      <c r="U3630" s="4"/>
      <c r="V3630" s="4"/>
      <c r="W3630" s="4"/>
    </row>
    <row r="3631" spans="1:23" x14ac:dyDescent="0.2">
      <c r="A3631" s="2" t="s">
        <v>23</v>
      </c>
      <c r="B3631" s="2" t="s">
        <v>24</v>
      </c>
      <c r="C3631" s="2" t="s">
        <v>25</v>
      </c>
      <c r="D3631" s="2" t="s">
        <v>57</v>
      </c>
      <c r="E3631" s="2" t="s">
        <v>27</v>
      </c>
      <c r="F3631" s="2" t="s">
        <v>28</v>
      </c>
      <c r="G3631" s="2" t="s">
        <v>58</v>
      </c>
      <c r="H3631" s="2" t="s">
        <v>30</v>
      </c>
      <c r="I3631" s="2" t="s">
        <v>31</v>
      </c>
      <c r="J3631" s="2" t="s">
        <v>59</v>
      </c>
      <c r="K3631" s="2" t="s">
        <v>33</v>
      </c>
      <c r="L3631" s="3" t="s">
        <v>60</v>
      </c>
      <c r="M3631" s="3" t="s">
        <v>61</v>
      </c>
      <c r="N3631" s="3" t="s">
        <v>36</v>
      </c>
      <c r="O3631" s="3" t="s">
        <v>37</v>
      </c>
      <c r="P3631" s="2" t="s">
        <v>62</v>
      </c>
      <c r="Q3631" s="4"/>
      <c r="R3631" s="4"/>
      <c r="S3631" s="4"/>
      <c r="T3631" s="2" t="s">
        <v>63</v>
      </c>
      <c r="U3631" s="4"/>
      <c r="V3631" s="4"/>
      <c r="W3631" s="4"/>
    </row>
    <row r="3632" spans="1:23" x14ac:dyDescent="0.2">
      <c r="A3632" s="2" t="s">
        <v>410</v>
      </c>
      <c r="B3632" s="2" t="s">
        <v>589</v>
      </c>
      <c r="C3632" s="2" t="s">
        <v>25</v>
      </c>
      <c r="D3632" s="2" t="s">
        <v>621</v>
      </c>
      <c r="E3632" s="2" t="s">
        <v>617</v>
      </c>
      <c r="F3632" s="2" t="s">
        <v>229</v>
      </c>
      <c r="G3632" s="2" t="s">
        <v>29</v>
      </c>
      <c r="H3632" s="2" t="s">
        <v>622</v>
      </c>
      <c r="I3632" s="2" t="s">
        <v>623</v>
      </c>
      <c r="J3632" s="2" t="s">
        <v>59</v>
      </c>
      <c r="K3632" s="2" t="s">
        <v>33</v>
      </c>
      <c r="L3632" s="3" t="s">
        <v>624</v>
      </c>
      <c r="M3632" s="3" t="s">
        <v>625</v>
      </c>
      <c r="N3632" s="3" t="s">
        <v>36</v>
      </c>
      <c r="O3632" s="3" t="s">
        <v>37</v>
      </c>
      <c r="P3632" s="2" t="s">
        <v>626</v>
      </c>
      <c r="Q3632" s="4"/>
      <c r="R3632" s="4"/>
      <c r="S3632" s="4"/>
      <c r="T3632" s="2" t="s">
        <v>63</v>
      </c>
      <c r="U3632" s="4"/>
      <c r="V3632" s="4"/>
      <c r="W3632" s="4"/>
    </row>
    <row r="3633" spans="1:23" x14ac:dyDescent="0.2">
      <c r="A3633" s="2" t="s">
        <v>410</v>
      </c>
      <c r="B3633" s="2" t="s">
        <v>589</v>
      </c>
      <c r="C3633" s="2" t="s">
        <v>25</v>
      </c>
      <c r="D3633" s="2" t="s">
        <v>644</v>
      </c>
      <c r="E3633" s="2" t="s">
        <v>617</v>
      </c>
      <c r="F3633" s="2" t="s">
        <v>645</v>
      </c>
      <c r="G3633" s="2" t="s">
        <v>29</v>
      </c>
      <c r="H3633" s="2" t="s">
        <v>646</v>
      </c>
      <c r="I3633" s="2" t="s">
        <v>137</v>
      </c>
      <c r="J3633" s="2" t="s">
        <v>59</v>
      </c>
      <c r="K3633" s="2" t="s">
        <v>128</v>
      </c>
      <c r="L3633" s="3" t="s">
        <v>129</v>
      </c>
      <c r="M3633" s="3" t="s">
        <v>129</v>
      </c>
      <c r="N3633" s="3" t="s">
        <v>31</v>
      </c>
      <c r="O3633" s="3" t="s">
        <v>31</v>
      </c>
      <c r="P3633" s="2" t="s">
        <v>647</v>
      </c>
      <c r="Q3633" s="4"/>
      <c r="R3633" s="4"/>
      <c r="S3633" s="4"/>
      <c r="T3633" s="2" t="s">
        <v>63</v>
      </c>
      <c r="U3633" s="4"/>
      <c r="V3633" s="4"/>
      <c r="W3633" s="4"/>
    </row>
    <row r="3634" spans="1:23" x14ac:dyDescent="0.2">
      <c r="A3634" s="2" t="s">
        <v>410</v>
      </c>
      <c r="B3634" s="2" t="s">
        <v>589</v>
      </c>
      <c r="C3634" s="2" t="s">
        <v>25</v>
      </c>
      <c r="D3634" s="2" t="s">
        <v>653</v>
      </c>
      <c r="E3634" s="2" t="s">
        <v>617</v>
      </c>
      <c r="F3634" s="2" t="s">
        <v>654</v>
      </c>
      <c r="G3634" s="2" t="s">
        <v>29</v>
      </c>
      <c r="H3634" s="2" t="s">
        <v>655</v>
      </c>
      <c r="I3634" s="2" t="s">
        <v>137</v>
      </c>
      <c r="J3634" s="2" t="s">
        <v>59</v>
      </c>
      <c r="K3634" s="2" t="s">
        <v>128</v>
      </c>
      <c r="L3634" s="3" t="s">
        <v>656</v>
      </c>
      <c r="M3634" s="3" t="s">
        <v>657</v>
      </c>
      <c r="N3634" s="3" t="s">
        <v>438</v>
      </c>
      <c r="O3634" s="3" t="s">
        <v>37</v>
      </c>
      <c r="P3634" s="2" t="s">
        <v>631</v>
      </c>
      <c r="Q3634" s="4"/>
      <c r="R3634" s="4"/>
      <c r="S3634" s="4"/>
      <c r="T3634" s="2" t="s">
        <v>63</v>
      </c>
      <c r="U3634" s="4"/>
      <c r="V3634" s="4"/>
      <c r="W3634" s="4"/>
    </row>
    <row r="3635" spans="1:23" x14ac:dyDescent="0.2">
      <c r="A3635" s="2" t="s">
        <v>410</v>
      </c>
      <c r="B3635" s="2" t="s">
        <v>411</v>
      </c>
      <c r="C3635" s="2" t="s">
        <v>25</v>
      </c>
      <c r="D3635" s="2" t="s">
        <v>658</v>
      </c>
      <c r="E3635" s="2" t="s">
        <v>659</v>
      </c>
      <c r="F3635" s="2" t="s">
        <v>660</v>
      </c>
      <c r="G3635" s="2" t="s">
        <v>29</v>
      </c>
      <c r="H3635" s="2" t="s">
        <v>661</v>
      </c>
      <c r="I3635" s="2" t="s">
        <v>104</v>
      </c>
      <c r="J3635" s="2" t="s">
        <v>59</v>
      </c>
      <c r="K3635" s="2" t="s">
        <v>33</v>
      </c>
      <c r="L3635" s="3" t="s">
        <v>521</v>
      </c>
      <c r="M3635" s="3" t="s">
        <v>104</v>
      </c>
      <c r="N3635" s="3" t="s">
        <v>37</v>
      </c>
      <c r="O3635" s="3" t="s">
        <v>37</v>
      </c>
      <c r="P3635" s="2" t="s">
        <v>662</v>
      </c>
      <c r="Q3635" s="4"/>
      <c r="R3635" s="4"/>
      <c r="S3635" s="4"/>
      <c r="T3635" s="2" t="s">
        <v>63</v>
      </c>
      <c r="U3635" s="4"/>
      <c r="V3635" s="4"/>
      <c r="W3635" s="4"/>
    </row>
    <row r="3636" spans="1:23" x14ac:dyDescent="0.2">
      <c r="A3636" s="2" t="s">
        <v>410</v>
      </c>
      <c r="B3636" s="2" t="s">
        <v>411</v>
      </c>
      <c r="C3636" s="2" t="s">
        <v>25</v>
      </c>
      <c r="D3636" s="2" t="s">
        <v>663</v>
      </c>
      <c r="E3636" s="2" t="s">
        <v>659</v>
      </c>
      <c r="F3636" s="2" t="s">
        <v>660</v>
      </c>
      <c r="G3636" s="2" t="s">
        <v>44</v>
      </c>
      <c r="H3636" s="2" t="s">
        <v>661</v>
      </c>
      <c r="I3636" s="2" t="s">
        <v>104</v>
      </c>
      <c r="J3636" s="2" t="s">
        <v>59</v>
      </c>
      <c r="K3636" s="2" t="s">
        <v>33</v>
      </c>
      <c r="L3636" s="3" t="s">
        <v>521</v>
      </c>
      <c r="M3636" s="3" t="s">
        <v>104</v>
      </c>
      <c r="N3636" s="3" t="s">
        <v>37</v>
      </c>
      <c r="O3636" s="3" t="s">
        <v>37</v>
      </c>
      <c r="P3636" s="2" t="s">
        <v>664</v>
      </c>
      <c r="Q3636" s="4"/>
      <c r="R3636" s="4"/>
      <c r="S3636" s="4"/>
      <c r="T3636" s="2" t="s">
        <v>63</v>
      </c>
      <c r="U3636" s="4"/>
      <c r="V3636" s="4"/>
      <c r="W3636" s="4"/>
    </row>
    <row r="3637" spans="1:23" x14ac:dyDescent="0.2">
      <c r="A3637" s="2" t="s">
        <v>410</v>
      </c>
      <c r="B3637" s="2" t="s">
        <v>411</v>
      </c>
      <c r="C3637" s="2" t="s">
        <v>25</v>
      </c>
      <c r="D3637" s="2" t="s">
        <v>665</v>
      </c>
      <c r="E3637" s="2" t="s">
        <v>659</v>
      </c>
      <c r="F3637" s="2" t="s">
        <v>666</v>
      </c>
      <c r="G3637" s="2" t="s">
        <v>29</v>
      </c>
      <c r="H3637" s="2" t="s">
        <v>667</v>
      </c>
      <c r="I3637" s="2" t="s">
        <v>31</v>
      </c>
      <c r="J3637" s="2" t="s">
        <v>59</v>
      </c>
      <c r="K3637" s="2" t="s">
        <v>33</v>
      </c>
      <c r="L3637" s="3" t="s">
        <v>129</v>
      </c>
      <c r="M3637" s="3" t="s">
        <v>438</v>
      </c>
      <c r="N3637" s="3" t="s">
        <v>37</v>
      </c>
      <c r="O3637" s="3" t="s">
        <v>37</v>
      </c>
      <c r="P3637" s="2" t="s">
        <v>662</v>
      </c>
      <c r="Q3637" s="4"/>
      <c r="R3637" s="4"/>
      <c r="S3637" s="4"/>
      <c r="T3637" s="2" t="s">
        <v>63</v>
      </c>
      <c r="U3637" s="4"/>
      <c r="V3637" s="4"/>
      <c r="W3637" s="4"/>
    </row>
    <row r="3638" spans="1:23" x14ac:dyDescent="0.2">
      <c r="A3638" s="2" t="s">
        <v>410</v>
      </c>
      <c r="B3638" s="2" t="s">
        <v>411</v>
      </c>
      <c r="C3638" s="2" t="s">
        <v>25</v>
      </c>
      <c r="D3638" s="2" t="s">
        <v>668</v>
      </c>
      <c r="E3638" s="2" t="s">
        <v>659</v>
      </c>
      <c r="F3638" s="2" t="s">
        <v>669</v>
      </c>
      <c r="G3638" s="2" t="s">
        <v>29</v>
      </c>
      <c r="H3638" s="2" t="s">
        <v>670</v>
      </c>
      <c r="I3638" s="2" t="s">
        <v>169</v>
      </c>
      <c r="J3638" s="2" t="s">
        <v>59</v>
      </c>
      <c r="K3638" s="2" t="s">
        <v>33</v>
      </c>
      <c r="L3638" s="3" t="s">
        <v>129</v>
      </c>
      <c r="M3638" s="3" t="s">
        <v>113</v>
      </c>
      <c r="N3638" s="3" t="s">
        <v>37</v>
      </c>
      <c r="O3638" s="3" t="s">
        <v>37</v>
      </c>
      <c r="P3638" s="2" t="s">
        <v>664</v>
      </c>
      <c r="Q3638" s="4"/>
      <c r="R3638" s="4"/>
      <c r="S3638" s="4"/>
      <c r="T3638" s="2" t="s">
        <v>63</v>
      </c>
      <c r="U3638" s="4"/>
      <c r="V3638" s="4"/>
      <c r="W3638" s="4"/>
    </row>
    <row r="3639" spans="1:23" x14ac:dyDescent="0.2">
      <c r="A3639" s="2" t="s">
        <v>410</v>
      </c>
      <c r="B3639" s="2" t="s">
        <v>411</v>
      </c>
      <c r="C3639" s="2" t="s">
        <v>25</v>
      </c>
      <c r="D3639" s="2" t="s">
        <v>1023</v>
      </c>
      <c r="E3639" s="2" t="s">
        <v>904</v>
      </c>
      <c r="F3639" s="2" t="s">
        <v>793</v>
      </c>
      <c r="G3639" s="2" t="s">
        <v>29</v>
      </c>
      <c r="H3639" s="2" t="s">
        <v>1024</v>
      </c>
      <c r="I3639" s="2" t="s">
        <v>31</v>
      </c>
      <c r="J3639" s="2" t="s">
        <v>59</v>
      </c>
      <c r="K3639" s="2" t="s">
        <v>33</v>
      </c>
      <c r="L3639" s="3" t="s">
        <v>72</v>
      </c>
      <c r="M3639" s="3" t="s">
        <v>86</v>
      </c>
      <c r="N3639" s="3" t="s">
        <v>31</v>
      </c>
      <c r="O3639" s="3" t="s">
        <v>37</v>
      </c>
      <c r="P3639" s="2" t="s">
        <v>647</v>
      </c>
      <c r="Q3639" s="4"/>
      <c r="R3639" s="4"/>
      <c r="S3639" s="4"/>
      <c r="T3639" s="2" t="s">
        <v>63</v>
      </c>
      <c r="U3639" s="4"/>
      <c r="V3639" s="4"/>
      <c r="W3639" s="4"/>
    </row>
    <row r="3640" spans="1:23" x14ac:dyDescent="0.2">
      <c r="A3640" s="2" t="s">
        <v>410</v>
      </c>
      <c r="B3640" s="2" t="s">
        <v>411</v>
      </c>
      <c r="C3640" s="2" t="s">
        <v>25</v>
      </c>
      <c r="D3640" s="2" t="s">
        <v>1027</v>
      </c>
      <c r="E3640" s="2" t="s">
        <v>904</v>
      </c>
      <c r="F3640" s="2" t="s">
        <v>793</v>
      </c>
      <c r="G3640" s="2" t="s">
        <v>51</v>
      </c>
      <c r="H3640" s="2" t="s">
        <v>1024</v>
      </c>
      <c r="I3640" s="2" t="s">
        <v>31</v>
      </c>
      <c r="J3640" s="2" t="s">
        <v>59</v>
      </c>
      <c r="K3640" s="2" t="s">
        <v>33</v>
      </c>
      <c r="L3640" s="3" t="s">
        <v>72</v>
      </c>
      <c r="M3640" s="3" t="s">
        <v>72</v>
      </c>
      <c r="N3640" s="3" t="s">
        <v>31</v>
      </c>
      <c r="O3640" s="3" t="s">
        <v>37</v>
      </c>
      <c r="P3640" s="2" t="s">
        <v>647</v>
      </c>
      <c r="Q3640" s="4"/>
      <c r="R3640" s="4"/>
      <c r="S3640" s="4"/>
      <c r="T3640" s="2" t="s">
        <v>63</v>
      </c>
      <c r="U3640" s="4"/>
      <c r="V3640" s="4"/>
      <c r="W3640" s="4"/>
    </row>
    <row r="3641" spans="1:23" x14ac:dyDescent="0.2">
      <c r="A3641" s="2" t="s">
        <v>410</v>
      </c>
      <c r="B3641" s="2" t="s">
        <v>589</v>
      </c>
      <c r="C3641" s="2" t="s">
        <v>25</v>
      </c>
      <c r="D3641" s="2" t="s">
        <v>5730</v>
      </c>
      <c r="E3641" s="2" t="s">
        <v>617</v>
      </c>
      <c r="F3641" s="2" t="s">
        <v>229</v>
      </c>
      <c r="G3641" s="2" t="s">
        <v>29</v>
      </c>
      <c r="H3641" s="2" t="s">
        <v>622</v>
      </c>
      <c r="I3641" s="2" t="s">
        <v>623</v>
      </c>
      <c r="J3641" s="2" t="s">
        <v>59</v>
      </c>
      <c r="K3641" s="2" t="s">
        <v>118</v>
      </c>
      <c r="L3641" s="3" t="s">
        <v>195</v>
      </c>
      <c r="M3641" s="3" t="s">
        <v>119</v>
      </c>
      <c r="N3641" s="3" t="s">
        <v>31</v>
      </c>
      <c r="O3641" s="3" t="s">
        <v>37</v>
      </c>
      <c r="P3641" s="2" t="s">
        <v>5400</v>
      </c>
      <c r="Q3641" s="4"/>
      <c r="R3641" s="4"/>
      <c r="S3641" s="4"/>
      <c r="T3641" s="2" t="s">
        <v>63</v>
      </c>
      <c r="U3641" s="4"/>
      <c r="V3641" s="4"/>
      <c r="W3641" s="4"/>
    </row>
    <row r="3642" spans="1:23" x14ac:dyDescent="0.2">
      <c r="A3642" s="2" t="s">
        <v>410</v>
      </c>
      <c r="B3642" s="2" t="s">
        <v>589</v>
      </c>
      <c r="C3642" s="2" t="s">
        <v>25</v>
      </c>
      <c r="D3642" s="2" t="s">
        <v>5732</v>
      </c>
      <c r="E3642" s="2" t="s">
        <v>617</v>
      </c>
      <c r="F3642" s="2" t="s">
        <v>654</v>
      </c>
      <c r="G3642" s="2" t="s">
        <v>29</v>
      </c>
      <c r="H3642" s="2" t="s">
        <v>655</v>
      </c>
      <c r="I3642" s="2" t="s">
        <v>137</v>
      </c>
      <c r="J3642" s="2" t="s">
        <v>59</v>
      </c>
      <c r="K3642" s="2" t="s">
        <v>118</v>
      </c>
      <c r="L3642" s="3" t="s">
        <v>5403</v>
      </c>
      <c r="M3642" s="3" t="s">
        <v>5404</v>
      </c>
      <c r="N3642" s="3" t="s">
        <v>438</v>
      </c>
      <c r="O3642" s="3" t="s">
        <v>37</v>
      </c>
      <c r="P3642" s="2" t="s">
        <v>631</v>
      </c>
      <c r="Q3642" s="4"/>
      <c r="R3642" s="4"/>
      <c r="S3642" s="4"/>
      <c r="T3642" s="2" t="s">
        <v>63</v>
      </c>
      <c r="U3642" s="4"/>
      <c r="V3642" s="4"/>
      <c r="W3642" s="4"/>
    </row>
    <row r="3643" spans="1:23" x14ac:dyDescent="0.2">
      <c r="A3643" s="2" t="s">
        <v>410</v>
      </c>
      <c r="B3643" s="2" t="s">
        <v>799</v>
      </c>
      <c r="C3643" s="2" t="s">
        <v>25</v>
      </c>
      <c r="D3643" s="2" t="s">
        <v>5822</v>
      </c>
      <c r="E3643" s="2" t="s">
        <v>801</v>
      </c>
      <c r="F3643" s="2" t="s">
        <v>1119</v>
      </c>
      <c r="G3643" s="2" t="s">
        <v>29</v>
      </c>
      <c r="H3643" s="2" t="s">
        <v>5823</v>
      </c>
      <c r="I3643" s="2" t="s">
        <v>137</v>
      </c>
      <c r="J3643" s="2" t="s">
        <v>59</v>
      </c>
      <c r="K3643" s="2" t="s">
        <v>128</v>
      </c>
      <c r="L3643" s="3" t="s">
        <v>45</v>
      </c>
      <c r="M3643" s="3" t="s">
        <v>235</v>
      </c>
      <c r="N3643" s="3" t="s">
        <v>37</v>
      </c>
      <c r="O3643" s="3" t="s">
        <v>37</v>
      </c>
      <c r="P3643" s="2" t="s">
        <v>631</v>
      </c>
      <c r="Q3643" s="4"/>
      <c r="R3643" s="4"/>
      <c r="S3643" s="4"/>
      <c r="T3643" s="2" t="s">
        <v>63</v>
      </c>
      <c r="U3643" s="4"/>
      <c r="V3643" s="4"/>
      <c r="W3643" s="4"/>
    </row>
    <row r="3644" spans="1:23" x14ac:dyDescent="0.2">
      <c r="A3644" s="2" t="s">
        <v>1039</v>
      </c>
      <c r="B3644" s="2" t="s">
        <v>1242</v>
      </c>
      <c r="C3644" s="2" t="s">
        <v>25</v>
      </c>
      <c r="D3644" s="2" t="s">
        <v>1256</v>
      </c>
      <c r="E3644" s="2" t="s">
        <v>1248</v>
      </c>
      <c r="F3644" s="2" t="s">
        <v>1253</v>
      </c>
      <c r="G3644" s="2" t="s">
        <v>44</v>
      </c>
      <c r="H3644" s="2" t="s">
        <v>1254</v>
      </c>
      <c r="I3644" s="2" t="s">
        <v>31</v>
      </c>
      <c r="J3644" s="2" t="s">
        <v>59</v>
      </c>
      <c r="K3644" s="2" t="s">
        <v>33</v>
      </c>
      <c r="L3644" s="3" t="s">
        <v>45</v>
      </c>
      <c r="M3644" s="3" t="s">
        <v>45</v>
      </c>
      <c r="N3644" s="3" t="s">
        <v>37</v>
      </c>
      <c r="O3644" s="3" t="s">
        <v>37</v>
      </c>
      <c r="P3644" s="2" t="s">
        <v>1257</v>
      </c>
      <c r="Q3644" s="4"/>
      <c r="R3644" s="4"/>
      <c r="S3644" s="4"/>
      <c r="T3644" s="2" t="s">
        <v>63</v>
      </c>
      <c r="U3644" s="4"/>
      <c r="V3644" s="4"/>
      <c r="W3644" s="4"/>
    </row>
    <row r="3645" spans="1:23" x14ac:dyDescent="0.2">
      <c r="A3645" s="2" t="s">
        <v>1039</v>
      </c>
      <c r="B3645" s="2" t="s">
        <v>1242</v>
      </c>
      <c r="C3645" s="2" t="s">
        <v>25</v>
      </c>
      <c r="D3645" s="2" t="s">
        <v>1293</v>
      </c>
      <c r="E3645" s="2" t="s">
        <v>1248</v>
      </c>
      <c r="F3645" s="2" t="s">
        <v>603</v>
      </c>
      <c r="G3645" s="2" t="s">
        <v>29</v>
      </c>
      <c r="H3645" s="2" t="s">
        <v>1294</v>
      </c>
      <c r="I3645" s="2" t="s">
        <v>31</v>
      </c>
      <c r="J3645" s="2" t="s">
        <v>59</v>
      </c>
      <c r="K3645" s="2" t="s">
        <v>33</v>
      </c>
      <c r="L3645" s="3" t="s">
        <v>45</v>
      </c>
      <c r="M3645" s="3" t="s">
        <v>235</v>
      </c>
      <c r="N3645" s="3" t="s">
        <v>36</v>
      </c>
      <c r="O3645" s="3" t="s">
        <v>37</v>
      </c>
      <c r="P3645" s="2" t="s">
        <v>1271</v>
      </c>
      <c r="Q3645" s="4"/>
      <c r="R3645" s="4"/>
      <c r="S3645" s="4"/>
      <c r="T3645" s="2" t="s">
        <v>63</v>
      </c>
      <c r="U3645" s="4"/>
      <c r="V3645" s="4"/>
      <c r="W3645" s="4"/>
    </row>
    <row r="3646" spans="1:23" x14ac:dyDescent="0.2">
      <c r="A3646" s="2" t="s">
        <v>1039</v>
      </c>
      <c r="B3646" s="2" t="s">
        <v>1242</v>
      </c>
      <c r="C3646" s="2" t="s">
        <v>25</v>
      </c>
      <c r="D3646" s="2" t="s">
        <v>1302</v>
      </c>
      <c r="E3646" s="2" t="s">
        <v>1248</v>
      </c>
      <c r="F3646" s="2" t="s">
        <v>1303</v>
      </c>
      <c r="G3646" s="2" t="s">
        <v>29</v>
      </c>
      <c r="H3646" s="2" t="s">
        <v>1304</v>
      </c>
      <c r="I3646" s="2" t="s">
        <v>31</v>
      </c>
      <c r="J3646" s="2" t="s">
        <v>59</v>
      </c>
      <c r="K3646" s="2" t="s">
        <v>33</v>
      </c>
      <c r="L3646" s="3" t="s">
        <v>45</v>
      </c>
      <c r="M3646" s="3" t="s">
        <v>295</v>
      </c>
      <c r="N3646" s="3" t="s">
        <v>36</v>
      </c>
      <c r="O3646" s="3" t="s">
        <v>37</v>
      </c>
      <c r="P3646" s="2" t="s">
        <v>1271</v>
      </c>
      <c r="Q3646" s="4"/>
      <c r="R3646" s="4"/>
      <c r="S3646" s="4"/>
      <c r="T3646" s="2" t="s">
        <v>63</v>
      </c>
      <c r="U3646" s="4"/>
      <c r="V3646" s="4"/>
      <c r="W3646" s="4"/>
    </row>
    <row r="3647" spans="1:23" x14ac:dyDescent="0.2">
      <c r="A3647" s="2" t="s">
        <v>1039</v>
      </c>
      <c r="B3647" s="2" t="s">
        <v>1242</v>
      </c>
      <c r="C3647" s="2" t="s">
        <v>25</v>
      </c>
      <c r="D3647" s="2" t="s">
        <v>1305</v>
      </c>
      <c r="E3647" s="2" t="s">
        <v>1248</v>
      </c>
      <c r="F3647" s="2" t="s">
        <v>1303</v>
      </c>
      <c r="G3647" s="2" t="s">
        <v>44</v>
      </c>
      <c r="H3647" s="2" t="s">
        <v>1304</v>
      </c>
      <c r="I3647" s="2" t="s">
        <v>31</v>
      </c>
      <c r="J3647" s="2" t="s">
        <v>59</v>
      </c>
      <c r="K3647" s="2" t="s">
        <v>33</v>
      </c>
      <c r="L3647" s="3" t="s">
        <v>45</v>
      </c>
      <c r="M3647" s="3" t="s">
        <v>45</v>
      </c>
      <c r="N3647" s="3" t="s">
        <v>36</v>
      </c>
      <c r="O3647" s="3" t="s">
        <v>37</v>
      </c>
      <c r="P3647" s="2" t="s">
        <v>1271</v>
      </c>
      <c r="Q3647" s="4"/>
      <c r="R3647" s="4"/>
      <c r="S3647" s="4"/>
      <c r="T3647" s="2" t="s">
        <v>63</v>
      </c>
      <c r="U3647" s="4"/>
      <c r="V3647" s="4"/>
      <c r="W3647" s="4"/>
    </row>
    <row r="3648" spans="1:23" x14ac:dyDescent="0.2">
      <c r="A3648" s="2" t="s">
        <v>1039</v>
      </c>
      <c r="B3648" s="2" t="s">
        <v>1242</v>
      </c>
      <c r="C3648" s="2" t="s">
        <v>25</v>
      </c>
      <c r="D3648" s="2" t="s">
        <v>603</v>
      </c>
      <c r="E3648" s="2" t="s">
        <v>1248</v>
      </c>
      <c r="F3648" s="2" t="s">
        <v>1333</v>
      </c>
      <c r="G3648" s="2" t="s">
        <v>29</v>
      </c>
      <c r="H3648" s="2" t="s">
        <v>1334</v>
      </c>
      <c r="I3648" s="2" t="s">
        <v>31</v>
      </c>
      <c r="J3648" s="2" t="s">
        <v>59</v>
      </c>
      <c r="K3648" s="2" t="s">
        <v>33</v>
      </c>
      <c r="L3648" s="3" t="s">
        <v>45</v>
      </c>
      <c r="M3648" s="3" t="s">
        <v>235</v>
      </c>
      <c r="N3648" s="3" t="s">
        <v>36</v>
      </c>
      <c r="O3648" s="3" t="s">
        <v>37</v>
      </c>
      <c r="P3648" s="2" t="s">
        <v>1335</v>
      </c>
      <c r="Q3648" s="4"/>
      <c r="R3648" s="4"/>
      <c r="S3648" s="4"/>
      <c r="T3648" s="2" t="s">
        <v>63</v>
      </c>
      <c r="U3648" s="4"/>
      <c r="V3648" s="4"/>
      <c r="W3648" s="4"/>
    </row>
    <row r="3649" spans="1:23" x14ac:dyDescent="0.2">
      <c r="A3649" s="2" t="s">
        <v>1039</v>
      </c>
      <c r="B3649" s="2" t="s">
        <v>1707</v>
      </c>
      <c r="C3649" s="2" t="s">
        <v>25</v>
      </c>
      <c r="D3649" s="2" t="s">
        <v>1787</v>
      </c>
      <c r="E3649" s="2" t="s">
        <v>1709</v>
      </c>
      <c r="F3649" s="2" t="s">
        <v>148</v>
      </c>
      <c r="G3649" s="2" t="s">
        <v>29</v>
      </c>
      <c r="H3649" s="2" t="s">
        <v>1788</v>
      </c>
      <c r="I3649" s="2" t="s">
        <v>169</v>
      </c>
      <c r="J3649" s="2" t="s">
        <v>59</v>
      </c>
      <c r="K3649" s="2" t="s">
        <v>1711</v>
      </c>
      <c r="L3649" s="3" t="s">
        <v>1099</v>
      </c>
      <c r="M3649" s="3" t="s">
        <v>1099</v>
      </c>
      <c r="N3649" s="3" t="s">
        <v>37</v>
      </c>
      <c r="O3649" s="3" t="s">
        <v>37</v>
      </c>
      <c r="P3649" s="2" t="s">
        <v>1757</v>
      </c>
      <c r="Q3649" s="4"/>
      <c r="R3649" s="4"/>
      <c r="S3649" s="4"/>
      <c r="T3649" s="2" t="s">
        <v>63</v>
      </c>
      <c r="U3649" s="4"/>
      <c r="V3649" s="4"/>
      <c r="W3649" s="4"/>
    </row>
    <row r="3650" spans="1:23" x14ac:dyDescent="0.2">
      <c r="A3650" s="2" t="s">
        <v>1039</v>
      </c>
      <c r="B3650" s="2" t="s">
        <v>1242</v>
      </c>
      <c r="C3650" s="2" t="s">
        <v>25</v>
      </c>
      <c r="D3650" s="2" t="s">
        <v>1839</v>
      </c>
      <c r="E3650" s="2" t="s">
        <v>1828</v>
      </c>
      <c r="F3650" s="2" t="s">
        <v>1131</v>
      </c>
      <c r="G3650" s="2" t="s">
        <v>29</v>
      </c>
      <c r="H3650" s="2" t="s">
        <v>1840</v>
      </c>
      <c r="I3650" s="2" t="s">
        <v>31</v>
      </c>
      <c r="J3650" s="2" t="s">
        <v>59</v>
      </c>
      <c r="K3650" s="2" t="s">
        <v>33</v>
      </c>
      <c r="L3650" s="3" t="s">
        <v>34</v>
      </c>
      <c r="M3650" s="3" t="s">
        <v>34</v>
      </c>
      <c r="N3650" s="3" t="s">
        <v>36</v>
      </c>
      <c r="O3650" s="3" t="s">
        <v>37</v>
      </c>
      <c r="P3650" s="2" t="s">
        <v>1841</v>
      </c>
      <c r="Q3650" s="4"/>
      <c r="R3650" s="4"/>
      <c r="S3650" s="4"/>
      <c r="T3650" s="2" t="s">
        <v>63</v>
      </c>
      <c r="U3650" s="4"/>
      <c r="V3650" s="4"/>
      <c r="W3650" s="4"/>
    </row>
    <row r="3651" spans="1:23" x14ac:dyDescent="0.2">
      <c r="A3651" s="2" t="s">
        <v>1039</v>
      </c>
      <c r="B3651" s="2" t="s">
        <v>1242</v>
      </c>
      <c r="C3651" s="2" t="s">
        <v>25</v>
      </c>
      <c r="D3651" s="2" t="s">
        <v>6079</v>
      </c>
      <c r="E3651" s="2" t="s">
        <v>1248</v>
      </c>
      <c r="F3651" s="2" t="s">
        <v>603</v>
      </c>
      <c r="G3651" s="2" t="s">
        <v>29</v>
      </c>
      <c r="H3651" s="2" t="s">
        <v>1294</v>
      </c>
      <c r="I3651" s="2" t="s">
        <v>31</v>
      </c>
      <c r="J3651" s="2" t="s">
        <v>59</v>
      </c>
      <c r="K3651" s="2" t="s">
        <v>33</v>
      </c>
      <c r="L3651" s="3" t="s">
        <v>45</v>
      </c>
      <c r="M3651" s="3" t="s">
        <v>45</v>
      </c>
      <c r="N3651" s="3" t="s">
        <v>169</v>
      </c>
      <c r="O3651" s="3" t="s">
        <v>37</v>
      </c>
      <c r="P3651" s="2" t="s">
        <v>1271</v>
      </c>
      <c r="Q3651" s="4"/>
      <c r="R3651" s="4"/>
      <c r="S3651" s="4"/>
      <c r="T3651" s="2" t="s">
        <v>63</v>
      </c>
      <c r="U3651" s="4"/>
      <c r="V3651" s="4"/>
      <c r="W3651" s="4"/>
    </row>
    <row r="3652" spans="1:23" x14ac:dyDescent="0.2">
      <c r="A3652" s="2" t="s">
        <v>1039</v>
      </c>
      <c r="B3652" s="2" t="s">
        <v>1242</v>
      </c>
      <c r="C3652" s="2" t="s">
        <v>25</v>
      </c>
      <c r="D3652" s="2" t="s">
        <v>6081</v>
      </c>
      <c r="E3652" s="2" t="s">
        <v>1248</v>
      </c>
      <c r="F3652" s="2" t="s">
        <v>1303</v>
      </c>
      <c r="G3652" s="2" t="s">
        <v>29</v>
      </c>
      <c r="H3652" s="2" t="s">
        <v>1304</v>
      </c>
      <c r="I3652" s="2" t="s">
        <v>31</v>
      </c>
      <c r="J3652" s="2" t="s">
        <v>59</v>
      </c>
      <c r="K3652" s="2" t="s">
        <v>33</v>
      </c>
      <c r="L3652" s="3" t="s">
        <v>252</v>
      </c>
      <c r="M3652" s="3" t="s">
        <v>252</v>
      </c>
      <c r="N3652" s="3" t="s">
        <v>36</v>
      </c>
      <c r="O3652" s="3" t="s">
        <v>37</v>
      </c>
      <c r="P3652" s="2" t="s">
        <v>1271</v>
      </c>
      <c r="Q3652" s="4"/>
      <c r="R3652" s="4"/>
      <c r="S3652" s="4"/>
      <c r="T3652" s="2" t="s">
        <v>63</v>
      </c>
      <c r="U3652" s="4"/>
      <c r="V3652" s="4"/>
      <c r="W3652" s="4"/>
    </row>
    <row r="3653" spans="1:23" x14ac:dyDescent="0.2">
      <c r="A3653" s="2" t="s">
        <v>1039</v>
      </c>
      <c r="B3653" s="2" t="s">
        <v>1242</v>
      </c>
      <c r="C3653" s="2" t="s">
        <v>25</v>
      </c>
      <c r="D3653" s="2" t="s">
        <v>6082</v>
      </c>
      <c r="E3653" s="2" t="s">
        <v>1248</v>
      </c>
      <c r="F3653" s="2" t="s">
        <v>1303</v>
      </c>
      <c r="G3653" s="2" t="s">
        <v>44</v>
      </c>
      <c r="H3653" s="2" t="s">
        <v>1304</v>
      </c>
      <c r="I3653" s="2" t="s">
        <v>31</v>
      </c>
      <c r="J3653" s="2" t="s">
        <v>59</v>
      </c>
      <c r="K3653" s="2" t="s">
        <v>33</v>
      </c>
      <c r="L3653" s="3" t="s">
        <v>252</v>
      </c>
      <c r="M3653" s="3" t="s">
        <v>186</v>
      </c>
      <c r="N3653" s="3" t="s">
        <v>36</v>
      </c>
      <c r="O3653" s="3" t="s">
        <v>37</v>
      </c>
      <c r="P3653" s="2" t="s">
        <v>1271</v>
      </c>
      <c r="Q3653" s="4"/>
      <c r="R3653" s="4"/>
      <c r="S3653" s="4"/>
      <c r="T3653" s="2" t="s">
        <v>63</v>
      </c>
      <c r="U3653" s="4"/>
      <c r="V3653" s="4"/>
      <c r="W3653" s="4"/>
    </row>
    <row r="3654" spans="1:23" x14ac:dyDescent="0.2">
      <c r="A3654" s="2" t="s">
        <v>1039</v>
      </c>
      <c r="B3654" s="2" t="s">
        <v>1242</v>
      </c>
      <c r="C3654" s="2" t="s">
        <v>25</v>
      </c>
      <c r="D3654" s="2" t="s">
        <v>6096</v>
      </c>
      <c r="E3654" s="2" t="s">
        <v>1248</v>
      </c>
      <c r="F3654" s="2" t="s">
        <v>1333</v>
      </c>
      <c r="G3654" s="2" t="s">
        <v>29</v>
      </c>
      <c r="H3654" s="2" t="s">
        <v>1334</v>
      </c>
      <c r="I3654" s="2" t="s">
        <v>31</v>
      </c>
      <c r="J3654" s="2" t="s">
        <v>59</v>
      </c>
      <c r="K3654" s="2" t="s">
        <v>33</v>
      </c>
      <c r="L3654" s="3" t="s">
        <v>34</v>
      </c>
      <c r="M3654" s="3" t="s">
        <v>34</v>
      </c>
      <c r="N3654" s="3" t="s">
        <v>36</v>
      </c>
      <c r="O3654" s="3" t="s">
        <v>37</v>
      </c>
      <c r="P3654" s="2" t="s">
        <v>1335</v>
      </c>
      <c r="Q3654" s="4"/>
      <c r="R3654" s="4"/>
      <c r="S3654" s="4"/>
      <c r="T3654" s="2" t="s">
        <v>63</v>
      </c>
      <c r="U3654" s="4"/>
      <c r="V3654" s="4"/>
      <c r="W3654" s="4"/>
    </row>
    <row r="3655" spans="1:23" x14ac:dyDescent="0.2">
      <c r="A3655" s="2" t="s">
        <v>1039</v>
      </c>
      <c r="B3655" s="2" t="s">
        <v>1242</v>
      </c>
      <c r="C3655" s="2" t="s">
        <v>25</v>
      </c>
      <c r="D3655" s="2" t="s">
        <v>6386</v>
      </c>
      <c r="E3655" s="2" t="s">
        <v>1828</v>
      </c>
      <c r="F3655" s="2" t="s">
        <v>1131</v>
      </c>
      <c r="G3655" s="2" t="s">
        <v>29</v>
      </c>
      <c r="H3655" s="2" t="s">
        <v>1840</v>
      </c>
      <c r="I3655" s="2" t="s">
        <v>31</v>
      </c>
      <c r="J3655" s="2" t="s">
        <v>59</v>
      </c>
      <c r="K3655" s="2" t="s">
        <v>33</v>
      </c>
      <c r="L3655" s="3" t="s">
        <v>34</v>
      </c>
      <c r="M3655" s="3" t="s">
        <v>34</v>
      </c>
      <c r="N3655" s="3" t="s">
        <v>36</v>
      </c>
      <c r="O3655" s="3" t="s">
        <v>37</v>
      </c>
      <c r="P3655" s="2" t="s">
        <v>1841</v>
      </c>
      <c r="Q3655" s="4"/>
      <c r="R3655" s="4"/>
      <c r="S3655" s="4"/>
      <c r="T3655" s="2" t="s">
        <v>63</v>
      </c>
      <c r="U3655" s="4"/>
      <c r="V3655" s="4"/>
      <c r="W3655" s="4"/>
    </row>
    <row r="3656" spans="1:23" x14ac:dyDescent="0.2">
      <c r="A3656" s="2" t="s">
        <v>1039</v>
      </c>
      <c r="B3656" s="2" t="s">
        <v>1242</v>
      </c>
      <c r="C3656" s="2" t="s">
        <v>25</v>
      </c>
      <c r="D3656" s="2" t="s">
        <v>6399</v>
      </c>
      <c r="E3656" s="2" t="s">
        <v>1828</v>
      </c>
      <c r="F3656" s="2" t="s">
        <v>790</v>
      </c>
      <c r="G3656" s="2" t="s">
        <v>29</v>
      </c>
      <c r="H3656" s="2" t="s">
        <v>6400</v>
      </c>
      <c r="I3656" s="2" t="s">
        <v>31</v>
      </c>
      <c r="J3656" s="2" t="s">
        <v>59</v>
      </c>
      <c r="K3656" s="2" t="s">
        <v>33</v>
      </c>
      <c r="L3656" s="3" t="s">
        <v>72</v>
      </c>
      <c r="M3656" s="3" t="s">
        <v>169</v>
      </c>
      <c r="N3656" s="3" t="s">
        <v>36</v>
      </c>
      <c r="O3656" s="3" t="s">
        <v>37</v>
      </c>
      <c r="P3656" s="2" t="s">
        <v>1830</v>
      </c>
      <c r="Q3656" s="4"/>
      <c r="R3656" s="4"/>
      <c r="S3656" s="4"/>
      <c r="T3656" s="2" t="s">
        <v>63</v>
      </c>
      <c r="U3656" s="4"/>
      <c r="V3656" s="4"/>
      <c r="W3656" s="4"/>
    </row>
    <row r="3657" spans="1:23" x14ac:dyDescent="0.2">
      <c r="A3657" s="2" t="s">
        <v>2095</v>
      </c>
      <c r="B3657" s="2" t="s">
        <v>2707</v>
      </c>
      <c r="C3657" s="2" t="s">
        <v>25</v>
      </c>
      <c r="D3657" s="2" t="s">
        <v>2787</v>
      </c>
      <c r="E3657" s="2" t="s">
        <v>2709</v>
      </c>
      <c r="F3657" s="2" t="s">
        <v>1032</v>
      </c>
      <c r="G3657" s="2" t="s">
        <v>44</v>
      </c>
      <c r="H3657" s="2" t="s">
        <v>2786</v>
      </c>
      <c r="I3657" s="2" t="s">
        <v>137</v>
      </c>
      <c r="J3657" s="2" t="s">
        <v>59</v>
      </c>
      <c r="K3657" s="2" t="s">
        <v>33</v>
      </c>
      <c r="L3657" s="3" t="s">
        <v>72</v>
      </c>
      <c r="M3657" s="3" t="s">
        <v>119</v>
      </c>
      <c r="N3657" s="3" t="s">
        <v>36</v>
      </c>
      <c r="O3657" s="3" t="s">
        <v>37</v>
      </c>
      <c r="P3657" s="2" t="s">
        <v>2748</v>
      </c>
      <c r="Q3657" s="4"/>
      <c r="R3657" s="4"/>
      <c r="S3657" s="4"/>
      <c r="T3657" s="2" t="s">
        <v>63</v>
      </c>
      <c r="U3657" s="4"/>
      <c r="V3657" s="4"/>
      <c r="W3657" s="4"/>
    </row>
    <row r="3658" spans="1:23" x14ac:dyDescent="0.2">
      <c r="A3658" s="2" t="s">
        <v>2095</v>
      </c>
      <c r="B3658" s="2" t="s">
        <v>2707</v>
      </c>
      <c r="C3658" s="2" t="s">
        <v>25</v>
      </c>
      <c r="D3658" s="2" t="s">
        <v>2777</v>
      </c>
      <c r="E3658" s="2" t="s">
        <v>2709</v>
      </c>
      <c r="F3658" s="2" t="s">
        <v>1032</v>
      </c>
      <c r="G3658" s="2" t="s">
        <v>29</v>
      </c>
      <c r="H3658" s="2" t="s">
        <v>2786</v>
      </c>
      <c r="I3658" s="2" t="s">
        <v>137</v>
      </c>
      <c r="J3658" s="2" t="s">
        <v>59</v>
      </c>
      <c r="K3658" s="2" t="s">
        <v>33</v>
      </c>
      <c r="L3658" s="3" t="s">
        <v>45</v>
      </c>
      <c r="M3658" s="3" t="s">
        <v>35</v>
      </c>
      <c r="N3658" s="3" t="s">
        <v>36</v>
      </c>
      <c r="O3658" s="3" t="s">
        <v>37</v>
      </c>
      <c r="P3658" s="2" t="s">
        <v>2748</v>
      </c>
      <c r="Q3658" s="4"/>
      <c r="R3658" s="4"/>
      <c r="S3658" s="4"/>
      <c r="T3658" s="2" t="s">
        <v>63</v>
      </c>
      <c r="U3658" s="4"/>
      <c r="V3658" s="4"/>
      <c r="W3658" s="4"/>
    </row>
    <row r="3659" spans="1:23" x14ac:dyDescent="0.2">
      <c r="A3659" s="2" t="s">
        <v>2095</v>
      </c>
      <c r="B3659" s="2" t="s">
        <v>3975</v>
      </c>
      <c r="C3659" s="2" t="s">
        <v>25</v>
      </c>
      <c r="D3659" s="2" t="s">
        <v>7763</v>
      </c>
      <c r="E3659" s="2" t="s">
        <v>3977</v>
      </c>
      <c r="F3659" s="2" t="s">
        <v>2762</v>
      </c>
      <c r="G3659" s="2" t="s">
        <v>29</v>
      </c>
      <c r="H3659" s="2" t="s">
        <v>7764</v>
      </c>
      <c r="I3659" s="2" t="s">
        <v>31</v>
      </c>
      <c r="J3659" s="2" t="s">
        <v>59</v>
      </c>
      <c r="K3659" s="2" t="s">
        <v>33</v>
      </c>
      <c r="L3659" s="3" t="s">
        <v>35</v>
      </c>
      <c r="M3659" s="3" t="s">
        <v>31</v>
      </c>
      <c r="N3659" s="3" t="s">
        <v>37</v>
      </c>
      <c r="O3659" s="3" t="s">
        <v>37</v>
      </c>
      <c r="P3659" s="2" t="s">
        <v>4038</v>
      </c>
      <c r="Q3659" s="4"/>
      <c r="R3659" s="4"/>
      <c r="S3659" s="4"/>
      <c r="T3659" s="2" t="s">
        <v>63</v>
      </c>
      <c r="U3659" s="4"/>
      <c r="V3659" s="4"/>
      <c r="W3659" s="4"/>
    </row>
    <row r="3660" spans="1:23" x14ac:dyDescent="0.2">
      <c r="A3660" s="2" t="s">
        <v>4085</v>
      </c>
      <c r="B3660" s="2" t="s">
        <v>4151</v>
      </c>
      <c r="C3660" s="2" t="s">
        <v>25</v>
      </c>
      <c r="D3660" s="2" t="s">
        <v>4282</v>
      </c>
      <c r="E3660" s="2" t="s">
        <v>4153</v>
      </c>
      <c r="F3660" s="2" t="s">
        <v>2174</v>
      </c>
      <c r="G3660" s="2" t="s">
        <v>29</v>
      </c>
      <c r="H3660" s="2" t="s">
        <v>4283</v>
      </c>
      <c r="I3660" s="2" t="s">
        <v>1492</v>
      </c>
      <c r="J3660" s="2" t="s">
        <v>59</v>
      </c>
      <c r="K3660" s="2" t="s">
        <v>33</v>
      </c>
      <c r="L3660" s="3" t="s">
        <v>98</v>
      </c>
      <c r="M3660" s="3" t="s">
        <v>256</v>
      </c>
      <c r="N3660" s="3" t="s">
        <v>37</v>
      </c>
      <c r="O3660" s="3" t="s">
        <v>37</v>
      </c>
      <c r="P3660" s="2" t="s">
        <v>2875</v>
      </c>
      <c r="Q3660" s="4"/>
      <c r="R3660" s="4"/>
      <c r="S3660" s="4"/>
      <c r="T3660" s="2" t="s">
        <v>63</v>
      </c>
      <c r="U3660" s="4"/>
      <c r="V3660" s="4"/>
      <c r="W3660" s="4"/>
    </row>
    <row r="3661" spans="1:23" x14ac:dyDescent="0.2">
      <c r="A3661" s="2" t="s">
        <v>4085</v>
      </c>
      <c r="B3661" s="2" t="s">
        <v>3106</v>
      </c>
      <c r="C3661" s="2" t="s">
        <v>25</v>
      </c>
      <c r="D3661" s="2" t="s">
        <v>7785</v>
      </c>
      <c r="E3661" s="2" t="s">
        <v>4113</v>
      </c>
      <c r="F3661" s="2" t="s">
        <v>336</v>
      </c>
      <c r="G3661" s="2" t="s">
        <v>29</v>
      </c>
      <c r="H3661" s="2" t="s">
        <v>4114</v>
      </c>
      <c r="I3661" s="2" t="s">
        <v>137</v>
      </c>
      <c r="J3661" s="2" t="s">
        <v>59</v>
      </c>
      <c r="K3661" s="4"/>
      <c r="L3661" s="3" t="s">
        <v>45</v>
      </c>
      <c r="M3661" s="3" t="s">
        <v>86</v>
      </c>
      <c r="N3661" s="3" t="s">
        <v>37</v>
      </c>
      <c r="O3661" s="3" t="s">
        <v>37</v>
      </c>
      <c r="P3661" s="2" t="s">
        <v>1321</v>
      </c>
      <c r="Q3661" s="4"/>
      <c r="R3661" s="4"/>
      <c r="S3661" s="4"/>
      <c r="T3661" s="2" t="s">
        <v>63</v>
      </c>
      <c r="U3661" s="4"/>
      <c r="V3661" s="4"/>
      <c r="W3661" s="4"/>
    </row>
    <row r="3662" spans="1:23" x14ac:dyDescent="0.2">
      <c r="A3662" s="2" t="s">
        <v>4085</v>
      </c>
      <c r="B3662" s="2" t="s">
        <v>3106</v>
      </c>
      <c r="C3662" s="2" t="s">
        <v>25</v>
      </c>
      <c r="D3662" s="2" t="s">
        <v>7788</v>
      </c>
      <c r="E3662" s="2" t="s">
        <v>3108</v>
      </c>
      <c r="F3662" s="2" t="s">
        <v>4368</v>
      </c>
      <c r="G3662" s="2" t="s">
        <v>29</v>
      </c>
      <c r="H3662" s="2" t="s">
        <v>7789</v>
      </c>
      <c r="I3662" s="2" t="s">
        <v>31</v>
      </c>
      <c r="J3662" s="2" t="s">
        <v>59</v>
      </c>
      <c r="K3662" s="2" t="s">
        <v>33</v>
      </c>
      <c r="L3662" s="3" t="s">
        <v>34</v>
      </c>
      <c r="M3662" s="3" t="s">
        <v>175</v>
      </c>
      <c r="N3662" s="3" t="s">
        <v>36</v>
      </c>
      <c r="O3662" s="3" t="s">
        <v>37</v>
      </c>
      <c r="P3662" s="2" t="s">
        <v>829</v>
      </c>
      <c r="Q3662" s="4"/>
      <c r="R3662" s="4"/>
      <c r="S3662" s="4"/>
      <c r="T3662" s="2" t="s">
        <v>63</v>
      </c>
      <c r="U3662" s="2" t="s">
        <v>1019</v>
      </c>
      <c r="V3662" s="4"/>
      <c r="W3662" s="4"/>
    </row>
    <row r="3663" spans="1:23" x14ac:dyDescent="0.2">
      <c r="A3663" s="2" t="s">
        <v>23</v>
      </c>
      <c r="B3663" s="2" t="s">
        <v>99</v>
      </c>
      <c r="C3663" s="2" t="s">
        <v>25</v>
      </c>
      <c r="D3663" s="2" t="s">
        <v>153</v>
      </c>
      <c r="E3663" s="2" t="s">
        <v>101</v>
      </c>
      <c r="F3663" s="2" t="s">
        <v>154</v>
      </c>
      <c r="G3663" s="2" t="s">
        <v>29</v>
      </c>
      <c r="H3663" s="2" t="s">
        <v>155</v>
      </c>
      <c r="I3663" s="2" t="s">
        <v>31</v>
      </c>
      <c r="J3663" s="2" t="s">
        <v>156</v>
      </c>
      <c r="K3663" s="2" t="s">
        <v>33</v>
      </c>
      <c r="L3663" s="3" t="s">
        <v>34</v>
      </c>
      <c r="M3663" s="3" t="s">
        <v>119</v>
      </c>
      <c r="N3663" s="3" t="s">
        <v>37</v>
      </c>
      <c r="O3663" s="3" t="s">
        <v>37</v>
      </c>
      <c r="P3663" s="2" t="s">
        <v>157</v>
      </c>
      <c r="Q3663" s="2" t="s">
        <v>39</v>
      </c>
      <c r="R3663" s="2" t="s">
        <v>92</v>
      </c>
      <c r="S3663" s="2" t="s">
        <v>93</v>
      </c>
      <c r="T3663" s="2" t="s">
        <v>63</v>
      </c>
      <c r="U3663" s="4"/>
      <c r="V3663" s="4"/>
      <c r="W3663" s="4"/>
    </row>
    <row r="3664" spans="1:23" x14ac:dyDescent="0.2">
      <c r="A3664" s="2" t="s">
        <v>23</v>
      </c>
      <c r="B3664" s="2" t="s">
        <v>222</v>
      </c>
      <c r="C3664" s="2" t="s">
        <v>25</v>
      </c>
      <c r="D3664" s="2" t="s">
        <v>5564</v>
      </c>
      <c r="E3664" s="2" t="s">
        <v>224</v>
      </c>
      <c r="F3664" s="2" t="s">
        <v>229</v>
      </c>
      <c r="G3664" s="2" t="s">
        <v>29</v>
      </c>
      <c r="H3664" s="2" t="s">
        <v>230</v>
      </c>
      <c r="I3664" s="2" t="s">
        <v>31</v>
      </c>
      <c r="J3664" s="2" t="s">
        <v>156</v>
      </c>
      <c r="K3664" s="2" t="s">
        <v>33</v>
      </c>
      <c r="L3664" s="3" t="s">
        <v>180</v>
      </c>
      <c r="M3664" s="3" t="s">
        <v>180</v>
      </c>
      <c r="N3664" s="3" t="s">
        <v>36</v>
      </c>
      <c r="O3664" s="3" t="s">
        <v>37</v>
      </c>
      <c r="P3664" s="2" t="s">
        <v>5389</v>
      </c>
      <c r="Q3664" s="2" t="s">
        <v>39</v>
      </c>
      <c r="R3664" s="2" t="s">
        <v>47</v>
      </c>
      <c r="S3664" s="2" t="s">
        <v>48</v>
      </c>
      <c r="T3664" s="2" t="s">
        <v>63</v>
      </c>
      <c r="U3664" s="4"/>
      <c r="V3664" s="4"/>
      <c r="W3664" s="4"/>
    </row>
    <row r="3665" spans="1:23" x14ac:dyDescent="0.2">
      <c r="A3665" s="2" t="s">
        <v>410</v>
      </c>
      <c r="B3665" s="2" t="s">
        <v>589</v>
      </c>
      <c r="C3665" s="2" t="s">
        <v>25</v>
      </c>
      <c r="D3665" s="2" t="s">
        <v>627</v>
      </c>
      <c r="E3665" s="2" t="s">
        <v>617</v>
      </c>
      <c r="F3665" s="2" t="s">
        <v>628</v>
      </c>
      <c r="G3665" s="2" t="s">
        <v>29</v>
      </c>
      <c r="H3665" s="2" t="s">
        <v>629</v>
      </c>
      <c r="I3665" s="2" t="s">
        <v>137</v>
      </c>
      <c r="J3665" s="2" t="s">
        <v>156</v>
      </c>
      <c r="K3665" s="2" t="s">
        <v>33</v>
      </c>
      <c r="L3665" s="3" t="s">
        <v>483</v>
      </c>
      <c r="M3665" s="3" t="s">
        <v>630</v>
      </c>
      <c r="N3665" s="3" t="s">
        <v>37</v>
      </c>
      <c r="O3665" s="3" t="s">
        <v>37</v>
      </c>
      <c r="P3665" s="2" t="s">
        <v>631</v>
      </c>
      <c r="Q3665" s="2" t="s">
        <v>150</v>
      </c>
      <c r="R3665" s="2" t="s">
        <v>632</v>
      </c>
      <c r="S3665" s="2" t="s">
        <v>418</v>
      </c>
      <c r="T3665" s="2" t="s">
        <v>63</v>
      </c>
      <c r="U3665" s="4"/>
      <c r="V3665" s="4"/>
      <c r="W3665" s="4"/>
    </row>
    <row r="3666" spans="1:23" x14ac:dyDescent="0.2">
      <c r="A3666" s="2" t="s">
        <v>410</v>
      </c>
      <c r="B3666" s="2" t="s">
        <v>589</v>
      </c>
      <c r="C3666" s="2" t="s">
        <v>25</v>
      </c>
      <c r="D3666" s="2" t="s">
        <v>627</v>
      </c>
      <c r="E3666" s="2" t="s">
        <v>617</v>
      </c>
      <c r="F3666" s="2" t="s">
        <v>628</v>
      </c>
      <c r="G3666" s="2" t="s">
        <v>29</v>
      </c>
      <c r="H3666" s="2" t="s">
        <v>629</v>
      </c>
      <c r="I3666" s="2" t="s">
        <v>137</v>
      </c>
      <c r="J3666" s="2" t="s">
        <v>156</v>
      </c>
      <c r="K3666" s="2" t="s">
        <v>33</v>
      </c>
      <c r="L3666" s="3" t="s">
        <v>483</v>
      </c>
      <c r="M3666" s="3" t="s">
        <v>630</v>
      </c>
      <c r="N3666" s="3" t="s">
        <v>37</v>
      </c>
      <c r="O3666" s="3" t="s">
        <v>37</v>
      </c>
      <c r="P3666" s="2" t="s">
        <v>631</v>
      </c>
      <c r="Q3666" s="2" t="s">
        <v>479</v>
      </c>
      <c r="R3666" s="2" t="s">
        <v>75</v>
      </c>
      <c r="S3666" s="2" t="s">
        <v>76</v>
      </c>
      <c r="T3666" s="2" t="s">
        <v>63</v>
      </c>
      <c r="U3666" s="4"/>
      <c r="V3666" s="4"/>
      <c r="W3666" s="4"/>
    </row>
    <row r="3667" spans="1:23" x14ac:dyDescent="0.2">
      <c r="A3667" s="2" t="s">
        <v>410</v>
      </c>
      <c r="B3667" s="2" t="s">
        <v>589</v>
      </c>
      <c r="C3667" s="2" t="s">
        <v>25</v>
      </c>
      <c r="D3667" s="2" t="s">
        <v>633</v>
      </c>
      <c r="E3667" s="2" t="s">
        <v>617</v>
      </c>
      <c r="F3667" s="2" t="s">
        <v>628</v>
      </c>
      <c r="G3667" s="2" t="s">
        <v>44</v>
      </c>
      <c r="H3667" s="2" t="s">
        <v>629</v>
      </c>
      <c r="I3667" s="2" t="s">
        <v>137</v>
      </c>
      <c r="J3667" s="2" t="s">
        <v>156</v>
      </c>
      <c r="K3667" s="2" t="s">
        <v>33</v>
      </c>
      <c r="L3667" s="3" t="s">
        <v>483</v>
      </c>
      <c r="M3667" s="3" t="s">
        <v>630</v>
      </c>
      <c r="N3667" s="3" t="s">
        <v>37</v>
      </c>
      <c r="O3667" s="3" t="s">
        <v>37</v>
      </c>
      <c r="P3667" s="2" t="s">
        <v>631</v>
      </c>
      <c r="Q3667" s="2" t="s">
        <v>150</v>
      </c>
      <c r="R3667" s="2" t="s">
        <v>632</v>
      </c>
      <c r="S3667" s="2" t="s">
        <v>418</v>
      </c>
      <c r="T3667" s="2" t="s">
        <v>63</v>
      </c>
      <c r="U3667" s="4"/>
      <c r="V3667" s="4"/>
      <c r="W3667" s="4"/>
    </row>
    <row r="3668" spans="1:23" x14ac:dyDescent="0.2">
      <c r="A3668" s="2" t="s">
        <v>410</v>
      </c>
      <c r="B3668" s="2" t="s">
        <v>589</v>
      </c>
      <c r="C3668" s="2" t="s">
        <v>25</v>
      </c>
      <c r="D3668" s="2" t="s">
        <v>633</v>
      </c>
      <c r="E3668" s="2" t="s">
        <v>617</v>
      </c>
      <c r="F3668" s="2" t="s">
        <v>628</v>
      </c>
      <c r="G3668" s="2" t="s">
        <v>44</v>
      </c>
      <c r="H3668" s="2" t="s">
        <v>629</v>
      </c>
      <c r="I3668" s="2" t="s">
        <v>137</v>
      </c>
      <c r="J3668" s="2" t="s">
        <v>156</v>
      </c>
      <c r="K3668" s="2" t="s">
        <v>33</v>
      </c>
      <c r="L3668" s="3" t="s">
        <v>483</v>
      </c>
      <c r="M3668" s="3" t="s">
        <v>630</v>
      </c>
      <c r="N3668" s="3" t="s">
        <v>37</v>
      </c>
      <c r="O3668" s="3" t="s">
        <v>37</v>
      </c>
      <c r="P3668" s="2" t="s">
        <v>631</v>
      </c>
      <c r="Q3668" s="2" t="s">
        <v>479</v>
      </c>
      <c r="R3668" s="2" t="s">
        <v>79</v>
      </c>
      <c r="S3668" s="2" t="s">
        <v>47</v>
      </c>
      <c r="T3668" s="2" t="s">
        <v>63</v>
      </c>
      <c r="U3668" s="4"/>
      <c r="V3668" s="4"/>
      <c r="W3668" s="4"/>
    </row>
    <row r="3669" spans="1:23" x14ac:dyDescent="0.2">
      <c r="A3669" s="2" t="s">
        <v>410</v>
      </c>
      <c r="B3669" s="2" t="s">
        <v>589</v>
      </c>
      <c r="C3669" s="2" t="s">
        <v>25</v>
      </c>
      <c r="D3669" s="2" t="s">
        <v>634</v>
      </c>
      <c r="E3669" s="2" t="s">
        <v>617</v>
      </c>
      <c r="F3669" s="2" t="s">
        <v>628</v>
      </c>
      <c r="G3669" s="2" t="s">
        <v>51</v>
      </c>
      <c r="H3669" s="2" t="s">
        <v>629</v>
      </c>
      <c r="I3669" s="2" t="s">
        <v>137</v>
      </c>
      <c r="J3669" s="2" t="s">
        <v>156</v>
      </c>
      <c r="K3669" s="2" t="s">
        <v>33</v>
      </c>
      <c r="L3669" s="3" t="s">
        <v>483</v>
      </c>
      <c r="M3669" s="3" t="s">
        <v>635</v>
      </c>
      <c r="N3669" s="3" t="s">
        <v>37</v>
      </c>
      <c r="O3669" s="3" t="s">
        <v>37</v>
      </c>
      <c r="P3669" s="2" t="s">
        <v>631</v>
      </c>
      <c r="Q3669" s="2" t="s">
        <v>150</v>
      </c>
      <c r="R3669" s="2" t="s">
        <v>632</v>
      </c>
      <c r="S3669" s="2" t="s">
        <v>418</v>
      </c>
      <c r="T3669" s="2" t="s">
        <v>63</v>
      </c>
      <c r="U3669" s="4"/>
      <c r="V3669" s="4"/>
      <c r="W3669" s="4"/>
    </row>
    <row r="3670" spans="1:23" x14ac:dyDescent="0.2">
      <c r="A3670" s="2" t="s">
        <v>410</v>
      </c>
      <c r="B3670" s="2" t="s">
        <v>589</v>
      </c>
      <c r="C3670" s="2" t="s">
        <v>25</v>
      </c>
      <c r="D3670" s="2" t="s">
        <v>634</v>
      </c>
      <c r="E3670" s="2" t="s">
        <v>617</v>
      </c>
      <c r="F3670" s="2" t="s">
        <v>628</v>
      </c>
      <c r="G3670" s="2" t="s">
        <v>51</v>
      </c>
      <c r="H3670" s="2" t="s">
        <v>629</v>
      </c>
      <c r="I3670" s="2" t="s">
        <v>137</v>
      </c>
      <c r="J3670" s="2" t="s">
        <v>156</v>
      </c>
      <c r="K3670" s="2" t="s">
        <v>33</v>
      </c>
      <c r="L3670" s="3" t="s">
        <v>483</v>
      </c>
      <c r="M3670" s="3" t="s">
        <v>635</v>
      </c>
      <c r="N3670" s="3" t="s">
        <v>37</v>
      </c>
      <c r="O3670" s="3" t="s">
        <v>37</v>
      </c>
      <c r="P3670" s="2" t="s">
        <v>631</v>
      </c>
      <c r="Q3670" s="2" t="s">
        <v>479</v>
      </c>
      <c r="R3670" s="2" t="s">
        <v>81</v>
      </c>
      <c r="S3670" s="2" t="s">
        <v>82</v>
      </c>
      <c r="T3670" s="2" t="s">
        <v>63</v>
      </c>
      <c r="U3670" s="4"/>
      <c r="V3670" s="4"/>
      <c r="W3670" s="4"/>
    </row>
    <row r="3671" spans="1:23" x14ac:dyDescent="0.2">
      <c r="A3671" s="2" t="s">
        <v>410</v>
      </c>
      <c r="B3671" s="2" t="s">
        <v>589</v>
      </c>
      <c r="C3671" s="2" t="s">
        <v>25</v>
      </c>
      <c r="D3671" s="2" t="s">
        <v>636</v>
      </c>
      <c r="E3671" s="2" t="s">
        <v>617</v>
      </c>
      <c r="F3671" s="2" t="s">
        <v>628</v>
      </c>
      <c r="G3671" s="2" t="s">
        <v>58</v>
      </c>
      <c r="H3671" s="2" t="s">
        <v>629</v>
      </c>
      <c r="I3671" s="2" t="s">
        <v>137</v>
      </c>
      <c r="J3671" s="2" t="s">
        <v>156</v>
      </c>
      <c r="K3671" s="2" t="s">
        <v>33</v>
      </c>
      <c r="L3671" s="3" t="s">
        <v>637</v>
      </c>
      <c r="M3671" s="3" t="s">
        <v>638</v>
      </c>
      <c r="N3671" s="3" t="s">
        <v>37</v>
      </c>
      <c r="O3671" s="3" t="s">
        <v>37</v>
      </c>
      <c r="P3671" s="2" t="s">
        <v>631</v>
      </c>
      <c r="Q3671" s="2" t="s">
        <v>479</v>
      </c>
      <c r="R3671" s="2" t="s">
        <v>140</v>
      </c>
      <c r="S3671" s="2" t="s">
        <v>141</v>
      </c>
      <c r="T3671" s="2" t="s">
        <v>63</v>
      </c>
      <c r="U3671" s="4"/>
      <c r="V3671" s="4"/>
      <c r="W3671" s="4"/>
    </row>
    <row r="3672" spans="1:23" x14ac:dyDescent="0.2">
      <c r="A3672" s="2" t="s">
        <v>410</v>
      </c>
      <c r="B3672" s="2" t="s">
        <v>589</v>
      </c>
      <c r="C3672" s="2" t="s">
        <v>25</v>
      </c>
      <c r="D3672" s="2" t="s">
        <v>636</v>
      </c>
      <c r="E3672" s="2" t="s">
        <v>617</v>
      </c>
      <c r="F3672" s="2" t="s">
        <v>628</v>
      </c>
      <c r="G3672" s="2" t="s">
        <v>58</v>
      </c>
      <c r="H3672" s="2" t="s">
        <v>629</v>
      </c>
      <c r="I3672" s="2" t="s">
        <v>137</v>
      </c>
      <c r="J3672" s="2" t="s">
        <v>156</v>
      </c>
      <c r="K3672" s="2" t="s">
        <v>33</v>
      </c>
      <c r="L3672" s="3" t="s">
        <v>637</v>
      </c>
      <c r="M3672" s="3" t="s">
        <v>638</v>
      </c>
      <c r="N3672" s="3" t="s">
        <v>37</v>
      </c>
      <c r="O3672" s="3" t="s">
        <v>37</v>
      </c>
      <c r="P3672" s="2" t="s">
        <v>631</v>
      </c>
      <c r="Q3672" s="2" t="s">
        <v>150</v>
      </c>
      <c r="R3672" s="2" t="s">
        <v>632</v>
      </c>
      <c r="S3672" s="2" t="s">
        <v>418</v>
      </c>
      <c r="T3672" s="2" t="s">
        <v>63</v>
      </c>
      <c r="U3672" s="4"/>
      <c r="V3672" s="4"/>
      <c r="W3672" s="4"/>
    </row>
    <row r="3673" spans="1:23" x14ac:dyDescent="0.2">
      <c r="A3673" s="2" t="s">
        <v>410</v>
      </c>
      <c r="B3673" s="2" t="s">
        <v>671</v>
      </c>
      <c r="C3673" s="2" t="s">
        <v>25</v>
      </c>
      <c r="D3673" s="2" t="s">
        <v>701</v>
      </c>
      <c r="E3673" s="2" t="s">
        <v>673</v>
      </c>
      <c r="F3673" s="2" t="s">
        <v>607</v>
      </c>
      <c r="G3673" s="2" t="s">
        <v>29</v>
      </c>
      <c r="H3673" s="2" t="s">
        <v>702</v>
      </c>
      <c r="I3673" s="2" t="s">
        <v>31</v>
      </c>
      <c r="J3673" s="2" t="s">
        <v>156</v>
      </c>
      <c r="K3673" s="2" t="s">
        <v>33</v>
      </c>
      <c r="L3673" s="3" t="s">
        <v>248</v>
      </c>
      <c r="M3673" s="3" t="s">
        <v>248</v>
      </c>
      <c r="N3673" s="3" t="s">
        <v>31</v>
      </c>
      <c r="O3673" s="3" t="s">
        <v>37</v>
      </c>
      <c r="P3673" s="2" t="s">
        <v>703</v>
      </c>
      <c r="Q3673" s="2" t="s">
        <v>39</v>
      </c>
      <c r="R3673" s="2" t="s">
        <v>92</v>
      </c>
      <c r="S3673" s="2" t="s">
        <v>93</v>
      </c>
      <c r="T3673" s="2" t="s">
        <v>63</v>
      </c>
      <c r="U3673" s="4"/>
      <c r="V3673" s="4"/>
      <c r="W3673" s="4"/>
    </row>
    <row r="3674" spans="1:23" x14ac:dyDescent="0.2">
      <c r="A3674" s="2" t="s">
        <v>410</v>
      </c>
      <c r="B3674" s="2" t="s">
        <v>411</v>
      </c>
      <c r="C3674" s="2" t="s">
        <v>25</v>
      </c>
      <c r="D3674" s="2" t="s">
        <v>956</v>
      </c>
      <c r="E3674" s="2" t="s">
        <v>904</v>
      </c>
      <c r="F3674" s="2" t="s">
        <v>957</v>
      </c>
      <c r="G3674" s="2" t="s">
        <v>29</v>
      </c>
      <c r="H3674" s="2" t="s">
        <v>958</v>
      </c>
      <c r="I3674" s="2" t="s">
        <v>31</v>
      </c>
      <c r="J3674" s="2" t="s">
        <v>156</v>
      </c>
      <c r="K3674" s="2" t="s">
        <v>33</v>
      </c>
      <c r="L3674" s="3" t="s">
        <v>60</v>
      </c>
      <c r="M3674" s="3" t="s">
        <v>295</v>
      </c>
      <c r="N3674" s="3" t="s">
        <v>31</v>
      </c>
      <c r="O3674" s="3" t="s">
        <v>37</v>
      </c>
      <c r="P3674" s="2" t="s">
        <v>959</v>
      </c>
      <c r="Q3674" s="2" t="s">
        <v>74</v>
      </c>
      <c r="R3674" s="2" t="s">
        <v>279</v>
      </c>
      <c r="S3674" s="2" t="s">
        <v>280</v>
      </c>
      <c r="T3674" s="2" t="s">
        <v>63</v>
      </c>
      <c r="U3674" s="4"/>
      <c r="V3674" s="4"/>
      <c r="W3674" s="4"/>
    </row>
    <row r="3675" spans="1:23" x14ac:dyDescent="0.2">
      <c r="A3675" s="2" t="s">
        <v>410</v>
      </c>
      <c r="B3675" s="2" t="s">
        <v>411</v>
      </c>
      <c r="C3675" s="2" t="s">
        <v>25</v>
      </c>
      <c r="D3675" s="2" t="s">
        <v>971</v>
      </c>
      <c r="E3675" s="2" t="s">
        <v>904</v>
      </c>
      <c r="F3675" s="2" t="s">
        <v>972</v>
      </c>
      <c r="G3675" s="2" t="s">
        <v>29</v>
      </c>
      <c r="H3675" s="2" t="s">
        <v>973</v>
      </c>
      <c r="I3675" s="2" t="s">
        <v>31</v>
      </c>
      <c r="J3675" s="2" t="s">
        <v>156</v>
      </c>
      <c r="K3675" s="2" t="s">
        <v>33</v>
      </c>
      <c r="L3675" s="3" t="s">
        <v>60</v>
      </c>
      <c r="M3675" s="3" t="s">
        <v>248</v>
      </c>
      <c r="N3675" s="3" t="s">
        <v>31</v>
      </c>
      <c r="O3675" s="3" t="s">
        <v>37</v>
      </c>
      <c r="P3675" s="2" t="s">
        <v>959</v>
      </c>
      <c r="Q3675" s="2" t="s">
        <v>74</v>
      </c>
      <c r="R3675" s="2" t="s">
        <v>140</v>
      </c>
      <c r="S3675" s="2" t="s">
        <v>141</v>
      </c>
      <c r="T3675" s="2" t="s">
        <v>63</v>
      </c>
      <c r="U3675" s="4"/>
      <c r="V3675" s="4"/>
      <c r="W3675" s="4"/>
    </row>
    <row r="3676" spans="1:23" x14ac:dyDescent="0.2">
      <c r="A3676" s="2" t="s">
        <v>410</v>
      </c>
      <c r="B3676" s="2" t="s">
        <v>411</v>
      </c>
      <c r="C3676" s="2" t="s">
        <v>25</v>
      </c>
      <c r="D3676" s="2" t="s">
        <v>981</v>
      </c>
      <c r="E3676" s="2" t="s">
        <v>904</v>
      </c>
      <c r="F3676" s="2" t="s">
        <v>322</v>
      </c>
      <c r="G3676" s="2" t="s">
        <v>29</v>
      </c>
      <c r="H3676" s="2" t="s">
        <v>982</v>
      </c>
      <c r="I3676" s="2" t="s">
        <v>31</v>
      </c>
      <c r="J3676" s="2" t="s">
        <v>156</v>
      </c>
      <c r="K3676" s="2" t="s">
        <v>33</v>
      </c>
      <c r="L3676" s="3" t="s">
        <v>983</v>
      </c>
      <c r="M3676" s="3" t="s">
        <v>984</v>
      </c>
      <c r="N3676" s="3" t="s">
        <v>438</v>
      </c>
      <c r="O3676" s="3" t="s">
        <v>37</v>
      </c>
      <c r="P3676" s="2" t="s">
        <v>703</v>
      </c>
      <c r="Q3676" s="2" t="s">
        <v>39</v>
      </c>
      <c r="R3676" s="2" t="s">
        <v>92</v>
      </c>
      <c r="S3676" s="2" t="s">
        <v>93</v>
      </c>
      <c r="T3676" s="2" t="s">
        <v>63</v>
      </c>
      <c r="U3676" s="4"/>
      <c r="V3676" s="4"/>
      <c r="W3676" s="4"/>
    </row>
    <row r="3677" spans="1:23" x14ac:dyDescent="0.2">
      <c r="A3677" s="2" t="s">
        <v>410</v>
      </c>
      <c r="B3677" s="2" t="s">
        <v>411</v>
      </c>
      <c r="C3677" s="2" t="s">
        <v>25</v>
      </c>
      <c r="D3677" s="2" t="s">
        <v>1031</v>
      </c>
      <c r="E3677" s="2" t="s">
        <v>904</v>
      </c>
      <c r="F3677" s="2" t="s">
        <v>1032</v>
      </c>
      <c r="G3677" s="2" t="s">
        <v>29</v>
      </c>
      <c r="H3677" s="2" t="s">
        <v>1033</v>
      </c>
      <c r="I3677" s="2" t="s">
        <v>442</v>
      </c>
      <c r="J3677" s="2" t="s">
        <v>156</v>
      </c>
      <c r="K3677" s="2" t="s">
        <v>33</v>
      </c>
      <c r="L3677" s="3" t="s">
        <v>34</v>
      </c>
      <c r="M3677" s="3" t="s">
        <v>521</v>
      </c>
      <c r="N3677" s="3" t="s">
        <v>31</v>
      </c>
      <c r="O3677" s="3" t="s">
        <v>37</v>
      </c>
      <c r="P3677" s="2" t="s">
        <v>959</v>
      </c>
      <c r="Q3677" s="2" t="s">
        <v>74</v>
      </c>
      <c r="R3677" s="2" t="s">
        <v>145</v>
      </c>
      <c r="S3677" s="2" t="s">
        <v>68</v>
      </c>
      <c r="T3677" s="2" t="s">
        <v>434</v>
      </c>
      <c r="U3677" s="4"/>
      <c r="V3677" s="4"/>
      <c r="W3677" s="4"/>
    </row>
    <row r="3678" spans="1:23" x14ac:dyDescent="0.2">
      <c r="A3678" s="2" t="s">
        <v>410</v>
      </c>
      <c r="B3678" s="2" t="s">
        <v>411</v>
      </c>
      <c r="C3678" s="2" t="s">
        <v>25</v>
      </c>
      <c r="D3678" s="2" t="s">
        <v>5677</v>
      </c>
      <c r="E3678" s="2" t="s">
        <v>413</v>
      </c>
      <c r="F3678" s="2" t="s">
        <v>476</v>
      </c>
      <c r="G3678" s="2" t="s">
        <v>29</v>
      </c>
      <c r="H3678" s="2" t="s">
        <v>477</v>
      </c>
      <c r="I3678" s="2" t="s">
        <v>169</v>
      </c>
      <c r="J3678" s="2" t="s">
        <v>156</v>
      </c>
      <c r="K3678" s="2" t="s">
        <v>33</v>
      </c>
      <c r="L3678" s="3" t="s">
        <v>248</v>
      </c>
      <c r="M3678" s="3" t="s">
        <v>248</v>
      </c>
      <c r="N3678" s="3" t="s">
        <v>31</v>
      </c>
      <c r="O3678" s="3" t="s">
        <v>37</v>
      </c>
      <c r="P3678" s="2" t="s">
        <v>478</v>
      </c>
      <c r="Q3678" s="2" t="s">
        <v>479</v>
      </c>
      <c r="R3678" s="2" t="s">
        <v>79</v>
      </c>
      <c r="S3678" s="2" t="s">
        <v>480</v>
      </c>
      <c r="T3678" s="2" t="s">
        <v>63</v>
      </c>
      <c r="U3678" s="4"/>
      <c r="V3678" s="4"/>
      <c r="W3678" s="4"/>
    </row>
    <row r="3679" spans="1:23" x14ac:dyDescent="0.2">
      <c r="A3679" s="2" t="s">
        <v>410</v>
      </c>
      <c r="B3679" s="2" t="s">
        <v>411</v>
      </c>
      <c r="C3679" s="2" t="s">
        <v>25</v>
      </c>
      <c r="D3679" s="2" t="s">
        <v>5678</v>
      </c>
      <c r="E3679" s="2" t="s">
        <v>413</v>
      </c>
      <c r="F3679" s="2" t="s">
        <v>391</v>
      </c>
      <c r="G3679" s="2" t="s">
        <v>29</v>
      </c>
      <c r="H3679" s="2" t="s">
        <v>482</v>
      </c>
      <c r="I3679" s="2" t="s">
        <v>442</v>
      </c>
      <c r="J3679" s="2" t="s">
        <v>156</v>
      </c>
      <c r="K3679" s="2" t="s">
        <v>33</v>
      </c>
      <c r="L3679" s="3" t="s">
        <v>483</v>
      </c>
      <c r="M3679" s="3" t="s">
        <v>301</v>
      </c>
      <c r="N3679" s="3" t="s">
        <v>31</v>
      </c>
      <c r="O3679" s="3" t="s">
        <v>37</v>
      </c>
      <c r="P3679" s="2" t="s">
        <v>741</v>
      </c>
      <c r="Q3679" s="2" t="s">
        <v>1937</v>
      </c>
      <c r="R3679" s="2" t="s">
        <v>140</v>
      </c>
      <c r="S3679" s="2" t="s">
        <v>171</v>
      </c>
      <c r="T3679" s="2" t="s">
        <v>63</v>
      </c>
      <c r="U3679" s="4"/>
      <c r="V3679" s="4"/>
      <c r="W3679" s="4"/>
    </row>
    <row r="3680" spans="1:23" x14ac:dyDescent="0.2">
      <c r="A3680" s="2" t="s">
        <v>410</v>
      </c>
      <c r="B3680" s="2" t="s">
        <v>411</v>
      </c>
      <c r="C3680" s="2" t="s">
        <v>25</v>
      </c>
      <c r="D3680" s="2" t="s">
        <v>5708</v>
      </c>
      <c r="E3680" s="2" t="s">
        <v>413</v>
      </c>
      <c r="F3680" s="2" t="s">
        <v>5709</v>
      </c>
      <c r="G3680" s="2" t="s">
        <v>29</v>
      </c>
      <c r="H3680" s="2" t="s">
        <v>5710</v>
      </c>
      <c r="I3680" s="2" t="s">
        <v>442</v>
      </c>
      <c r="J3680" s="2" t="s">
        <v>156</v>
      </c>
      <c r="K3680" s="2" t="s">
        <v>33</v>
      </c>
      <c r="L3680" s="3" t="s">
        <v>256</v>
      </c>
      <c r="M3680" s="3" t="s">
        <v>35</v>
      </c>
      <c r="N3680" s="3" t="s">
        <v>31</v>
      </c>
      <c r="O3680" s="3" t="s">
        <v>37</v>
      </c>
      <c r="P3680" s="2" t="s">
        <v>478</v>
      </c>
      <c r="Q3680" s="2" t="s">
        <v>479</v>
      </c>
      <c r="R3680" s="2" t="s">
        <v>279</v>
      </c>
      <c r="S3680" s="2" t="s">
        <v>539</v>
      </c>
      <c r="T3680" s="2" t="s">
        <v>63</v>
      </c>
      <c r="U3680" s="4"/>
      <c r="V3680" s="4"/>
      <c r="W3680" s="4"/>
    </row>
    <row r="3681" spans="1:23" x14ac:dyDescent="0.2">
      <c r="A3681" s="2" t="s">
        <v>410</v>
      </c>
      <c r="B3681" s="2" t="s">
        <v>671</v>
      </c>
      <c r="C3681" s="2" t="s">
        <v>25</v>
      </c>
      <c r="D3681" s="2" t="s">
        <v>5752</v>
      </c>
      <c r="E3681" s="2" t="s">
        <v>673</v>
      </c>
      <c r="F3681" s="2" t="s">
        <v>607</v>
      </c>
      <c r="G3681" s="2" t="s">
        <v>29</v>
      </c>
      <c r="H3681" s="2" t="s">
        <v>702</v>
      </c>
      <c r="I3681" s="2" t="s">
        <v>31</v>
      </c>
      <c r="J3681" s="2" t="s">
        <v>156</v>
      </c>
      <c r="K3681" s="2" t="s">
        <v>33</v>
      </c>
      <c r="L3681" s="3" t="s">
        <v>348</v>
      </c>
      <c r="M3681" s="3" t="s">
        <v>521</v>
      </c>
      <c r="N3681" s="3" t="s">
        <v>31</v>
      </c>
      <c r="O3681" s="3" t="s">
        <v>37</v>
      </c>
      <c r="P3681" s="2" t="s">
        <v>703</v>
      </c>
      <c r="Q3681" s="2" t="s">
        <v>39</v>
      </c>
      <c r="R3681" s="2" t="s">
        <v>92</v>
      </c>
      <c r="S3681" s="2" t="s">
        <v>93</v>
      </c>
      <c r="T3681" s="2" t="s">
        <v>63</v>
      </c>
      <c r="U3681" s="4"/>
      <c r="V3681" s="4"/>
      <c r="W3681" s="4"/>
    </row>
    <row r="3682" spans="1:23" x14ac:dyDescent="0.2">
      <c r="A3682" s="2" t="s">
        <v>410</v>
      </c>
      <c r="B3682" s="2" t="s">
        <v>411</v>
      </c>
      <c r="C3682" s="2" t="s">
        <v>25</v>
      </c>
      <c r="D3682" s="2" t="s">
        <v>5781</v>
      </c>
      <c r="E3682" s="2" t="s">
        <v>728</v>
      </c>
      <c r="F3682" s="2" t="s">
        <v>753</v>
      </c>
      <c r="G3682" s="2" t="s">
        <v>51</v>
      </c>
      <c r="H3682" s="2" t="s">
        <v>754</v>
      </c>
      <c r="I3682" s="2" t="s">
        <v>442</v>
      </c>
      <c r="J3682" s="2" t="s">
        <v>156</v>
      </c>
      <c r="K3682" s="2" t="s">
        <v>33</v>
      </c>
      <c r="L3682" s="3" t="s">
        <v>248</v>
      </c>
      <c r="M3682" s="3" t="s">
        <v>521</v>
      </c>
      <c r="N3682" s="3" t="s">
        <v>36</v>
      </c>
      <c r="O3682" s="3" t="s">
        <v>37</v>
      </c>
      <c r="P3682" s="2" t="s">
        <v>587</v>
      </c>
      <c r="Q3682" s="2" t="s">
        <v>161</v>
      </c>
      <c r="R3682" s="2" t="s">
        <v>132</v>
      </c>
      <c r="S3682" s="2" t="s">
        <v>5407</v>
      </c>
      <c r="T3682" s="2" t="s">
        <v>63</v>
      </c>
      <c r="U3682" s="4"/>
      <c r="V3682" s="4"/>
      <c r="W3682" s="4"/>
    </row>
    <row r="3683" spans="1:23" x14ac:dyDescent="0.2">
      <c r="A3683" s="2" t="s">
        <v>410</v>
      </c>
      <c r="B3683" s="2" t="s">
        <v>411</v>
      </c>
      <c r="C3683" s="2" t="s">
        <v>25</v>
      </c>
      <c r="D3683" s="2" t="s">
        <v>5782</v>
      </c>
      <c r="E3683" s="2" t="s">
        <v>728</v>
      </c>
      <c r="F3683" s="2" t="s">
        <v>5783</v>
      </c>
      <c r="G3683" s="2" t="s">
        <v>29</v>
      </c>
      <c r="H3683" s="2" t="s">
        <v>5784</v>
      </c>
      <c r="I3683" s="2" t="s">
        <v>169</v>
      </c>
      <c r="J3683" s="2" t="s">
        <v>156</v>
      </c>
      <c r="K3683" s="2" t="s">
        <v>33</v>
      </c>
      <c r="L3683" s="3" t="s">
        <v>72</v>
      </c>
      <c r="M3683" s="3" t="s">
        <v>442</v>
      </c>
      <c r="N3683" s="3" t="s">
        <v>31</v>
      </c>
      <c r="O3683" s="3" t="s">
        <v>37</v>
      </c>
      <c r="P3683" s="2" t="s">
        <v>741</v>
      </c>
      <c r="Q3683" s="2" t="s">
        <v>150</v>
      </c>
      <c r="R3683" s="2" t="s">
        <v>140</v>
      </c>
      <c r="S3683" s="2" t="s">
        <v>171</v>
      </c>
      <c r="T3683" s="2" t="s">
        <v>63</v>
      </c>
      <c r="U3683" s="4"/>
      <c r="V3683" s="4"/>
      <c r="W3683" s="4"/>
    </row>
    <row r="3684" spans="1:23" x14ac:dyDescent="0.2">
      <c r="A3684" s="2" t="s">
        <v>410</v>
      </c>
      <c r="B3684" s="2" t="s">
        <v>411</v>
      </c>
      <c r="C3684" s="2" t="s">
        <v>25</v>
      </c>
      <c r="D3684" s="2" t="s">
        <v>5899</v>
      </c>
      <c r="E3684" s="2" t="s">
        <v>904</v>
      </c>
      <c r="F3684" s="2" t="s">
        <v>957</v>
      </c>
      <c r="G3684" s="2" t="s">
        <v>29</v>
      </c>
      <c r="H3684" s="2" t="s">
        <v>958</v>
      </c>
      <c r="I3684" s="2" t="s">
        <v>31</v>
      </c>
      <c r="J3684" s="2" t="s">
        <v>156</v>
      </c>
      <c r="K3684" s="2" t="s">
        <v>33</v>
      </c>
      <c r="L3684" s="3" t="s">
        <v>45</v>
      </c>
      <c r="M3684" s="3" t="s">
        <v>72</v>
      </c>
      <c r="N3684" s="3" t="s">
        <v>31</v>
      </c>
      <c r="O3684" s="3" t="s">
        <v>37</v>
      </c>
      <c r="P3684" s="2" t="s">
        <v>959</v>
      </c>
      <c r="Q3684" s="2" t="s">
        <v>74</v>
      </c>
      <c r="R3684" s="2" t="s">
        <v>279</v>
      </c>
      <c r="S3684" s="2" t="s">
        <v>280</v>
      </c>
      <c r="T3684" s="2" t="s">
        <v>63</v>
      </c>
      <c r="U3684" s="4"/>
      <c r="V3684" s="4"/>
      <c r="W3684" s="4"/>
    </row>
    <row r="3685" spans="1:23" x14ac:dyDescent="0.2">
      <c r="A3685" s="2" t="s">
        <v>410</v>
      </c>
      <c r="B3685" s="2" t="s">
        <v>411</v>
      </c>
      <c r="C3685" s="2" t="s">
        <v>25</v>
      </c>
      <c r="D3685" s="2" t="s">
        <v>5914</v>
      </c>
      <c r="E3685" s="2" t="s">
        <v>904</v>
      </c>
      <c r="F3685" s="2" t="s">
        <v>5915</v>
      </c>
      <c r="G3685" s="2" t="s">
        <v>29</v>
      </c>
      <c r="H3685" s="2" t="s">
        <v>5916</v>
      </c>
      <c r="I3685" s="2" t="s">
        <v>137</v>
      </c>
      <c r="J3685" s="2" t="s">
        <v>156</v>
      </c>
      <c r="K3685" s="2" t="s">
        <v>118</v>
      </c>
      <c r="L3685" s="3" t="s">
        <v>72</v>
      </c>
      <c r="M3685" s="3" t="s">
        <v>86</v>
      </c>
      <c r="N3685" s="3" t="s">
        <v>31</v>
      </c>
      <c r="O3685" s="3" t="s">
        <v>37</v>
      </c>
      <c r="P3685" s="2" t="s">
        <v>959</v>
      </c>
      <c r="Q3685" s="2" t="s">
        <v>74</v>
      </c>
      <c r="R3685" s="2" t="s">
        <v>122</v>
      </c>
      <c r="S3685" s="2" t="s">
        <v>68</v>
      </c>
      <c r="T3685" s="2" t="s">
        <v>63</v>
      </c>
      <c r="U3685" s="4"/>
      <c r="V3685" s="4"/>
      <c r="W3685" s="4"/>
    </row>
    <row r="3686" spans="1:23" x14ac:dyDescent="0.2">
      <c r="A3686" s="2" t="s">
        <v>410</v>
      </c>
      <c r="B3686" s="2" t="s">
        <v>411</v>
      </c>
      <c r="C3686" s="2" t="s">
        <v>25</v>
      </c>
      <c r="D3686" s="2" t="s">
        <v>5917</v>
      </c>
      <c r="E3686" s="2" t="s">
        <v>904</v>
      </c>
      <c r="F3686" s="2" t="s">
        <v>5915</v>
      </c>
      <c r="G3686" s="2" t="s">
        <v>44</v>
      </c>
      <c r="H3686" s="2" t="s">
        <v>5916</v>
      </c>
      <c r="I3686" s="2" t="s">
        <v>137</v>
      </c>
      <c r="J3686" s="2" t="s">
        <v>156</v>
      </c>
      <c r="K3686" s="2" t="s">
        <v>128</v>
      </c>
      <c r="L3686" s="3" t="s">
        <v>72</v>
      </c>
      <c r="M3686" s="3" t="s">
        <v>129</v>
      </c>
      <c r="N3686" s="3" t="s">
        <v>31</v>
      </c>
      <c r="O3686" s="3" t="s">
        <v>37</v>
      </c>
      <c r="P3686" s="2" t="s">
        <v>959</v>
      </c>
      <c r="Q3686" s="2" t="s">
        <v>74</v>
      </c>
      <c r="R3686" s="2" t="s">
        <v>122</v>
      </c>
      <c r="S3686" s="2" t="s">
        <v>68</v>
      </c>
      <c r="T3686" s="2" t="s">
        <v>63</v>
      </c>
      <c r="U3686" s="4"/>
      <c r="V3686" s="4"/>
      <c r="W3686" s="4"/>
    </row>
    <row r="3687" spans="1:23" x14ac:dyDescent="0.2">
      <c r="A3687" s="2" t="s">
        <v>410</v>
      </c>
      <c r="B3687" s="2" t="s">
        <v>411</v>
      </c>
      <c r="C3687" s="2" t="s">
        <v>25</v>
      </c>
      <c r="D3687" s="2" t="s">
        <v>5923</v>
      </c>
      <c r="E3687" s="2" t="s">
        <v>904</v>
      </c>
      <c r="F3687" s="2" t="s">
        <v>322</v>
      </c>
      <c r="G3687" s="2" t="s">
        <v>29</v>
      </c>
      <c r="H3687" s="2" t="s">
        <v>982</v>
      </c>
      <c r="I3687" s="2" t="s">
        <v>31</v>
      </c>
      <c r="J3687" s="2" t="s">
        <v>156</v>
      </c>
      <c r="K3687" s="2" t="s">
        <v>33</v>
      </c>
      <c r="L3687" s="3" t="s">
        <v>348</v>
      </c>
      <c r="M3687" s="3" t="s">
        <v>2100</v>
      </c>
      <c r="N3687" s="3" t="s">
        <v>31</v>
      </c>
      <c r="O3687" s="3" t="s">
        <v>37</v>
      </c>
      <c r="P3687" s="2" t="s">
        <v>703</v>
      </c>
      <c r="Q3687" s="2" t="s">
        <v>39</v>
      </c>
      <c r="R3687" s="2" t="s">
        <v>92</v>
      </c>
      <c r="S3687" s="2" t="s">
        <v>93</v>
      </c>
      <c r="T3687" s="2" t="s">
        <v>63</v>
      </c>
      <c r="U3687" s="4"/>
      <c r="V3687" s="4"/>
      <c r="W3687" s="4"/>
    </row>
    <row r="3688" spans="1:23" x14ac:dyDescent="0.2">
      <c r="A3688" s="2" t="s">
        <v>410</v>
      </c>
      <c r="B3688" s="2" t="s">
        <v>411</v>
      </c>
      <c r="C3688" s="2" t="s">
        <v>25</v>
      </c>
      <c r="D3688" s="2" t="s">
        <v>5938</v>
      </c>
      <c r="E3688" s="2" t="s">
        <v>904</v>
      </c>
      <c r="F3688" s="2" t="s">
        <v>793</v>
      </c>
      <c r="G3688" s="2" t="s">
        <v>44</v>
      </c>
      <c r="H3688" s="2" t="s">
        <v>5939</v>
      </c>
      <c r="I3688" s="2" t="s">
        <v>31</v>
      </c>
      <c r="J3688" s="2" t="s">
        <v>156</v>
      </c>
      <c r="K3688" s="2" t="s">
        <v>33</v>
      </c>
      <c r="L3688" s="3" t="s">
        <v>72</v>
      </c>
      <c r="M3688" s="3" t="s">
        <v>119</v>
      </c>
      <c r="N3688" s="3" t="s">
        <v>31</v>
      </c>
      <c r="O3688" s="3" t="s">
        <v>37</v>
      </c>
      <c r="P3688" s="2" t="s">
        <v>959</v>
      </c>
      <c r="Q3688" s="2" t="s">
        <v>74</v>
      </c>
      <c r="R3688" s="2" t="s">
        <v>140</v>
      </c>
      <c r="S3688" s="2" t="s">
        <v>141</v>
      </c>
      <c r="T3688" s="2" t="s">
        <v>63</v>
      </c>
      <c r="U3688" s="4"/>
      <c r="V3688" s="4"/>
      <c r="W3688" s="4"/>
    </row>
    <row r="3689" spans="1:23" x14ac:dyDescent="0.2">
      <c r="A3689" s="2" t="s">
        <v>410</v>
      </c>
      <c r="B3689" s="2" t="s">
        <v>411</v>
      </c>
      <c r="C3689" s="2" t="s">
        <v>25</v>
      </c>
      <c r="D3689" s="2" t="s">
        <v>5940</v>
      </c>
      <c r="E3689" s="2" t="s">
        <v>904</v>
      </c>
      <c r="F3689" s="2" t="s">
        <v>793</v>
      </c>
      <c r="G3689" s="2" t="s">
        <v>51</v>
      </c>
      <c r="H3689" s="2" t="s">
        <v>5939</v>
      </c>
      <c r="I3689" s="2" t="s">
        <v>31</v>
      </c>
      <c r="J3689" s="2" t="s">
        <v>156</v>
      </c>
      <c r="K3689" s="2" t="s">
        <v>33</v>
      </c>
      <c r="L3689" s="3" t="s">
        <v>72</v>
      </c>
      <c r="M3689" s="3" t="s">
        <v>104</v>
      </c>
      <c r="N3689" s="3" t="s">
        <v>31</v>
      </c>
      <c r="O3689" s="3" t="s">
        <v>37</v>
      </c>
      <c r="P3689" s="2" t="s">
        <v>959</v>
      </c>
      <c r="Q3689" s="2" t="s">
        <v>74</v>
      </c>
      <c r="R3689" s="2" t="s">
        <v>145</v>
      </c>
      <c r="S3689" s="2" t="s">
        <v>146</v>
      </c>
      <c r="T3689" s="2" t="s">
        <v>63</v>
      </c>
      <c r="U3689" s="4"/>
      <c r="V3689" s="4"/>
      <c r="W3689" s="4"/>
    </row>
    <row r="3690" spans="1:23" x14ac:dyDescent="0.2">
      <c r="A3690" s="2" t="s">
        <v>1039</v>
      </c>
      <c r="B3690" s="2" t="s">
        <v>1242</v>
      </c>
      <c r="C3690" s="2" t="s">
        <v>25</v>
      </c>
      <c r="D3690" s="2" t="s">
        <v>1295</v>
      </c>
      <c r="E3690" s="2" t="s">
        <v>1248</v>
      </c>
      <c r="F3690" s="2" t="s">
        <v>1296</v>
      </c>
      <c r="G3690" s="2" t="s">
        <v>29</v>
      </c>
      <c r="H3690" s="2" t="s">
        <v>1297</v>
      </c>
      <c r="I3690" s="2" t="s">
        <v>31</v>
      </c>
      <c r="J3690" s="2" t="s">
        <v>156</v>
      </c>
      <c r="K3690" s="2" t="s">
        <v>33</v>
      </c>
      <c r="L3690" s="3" t="s">
        <v>45</v>
      </c>
      <c r="M3690" s="3" t="s">
        <v>45</v>
      </c>
      <c r="N3690" s="3" t="s">
        <v>36</v>
      </c>
      <c r="O3690" s="3" t="s">
        <v>37</v>
      </c>
      <c r="P3690" s="2" t="s">
        <v>1298</v>
      </c>
      <c r="Q3690" s="2" t="s">
        <v>39</v>
      </c>
      <c r="R3690" s="2" t="s">
        <v>40</v>
      </c>
      <c r="S3690" s="2" t="s">
        <v>41</v>
      </c>
      <c r="T3690" s="2" t="s">
        <v>63</v>
      </c>
      <c r="U3690" s="4"/>
      <c r="V3690" s="4"/>
      <c r="W3690" s="4"/>
    </row>
    <row r="3691" spans="1:23" x14ac:dyDescent="0.2">
      <c r="A3691" s="2" t="s">
        <v>1039</v>
      </c>
      <c r="B3691" s="2" t="s">
        <v>1707</v>
      </c>
      <c r="C3691" s="2" t="s">
        <v>25</v>
      </c>
      <c r="D3691" s="2" t="s">
        <v>1714</v>
      </c>
      <c r="E3691" s="2" t="s">
        <v>1709</v>
      </c>
      <c r="F3691" s="2" t="s">
        <v>1691</v>
      </c>
      <c r="G3691" s="2" t="s">
        <v>29</v>
      </c>
      <c r="H3691" s="2" t="s">
        <v>1404</v>
      </c>
      <c r="I3691" s="2" t="s">
        <v>36</v>
      </c>
      <c r="J3691" s="2" t="s">
        <v>156</v>
      </c>
      <c r="K3691" s="2" t="s">
        <v>1711</v>
      </c>
      <c r="L3691" s="3" t="s">
        <v>731</v>
      </c>
      <c r="M3691" s="3" t="s">
        <v>1712</v>
      </c>
      <c r="N3691" s="3" t="s">
        <v>37</v>
      </c>
      <c r="O3691" s="3" t="s">
        <v>37</v>
      </c>
      <c r="P3691" s="2" t="s">
        <v>1715</v>
      </c>
      <c r="Q3691" s="2" t="s">
        <v>139</v>
      </c>
      <c r="R3691" s="2" t="s">
        <v>140</v>
      </c>
      <c r="S3691" s="2" t="s">
        <v>146</v>
      </c>
      <c r="T3691" s="2" t="s">
        <v>63</v>
      </c>
      <c r="U3691" s="4"/>
      <c r="V3691" s="4"/>
      <c r="W3691" s="4"/>
    </row>
    <row r="3692" spans="1:23" x14ac:dyDescent="0.2">
      <c r="A3692" s="2" t="s">
        <v>1039</v>
      </c>
      <c r="B3692" s="2" t="s">
        <v>1707</v>
      </c>
      <c r="C3692" s="2" t="s">
        <v>25</v>
      </c>
      <c r="D3692" s="2" t="s">
        <v>1714</v>
      </c>
      <c r="E3692" s="2" t="s">
        <v>1709</v>
      </c>
      <c r="F3692" s="2" t="s">
        <v>1691</v>
      </c>
      <c r="G3692" s="2" t="s">
        <v>29</v>
      </c>
      <c r="H3692" s="2" t="s">
        <v>1404</v>
      </c>
      <c r="I3692" s="2" t="s">
        <v>36</v>
      </c>
      <c r="J3692" s="2" t="s">
        <v>156</v>
      </c>
      <c r="K3692" s="2" t="s">
        <v>1711</v>
      </c>
      <c r="L3692" s="3" t="s">
        <v>731</v>
      </c>
      <c r="M3692" s="3" t="s">
        <v>1712</v>
      </c>
      <c r="N3692" s="3" t="s">
        <v>37</v>
      </c>
      <c r="O3692" s="3" t="s">
        <v>37</v>
      </c>
      <c r="P3692" s="2" t="s">
        <v>1715</v>
      </c>
      <c r="Q3692" s="2" t="s">
        <v>139</v>
      </c>
      <c r="R3692" s="2" t="s">
        <v>140</v>
      </c>
      <c r="S3692" s="2" t="s">
        <v>146</v>
      </c>
      <c r="T3692" s="2" t="s">
        <v>1101</v>
      </c>
      <c r="U3692" s="4"/>
      <c r="V3692" s="4"/>
      <c r="W3692" s="4"/>
    </row>
    <row r="3693" spans="1:23" x14ac:dyDescent="0.2">
      <c r="A3693" s="2" t="s">
        <v>1039</v>
      </c>
      <c r="B3693" s="2" t="s">
        <v>1707</v>
      </c>
      <c r="C3693" s="2" t="s">
        <v>25</v>
      </c>
      <c r="D3693" s="2" t="s">
        <v>1714</v>
      </c>
      <c r="E3693" s="2" t="s">
        <v>1709</v>
      </c>
      <c r="F3693" s="2" t="s">
        <v>1691</v>
      </c>
      <c r="G3693" s="2" t="s">
        <v>29</v>
      </c>
      <c r="H3693" s="2" t="s">
        <v>1404</v>
      </c>
      <c r="I3693" s="2" t="s">
        <v>36</v>
      </c>
      <c r="J3693" s="2" t="s">
        <v>156</v>
      </c>
      <c r="K3693" s="2" t="s">
        <v>1711</v>
      </c>
      <c r="L3693" s="3" t="s">
        <v>731</v>
      </c>
      <c r="M3693" s="3" t="s">
        <v>1712</v>
      </c>
      <c r="N3693" s="3" t="s">
        <v>37</v>
      </c>
      <c r="O3693" s="3" t="s">
        <v>37</v>
      </c>
      <c r="P3693" s="2" t="s">
        <v>1715</v>
      </c>
      <c r="Q3693" s="2" t="s">
        <v>131</v>
      </c>
      <c r="R3693" s="2" t="s">
        <v>40</v>
      </c>
      <c r="S3693" s="2" t="s">
        <v>76</v>
      </c>
      <c r="T3693" s="2" t="s">
        <v>63</v>
      </c>
      <c r="U3693" s="4"/>
      <c r="V3693" s="4"/>
      <c r="W3693" s="4"/>
    </row>
    <row r="3694" spans="1:23" x14ac:dyDescent="0.2">
      <c r="A3694" s="2" t="s">
        <v>1039</v>
      </c>
      <c r="B3694" s="2" t="s">
        <v>1993</v>
      </c>
      <c r="C3694" s="2" t="s">
        <v>25</v>
      </c>
      <c r="D3694" s="2" t="s">
        <v>2054</v>
      </c>
      <c r="E3694" s="2" t="s">
        <v>2055</v>
      </c>
      <c r="F3694" s="2" t="s">
        <v>2056</v>
      </c>
      <c r="G3694" s="2" t="s">
        <v>29</v>
      </c>
      <c r="H3694" s="2" t="s">
        <v>2057</v>
      </c>
      <c r="I3694" s="2" t="s">
        <v>31</v>
      </c>
      <c r="J3694" s="2" t="s">
        <v>156</v>
      </c>
      <c r="K3694" s="2" t="s">
        <v>33</v>
      </c>
      <c r="L3694" s="3" t="s">
        <v>129</v>
      </c>
      <c r="M3694" s="3" t="s">
        <v>438</v>
      </c>
      <c r="N3694" s="3" t="s">
        <v>37</v>
      </c>
      <c r="O3694" s="3" t="s">
        <v>37</v>
      </c>
      <c r="P3694" s="2" t="s">
        <v>2058</v>
      </c>
      <c r="Q3694" s="2" t="s">
        <v>39</v>
      </c>
      <c r="R3694" s="2" t="s">
        <v>47</v>
      </c>
      <c r="S3694" s="2" t="s">
        <v>48</v>
      </c>
      <c r="T3694" s="2" t="s">
        <v>63</v>
      </c>
      <c r="U3694" s="4"/>
      <c r="V3694" s="4"/>
      <c r="W3694" s="4"/>
    </row>
    <row r="3695" spans="1:23" x14ac:dyDescent="0.2">
      <c r="A3695" s="2" t="s">
        <v>1039</v>
      </c>
      <c r="B3695" s="2" t="s">
        <v>1242</v>
      </c>
      <c r="C3695" s="2" t="s">
        <v>25</v>
      </c>
      <c r="D3695" s="2" t="s">
        <v>6080</v>
      </c>
      <c r="E3695" s="2" t="s">
        <v>1248</v>
      </c>
      <c r="F3695" s="2" t="s">
        <v>1296</v>
      </c>
      <c r="G3695" s="2" t="s">
        <v>29</v>
      </c>
      <c r="H3695" s="2" t="s">
        <v>1297</v>
      </c>
      <c r="I3695" s="2" t="s">
        <v>31</v>
      </c>
      <c r="J3695" s="2" t="s">
        <v>156</v>
      </c>
      <c r="K3695" s="2" t="s">
        <v>33</v>
      </c>
      <c r="L3695" s="3" t="s">
        <v>45</v>
      </c>
      <c r="M3695" s="3" t="s">
        <v>66</v>
      </c>
      <c r="N3695" s="3" t="s">
        <v>36</v>
      </c>
      <c r="O3695" s="3" t="s">
        <v>37</v>
      </c>
      <c r="P3695" s="2" t="s">
        <v>1298</v>
      </c>
      <c r="Q3695" s="2" t="s">
        <v>39</v>
      </c>
      <c r="R3695" s="2" t="s">
        <v>40</v>
      </c>
      <c r="S3695" s="2" t="s">
        <v>41</v>
      </c>
      <c r="T3695" s="2" t="s">
        <v>63</v>
      </c>
      <c r="U3695" s="4"/>
      <c r="V3695" s="4"/>
      <c r="W3695" s="4"/>
    </row>
    <row r="3696" spans="1:23" x14ac:dyDescent="0.2">
      <c r="A3696" s="2" t="s">
        <v>1039</v>
      </c>
      <c r="B3696" s="2" t="s">
        <v>1359</v>
      </c>
      <c r="C3696" s="2" t="s">
        <v>25</v>
      </c>
      <c r="D3696" s="2" t="s">
        <v>6202</v>
      </c>
      <c r="E3696" s="2" t="s">
        <v>1458</v>
      </c>
      <c r="F3696" s="2" t="s">
        <v>4591</v>
      </c>
      <c r="G3696" s="2" t="s">
        <v>29</v>
      </c>
      <c r="H3696" s="2" t="s">
        <v>6203</v>
      </c>
      <c r="I3696" s="2" t="s">
        <v>31</v>
      </c>
      <c r="J3696" s="2" t="s">
        <v>156</v>
      </c>
      <c r="K3696" s="2" t="s">
        <v>5425</v>
      </c>
      <c r="L3696" s="3" t="s">
        <v>5405</v>
      </c>
      <c r="M3696" s="3" t="s">
        <v>5405</v>
      </c>
      <c r="N3696" s="3" t="s">
        <v>37</v>
      </c>
      <c r="O3696" s="3" t="s">
        <v>37</v>
      </c>
      <c r="P3696" s="2" t="s">
        <v>1392</v>
      </c>
      <c r="Q3696" s="2" t="s">
        <v>39</v>
      </c>
      <c r="R3696" s="2" t="s">
        <v>87</v>
      </c>
      <c r="S3696" s="2" t="s">
        <v>88</v>
      </c>
      <c r="T3696" s="2" t="s">
        <v>63</v>
      </c>
      <c r="U3696" s="4"/>
      <c r="V3696" s="4"/>
      <c r="W3696" s="4"/>
    </row>
    <row r="3697" spans="1:23" x14ac:dyDescent="0.2">
      <c r="A3697" s="2" t="s">
        <v>2095</v>
      </c>
      <c r="B3697" s="2" t="s">
        <v>2129</v>
      </c>
      <c r="C3697" s="2" t="s">
        <v>25</v>
      </c>
      <c r="D3697" s="2" t="s">
        <v>2141</v>
      </c>
      <c r="E3697" s="2" t="s">
        <v>2131</v>
      </c>
      <c r="F3697" s="2" t="s">
        <v>293</v>
      </c>
      <c r="G3697" s="2" t="s">
        <v>29</v>
      </c>
      <c r="H3697" s="2" t="s">
        <v>2142</v>
      </c>
      <c r="I3697" s="2" t="s">
        <v>31</v>
      </c>
      <c r="J3697" s="2" t="s">
        <v>156</v>
      </c>
      <c r="K3697" s="2" t="s">
        <v>33</v>
      </c>
      <c r="L3697" s="3" t="s">
        <v>34</v>
      </c>
      <c r="M3697" s="3" t="s">
        <v>34</v>
      </c>
      <c r="N3697" s="3" t="s">
        <v>34</v>
      </c>
      <c r="O3697" s="3" t="s">
        <v>37</v>
      </c>
      <c r="P3697" s="2" t="s">
        <v>2143</v>
      </c>
      <c r="Q3697" s="2" t="s">
        <v>121</v>
      </c>
      <c r="R3697" s="2" t="s">
        <v>132</v>
      </c>
      <c r="S3697" s="2" t="s">
        <v>133</v>
      </c>
      <c r="T3697" s="2" t="s">
        <v>63</v>
      </c>
      <c r="U3697" s="4"/>
      <c r="V3697" s="4"/>
      <c r="W3697" s="4"/>
    </row>
    <row r="3698" spans="1:23" x14ac:dyDescent="0.2">
      <c r="A3698" s="2" t="s">
        <v>2095</v>
      </c>
      <c r="B3698" s="2" t="s">
        <v>2129</v>
      </c>
      <c r="C3698" s="2" t="s">
        <v>25</v>
      </c>
      <c r="D3698" s="2" t="s">
        <v>2144</v>
      </c>
      <c r="E3698" s="2" t="s">
        <v>2131</v>
      </c>
      <c r="F3698" s="2" t="s">
        <v>686</v>
      </c>
      <c r="G3698" s="2" t="s">
        <v>29</v>
      </c>
      <c r="H3698" s="2" t="s">
        <v>2145</v>
      </c>
      <c r="I3698" s="2" t="s">
        <v>31</v>
      </c>
      <c r="J3698" s="2" t="s">
        <v>156</v>
      </c>
      <c r="K3698" s="2" t="s">
        <v>33</v>
      </c>
      <c r="L3698" s="3" t="s">
        <v>34</v>
      </c>
      <c r="M3698" s="3" t="s">
        <v>256</v>
      </c>
      <c r="N3698" s="3" t="s">
        <v>34</v>
      </c>
      <c r="O3698" s="3" t="s">
        <v>37</v>
      </c>
      <c r="P3698" s="2" t="s">
        <v>2143</v>
      </c>
      <c r="Q3698" s="2" t="s">
        <v>121</v>
      </c>
      <c r="R3698" s="2" t="s">
        <v>145</v>
      </c>
      <c r="S3698" s="2" t="s">
        <v>448</v>
      </c>
      <c r="T3698" s="2" t="s">
        <v>63</v>
      </c>
      <c r="U3698" s="4"/>
      <c r="V3698" s="4"/>
      <c r="W3698" s="4"/>
    </row>
    <row r="3699" spans="1:23" x14ac:dyDescent="0.2">
      <c r="A3699" s="2" t="s">
        <v>2095</v>
      </c>
      <c r="B3699" s="2" t="s">
        <v>2129</v>
      </c>
      <c r="C3699" s="2" t="s">
        <v>25</v>
      </c>
      <c r="D3699" s="2" t="s">
        <v>2181</v>
      </c>
      <c r="E3699" s="2" t="s">
        <v>2131</v>
      </c>
      <c r="F3699" s="2" t="s">
        <v>28</v>
      </c>
      <c r="G3699" s="2" t="s">
        <v>29</v>
      </c>
      <c r="H3699" s="2" t="s">
        <v>2182</v>
      </c>
      <c r="I3699" s="2" t="s">
        <v>31</v>
      </c>
      <c r="J3699" s="2" t="s">
        <v>156</v>
      </c>
      <c r="K3699" s="2" t="s">
        <v>33</v>
      </c>
      <c r="L3699" s="3" t="s">
        <v>86</v>
      </c>
      <c r="M3699" s="3" t="s">
        <v>86</v>
      </c>
      <c r="N3699" s="3" t="s">
        <v>34</v>
      </c>
      <c r="O3699" s="3" t="s">
        <v>37</v>
      </c>
      <c r="P3699" s="2" t="s">
        <v>2183</v>
      </c>
      <c r="Q3699" s="2" t="s">
        <v>39</v>
      </c>
      <c r="R3699" s="2" t="s">
        <v>87</v>
      </c>
      <c r="S3699" s="2" t="s">
        <v>68</v>
      </c>
      <c r="T3699" s="2" t="s">
        <v>63</v>
      </c>
      <c r="U3699" s="4"/>
      <c r="V3699" s="4"/>
      <c r="W3699" s="4"/>
    </row>
    <row r="3700" spans="1:23" x14ac:dyDescent="0.2">
      <c r="A3700" s="2" t="s">
        <v>2095</v>
      </c>
      <c r="B3700" s="2" t="s">
        <v>2129</v>
      </c>
      <c r="C3700" s="2" t="s">
        <v>25</v>
      </c>
      <c r="D3700" s="2" t="s">
        <v>2184</v>
      </c>
      <c r="E3700" s="2" t="s">
        <v>2131</v>
      </c>
      <c r="F3700" s="2" t="s">
        <v>28</v>
      </c>
      <c r="G3700" s="2" t="s">
        <v>44</v>
      </c>
      <c r="H3700" s="2" t="s">
        <v>2182</v>
      </c>
      <c r="I3700" s="2" t="s">
        <v>31</v>
      </c>
      <c r="J3700" s="2" t="s">
        <v>156</v>
      </c>
      <c r="K3700" s="2" t="s">
        <v>33</v>
      </c>
      <c r="L3700" s="3" t="s">
        <v>438</v>
      </c>
      <c r="M3700" s="3" t="s">
        <v>119</v>
      </c>
      <c r="N3700" s="3" t="s">
        <v>34</v>
      </c>
      <c r="O3700" s="3" t="s">
        <v>37</v>
      </c>
      <c r="P3700" s="2" t="s">
        <v>2185</v>
      </c>
      <c r="Q3700" s="2" t="s">
        <v>121</v>
      </c>
      <c r="R3700" s="2" t="s">
        <v>75</v>
      </c>
      <c r="S3700" s="2" t="s">
        <v>480</v>
      </c>
      <c r="T3700" s="2" t="s">
        <v>63</v>
      </c>
      <c r="U3700" s="4"/>
      <c r="V3700" s="4"/>
      <c r="W3700" s="4"/>
    </row>
    <row r="3701" spans="1:23" x14ac:dyDescent="0.2">
      <c r="A3701" s="2" t="s">
        <v>2095</v>
      </c>
      <c r="B3701" s="2" t="s">
        <v>2129</v>
      </c>
      <c r="C3701" s="2" t="s">
        <v>25</v>
      </c>
      <c r="D3701" s="2" t="s">
        <v>2203</v>
      </c>
      <c r="E3701" s="2" t="s">
        <v>2131</v>
      </c>
      <c r="F3701" s="2" t="s">
        <v>359</v>
      </c>
      <c r="G3701" s="2" t="s">
        <v>29</v>
      </c>
      <c r="H3701" s="2" t="s">
        <v>2204</v>
      </c>
      <c r="I3701" s="2" t="s">
        <v>31</v>
      </c>
      <c r="J3701" s="2" t="s">
        <v>156</v>
      </c>
      <c r="K3701" s="2" t="s">
        <v>33</v>
      </c>
      <c r="L3701" s="3" t="s">
        <v>438</v>
      </c>
      <c r="M3701" s="3" t="s">
        <v>109</v>
      </c>
      <c r="N3701" s="3" t="s">
        <v>34</v>
      </c>
      <c r="O3701" s="3" t="s">
        <v>37</v>
      </c>
      <c r="P3701" s="2" t="s">
        <v>2185</v>
      </c>
      <c r="Q3701" s="2" t="s">
        <v>121</v>
      </c>
      <c r="R3701" s="2" t="s">
        <v>145</v>
      </c>
      <c r="S3701" s="2" t="s">
        <v>448</v>
      </c>
      <c r="T3701" s="2" t="s">
        <v>63</v>
      </c>
      <c r="U3701" s="2" t="s">
        <v>1019</v>
      </c>
      <c r="V3701" s="4"/>
      <c r="W3701" s="4"/>
    </row>
    <row r="3702" spans="1:23" x14ac:dyDescent="0.2">
      <c r="A3702" s="2" t="s">
        <v>2095</v>
      </c>
      <c r="B3702" s="2" t="s">
        <v>2225</v>
      </c>
      <c r="C3702" s="2" t="s">
        <v>25</v>
      </c>
      <c r="D3702" s="2" t="s">
        <v>2243</v>
      </c>
      <c r="E3702" s="2" t="s">
        <v>2227</v>
      </c>
      <c r="F3702" s="2" t="s">
        <v>2165</v>
      </c>
      <c r="G3702" s="2" t="s">
        <v>29</v>
      </c>
      <c r="H3702" s="2" t="s">
        <v>2244</v>
      </c>
      <c r="I3702" s="2" t="s">
        <v>31</v>
      </c>
      <c r="J3702" s="2" t="s">
        <v>156</v>
      </c>
      <c r="K3702" s="2" t="s">
        <v>33</v>
      </c>
      <c r="L3702" s="3" t="s">
        <v>328</v>
      </c>
      <c r="M3702" s="3" t="s">
        <v>61</v>
      </c>
      <c r="N3702" s="3" t="s">
        <v>36</v>
      </c>
      <c r="O3702" s="3" t="s">
        <v>37</v>
      </c>
      <c r="P3702" s="2" t="s">
        <v>2245</v>
      </c>
      <c r="Q3702" s="2" t="s">
        <v>39</v>
      </c>
      <c r="R3702" s="2" t="s">
        <v>47</v>
      </c>
      <c r="S3702" s="2" t="s">
        <v>48</v>
      </c>
      <c r="T3702" s="2" t="s">
        <v>63</v>
      </c>
      <c r="U3702" s="4"/>
      <c r="V3702" s="4"/>
      <c r="W3702" s="4"/>
    </row>
    <row r="3703" spans="1:23" x14ac:dyDescent="0.2">
      <c r="A3703" s="2" t="s">
        <v>2095</v>
      </c>
      <c r="B3703" s="2" t="s">
        <v>2225</v>
      </c>
      <c r="C3703" s="2" t="s">
        <v>25</v>
      </c>
      <c r="D3703" s="2" t="s">
        <v>2246</v>
      </c>
      <c r="E3703" s="2" t="s">
        <v>2227</v>
      </c>
      <c r="F3703" s="2" t="s">
        <v>2165</v>
      </c>
      <c r="G3703" s="2" t="s">
        <v>44</v>
      </c>
      <c r="H3703" s="2" t="s">
        <v>2244</v>
      </c>
      <c r="I3703" s="2" t="s">
        <v>31</v>
      </c>
      <c r="J3703" s="2" t="s">
        <v>156</v>
      </c>
      <c r="K3703" s="2" t="s">
        <v>33</v>
      </c>
      <c r="L3703" s="3" t="s">
        <v>328</v>
      </c>
      <c r="M3703" s="3" t="s">
        <v>235</v>
      </c>
      <c r="N3703" s="3" t="s">
        <v>36</v>
      </c>
      <c r="O3703" s="3" t="s">
        <v>37</v>
      </c>
      <c r="P3703" s="2" t="s">
        <v>2245</v>
      </c>
      <c r="Q3703" s="2" t="s">
        <v>39</v>
      </c>
      <c r="R3703" s="2" t="s">
        <v>54</v>
      </c>
      <c r="S3703" s="2" t="s">
        <v>55</v>
      </c>
      <c r="T3703" s="2" t="s">
        <v>63</v>
      </c>
      <c r="U3703" s="4"/>
      <c r="V3703" s="4"/>
      <c r="W3703" s="4"/>
    </row>
    <row r="3704" spans="1:23" x14ac:dyDescent="0.2">
      <c r="A3704" s="2" t="s">
        <v>2095</v>
      </c>
      <c r="B3704" s="2" t="s">
        <v>2225</v>
      </c>
      <c r="C3704" s="2" t="s">
        <v>25</v>
      </c>
      <c r="D3704" s="2" t="s">
        <v>2262</v>
      </c>
      <c r="E3704" s="2" t="s">
        <v>2227</v>
      </c>
      <c r="F3704" s="2" t="s">
        <v>2263</v>
      </c>
      <c r="G3704" s="2" t="s">
        <v>29</v>
      </c>
      <c r="H3704" s="2" t="s">
        <v>2264</v>
      </c>
      <c r="I3704" s="2" t="s">
        <v>31</v>
      </c>
      <c r="J3704" s="2" t="s">
        <v>156</v>
      </c>
      <c r="K3704" s="2" t="s">
        <v>33</v>
      </c>
      <c r="L3704" s="3" t="s">
        <v>235</v>
      </c>
      <c r="M3704" s="3" t="s">
        <v>98</v>
      </c>
      <c r="N3704" s="3" t="s">
        <v>36</v>
      </c>
      <c r="O3704" s="3" t="s">
        <v>37</v>
      </c>
      <c r="P3704" s="2" t="s">
        <v>2245</v>
      </c>
      <c r="Q3704" s="2" t="s">
        <v>39</v>
      </c>
      <c r="R3704" s="2" t="s">
        <v>87</v>
      </c>
      <c r="S3704" s="2" t="s">
        <v>88</v>
      </c>
      <c r="T3704" s="2" t="s">
        <v>63</v>
      </c>
      <c r="U3704" s="4"/>
      <c r="V3704" s="4"/>
      <c r="W3704" s="4"/>
    </row>
    <row r="3705" spans="1:23" x14ac:dyDescent="0.2">
      <c r="A3705" s="2" t="s">
        <v>2095</v>
      </c>
      <c r="B3705" s="2" t="s">
        <v>2603</v>
      </c>
      <c r="C3705" s="2" t="s">
        <v>25</v>
      </c>
      <c r="D3705" s="2" t="s">
        <v>2609</v>
      </c>
      <c r="E3705" s="2" t="s">
        <v>2605</v>
      </c>
      <c r="F3705" s="2" t="s">
        <v>2610</v>
      </c>
      <c r="G3705" s="2" t="s">
        <v>29</v>
      </c>
      <c r="H3705" s="2" t="s">
        <v>2611</v>
      </c>
      <c r="I3705" s="2" t="s">
        <v>31</v>
      </c>
      <c r="J3705" s="2" t="s">
        <v>156</v>
      </c>
      <c r="K3705" s="2" t="s">
        <v>33</v>
      </c>
      <c r="L3705" s="3" t="s">
        <v>60</v>
      </c>
      <c r="M3705" s="3" t="s">
        <v>60</v>
      </c>
      <c r="N3705" s="3" t="s">
        <v>36</v>
      </c>
      <c r="O3705" s="3" t="s">
        <v>37</v>
      </c>
      <c r="P3705" s="2" t="s">
        <v>2612</v>
      </c>
      <c r="Q3705" s="2" t="s">
        <v>39</v>
      </c>
      <c r="R3705" s="2" t="s">
        <v>87</v>
      </c>
      <c r="S3705" s="2" t="s">
        <v>88</v>
      </c>
      <c r="T3705" s="2" t="s">
        <v>63</v>
      </c>
      <c r="U3705" s="4"/>
      <c r="V3705" s="4"/>
      <c r="W3705" s="4"/>
    </row>
    <row r="3706" spans="1:23" x14ac:dyDescent="0.2">
      <c r="A3706" s="2" t="s">
        <v>2095</v>
      </c>
      <c r="B3706" s="2" t="s">
        <v>2603</v>
      </c>
      <c r="C3706" s="2" t="s">
        <v>25</v>
      </c>
      <c r="D3706" s="2" t="s">
        <v>2637</v>
      </c>
      <c r="E3706" s="2" t="s">
        <v>2605</v>
      </c>
      <c r="F3706" s="2" t="s">
        <v>2638</v>
      </c>
      <c r="G3706" s="2" t="s">
        <v>29</v>
      </c>
      <c r="H3706" s="2" t="s">
        <v>2639</v>
      </c>
      <c r="I3706" s="2" t="s">
        <v>31</v>
      </c>
      <c r="J3706" s="2" t="s">
        <v>156</v>
      </c>
      <c r="K3706" s="2" t="s">
        <v>33</v>
      </c>
      <c r="L3706" s="3" t="s">
        <v>72</v>
      </c>
      <c r="M3706" s="3" t="s">
        <v>36</v>
      </c>
      <c r="N3706" s="3" t="s">
        <v>36</v>
      </c>
      <c r="O3706" s="3" t="s">
        <v>37</v>
      </c>
      <c r="P3706" s="2" t="s">
        <v>2612</v>
      </c>
      <c r="Q3706" s="2" t="s">
        <v>39</v>
      </c>
      <c r="R3706" s="2" t="s">
        <v>67</v>
      </c>
      <c r="S3706" s="2" t="s">
        <v>68</v>
      </c>
      <c r="T3706" s="2" t="s">
        <v>63</v>
      </c>
      <c r="U3706" s="4"/>
      <c r="V3706" s="4"/>
      <c r="W3706" s="4"/>
    </row>
    <row r="3707" spans="1:23" x14ac:dyDescent="0.2">
      <c r="A3707" s="2" t="s">
        <v>2095</v>
      </c>
      <c r="B3707" s="2" t="s">
        <v>2707</v>
      </c>
      <c r="C3707" s="2" t="s">
        <v>25</v>
      </c>
      <c r="D3707" s="2" t="s">
        <v>2719</v>
      </c>
      <c r="E3707" s="2" t="s">
        <v>2709</v>
      </c>
      <c r="F3707" s="2" t="s">
        <v>2720</v>
      </c>
      <c r="G3707" s="2" t="s">
        <v>29</v>
      </c>
      <c r="H3707" s="2" t="s">
        <v>2721</v>
      </c>
      <c r="I3707" s="2" t="s">
        <v>37</v>
      </c>
      <c r="J3707" s="2" t="s">
        <v>156</v>
      </c>
      <c r="K3707" s="4"/>
      <c r="L3707" s="3" t="s">
        <v>386</v>
      </c>
      <c r="M3707" s="3" t="s">
        <v>245</v>
      </c>
      <c r="N3707" s="3" t="s">
        <v>37</v>
      </c>
      <c r="O3707" s="3" t="s">
        <v>37</v>
      </c>
      <c r="P3707" s="2" t="s">
        <v>2511</v>
      </c>
      <c r="Q3707" s="2" t="s">
        <v>859</v>
      </c>
      <c r="R3707" s="2" t="s">
        <v>75</v>
      </c>
      <c r="S3707" s="2" t="s">
        <v>81</v>
      </c>
      <c r="T3707" s="2" t="s">
        <v>63</v>
      </c>
      <c r="U3707" s="4"/>
      <c r="V3707" s="4"/>
      <c r="W3707" s="4"/>
    </row>
    <row r="3708" spans="1:23" x14ac:dyDescent="0.2">
      <c r="A3708" s="2" t="s">
        <v>2095</v>
      </c>
      <c r="B3708" s="2" t="s">
        <v>2707</v>
      </c>
      <c r="C3708" s="2" t="s">
        <v>25</v>
      </c>
      <c r="D3708" s="2" t="s">
        <v>2722</v>
      </c>
      <c r="E3708" s="2" t="s">
        <v>2709</v>
      </c>
      <c r="F3708" s="2" t="s">
        <v>2720</v>
      </c>
      <c r="G3708" s="2" t="s">
        <v>44</v>
      </c>
      <c r="H3708" s="2" t="s">
        <v>2721</v>
      </c>
      <c r="I3708" s="2" t="s">
        <v>37</v>
      </c>
      <c r="J3708" s="2" t="s">
        <v>156</v>
      </c>
      <c r="K3708" s="4"/>
      <c r="L3708" s="3" t="s">
        <v>386</v>
      </c>
      <c r="M3708" s="3" t="s">
        <v>328</v>
      </c>
      <c r="N3708" s="3" t="s">
        <v>37</v>
      </c>
      <c r="O3708" s="3" t="s">
        <v>37</v>
      </c>
      <c r="P3708" s="2" t="s">
        <v>2511</v>
      </c>
      <c r="Q3708" s="2" t="s">
        <v>150</v>
      </c>
      <c r="R3708" s="2" t="s">
        <v>417</v>
      </c>
      <c r="S3708" s="2" t="s">
        <v>632</v>
      </c>
      <c r="T3708" s="2" t="s">
        <v>63</v>
      </c>
      <c r="U3708" s="4"/>
      <c r="V3708" s="4"/>
      <c r="W3708" s="4"/>
    </row>
    <row r="3709" spans="1:23" x14ac:dyDescent="0.2">
      <c r="A3709" s="2" t="s">
        <v>2095</v>
      </c>
      <c r="B3709" s="2" t="s">
        <v>2707</v>
      </c>
      <c r="C3709" s="2" t="s">
        <v>25</v>
      </c>
      <c r="D3709" s="2" t="s">
        <v>2723</v>
      </c>
      <c r="E3709" s="2" t="s">
        <v>2709</v>
      </c>
      <c r="F3709" s="2" t="s">
        <v>2724</v>
      </c>
      <c r="G3709" s="2" t="s">
        <v>29</v>
      </c>
      <c r="H3709" s="2" t="s">
        <v>2725</v>
      </c>
      <c r="I3709" s="2" t="s">
        <v>37</v>
      </c>
      <c r="J3709" s="2" t="s">
        <v>156</v>
      </c>
      <c r="K3709" s="4"/>
      <c r="L3709" s="3" t="s">
        <v>386</v>
      </c>
      <c r="M3709" s="3" t="s">
        <v>187</v>
      </c>
      <c r="N3709" s="3" t="s">
        <v>37</v>
      </c>
      <c r="O3709" s="3" t="s">
        <v>37</v>
      </c>
      <c r="P3709" s="2" t="s">
        <v>2511</v>
      </c>
      <c r="Q3709" s="2" t="s">
        <v>150</v>
      </c>
      <c r="R3709" s="2" t="s">
        <v>417</v>
      </c>
      <c r="S3709" s="2" t="s">
        <v>632</v>
      </c>
      <c r="T3709" s="2" t="s">
        <v>63</v>
      </c>
      <c r="U3709" s="4"/>
      <c r="V3709" s="4"/>
      <c r="W3709" s="4"/>
    </row>
    <row r="3710" spans="1:23" x14ac:dyDescent="0.2">
      <c r="A3710" s="2" t="s">
        <v>2095</v>
      </c>
      <c r="B3710" s="2" t="s">
        <v>2707</v>
      </c>
      <c r="C3710" s="2" t="s">
        <v>25</v>
      </c>
      <c r="D3710" s="2" t="s">
        <v>2726</v>
      </c>
      <c r="E3710" s="2" t="s">
        <v>2709</v>
      </c>
      <c r="F3710" s="2" t="s">
        <v>2724</v>
      </c>
      <c r="G3710" s="2" t="s">
        <v>44</v>
      </c>
      <c r="H3710" s="2" t="s">
        <v>2725</v>
      </c>
      <c r="I3710" s="2" t="s">
        <v>37</v>
      </c>
      <c r="J3710" s="2" t="s">
        <v>156</v>
      </c>
      <c r="K3710" s="4"/>
      <c r="L3710" s="3" t="s">
        <v>386</v>
      </c>
      <c r="M3710" s="3" t="s">
        <v>328</v>
      </c>
      <c r="N3710" s="3" t="s">
        <v>37</v>
      </c>
      <c r="O3710" s="3" t="s">
        <v>37</v>
      </c>
      <c r="P3710" s="2" t="s">
        <v>2511</v>
      </c>
      <c r="Q3710" s="2" t="s">
        <v>859</v>
      </c>
      <c r="R3710" s="2" t="s">
        <v>75</v>
      </c>
      <c r="S3710" s="2" t="s">
        <v>81</v>
      </c>
      <c r="T3710" s="2" t="s">
        <v>63</v>
      </c>
      <c r="U3710" s="4"/>
      <c r="V3710" s="4"/>
      <c r="W3710" s="4"/>
    </row>
    <row r="3711" spans="1:23" x14ac:dyDescent="0.2">
      <c r="A3711" s="2" t="s">
        <v>2095</v>
      </c>
      <c r="B3711" s="2" t="s">
        <v>2707</v>
      </c>
      <c r="C3711" s="2" t="s">
        <v>25</v>
      </c>
      <c r="D3711" s="2" t="s">
        <v>2727</v>
      </c>
      <c r="E3711" s="2" t="s">
        <v>2709</v>
      </c>
      <c r="F3711" s="2" t="s">
        <v>2728</v>
      </c>
      <c r="G3711" s="2" t="s">
        <v>29</v>
      </c>
      <c r="H3711" s="2" t="s">
        <v>2729</v>
      </c>
      <c r="I3711" s="2" t="s">
        <v>37</v>
      </c>
      <c r="J3711" s="2" t="s">
        <v>156</v>
      </c>
      <c r="K3711" s="4"/>
      <c r="L3711" s="3" t="s">
        <v>386</v>
      </c>
      <c r="M3711" s="3" t="s">
        <v>61</v>
      </c>
      <c r="N3711" s="3" t="s">
        <v>37</v>
      </c>
      <c r="O3711" s="3" t="s">
        <v>37</v>
      </c>
      <c r="P3711" s="2" t="s">
        <v>2511</v>
      </c>
      <c r="Q3711" s="4"/>
      <c r="R3711" s="2" t="s">
        <v>1378</v>
      </c>
      <c r="S3711" s="2" t="s">
        <v>418</v>
      </c>
      <c r="T3711" s="2" t="s">
        <v>63</v>
      </c>
      <c r="U3711" s="4"/>
      <c r="V3711" s="4"/>
      <c r="W3711" s="4"/>
    </row>
    <row r="3712" spans="1:23" x14ac:dyDescent="0.2">
      <c r="A3712" s="2" t="s">
        <v>2095</v>
      </c>
      <c r="B3712" s="2" t="s">
        <v>2707</v>
      </c>
      <c r="C3712" s="2" t="s">
        <v>25</v>
      </c>
      <c r="D3712" s="2" t="s">
        <v>2730</v>
      </c>
      <c r="E3712" s="2" t="s">
        <v>2709</v>
      </c>
      <c r="F3712" s="2" t="s">
        <v>2728</v>
      </c>
      <c r="G3712" s="2" t="s">
        <v>44</v>
      </c>
      <c r="H3712" s="2" t="s">
        <v>2729</v>
      </c>
      <c r="I3712" s="2" t="s">
        <v>37</v>
      </c>
      <c r="J3712" s="2" t="s">
        <v>156</v>
      </c>
      <c r="K3712" s="4"/>
      <c r="L3712" s="3" t="s">
        <v>137</v>
      </c>
      <c r="M3712" s="3" t="s">
        <v>137</v>
      </c>
      <c r="N3712" s="3" t="s">
        <v>37</v>
      </c>
      <c r="O3712" s="3" t="s">
        <v>37</v>
      </c>
      <c r="P3712" s="2" t="s">
        <v>2511</v>
      </c>
      <c r="Q3712" s="2" t="s">
        <v>859</v>
      </c>
      <c r="R3712" s="2" t="s">
        <v>75</v>
      </c>
      <c r="S3712" s="2" t="s">
        <v>140</v>
      </c>
      <c r="T3712" s="2" t="s">
        <v>63</v>
      </c>
      <c r="U3712" s="4"/>
      <c r="V3712" s="4"/>
      <c r="W3712" s="4"/>
    </row>
    <row r="3713" spans="1:23" x14ac:dyDescent="0.2">
      <c r="A3713" s="2" t="s">
        <v>2095</v>
      </c>
      <c r="B3713" s="2" t="s">
        <v>2918</v>
      </c>
      <c r="C3713" s="2" t="s">
        <v>25</v>
      </c>
      <c r="D3713" s="2" t="s">
        <v>2922</v>
      </c>
      <c r="E3713" s="2" t="s">
        <v>2920</v>
      </c>
      <c r="F3713" s="2" t="s">
        <v>384</v>
      </c>
      <c r="G3713" s="2" t="s">
        <v>29</v>
      </c>
      <c r="H3713" s="2" t="s">
        <v>2923</v>
      </c>
      <c r="I3713" s="2" t="s">
        <v>31</v>
      </c>
      <c r="J3713" s="2" t="s">
        <v>156</v>
      </c>
      <c r="K3713" s="2" t="s">
        <v>33</v>
      </c>
      <c r="L3713" s="3" t="s">
        <v>220</v>
      </c>
      <c r="M3713" s="3" t="s">
        <v>2924</v>
      </c>
      <c r="N3713" s="3" t="s">
        <v>37</v>
      </c>
      <c r="O3713" s="3" t="s">
        <v>37</v>
      </c>
      <c r="P3713" s="2" t="s">
        <v>2925</v>
      </c>
      <c r="Q3713" s="2" t="s">
        <v>74</v>
      </c>
      <c r="R3713" s="2" t="s">
        <v>75</v>
      </c>
      <c r="S3713" s="2" t="s">
        <v>76</v>
      </c>
      <c r="T3713" s="2" t="s">
        <v>63</v>
      </c>
      <c r="U3713" s="4"/>
      <c r="V3713" s="4"/>
      <c r="W3713" s="4"/>
    </row>
    <row r="3714" spans="1:23" x14ac:dyDescent="0.2">
      <c r="A3714" s="2" t="s">
        <v>2095</v>
      </c>
      <c r="B3714" s="2" t="s">
        <v>2918</v>
      </c>
      <c r="C3714" s="2" t="s">
        <v>25</v>
      </c>
      <c r="D3714" s="2" t="s">
        <v>2955</v>
      </c>
      <c r="E3714" s="2" t="s">
        <v>2920</v>
      </c>
      <c r="F3714" s="2" t="s">
        <v>304</v>
      </c>
      <c r="G3714" s="2" t="s">
        <v>29</v>
      </c>
      <c r="H3714" s="2" t="s">
        <v>2956</v>
      </c>
      <c r="I3714" s="2" t="s">
        <v>31</v>
      </c>
      <c r="J3714" s="2" t="s">
        <v>156</v>
      </c>
      <c r="K3714" s="2" t="s">
        <v>33</v>
      </c>
      <c r="L3714" s="3" t="s">
        <v>34</v>
      </c>
      <c r="M3714" s="3" t="s">
        <v>34</v>
      </c>
      <c r="N3714" s="3" t="s">
        <v>36</v>
      </c>
      <c r="O3714" s="3" t="s">
        <v>37</v>
      </c>
      <c r="P3714" s="2" t="s">
        <v>2925</v>
      </c>
      <c r="Q3714" s="2" t="s">
        <v>74</v>
      </c>
      <c r="R3714" s="2" t="s">
        <v>81</v>
      </c>
      <c r="S3714" s="2" t="s">
        <v>82</v>
      </c>
      <c r="T3714" s="2" t="s">
        <v>63</v>
      </c>
      <c r="U3714" s="4"/>
      <c r="V3714" s="4"/>
      <c r="W3714" s="4"/>
    </row>
    <row r="3715" spans="1:23" x14ac:dyDescent="0.2">
      <c r="A3715" s="2" t="s">
        <v>2095</v>
      </c>
      <c r="B3715" s="2" t="s">
        <v>2918</v>
      </c>
      <c r="C3715" s="2" t="s">
        <v>25</v>
      </c>
      <c r="D3715" s="2" t="s">
        <v>2957</v>
      </c>
      <c r="E3715" s="2" t="s">
        <v>2920</v>
      </c>
      <c r="F3715" s="2" t="s">
        <v>304</v>
      </c>
      <c r="G3715" s="2" t="s">
        <v>44</v>
      </c>
      <c r="H3715" s="2" t="s">
        <v>2956</v>
      </c>
      <c r="I3715" s="2" t="s">
        <v>31</v>
      </c>
      <c r="J3715" s="2" t="s">
        <v>156</v>
      </c>
      <c r="K3715" s="2" t="s">
        <v>33</v>
      </c>
      <c r="L3715" s="3" t="s">
        <v>34</v>
      </c>
      <c r="M3715" s="3" t="s">
        <v>256</v>
      </c>
      <c r="N3715" s="3" t="s">
        <v>36</v>
      </c>
      <c r="O3715" s="3" t="s">
        <v>37</v>
      </c>
      <c r="P3715" s="2" t="s">
        <v>2925</v>
      </c>
      <c r="Q3715" s="2" t="s">
        <v>74</v>
      </c>
      <c r="R3715" s="2" t="s">
        <v>279</v>
      </c>
      <c r="S3715" s="2" t="s">
        <v>280</v>
      </c>
      <c r="T3715" s="2" t="s">
        <v>63</v>
      </c>
      <c r="U3715" s="4"/>
      <c r="V3715" s="4"/>
      <c r="W3715" s="4"/>
    </row>
    <row r="3716" spans="1:23" x14ac:dyDescent="0.2">
      <c r="A3716" s="2" t="s">
        <v>2095</v>
      </c>
      <c r="B3716" s="2" t="s">
        <v>2918</v>
      </c>
      <c r="C3716" s="2" t="s">
        <v>25</v>
      </c>
      <c r="D3716" s="2" t="s">
        <v>2985</v>
      </c>
      <c r="E3716" s="2" t="s">
        <v>2920</v>
      </c>
      <c r="F3716" s="2" t="s">
        <v>2986</v>
      </c>
      <c r="G3716" s="2" t="s">
        <v>29</v>
      </c>
      <c r="H3716" s="2" t="s">
        <v>2987</v>
      </c>
      <c r="I3716" s="2" t="s">
        <v>579</v>
      </c>
      <c r="J3716" s="2" t="s">
        <v>156</v>
      </c>
      <c r="K3716" s="2" t="s">
        <v>33</v>
      </c>
      <c r="L3716" s="3" t="s">
        <v>137</v>
      </c>
      <c r="M3716" s="3" t="s">
        <v>137</v>
      </c>
      <c r="N3716" s="3" t="s">
        <v>37</v>
      </c>
      <c r="O3716" s="3" t="s">
        <v>37</v>
      </c>
      <c r="P3716" s="2" t="s">
        <v>2925</v>
      </c>
      <c r="Q3716" s="4"/>
      <c r="R3716" s="4"/>
      <c r="S3716" s="4"/>
      <c r="T3716" s="2" t="s">
        <v>63</v>
      </c>
      <c r="U3716" s="4"/>
      <c r="V3716" s="4"/>
      <c r="W3716" s="4"/>
    </row>
    <row r="3717" spans="1:23" x14ac:dyDescent="0.2">
      <c r="A3717" s="2" t="s">
        <v>2095</v>
      </c>
      <c r="B3717" s="2" t="s">
        <v>3029</v>
      </c>
      <c r="C3717" s="2" t="s">
        <v>25</v>
      </c>
      <c r="D3717" s="2" t="s">
        <v>3046</v>
      </c>
      <c r="E3717" s="2" t="s">
        <v>3031</v>
      </c>
      <c r="F3717" s="2" t="s">
        <v>1340</v>
      </c>
      <c r="G3717" s="2" t="s">
        <v>29</v>
      </c>
      <c r="H3717" s="2" t="s">
        <v>3047</v>
      </c>
      <c r="I3717" s="2" t="s">
        <v>31</v>
      </c>
      <c r="J3717" s="2" t="s">
        <v>156</v>
      </c>
      <c r="K3717" s="2" t="s">
        <v>33</v>
      </c>
      <c r="L3717" s="3" t="s">
        <v>34</v>
      </c>
      <c r="M3717" s="3" t="s">
        <v>109</v>
      </c>
      <c r="N3717" s="3" t="s">
        <v>36</v>
      </c>
      <c r="O3717" s="3" t="s">
        <v>37</v>
      </c>
      <c r="P3717" s="2" t="s">
        <v>3039</v>
      </c>
      <c r="Q3717" s="2" t="s">
        <v>74</v>
      </c>
      <c r="R3717" s="2" t="s">
        <v>145</v>
      </c>
      <c r="S3717" s="2" t="s">
        <v>146</v>
      </c>
      <c r="T3717" s="2" t="s">
        <v>63</v>
      </c>
      <c r="U3717" s="4"/>
      <c r="V3717" s="4"/>
      <c r="W3717" s="4"/>
    </row>
    <row r="3718" spans="1:23" x14ac:dyDescent="0.2">
      <c r="A3718" s="2" t="s">
        <v>2095</v>
      </c>
      <c r="B3718" s="2" t="s">
        <v>3397</v>
      </c>
      <c r="C3718" s="2" t="s">
        <v>25</v>
      </c>
      <c r="D3718" s="2" t="s">
        <v>3405</v>
      </c>
      <c r="E3718" s="2" t="s">
        <v>3399</v>
      </c>
      <c r="F3718" s="2" t="s">
        <v>3406</v>
      </c>
      <c r="G3718" s="2" t="s">
        <v>29</v>
      </c>
      <c r="H3718" s="2" t="s">
        <v>3407</v>
      </c>
      <c r="I3718" s="2" t="s">
        <v>31</v>
      </c>
      <c r="J3718" s="2" t="s">
        <v>156</v>
      </c>
      <c r="K3718" s="2" t="s">
        <v>33</v>
      </c>
      <c r="L3718" s="3" t="s">
        <v>45</v>
      </c>
      <c r="M3718" s="3" t="s">
        <v>235</v>
      </c>
      <c r="N3718" s="3" t="s">
        <v>36</v>
      </c>
      <c r="O3718" s="3" t="s">
        <v>37</v>
      </c>
      <c r="P3718" s="2" t="s">
        <v>3408</v>
      </c>
      <c r="Q3718" s="2" t="s">
        <v>39</v>
      </c>
      <c r="R3718" s="2" t="s">
        <v>92</v>
      </c>
      <c r="S3718" s="2" t="s">
        <v>93</v>
      </c>
      <c r="T3718" s="2" t="s">
        <v>63</v>
      </c>
      <c r="U3718" s="4"/>
      <c r="V3718" s="4"/>
      <c r="W3718" s="4"/>
    </row>
    <row r="3719" spans="1:23" x14ac:dyDescent="0.2">
      <c r="A3719" s="2" t="s">
        <v>2095</v>
      </c>
      <c r="B3719" s="2" t="s">
        <v>3397</v>
      </c>
      <c r="C3719" s="2" t="s">
        <v>25</v>
      </c>
      <c r="D3719" s="2" t="s">
        <v>3446</v>
      </c>
      <c r="E3719" s="2" t="s">
        <v>3399</v>
      </c>
      <c r="F3719" s="2" t="s">
        <v>3447</v>
      </c>
      <c r="G3719" s="2" t="s">
        <v>29</v>
      </c>
      <c r="H3719" s="2" t="s">
        <v>3448</v>
      </c>
      <c r="I3719" s="2" t="s">
        <v>31</v>
      </c>
      <c r="J3719" s="2" t="s">
        <v>156</v>
      </c>
      <c r="K3719" s="2" t="s">
        <v>33</v>
      </c>
      <c r="L3719" s="3" t="s">
        <v>438</v>
      </c>
      <c r="M3719" s="3" t="s">
        <v>119</v>
      </c>
      <c r="N3719" s="3" t="s">
        <v>36</v>
      </c>
      <c r="O3719" s="3" t="s">
        <v>37</v>
      </c>
      <c r="P3719" s="2" t="s">
        <v>3408</v>
      </c>
      <c r="Q3719" s="2" t="s">
        <v>161</v>
      </c>
      <c r="R3719" s="2" t="s">
        <v>54</v>
      </c>
      <c r="S3719" s="2" t="s">
        <v>1600</v>
      </c>
      <c r="T3719" s="2" t="s">
        <v>63</v>
      </c>
      <c r="U3719" s="4"/>
      <c r="V3719" s="4"/>
      <c r="W3719" s="4"/>
    </row>
    <row r="3720" spans="1:23" x14ac:dyDescent="0.2">
      <c r="A3720" s="2" t="s">
        <v>2095</v>
      </c>
      <c r="B3720" s="2" t="s">
        <v>3613</v>
      </c>
      <c r="C3720" s="2" t="s">
        <v>25</v>
      </c>
      <c r="D3720" s="2" t="s">
        <v>3646</v>
      </c>
      <c r="E3720" s="2" t="s">
        <v>3615</v>
      </c>
      <c r="F3720" s="2" t="s">
        <v>2638</v>
      </c>
      <c r="G3720" s="2" t="s">
        <v>29</v>
      </c>
      <c r="H3720" s="2" t="s">
        <v>2639</v>
      </c>
      <c r="I3720" s="2" t="s">
        <v>31</v>
      </c>
      <c r="J3720" s="2" t="s">
        <v>156</v>
      </c>
      <c r="K3720" s="2" t="s">
        <v>33</v>
      </c>
      <c r="L3720" s="3" t="s">
        <v>72</v>
      </c>
      <c r="M3720" s="3" t="s">
        <v>104</v>
      </c>
      <c r="N3720" s="3" t="s">
        <v>37</v>
      </c>
      <c r="O3720" s="3" t="s">
        <v>37</v>
      </c>
      <c r="P3720" s="2" t="s">
        <v>2612</v>
      </c>
      <c r="Q3720" s="2" t="s">
        <v>39</v>
      </c>
      <c r="R3720" s="2" t="s">
        <v>67</v>
      </c>
      <c r="S3720" s="2" t="s">
        <v>68</v>
      </c>
      <c r="T3720" s="2" t="s">
        <v>63</v>
      </c>
      <c r="U3720" s="4"/>
      <c r="V3720" s="4"/>
      <c r="W3720" s="4"/>
    </row>
    <row r="3721" spans="1:23" x14ac:dyDescent="0.2">
      <c r="A3721" s="2" t="s">
        <v>2095</v>
      </c>
      <c r="B3721" s="2" t="s">
        <v>2129</v>
      </c>
      <c r="C3721" s="2" t="s">
        <v>25</v>
      </c>
      <c r="D3721" s="2" t="s">
        <v>6578</v>
      </c>
      <c r="E3721" s="2" t="s">
        <v>2131</v>
      </c>
      <c r="F3721" s="2" t="s">
        <v>293</v>
      </c>
      <c r="G3721" s="2" t="s">
        <v>29</v>
      </c>
      <c r="H3721" s="2" t="s">
        <v>2142</v>
      </c>
      <c r="I3721" s="2" t="s">
        <v>31</v>
      </c>
      <c r="J3721" s="2" t="s">
        <v>156</v>
      </c>
      <c r="K3721" s="2" t="s">
        <v>33</v>
      </c>
      <c r="L3721" s="3" t="s">
        <v>34</v>
      </c>
      <c r="M3721" s="3" t="s">
        <v>34</v>
      </c>
      <c r="N3721" s="3" t="s">
        <v>34</v>
      </c>
      <c r="O3721" s="3" t="s">
        <v>37</v>
      </c>
      <c r="P3721" s="2" t="s">
        <v>2143</v>
      </c>
      <c r="Q3721" s="2" t="s">
        <v>121</v>
      </c>
      <c r="R3721" s="2" t="s">
        <v>145</v>
      </c>
      <c r="S3721" s="2" t="s">
        <v>448</v>
      </c>
      <c r="T3721" s="2" t="s">
        <v>63</v>
      </c>
      <c r="U3721" s="4"/>
      <c r="V3721" s="4"/>
      <c r="W3721" s="4"/>
    </row>
    <row r="3722" spans="1:23" x14ac:dyDescent="0.2">
      <c r="A3722" s="2" t="s">
        <v>2095</v>
      </c>
      <c r="B3722" s="2" t="s">
        <v>2129</v>
      </c>
      <c r="C3722" s="2" t="s">
        <v>25</v>
      </c>
      <c r="D3722" s="2" t="s">
        <v>6579</v>
      </c>
      <c r="E3722" s="2" t="s">
        <v>2131</v>
      </c>
      <c r="F3722" s="2" t="s">
        <v>686</v>
      </c>
      <c r="G3722" s="2" t="s">
        <v>29</v>
      </c>
      <c r="H3722" s="2" t="s">
        <v>2145</v>
      </c>
      <c r="I3722" s="2" t="s">
        <v>31</v>
      </c>
      <c r="J3722" s="2" t="s">
        <v>156</v>
      </c>
      <c r="K3722" s="2" t="s">
        <v>33</v>
      </c>
      <c r="L3722" s="3" t="s">
        <v>34</v>
      </c>
      <c r="M3722" s="3" t="s">
        <v>256</v>
      </c>
      <c r="N3722" s="3" t="s">
        <v>34</v>
      </c>
      <c r="O3722" s="3" t="s">
        <v>37</v>
      </c>
      <c r="P3722" s="2" t="s">
        <v>2143</v>
      </c>
      <c r="Q3722" s="2" t="s">
        <v>121</v>
      </c>
      <c r="R3722" s="2" t="s">
        <v>132</v>
      </c>
      <c r="S3722" s="2" t="s">
        <v>133</v>
      </c>
      <c r="T3722" s="2" t="s">
        <v>63</v>
      </c>
      <c r="U3722" s="4"/>
      <c r="V3722" s="4"/>
      <c r="W3722" s="4"/>
    </row>
    <row r="3723" spans="1:23" x14ac:dyDescent="0.2">
      <c r="A3723" s="2" t="s">
        <v>2095</v>
      </c>
      <c r="B3723" s="2" t="s">
        <v>2129</v>
      </c>
      <c r="C3723" s="2" t="s">
        <v>25</v>
      </c>
      <c r="D3723" s="2" t="s">
        <v>6593</v>
      </c>
      <c r="E3723" s="2" t="s">
        <v>2131</v>
      </c>
      <c r="F3723" s="2" t="s">
        <v>70</v>
      </c>
      <c r="G3723" s="2" t="s">
        <v>29</v>
      </c>
      <c r="H3723" s="2" t="s">
        <v>6594</v>
      </c>
      <c r="I3723" s="2" t="s">
        <v>31</v>
      </c>
      <c r="J3723" s="2" t="s">
        <v>156</v>
      </c>
      <c r="K3723" s="2" t="s">
        <v>33</v>
      </c>
      <c r="L3723" s="3" t="s">
        <v>438</v>
      </c>
      <c r="M3723" s="3" t="s">
        <v>119</v>
      </c>
      <c r="N3723" s="3" t="s">
        <v>34</v>
      </c>
      <c r="O3723" s="3" t="s">
        <v>37</v>
      </c>
      <c r="P3723" s="2" t="s">
        <v>2183</v>
      </c>
      <c r="Q3723" s="2" t="s">
        <v>39</v>
      </c>
      <c r="R3723" s="2" t="s">
        <v>132</v>
      </c>
      <c r="S3723" s="2" t="s">
        <v>133</v>
      </c>
      <c r="T3723" s="2" t="s">
        <v>63</v>
      </c>
      <c r="U3723" s="4"/>
      <c r="V3723" s="4"/>
      <c r="W3723" s="4"/>
    </row>
    <row r="3724" spans="1:23" x14ac:dyDescent="0.2">
      <c r="A3724" s="2" t="s">
        <v>2095</v>
      </c>
      <c r="B3724" s="2" t="s">
        <v>2225</v>
      </c>
      <c r="C3724" s="2" t="s">
        <v>25</v>
      </c>
      <c r="D3724" s="2" t="s">
        <v>6636</v>
      </c>
      <c r="E3724" s="2" t="s">
        <v>2227</v>
      </c>
      <c r="F3724" s="2" t="s">
        <v>1380</v>
      </c>
      <c r="G3724" s="2" t="s">
        <v>29</v>
      </c>
      <c r="H3724" s="2" t="s">
        <v>6637</v>
      </c>
      <c r="I3724" s="2" t="s">
        <v>31</v>
      </c>
      <c r="J3724" s="2" t="s">
        <v>156</v>
      </c>
      <c r="K3724" s="2" t="s">
        <v>33</v>
      </c>
      <c r="L3724" s="3" t="s">
        <v>235</v>
      </c>
      <c r="M3724" s="3" t="s">
        <v>34</v>
      </c>
      <c r="N3724" s="3" t="s">
        <v>36</v>
      </c>
      <c r="O3724" s="3" t="s">
        <v>37</v>
      </c>
      <c r="P3724" s="2" t="s">
        <v>2245</v>
      </c>
      <c r="Q3724" s="2" t="s">
        <v>39</v>
      </c>
      <c r="R3724" s="2" t="s">
        <v>47</v>
      </c>
      <c r="S3724" s="2" t="s">
        <v>48</v>
      </c>
      <c r="T3724" s="2" t="s">
        <v>63</v>
      </c>
      <c r="U3724" s="4"/>
      <c r="V3724" s="4"/>
      <c r="W3724" s="4"/>
    </row>
    <row r="3725" spans="1:23" x14ac:dyDescent="0.2">
      <c r="A3725" s="2" t="s">
        <v>2095</v>
      </c>
      <c r="B3725" s="2" t="s">
        <v>2225</v>
      </c>
      <c r="C3725" s="2" t="s">
        <v>25</v>
      </c>
      <c r="D3725" s="2" t="s">
        <v>6638</v>
      </c>
      <c r="E3725" s="2" t="s">
        <v>2227</v>
      </c>
      <c r="F3725" s="2" t="s">
        <v>1380</v>
      </c>
      <c r="G3725" s="2" t="s">
        <v>44</v>
      </c>
      <c r="H3725" s="2" t="s">
        <v>6637</v>
      </c>
      <c r="I3725" s="2" t="s">
        <v>31</v>
      </c>
      <c r="J3725" s="2" t="s">
        <v>156</v>
      </c>
      <c r="K3725" s="2" t="s">
        <v>33</v>
      </c>
      <c r="L3725" s="3" t="s">
        <v>235</v>
      </c>
      <c r="M3725" s="3" t="s">
        <v>61</v>
      </c>
      <c r="N3725" s="3" t="s">
        <v>36</v>
      </c>
      <c r="O3725" s="3" t="s">
        <v>37</v>
      </c>
      <c r="P3725" s="2" t="s">
        <v>2245</v>
      </c>
      <c r="Q3725" s="2" t="s">
        <v>39</v>
      </c>
      <c r="R3725" s="2" t="s">
        <v>67</v>
      </c>
      <c r="S3725" s="2" t="s">
        <v>68</v>
      </c>
      <c r="T3725" s="2" t="s">
        <v>63</v>
      </c>
      <c r="U3725" s="4"/>
      <c r="V3725" s="4"/>
      <c r="W3725" s="4"/>
    </row>
    <row r="3726" spans="1:23" x14ac:dyDescent="0.2">
      <c r="A3726" s="2" t="s">
        <v>2095</v>
      </c>
      <c r="B3726" s="2" t="s">
        <v>2225</v>
      </c>
      <c r="C3726" s="2" t="s">
        <v>25</v>
      </c>
      <c r="D3726" s="2" t="s">
        <v>6647</v>
      </c>
      <c r="E3726" s="2" t="s">
        <v>2227</v>
      </c>
      <c r="F3726" s="2" t="s">
        <v>5750</v>
      </c>
      <c r="G3726" s="2" t="s">
        <v>29</v>
      </c>
      <c r="H3726" s="2" t="s">
        <v>6648</v>
      </c>
      <c r="I3726" s="2" t="s">
        <v>31</v>
      </c>
      <c r="J3726" s="2" t="s">
        <v>156</v>
      </c>
      <c r="K3726" s="2" t="s">
        <v>33</v>
      </c>
      <c r="L3726" s="3" t="s">
        <v>86</v>
      </c>
      <c r="M3726" s="3" t="s">
        <v>119</v>
      </c>
      <c r="N3726" s="3" t="s">
        <v>36</v>
      </c>
      <c r="O3726" s="3" t="s">
        <v>37</v>
      </c>
      <c r="P3726" s="2" t="s">
        <v>2245</v>
      </c>
      <c r="Q3726" s="2" t="s">
        <v>39</v>
      </c>
      <c r="R3726" s="2" t="s">
        <v>54</v>
      </c>
      <c r="S3726" s="2" t="s">
        <v>55</v>
      </c>
      <c r="T3726" s="2" t="s">
        <v>63</v>
      </c>
      <c r="U3726" s="4"/>
      <c r="V3726" s="4"/>
      <c r="W3726" s="4"/>
    </row>
    <row r="3727" spans="1:23" x14ac:dyDescent="0.2">
      <c r="A3727" s="2" t="s">
        <v>2095</v>
      </c>
      <c r="B3727" s="2" t="s">
        <v>2603</v>
      </c>
      <c r="C3727" s="2" t="s">
        <v>25</v>
      </c>
      <c r="D3727" s="2" t="s">
        <v>6868</v>
      </c>
      <c r="E3727" s="2" t="s">
        <v>2605</v>
      </c>
      <c r="F3727" s="2" t="s">
        <v>912</v>
      </c>
      <c r="G3727" s="2" t="s">
        <v>29</v>
      </c>
      <c r="H3727" s="2" t="s">
        <v>6869</v>
      </c>
      <c r="I3727" s="2" t="s">
        <v>31</v>
      </c>
      <c r="J3727" s="2" t="s">
        <v>156</v>
      </c>
      <c r="K3727" s="2" t="s">
        <v>33</v>
      </c>
      <c r="L3727" s="3" t="s">
        <v>60</v>
      </c>
      <c r="M3727" s="3" t="s">
        <v>60</v>
      </c>
      <c r="N3727" s="3" t="s">
        <v>36</v>
      </c>
      <c r="O3727" s="3" t="s">
        <v>37</v>
      </c>
      <c r="P3727" s="2" t="s">
        <v>5465</v>
      </c>
      <c r="Q3727" s="2" t="s">
        <v>74</v>
      </c>
      <c r="R3727" s="2" t="s">
        <v>81</v>
      </c>
      <c r="S3727" s="2" t="s">
        <v>82</v>
      </c>
      <c r="T3727" s="2" t="s">
        <v>63</v>
      </c>
      <c r="U3727" s="4"/>
      <c r="V3727" s="4"/>
      <c r="W3727" s="4"/>
    </row>
    <row r="3728" spans="1:23" x14ac:dyDescent="0.2">
      <c r="A3728" s="2" t="s">
        <v>2095</v>
      </c>
      <c r="B3728" s="2" t="s">
        <v>2603</v>
      </c>
      <c r="C3728" s="2" t="s">
        <v>25</v>
      </c>
      <c r="D3728" s="2" t="s">
        <v>6874</v>
      </c>
      <c r="E3728" s="2" t="s">
        <v>2605</v>
      </c>
      <c r="F3728" s="2" t="s">
        <v>3851</v>
      </c>
      <c r="G3728" s="2" t="s">
        <v>29</v>
      </c>
      <c r="H3728" s="2" t="s">
        <v>6875</v>
      </c>
      <c r="I3728" s="2" t="s">
        <v>31</v>
      </c>
      <c r="J3728" s="2" t="s">
        <v>156</v>
      </c>
      <c r="K3728" s="2" t="s">
        <v>33</v>
      </c>
      <c r="L3728" s="3" t="s">
        <v>45</v>
      </c>
      <c r="M3728" s="3" t="s">
        <v>45</v>
      </c>
      <c r="N3728" s="3" t="s">
        <v>36</v>
      </c>
      <c r="O3728" s="3" t="s">
        <v>37</v>
      </c>
      <c r="P3728" s="2" t="s">
        <v>5465</v>
      </c>
      <c r="Q3728" s="2" t="s">
        <v>74</v>
      </c>
      <c r="R3728" s="2" t="s">
        <v>140</v>
      </c>
      <c r="S3728" s="2" t="s">
        <v>141</v>
      </c>
      <c r="T3728" s="2" t="s">
        <v>63</v>
      </c>
      <c r="U3728" s="4"/>
      <c r="V3728" s="4"/>
      <c r="W3728" s="4"/>
    </row>
    <row r="3729" spans="1:23" x14ac:dyDescent="0.2">
      <c r="A3729" s="2" t="s">
        <v>2095</v>
      </c>
      <c r="B3729" s="2" t="s">
        <v>2707</v>
      </c>
      <c r="C3729" s="2" t="s">
        <v>25</v>
      </c>
      <c r="D3729" s="2" t="s">
        <v>6932</v>
      </c>
      <c r="E3729" s="2" t="s">
        <v>2709</v>
      </c>
      <c r="F3729" s="2" t="s">
        <v>2720</v>
      </c>
      <c r="G3729" s="2" t="s">
        <v>29</v>
      </c>
      <c r="H3729" s="2" t="s">
        <v>2721</v>
      </c>
      <c r="I3729" s="2" t="s">
        <v>37</v>
      </c>
      <c r="J3729" s="2" t="s">
        <v>156</v>
      </c>
      <c r="K3729" s="4"/>
      <c r="L3729" s="3" t="s">
        <v>483</v>
      </c>
      <c r="M3729" s="3" t="s">
        <v>61</v>
      </c>
      <c r="N3729" s="3" t="s">
        <v>37</v>
      </c>
      <c r="O3729" s="3" t="s">
        <v>37</v>
      </c>
      <c r="P3729" s="2" t="s">
        <v>2511</v>
      </c>
      <c r="Q3729" s="2" t="s">
        <v>859</v>
      </c>
      <c r="R3729" s="2" t="s">
        <v>75</v>
      </c>
      <c r="S3729" s="2" t="s">
        <v>81</v>
      </c>
      <c r="T3729" s="2" t="s">
        <v>63</v>
      </c>
      <c r="U3729" s="4"/>
      <c r="V3729" s="4"/>
      <c r="W3729" s="4"/>
    </row>
    <row r="3730" spans="1:23" x14ac:dyDescent="0.2">
      <c r="A3730" s="2" t="s">
        <v>2095</v>
      </c>
      <c r="B3730" s="2" t="s">
        <v>2707</v>
      </c>
      <c r="C3730" s="2" t="s">
        <v>25</v>
      </c>
      <c r="D3730" s="2" t="s">
        <v>6933</v>
      </c>
      <c r="E3730" s="2" t="s">
        <v>2709</v>
      </c>
      <c r="F3730" s="2" t="s">
        <v>2720</v>
      </c>
      <c r="G3730" s="2" t="s">
        <v>44</v>
      </c>
      <c r="H3730" s="2" t="s">
        <v>2721</v>
      </c>
      <c r="I3730" s="2" t="s">
        <v>37</v>
      </c>
      <c r="J3730" s="2" t="s">
        <v>156</v>
      </c>
      <c r="K3730" s="4"/>
      <c r="L3730" s="3" t="s">
        <v>483</v>
      </c>
      <c r="M3730" s="3" t="s">
        <v>235</v>
      </c>
      <c r="N3730" s="3" t="s">
        <v>37</v>
      </c>
      <c r="O3730" s="3" t="s">
        <v>37</v>
      </c>
      <c r="P3730" s="2" t="s">
        <v>5469</v>
      </c>
      <c r="Q3730" s="2" t="s">
        <v>150</v>
      </c>
      <c r="R3730" s="2" t="s">
        <v>417</v>
      </c>
      <c r="S3730" s="2" t="s">
        <v>632</v>
      </c>
      <c r="T3730" s="2" t="s">
        <v>63</v>
      </c>
      <c r="U3730" s="4"/>
      <c r="V3730" s="4"/>
      <c r="W3730" s="4"/>
    </row>
    <row r="3731" spans="1:23" x14ac:dyDescent="0.2">
      <c r="A3731" s="2" t="s">
        <v>2095</v>
      </c>
      <c r="B3731" s="2" t="s">
        <v>2707</v>
      </c>
      <c r="C3731" s="2" t="s">
        <v>25</v>
      </c>
      <c r="D3731" s="2" t="s">
        <v>6934</v>
      </c>
      <c r="E3731" s="2" t="s">
        <v>2709</v>
      </c>
      <c r="F3731" s="2" t="s">
        <v>2724</v>
      </c>
      <c r="G3731" s="2" t="s">
        <v>29</v>
      </c>
      <c r="H3731" s="2" t="s">
        <v>2725</v>
      </c>
      <c r="I3731" s="2" t="s">
        <v>37</v>
      </c>
      <c r="J3731" s="2" t="s">
        <v>156</v>
      </c>
      <c r="K3731" s="4"/>
      <c r="L3731" s="3" t="s">
        <v>483</v>
      </c>
      <c r="M3731" s="3" t="s">
        <v>109</v>
      </c>
      <c r="N3731" s="3" t="s">
        <v>37</v>
      </c>
      <c r="O3731" s="3" t="s">
        <v>37</v>
      </c>
      <c r="P3731" s="2" t="s">
        <v>5469</v>
      </c>
      <c r="Q3731" s="2" t="s">
        <v>150</v>
      </c>
      <c r="R3731" s="2" t="s">
        <v>417</v>
      </c>
      <c r="S3731" s="2" t="s">
        <v>632</v>
      </c>
      <c r="T3731" s="2" t="s">
        <v>63</v>
      </c>
      <c r="U3731" s="4"/>
      <c r="V3731" s="4"/>
      <c r="W3731" s="4"/>
    </row>
    <row r="3732" spans="1:23" x14ac:dyDescent="0.2">
      <c r="A3732" s="2" t="s">
        <v>2095</v>
      </c>
      <c r="B3732" s="2" t="s">
        <v>2707</v>
      </c>
      <c r="C3732" s="2" t="s">
        <v>25</v>
      </c>
      <c r="D3732" s="2" t="s">
        <v>6935</v>
      </c>
      <c r="E3732" s="2" t="s">
        <v>2709</v>
      </c>
      <c r="F3732" s="2" t="s">
        <v>2724</v>
      </c>
      <c r="G3732" s="2" t="s">
        <v>44</v>
      </c>
      <c r="H3732" s="2" t="s">
        <v>2725</v>
      </c>
      <c r="I3732" s="2" t="s">
        <v>37</v>
      </c>
      <c r="J3732" s="2" t="s">
        <v>156</v>
      </c>
      <c r="K3732" s="4"/>
      <c r="L3732" s="3" t="s">
        <v>483</v>
      </c>
      <c r="M3732" s="3" t="s">
        <v>109</v>
      </c>
      <c r="N3732" s="3" t="s">
        <v>37</v>
      </c>
      <c r="O3732" s="3" t="s">
        <v>37</v>
      </c>
      <c r="P3732" s="2" t="s">
        <v>2511</v>
      </c>
      <c r="Q3732" s="2" t="s">
        <v>859</v>
      </c>
      <c r="R3732" s="2" t="s">
        <v>75</v>
      </c>
      <c r="S3732" s="2" t="s">
        <v>81</v>
      </c>
      <c r="T3732" s="2" t="s">
        <v>63</v>
      </c>
      <c r="U3732" s="4"/>
      <c r="V3732" s="4"/>
      <c r="W3732" s="4"/>
    </row>
    <row r="3733" spans="1:23" x14ac:dyDescent="0.2">
      <c r="A3733" s="2" t="s">
        <v>2095</v>
      </c>
      <c r="B3733" s="2" t="s">
        <v>2707</v>
      </c>
      <c r="C3733" s="2" t="s">
        <v>25</v>
      </c>
      <c r="D3733" s="2" t="s">
        <v>6936</v>
      </c>
      <c r="E3733" s="2" t="s">
        <v>2709</v>
      </c>
      <c r="F3733" s="2" t="s">
        <v>2728</v>
      </c>
      <c r="G3733" s="2" t="s">
        <v>29</v>
      </c>
      <c r="H3733" s="2" t="s">
        <v>2729</v>
      </c>
      <c r="I3733" s="2" t="s">
        <v>37</v>
      </c>
      <c r="J3733" s="2" t="s">
        <v>156</v>
      </c>
      <c r="K3733" s="4"/>
      <c r="L3733" s="3" t="s">
        <v>483</v>
      </c>
      <c r="M3733" s="3" t="s">
        <v>52</v>
      </c>
      <c r="N3733" s="3" t="s">
        <v>37</v>
      </c>
      <c r="O3733" s="3" t="s">
        <v>37</v>
      </c>
      <c r="P3733" s="2" t="s">
        <v>2511</v>
      </c>
      <c r="Q3733" s="2" t="s">
        <v>479</v>
      </c>
      <c r="R3733" s="2" t="s">
        <v>1378</v>
      </c>
      <c r="S3733" s="2" t="s">
        <v>418</v>
      </c>
      <c r="T3733" s="2" t="s">
        <v>63</v>
      </c>
      <c r="U3733" s="4"/>
      <c r="V3733" s="4"/>
      <c r="W3733" s="4"/>
    </row>
    <row r="3734" spans="1:23" x14ac:dyDescent="0.2">
      <c r="A3734" s="2" t="s">
        <v>2095</v>
      </c>
      <c r="B3734" s="2" t="s">
        <v>2707</v>
      </c>
      <c r="C3734" s="2" t="s">
        <v>25</v>
      </c>
      <c r="D3734" s="2" t="s">
        <v>6937</v>
      </c>
      <c r="E3734" s="2" t="s">
        <v>2709</v>
      </c>
      <c r="F3734" s="2" t="s">
        <v>2728</v>
      </c>
      <c r="G3734" s="2" t="s">
        <v>44</v>
      </c>
      <c r="H3734" s="2" t="s">
        <v>2729</v>
      </c>
      <c r="I3734" s="2" t="s">
        <v>37</v>
      </c>
      <c r="J3734" s="2" t="s">
        <v>156</v>
      </c>
      <c r="K3734" s="4"/>
      <c r="L3734" s="3" t="s">
        <v>483</v>
      </c>
      <c r="M3734" s="3" t="s">
        <v>252</v>
      </c>
      <c r="N3734" s="3" t="s">
        <v>37</v>
      </c>
      <c r="O3734" s="3" t="s">
        <v>37</v>
      </c>
      <c r="P3734" s="2" t="s">
        <v>5469</v>
      </c>
      <c r="Q3734" s="2" t="s">
        <v>859</v>
      </c>
      <c r="R3734" s="2" t="s">
        <v>75</v>
      </c>
      <c r="S3734" s="2" t="s">
        <v>140</v>
      </c>
      <c r="T3734" s="2" t="s">
        <v>63</v>
      </c>
      <c r="U3734" s="4"/>
      <c r="V3734" s="4"/>
      <c r="W3734" s="4"/>
    </row>
    <row r="3735" spans="1:23" x14ac:dyDescent="0.2">
      <c r="A3735" s="2" t="s">
        <v>2095</v>
      </c>
      <c r="B3735" s="2" t="s">
        <v>3397</v>
      </c>
      <c r="C3735" s="2" t="s">
        <v>25</v>
      </c>
      <c r="D3735" s="2" t="s">
        <v>7315</v>
      </c>
      <c r="E3735" s="2" t="s">
        <v>3399</v>
      </c>
      <c r="F3735" s="2" t="s">
        <v>4986</v>
      </c>
      <c r="G3735" s="2" t="s">
        <v>29</v>
      </c>
      <c r="H3735" s="2" t="s">
        <v>7316</v>
      </c>
      <c r="I3735" s="2" t="s">
        <v>31</v>
      </c>
      <c r="J3735" s="2" t="s">
        <v>156</v>
      </c>
      <c r="K3735" s="2" t="s">
        <v>33</v>
      </c>
      <c r="L3735" s="3" t="s">
        <v>34</v>
      </c>
      <c r="M3735" s="3" t="s">
        <v>256</v>
      </c>
      <c r="N3735" s="3" t="s">
        <v>36</v>
      </c>
      <c r="O3735" s="3" t="s">
        <v>37</v>
      </c>
      <c r="P3735" s="2" t="s">
        <v>3408</v>
      </c>
      <c r="Q3735" s="2" t="s">
        <v>39</v>
      </c>
      <c r="R3735" s="2" t="s">
        <v>47</v>
      </c>
      <c r="S3735" s="2" t="s">
        <v>48</v>
      </c>
      <c r="T3735" s="2" t="s">
        <v>63</v>
      </c>
      <c r="U3735" s="4"/>
      <c r="V3735" s="4"/>
      <c r="W3735" s="4"/>
    </row>
    <row r="3736" spans="1:23" x14ac:dyDescent="0.2">
      <c r="A3736" s="2" t="s">
        <v>2095</v>
      </c>
      <c r="B3736" s="2" t="s">
        <v>3397</v>
      </c>
      <c r="C3736" s="2" t="s">
        <v>25</v>
      </c>
      <c r="D3736" s="2" t="s">
        <v>7338</v>
      </c>
      <c r="E3736" s="2" t="s">
        <v>3399</v>
      </c>
      <c r="F3736" s="2" t="s">
        <v>7339</v>
      </c>
      <c r="G3736" s="2" t="s">
        <v>29</v>
      </c>
      <c r="H3736" s="2" t="s">
        <v>7340</v>
      </c>
      <c r="I3736" s="2" t="s">
        <v>31</v>
      </c>
      <c r="J3736" s="2" t="s">
        <v>156</v>
      </c>
      <c r="K3736" s="2" t="s">
        <v>33</v>
      </c>
      <c r="L3736" s="3" t="s">
        <v>45</v>
      </c>
      <c r="M3736" s="3" t="s">
        <v>109</v>
      </c>
      <c r="N3736" s="3" t="s">
        <v>36</v>
      </c>
      <c r="O3736" s="3" t="s">
        <v>37</v>
      </c>
      <c r="P3736" s="2" t="s">
        <v>3408</v>
      </c>
      <c r="Q3736" s="2" t="s">
        <v>39</v>
      </c>
      <c r="R3736" s="2" t="s">
        <v>67</v>
      </c>
      <c r="S3736" s="2" t="s">
        <v>68</v>
      </c>
      <c r="T3736" s="2" t="s">
        <v>63</v>
      </c>
      <c r="U3736" s="4"/>
      <c r="V3736" s="4"/>
      <c r="W3736" s="4"/>
    </row>
    <row r="3737" spans="1:23" x14ac:dyDescent="0.2">
      <c r="A3737" s="2" t="s">
        <v>2095</v>
      </c>
      <c r="B3737" s="2" t="s">
        <v>3975</v>
      </c>
      <c r="C3737" s="2" t="s">
        <v>25</v>
      </c>
      <c r="D3737" s="2" t="s">
        <v>7728</v>
      </c>
      <c r="E3737" s="2" t="s">
        <v>3977</v>
      </c>
      <c r="F3737" s="2" t="s">
        <v>2290</v>
      </c>
      <c r="G3737" s="2" t="s">
        <v>44</v>
      </c>
      <c r="H3737" s="2" t="s">
        <v>3995</v>
      </c>
      <c r="I3737" s="2" t="s">
        <v>31</v>
      </c>
      <c r="J3737" s="2" t="s">
        <v>156</v>
      </c>
      <c r="K3737" s="2" t="s">
        <v>33</v>
      </c>
      <c r="L3737" s="3" t="s">
        <v>35</v>
      </c>
      <c r="M3737" s="3" t="s">
        <v>35</v>
      </c>
      <c r="N3737" s="3" t="s">
        <v>36</v>
      </c>
      <c r="O3737" s="3" t="s">
        <v>37</v>
      </c>
      <c r="P3737" s="2" t="s">
        <v>4004</v>
      </c>
      <c r="Q3737" s="2" t="s">
        <v>74</v>
      </c>
      <c r="R3737" s="2" t="s">
        <v>81</v>
      </c>
      <c r="S3737" s="2" t="s">
        <v>82</v>
      </c>
      <c r="T3737" s="2" t="s">
        <v>3993</v>
      </c>
      <c r="U3737" s="4"/>
      <c r="V3737" s="4"/>
      <c r="W3737" s="4"/>
    </row>
    <row r="3738" spans="1:23" x14ac:dyDescent="0.2">
      <c r="A3738" s="2" t="s">
        <v>2095</v>
      </c>
      <c r="B3738" s="2" t="s">
        <v>3975</v>
      </c>
      <c r="C3738" s="2" t="s">
        <v>25</v>
      </c>
      <c r="D3738" s="2" t="s">
        <v>7751</v>
      </c>
      <c r="E3738" s="2" t="s">
        <v>3977</v>
      </c>
      <c r="F3738" s="2" t="s">
        <v>519</v>
      </c>
      <c r="G3738" s="2" t="s">
        <v>29</v>
      </c>
      <c r="H3738" s="2" t="s">
        <v>7752</v>
      </c>
      <c r="I3738" s="2" t="s">
        <v>31</v>
      </c>
      <c r="J3738" s="2" t="s">
        <v>156</v>
      </c>
      <c r="K3738" s="2" t="s">
        <v>33</v>
      </c>
      <c r="L3738" s="3" t="s">
        <v>35</v>
      </c>
      <c r="M3738" s="3" t="s">
        <v>66</v>
      </c>
      <c r="N3738" s="3" t="s">
        <v>36</v>
      </c>
      <c r="O3738" s="3" t="s">
        <v>37</v>
      </c>
      <c r="P3738" s="2" t="s">
        <v>4004</v>
      </c>
      <c r="Q3738" s="2" t="s">
        <v>74</v>
      </c>
      <c r="R3738" s="2" t="s">
        <v>122</v>
      </c>
      <c r="S3738" s="2" t="s">
        <v>68</v>
      </c>
      <c r="T3738" s="2" t="s">
        <v>3025</v>
      </c>
      <c r="U3738" s="4"/>
      <c r="V3738" s="4"/>
      <c r="W3738" s="4"/>
    </row>
    <row r="3739" spans="1:23" x14ac:dyDescent="0.2">
      <c r="A3739" s="2" t="s">
        <v>4085</v>
      </c>
      <c r="B3739" s="2" t="s">
        <v>3106</v>
      </c>
      <c r="C3739" s="2" t="s">
        <v>25</v>
      </c>
      <c r="D3739" s="2" t="s">
        <v>4112</v>
      </c>
      <c r="E3739" s="2" t="s">
        <v>4113</v>
      </c>
      <c r="F3739" s="2" t="s">
        <v>336</v>
      </c>
      <c r="G3739" s="2" t="s">
        <v>29</v>
      </c>
      <c r="H3739" s="2" t="s">
        <v>4114</v>
      </c>
      <c r="I3739" s="2" t="s">
        <v>137</v>
      </c>
      <c r="J3739" s="2" t="s">
        <v>156</v>
      </c>
      <c r="K3739" s="4"/>
      <c r="L3739" s="3" t="s">
        <v>34</v>
      </c>
      <c r="M3739" s="3" t="s">
        <v>521</v>
      </c>
      <c r="N3739" s="3" t="s">
        <v>37</v>
      </c>
      <c r="O3739" s="3" t="s">
        <v>37</v>
      </c>
      <c r="P3739" s="2" t="s">
        <v>1321</v>
      </c>
      <c r="Q3739" s="2" t="s">
        <v>161</v>
      </c>
      <c r="R3739" s="2" t="s">
        <v>132</v>
      </c>
      <c r="S3739" s="2" t="s">
        <v>453</v>
      </c>
      <c r="T3739" s="2" t="s">
        <v>63</v>
      </c>
      <c r="U3739" s="4"/>
      <c r="V3739" s="4"/>
      <c r="W3739" s="4"/>
    </row>
    <row r="3740" spans="1:23" x14ac:dyDescent="0.2">
      <c r="A3740" s="2" t="s">
        <v>4085</v>
      </c>
      <c r="B3740" s="2" t="s">
        <v>3106</v>
      </c>
      <c r="C3740" s="2" t="s">
        <v>25</v>
      </c>
      <c r="D3740" s="2" t="s">
        <v>4127</v>
      </c>
      <c r="E3740" s="2" t="s">
        <v>3108</v>
      </c>
      <c r="F3740" s="2" t="s">
        <v>3143</v>
      </c>
      <c r="G3740" s="2" t="s">
        <v>29</v>
      </c>
      <c r="H3740" s="2" t="s">
        <v>4128</v>
      </c>
      <c r="I3740" s="2" t="s">
        <v>31</v>
      </c>
      <c r="J3740" s="2" t="s">
        <v>156</v>
      </c>
      <c r="K3740" s="2" t="s">
        <v>33</v>
      </c>
      <c r="L3740" s="3" t="s">
        <v>34</v>
      </c>
      <c r="M3740" s="3" t="s">
        <v>119</v>
      </c>
      <c r="N3740" s="3" t="s">
        <v>37</v>
      </c>
      <c r="O3740" s="3" t="s">
        <v>37</v>
      </c>
      <c r="P3740" s="2" t="s">
        <v>3408</v>
      </c>
      <c r="Q3740" s="2" t="s">
        <v>39</v>
      </c>
      <c r="R3740" s="2" t="s">
        <v>47</v>
      </c>
      <c r="S3740" s="2" t="s">
        <v>48</v>
      </c>
      <c r="T3740" s="2" t="s">
        <v>63</v>
      </c>
      <c r="U3740" s="4"/>
      <c r="V3740" s="4"/>
      <c r="W3740" s="4"/>
    </row>
    <row r="3741" spans="1:23" x14ac:dyDescent="0.2">
      <c r="A3741" s="2" t="s">
        <v>4085</v>
      </c>
      <c r="B3741" s="2" t="s">
        <v>3106</v>
      </c>
      <c r="C3741" s="2" t="s">
        <v>25</v>
      </c>
      <c r="D3741" s="2" t="s">
        <v>7792</v>
      </c>
      <c r="E3741" s="2" t="s">
        <v>3108</v>
      </c>
      <c r="F3741" s="2" t="s">
        <v>336</v>
      </c>
      <c r="G3741" s="2" t="s">
        <v>29</v>
      </c>
      <c r="H3741" s="2" t="s">
        <v>7793</v>
      </c>
      <c r="I3741" s="2" t="s">
        <v>31</v>
      </c>
      <c r="J3741" s="2" t="s">
        <v>156</v>
      </c>
      <c r="K3741" s="2" t="s">
        <v>33</v>
      </c>
      <c r="L3741" s="3" t="s">
        <v>34</v>
      </c>
      <c r="M3741" s="3" t="s">
        <v>129</v>
      </c>
      <c r="N3741" s="3" t="s">
        <v>36</v>
      </c>
      <c r="O3741" s="3" t="s">
        <v>37</v>
      </c>
      <c r="P3741" s="2" t="s">
        <v>3408</v>
      </c>
      <c r="Q3741" s="2" t="s">
        <v>39</v>
      </c>
      <c r="R3741" s="2" t="s">
        <v>92</v>
      </c>
      <c r="S3741" s="2" t="s">
        <v>93</v>
      </c>
      <c r="T3741" s="2" t="s">
        <v>63</v>
      </c>
      <c r="U3741" s="4"/>
      <c r="V3741" s="4"/>
      <c r="W3741" s="4"/>
    </row>
    <row r="3742" spans="1:23" x14ac:dyDescent="0.2">
      <c r="A3742" s="2" t="s">
        <v>4085</v>
      </c>
      <c r="B3742" s="2" t="s">
        <v>4151</v>
      </c>
      <c r="C3742" s="2" t="s">
        <v>25</v>
      </c>
      <c r="D3742" s="2" t="s">
        <v>7813</v>
      </c>
      <c r="E3742" s="2" t="s">
        <v>4153</v>
      </c>
      <c r="F3742" s="2" t="s">
        <v>905</v>
      </c>
      <c r="G3742" s="2" t="s">
        <v>29</v>
      </c>
      <c r="H3742" s="2" t="s">
        <v>7814</v>
      </c>
      <c r="I3742" s="2" t="s">
        <v>442</v>
      </c>
      <c r="J3742" s="2" t="s">
        <v>156</v>
      </c>
      <c r="K3742" s="2" t="s">
        <v>33</v>
      </c>
      <c r="L3742" s="3" t="s">
        <v>98</v>
      </c>
      <c r="M3742" s="3" t="s">
        <v>35</v>
      </c>
      <c r="N3742" s="3" t="s">
        <v>37</v>
      </c>
      <c r="O3742" s="3" t="s">
        <v>37</v>
      </c>
      <c r="P3742" s="2" t="s">
        <v>4004</v>
      </c>
      <c r="Q3742" s="2" t="s">
        <v>74</v>
      </c>
      <c r="R3742" s="2" t="s">
        <v>140</v>
      </c>
      <c r="S3742" s="2" t="s">
        <v>141</v>
      </c>
      <c r="T3742" s="2" t="s">
        <v>2863</v>
      </c>
      <c r="U3742" s="4"/>
      <c r="V3742" s="4"/>
      <c r="W3742" s="4"/>
    </row>
    <row r="3743" spans="1:23" x14ac:dyDescent="0.2">
      <c r="A3743" s="2" t="s">
        <v>4085</v>
      </c>
      <c r="B3743" s="2" t="s">
        <v>4151</v>
      </c>
      <c r="C3743" s="2" t="s">
        <v>25</v>
      </c>
      <c r="D3743" s="2" t="s">
        <v>7813</v>
      </c>
      <c r="E3743" s="2" t="s">
        <v>4153</v>
      </c>
      <c r="F3743" s="2" t="s">
        <v>905</v>
      </c>
      <c r="G3743" s="2" t="s">
        <v>29</v>
      </c>
      <c r="H3743" s="2" t="s">
        <v>7814</v>
      </c>
      <c r="I3743" s="2" t="s">
        <v>442</v>
      </c>
      <c r="J3743" s="2" t="s">
        <v>156</v>
      </c>
      <c r="K3743" s="2" t="s">
        <v>33</v>
      </c>
      <c r="L3743" s="3" t="s">
        <v>98</v>
      </c>
      <c r="M3743" s="3" t="s">
        <v>35</v>
      </c>
      <c r="N3743" s="3" t="s">
        <v>37</v>
      </c>
      <c r="O3743" s="3" t="s">
        <v>37</v>
      </c>
      <c r="P3743" s="2" t="s">
        <v>4004</v>
      </c>
      <c r="Q3743" s="2" t="s">
        <v>139</v>
      </c>
      <c r="R3743" s="2" t="s">
        <v>279</v>
      </c>
      <c r="S3743" s="2" t="s">
        <v>280</v>
      </c>
      <c r="T3743" s="2" t="s">
        <v>2863</v>
      </c>
      <c r="U3743" s="4"/>
      <c r="V3743" s="4"/>
      <c r="W3743" s="4"/>
    </row>
    <row r="3744" spans="1:23" x14ac:dyDescent="0.2">
      <c r="A3744" s="2" t="s">
        <v>23</v>
      </c>
      <c r="B3744" s="2" t="s">
        <v>99</v>
      </c>
      <c r="C3744" s="2" t="s">
        <v>25</v>
      </c>
      <c r="D3744" s="2" t="s">
        <v>134</v>
      </c>
      <c r="E3744" s="2" t="s">
        <v>101</v>
      </c>
      <c r="F3744" s="2" t="s">
        <v>135</v>
      </c>
      <c r="G3744" s="2" t="s">
        <v>29</v>
      </c>
      <c r="H3744" s="2" t="s">
        <v>136</v>
      </c>
      <c r="I3744" s="2" t="s">
        <v>137</v>
      </c>
      <c r="J3744" s="2" t="s">
        <v>138</v>
      </c>
      <c r="K3744" s="2" t="s">
        <v>33</v>
      </c>
      <c r="L3744" s="3" t="s">
        <v>34</v>
      </c>
      <c r="M3744" s="3" t="s">
        <v>109</v>
      </c>
      <c r="N3744" s="3" t="s">
        <v>37</v>
      </c>
      <c r="O3744" s="3" t="s">
        <v>37</v>
      </c>
      <c r="P3744" s="2" t="s">
        <v>120</v>
      </c>
      <c r="Q3744" s="2" t="s">
        <v>139</v>
      </c>
      <c r="R3744" s="2" t="s">
        <v>140</v>
      </c>
      <c r="S3744" s="2" t="s">
        <v>141</v>
      </c>
      <c r="T3744" s="2" t="s">
        <v>124</v>
      </c>
      <c r="U3744" s="4"/>
      <c r="V3744" s="4"/>
      <c r="W3744" s="4"/>
    </row>
    <row r="3745" spans="1:23" x14ac:dyDescent="0.2">
      <c r="A3745" s="2" t="s">
        <v>23</v>
      </c>
      <c r="B3745" s="2" t="s">
        <v>99</v>
      </c>
      <c r="C3745" s="2" t="s">
        <v>25</v>
      </c>
      <c r="D3745" s="2" t="s">
        <v>142</v>
      </c>
      <c r="E3745" s="2" t="s">
        <v>101</v>
      </c>
      <c r="F3745" s="2" t="s">
        <v>143</v>
      </c>
      <c r="G3745" s="2" t="s">
        <v>29</v>
      </c>
      <c r="H3745" s="2" t="s">
        <v>144</v>
      </c>
      <c r="I3745" s="2" t="s">
        <v>137</v>
      </c>
      <c r="J3745" s="2" t="s">
        <v>138</v>
      </c>
      <c r="K3745" s="2" t="s">
        <v>33</v>
      </c>
      <c r="L3745" s="3" t="s">
        <v>34</v>
      </c>
      <c r="M3745" s="3" t="s">
        <v>109</v>
      </c>
      <c r="N3745" s="3" t="s">
        <v>37</v>
      </c>
      <c r="O3745" s="3" t="s">
        <v>37</v>
      </c>
      <c r="P3745" s="2" t="s">
        <v>120</v>
      </c>
      <c r="Q3745" s="2" t="s">
        <v>139</v>
      </c>
      <c r="R3745" s="2" t="s">
        <v>145</v>
      </c>
      <c r="S3745" s="2" t="s">
        <v>146</v>
      </c>
      <c r="T3745" s="2" t="s">
        <v>124</v>
      </c>
      <c r="U3745" s="4"/>
      <c r="V3745" s="4"/>
      <c r="W3745" s="4"/>
    </row>
    <row r="3746" spans="1:23" x14ac:dyDescent="0.2">
      <c r="A3746" s="2" t="s">
        <v>23</v>
      </c>
      <c r="B3746" s="2" t="s">
        <v>24</v>
      </c>
      <c r="C3746" s="2" t="s">
        <v>25</v>
      </c>
      <c r="D3746" s="2" t="s">
        <v>5528</v>
      </c>
      <c r="E3746" s="2" t="s">
        <v>27</v>
      </c>
      <c r="F3746" s="2" t="s">
        <v>1032</v>
      </c>
      <c r="G3746" s="2" t="s">
        <v>29</v>
      </c>
      <c r="H3746" s="2" t="s">
        <v>5529</v>
      </c>
      <c r="I3746" s="2" t="s">
        <v>31</v>
      </c>
      <c r="J3746" s="2" t="s">
        <v>138</v>
      </c>
      <c r="K3746" s="2" t="s">
        <v>33</v>
      </c>
      <c r="L3746" s="3" t="s">
        <v>60</v>
      </c>
      <c r="M3746" s="3" t="s">
        <v>256</v>
      </c>
      <c r="N3746" s="3" t="s">
        <v>36</v>
      </c>
      <c r="O3746" s="3" t="s">
        <v>37</v>
      </c>
      <c r="P3746" s="2" t="s">
        <v>105</v>
      </c>
      <c r="Q3746" s="4"/>
      <c r="R3746" s="4"/>
      <c r="S3746" s="4"/>
      <c r="T3746" s="2" t="s">
        <v>197</v>
      </c>
      <c r="U3746" s="4"/>
      <c r="V3746" s="4"/>
      <c r="W3746" s="4"/>
    </row>
    <row r="3747" spans="1:23" x14ac:dyDescent="0.2">
      <c r="A3747" s="2" t="s">
        <v>23</v>
      </c>
      <c r="B3747" s="2" t="s">
        <v>24</v>
      </c>
      <c r="C3747" s="2" t="s">
        <v>25</v>
      </c>
      <c r="D3747" s="2" t="s">
        <v>5534</v>
      </c>
      <c r="E3747" s="2" t="s">
        <v>101</v>
      </c>
      <c r="F3747" s="2" t="s">
        <v>1887</v>
      </c>
      <c r="G3747" s="2" t="s">
        <v>29</v>
      </c>
      <c r="H3747" s="2" t="s">
        <v>5535</v>
      </c>
      <c r="I3747" s="2" t="s">
        <v>31</v>
      </c>
      <c r="J3747" s="2" t="s">
        <v>138</v>
      </c>
      <c r="K3747" s="2" t="s">
        <v>33</v>
      </c>
      <c r="L3747" s="3" t="s">
        <v>36</v>
      </c>
      <c r="M3747" s="3" t="s">
        <v>31</v>
      </c>
      <c r="N3747" s="3" t="s">
        <v>37</v>
      </c>
      <c r="O3747" s="3" t="s">
        <v>37</v>
      </c>
      <c r="P3747" s="2" t="s">
        <v>105</v>
      </c>
      <c r="Q3747" s="4"/>
      <c r="R3747" s="4"/>
      <c r="S3747" s="4"/>
      <c r="T3747" s="2" t="s">
        <v>197</v>
      </c>
      <c r="U3747" s="2" t="s">
        <v>198</v>
      </c>
      <c r="V3747" s="4"/>
      <c r="W3747" s="4"/>
    </row>
    <row r="3748" spans="1:23" x14ac:dyDescent="0.2">
      <c r="A3748" s="2" t="s">
        <v>23</v>
      </c>
      <c r="B3748" s="2" t="s">
        <v>24</v>
      </c>
      <c r="C3748" s="2" t="s">
        <v>25</v>
      </c>
      <c r="D3748" s="2" t="s">
        <v>5536</v>
      </c>
      <c r="E3748" s="2" t="s">
        <v>101</v>
      </c>
      <c r="F3748" s="2" t="s">
        <v>1887</v>
      </c>
      <c r="G3748" s="2" t="s">
        <v>44</v>
      </c>
      <c r="H3748" s="2" t="s">
        <v>5535</v>
      </c>
      <c r="I3748" s="2" t="s">
        <v>31</v>
      </c>
      <c r="J3748" s="2" t="s">
        <v>138</v>
      </c>
      <c r="K3748" s="2" t="s">
        <v>33</v>
      </c>
      <c r="L3748" s="3" t="s">
        <v>36</v>
      </c>
      <c r="M3748" s="3" t="s">
        <v>169</v>
      </c>
      <c r="N3748" s="3" t="s">
        <v>37</v>
      </c>
      <c r="O3748" s="3" t="s">
        <v>37</v>
      </c>
      <c r="P3748" s="2" t="s">
        <v>53</v>
      </c>
      <c r="Q3748" s="4"/>
      <c r="R3748" s="4"/>
      <c r="S3748" s="4"/>
      <c r="T3748" s="2" t="s">
        <v>197</v>
      </c>
      <c r="U3748" s="2" t="s">
        <v>198</v>
      </c>
      <c r="V3748" s="4"/>
      <c r="W3748" s="4"/>
    </row>
    <row r="3749" spans="1:23" x14ac:dyDescent="0.2">
      <c r="A3749" s="2" t="s">
        <v>23</v>
      </c>
      <c r="B3749" s="2" t="s">
        <v>99</v>
      </c>
      <c r="C3749" s="2" t="s">
        <v>25</v>
      </c>
      <c r="D3749" s="2" t="s">
        <v>5541</v>
      </c>
      <c r="E3749" s="2" t="s">
        <v>101</v>
      </c>
      <c r="F3749" s="2" t="s">
        <v>1775</v>
      </c>
      <c r="G3749" s="2" t="s">
        <v>29</v>
      </c>
      <c r="H3749" s="2" t="s">
        <v>5542</v>
      </c>
      <c r="I3749" s="2" t="s">
        <v>169</v>
      </c>
      <c r="J3749" s="2" t="s">
        <v>138</v>
      </c>
      <c r="K3749" s="2" t="s">
        <v>33</v>
      </c>
      <c r="L3749" s="3" t="s">
        <v>34</v>
      </c>
      <c r="M3749" s="3" t="s">
        <v>129</v>
      </c>
      <c r="N3749" s="3" t="s">
        <v>37</v>
      </c>
      <c r="O3749" s="3" t="s">
        <v>37</v>
      </c>
      <c r="P3749" s="2" t="s">
        <v>5386</v>
      </c>
      <c r="Q3749" s="2" t="s">
        <v>161</v>
      </c>
      <c r="R3749" s="2" t="s">
        <v>87</v>
      </c>
      <c r="S3749" s="2" t="s">
        <v>146</v>
      </c>
      <c r="T3749" s="2" t="s">
        <v>124</v>
      </c>
      <c r="U3749" s="4"/>
      <c r="V3749" s="4"/>
      <c r="W3749" s="4"/>
    </row>
    <row r="3750" spans="1:23" x14ac:dyDescent="0.2">
      <c r="A3750" s="2" t="s">
        <v>23</v>
      </c>
      <c r="B3750" s="2" t="s">
        <v>381</v>
      </c>
      <c r="C3750" s="2" t="s">
        <v>25</v>
      </c>
      <c r="D3750" s="2" t="s">
        <v>5649</v>
      </c>
      <c r="E3750" s="2" t="s">
        <v>383</v>
      </c>
      <c r="F3750" s="2" t="s">
        <v>254</v>
      </c>
      <c r="G3750" s="2" t="s">
        <v>29</v>
      </c>
      <c r="H3750" s="2" t="s">
        <v>5650</v>
      </c>
      <c r="I3750" s="2" t="s">
        <v>31</v>
      </c>
      <c r="J3750" s="2" t="s">
        <v>138</v>
      </c>
      <c r="K3750" s="2" t="s">
        <v>33</v>
      </c>
      <c r="L3750" s="3" t="s">
        <v>129</v>
      </c>
      <c r="M3750" s="3" t="s">
        <v>129</v>
      </c>
      <c r="N3750" s="3" t="s">
        <v>37</v>
      </c>
      <c r="O3750" s="3" t="s">
        <v>37</v>
      </c>
      <c r="P3750" s="2" t="s">
        <v>387</v>
      </c>
      <c r="Q3750" s="4"/>
      <c r="R3750" s="4"/>
      <c r="S3750" s="4"/>
      <c r="T3750" s="2" t="s">
        <v>197</v>
      </c>
      <c r="U3750" s="2" t="s">
        <v>1019</v>
      </c>
      <c r="V3750" s="4"/>
      <c r="W3750" s="4"/>
    </row>
    <row r="3751" spans="1:23" x14ac:dyDescent="0.2">
      <c r="A3751" s="2" t="s">
        <v>1039</v>
      </c>
      <c r="B3751" s="2" t="s">
        <v>1040</v>
      </c>
      <c r="C3751" s="2" t="s">
        <v>25</v>
      </c>
      <c r="D3751" s="2" t="s">
        <v>1223</v>
      </c>
      <c r="E3751" s="2" t="s">
        <v>1097</v>
      </c>
      <c r="F3751" s="2" t="s">
        <v>1224</v>
      </c>
      <c r="G3751" s="2" t="s">
        <v>29</v>
      </c>
      <c r="H3751" s="2" t="s">
        <v>1225</v>
      </c>
      <c r="I3751" s="2" t="s">
        <v>137</v>
      </c>
      <c r="J3751" s="2" t="s">
        <v>138</v>
      </c>
      <c r="K3751" s="2" t="s">
        <v>33</v>
      </c>
      <c r="L3751" s="3" t="s">
        <v>34</v>
      </c>
      <c r="M3751" s="3" t="s">
        <v>109</v>
      </c>
      <c r="N3751" s="3" t="s">
        <v>137</v>
      </c>
      <c r="O3751" s="3" t="s">
        <v>37</v>
      </c>
      <c r="P3751" s="2" t="s">
        <v>1146</v>
      </c>
      <c r="Q3751" s="4"/>
      <c r="R3751" s="4"/>
      <c r="S3751" s="4"/>
      <c r="T3751" s="2" t="s">
        <v>197</v>
      </c>
      <c r="U3751" s="4"/>
      <c r="V3751" s="4"/>
      <c r="W3751" s="4"/>
    </row>
    <row r="3752" spans="1:23" x14ac:dyDescent="0.2">
      <c r="A3752" s="2" t="s">
        <v>1039</v>
      </c>
      <c r="B3752" s="2" t="s">
        <v>1707</v>
      </c>
      <c r="C3752" s="2" t="s">
        <v>25</v>
      </c>
      <c r="D3752" s="2" t="s">
        <v>1735</v>
      </c>
      <c r="E3752" s="2" t="s">
        <v>1709</v>
      </c>
      <c r="F3752" s="2" t="s">
        <v>1736</v>
      </c>
      <c r="G3752" s="2" t="s">
        <v>44</v>
      </c>
      <c r="H3752" s="2" t="s">
        <v>1737</v>
      </c>
      <c r="I3752" s="2" t="s">
        <v>137</v>
      </c>
      <c r="J3752" s="2" t="s">
        <v>138</v>
      </c>
      <c r="K3752" s="2" t="s">
        <v>1738</v>
      </c>
      <c r="L3752" s="3" t="s">
        <v>442</v>
      </c>
      <c r="M3752" s="3" t="s">
        <v>442</v>
      </c>
      <c r="N3752" s="3" t="s">
        <v>37</v>
      </c>
      <c r="O3752" s="3" t="s">
        <v>37</v>
      </c>
      <c r="P3752" s="2" t="s">
        <v>1739</v>
      </c>
      <c r="Q3752" s="2" t="s">
        <v>131</v>
      </c>
      <c r="R3752" s="2" t="s">
        <v>79</v>
      </c>
      <c r="S3752" s="2" t="s">
        <v>82</v>
      </c>
      <c r="T3752" s="2" t="s">
        <v>1512</v>
      </c>
      <c r="U3752" s="4"/>
      <c r="V3752" s="4"/>
      <c r="W3752" s="4"/>
    </row>
    <row r="3753" spans="1:23" x14ac:dyDescent="0.2">
      <c r="A3753" s="2" t="s">
        <v>1039</v>
      </c>
      <c r="B3753" s="2" t="s">
        <v>1707</v>
      </c>
      <c r="C3753" s="2" t="s">
        <v>25</v>
      </c>
      <c r="D3753" s="2" t="s">
        <v>1740</v>
      </c>
      <c r="E3753" s="2" t="s">
        <v>1709</v>
      </c>
      <c r="F3753" s="2" t="s">
        <v>1736</v>
      </c>
      <c r="G3753" s="2" t="s">
        <v>51</v>
      </c>
      <c r="H3753" s="2" t="s">
        <v>1737</v>
      </c>
      <c r="I3753" s="2" t="s">
        <v>137</v>
      </c>
      <c r="J3753" s="2" t="s">
        <v>138</v>
      </c>
      <c r="K3753" s="2" t="s">
        <v>1741</v>
      </c>
      <c r="L3753" s="3" t="s">
        <v>442</v>
      </c>
      <c r="M3753" s="3" t="s">
        <v>31</v>
      </c>
      <c r="N3753" s="3" t="s">
        <v>37</v>
      </c>
      <c r="O3753" s="3" t="s">
        <v>37</v>
      </c>
      <c r="P3753" s="2" t="s">
        <v>1739</v>
      </c>
      <c r="Q3753" s="2" t="s">
        <v>139</v>
      </c>
      <c r="R3753" s="2" t="s">
        <v>79</v>
      </c>
      <c r="S3753" s="2" t="s">
        <v>82</v>
      </c>
      <c r="T3753" s="2" t="s">
        <v>1512</v>
      </c>
      <c r="U3753" s="4"/>
      <c r="V3753" s="4"/>
      <c r="W3753" s="4"/>
    </row>
    <row r="3754" spans="1:23" x14ac:dyDescent="0.2">
      <c r="A3754" s="2" t="s">
        <v>1039</v>
      </c>
      <c r="B3754" s="2" t="s">
        <v>1707</v>
      </c>
      <c r="C3754" s="2" t="s">
        <v>25</v>
      </c>
      <c r="D3754" s="2" t="s">
        <v>1742</v>
      </c>
      <c r="E3754" s="2" t="s">
        <v>1709</v>
      </c>
      <c r="F3754" s="2" t="s">
        <v>1736</v>
      </c>
      <c r="G3754" s="2" t="s">
        <v>58</v>
      </c>
      <c r="H3754" s="2" t="s">
        <v>1737</v>
      </c>
      <c r="I3754" s="2" t="s">
        <v>137</v>
      </c>
      <c r="J3754" s="2" t="s">
        <v>138</v>
      </c>
      <c r="K3754" s="2" t="s">
        <v>1741</v>
      </c>
      <c r="L3754" s="3" t="s">
        <v>442</v>
      </c>
      <c r="M3754" s="3" t="s">
        <v>442</v>
      </c>
      <c r="N3754" s="3" t="s">
        <v>37</v>
      </c>
      <c r="O3754" s="3" t="s">
        <v>37</v>
      </c>
      <c r="P3754" s="2" t="s">
        <v>1739</v>
      </c>
      <c r="Q3754" s="2" t="s">
        <v>131</v>
      </c>
      <c r="R3754" s="2" t="s">
        <v>79</v>
      </c>
      <c r="S3754" s="2" t="s">
        <v>82</v>
      </c>
      <c r="T3754" s="2" t="s">
        <v>1512</v>
      </c>
      <c r="U3754" s="4"/>
      <c r="V3754" s="4"/>
      <c r="W3754" s="4"/>
    </row>
    <row r="3755" spans="1:23" x14ac:dyDescent="0.2">
      <c r="A3755" s="2" t="s">
        <v>1039</v>
      </c>
      <c r="B3755" s="2" t="s">
        <v>1707</v>
      </c>
      <c r="C3755" s="2" t="s">
        <v>25</v>
      </c>
      <c r="D3755" s="2" t="s">
        <v>1743</v>
      </c>
      <c r="E3755" s="2" t="s">
        <v>1709</v>
      </c>
      <c r="F3755" s="2" t="s">
        <v>1736</v>
      </c>
      <c r="G3755" s="2" t="s">
        <v>65</v>
      </c>
      <c r="H3755" s="2" t="s">
        <v>1744</v>
      </c>
      <c r="I3755" s="2" t="s">
        <v>137</v>
      </c>
      <c r="J3755" s="2" t="s">
        <v>138</v>
      </c>
      <c r="K3755" s="2" t="s">
        <v>1738</v>
      </c>
      <c r="L3755" s="3" t="s">
        <v>442</v>
      </c>
      <c r="M3755" s="3" t="s">
        <v>442</v>
      </c>
      <c r="N3755" s="3" t="s">
        <v>37</v>
      </c>
      <c r="O3755" s="3" t="s">
        <v>37</v>
      </c>
      <c r="P3755" s="2" t="s">
        <v>1745</v>
      </c>
      <c r="Q3755" s="2" t="s">
        <v>131</v>
      </c>
      <c r="R3755" s="2" t="s">
        <v>79</v>
      </c>
      <c r="S3755" s="2" t="s">
        <v>82</v>
      </c>
      <c r="T3755" s="2" t="s">
        <v>1746</v>
      </c>
      <c r="U3755" s="4"/>
      <c r="V3755" s="4"/>
      <c r="W3755" s="4"/>
    </row>
    <row r="3756" spans="1:23" x14ac:dyDescent="0.2">
      <c r="A3756" s="2" t="s">
        <v>1039</v>
      </c>
      <c r="B3756" s="2" t="s">
        <v>1707</v>
      </c>
      <c r="C3756" s="2" t="s">
        <v>25</v>
      </c>
      <c r="D3756" s="2" t="s">
        <v>1747</v>
      </c>
      <c r="E3756" s="2" t="s">
        <v>1709</v>
      </c>
      <c r="F3756" s="2" t="s">
        <v>1736</v>
      </c>
      <c r="G3756" s="2" t="s">
        <v>428</v>
      </c>
      <c r="H3756" s="2" t="s">
        <v>1748</v>
      </c>
      <c r="I3756" s="2" t="s">
        <v>137</v>
      </c>
      <c r="J3756" s="2" t="s">
        <v>138</v>
      </c>
      <c r="K3756" s="2" t="s">
        <v>1738</v>
      </c>
      <c r="L3756" s="3" t="s">
        <v>442</v>
      </c>
      <c r="M3756" s="3" t="s">
        <v>442</v>
      </c>
      <c r="N3756" s="3" t="s">
        <v>37</v>
      </c>
      <c r="O3756" s="3" t="s">
        <v>37</v>
      </c>
      <c r="P3756" s="2" t="s">
        <v>1721</v>
      </c>
      <c r="Q3756" s="2" t="s">
        <v>150</v>
      </c>
      <c r="R3756" s="2" t="s">
        <v>140</v>
      </c>
      <c r="S3756" s="2" t="s">
        <v>146</v>
      </c>
      <c r="T3756" s="2" t="s">
        <v>1749</v>
      </c>
      <c r="U3756" s="4"/>
      <c r="V3756" s="4"/>
      <c r="W3756" s="4"/>
    </row>
    <row r="3757" spans="1:23" x14ac:dyDescent="0.2">
      <c r="A3757" s="2" t="s">
        <v>1039</v>
      </c>
      <c r="B3757" s="2" t="s">
        <v>1707</v>
      </c>
      <c r="C3757" s="2" t="s">
        <v>25</v>
      </c>
      <c r="D3757" s="2" t="s">
        <v>1750</v>
      </c>
      <c r="E3757" s="2" t="s">
        <v>1709</v>
      </c>
      <c r="F3757" s="2" t="s">
        <v>1736</v>
      </c>
      <c r="G3757" s="2" t="s">
        <v>430</v>
      </c>
      <c r="H3757" s="2" t="s">
        <v>1744</v>
      </c>
      <c r="I3757" s="2" t="s">
        <v>137</v>
      </c>
      <c r="J3757" s="2" t="s">
        <v>138</v>
      </c>
      <c r="K3757" s="2" t="s">
        <v>1741</v>
      </c>
      <c r="L3757" s="3" t="s">
        <v>442</v>
      </c>
      <c r="M3757" s="3" t="s">
        <v>442</v>
      </c>
      <c r="N3757" s="3" t="s">
        <v>37</v>
      </c>
      <c r="O3757" s="3" t="s">
        <v>37</v>
      </c>
      <c r="P3757" s="2" t="s">
        <v>1745</v>
      </c>
      <c r="Q3757" s="2" t="s">
        <v>131</v>
      </c>
      <c r="R3757" s="2" t="s">
        <v>79</v>
      </c>
      <c r="S3757" s="2" t="s">
        <v>82</v>
      </c>
      <c r="T3757" s="2" t="s">
        <v>1746</v>
      </c>
      <c r="U3757" s="4"/>
      <c r="V3757" s="4"/>
      <c r="W3757" s="4"/>
    </row>
    <row r="3758" spans="1:23" x14ac:dyDescent="0.2">
      <c r="A3758" s="2" t="s">
        <v>1039</v>
      </c>
      <c r="B3758" s="2" t="s">
        <v>1707</v>
      </c>
      <c r="C3758" s="2" t="s">
        <v>25</v>
      </c>
      <c r="D3758" s="2" t="s">
        <v>1751</v>
      </c>
      <c r="E3758" s="2" t="s">
        <v>1709</v>
      </c>
      <c r="F3758" s="2" t="s">
        <v>1736</v>
      </c>
      <c r="G3758" s="2" t="s">
        <v>433</v>
      </c>
      <c r="H3758" s="2" t="s">
        <v>1748</v>
      </c>
      <c r="I3758" s="2" t="s">
        <v>137</v>
      </c>
      <c r="J3758" s="2" t="s">
        <v>138</v>
      </c>
      <c r="K3758" s="2" t="s">
        <v>1741</v>
      </c>
      <c r="L3758" s="3" t="s">
        <v>442</v>
      </c>
      <c r="M3758" s="3" t="s">
        <v>442</v>
      </c>
      <c r="N3758" s="3" t="s">
        <v>37</v>
      </c>
      <c r="O3758" s="3" t="s">
        <v>37</v>
      </c>
      <c r="P3758" s="2" t="s">
        <v>1721</v>
      </c>
      <c r="Q3758" s="2" t="s">
        <v>150</v>
      </c>
      <c r="R3758" s="2" t="s">
        <v>140</v>
      </c>
      <c r="S3758" s="2" t="s">
        <v>146</v>
      </c>
      <c r="T3758" s="2" t="s">
        <v>1749</v>
      </c>
      <c r="U3758" s="4"/>
      <c r="V3758" s="4"/>
      <c r="W3758" s="4"/>
    </row>
    <row r="3759" spans="1:23" x14ac:dyDescent="0.2">
      <c r="A3759" s="2" t="s">
        <v>1039</v>
      </c>
      <c r="B3759" s="2" t="s">
        <v>1707</v>
      </c>
      <c r="C3759" s="2" t="s">
        <v>25</v>
      </c>
      <c r="D3759" s="2" t="s">
        <v>1752</v>
      </c>
      <c r="E3759" s="2" t="s">
        <v>1709</v>
      </c>
      <c r="F3759" s="2" t="s">
        <v>1736</v>
      </c>
      <c r="G3759" s="2" t="s">
        <v>436</v>
      </c>
      <c r="H3759" s="2" t="s">
        <v>1753</v>
      </c>
      <c r="I3759" s="2" t="s">
        <v>137</v>
      </c>
      <c r="J3759" s="2" t="s">
        <v>138</v>
      </c>
      <c r="K3759" s="2" t="s">
        <v>1738</v>
      </c>
      <c r="L3759" s="3" t="s">
        <v>36</v>
      </c>
      <c r="M3759" s="3" t="s">
        <v>36</v>
      </c>
      <c r="N3759" s="3" t="s">
        <v>37</v>
      </c>
      <c r="O3759" s="3" t="s">
        <v>37</v>
      </c>
      <c r="P3759" s="2" t="s">
        <v>1754</v>
      </c>
      <c r="Q3759" s="2" t="s">
        <v>479</v>
      </c>
      <c r="R3759" s="2" t="s">
        <v>79</v>
      </c>
      <c r="S3759" s="2" t="s">
        <v>82</v>
      </c>
      <c r="T3759" s="2" t="s">
        <v>1512</v>
      </c>
      <c r="U3759" s="4"/>
      <c r="V3759" s="4"/>
      <c r="W3759" s="4"/>
    </row>
    <row r="3760" spans="1:23" x14ac:dyDescent="0.2">
      <c r="A3760" s="2" t="s">
        <v>1039</v>
      </c>
      <c r="B3760" s="2" t="s">
        <v>1707</v>
      </c>
      <c r="C3760" s="2" t="s">
        <v>25</v>
      </c>
      <c r="D3760" s="2" t="s">
        <v>1755</v>
      </c>
      <c r="E3760" s="2" t="s">
        <v>1709</v>
      </c>
      <c r="F3760" s="2" t="s">
        <v>1736</v>
      </c>
      <c r="G3760" s="2" t="s">
        <v>438</v>
      </c>
      <c r="H3760" s="2" t="s">
        <v>1753</v>
      </c>
      <c r="I3760" s="2" t="s">
        <v>137</v>
      </c>
      <c r="J3760" s="2" t="s">
        <v>138</v>
      </c>
      <c r="K3760" s="2" t="s">
        <v>1741</v>
      </c>
      <c r="L3760" s="3" t="s">
        <v>36</v>
      </c>
      <c r="M3760" s="3" t="s">
        <v>36</v>
      </c>
      <c r="N3760" s="3" t="s">
        <v>37</v>
      </c>
      <c r="O3760" s="3" t="s">
        <v>37</v>
      </c>
      <c r="P3760" s="2" t="s">
        <v>1754</v>
      </c>
      <c r="Q3760" s="2" t="s">
        <v>479</v>
      </c>
      <c r="R3760" s="2" t="s">
        <v>79</v>
      </c>
      <c r="S3760" s="2" t="s">
        <v>82</v>
      </c>
      <c r="T3760" s="2" t="s">
        <v>1512</v>
      </c>
      <c r="U3760" s="4"/>
      <c r="V3760" s="4"/>
      <c r="W3760" s="4"/>
    </row>
    <row r="3761" spans="1:23" x14ac:dyDescent="0.2">
      <c r="A3761" s="2" t="s">
        <v>1039</v>
      </c>
      <c r="B3761" s="2" t="s">
        <v>1707</v>
      </c>
      <c r="C3761" s="2" t="s">
        <v>25</v>
      </c>
      <c r="D3761" s="2" t="s">
        <v>1756</v>
      </c>
      <c r="E3761" s="2" t="s">
        <v>1709</v>
      </c>
      <c r="F3761" s="2" t="s">
        <v>1736</v>
      </c>
      <c r="G3761" s="2" t="s">
        <v>119</v>
      </c>
      <c r="H3761" s="2" t="s">
        <v>1753</v>
      </c>
      <c r="I3761" s="2" t="s">
        <v>137</v>
      </c>
      <c r="J3761" s="2" t="s">
        <v>138</v>
      </c>
      <c r="K3761" s="2" t="s">
        <v>1738</v>
      </c>
      <c r="L3761" s="3" t="s">
        <v>36</v>
      </c>
      <c r="M3761" s="3" t="s">
        <v>36</v>
      </c>
      <c r="N3761" s="3" t="s">
        <v>37</v>
      </c>
      <c r="O3761" s="3" t="s">
        <v>37</v>
      </c>
      <c r="P3761" s="2" t="s">
        <v>1757</v>
      </c>
      <c r="Q3761" s="2" t="s">
        <v>479</v>
      </c>
      <c r="R3761" s="2" t="s">
        <v>79</v>
      </c>
      <c r="S3761" s="2" t="s">
        <v>82</v>
      </c>
      <c r="T3761" s="2" t="s">
        <v>1512</v>
      </c>
      <c r="U3761" s="4"/>
      <c r="V3761" s="4"/>
      <c r="W3761" s="4"/>
    </row>
    <row r="3762" spans="1:23" x14ac:dyDescent="0.2">
      <c r="A3762" s="2" t="s">
        <v>1039</v>
      </c>
      <c r="B3762" s="2" t="s">
        <v>1707</v>
      </c>
      <c r="C3762" s="2" t="s">
        <v>25</v>
      </c>
      <c r="D3762" s="2" t="s">
        <v>1758</v>
      </c>
      <c r="E3762" s="2" t="s">
        <v>1709</v>
      </c>
      <c r="F3762" s="2" t="s">
        <v>1736</v>
      </c>
      <c r="G3762" s="2" t="s">
        <v>129</v>
      </c>
      <c r="H3762" s="2" t="s">
        <v>1753</v>
      </c>
      <c r="I3762" s="2" t="s">
        <v>137</v>
      </c>
      <c r="J3762" s="2" t="s">
        <v>138</v>
      </c>
      <c r="K3762" s="2" t="s">
        <v>1741</v>
      </c>
      <c r="L3762" s="3" t="s">
        <v>36</v>
      </c>
      <c r="M3762" s="3" t="s">
        <v>36</v>
      </c>
      <c r="N3762" s="3" t="s">
        <v>37</v>
      </c>
      <c r="O3762" s="3" t="s">
        <v>37</v>
      </c>
      <c r="P3762" s="2" t="s">
        <v>1757</v>
      </c>
      <c r="Q3762" s="2" t="s">
        <v>479</v>
      </c>
      <c r="R3762" s="2" t="s">
        <v>79</v>
      </c>
      <c r="S3762" s="2" t="s">
        <v>82</v>
      </c>
      <c r="T3762" s="2" t="s">
        <v>1512</v>
      </c>
      <c r="U3762" s="4"/>
      <c r="V3762" s="4"/>
      <c r="W3762" s="4"/>
    </row>
    <row r="3763" spans="1:23" x14ac:dyDescent="0.2">
      <c r="A3763" s="2" t="s">
        <v>1039</v>
      </c>
      <c r="B3763" s="2" t="s">
        <v>1707</v>
      </c>
      <c r="C3763" s="2" t="s">
        <v>25</v>
      </c>
      <c r="D3763" s="2" t="s">
        <v>1759</v>
      </c>
      <c r="E3763" s="2" t="s">
        <v>1709</v>
      </c>
      <c r="F3763" s="2" t="s">
        <v>1736</v>
      </c>
      <c r="G3763" s="2" t="s">
        <v>109</v>
      </c>
      <c r="H3763" s="2" t="s">
        <v>1760</v>
      </c>
      <c r="I3763" s="2" t="s">
        <v>137</v>
      </c>
      <c r="J3763" s="2" t="s">
        <v>138</v>
      </c>
      <c r="K3763" s="2" t="s">
        <v>1741</v>
      </c>
      <c r="L3763" s="3" t="s">
        <v>442</v>
      </c>
      <c r="M3763" s="3" t="s">
        <v>442</v>
      </c>
      <c r="N3763" s="3" t="s">
        <v>37</v>
      </c>
      <c r="O3763" s="3" t="s">
        <v>37</v>
      </c>
      <c r="P3763" s="2" t="s">
        <v>1761</v>
      </c>
      <c r="Q3763" s="2" t="s">
        <v>150</v>
      </c>
      <c r="R3763" s="2" t="s">
        <v>122</v>
      </c>
      <c r="S3763" s="2" t="s">
        <v>743</v>
      </c>
      <c r="T3763" s="2" t="s">
        <v>1749</v>
      </c>
      <c r="U3763" s="4"/>
      <c r="V3763" s="4"/>
      <c r="W3763" s="4"/>
    </row>
    <row r="3764" spans="1:23" x14ac:dyDescent="0.2">
      <c r="A3764" s="2" t="s">
        <v>1039</v>
      </c>
      <c r="B3764" s="2" t="s">
        <v>1707</v>
      </c>
      <c r="C3764" s="2" t="s">
        <v>25</v>
      </c>
      <c r="D3764" s="2" t="s">
        <v>1762</v>
      </c>
      <c r="E3764" s="2" t="s">
        <v>1709</v>
      </c>
      <c r="F3764" s="2" t="s">
        <v>1736</v>
      </c>
      <c r="G3764" s="2" t="s">
        <v>86</v>
      </c>
      <c r="H3764" s="2" t="s">
        <v>1763</v>
      </c>
      <c r="I3764" s="2" t="s">
        <v>137</v>
      </c>
      <c r="J3764" s="2" t="s">
        <v>138</v>
      </c>
      <c r="K3764" s="2" t="s">
        <v>1738</v>
      </c>
      <c r="L3764" s="3" t="s">
        <v>442</v>
      </c>
      <c r="M3764" s="3" t="s">
        <v>442</v>
      </c>
      <c r="N3764" s="3" t="s">
        <v>37</v>
      </c>
      <c r="O3764" s="3" t="s">
        <v>37</v>
      </c>
      <c r="P3764" s="2" t="s">
        <v>1727</v>
      </c>
      <c r="Q3764" s="2" t="s">
        <v>161</v>
      </c>
      <c r="R3764" s="2" t="s">
        <v>79</v>
      </c>
      <c r="S3764" s="2" t="s">
        <v>82</v>
      </c>
      <c r="T3764" s="2" t="s">
        <v>1746</v>
      </c>
      <c r="U3764" s="4"/>
      <c r="V3764" s="4"/>
      <c r="W3764" s="4"/>
    </row>
    <row r="3765" spans="1:23" x14ac:dyDescent="0.2">
      <c r="A3765" s="2" t="s">
        <v>1039</v>
      </c>
      <c r="B3765" s="2" t="s">
        <v>1707</v>
      </c>
      <c r="C3765" s="2" t="s">
        <v>25</v>
      </c>
      <c r="D3765" s="2" t="s">
        <v>1764</v>
      </c>
      <c r="E3765" s="2" t="s">
        <v>1709</v>
      </c>
      <c r="F3765" s="2" t="s">
        <v>1736</v>
      </c>
      <c r="G3765" s="2" t="s">
        <v>72</v>
      </c>
      <c r="H3765" s="2" t="s">
        <v>1763</v>
      </c>
      <c r="I3765" s="2" t="s">
        <v>137</v>
      </c>
      <c r="J3765" s="2" t="s">
        <v>138</v>
      </c>
      <c r="K3765" s="2" t="s">
        <v>1741</v>
      </c>
      <c r="L3765" s="3" t="s">
        <v>442</v>
      </c>
      <c r="M3765" s="3" t="s">
        <v>442</v>
      </c>
      <c r="N3765" s="3" t="s">
        <v>37</v>
      </c>
      <c r="O3765" s="3" t="s">
        <v>37</v>
      </c>
      <c r="P3765" s="2" t="s">
        <v>1727</v>
      </c>
      <c r="Q3765" s="2" t="s">
        <v>161</v>
      </c>
      <c r="R3765" s="2" t="s">
        <v>79</v>
      </c>
      <c r="S3765" s="2" t="s">
        <v>82</v>
      </c>
      <c r="T3765" s="2" t="s">
        <v>1746</v>
      </c>
      <c r="U3765" s="4"/>
      <c r="V3765" s="4"/>
      <c r="W3765" s="4"/>
    </row>
    <row r="3766" spans="1:23" x14ac:dyDescent="0.2">
      <c r="A3766" s="2" t="s">
        <v>1039</v>
      </c>
      <c r="B3766" s="2" t="s">
        <v>1707</v>
      </c>
      <c r="C3766" s="2" t="s">
        <v>25</v>
      </c>
      <c r="D3766" s="2" t="s">
        <v>1765</v>
      </c>
      <c r="E3766" s="2" t="s">
        <v>1709</v>
      </c>
      <c r="F3766" s="2" t="s">
        <v>1736</v>
      </c>
      <c r="G3766" s="2" t="s">
        <v>248</v>
      </c>
      <c r="H3766" s="2" t="s">
        <v>1744</v>
      </c>
      <c r="I3766" s="2" t="s">
        <v>137</v>
      </c>
      <c r="J3766" s="2" t="s">
        <v>138</v>
      </c>
      <c r="K3766" s="2" t="s">
        <v>1738</v>
      </c>
      <c r="L3766" s="3" t="s">
        <v>442</v>
      </c>
      <c r="M3766" s="3" t="s">
        <v>31</v>
      </c>
      <c r="N3766" s="3" t="s">
        <v>37</v>
      </c>
      <c r="O3766" s="3" t="s">
        <v>37</v>
      </c>
      <c r="P3766" s="2" t="s">
        <v>1766</v>
      </c>
      <c r="Q3766" s="2" t="s">
        <v>150</v>
      </c>
      <c r="R3766" s="2" t="s">
        <v>140</v>
      </c>
      <c r="S3766" s="2" t="s">
        <v>146</v>
      </c>
      <c r="T3766" s="2" t="s">
        <v>1746</v>
      </c>
      <c r="U3766" s="4"/>
      <c r="V3766" s="4"/>
      <c r="W3766" s="4"/>
    </row>
    <row r="3767" spans="1:23" x14ac:dyDescent="0.2">
      <c r="A3767" s="2" t="s">
        <v>1039</v>
      </c>
      <c r="B3767" s="2" t="s">
        <v>1707</v>
      </c>
      <c r="C3767" s="2" t="s">
        <v>25</v>
      </c>
      <c r="D3767" s="2" t="s">
        <v>1767</v>
      </c>
      <c r="E3767" s="2" t="s">
        <v>1709</v>
      </c>
      <c r="F3767" s="2" t="s">
        <v>1736</v>
      </c>
      <c r="G3767" s="2" t="s">
        <v>66</v>
      </c>
      <c r="H3767" s="2" t="s">
        <v>1744</v>
      </c>
      <c r="I3767" s="2" t="s">
        <v>137</v>
      </c>
      <c r="J3767" s="2" t="s">
        <v>138</v>
      </c>
      <c r="K3767" s="2" t="s">
        <v>1738</v>
      </c>
      <c r="L3767" s="3" t="s">
        <v>442</v>
      </c>
      <c r="M3767" s="3" t="s">
        <v>442</v>
      </c>
      <c r="N3767" s="3" t="s">
        <v>37</v>
      </c>
      <c r="O3767" s="3" t="s">
        <v>37</v>
      </c>
      <c r="P3767" s="2" t="s">
        <v>1745</v>
      </c>
      <c r="Q3767" s="2" t="s">
        <v>479</v>
      </c>
      <c r="R3767" s="2" t="s">
        <v>79</v>
      </c>
      <c r="S3767" s="2" t="s">
        <v>82</v>
      </c>
      <c r="T3767" s="2" t="s">
        <v>1746</v>
      </c>
      <c r="U3767" s="4"/>
      <c r="V3767" s="4"/>
      <c r="W3767" s="4"/>
    </row>
    <row r="3768" spans="1:23" x14ac:dyDescent="0.2">
      <c r="A3768" s="2" t="s">
        <v>1039</v>
      </c>
      <c r="B3768" s="2" t="s">
        <v>1707</v>
      </c>
      <c r="C3768" s="2" t="s">
        <v>25</v>
      </c>
      <c r="D3768" s="2" t="s">
        <v>1892</v>
      </c>
      <c r="E3768" s="2" t="s">
        <v>1868</v>
      </c>
      <c r="F3768" s="2" t="s">
        <v>1893</v>
      </c>
      <c r="G3768" s="2" t="s">
        <v>29</v>
      </c>
      <c r="H3768" s="2" t="s">
        <v>1894</v>
      </c>
      <c r="I3768" s="2" t="s">
        <v>137</v>
      </c>
      <c r="J3768" s="2" t="s">
        <v>138</v>
      </c>
      <c r="K3768" s="2" t="s">
        <v>118</v>
      </c>
      <c r="L3768" s="3" t="s">
        <v>442</v>
      </c>
      <c r="M3768" s="3" t="s">
        <v>442</v>
      </c>
      <c r="N3768" s="3" t="s">
        <v>37</v>
      </c>
      <c r="O3768" s="3" t="s">
        <v>37</v>
      </c>
      <c r="P3768" s="2" t="s">
        <v>1739</v>
      </c>
      <c r="Q3768" s="2" t="s">
        <v>131</v>
      </c>
      <c r="R3768" s="2" t="s">
        <v>140</v>
      </c>
      <c r="S3768" s="2" t="s">
        <v>146</v>
      </c>
      <c r="T3768" s="2" t="s">
        <v>1512</v>
      </c>
      <c r="U3768" s="4"/>
      <c r="V3768" s="4"/>
      <c r="W3768" s="4"/>
    </row>
    <row r="3769" spans="1:23" x14ac:dyDescent="0.2">
      <c r="A3769" s="2" t="s">
        <v>1039</v>
      </c>
      <c r="B3769" s="2" t="s">
        <v>1707</v>
      </c>
      <c r="C3769" s="2" t="s">
        <v>25</v>
      </c>
      <c r="D3769" s="2" t="s">
        <v>1895</v>
      </c>
      <c r="E3769" s="2" t="s">
        <v>1868</v>
      </c>
      <c r="F3769" s="2" t="s">
        <v>1893</v>
      </c>
      <c r="G3769" s="2" t="s">
        <v>44</v>
      </c>
      <c r="H3769" s="2" t="s">
        <v>1894</v>
      </c>
      <c r="I3769" s="2" t="s">
        <v>137</v>
      </c>
      <c r="J3769" s="2" t="s">
        <v>138</v>
      </c>
      <c r="K3769" s="2" t="s">
        <v>128</v>
      </c>
      <c r="L3769" s="3" t="s">
        <v>442</v>
      </c>
      <c r="M3769" s="3" t="s">
        <v>442</v>
      </c>
      <c r="N3769" s="3" t="s">
        <v>37</v>
      </c>
      <c r="O3769" s="3" t="s">
        <v>37</v>
      </c>
      <c r="P3769" s="2" t="s">
        <v>1739</v>
      </c>
      <c r="Q3769" s="2" t="s">
        <v>131</v>
      </c>
      <c r="R3769" s="2" t="s">
        <v>140</v>
      </c>
      <c r="S3769" s="2" t="s">
        <v>146</v>
      </c>
      <c r="T3769" s="2" t="s">
        <v>1512</v>
      </c>
      <c r="U3769" s="4"/>
      <c r="V3769" s="4"/>
      <c r="W3769" s="4"/>
    </row>
    <row r="3770" spans="1:23" x14ac:dyDescent="0.2">
      <c r="A3770" s="2" t="s">
        <v>1039</v>
      </c>
      <c r="B3770" s="2" t="s">
        <v>1707</v>
      </c>
      <c r="C3770" s="2" t="s">
        <v>25</v>
      </c>
      <c r="D3770" s="2" t="s">
        <v>1896</v>
      </c>
      <c r="E3770" s="2" t="s">
        <v>1868</v>
      </c>
      <c r="F3770" s="2" t="s">
        <v>1893</v>
      </c>
      <c r="G3770" s="2" t="s">
        <v>51</v>
      </c>
      <c r="H3770" s="2" t="s">
        <v>1897</v>
      </c>
      <c r="I3770" s="2" t="s">
        <v>137</v>
      </c>
      <c r="J3770" s="2" t="s">
        <v>138</v>
      </c>
      <c r="K3770" s="2" t="s">
        <v>118</v>
      </c>
      <c r="L3770" s="3" t="s">
        <v>442</v>
      </c>
      <c r="M3770" s="3" t="s">
        <v>442</v>
      </c>
      <c r="N3770" s="3" t="s">
        <v>37</v>
      </c>
      <c r="O3770" s="3" t="s">
        <v>37</v>
      </c>
      <c r="P3770" s="2" t="s">
        <v>1713</v>
      </c>
      <c r="Q3770" s="2" t="s">
        <v>161</v>
      </c>
      <c r="R3770" s="2" t="s">
        <v>140</v>
      </c>
      <c r="S3770" s="2" t="s">
        <v>146</v>
      </c>
      <c r="T3770" s="2" t="s">
        <v>1746</v>
      </c>
      <c r="U3770" s="4"/>
      <c r="V3770" s="4"/>
      <c r="W3770" s="4"/>
    </row>
    <row r="3771" spans="1:23" x14ac:dyDescent="0.2">
      <c r="A3771" s="2" t="s">
        <v>1039</v>
      </c>
      <c r="B3771" s="2" t="s">
        <v>1707</v>
      </c>
      <c r="C3771" s="2" t="s">
        <v>25</v>
      </c>
      <c r="D3771" s="2" t="s">
        <v>1898</v>
      </c>
      <c r="E3771" s="2" t="s">
        <v>1868</v>
      </c>
      <c r="F3771" s="2" t="s">
        <v>1893</v>
      </c>
      <c r="G3771" s="2" t="s">
        <v>58</v>
      </c>
      <c r="H3771" s="2" t="s">
        <v>1897</v>
      </c>
      <c r="I3771" s="2" t="s">
        <v>137</v>
      </c>
      <c r="J3771" s="2" t="s">
        <v>138</v>
      </c>
      <c r="K3771" s="2" t="s">
        <v>118</v>
      </c>
      <c r="L3771" s="3" t="s">
        <v>442</v>
      </c>
      <c r="M3771" s="3" t="s">
        <v>442</v>
      </c>
      <c r="N3771" s="3" t="s">
        <v>37</v>
      </c>
      <c r="O3771" s="3" t="s">
        <v>37</v>
      </c>
      <c r="P3771" s="2" t="s">
        <v>1713</v>
      </c>
      <c r="Q3771" s="2" t="s">
        <v>131</v>
      </c>
      <c r="R3771" s="2" t="s">
        <v>140</v>
      </c>
      <c r="S3771" s="2" t="s">
        <v>146</v>
      </c>
      <c r="T3771" s="2" t="s">
        <v>1746</v>
      </c>
      <c r="U3771" s="4"/>
      <c r="V3771" s="4"/>
      <c r="W3771" s="4"/>
    </row>
    <row r="3772" spans="1:23" x14ac:dyDescent="0.2">
      <c r="A3772" s="2" t="s">
        <v>1039</v>
      </c>
      <c r="B3772" s="2" t="s">
        <v>1707</v>
      </c>
      <c r="C3772" s="2" t="s">
        <v>25</v>
      </c>
      <c r="D3772" s="2" t="s">
        <v>1899</v>
      </c>
      <c r="E3772" s="2" t="s">
        <v>1868</v>
      </c>
      <c r="F3772" s="2" t="s">
        <v>1893</v>
      </c>
      <c r="G3772" s="2" t="s">
        <v>65</v>
      </c>
      <c r="H3772" s="2" t="s">
        <v>1897</v>
      </c>
      <c r="I3772" s="2" t="s">
        <v>137</v>
      </c>
      <c r="J3772" s="2" t="s">
        <v>138</v>
      </c>
      <c r="K3772" s="2" t="s">
        <v>128</v>
      </c>
      <c r="L3772" s="3" t="s">
        <v>442</v>
      </c>
      <c r="M3772" s="3" t="s">
        <v>442</v>
      </c>
      <c r="N3772" s="3" t="s">
        <v>37</v>
      </c>
      <c r="O3772" s="3" t="s">
        <v>37</v>
      </c>
      <c r="P3772" s="2" t="s">
        <v>1745</v>
      </c>
      <c r="Q3772" s="2" t="s">
        <v>161</v>
      </c>
      <c r="R3772" s="2" t="s">
        <v>140</v>
      </c>
      <c r="S3772" s="2" t="s">
        <v>146</v>
      </c>
      <c r="T3772" s="2" t="s">
        <v>1746</v>
      </c>
      <c r="U3772" s="4"/>
      <c r="V3772" s="4"/>
      <c r="W3772" s="4"/>
    </row>
    <row r="3773" spans="1:23" x14ac:dyDescent="0.2">
      <c r="A3773" s="2" t="s">
        <v>1039</v>
      </c>
      <c r="B3773" s="2" t="s">
        <v>1707</v>
      </c>
      <c r="C3773" s="2" t="s">
        <v>25</v>
      </c>
      <c r="D3773" s="2" t="s">
        <v>1900</v>
      </c>
      <c r="E3773" s="2" t="s">
        <v>1868</v>
      </c>
      <c r="F3773" s="2" t="s">
        <v>1893</v>
      </c>
      <c r="G3773" s="2" t="s">
        <v>428</v>
      </c>
      <c r="H3773" s="2" t="s">
        <v>1897</v>
      </c>
      <c r="I3773" s="2" t="s">
        <v>137</v>
      </c>
      <c r="J3773" s="2" t="s">
        <v>138</v>
      </c>
      <c r="K3773" s="2" t="s">
        <v>128</v>
      </c>
      <c r="L3773" s="3" t="s">
        <v>442</v>
      </c>
      <c r="M3773" s="3" t="s">
        <v>36</v>
      </c>
      <c r="N3773" s="3" t="s">
        <v>37</v>
      </c>
      <c r="O3773" s="3" t="s">
        <v>37</v>
      </c>
      <c r="P3773" s="2" t="s">
        <v>1745</v>
      </c>
      <c r="Q3773" s="2" t="s">
        <v>131</v>
      </c>
      <c r="R3773" s="2" t="s">
        <v>140</v>
      </c>
      <c r="S3773" s="2" t="s">
        <v>146</v>
      </c>
      <c r="T3773" s="2" t="s">
        <v>1746</v>
      </c>
      <c r="U3773" s="4"/>
      <c r="V3773" s="4"/>
      <c r="W3773" s="4"/>
    </row>
    <row r="3774" spans="1:23" x14ac:dyDescent="0.2">
      <c r="A3774" s="2" t="s">
        <v>1039</v>
      </c>
      <c r="B3774" s="2" t="s">
        <v>1707</v>
      </c>
      <c r="C3774" s="2" t="s">
        <v>25</v>
      </c>
      <c r="D3774" s="2" t="s">
        <v>1901</v>
      </c>
      <c r="E3774" s="2" t="s">
        <v>1868</v>
      </c>
      <c r="F3774" s="2" t="s">
        <v>1893</v>
      </c>
      <c r="G3774" s="2" t="s">
        <v>430</v>
      </c>
      <c r="H3774" s="2" t="s">
        <v>1897</v>
      </c>
      <c r="I3774" s="2" t="s">
        <v>137</v>
      </c>
      <c r="J3774" s="2" t="s">
        <v>138</v>
      </c>
      <c r="K3774" s="2" t="s">
        <v>128</v>
      </c>
      <c r="L3774" s="3" t="s">
        <v>442</v>
      </c>
      <c r="M3774" s="3" t="s">
        <v>442</v>
      </c>
      <c r="N3774" s="3" t="s">
        <v>37</v>
      </c>
      <c r="O3774" s="3" t="s">
        <v>37</v>
      </c>
      <c r="P3774" s="2" t="s">
        <v>1766</v>
      </c>
      <c r="Q3774" s="2" t="s">
        <v>150</v>
      </c>
      <c r="R3774" s="2" t="s">
        <v>140</v>
      </c>
      <c r="S3774" s="2" t="s">
        <v>146</v>
      </c>
      <c r="T3774" s="2" t="s">
        <v>1746</v>
      </c>
      <c r="U3774" s="4"/>
      <c r="V3774" s="4"/>
      <c r="W3774" s="4"/>
    </row>
    <row r="3775" spans="1:23" x14ac:dyDescent="0.2">
      <c r="A3775" s="2" t="s">
        <v>1039</v>
      </c>
      <c r="B3775" s="2" t="s">
        <v>1707</v>
      </c>
      <c r="C3775" s="2" t="s">
        <v>25</v>
      </c>
      <c r="D3775" s="2" t="s">
        <v>1902</v>
      </c>
      <c r="E3775" s="2" t="s">
        <v>1868</v>
      </c>
      <c r="F3775" s="2" t="s">
        <v>1893</v>
      </c>
      <c r="G3775" s="2" t="s">
        <v>433</v>
      </c>
      <c r="H3775" s="2" t="s">
        <v>1897</v>
      </c>
      <c r="I3775" s="2" t="s">
        <v>137</v>
      </c>
      <c r="J3775" s="2" t="s">
        <v>138</v>
      </c>
      <c r="K3775" s="2" t="s">
        <v>118</v>
      </c>
      <c r="L3775" s="3" t="s">
        <v>442</v>
      </c>
      <c r="M3775" s="3" t="s">
        <v>442</v>
      </c>
      <c r="N3775" s="3" t="s">
        <v>37</v>
      </c>
      <c r="O3775" s="3" t="s">
        <v>37</v>
      </c>
      <c r="P3775" s="2" t="s">
        <v>1745</v>
      </c>
      <c r="Q3775" s="2" t="s">
        <v>150</v>
      </c>
      <c r="R3775" s="2" t="s">
        <v>79</v>
      </c>
      <c r="S3775" s="2" t="s">
        <v>82</v>
      </c>
      <c r="T3775" s="2" t="s">
        <v>1746</v>
      </c>
      <c r="U3775" s="4"/>
      <c r="V3775" s="4"/>
      <c r="W3775" s="4"/>
    </row>
    <row r="3776" spans="1:23" x14ac:dyDescent="0.2">
      <c r="A3776" s="2" t="s">
        <v>1039</v>
      </c>
      <c r="B3776" s="2" t="s">
        <v>1707</v>
      </c>
      <c r="C3776" s="2" t="s">
        <v>25</v>
      </c>
      <c r="D3776" s="2" t="s">
        <v>1903</v>
      </c>
      <c r="E3776" s="2" t="s">
        <v>1868</v>
      </c>
      <c r="F3776" s="2" t="s">
        <v>1893</v>
      </c>
      <c r="G3776" s="2" t="s">
        <v>436</v>
      </c>
      <c r="H3776" s="2" t="s">
        <v>1897</v>
      </c>
      <c r="I3776" s="2" t="s">
        <v>137</v>
      </c>
      <c r="J3776" s="2" t="s">
        <v>138</v>
      </c>
      <c r="K3776" s="2" t="s">
        <v>118</v>
      </c>
      <c r="L3776" s="3" t="s">
        <v>442</v>
      </c>
      <c r="M3776" s="3" t="s">
        <v>442</v>
      </c>
      <c r="N3776" s="3" t="s">
        <v>37</v>
      </c>
      <c r="O3776" s="3" t="s">
        <v>37</v>
      </c>
      <c r="P3776" s="2" t="s">
        <v>1745</v>
      </c>
      <c r="Q3776" s="2" t="s">
        <v>131</v>
      </c>
      <c r="R3776" s="2" t="s">
        <v>122</v>
      </c>
      <c r="S3776" s="2" t="s">
        <v>743</v>
      </c>
      <c r="T3776" s="2" t="s">
        <v>1746</v>
      </c>
      <c r="U3776" s="4"/>
      <c r="V3776" s="4"/>
      <c r="W3776" s="4"/>
    </row>
    <row r="3777" spans="1:23" x14ac:dyDescent="0.2">
      <c r="A3777" s="2" t="s">
        <v>1039</v>
      </c>
      <c r="B3777" s="2" t="s">
        <v>1707</v>
      </c>
      <c r="C3777" s="2" t="s">
        <v>25</v>
      </c>
      <c r="D3777" s="2" t="s">
        <v>1904</v>
      </c>
      <c r="E3777" s="2" t="s">
        <v>1868</v>
      </c>
      <c r="F3777" s="2" t="s">
        <v>1893</v>
      </c>
      <c r="G3777" s="2" t="s">
        <v>438</v>
      </c>
      <c r="H3777" s="2" t="s">
        <v>1897</v>
      </c>
      <c r="I3777" s="2" t="s">
        <v>137</v>
      </c>
      <c r="J3777" s="2" t="s">
        <v>138</v>
      </c>
      <c r="K3777" s="2" t="s">
        <v>128</v>
      </c>
      <c r="L3777" s="3" t="s">
        <v>442</v>
      </c>
      <c r="M3777" s="3" t="s">
        <v>36</v>
      </c>
      <c r="N3777" s="3" t="s">
        <v>37</v>
      </c>
      <c r="O3777" s="3" t="s">
        <v>37</v>
      </c>
      <c r="P3777" s="2" t="s">
        <v>1745</v>
      </c>
      <c r="Q3777" s="2" t="s">
        <v>131</v>
      </c>
      <c r="R3777" s="2" t="s">
        <v>122</v>
      </c>
      <c r="S3777" s="2" t="s">
        <v>743</v>
      </c>
      <c r="T3777" s="2" t="s">
        <v>1746</v>
      </c>
      <c r="U3777" s="4"/>
      <c r="V3777" s="4"/>
      <c r="W3777" s="4"/>
    </row>
    <row r="3778" spans="1:23" x14ac:dyDescent="0.2">
      <c r="A3778" s="2" t="s">
        <v>1039</v>
      </c>
      <c r="B3778" s="2" t="s">
        <v>1707</v>
      </c>
      <c r="C3778" s="2" t="s">
        <v>25</v>
      </c>
      <c r="D3778" s="2" t="s">
        <v>1905</v>
      </c>
      <c r="E3778" s="2" t="s">
        <v>1868</v>
      </c>
      <c r="F3778" s="2" t="s">
        <v>1893</v>
      </c>
      <c r="G3778" s="2" t="s">
        <v>119</v>
      </c>
      <c r="H3778" s="2" t="s">
        <v>1897</v>
      </c>
      <c r="I3778" s="2" t="s">
        <v>137</v>
      </c>
      <c r="J3778" s="2" t="s">
        <v>138</v>
      </c>
      <c r="K3778" s="2" t="s">
        <v>118</v>
      </c>
      <c r="L3778" s="3" t="s">
        <v>442</v>
      </c>
      <c r="M3778" s="3" t="s">
        <v>442</v>
      </c>
      <c r="N3778" s="3" t="s">
        <v>37</v>
      </c>
      <c r="O3778" s="3" t="s">
        <v>37</v>
      </c>
      <c r="P3778" s="2" t="s">
        <v>1777</v>
      </c>
      <c r="Q3778" s="2" t="s">
        <v>161</v>
      </c>
      <c r="R3778" s="2" t="s">
        <v>140</v>
      </c>
      <c r="S3778" s="2" t="s">
        <v>146</v>
      </c>
      <c r="T3778" s="2" t="s">
        <v>1746</v>
      </c>
      <c r="U3778" s="4"/>
      <c r="V3778" s="4"/>
      <c r="W3778" s="4"/>
    </row>
    <row r="3779" spans="1:23" x14ac:dyDescent="0.2">
      <c r="A3779" s="2" t="s">
        <v>1039</v>
      </c>
      <c r="B3779" s="2" t="s">
        <v>1707</v>
      </c>
      <c r="C3779" s="2" t="s">
        <v>25</v>
      </c>
      <c r="D3779" s="2" t="s">
        <v>1906</v>
      </c>
      <c r="E3779" s="2" t="s">
        <v>1868</v>
      </c>
      <c r="F3779" s="2" t="s">
        <v>1893</v>
      </c>
      <c r="G3779" s="2" t="s">
        <v>129</v>
      </c>
      <c r="H3779" s="2" t="s">
        <v>1897</v>
      </c>
      <c r="I3779" s="2" t="s">
        <v>137</v>
      </c>
      <c r="J3779" s="2" t="s">
        <v>138</v>
      </c>
      <c r="K3779" s="2" t="s">
        <v>118</v>
      </c>
      <c r="L3779" s="3" t="s">
        <v>442</v>
      </c>
      <c r="M3779" s="3" t="s">
        <v>442</v>
      </c>
      <c r="N3779" s="3" t="s">
        <v>37</v>
      </c>
      <c r="O3779" s="3" t="s">
        <v>37</v>
      </c>
      <c r="P3779" s="2" t="s">
        <v>1777</v>
      </c>
      <c r="Q3779" s="2" t="s">
        <v>150</v>
      </c>
      <c r="R3779" s="2" t="s">
        <v>289</v>
      </c>
      <c r="S3779" s="2" t="s">
        <v>550</v>
      </c>
      <c r="T3779" s="2" t="s">
        <v>1746</v>
      </c>
      <c r="U3779" s="4"/>
      <c r="V3779" s="4"/>
      <c r="W3779" s="4"/>
    </row>
    <row r="3780" spans="1:23" x14ac:dyDescent="0.2">
      <c r="A3780" s="2" t="s">
        <v>1039</v>
      </c>
      <c r="B3780" s="2" t="s">
        <v>1707</v>
      </c>
      <c r="C3780" s="2" t="s">
        <v>25</v>
      </c>
      <c r="D3780" s="2" t="s">
        <v>1907</v>
      </c>
      <c r="E3780" s="2" t="s">
        <v>1868</v>
      </c>
      <c r="F3780" s="2" t="s">
        <v>1893</v>
      </c>
      <c r="G3780" s="2" t="s">
        <v>109</v>
      </c>
      <c r="H3780" s="2" t="s">
        <v>1908</v>
      </c>
      <c r="I3780" s="2" t="s">
        <v>137</v>
      </c>
      <c r="J3780" s="2" t="s">
        <v>138</v>
      </c>
      <c r="K3780" s="2" t="s">
        <v>118</v>
      </c>
      <c r="L3780" s="3" t="s">
        <v>442</v>
      </c>
      <c r="M3780" s="3" t="s">
        <v>442</v>
      </c>
      <c r="N3780" s="3" t="s">
        <v>37</v>
      </c>
      <c r="O3780" s="3" t="s">
        <v>37</v>
      </c>
      <c r="P3780" s="2" t="s">
        <v>1909</v>
      </c>
      <c r="Q3780" s="2" t="s">
        <v>131</v>
      </c>
      <c r="R3780" s="2" t="s">
        <v>516</v>
      </c>
      <c r="S3780" s="2" t="s">
        <v>1910</v>
      </c>
      <c r="T3780" s="2" t="s">
        <v>1848</v>
      </c>
      <c r="U3780" s="4"/>
      <c r="V3780" s="4"/>
      <c r="W3780" s="4"/>
    </row>
    <row r="3781" spans="1:23" x14ac:dyDescent="0.2">
      <c r="A3781" s="2" t="s">
        <v>1039</v>
      </c>
      <c r="B3781" s="2" t="s">
        <v>1707</v>
      </c>
      <c r="C3781" s="2" t="s">
        <v>25</v>
      </c>
      <c r="D3781" s="2" t="s">
        <v>1911</v>
      </c>
      <c r="E3781" s="2" t="s">
        <v>1868</v>
      </c>
      <c r="F3781" s="2" t="s">
        <v>1893</v>
      </c>
      <c r="G3781" s="2" t="s">
        <v>86</v>
      </c>
      <c r="H3781" s="2" t="s">
        <v>1908</v>
      </c>
      <c r="I3781" s="2" t="s">
        <v>137</v>
      </c>
      <c r="J3781" s="2" t="s">
        <v>138</v>
      </c>
      <c r="K3781" s="2" t="s">
        <v>118</v>
      </c>
      <c r="L3781" s="3" t="s">
        <v>442</v>
      </c>
      <c r="M3781" s="3" t="s">
        <v>442</v>
      </c>
      <c r="N3781" s="3" t="s">
        <v>37</v>
      </c>
      <c r="O3781" s="3" t="s">
        <v>37</v>
      </c>
      <c r="P3781" s="2" t="s">
        <v>1912</v>
      </c>
      <c r="Q3781" s="2" t="s">
        <v>150</v>
      </c>
      <c r="R3781" s="2" t="s">
        <v>516</v>
      </c>
      <c r="S3781" s="2" t="s">
        <v>1910</v>
      </c>
      <c r="T3781" s="2" t="s">
        <v>1848</v>
      </c>
      <c r="U3781" s="4"/>
      <c r="V3781" s="4"/>
      <c r="W3781" s="4"/>
    </row>
    <row r="3782" spans="1:23" x14ac:dyDescent="0.2">
      <c r="A3782" s="2" t="s">
        <v>1039</v>
      </c>
      <c r="B3782" s="2" t="s">
        <v>1707</v>
      </c>
      <c r="C3782" s="2" t="s">
        <v>25</v>
      </c>
      <c r="D3782" s="2" t="s">
        <v>1913</v>
      </c>
      <c r="E3782" s="2" t="s">
        <v>1868</v>
      </c>
      <c r="F3782" s="2" t="s">
        <v>1893</v>
      </c>
      <c r="G3782" s="2" t="s">
        <v>72</v>
      </c>
      <c r="H3782" s="2" t="s">
        <v>1908</v>
      </c>
      <c r="I3782" s="2" t="s">
        <v>137</v>
      </c>
      <c r="J3782" s="2" t="s">
        <v>138</v>
      </c>
      <c r="K3782" s="2" t="s">
        <v>128</v>
      </c>
      <c r="L3782" s="3" t="s">
        <v>442</v>
      </c>
      <c r="M3782" s="3" t="s">
        <v>37</v>
      </c>
      <c r="N3782" s="3" t="s">
        <v>37</v>
      </c>
      <c r="O3782" s="3" t="s">
        <v>37</v>
      </c>
      <c r="P3782" s="2" t="s">
        <v>1912</v>
      </c>
      <c r="Q3782" s="2" t="s">
        <v>150</v>
      </c>
      <c r="R3782" s="2" t="s">
        <v>516</v>
      </c>
      <c r="S3782" s="2" t="s">
        <v>1910</v>
      </c>
      <c r="T3782" s="2" t="s">
        <v>1848</v>
      </c>
      <c r="U3782" s="4"/>
      <c r="V3782" s="4"/>
      <c r="W3782" s="4"/>
    </row>
    <row r="3783" spans="1:23" x14ac:dyDescent="0.2">
      <c r="A3783" s="2" t="s">
        <v>1039</v>
      </c>
      <c r="B3783" s="2" t="s">
        <v>1707</v>
      </c>
      <c r="C3783" s="2" t="s">
        <v>25</v>
      </c>
      <c r="D3783" s="2" t="s">
        <v>1914</v>
      </c>
      <c r="E3783" s="2" t="s">
        <v>1868</v>
      </c>
      <c r="F3783" s="2" t="s">
        <v>1893</v>
      </c>
      <c r="G3783" s="2" t="s">
        <v>248</v>
      </c>
      <c r="H3783" s="2" t="s">
        <v>1915</v>
      </c>
      <c r="I3783" s="2" t="s">
        <v>137</v>
      </c>
      <c r="J3783" s="2" t="s">
        <v>138</v>
      </c>
      <c r="K3783" s="2" t="s">
        <v>128</v>
      </c>
      <c r="L3783" s="3" t="s">
        <v>442</v>
      </c>
      <c r="M3783" s="3" t="s">
        <v>31</v>
      </c>
      <c r="N3783" s="3" t="s">
        <v>37</v>
      </c>
      <c r="O3783" s="3" t="s">
        <v>37</v>
      </c>
      <c r="P3783" s="2" t="s">
        <v>1916</v>
      </c>
      <c r="Q3783" s="2" t="s">
        <v>131</v>
      </c>
      <c r="R3783" s="2" t="s">
        <v>516</v>
      </c>
      <c r="S3783" s="2" t="s">
        <v>1910</v>
      </c>
      <c r="T3783" s="2" t="s">
        <v>1848</v>
      </c>
      <c r="U3783" s="4"/>
      <c r="V3783" s="4"/>
      <c r="W3783" s="4"/>
    </row>
    <row r="3784" spans="1:23" x14ac:dyDescent="0.2">
      <c r="A3784" s="2" t="s">
        <v>1039</v>
      </c>
      <c r="B3784" s="2" t="s">
        <v>1707</v>
      </c>
      <c r="C3784" s="2" t="s">
        <v>25</v>
      </c>
      <c r="D3784" s="2" t="s">
        <v>1917</v>
      </c>
      <c r="E3784" s="2" t="s">
        <v>1868</v>
      </c>
      <c r="F3784" s="2" t="s">
        <v>1893</v>
      </c>
      <c r="G3784" s="2" t="s">
        <v>66</v>
      </c>
      <c r="H3784" s="2" t="s">
        <v>1918</v>
      </c>
      <c r="I3784" s="2" t="s">
        <v>137</v>
      </c>
      <c r="J3784" s="2" t="s">
        <v>138</v>
      </c>
      <c r="K3784" s="2" t="s">
        <v>128</v>
      </c>
      <c r="L3784" s="3" t="s">
        <v>442</v>
      </c>
      <c r="M3784" s="3" t="s">
        <v>442</v>
      </c>
      <c r="N3784" s="3" t="s">
        <v>37</v>
      </c>
      <c r="O3784" s="3" t="s">
        <v>37</v>
      </c>
      <c r="P3784" s="2" t="s">
        <v>1909</v>
      </c>
      <c r="Q3784" s="2" t="s">
        <v>131</v>
      </c>
      <c r="R3784" s="2" t="s">
        <v>516</v>
      </c>
      <c r="S3784" s="2" t="s">
        <v>1910</v>
      </c>
      <c r="T3784" s="2" t="s">
        <v>1848</v>
      </c>
      <c r="U3784" s="4"/>
      <c r="V3784" s="4"/>
      <c r="W3784" s="4"/>
    </row>
    <row r="3785" spans="1:23" x14ac:dyDescent="0.2">
      <c r="A3785" s="2" t="s">
        <v>1039</v>
      </c>
      <c r="B3785" s="2" t="s">
        <v>1707</v>
      </c>
      <c r="C3785" s="2" t="s">
        <v>25</v>
      </c>
      <c r="D3785" s="2" t="s">
        <v>1919</v>
      </c>
      <c r="E3785" s="2" t="s">
        <v>1868</v>
      </c>
      <c r="F3785" s="2" t="s">
        <v>1893</v>
      </c>
      <c r="G3785" s="2" t="s">
        <v>35</v>
      </c>
      <c r="H3785" s="2" t="s">
        <v>1897</v>
      </c>
      <c r="I3785" s="2" t="s">
        <v>137</v>
      </c>
      <c r="J3785" s="2" t="s">
        <v>138</v>
      </c>
      <c r="K3785" s="2" t="s">
        <v>128</v>
      </c>
      <c r="L3785" s="3" t="s">
        <v>442</v>
      </c>
      <c r="M3785" s="3" t="s">
        <v>442</v>
      </c>
      <c r="N3785" s="3" t="s">
        <v>37</v>
      </c>
      <c r="O3785" s="3" t="s">
        <v>37</v>
      </c>
      <c r="P3785" s="2" t="s">
        <v>1721</v>
      </c>
      <c r="Q3785" s="2" t="s">
        <v>150</v>
      </c>
      <c r="R3785" s="2" t="s">
        <v>289</v>
      </c>
      <c r="S3785" s="2" t="s">
        <v>550</v>
      </c>
      <c r="T3785" s="2" t="s">
        <v>1746</v>
      </c>
      <c r="U3785" s="4"/>
      <c r="V3785" s="4"/>
      <c r="W3785" s="4"/>
    </row>
    <row r="3786" spans="1:23" x14ac:dyDescent="0.2">
      <c r="A3786" s="2" t="s">
        <v>1039</v>
      </c>
      <c r="B3786" s="2" t="s">
        <v>1707</v>
      </c>
      <c r="C3786" s="2" t="s">
        <v>25</v>
      </c>
      <c r="D3786" s="2" t="s">
        <v>1920</v>
      </c>
      <c r="E3786" s="2" t="s">
        <v>1868</v>
      </c>
      <c r="F3786" s="2" t="s">
        <v>1893</v>
      </c>
      <c r="G3786" s="2" t="s">
        <v>256</v>
      </c>
      <c r="H3786" s="2" t="s">
        <v>1897</v>
      </c>
      <c r="I3786" s="2" t="s">
        <v>137</v>
      </c>
      <c r="J3786" s="2" t="s">
        <v>138</v>
      </c>
      <c r="K3786" s="2" t="s">
        <v>118</v>
      </c>
      <c r="L3786" s="3" t="s">
        <v>442</v>
      </c>
      <c r="M3786" s="3" t="s">
        <v>442</v>
      </c>
      <c r="N3786" s="3" t="s">
        <v>37</v>
      </c>
      <c r="O3786" s="3" t="s">
        <v>37</v>
      </c>
      <c r="P3786" s="2" t="s">
        <v>1745</v>
      </c>
      <c r="Q3786" s="2" t="s">
        <v>161</v>
      </c>
      <c r="R3786" s="2" t="s">
        <v>140</v>
      </c>
      <c r="S3786" s="2" t="s">
        <v>146</v>
      </c>
      <c r="T3786" s="2" t="s">
        <v>1746</v>
      </c>
      <c r="U3786" s="2" t="s">
        <v>1019</v>
      </c>
      <c r="V3786" s="4"/>
      <c r="W3786" s="4"/>
    </row>
    <row r="3787" spans="1:23" x14ac:dyDescent="0.2">
      <c r="A3787" s="2" t="s">
        <v>1039</v>
      </c>
      <c r="B3787" s="2" t="s">
        <v>1707</v>
      </c>
      <c r="C3787" s="2" t="s">
        <v>25</v>
      </c>
      <c r="D3787" s="2" t="s">
        <v>1921</v>
      </c>
      <c r="E3787" s="2" t="s">
        <v>1868</v>
      </c>
      <c r="F3787" s="2" t="s">
        <v>1893</v>
      </c>
      <c r="G3787" s="2" t="s">
        <v>34</v>
      </c>
      <c r="H3787" s="2" t="s">
        <v>1897</v>
      </c>
      <c r="I3787" s="2" t="s">
        <v>137</v>
      </c>
      <c r="J3787" s="2" t="s">
        <v>138</v>
      </c>
      <c r="K3787" s="2" t="s">
        <v>118</v>
      </c>
      <c r="L3787" s="3" t="s">
        <v>442</v>
      </c>
      <c r="M3787" s="3" t="s">
        <v>442</v>
      </c>
      <c r="N3787" s="3" t="s">
        <v>37</v>
      </c>
      <c r="O3787" s="3" t="s">
        <v>37</v>
      </c>
      <c r="P3787" s="2" t="s">
        <v>1745</v>
      </c>
      <c r="Q3787" s="2" t="s">
        <v>139</v>
      </c>
      <c r="R3787" s="2" t="s">
        <v>79</v>
      </c>
      <c r="S3787" s="2" t="s">
        <v>82</v>
      </c>
      <c r="T3787" s="2" t="s">
        <v>1746</v>
      </c>
      <c r="U3787" s="4"/>
      <c r="V3787" s="4"/>
      <c r="W3787" s="4"/>
    </row>
    <row r="3788" spans="1:23" x14ac:dyDescent="0.2">
      <c r="A3788" s="2" t="s">
        <v>1039</v>
      </c>
      <c r="B3788" s="2" t="s">
        <v>1993</v>
      </c>
      <c r="C3788" s="2" t="s">
        <v>25</v>
      </c>
      <c r="D3788" s="2" t="s">
        <v>2051</v>
      </c>
      <c r="E3788" s="2" t="s">
        <v>1995</v>
      </c>
      <c r="F3788" s="2" t="s">
        <v>2052</v>
      </c>
      <c r="G3788" s="2" t="s">
        <v>29</v>
      </c>
      <c r="H3788" s="2" t="s">
        <v>2053</v>
      </c>
      <c r="I3788" s="2" t="s">
        <v>137</v>
      </c>
      <c r="J3788" s="2" t="s">
        <v>138</v>
      </c>
      <c r="K3788" s="2" t="s">
        <v>33</v>
      </c>
      <c r="L3788" s="3" t="s">
        <v>34</v>
      </c>
      <c r="M3788" s="3" t="s">
        <v>256</v>
      </c>
      <c r="N3788" s="3" t="s">
        <v>36</v>
      </c>
      <c r="O3788" s="3" t="s">
        <v>37</v>
      </c>
      <c r="P3788" s="2" t="s">
        <v>2040</v>
      </c>
      <c r="Q3788" s="4"/>
      <c r="R3788" s="4"/>
      <c r="S3788" s="4"/>
      <c r="T3788" s="2" t="s">
        <v>197</v>
      </c>
      <c r="U3788" s="4"/>
      <c r="V3788" s="4"/>
      <c r="W3788" s="4"/>
    </row>
    <row r="3789" spans="1:23" x14ac:dyDescent="0.2">
      <c r="A3789" s="2" t="s">
        <v>1039</v>
      </c>
      <c r="B3789" s="2" t="s">
        <v>1993</v>
      </c>
      <c r="C3789" s="2" t="s">
        <v>25</v>
      </c>
      <c r="D3789" s="2" t="s">
        <v>2076</v>
      </c>
      <c r="E3789" s="2" t="s">
        <v>2055</v>
      </c>
      <c r="F3789" s="2" t="s">
        <v>2077</v>
      </c>
      <c r="G3789" s="2" t="s">
        <v>29</v>
      </c>
      <c r="H3789" s="2" t="s">
        <v>2078</v>
      </c>
      <c r="I3789" s="2" t="s">
        <v>137</v>
      </c>
      <c r="J3789" s="2" t="s">
        <v>138</v>
      </c>
      <c r="K3789" s="2" t="s">
        <v>33</v>
      </c>
      <c r="L3789" s="3" t="s">
        <v>295</v>
      </c>
      <c r="M3789" s="3" t="s">
        <v>328</v>
      </c>
      <c r="N3789" s="3" t="s">
        <v>37</v>
      </c>
      <c r="O3789" s="3" t="s">
        <v>37</v>
      </c>
      <c r="P3789" s="2" t="s">
        <v>2040</v>
      </c>
      <c r="Q3789" s="4"/>
      <c r="R3789" s="4"/>
      <c r="S3789" s="4"/>
      <c r="T3789" s="2" t="s">
        <v>197</v>
      </c>
      <c r="U3789" s="4"/>
      <c r="V3789" s="4"/>
      <c r="W3789" s="4"/>
    </row>
    <row r="3790" spans="1:23" x14ac:dyDescent="0.2">
      <c r="A3790" s="2" t="s">
        <v>1039</v>
      </c>
      <c r="B3790" s="2" t="s">
        <v>1993</v>
      </c>
      <c r="C3790" s="2" t="s">
        <v>25</v>
      </c>
      <c r="D3790" s="2" t="s">
        <v>2083</v>
      </c>
      <c r="E3790" s="2" t="s">
        <v>2055</v>
      </c>
      <c r="F3790" s="2" t="s">
        <v>2084</v>
      </c>
      <c r="G3790" s="2" t="s">
        <v>29</v>
      </c>
      <c r="H3790" s="2" t="s">
        <v>2085</v>
      </c>
      <c r="I3790" s="2" t="s">
        <v>137</v>
      </c>
      <c r="J3790" s="2" t="s">
        <v>138</v>
      </c>
      <c r="K3790" s="2" t="s">
        <v>33</v>
      </c>
      <c r="L3790" s="3" t="s">
        <v>137</v>
      </c>
      <c r="M3790" s="3" t="s">
        <v>37</v>
      </c>
      <c r="N3790" s="3" t="s">
        <v>37</v>
      </c>
      <c r="O3790" s="3" t="s">
        <v>37</v>
      </c>
      <c r="P3790" s="2" t="s">
        <v>2040</v>
      </c>
      <c r="Q3790" s="4"/>
      <c r="R3790" s="4"/>
      <c r="S3790" s="4"/>
      <c r="T3790" s="2" t="s">
        <v>197</v>
      </c>
      <c r="U3790" s="2" t="s">
        <v>1019</v>
      </c>
      <c r="V3790" s="4"/>
      <c r="W3790" s="4"/>
    </row>
    <row r="3791" spans="1:23" x14ac:dyDescent="0.2">
      <c r="A3791" s="2" t="s">
        <v>1039</v>
      </c>
      <c r="B3791" s="2" t="s">
        <v>1993</v>
      </c>
      <c r="C3791" s="2" t="s">
        <v>25</v>
      </c>
      <c r="D3791" s="2" t="s">
        <v>2086</v>
      </c>
      <c r="E3791" s="2" t="s">
        <v>2055</v>
      </c>
      <c r="F3791" s="2" t="s">
        <v>2087</v>
      </c>
      <c r="G3791" s="2" t="s">
        <v>29</v>
      </c>
      <c r="H3791" s="2" t="s">
        <v>2088</v>
      </c>
      <c r="I3791" s="2" t="s">
        <v>169</v>
      </c>
      <c r="J3791" s="2" t="s">
        <v>138</v>
      </c>
      <c r="K3791" s="2" t="s">
        <v>33</v>
      </c>
      <c r="L3791" s="3" t="s">
        <v>129</v>
      </c>
      <c r="M3791" s="3" t="s">
        <v>438</v>
      </c>
      <c r="N3791" s="3" t="s">
        <v>37</v>
      </c>
      <c r="O3791" s="3" t="s">
        <v>37</v>
      </c>
      <c r="P3791" s="2" t="s">
        <v>2040</v>
      </c>
      <c r="Q3791" s="4"/>
      <c r="R3791" s="4"/>
      <c r="S3791" s="4"/>
      <c r="T3791" s="2" t="s">
        <v>197</v>
      </c>
      <c r="U3791" s="4"/>
      <c r="V3791" s="4"/>
      <c r="W3791" s="4"/>
    </row>
    <row r="3792" spans="1:23" x14ac:dyDescent="0.2">
      <c r="A3792" s="2" t="s">
        <v>1039</v>
      </c>
      <c r="B3792" s="2" t="s">
        <v>1040</v>
      </c>
      <c r="C3792" s="2" t="s">
        <v>25</v>
      </c>
      <c r="D3792" s="2" t="s">
        <v>5973</v>
      </c>
      <c r="E3792" s="2" t="s">
        <v>1042</v>
      </c>
      <c r="F3792" s="2" t="s">
        <v>1078</v>
      </c>
      <c r="G3792" s="2" t="s">
        <v>29</v>
      </c>
      <c r="H3792" s="2" t="s">
        <v>1079</v>
      </c>
      <c r="I3792" s="2" t="s">
        <v>204</v>
      </c>
      <c r="J3792" s="2" t="s">
        <v>138</v>
      </c>
      <c r="K3792" s="2" t="s">
        <v>33</v>
      </c>
      <c r="L3792" s="3" t="s">
        <v>438</v>
      </c>
      <c r="M3792" s="3" t="s">
        <v>36</v>
      </c>
      <c r="N3792" s="3" t="s">
        <v>137</v>
      </c>
      <c r="O3792" s="3" t="s">
        <v>37</v>
      </c>
      <c r="P3792" s="2" t="s">
        <v>1052</v>
      </c>
      <c r="Q3792" s="2" t="s">
        <v>139</v>
      </c>
      <c r="R3792" s="2" t="s">
        <v>279</v>
      </c>
      <c r="S3792" s="2" t="s">
        <v>1076</v>
      </c>
      <c r="T3792" s="2" t="s">
        <v>1048</v>
      </c>
      <c r="U3792" s="4"/>
      <c r="V3792" s="4"/>
      <c r="W3792" s="4"/>
    </row>
    <row r="3793" spans="1:23" x14ac:dyDescent="0.2">
      <c r="A3793" s="2" t="s">
        <v>1039</v>
      </c>
      <c r="B3793" s="2" t="s">
        <v>1707</v>
      </c>
      <c r="C3793" s="2" t="s">
        <v>25</v>
      </c>
      <c r="D3793" s="2" t="s">
        <v>6421</v>
      </c>
      <c r="E3793" s="2" t="s">
        <v>1868</v>
      </c>
      <c r="F3793" s="2" t="s">
        <v>6422</v>
      </c>
      <c r="G3793" s="2" t="s">
        <v>29</v>
      </c>
      <c r="H3793" s="2" t="s">
        <v>6423</v>
      </c>
      <c r="I3793" s="2" t="s">
        <v>137</v>
      </c>
      <c r="J3793" s="2" t="s">
        <v>138</v>
      </c>
      <c r="K3793" s="2" t="s">
        <v>118</v>
      </c>
      <c r="L3793" s="3" t="s">
        <v>442</v>
      </c>
      <c r="M3793" s="3" t="s">
        <v>442</v>
      </c>
      <c r="N3793" s="3" t="s">
        <v>37</v>
      </c>
      <c r="O3793" s="3" t="s">
        <v>37</v>
      </c>
      <c r="P3793" s="2" t="s">
        <v>1871</v>
      </c>
      <c r="Q3793" s="2" t="s">
        <v>161</v>
      </c>
      <c r="R3793" s="2" t="s">
        <v>79</v>
      </c>
      <c r="S3793" s="2" t="s">
        <v>82</v>
      </c>
      <c r="T3793" s="2" t="s">
        <v>1746</v>
      </c>
      <c r="U3793" s="2" t="s">
        <v>1019</v>
      </c>
      <c r="V3793" s="4"/>
      <c r="W3793" s="4"/>
    </row>
    <row r="3794" spans="1:23" x14ac:dyDescent="0.2">
      <c r="A3794" s="2" t="s">
        <v>1039</v>
      </c>
      <c r="B3794" s="2" t="s">
        <v>1707</v>
      </c>
      <c r="C3794" s="2" t="s">
        <v>25</v>
      </c>
      <c r="D3794" s="2" t="s">
        <v>6424</v>
      </c>
      <c r="E3794" s="2" t="s">
        <v>1868</v>
      </c>
      <c r="F3794" s="2" t="s">
        <v>6422</v>
      </c>
      <c r="G3794" s="2" t="s">
        <v>44</v>
      </c>
      <c r="H3794" s="2" t="s">
        <v>6423</v>
      </c>
      <c r="I3794" s="2" t="s">
        <v>137</v>
      </c>
      <c r="J3794" s="2" t="s">
        <v>138</v>
      </c>
      <c r="K3794" s="2" t="s">
        <v>118</v>
      </c>
      <c r="L3794" s="3" t="s">
        <v>442</v>
      </c>
      <c r="M3794" s="3" t="s">
        <v>36</v>
      </c>
      <c r="N3794" s="3" t="s">
        <v>37</v>
      </c>
      <c r="O3794" s="3" t="s">
        <v>37</v>
      </c>
      <c r="P3794" s="2" t="s">
        <v>1871</v>
      </c>
      <c r="Q3794" s="2" t="s">
        <v>150</v>
      </c>
      <c r="R3794" s="2" t="s">
        <v>140</v>
      </c>
      <c r="S3794" s="2" t="s">
        <v>146</v>
      </c>
      <c r="T3794" s="2" t="s">
        <v>1746</v>
      </c>
      <c r="U3794" s="2" t="s">
        <v>1019</v>
      </c>
      <c r="V3794" s="4"/>
      <c r="W3794" s="4"/>
    </row>
    <row r="3795" spans="1:23" x14ac:dyDescent="0.2">
      <c r="A3795" s="2" t="s">
        <v>1039</v>
      </c>
      <c r="B3795" s="2" t="s">
        <v>1707</v>
      </c>
      <c r="C3795" s="2" t="s">
        <v>25</v>
      </c>
      <c r="D3795" s="2" t="s">
        <v>6425</v>
      </c>
      <c r="E3795" s="2" t="s">
        <v>1868</v>
      </c>
      <c r="F3795" s="2" t="s">
        <v>6422</v>
      </c>
      <c r="G3795" s="2" t="s">
        <v>51</v>
      </c>
      <c r="H3795" s="2" t="s">
        <v>6423</v>
      </c>
      <c r="I3795" s="2" t="s">
        <v>137</v>
      </c>
      <c r="J3795" s="2" t="s">
        <v>138</v>
      </c>
      <c r="K3795" s="2" t="s">
        <v>128</v>
      </c>
      <c r="L3795" s="3" t="s">
        <v>442</v>
      </c>
      <c r="M3795" s="3" t="s">
        <v>442</v>
      </c>
      <c r="N3795" s="3" t="s">
        <v>37</v>
      </c>
      <c r="O3795" s="3" t="s">
        <v>37</v>
      </c>
      <c r="P3795" s="2" t="s">
        <v>1777</v>
      </c>
      <c r="Q3795" s="2" t="s">
        <v>161</v>
      </c>
      <c r="R3795" s="2" t="s">
        <v>79</v>
      </c>
      <c r="S3795" s="2" t="s">
        <v>82</v>
      </c>
      <c r="T3795" s="2" t="s">
        <v>1746</v>
      </c>
      <c r="U3795" s="2" t="s">
        <v>1019</v>
      </c>
      <c r="V3795" s="4"/>
      <c r="W3795" s="4"/>
    </row>
    <row r="3796" spans="1:23" x14ac:dyDescent="0.2">
      <c r="A3796" s="2" t="s">
        <v>1039</v>
      </c>
      <c r="B3796" s="2" t="s">
        <v>1707</v>
      </c>
      <c r="C3796" s="2" t="s">
        <v>25</v>
      </c>
      <c r="D3796" s="2" t="s">
        <v>6426</v>
      </c>
      <c r="E3796" s="2" t="s">
        <v>1868</v>
      </c>
      <c r="F3796" s="2" t="s">
        <v>6422</v>
      </c>
      <c r="G3796" s="2" t="s">
        <v>58</v>
      </c>
      <c r="H3796" s="2" t="s">
        <v>6423</v>
      </c>
      <c r="I3796" s="2" t="s">
        <v>137</v>
      </c>
      <c r="J3796" s="2" t="s">
        <v>138</v>
      </c>
      <c r="K3796" s="2" t="s">
        <v>118</v>
      </c>
      <c r="L3796" s="3" t="s">
        <v>442</v>
      </c>
      <c r="M3796" s="3" t="s">
        <v>442</v>
      </c>
      <c r="N3796" s="3" t="s">
        <v>37</v>
      </c>
      <c r="O3796" s="3" t="s">
        <v>37</v>
      </c>
      <c r="P3796" s="2" t="s">
        <v>1721</v>
      </c>
      <c r="Q3796" s="2" t="s">
        <v>161</v>
      </c>
      <c r="R3796" s="2" t="s">
        <v>79</v>
      </c>
      <c r="S3796" s="2" t="s">
        <v>82</v>
      </c>
      <c r="T3796" s="2" t="s">
        <v>1746</v>
      </c>
      <c r="U3796" s="2" t="s">
        <v>1019</v>
      </c>
      <c r="V3796" s="4"/>
      <c r="W3796" s="4"/>
    </row>
    <row r="3797" spans="1:23" x14ac:dyDescent="0.2">
      <c r="A3797" s="2" t="s">
        <v>1039</v>
      </c>
      <c r="B3797" s="2" t="s">
        <v>1707</v>
      </c>
      <c r="C3797" s="2" t="s">
        <v>25</v>
      </c>
      <c r="D3797" s="2" t="s">
        <v>6427</v>
      </c>
      <c r="E3797" s="2" t="s">
        <v>1868</v>
      </c>
      <c r="F3797" s="2" t="s">
        <v>6422</v>
      </c>
      <c r="G3797" s="2" t="s">
        <v>65</v>
      </c>
      <c r="H3797" s="2" t="s">
        <v>6423</v>
      </c>
      <c r="I3797" s="2" t="s">
        <v>137</v>
      </c>
      <c r="J3797" s="2" t="s">
        <v>138</v>
      </c>
      <c r="K3797" s="2" t="s">
        <v>118</v>
      </c>
      <c r="L3797" s="3" t="s">
        <v>442</v>
      </c>
      <c r="M3797" s="3" t="s">
        <v>442</v>
      </c>
      <c r="N3797" s="3" t="s">
        <v>37</v>
      </c>
      <c r="O3797" s="3" t="s">
        <v>37</v>
      </c>
      <c r="P3797" s="2" t="s">
        <v>1721</v>
      </c>
      <c r="Q3797" s="2" t="s">
        <v>131</v>
      </c>
      <c r="R3797" s="2" t="s">
        <v>79</v>
      </c>
      <c r="S3797" s="2" t="s">
        <v>82</v>
      </c>
      <c r="T3797" s="2" t="s">
        <v>1746</v>
      </c>
      <c r="U3797" s="2" t="s">
        <v>1019</v>
      </c>
      <c r="V3797" s="4"/>
      <c r="W3797" s="4"/>
    </row>
    <row r="3798" spans="1:23" x14ac:dyDescent="0.2">
      <c r="A3798" s="2" t="s">
        <v>1039</v>
      </c>
      <c r="B3798" s="2" t="s">
        <v>1707</v>
      </c>
      <c r="C3798" s="2" t="s">
        <v>25</v>
      </c>
      <c r="D3798" s="2" t="s">
        <v>6428</v>
      </c>
      <c r="E3798" s="2" t="s">
        <v>1868</v>
      </c>
      <c r="F3798" s="2" t="s">
        <v>6422</v>
      </c>
      <c r="G3798" s="2" t="s">
        <v>428</v>
      </c>
      <c r="H3798" s="2" t="s">
        <v>6423</v>
      </c>
      <c r="I3798" s="2" t="s">
        <v>137</v>
      </c>
      <c r="J3798" s="2" t="s">
        <v>138</v>
      </c>
      <c r="K3798" s="2" t="s">
        <v>118</v>
      </c>
      <c r="L3798" s="3" t="s">
        <v>36</v>
      </c>
      <c r="M3798" s="3" t="s">
        <v>442</v>
      </c>
      <c r="N3798" s="3" t="s">
        <v>37</v>
      </c>
      <c r="O3798" s="3" t="s">
        <v>37</v>
      </c>
      <c r="P3798" s="2" t="s">
        <v>1754</v>
      </c>
      <c r="Q3798" s="2" t="s">
        <v>479</v>
      </c>
      <c r="R3798" s="2" t="s">
        <v>79</v>
      </c>
      <c r="S3798" s="2" t="s">
        <v>82</v>
      </c>
      <c r="T3798" s="2" t="s">
        <v>1512</v>
      </c>
      <c r="U3798" s="2" t="s">
        <v>1019</v>
      </c>
      <c r="V3798" s="4"/>
      <c r="W3798" s="4"/>
    </row>
    <row r="3799" spans="1:23" x14ac:dyDescent="0.2">
      <c r="A3799" s="2" t="s">
        <v>1039</v>
      </c>
      <c r="B3799" s="2" t="s">
        <v>1707</v>
      </c>
      <c r="C3799" s="2" t="s">
        <v>25</v>
      </c>
      <c r="D3799" s="2" t="s">
        <v>6429</v>
      </c>
      <c r="E3799" s="2" t="s">
        <v>1868</v>
      </c>
      <c r="F3799" s="2" t="s">
        <v>6422</v>
      </c>
      <c r="G3799" s="2" t="s">
        <v>430</v>
      </c>
      <c r="H3799" s="2" t="s">
        <v>6423</v>
      </c>
      <c r="I3799" s="2" t="s">
        <v>137</v>
      </c>
      <c r="J3799" s="2" t="s">
        <v>138</v>
      </c>
      <c r="K3799" s="2" t="s">
        <v>128</v>
      </c>
      <c r="L3799" s="3" t="s">
        <v>36</v>
      </c>
      <c r="M3799" s="3" t="s">
        <v>442</v>
      </c>
      <c r="N3799" s="3" t="s">
        <v>37</v>
      </c>
      <c r="O3799" s="3" t="s">
        <v>37</v>
      </c>
      <c r="P3799" s="2" t="s">
        <v>1754</v>
      </c>
      <c r="Q3799" s="2" t="s">
        <v>479</v>
      </c>
      <c r="R3799" s="2" t="s">
        <v>79</v>
      </c>
      <c r="S3799" s="2" t="s">
        <v>82</v>
      </c>
      <c r="T3799" s="2" t="s">
        <v>1512</v>
      </c>
      <c r="U3799" s="2" t="s">
        <v>1019</v>
      </c>
      <c r="V3799" s="4"/>
      <c r="W3799" s="4"/>
    </row>
    <row r="3800" spans="1:23" x14ac:dyDescent="0.2">
      <c r="A3800" s="2" t="s">
        <v>1039</v>
      </c>
      <c r="B3800" s="2" t="s">
        <v>1707</v>
      </c>
      <c r="C3800" s="2" t="s">
        <v>25</v>
      </c>
      <c r="D3800" s="2" t="s">
        <v>6430</v>
      </c>
      <c r="E3800" s="2" t="s">
        <v>1868</v>
      </c>
      <c r="F3800" s="2" t="s">
        <v>6422</v>
      </c>
      <c r="G3800" s="2" t="s">
        <v>433</v>
      </c>
      <c r="H3800" s="2" t="s">
        <v>6423</v>
      </c>
      <c r="I3800" s="2" t="s">
        <v>137</v>
      </c>
      <c r="J3800" s="2" t="s">
        <v>138</v>
      </c>
      <c r="K3800" s="2" t="s">
        <v>118</v>
      </c>
      <c r="L3800" s="3" t="s">
        <v>36</v>
      </c>
      <c r="M3800" s="3" t="s">
        <v>442</v>
      </c>
      <c r="N3800" s="3" t="s">
        <v>37</v>
      </c>
      <c r="O3800" s="3" t="s">
        <v>37</v>
      </c>
      <c r="P3800" s="2" t="s">
        <v>1757</v>
      </c>
      <c r="Q3800" s="2" t="s">
        <v>479</v>
      </c>
      <c r="R3800" s="2" t="s">
        <v>79</v>
      </c>
      <c r="S3800" s="2" t="s">
        <v>82</v>
      </c>
      <c r="T3800" s="2" t="s">
        <v>1512</v>
      </c>
      <c r="U3800" s="2" t="s">
        <v>1019</v>
      </c>
      <c r="V3800" s="4"/>
      <c r="W3800" s="4"/>
    </row>
    <row r="3801" spans="1:23" x14ac:dyDescent="0.2">
      <c r="A3801" s="2" t="s">
        <v>1039</v>
      </c>
      <c r="B3801" s="2" t="s">
        <v>1707</v>
      </c>
      <c r="C3801" s="2" t="s">
        <v>25</v>
      </c>
      <c r="D3801" s="2" t="s">
        <v>6431</v>
      </c>
      <c r="E3801" s="2" t="s">
        <v>1868</v>
      </c>
      <c r="F3801" s="2" t="s">
        <v>6422</v>
      </c>
      <c r="G3801" s="2" t="s">
        <v>436</v>
      </c>
      <c r="H3801" s="2" t="s">
        <v>6423</v>
      </c>
      <c r="I3801" s="2" t="s">
        <v>137</v>
      </c>
      <c r="J3801" s="2" t="s">
        <v>138</v>
      </c>
      <c r="K3801" s="2" t="s">
        <v>128</v>
      </c>
      <c r="L3801" s="3" t="s">
        <v>36</v>
      </c>
      <c r="M3801" s="3" t="s">
        <v>442</v>
      </c>
      <c r="N3801" s="3" t="s">
        <v>37</v>
      </c>
      <c r="O3801" s="3" t="s">
        <v>37</v>
      </c>
      <c r="P3801" s="2" t="s">
        <v>1757</v>
      </c>
      <c r="Q3801" s="2" t="s">
        <v>479</v>
      </c>
      <c r="R3801" s="2" t="s">
        <v>79</v>
      </c>
      <c r="S3801" s="2" t="s">
        <v>82</v>
      </c>
      <c r="T3801" s="2" t="s">
        <v>1512</v>
      </c>
      <c r="U3801" s="2" t="s">
        <v>1019</v>
      </c>
      <c r="V3801" s="4"/>
      <c r="W3801" s="4"/>
    </row>
    <row r="3802" spans="1:23" x14ac:dyDescent="0.2">
      <c r="A3802" s="2" t="s">
        <v>1039</v>
      </c>
      <c r="B3802" s="2" t="s">
        <v>1707</v>
      </c>
      <c r="C3802" s="2" t="s">
        <v>25</v>
      </c>
      <c r="D3802" s="2" t="s">
        <v>6432</v>
      </c>
      <c r="E3802" s="2" t="s">
        <v>1868</v>
      </c>
      <c r="F3802" s="2" t="s">
        <v>6422</v>
      </c>
      <c r="G3802" s="2" t="s">
        <v>438</v>
      </c>
      <c r="H3802" s="2" t="s">
        <v>6423</v>
      </c>
      <c r="I3802" s="2" t="s">
        <v>137</v>
      </c>
      <c r="J3802" s="2" t="s">
        <v>138</v>
      </c>
      <c r="K3802" s="2" t="s">
        <v>118</v>
      </c>
      <c r="L3802" s="3" t="s">
        <v>442</v>
      </c>
      <c r="M3802" s="3" t="s">
        <v>442</v>
      </c>
      <c r="N3802" s="3" t="s">
        <v>37</v>
      </c>
      <c r="O3802" s="3" t="s">
        <v>37</v>
      </c>
      <c r="P3802" s="2" t="s">
        <v>5449</v>
      </c>
      <c r="Q3802" s="2" t="s">
        <v>161</v>
      </c>
      <c r="R3802" s="2" t="s">
        <v>140</v>
      </c>
      <c r="S3802" s="2" t="s">
        <v>146</v>
      </c>
      <c r="T3802" s="2" t="s">
        <v>1746</v>
      </c>
      <c r="U3802" s="2" t="s">
        <v>1019</v>
      </c>
      <c r="V3802" s="4"/>
      <c r="W3802" s="4"/>
    </row>
    <row r="3803" spans="1:23" x14ac:dyDescent="0.2">
      <c r="A3803" s="2" t="s">
        <v>1039</v>
      </c>
      <c r="B3803" s="2" t="s">
        <v>1707</v>
      </c>
      <c r="C3803" s="2" t="s">
        <v>25</v>
      </c>
      <c r="D3803" s="2" t="s">
        <v>6433</v>
      </c>
      <c r="E3803" s="2" t="s">
        <v>1868</v>
      </c>
      <c r="F3803" s="2" t="s">
        <v>6422</v>
      </c>
      <c r="G3803" s="2" t="s">
        <v>119</v>
      </c>
      <c r="H3803" s="2" t="s">
        <v>6423</v>
      </c>
      <c r="I3803" s="2" t="s">
        <v>137</v>
      </c>
      <c r="J3803" s="2" t="s">
        <v>138</v>
      </c>
      <c r="K3803" s="2" t="s">
        <v>118</v>
      </c>
      <c r="L3803" s="3" t="s">
        <v>442</v>
      </c>
      <c r="M3803" s="3" t="s">
        <v>442</v>
      </c>
      <c r="N3803" s="3" t="s">
        <v>37</v>
      </c>
      <c r="O3803" s="3" t="s">
        <v>37</v>
      </c>
      <c r="P3803" s="2" t="s">
        <v>5449</v>
      </c>
      <c r="Q3803" s="2" t="s">
        <v>131</v>
      </c>
      <c r="R3803" s="2" t="s">
        <v>140</v>
      </c>
      <c r="S3803" s="2" t="s">
        <v>146</v>
      </c>
      <c r="T3803" s="2" t="s">
        <v>1746</v>
      </c>
      <c r="U3803" s="2" t="s">
        <v>1019</v>
      </c>
      <c r="V3803" s="4"/>
      <c r="W3803" s="4"/>
    </row>
    <row r="3804" spans="1:23" x14ac:dyDescent="0.2">
      <c r="A3804" s="2" t="s">
        <v>1039</v>
      </c>
      <c r="B3804" s="2" t="s">
        <v>1707</v>
      </c>
      <c r="C3804" s="2" t="s">
        <v>25</v>
      </c>
      <c r="D3804" s="2" t="s">
        <v>6434</v>
      </c>
      <c r="E3804" s="2" t="s">
        <v>1868</v>
      </c>
      <c r="F3804" s="2" t="s">
        <v>6422</v>
      </c>
      <c r="G3804" s="2" t="s">
        <v>129</v>
      </c>
      <c r="H3804" s="2" t="s">
        <v>6423</v>
      </c>
      <c r="I3804" s="2" t="s">
        <v>137</v>
      </c>
      <c r="J3804" s="2" t="s">
        <v>138</v>
      </c>
      <c r="K3804" s="2" t="s">
        <v>128</v>
      </c>
      <c r="L3804" s="3" t="s">
        <v>442</v>
      </c>
      <c r="M3804" s="3" t="s">
        <v>442</v>
      </c>
      <c r="N3804" s="3" t="s">
        <v>37</v>
      </c>
      <c r="O3804" s="3" t="s">
        <v>37</v>
      </c>
      <c r="P3804" s="2" t="s">
        <v>5449</v>
      </c>
      <c r="Q3804" s="2" t="s">
        <v>131</v>
      </c>
      <c r="R3804" s="2" t="s">
        <v>140</v>
      </c>
      <c r="S3804" s="2" t="s">
        <v>146</v>
      </c>
      <c r="T3804" s="2" t="s">
        <v>1746</v>
      </c>
      <c r="U3804" s="2" t="s">
        <v>1019</v>
      </c>
      <c r="V3804" s="4"/>
      <c r="W3804" s="4"/>
    </row>
    <row r="3805" spans="1:23" x14ac:dyDescent="0.2">
      <c r="A3805" s="2" t="s">
        <v>1039</v>
      </c>
      <c r="B3805" s="2" t="s">
        <v>1707</v>
      </c>
      <c r="C3805" s="2" t="s">
        <v>25</v>
      </c>
      <c r="D3805" s="2" t="s">
        <v>6435</v>
      </c>
      <c r="E3805" s="2" t="s">
        <v>1868</v>
      </c>
      <c r="F3805" s="2" t="s">
        <v>6422</v>
      </c>
      <c r="G3805" s="2" t="s">
        <v>86</v>
      </c>
      <c r="H3805" s="2" t="s">
        <v>6423</v>
      </c>
      <c r="I3805" s="2" t="s">
        <v>137</v>
      </c>
      <c r="J3805" s="2" t="s">
        <v>138</v>
      </c>
      <c r="K3805" s="2" t="s">
        <v>128</v>
      </c>
      <c r="L3805" s="3" t="s">
        <v>442</v>
      </c>
      <c r="M3805" s="3" t="s">
        <v>442</v>
      </c>
      <c r="N3805" s="3" t="s">
        <v>37</v>
      </c>
      <c r="O3805" s="3" t="s">
        <v>37</v>
      </c>
      <c r="P3805" s="2" t="s">
        <v>1727</v>
      </c>
      <c r="Q3805" s="2" t="s">
        <v>161</v>
      </c>
      <c r="R3805" s="2" t="s">
        <v>140</v>
      </c>
      <c r="S3805" s="2" t="s">
        <v>146</v>
      </c>
      <c r="T3805" s="2" t="s">
        <v>1746</v>
      </c>
      <c r="U3805" s="2" t="s">
        <v>1019</v>
      </c>
      <c r="V3805" s="4"/>
      <c r="W3805" s="4"/>
    </row>
    <row r="3806" spans="1:23" x14ac:dyDescent="0.2">
      <c r="A3806" s="2" t="s">
        <v>1039</v>
      </c>
      <c r="B3806" s="2" t="s">
        <v>1707</v>
      </c>
      <c r="C3806" s="2" t="s">
        <v>25</v>
      </c>
      <c r="D3806" s="2" t="s">
        <v>6436</v>
      </c>
      <c r="E3806" s="2" t="s">
        <v>1868</v>
      </c>
      <c r="F3806" s="2" t="s">
        <v>6422</v>
      </c>
      <c r="G3806" s="2" t="s">
        <v>72</v>
      </c>
      <c r="H3806" s="2" t="s">
        <v>6423</v>
      </c>
      <c r="I3806" s="2" t="s">
        <v>137</v>
      </c>
      <c r="J3806" s="2" t="s">
        <v>138</v>
      </c>
      <c r="K3806" s="2" t="s">
        <v>128</v>
      </c>
      <c r="L3806" s="3" t="s">
        <v>442</v>
      </c>
      <c r="M3806" s="3" t="s">
        <v>442</v>
      </c>
      <c r="N3806" s="3" t="s">
        <v>37</v>
      </c>
      <c r="O3806" s="3" t="s">
        <v>37</v>
      </c>
      <c r="P3806" s="2" t="s">
        <v>1727</v>
      </c>
      <c r="Q3806" s="2" t="s">
        <v>131</v>
      </c>
      <c r="R3806" s="2" t="s">
        <v>140</v>
      </c>
      <c r="S3806" s="2" t="s">
        <v>146</v>
      </c>
      <c r="T3806" s="2" t="s">
        <v>1848</v>
      </c>
      <c r="U3806" s="2" t="s">
        <v>1019</v>
      </c>
      <c r="V3806" s="4"/>
      <c r="W3806" s="4"/>
    </row>
    <row r="3807" spans="1:23" x14ac:dyDescent="0.2">
      <c r="A3807" s="2" t="s">
        <v>1039</v>
      </c>
      <c r="B3807" s="2" t="s">
        <v>1707</v>
      </c>
      <c r="C3807" s="2" t="s">
        <v>25</v>
      </c>
      <c r="D3807" s="2" t="s">
        <v>6437</v>
      </c>
      <c r="E3807" s="2" t="s">
        <v>1868</v>
      </c>
      <c r="F3807" s="2" t="s">
        <v>6422</v>
      </c>
      <c r="G3807" s="2" t="s">
        <v>248</v>
      </c>
      <c r="H3807" s="2" t="s">
        <v>6423</v>
      </c>
      <c r="I3807" s="2" t="s">
        <v>137</v>
      </c>
      <c r="J3807" s="2" t="s">
        <v>138</v>
      </c>
      <c r="K3807" s="2" t="s">
        <v>128</v>
      </c>
      <c r="L3807" s="3" t="s">
        <v>442</v>
      </c>
      <c r="M3807" s="3" t="s">
        <v>442</v>
      </c>
      <c r="N3807" s="3" t="s">
        <v>37</v>
      </c>
      <c r="O3807" s="3" t="s">
        <v>37</v>
      </c>
      <c r="P3807" s="2" t="s">
        <v>1727</v>
      </c>
      <c r="Q3807" s="2" t="s">
        <v>131</v>
      </c>
      <c r="R3807" s="2" t="s">
        <v>516</v>
      </c>
      <c r="S3807" s="2" t="s">
        <v>1378</v>
      </c>
      <c r="T3807" s="2" t="s">
        <v>1848</v>
      </c>
      <c r="U3807" s="2" t="s">
        <v>1019</v>
      </c>
      <c r="V3807" s="4"/>
      <c r="W3807" s="4"/>
    </row>
    <row r="3808" spans="1:23" x14ac:dyDescent="0.2">
      <c r="A3808" s="2" t="s">
        <v>1039</v>
      </c>
      <c r="B3808" s="2" t="s">
        <v>1707</v>
      </c>
      <c r="C3808" s="2" t="s">
        <v>25</v>
      </c>
      <c r="D3808" s="2" t="s">
        <v>6438</v>
      </c>
      <c r="E3808" s="2" t="s">
        <v>1868</v>
      </c>
      <c r="F3808" s="2" t="s">
        <v>6422</v>
      </c>
      <c r="G3808" s="2" t="s">
        <v>66</v>
      </c>
      <c r="H3808" s="2" t="s">
        <v>6423</v>
      </c>
      <c r="I3808" s="2" t="s">
        <v>137</v>
      </c>
      <c r="J3808" s="2" t="s">
        <v>138</v>
      </c>
      <c r="K3808" s="2" t="s">
        <v>118</v>
      </c>
      <c r="L3808" s="3" t="s">
        <v>442</v>
      </c>
      <c r="M3808" s="3" t="s">
        <v>442</v>
      </c>
      <c r="N3808" s="3" t="s">
        <v>37</v>
      </c>
      <c r="O3808" s="3" t="s">
        <v>37</v>
      </c>
      <c r="P3808" s="2" t="s">
        <v>1713</v>
      </c>
      <c r="Q3808" s="2" t="s">
        <v>161</v>
      </c>
      <c r="R3808" s="2" t="s">
        <v>5450</v>
      </c>
      <c r="S3808" s="2" t="s">
        <v>5451</v>
      </c>
      <c r="T3808" s="2" t="s">
        <v>1591</v>
      </c>
      <c r="U3808" s="4"/>
      <c r="V3808" s="4"/>
      <c r="W3808" s="4"/>
    </row>
    <row r="3809" spans="1:23" x14ac:dyDescent="0.2">
      <c r="A3809" s="2" t="s">
        <v>1039</v>
      </c>
      <c r="B3809" s="2" t="s">
        <v>1707</v>
      </c>
      <c r="C3809" s="2" t="s">
        <v>25</v>
      </c>
      <c r="D3809" s="2" t="s">
        <v>6438</v>
      </c>
      <c r="E3809" s="2" t="s">
        <v>1868</v>
      </c>
      <c r="F3809" s="2" t="s">
        <v>6422</v>
      </c>
      <c r="G3809" s="2" t="s">
        <v>66</v>
      </c>
      <c r="H3809" s="2" t="s">
        <v>6423</v>
      </c>
      <c r="I3809" s="2" t="s">
        <v>137</v>
      </c>
      <c r="J3809" s="2" t="s">
        <v>138</v>
      </c>
      <c r="K3809" s="2" t="s">
        <v>118</v>
      </c>
      <c r="L3809" s="3" t="s">
        <v>442</v>
      </c>
      <c r="M3809" s="3" t="s">
        <v>442</v>
      </c>
      <c r="N3809" s="3" t="s">
        <v>37</v>
      </c>
      <c r="O3809" s="3" t="s">
        <v>37</v>
      </c>
      <c r="P3809" s="2" t="s">
        <v>1713</v>
      </c>
      <c r="Q3809" s="2" t="s">
        <v>479</v>
      </c>
      <c r="R3809" s="2" t="s">
        <v>81</v>
      </c>
      <c r="S3809" s="2" t="s">
        <v>82</v>
      </c>
      <c r="T3809" s="2" t="s">
        <v>1746</v>
      </c>
      <c r="U3809" s="4"/>
      <c r="V3809" s="4"/>
      <c r="W3809" s="4"/>
    </row>
    <row r="3810" spans="1:23" x14ac:dyDescent="0.2">
      <c r="A3810" s="2" t="s">
        <v>1039</v>
      </c>
      <c r="B3810" s="2" t="s">
        <v>1707</v>
      </c>
      <c r="C3810" s="2" t="s">
        <v>25</v>
      </c>
      <c r="D3810" s="2" t="s">
        <v>6439</v>
      </c>
      <c r="E3810" s="2" t="s">
        <v>1868</v>
      </c>
      <c r="F3810" s="2" t="s">
        <v>6422</v>
      </c>
      <c r="G3810" s="2" t="s">
        <v>35</v>
      </c>
      <c r="H3810" s="2" t="s">
        <v>6423</v>
      </c>
      <c r="I3810" s="2" t="s">
        <v>137</v>
      </c>
      <c r="J3810" s="2" t="s">
        <v>138</v>
      </c>
      <c r="K3810" s="2" t="s">
        <v>128</v>
      </c>
      <c r="L3810" s="3" t="s">
        <v>442</v>
      </c>
      <c r="M3810" s="3" t="s">
        <v>442</v>
      </c>
      <c r="N3810" s="3" t="s">
        <v>37</v>
      </c>
      <c r="O3810" s="3" t="s">
        <v>37</v>
      </c>
      <c r="P3810" s="2" t="s">
        <v>1713</v>
      </c>
      <c r="Q3810" s="2" t="s">
        <v>161</v>
      </c>
      <c r="R3810" s="2" t="s">
        <v>5450</v>
      </c>
      <c r="S3810" s="2" t="s">
        <v>5451</v>
      </c>
      <c r="T3810" s="2" t="s">
        <v>1591</v>
      </c>
      <c r="U3810" s="4"/>
      <c r="V3810" s="4"/>
      <c r="W3810" s="4"/>
    </row>
    <row r="3811" spans="1:23" x14ac:dyDescent="0.2">
      <c r="A3811" s="2" t="s">
        <v>1039</v>
      </c>
      <c r="B3811" s="2" t="s">
        <v>1707</v>
      </c>
      <c r="C3811" s="2" t="s">
        <v>25</v>
      </c>
      <c r="D3811" s="2" t="s">
        <v>6439</v>
      </c>
      <c r="E3811" s="2" t="s">
        <v>1868</v>
      </c>
      <c r="F3811" s="2" t="s">
        <v>6422</v>
      </c>
      <c r="G3811" s="2" t="s">
        <v>35</v>
      </c>
      <c r="H3811" s="2" t="s">
        <v>6423</v>
      </c>
      <c r="I3811" s="2" t="s">
        <v>137</v>
      </c>
      <c r="J3811" s="2" t="s">
        <v>138</v>
      </c>
      <c r="K3811" s="2" t="s">
        <v>128</v>
      </c>
      <c r="L3811" s="3" t="s">
        <v>442</v>
      </c>
      <c r="M3811" s="3" t="s">
        <v>442</v>
      </c>
      <c r="N3811" s="3" t="s">
        <v>37</v>
      </c>
      <c r="O3811" s="3" t="s">
        <v>37</v>
      </c>
      <c r="P3811" s="2" t="s">
        <v>1713</v>
      </c>
      <c r="Q3811" s="2" t="s">
        <v>479</v>
      </c>
      <c r="R3811" s="2" t="s">
        <v>81</v>
      </c>
      <c r="S3811" s="2" t="s">
        <v>82</v>
      </c>
      <c r="T3811" s="2" t="s">
        <v>1746</v>
      </c>
      <c r="U3811" s="4"/>
      <c r="V3811" s="4"/>
      <c r="W3811" s="4"/>
    </row>
    <row r="3812" spans="1:23" x14ac:dyDescent="0.2">
      <c r="A3812" s="2" t="s">
        <v>1039</v>
      </c>
      <c r="B3812" s="2" t="s">
        <v>1707</v>
      </c>
      <c r="C3812" s="2" t="s">
        <v>25</v>
      </c>
      <c r="D3812" s="2" t="s">
        <v>6440</v>
      </c>
      <c r="E3812" s="2" t="s">
        <v>1868</v>
      </c>
      <c r="F3812" s="2" t="s">
        <v>6422</v>
      </c>
      <c r="G3812" s="2" t="s">
        <v>256</v>
      </c>
      <c r="H3812" s="2" t="s">
        <v>6423</v>
      </c>
      <c r="I3812" s="2" t="s">
        <v>137</v>
      </c>
      <c r="J3812" s="2" t="s">
        <v>138</v>
      </c>
      <c r="K3812" s="2" t="s">
        <v>118</v>
      </c>
      <c r="L3812" s="3" t="s">
        <v>442</v>
      </c>
      <c r="M3812" s="3" t="s">
        <v>31</v>
      </c>
      <c r="N3812" s="3" t="s">
        <v>37</v>
      </c>
      <c r="O3812" s="3" t="s">
        <v>37</v>
      </c>
      <c r="P3812" s="2" t="s">
        <v>1745</v>
      </c>
      <c r="Q3812" s="2" t="s">
        <v>161</v>
      </c>
      <c r="R3812" s="2" t="s">
        <v>140</v>
      </c>
      <c r="S3812" s="2" t="s">
        <v>146</v>
      </c>
      <c r="T3812" s="2" t="s">
        <v>1746</v>
      </c>
      <c r="U3812" s="4"/>
      <c r="V3812" s="4"/>
      <c r="W3812" s="4"/>
    </row>
    <row r="3813" spans="1:23" x14ac:dyDescent="0.2">
      <c r="A3813" s="2" t="s">
        <v>1039</v>
      </c>
      <c r="B3813" s="2" t="s">
        <v>1707</v>
      </c>
      <c r="C3813" s="2" t="s">
        <v>25</v>
      </c>
      <c r="D3813" s="2" t="s">
        <v>6441</v>
      </c>
      <c r="E3813" s="2" t="s">
        <v>1868</v>
      </c>
      <c r="F3813" s="2" t="s">
        <v>6422</v>
      </c>
      <c r="G3813" s="2" t="s">
        <v>34</v>
      </c>
      <c r="H3813" s="2" t="s">
        <v>6423</v>
      </c>
      <c r="I3813" s="2" t="s">
        <v>137</v>
      </c>
      <c r="J3813" s="2" t="s">
        <v>138</v>
      </c>
      <c r="K3813" s="2" t="s">
        <v>118</v>
      </c>
      <c r="L3813" s="3" t="s">
        <v>442</v>
      </c>
      <c r="M3813" s="3" t="s">
        <v>36</v>
      </c>
      <c r="N3813" s="3" t="s">
        <v>37</v>
      </c>
      <c r="O3813" s="3" t="s">
        <v>37</v>
      </c>
      <c r="P3813" s="2" t="s">
        <v>1727</v>
      </c>
      <c r="Q3813" s="2" t="s">
        <v>161</v>
      </c>
      <c r="R3813" s="2" t="s">
        <v>140</v>
      </c>
      <c r="S3813" s="2" t="s">
        <v>146</v>
      </c>
      <c r="T3813" s="2" t="s">
        <v>1746</v>
      </c>
      <c r="U3813" s="4"/>
      <c r="V3813" s="4"/>
      <c r="W3813" s="4"/>
    </row>
    <row r="3814" spans="1:23" x14ac:dyDescent="0.2">
      <c r="A3814" s="2" t="s">
        <v>1039</v>
      </c>
      <c r="B3814" s="2" t="s">
        <v>1993</v>
      </c>
      <c r="C3814" s="2" t="s">
        <v>25</v>
      </c>
      <c r="D3814" s="2" t="s">
        <v>6534</v>
      </c>
      <c r="E3814" s="2" t="s">
        <v>1995</v>
      </c>
      <c r="F3814" s="2" t="s">
        <v>2052</v>
      </c>
      <c r="G3814" s="2" t="s">
        <v>29</v>
      </c>
      <c r="H3814" s="2" t="s">
        <v>2053</v>
      </c>
      <c r="I3814" s="2" t="s">
        <v>137</v>
      </c>
      <c r="J3814" s="2" t="s">
        <v>138</v>
      </c>
      <c r="K3814" s="2" t="s">
        <v>33</v>
      </c>
      <c r="L3814" s="3" t="s">
        <v>34</v>
      </c>
      <c r="M3814" s="3" t="s">
        <v>119</v>
      </c>
      <c r="N3814" s="3" t="s">
        <v>36</v>
      </c>
      <c r="O3814" s="3" t="s">
        <v>37</v>
      </c>
      <c r="P3814" s="2" t="s">
        <v>2040</v>
      </c>
      <c r="Q3814" s="4"/>
      <c r="R3814" s="4"/>
      <c r="S3814" s="4"/>
      <c r="T3814" s="2" t="s">
        <v>197</v>
      </c>
      <c r="U3814" s="4"/>
      <c r="V3814" s="4"/>
      <c r="W3814" s="4"/>
    </row>
    <row r="3815" spans="1:23" x14ac:dyDescent="0.2">
      <c r="A3815" s="2" t="s">
        <v>1039</v>
      </c>
      <c r="B3815" s="2" t="s">
        <v>1993</v>
      </c>
      <c r="C3815" s="2" t="s">
        <v>25</v>
      </c>
      <c r="D3815" s="2" t="s">
        <v>6546</v>
      </c>
      <c r="E3815" s="2" t="s">
        <v>2055</v>
      </c>
      <c r="F3815" s="2" t="s">
        <v>6547</v>
      </c>
      <c r="G3815" s="2" t="s">
        <v>29</v>
      </c>
      <c r="H3815" s="2" t="s">
        <v>6548</v>
      </c>
      <c r="I3815" s="2" t="s">
        <v>169</v>
      </c>
      <c r="J3815" s="2" t="s">
        <v>138</v>
      </c>
      <c r="K3815" s="2" t="s">
        <v>33</v>
      </c>
      <c r="L3815" s="3" t="s">
        <v>60</v>
      </c>
      <c r="M3815" s="3" t="s">
        <v>46</v>
      </c>
      <c r="N3815" s="3" t="s">
        <v>37</v>
      </c>
      <c r="O3815" s="3" t="s">
        <v>37</v>
      </c>
      <c r="P3815" s="2" t="s">
        <v>2040</v>
      </c>
      <c r="Q3815" s="4"/>
      <c r="R3815" s="4"/>
      <c r="S3815" s="4"/>
      <c r="T3815" s="2" t="s">
        <v>197</v>
      </c>
      <c r="U3815" s="4"/>
      <c r="V3815" s="4"/>
      <c r="W3815" s="4"/>
    </row>
    <row r="3816" spans="1:23" x14ac:dyDescent="0.2">
      <c r="A3816" s="2" t="s">
        <v>2095</v>
      </c>
      <c r="B3816" s="2" t="s">
        <v>2823</v>
      </c>
      <c r="C3816" s="2" t="s">
        <v>25</v>
      </c>
      <c r="D3816" s="2" t="s">
        <v>2876</v>
      </c>
      <c r="E3816" s="2" t="s">
        <v>2825</v>
      </c>
      <c r="F3816" s="2" t="s">
        <v>2877</v>
      </c>
      <c r="G3816" s="2" t="s">
        <v>29</v>
      </c>
      <c r="H3816" s="2" t="s">
        <v>2878</v>
      </c>
      <c r="I3816" s="2" t="s">
        <v>137</v>
      </c>
      <c r="J3816" s="2" t="s">
        <v>138</v>
      </c>
      <c r="K3816" s="2" t="s">
        <v>33</v>
      </c>
      <c r="L3816" s="3" t="s">
        <v>72</v>
      </c>
      <c r="M3816" s="3" t="s">
        <v>36</v>
      </c>
      <c r="N3816" s="3" t="s">
        <v>31</v>
      </c>
      <c r="O3816" s="3" t="s">
        <v>37</v>
      </c>
      <c r="P3816" s="2" t="s">
        <v>2869</v>
      </c>
      <c r="Q3816" s="2" t="s">
        <v>131</v>
      </c>
      <c r="R3816" s="2" t="s">
        <v>47</v>
      </c>
      <c r="S3816" s="2" t="s">
        <v>48</v>
      </c>
      <c r="T3816" s="2" t="s">
        <v>2608</v>
      </c>
      <c r="U3816" s="4"/>
      <c r="V3816" s="4"/>
      <c r="W3816" s="4"/>
    </row>
    <row r="3817" spans="1:23" x14ac:dyDescent="0.2">
      <c r="A3817" s="2" t="s">
        <v>2095</v>
      </c>
      <c r="B3817" s="2" t="s">
        <v>2918</v>
      </c>
      <c r="C3817" s="2" t="s">
        <v>25</v>
      </c>
      <c r="D3817" s="2" t="s">
        <v>2919</v>
      </c>
      <c r="E3817" s="2" t="s">
        <v>2920</v>
      </c>
      <c r="F3817" s="2" t="s">
        <v>192</v>
      </c>
      <c r="G3817" s="2" t="s">
        <v>29</v>
      </c>
      <c r="H3817" s="2" t="s">
        <v>2921</v>
      </c>
      <c r="I3817" s="2" t="s">
        <v>137</v>
      </c>
      <c r="J3817" s="2" t="s">
        <v>138</v>
      </c>
      <c r="K3817" s="2" t="s">
        <v>118</v>
      </c>
      <c r="L3817" s="3" t="s">
        <v>72</v>
      </c>
      <c r="M3817" s="3" t="s">
        <v>109</v>
      </c>
      <c r="N3817" s="3" t="s">
        <v>36</v>
      </c>
      <c r="O3817" s="3" t="s">
        <v>37</v>
      </c>
      <c r="P3817" s="2" t="s">
        <v>2383</v>
      </c>
      <c r="Q3817" s="2" t="s">
        <v>479</v>
      </c>
      <c r="R3817" s="2" t="s">
        <v>79</v>
      </c>
      <c r="S3817" s="2" t="s">
        <v>82</v>
      </c>
      <c r="T3817" s="2" t="s">
        <v>2400</v>
      </c>
      <c r="U3817" s="4"/>
      <c r="V3817" s="4"/>
      <c r="W3817" s="4"/>
    </row>
    <row r="3818" spans="1:23" x14ac:dyDescent="0.2">
      <c r="A3818" s="2" t="s">
        <v>2095</v>
      </c>
      <c r="B3818" s="2" t="s">
        <v>2287</v>
      </c>
      <c r="C3818" s="2" t="s">
        <v>25</v>
      </c>
      <c r="D3818" s="2" t="s">
        <v>3332</v>
      </c>
      <c r="E3818" s="2" t="s">
        <v>3304</v>
      </c>
      <c r="F3818" s="2" t="s">
        <v>1244</v>
      </c>
      <c r="G3818" s="2" t="s">
        <v>29</v>
      </c>
      <c r="H3818" s="2" t="s">
        <v>3333</v>
      </c>
      <c r="I3818" s="2" t="s">
        <v>137</v>
      </c>
      <c r="J3818" s="2" t="s">
        <v>138</v>
      </c>
      <c r="K3818" s="2" t="s">
        <v>33</v>
      </c>
      <c r="L3818" s="3" t="s">
        <v>72</v>
      </c>
      <c r="M3818" s="3" t="s">
        <v>442</v>
      </c>
      <c r="N3818" s="3" t="s">
        <v>37</v>
      </c>
      <c r="O3818" s="3" t="s">
        <v>37</v>
      </c>
      <c r="P3818" s="2" t="s">
        <v>3307</v>
      </c>
      <c r="Q3818" s="2" t="s">
        <v>150</v>
      </c>
      <c r="R3818" s="2" t="s">
        <v>54</v>
      </c>
      <c r="S3818" s="2" t="s">
        <v>743</v>
      </c>
      <c r="T3818" s="2" t="s">
        <v>3328</v>
      </c>
      <c r="U3818" s="4"/>
      <c r="V3818" s="4"/>
      <c r="W3818" s="4"/>
    </row>
    <row r="3819" spans="1:23" x14ac:dyDescent="0.2">
      <c r="A3819" s="2" t="s">
        <v>2095</v>
      </c>
      <c r="B3819" s="2" t="s">
        <v>3613</v>
      </c>
      <c r="C3819" s="2" t="s">
        <v>25</v>
      </c>
      <c r="D3819" s="2" t="s">
        <v>3680</v>
      </c>
      <c r="E3819" s="2" t="s">
        <v>3615</v>
      </c>
      <c r="F3819" s="2" t="s">
        <v>3088</v>
      </c>
      <c r="G3819" s="2" t="s">
        <v>29</v>
      </c>
      <c r="H3819" s="2" t="s">
        <v>3681</v>
      </c>
      <c r="I3819" s="2" t="s">
        <v>169</v>
      </c>
      <c r="J3819" s="2" t="s">
        <v>138</v>
      </c>
      <c r="K3819" s="2" t="s">
        <v>33</v>
      </c>
      <c r="L3819" s="3" t="s">
        <v>36</v>
      </c>
      <c r="M3819" s="3" t="s">
        <v>442</v>
      </c>
      <c r="N3819" s="3" t="s">
        <v>37</v>
      </c>
      <c r="O3819" s="3" t="s">
        <v>37</v>
      </c>
      <c r="P3819" s="2" t="s">
        <v>3619</v>
      </c>
      <c r="Q3819" s="4"/>
      <c r="R3819" s="4"/>
      <c r="S3819" s="4"/>
      <c r="T3819" s="2" t="s">
        <v>197</v>
      </c>
      <c r="U3819" s="2" t="s">
        <v>1019</v>
      </c>
      <c r="V3819" s="4"/>
      <c r="W3819" s="4"/>
    </row>
    <row r="3820" spans="1:23" x14ac:dyDescent="0.2">
      <c r="A3820" s="2" t="s">
        <v>2095</v>
      </c>
      <c r="B3820" s="2" t="s">
        <v>2642</v>
      </c>
      <c r="C3820" s="2" t="s">
        <v>25</v>
      </c>
      <c r="D3820" s="2" t="s">
        <v>3718</v>
      </c>
      <c r="E3820" s="2" t="s">
        <v>3719</v>
      </c>
      <c r="F3820" s="2" t="s">
        <v>2710</v>
      </c>
      <c r="G3820" s="2" t="s">
        <v>29</v>
      </c>
      <c r="H3820" s="2" t="s">
        <v>3720</v>
      </c>
      <c r="I3820" s="2" t="s">
        <v>137</v>
      </c>
      <c r="J3820" s="2" t="s">
        <v>138</v>
      </c>
      <c r="K3820" s="2" t="s">
        <v>33</v>
      </c>
      <c r="L3820" s="3" t="s">
        <v>34</v>
      </c>
      <c r="M3820" s="3" t="s">
        <v>34</v>
      </c>
      <c r="N3820" s="3" t="s">
        <v>72</v>
      </c>
      <c r="O3820" s="3" t="s">
        <v>37</v>
      </c>
      <c r="P3820" s="2" t="s">
        <v>3721</v>
      </c>
      <c r="Q3820" s="4"/>
      <c r="R3820" s="4"/>
      <c r="S3820" s="4"/>
      <c r="T3820" s="2" t="s">
        <v>197</v>
      </c>
      <c r="U3820" s="4"/>
      <c r="V3820" s="4"/>
      <c r="W3820" s="4"/>
    </row>
    <row r="3821" spans="1:23" x14ac:dyDescent="0.2">
      <c r="A3821" s="2" t="s">
        <v>2095</v>
      </c>
      <c r="B3821" s="2" t="s">
        <v>2642</v>
      </c>
      <c r="C3821" s="2" t="s">
        <v>25</v>
      </c>
      <c r="D3821" s="2" t="s">
        <v>3722</v>
      </c>
      <c r="E3821" s="2" t="s">
        <v>3719</v>
      </c>
      <c r="F3821" s="2" t="s">
        <v>2710</v>
      </c>
      <c r="G3821" s="2" t="s">
        <v>44</v>
      </c>
      <c r="H3821" s="2" t="s">
        <v>3720</v>
      </c>
      <c r="I3821" s="2" t="s">
        <v>137</v>
      </c>
      <c r="J3821" s="2" t="s">
        <v>138</v>
      </c>
      <c r="K3821" s="2" t="s">
        <v>33</v>
      </c>
      <c r="L3821" s="3" t="s">
        <v>72</v>
      </c>
      <c r="M3821" s="3" t="s">
        <v>35</v>
      </c>
      <c r="N3821" s="3" t="s">
        <v>36</v>
      </c>
      <c r="O3821" s="3" t="s">
        <v>37</v>
      </c>
      <c r="P3821" s="2" t="s">
        <v>3723</v>
      </c>
      <c r="Q3821" s="4"/>
      <c r="R3821" s="4"/>
      <c r="S3821" s="4"/>
      <c r="T3821" s="2" t="s">
        <v>197</v>
      </c>
      <c r="U3821" s="4"/>
      <c r="V3821" s="4"/>
      <c r="W3821" s="4"/>
    </row>
    <row r="3822" spans="1:23" x14ac:dyDescent="0.2">
      <c r="A3822" s="2" t="s">
        <v>2095</v>
      </c>
      <c r="B3822" s="2" t="s">
        <v>2642</v>
      </c>
      <c r="C3822" s="2" t="s">
        <v>25</v>
      </c>
      <c r="D3822" s="2" t="s">
        <v>3724</v>
      </c>
      <c r="E3822" s="2" t="s">
        <v>3719</v>
      </c>
      <c r="F3822" s="2" t="s">
        <v>2710</v>
      </c>
      <c r="G3822" s="2" t="s">
        <v>51</v>
      </c>
      <c r="H3822" s="2" t="s">
        <v>3720</v>
      </c>
      <c r="I3822" s="2" t="s">
        <v>137</v>
      </c>
      <c r="J3822" s="2" t="s">
        <v>138</v>
      </c>
      <c r="K3822" s="2" t="s">
        <v>33</v>
      </c>
      <c r="L3822" s="3" t="s">
        <v>650</v>
      </c>
      <c r="M3822" s="3" t="s">
        <v>650</v>
      </c>
      <c r="N3822" s="3" t="s">
        <v>36</v>
      </c>
      <c r="O3822" s="3" t="s">
        <v>37</v>
      </c>
      <c r="P3822" s="2" t="s">
        <v>3725</v>
      </c>
      <c r="Q3822" s="4"/>
      <c r="R3822" s="4"/>
      <c r="S3822" s="4"/>
      <c r="T3822" s="2" t="s">
        <v>197</v>
      </c>
      <c r="U3822" s="4"/>
      <c r="V3822" s="4"/>
      <c r="W3822" s="4"/>
    </row>
    <row r="3823" spans="1:23" x14ac:dyDescent="0.2">
      <c r="A3823" s="2" t="s">
        <v>2095</v>
      </c>
      <c r="B3823" s="2" t="s">
        <v>2642</v>
      </c>
      <c r="C3823" s="2" t="s">
        <v>25</v>
      </c>
      <c r="D3823" s="2" t="s">
        <v>3726</v>
      </c>
      <c r="E3823" s="2" t="s">
        <v>3719</v>
      </c>
      <c r="F3823" s="2" t="s">
        <v>2710</v>
      </c>
      <c r="G3823" s="2" t="s">
        <v>58</v>
      </c>
      <c r="H3823" s="2" t="s">
        <v>3720</v>
      </c>
      <c r="I3823" s="2" t="s">
        <v>137</v>
      </c>
      <c r="J3823" s="2" t="s">
        <v>138</v>
      </c>
      <c r="K3823" s="2" t="s">
        <v>33</v>
      </c>
      <c r="L3823" s="3" t="s">
        <v>72</v>
      </c>
      <c r="M3823" s="3" t="s">
        <v>245</v>
      </c>
      <c r="N3823" s="3" t="s">
        <v>36</v>
      </c>
      <c r="O3823" s="3" t="s">
        <v>37</v>
      </c>
      <c r="P3823" s="2" t="s">
        <v>3723</v>
      </c>
      <c r="Q3823" s="4"/>
      <c r="R3823" s="4"/>
      <c r="S3823" s="4"/>
      <c r="T3823" s="2" t="s">
        <v>197</v>
      </c>
      <c r="U3823" s="4"/>
      <c r="V3823" s="4"/>
      <c r="W3823" s="4"/>
    </row>
    <row r="3824" spans="1:23" x14ac:dyDescent="0.2">
      <c r="A3824" s="2" t="s">
        <v>2095</v>
      </c>
      <c r="B3824" s="2" t="s">
        <v>2642</v>
      </c>
      <c r="C3824" s="2" t="s">
        <v>25</v>
      </c>
      <c r="D3824" s="2" t="s">
        <v>3727</v>
      </c>
      <c r="E3824" s="2" t="s">
        <v>3719</v>
      </c>
      <c r="F3824" s="2" t="s">
        <v>2710</v>
      </c>
      <c r="G3824" s="2" t="s">
        <v>65</v>
      </c>
      <c r="H3824" s="2" t="s">
        <v>3720</v>
      </c>
      <c r="I3824" s="2" t="s">
        <v>137</v>
      </c>
      <c r="J3824" s="2" t="s">
        <v>138</v>
      </c>
      <c r="K3824" s="2" t="s">
        <v>33</v>
      </c>
      <c r="L3824" s="3" t="s">
        <v>72</v>
      </c>
      <c r="M3824" s="3" t="s">
        <v>72</v>
      </c>
      <c r="N3824" s="3" t="s">
        <v>36</v>
      </c>
      <c r="O3824" s="3" t="s">
        <v>37</v>
      </c>
      <c r="P3824" s="2" t="s">
        <v>3728</v>
      </c>
      <c r="Q3824" s="4"/>
      <c r="R3824" s="4"/>
      <c r="S3824" s="4"/>
      <c r="T3824" s="2" t="s">
        <v>197</v>
      </c>
      <c r="U3824" s="4"/>
      <c r="V3824" s="4"/>
      <c r="W3824" s="4"/>
    </row>
    <row r="3825" spans="1:23" x14ac:dyDescent="0.2">
      <c r="A3825" s="2" t="s">
        <v>2095</v>
      </c>
      <c r="B3825" s="2" t="s">
        <v>2642</v>
      </c>
      <c r="C3825" s="2" t="s">
        <v>25</v>
      </c>
      <c r="D3825" s="2" t="s">
        <v>3732</v>
      </c>
      <c r="E3825" s="2" t="s">
        <v>3719</v>
      </c>
      <c r="F3825" s="2" t="s">
        <v>384</v>
      </c>
      <c r="G3825" s="2" t="s">
        <v>29</v>
      </c>
      <c r="H3825" s="2" t="s">
        <v>3733</v>
      </c>
      <c r="I3825" s="2" t="s">
        <v>137</v>
      </c>
      <c r="J3825" s="2" t="s">
        <v>138</v>
      </c>
      <c r="K3825" s="2" t="s">
        <v>33</v>
      </c>
      <c r="L3825" s="3" t="s">
        <v>235</v>
      </c>
      <c r="M3825" s="3" t="s">
        <v>235</v>
      </c>
      <c r="N3825" s="3" t="s">
        <v>36</v>
      </c>
      <c r="O3825" s="3" t="s">
        <v>37</v>
      </c>
      <c r="P3825" s="2" t="s">
        <v>3734</v>
      </c>
      <c r="Q3825" s="4"/>
      <c r="R3825" s="4"/>
      <c r="S3825" s="4"/>
      <c r="T3825" s="2" t="s">
        <v>197</v>
      </c>
      <c r="U3825" s="4"/>
      <c r="V3825" s="4"/>
      <c r="W3825" s="4"/>
    </row>
    <row r="3826" spans="1:23" x14ac:dyDescent="0.2">
      <c r="A3826" s="2" t="s">
        <v>2095</v>
      </c>
      <c r="B3826" s="2" t="s">
        <v>2642</v>
      </c>
      <c r="C3826" s="2" t="s">
        <v>25</v>
      </c>
      <c r="D3826" s="2" t="s">
        <v>3815</v>
      </c>
      <c r="E3826" s="2" t="s">
        <v>3719</v>
      </c>
      <c r="F3826" s="2" t="s">
        <v>2165</v>
      </c>
      <c r="G3826" s="2" t="s">
        <v>29</v>
      </c>
      <c r="H3826" s="2" t="s">
        <v>3816</v>
      </c>
      <c r="I3826" s="2" t="s">
        <v>137</v>
      </c>
      <c r="J3826" s="2" t="s">
        <v>138</v>
      </c>
      <c r="K3826" s="2" t="s">
        <v>33</v>
      </c>
      <c r="L3826" s="3" t="s">
        <v>438</v>
      </c>
      <c r="M3826" s="3" t="s">
        <v>175</v>
      </c>
      <c r="N3826" s="3" t="s">
        <v>36</v>
      </c>
      <c r="O3826" s="3" t="s">
        <v>37</v>
      </c>
      <c r="P3826" s="2" t="s">
        <v>3817</v>
      </c>
      <c r="Q3826" s="4"/>
      <c r="R3826" s="4"/>
      <c r="S3826" s="4"/>
      <c r="T3826" s="2" t="s">
        <v>197</v>
      </c>
      <c r="U3826" s="4"/>
      <c r="V3826" s="4"/>
      <c r="W3826" s="4"/>
    </row>
    <row r="3827" spans="1:23" x14ac:dyDescent="0.2">
      <c r="A3827" s="2" t="s">
        <v>2095</v>
      </c>
      <c r="B3827" s="2" t="s">
        <v>2642</v>
      </c>
      <c r="C3827" s="2" t="s">
        <v>25</v>
      </c>
      <c r="D3827" s="2" t="s">
        <v>3865</v>
      </c>
      <c r="E3827" s="2" t="s">
        <v>3719</v>
      </c>
      <c r="F3827" s="2" t="s">
        <v>313</v>
      </c>
      <c r="G3827" s="2" t="s">
        <v>29</v>
      </c>
      <c r="H3827" s="2" t="s">
        <v>3866</v>
      </c>
      <c r="I3827" s="2" t="s">
        <v>169</v>
      </c>
      <c r="J3827" s="2" t="s">
        <v>138</v>
      </c>
      <c r="K3827" s="2" t="s">
        <v>33</v>
      </c>
      <c r="L3827" s="3" t="s">
        <v>438</v>
      </c>
      <c r="M3827" s="3" t="s">
        <v>442</v>
      </c>
      <c r="N3827" s="3" t="s">
        <v>36</v>
      </c>
      <c r="O3827" s="3" t="s">
        <v>37</v>
      </c>
      <c r="P3827" s="2" t="s">
        <v>3817</v>
      </c>
      <c r="Q3827" s="4"/>
      <c r="R3827" s="4"/>
      <c r="S3827" s="4"/>
      <c r="T3827" s="2" t="s">
        <v>197</v>
      </c>
      <c r="U3827" s="4"/>
      <c r="V3827" s="4"/>
      <c r="W3827" s="4"/>
    </row>
    <row r="3828" spans="1:23" x14ac:dyDescent="0.2">
      <c r="A3828" s="2" t="s">
        <v>2095</v>
      </c>
      <c r="B3828" s="2" t="s">
        <v>2642</v>
      </c>
      <c r="C3828" s="2" t="s">
        <v>25</v>
      </c>
      <c r="D3828" s="2" t="s">
        <v>3872</v>
      </c>
      <c r="E3828" s="2" t="s">
        <v>3719</v>
      </c>
      <c r="F3828" s="2" t="s">
        <v>519</v>
      </c>
      <c r="G3828" s="2" t="s">
        <v>29</v>
      </c>
      <c r="H3828" s="2" t="s">
        <v>3873</v>
      </c>
      <c r="I3828" s="2" t="s">
        <v>31</v>
      </c>
      <c r="J3828" s="2" t="s">
        <v>138</v>
      </c>
      <c r="K3828" s="2" t="s">
        <v>33</v>
      </c>
      <c r="L3828" s="3" t="s">
        <v>36</v>
      </c>
      <c r="M3828" s="3" t="s">
        <v>137</v>
      </c>
      <c r="N3828" s="3" t="s">
        <v>36</v>
      </c>
      <c r="O3828" s="3" t="s">
        <v>37</v>
      </c>
      <c r="P3828" s="2" t="s">
        <v>3721</v>
      </c>
      <c r="Q3828" s="4"/>
      <c r="R3828" s="4"/>
      <c r="S3828" s="4"/>
      <c r="T3828" s="2" t="s">
        <v>197</v>
      </c>
      <c r="U3828" s="4"/>
      <c r="V3828" s="4"/>
      <c r="W3828" s="4"/>
    </row>
    <row r="3829" spans="1:23" x14ac:dyDescent="0.2">
      <c r="A3829" s="2" t="s">
        <v>2095</v>
      </c>
      <c r="B3829" s="2" t="s">
        <v>2642</v>
      </c>
      <c r="C3829" s="2" t="s">
        <v>25</v>
      </c>
      <c r="D3829" s="2" t="s">
        <v>3874</v>
      </c>
      <c r="E3829" s="2" t="s">
        <v>3719</v>
      </c>
      <c r="F3829" s="2" t="s">
        <v>519</v>
      </c>
      <c r="G3829" s="2" t="s">
        <v>44</v>
      </c>
      <c r="H3829" s="2" t="s">
        <v>3873</v>
      </c>
      <c r="I3829" s="2" t="s">
        <v>31</v>
      </c>
      <c r="J3829" s="2" t="s">
        <v>138</v>
      </c>
      <c r="K3829" s="2" t="s">
        <v>33</v>
      </c>
      <c r="L3829" s="3" t="s">
        <v>36</v>
      </c>
      <c r="M3829" s="3" t="s">
        <v>31</v>
      </c>
      <c r="N3829" s="3" t="s">
        <v>36</v>
      </c>
      <c r="O3829" s="3" t="s">
        <v>37</v>
      </c>
      <c r="P3829" s="2" t="s">
        <v>3723</v>
      </c>
      <c r="Q3829" s="4"/>
      <c r="R3829" s="4"/>
      <c r="S3829" s="4"/>
      <c r="T3829" s="2" t="s">
        <v>197</v>
      </c>
      <c r="U3829" s="4"/>
      <c r="V3829" s="4"/>
      <c r="W3829" s="4"/>
    </row>
    <row r="3830" spans="1:23" x14ac:dyDescent="0.2">
      <c r="A3830" s="2" t="s">
        <v>2095</v>
      </c>
      <c r="B3830" s="2" t="s">
        <v>2642</v>
      </c>
      <c r="C3830" s="2" t="s">
        <v>25</v>
      </c>
      <c r="D3830" s="2" t="s">
        <v>3875</v>
      </c>
      <c r="E3830" s="2" t="s">
        <v>3719</v>
      </c>
      <c r="F3830" s="2" t="s">
        <v>519</v>
      </c>
      <c r="G3830" s="2" t="s">
        <v>51</v>
      </c>
      <c r="H3830" s="2" t="s">
        <v>3873</v>
      </c>
      <c r="I3830" s="2" t="s">
        <v>31</v>
      </c>
      <c r="J3830" s="2" t="s">
        <v>138</v>
      </c>
      <c r="K3830" s="2" t="s">
        <v>33</v>
      </c>
      <c r="L3830" s="3" t="s">
        <v>36</v>
      </c>
      <c r="M3830" s="3" t="s">
        <v>169</v>
      </c>
      <c r="N3830" s="3" t="s">
        <v>36</v>
      </c>
      <c r="O3830" s="3" t="s">
        <v>37</v>
      </c>
      <c r="P3830" s="2" t="s">
        <v>3725</v>
      </c>
      <c r="Q3830" s="4"/>
      <c r="R3830" s="4"/>
      <c r="S3830" s="4"/>
      <c r="T3830" s="2" t="s">
        <v>197</v>
      </c>
      <c r="U3830" s="4"/>
      <c r="V3830" s="4"/>
      <c r="W3830" s="4"/>
    </row>
    <row r="3831" spans="1:23" x14ac:dyDescent="0.2">
      <c r="A3831" s="2" t="s">
        <v>2095</v>
      </c>
      <c r="B3831" s="2" t="s">
        <v>2642</v>
      </c>
      <c r="C3831" s="2" t="s">
        <v>25</v>
      </c>
      <c r="D3831" s="2" t="s">
        <v>3876</v>
      </c>
      <c r="E3831" s="2" t="s">
        <v>3719</v>
      </c>
      <c r="F3831" s="2" t="s">
        <v>519</v>
      </c>
      <c r="G3831" s="2" t="s">
        <v>58</v>
      </c>
      <c r="H3831" s="2" t="s">
        <v>3873</v>
      </c>
      <c r="I3831" s="2" t="s">
        <v>31</v>
      </c>
      <c r="J3831" s="2" t="s">
        <v>138</v>
      </c>
      <c r="K3831" s="2" t="s">
        <v>33</v>
      </c>
      <c r="L3831" s="3" t="s">
        <v>36</v>
      </c>
      <c r="M3831" s="3" t="s">
        <v>37</v>
      </c>
      <c r="N3831" s="3" t="s">
        <v>36</v>
      </c>
      <c r="O3831" s="3" t="s">
        <v>37</v>
      </c>
      <c r="P3831" s="2" t="s">
        <v>3723</v>
      </c>
      <c r="Q3831" s="4"/>
      <c r="R3831" s="4"/>
      <c r="S3831" s="4"/>
      <c r="T3831" s="2" t="s">
        <v>197</v>
      </c>
      <c r="U3831" s="4"/>
      <c r="V3831" s="4"/>
      <c r="W3831" s="4"/>
    </row>
    <row r="3832" spans="1:23" x14ac:dyDescent="0.2">
      <c r="A3832" s="2" t="s">
        <v>2095</v>
      </c>
      <c r="B3832" s="2" t="s">
        <v>2642</v>
      </c>
      <c r="C3832" s="2" t="s">
        <v>25</v>
      </c>
      <c r="D3832" s="2" t="s">
        <v>3877</v>
      </c>
      <c r="E3832" s="2" t="s">
        <v>3719</v>
      </c>
      <c r="F3832" s="2" t="s">
        <v>519</v>
      </c>
      <c r="G3832" s="2" t="s">
        <v>65</v>
      </c>
      <c r="H3832" s="2" t="s">
        <v>3873</v>
      </c>
      <c r="I3832" s="2" t="s">
        <v>31</v>
      </c>
      <c r="J3832" s="2" t="s">
        <v>138</v>
      </c>
      <c r="K3832" s="2" t="s">
        <v>33</v>
      </c>
      <c r="L3832" s="3" t="s">
        <v>36</v>
      </c>
      <c r="M3832" s="3" t="s">
        <v>37</v>
      </c>
      <c r="N3832" s="3" t="s">
        <v>36</v>
      </c>
      <c r="O3832" s="3" t="s">
        <v>37</v>
      </c>
      <c r="P3832" s="2" t="s">
        <v>3728</v>
      </c>
      <c r="Q3832" s="4"/>
      <c r="R3832" s="4"/>
      <c r="S3832" s="4"/>
      <c r="T3832" s="2" t="s">
        <v>197</v>
      </c>
      <c r="U3832" s="4"/>
      <c r="V3832" s="4"/>
      <c r="W3832" s="4"/>
    </row>
    <row r="3833" spans="1:23" x14ac:dyDescent="0.2">
      <c r="A3833" s="2" t="s">
        <v>2095</v>
      </c>
      <c r="B3833" s="2" t="s">
        <v>2642</v>
      </c>
      <c r="C3833" s="2" t="s">
        <v>25</v>
      </c>
      <c r="D3833" s="2" t="s">
        <v>3878</v>
      </c>
      <c r="E3833" s="2" t="s">
        <v>3719</v>
      </c>
      <c r="F3833" s="2" t="s">
        <v>519</v>
      </c>
      <c r="G3833" s="2" t="s">
        <v>428</v>
      </c>
      <c r="H3833" s="2" t="s">
        <v>3873</v>
      </c>
      <c r="I3833" s="2" t="s">
        <v>31</v>
      </c>
      <c r="J3833" s="2" t="s">
        <v>138</v>
      </c>
      <c r="K3833" s="2" t="s">
        <v>33</v>
      </c>
      <c r="L3833" s="3" t="s">
        <v>36</v>
      </c>
      <c r="M3833" s="3" t="s">
        <v>137</v>
      </c>
      <c r="N3833" s="3" t="s">
        <v>36</v>
      </c>
      <c r="O3833" s="3" t="s">
        <v>37</v>
      </c>
      <c r="P3833" s="2" t="s">
        <v>3734</v>
      </c>
      <c r="Q3833" s="4"/>
      <c r="R3833" s="4"/>
      <c r="S3833" s="4"/>
      <c r="T3833" s="2" t="s">
        <v>197</v>
      </c>
      <c r="U3833" s="4"/>
      <c r="V3833" s="4"/>
      <c r="W3833" s="4"/>
    </row>
    <row r="3834" spans="1:23" x14ac:dyDescent="0.2">
      <c r="A3834" s="2" t="s">
        <v>2095</v>
      </c>
      <c r="B3834" s="2" t="s">
        <v>2642</v>
      </c>
      <c r="C3834" s="2" t="s">
        <v>25</v>
      </c>
      <c r="D3834" s="2" t="s">
        <v>3879</v>
      </c>
      <c r="E3834" s="2" t="s">
        <v>3719</v>
      </c>
      <c r="F3834" s="2" t="s">
        <v>519</v>
      </c>
      <c r="G3834" s="2" t="s">
        <v>430</v>
      </c>
      <c r="H3834" s="2" t="s">
        <v>3873</v>
      </c>
      <c r="I3834" s="2" t="s">
        <v>31</v>
      </c>
      <c r="J3834" s="2" t="s">
        <v>138</v>
      </c>
      <c r="K3834" s="2" t="s">
        <v>33</v>
      </c>
      <c r="L3834" s="3" t="s">
        <v>36</v>
      </c>
      <c r="M3834" s="3" t="s">
        <v>37</v>
      </c>
      <c r="N3834" s="3" t="s">
        <v>36</v>
      </c>
      <c r="O3834" s="3" t="s">
        <v>37</v>
      </c>
      <c r="P3834" s="2" t="s">
        <v>3749</v>
      </c>
      <c r="Q3834" s="4"/>
      <c r="R3834" s="4"/>
      <c r="S3834" s="4"/>
      <c r="T3834" s="2" t="s">
        <v>197</v>
      </c>
      <c r="U3834" s="4"/>
      <c r="V3834" s="4"/>
      <c r="W3834" s="4"/>
    </row>
    <row r="3835" spans="1:23" x14ac:dyDescent="0.2">
      <c r="A3835" s="2" t="s">
        <v>2095</v>
      </c>
      <c r="B3835" s="2" t="s">
        <v>2642</v>
      </c>
      <c r="C3835" s="2" t="s">
        <v>25</v>
      </c>
      <c r="D3835" s="2" t="s">
        <v>3880</v>
      </c>
      <c r="E3835" s="2" t="s">
        <v>3719</v>
      </c>
      <c r="F3835" s="2" t="s">
        <v>519</v>
      </c>
      <c r="G3835" s="2" t="s">
        <v>433</v>
      </c>
      <c r="H3835" s="2" t="s">
        <v>3873</v>
      </c>
      <c r="I3835" s="2" t="s">
        <v>31</v>
      </c>
      <c r="J3835" s="2" t="s">
        <v>138</v>
      </c>
      <c r="K3835" s="2" t="s">
        <v>33</v>
      </c>
      <c r="L3835" s="3" t="s">
        <v>36</v>
      </c>
      <c r="M3835" s="3" t="s">
        <v>137</v>
      </c>
      <c r="N3835" s="3" t="s">
        <v>36</v>
      </c>
      <c r="O3835" s="3" t="s">
        <v>37</v>
      </c>
      <c r="P3835" s="2" t="s">
        <v>3830</v>
      </c>
      <c r="Q3835" s="4"/>
      <c r="R3835" s="4"/>
      <c r="S3835" s="4"/>
      <c r="T3835" s="2" t="s">
        <v>197</v>
      </c>
      <c r="U3835" s="4"/>
      <c r="V3835" s="4"/>
      <c r="W3835" s="4"/>
    </row>
    <row r="3836" spans="1:23" x14ac:dyDescent="0.2">
      <c r="A3836" s="2" t="s">
        <v>2095</v>
      </c>
      <c r="B3836" s="2" t="s">
        <v>2642</v>
      </c>
      <c r="C3836" s="2" t="s">
        <v>25</v>
      </c>
      <c r="D3836" s="2" t="s">
        <v>3881</v>
      </c>
      <c r="E3836" s="2" t="s">
        <v>3719</v>
      </c>
      <c r="F3836" s="2" t="s">
        <v>519</v>
      </c>
      <c r="G3836" s="2" t="s">
        <v>436</v>
      </c>
      <c r="H3836" s="2" t="s">
        <v>3873</v>
      </c>
      <c r="I3836" s="2" t="s">
        <v>31</v>
      </c>
      <c r="J3836" s="2" t="s">
        <v>138</v>
      </c>
      <c r="K3836" s="2" t="s">
        <v>33</v>
      </c>
      <c r="L3836" s="3" t="s">
        <v>36</v>
      </c>
      <c r="M3836" s="3" t="s">
        <v>137</v>
      </c>
      <c r="N3836" s="3" t="s">
        <v>36</v>
      </c>
      <c r="O3836" s="3" t="s">
        <v>37</v>
      </c>
      <c r="P3836" s="2" t="s">
        <v>3832</v>
      </c>
      <c r="Q3836" s="4"/>
      <c r="R3836" s="4"/>
      <c r="S3836" s="4"/>
      <c r="T3836" s="2" t="s">
        <v>197</v>
      </c>
      <c r="U3836" s="4"/>
      <c r="V3836" s="4"/>
      <c r="W3836" s="4"/>
    </row>
    <row r="3837" spans="1:23" x14ac:dyDescent="0.2">
      <c r="A3837" s="2" t="s">
        <v>2095</v>
      </c>
      <c r="B3837" s="2" t="s">
        <v>2642</v>
      </c>
      <c r="C3837" s="2" t="s">
        <v>25</v>
      </c>
      <c r="D3837" s="2" t="s">
        <v>3882</v>
      </c>
      <c r="E3837" s="2" t="s">
        <v>3719</v>
      </c>
      <c r="F3837" s="2" t="s">
        <v>519</v>
      </c>
      <c r="G3837" s="2" t="s">
        <v>438</v>
      </c>
      <c r="H3837" s="2" t="s">
        <v>3873</v>
      </c>
      <c r="I3837" s="2" t="s">
        <v>31</v>
      </c>
      <c r="J3837" s="2" t="s">
        <v>138</v>
      </c>
      <c r="K3837" s="2" t="s">
        <v>33</v>
      </c>
      <c r="L3837" s="3" t="s">
        <v>36</v>
      </c>
      <c r="M3837" s="3" t="s">
        <v>37</v>
      </c>
      <c r="N3837" s="3" t="s">
        <v>36</v>
      </c>
      <c r="O3837" s="3" t="s">
        <v>37</v>
      </c>
      <c r="P3837" s="2" t="s">
        <v>3746</v>
      </c>
      <c r="Q3837" s="4"/>
      <c r="R3837" s="4"/>
      <c r="S3837" s="4"/>
      <c r="T3837" s="2" t="s">
        <v>197</v>
      </c>
      <c r="U3837" s="4"/>
      <c r="V3837" s="4"/>
      <c r="W3837" s="4"/>
    </row>
    <row r="3838" spans="1:23" x14ac:dyDescent="0.2">
      <c r="A3838" s="2" t="s">
        <v>2095</v>
      </c>
      <c r="B3838" s="2" t="s">
        <v>2642</v>
      </c>
      <c r="C3838" s="2" t="s">
        <v>199</v>
      </c>
      <c r="D3838" s="2" t="s">
        <v>3902</v>
      </c>
      <c r="E3838" s="2" t="s">
        <v>3719</v>
      </c>
      <c r="F3838" s="2" t="s">
        <v>84</v>
      </c>
      <c r="G3838" s="2" t="s">
        <v>202</v>
      </c>
      <c r="H3838" s="2" t="s">
        <v>3903</v>
      </c>
      <c r="I3838" s="2" t="s">
        <v>31</v>
      </c>
      <c r="J3838" s="2" t="s">
        <v>138</v>
      </c>
      <c r="K3838" s="2" t="s">
        <v>33</v>
      </c>
      <c r="L3838" s="3" t="s">
        <v>35</v>
      </c>
      <c r="M3838" s="3" t="s">
        <v>113</v>
      </c>
      <c r="N3838" s="3" t="s">
        <v>37</v>
      </c>
      <c r="O3838" s="3" t="s">
        <v>37</v>
      </c>
      <c r="P3838" s="2" t="s">
        <v>3904</v>
      </c>
      <c r="Q3838" s="2" t="s">
        <v>150</v>
      </c>
      <c r="R3838" s="2" t="s">
        <v>79</v>
      </c>
      <c r="S3838" s="2" t="s">
        <v>140</v>
      </c>
      <c r="T3838" s="2" t="s">
        <v>197</v>
      </c>
      <c r="U3838" s="2" t="s">
        <v>1019</v>
      </c>
      <c r="V3838" s="4"/>
      <c r="W3838" s="4"/>
    </row>
    <row r="3839" spans="1:23" x14ac:dyDescent="0.2">
      <c r="A3839" s="2" t="s">
        <v>2095</v>
      </c>
      <c r="B3839" s="2" t="s">
        <v>2642</v>
      </c>
      <c r="C3839" s="2" t="s">
        <v>25</v>
      </c>
      <c r="D3839" s="2" t="s">
        <v>3922</v>
      </c>
      <c r="E3839" s="2" t="s">
        <v>3719</v>
      </c>
      <c r="F3839" s="2" t="s">
        <v>1343</v>
      </c>
      <c r="G3839" s="2" t="s">
        <v>29</v>
      </c>
      <c r="H3839" s="2" t="s">
        <v>3923</v>
      </c>
      <c r="I3839" s="2" t="s">
        <v>31</v>
      </c>
      <c r="J3839" s="2" t="s">
        <v>138</v>
      </c>
      <c r="K3839" s="2" t="s">
        <v>33</v>
      </c>
      <c r="L3839" s="3" t="s">
        <v>438</v>
      </c>
      <c r="M3839" s="3" t="s">
        <v>36</v>
      </c>
      <c r="N3839" s="3" t="s">
        <v>36</v>
      </c>
      <c r="O3839" s="3" t="s">
        <v>37</v>
      </c>
      <c r="P3839" s="2" t="s">
        <v>3817</v>
      </c>
      <c r="Q3839" s="4"/>
      <c r="R3839" s="4"/>
      <c r="S3839" s="4"/>
      <c r="T3839" s="2" t="s">
        <v>197</v>
      </c>
      <c r="U3839" s="4"/>
      <c r="V3839" s="4"/>
      <c r="W3839" s="4"/>
    </row>
    <row r="3840" spans="1:23" x14ac:dyDescent="0.2">
      <c r="A3840" s="2" t="s">
        <v>2095</v>
      </c>
      <c r="B3840" s="2" t="s">
        <v>2642</v>
      </c>
      <c r="C3840" s="2" t="s">
        <v>25</v>
      </c>
      <c r="D3840" s="2" t="s">
        <v>3927</v>
      </c>
      <c r="E3840" s="2" t="s">
        <v>3719</v>
      </c>
      <c r="F3840" s="2" t="s">
        <v>408</v>
      </c>
      <c r="G3840" s="2" t="s">
        <v>29</v>
      </c>
      <c r="H3840" s="2" t="s">
        <v>3928</v>
      </c>
      <c r="I3840" s="2" t="s">
        <v>31</v>
      </c>
      <c r="J3840" s="2" t="s">
        <v>138</v>
      </c>
      <c r="K3840" s="2" t="s">
        <v>33</v>
      </c>
      <c r="L3840" s="3" t="s">
        <v>31</v>
      </c>
      <c r="M3840" s="3" t="s">
        <v>31</v>
      </c>
      <c r="N3840" s="3" t="s">
        <v>36</v>
      </c>
      <c r="O3840" s="3" t="s">
        <v>37</v>
      </c>
      <c r="P3840" s="2" t="s">
        <v>3721</v>
      </c>
      <c r="Q3840" s="4"/>
      <c r="R3840" s="4"/>
      <c r="S3840" s="4"/>
      <c r="T3840" s="2" t="s">
        <v>197</v>
      </c>
      <c r="U3840" s="4"/>
      <c r="V3840" s="4"/>
      <c r="W3840" s="4"/>
    </row>
    <row r="3841" spans="1:23" x14ac:dyDescent="0.2">
      <c r="A3841" s="2" t="s">
        <v>2095</v>
      </c>
      <c r="B3841" s="2" t="s">
        <v>2642</v>
      </c>
      <c r="C3841" s="2" t="s">
        <v>25</v>
      </c>
      <c r="D3841" s="2" t="s">
        <v>3929</v>
      </c>
      <c r="E3841" s="2" t="s">
        <v>3719</v>
      </c>
      <c r="F3841" s="2" t="s">
        <v>408</v>
      </c>
      <c r="G3841" s="2" t="s">
        <v>44</v>
      </c>
      <c r="H3841" s="2" t="s">
        <v>3928</v>
      </c>
      <c r="I3841" s="2" t="s">
        <v>31</v>
      </c>
      <c r="J3841" s="2" t="s">
        <v>138</v>
      </c>
      <c r="K3841" s="2" t="s">
        <v>33</v>
      </c>
      <c r="L3841" s="3" t="s">
        <v>31</v>
      </c>
      <c r="M3841" s="3" t="s">
        <v>31</v>
      </c>
      <c r="N3841" s="3" t="s">
        <v>36</v>
      </c>
      <c r="O3841" s="3" t="s">
        <v>37</v>
      </c>
      <c r="P3841" s="2" t="s">
        <v>3723</v>
      </c>
      <c r="Q3841" s="4"/>
      <c r="R3841" s="4"/>
      <c r="S3841" s="4"/>
      <c r="T3841" s="2" t="s">
        <v>197</v>
      </c>
      <c r="U3841" s="4"/>
      <c r="V3841" s="4"/>
      <c r="W3841" s="4"/>
    </row>
    <row r="3842" spans="1:23" x14ac:dyDescent="0.2">
      <c r="A3842" s="2" t="s">
        <v>2095</v>
      </c>
      <c r="B3842" s="2" t="s">
        <v>2642</v>
      </c>
      <c r="C3842" s="2" t="s">
        <v>25</v>
      </c>
      <c r="D3842" s="2" t="s">
        <v>3930</v>
      </c>
      <c r="E3842" s="2" t="s">
        <v>3719</v>
      </c>
      <c r="F3842" s="2" t="s">
        <v>408</v>
      </c>
      <c r="G3842" s="2" t="s">
        <v>51</v>
      </c>
      <c r="H3842" s="2" t="s">
        <v>3928</v>
      </c>
      <c r="I3842" s="2" t="s">
        <v>31</v>
      </c>
      <c r="J3842" s="2" t="s">
        <v>138</v>
      </c>
      <c r="K3842" s="2" t="s">
        <v>33</v>
      </c>
      <c r="L3842" s="3" t="s">
        <v>521</v>
      </c>
      <c r="M3842" s="3" t="s">
        <v>36</v>
      </c>
      <c r="N3842" s="3" t="s">
        <v>36</v>
      </c>
      <c r="O3842" s="3" t="s">
        <v>37</v>
      </c>
      <c r="P3842" s="2" t="s">
        <v>3725</v>
      </c>
      <c r="Q3842" s="4"/>
      <c r="R3842" s="4"/>
      <c r="S3842" s="4"/>
      <c r="T3842" s="2" t="s">
        <v>197</v>
      </c>
      <c r="U3842" s="4"/>
      <c r="V3842" s="4"/>
      <c r="W3842" s="4"/>
    </row>
    <row r="3843" spans="1:23" x14ac:dyDescent="0.2">
      <c r="A3843" s="2" t="s">
        <v>2095</v>
      </c>
      <c r="B3843" s="2" t="s">
        <v>2642</v>
      </c>
      <c r="C3843" s="2" t="s">
        <v>25</v>
      </c>
      <c r="D3843" s="2" t="s">
        <v>3931</v>
      </c>
      <c r="E3843" s="2" t="s">
        <v>3719</v>
      </c>
      <c r="F3843" s="2" t="s">
        <v>408</v>
      </c>
      <c r="G3843" s="2" t="s">
        <v>58</v>
      </c>
      <c r="H3843" s="2" t="s">
        <v>3928</v>
      </c>
      <c r="I3843" s="2" t="s">
        <v>31</v>
      </c>
      <c r="J3843" s="2" t="s">
        <v>138</v>
      </c>
      <c r="K3843" s="2" t="s">
        <v>33</v>
      </c>
      <c r="L3843" s="3" t="s">
        <v>31</v>
      </c>
      <c r="M3843" s="3" t="s">
        <v>31</v>
      </c>
      <c r="N3843" s="3" t="s">
        <v>36</v>
      </c>
      <c r="O3843" s="3" t="s">
        <v>37</v>
      </c>
      <c r="P3843" s="2" t="s">
        <v>3723</v>
      </c>
      <c r="Q3843" s="4"/>
      <c r="R3843" s="4"/>
      <c r="S3843" s="4"/>
      <c r="T3843" s="2" t="s">
        <v>197</v>
      </c>
      <c r="U3843" s="4"/>
      <c r="V3843" s="4"/>
      <c r="W3843" s="4"/>
    </row>
    <row r="3844" spans="1:23" x14ac:dyDescent="0.2">
      <c r="A3844" s="2" t="s">
        <v>2095</v>
      </c>
      <c r="B3844" s="2" t="s">
        <v>2642</v>
      </c>
      <c r="C3844" s="2" t="s">
        <v>25</v>
      </c>
      <c r="D3844" s="2" t="s">
        <v>3932</v>
      </c>
      <c r="E3844" s="2" t="s">
        <v>3719</v>
      </c>
      <c r="F3844" s="2" t="s">
        <v>408</v>
      </c>
      <c r="G3844" s="2" t="s">
        <v>65</v>
      </c>
      <c r="H3844" s="2" t="s">
        <v>3928</v>
      </c>
      <c r="I3844" s="2" t="s">
        <v>31</v>
      </c>
      <c r="J3844" s="2" t="s">
        <v>138</v>
      </c>
      <c r="K3844" s="2" t="s">
        <v>33</v>
      </c>
      <c r="L3844" s="3" t="s">
        <v>31</v>
      </c>
      <c r="M3844" s="3" t="s">
        <v>37</v>
      </c>
      <c r="N3844" s="3" t="s">
        <v>36</v>
      </c>
      <c r="O3844" s="3" t="s">
        <v>37</v>
      </c>
      <c r="P3844" s="2" t="s">
        <v>3728</v>
      </c>
      <c r="Q3844" s="4"/>
      <c r="R3844" s="4"/>
      <c r="S3844" s="4"/>
      <c r="T3844" s="2" t="s">
        <v>197</v>
      </c>
      <c r="U3844" s="4"/>
      <c r="V3844" s="4"/>
      <c r="W3844" s="4"/>
    </row>
    <row r="3845" spans="1:23" x14ac:dyDescent="0.2">
      <c r="A3845" s="2" t="s">
        <v>2095</v>
      </c>
      <c r="B3845" s="2" t="s">
        <v>2642</v>
      </c>
      <c r="C3845" s="2" t="s">
        <v>25</v>
      </c>
      <c r="D3845" s="2" t="s">
        <v>3933</v>
      </c>
      <c r="E3845" s="2" t="s">
        <v>3719</v>
      </c>
      <c r="F3845" s="2" t="s">
        <v>408</v>
      </c>
      <c r="G3845" s="2" t="s">
        <v>428</v>
      </c>
      <c r="H3845" s="2" t="s">
        <v>3928</v>
      </c>
      <c r="I3845" s="2" t="s">
        <v>31</v>
      </c>
      <c r="J3845" s="2" t="s">
        <v>138</v>
      </c>
      <c r="K3845" s="2" t="s">
        <v>33</v>
      </c>
      <c r="L3845" s="3" t="s">
        <v>31</v>
      </c>
      <c r="M3845" s="3" t="s">
        <v>169</v>
      </c>
      <c r="N3845" s="3" t="s">
        <v>36</v>
      </c>
      <c r="O3845" s="3" t="s">
        <v>37</v>
      </c>
      <c r="P3845" s="2" t="s">
        <v>3734</v>
      </c>
      <c r="Q3845" s="4"/>
      <c r="R3845" s="4"/>
      <c r="S3845" s="4"/>
      <c r="T3845" s="2" t="s">
        <v>197</v>
      </c>
      <c r="U3845" s="4"/>
      <c r="V3845" s="4"/>
      <c r="W3845" s="4"/>
    </row>
    <row r="3846" spans="1:23" x14ac:dyDescent="0.2">
      <c r="A3846" s="2" t="s">
        <v>2095</v>
      </c>
      <c r="B3846" s="2" t="s">
        <v>2642</v>
      </c>
      <c r="C3846" s="2" t="s">
        <v>25</v>
      </c>
      <c r="D3846" s="2" t="s">
        <v>3934</v>
      </c>
      <c r="E3846" s="2" t="s">
        <v>3719</v>
      </c>
      <c r="F3846" s="2" t="s">
        <v>408</v>
      </c>
      <c r="G3846" s="2" t="s">
        <v>430</v>
      </c>
      <c r="H3846" s="2" t="s">
        <v>3928</v>
      </c>
      <c r="I3846" s="2" t="s">
        <v>31</v>
      </c>
      <c r="J3846" s="2" t="s">
        <v>138</v>
      </c>
      <c r="K3846" s="2" t="s">
        <v>33</v>
      </c>
      <c r="L3846" s="3" t="s">
        <v>31</v>
      </c>
      <c r="M3846" s="3" t="s">
        <v>169</v>
      </c>
      <c r="N3846" s="3" t="s">
        <v>36</v>
      </c>
      <c r="O3846" s="3" t="s">
        <v>37</v>
      </c>
      <c r="P3846" s="2" t="s">
        <v>3749</v>
      </c>
      <c r="Q3846" s="4"/>
      <c r="R3846" s="4"/>
      <c r="S3846" s="4"/>
      <c r="T3846" s="2" t="s">
        <v>197</v>
      </c>
      <c r="U3846" s="4"/>
      <c r="V3846" s="4"/>
      <c r="W3846" s="4"/>
    </row>
    <row r="3847" spans="1:23" x14ac:dyDescent="0.2">
      <c r="A3847" s="2" t="s">
        <v>2095</v>
      </c>
      <c r="B3847" s="2" t="s">
        <v>2642</v>
      </c>
      <c r="C3847" s="2" t="s">
        <v>25</v>
      </c>
      <c r="D3847" s="2" t="s">
        <v>3935</v>
      </c>
      <c r="E3847" s="2" t="s">
        <v>3719</v>
      </c>
      <c r="F3847" s="2" t="s">
        <v>408</v>
      </c>
      <c r="G3847" s="2" t="s">
        <v>433</v>
      </c>
      <c r="H3847" s="2" t="s">
        <v>3928</v>
      </c>
      <c r="I3847" s="2" t="s">
        <v>31</v>
      </c>
      <c r="J3847" s="2" t="s">
        <v>138</v>
      </c>
      <c r="K3847" s="2" t="s">
        <v>33</v>
      </c>
      <c r="L3847" s="3" t="s">
        <v>31</v>
      </c>
      <c r="M3847" s="3" t="s">
        <v>169</v>
      </c>
      <c r="N3847" s="3" t="s">
        <v>36</v>
      </c>
      <c r="O3847" s="3" t="s">
        <v>37</v>
      </c>
      <c r="P3847" s="2" t="s">
        <v>3830</v>
      </c>
      <c r="Q3847" s="4"/>
      <c r="R3847" s="4"/>
      <c r="S3847" s="4"/>
      <c r="T3847" s="2" t="s">
        <v>197</v>
      </c>
      <c r="U3847" s="4"/>
      <c r="V3847" s="4"/>
      <c r="W3847" s="4"/>
    </row>
    <row r="3848" spans="1:23" x14ac:dyDescent="0.2">
      <c r="A3848" s="2" t="s">
        <v>2095</v>
      </c>
      <c r="B3848" s="2" t="s">
        <v>2642</v>
      </c>
      <c r="C3848" s="2" t="s">
        <v>25</v>
      </c>
      <c r="D3848" s="2" t="s">
        <v>3936</v>
      </c>
      <c r="E3848" s="2" t="s">
        <v>3719</v>
      </c>
      <c r="F3848" s="2" t="s">
        <v>408</v>
      </c>
      <c r="G3848" s="2" t="s">
        <v>436</v>
      </c>
      <c r="H3848" s="2" t="s">
        <v>3928</v>
      </c>
      <c r="I3848" s="2" t="s">
        <v>31</v>
      </c>
      <c r="J3848" s="2" t="s">
        <v>138</v>
      </c>
      <c r="K3848" s="2" t="s">
        <v>33</v>
      </c>
      <c r="L3848" s="3" t="s">
        <v>31</v>
      </c>
      <c r="M3848" s="3" t="s">
        <v>31</v>
      </c>
      <c r="N3848" s="3" t="s">
        <v>36</v>
      </c>
      <c r="O3848" s="3" t="s">
        <v>37</v>
      </c>
      <c r="P3848" s="2" t="s">
        <v>3832</v>
      </c>
      <c r="Q3848" s="4"/>
      <c r="R3848" s="4"/>
      <c r="S3848" s="4"/>
      <c r="T3848" s="2" t="s">
        <v>197</v>
      </c>
      <c r="U3848" s="4"/>
      <c r="V3848" s="4"/>
      <c r="W3848" s="4"/>
    </row>
    <row r="3849" spans="1:23" x14ac:dyDescent="0.2">
      <c r="A3849" s="2" t="s">
        <v>2095</v>
      </c>
      <c r="B3849" s="2" t="s">
        <v>2642</v>
      </c>
      <c r="C3849" s="2" t="s">
        <v>25</v>
      </c>
      <c r="D3849" s="2" t="s">
        <v>3937</v>
      </c>
      <c r="E3849" s="2" t="s">
        <v>3719</v>
      </c>
      <c r="F3849" s="2" t="s">
        <v>408</v>
      </c>
      <c r="G3849" s="2" t="s">
        <v>438</v>
      </c>
      <c r="H3849" s="2" t="s">
        <v>3928</v>
      </c>
      <c r="I3849" s="2" t="s">
        <v>31</v>
      </c>
      <c r="J3849" s="2" t="s">
        <v>138</v>
      </c>
      <c r="K3849" s="2" t="s">
        <v>33</v>
      </c>
      <c r="L3849" s="3" t="s">
        <v>31</v>
      </c>
      <c r="M3849" s="3" t="s">
        <v>169</v>
      </c>
      <c r="N3849" s="3" t="s">
        <v>36</v>
      </c>
      <c r="O3849" s="3" t="s">
        <v>37</v>
      </c>
      <c r="P3849" s="2" t="s">
        <v>3746</v>
      </c>
      <c r="Q3849" s="4"/>
      <c r="R3849" s="4"/>
      <c r="S3849" s="4"/>
      <c r="T3849" s="2" t="s">
        <v>197</v>
      </c>
      <c r="U3849" s="4"/>
      <c r="V3849" s="4"/>
      <c r="W3849" s="4"/>
    </row>
    <row r="3850" spans="1:23" x14ac:dyDescent="0.2">
      <c r="A3850" s="2" t="s">
        <v>2095</v>
      </c>
      <c r="B3850" s="2" t="s">
        <v>2642</v>
      </c>
      <c r="C3850" s="2" t="s">
        <v>25</v>
      </c>
      <c r="D3850" s="2" t="s">
        <v>3953</v>
      </c>
      <c r="E3850" s="2" t="s">
        <v>3719</v>
      </c>
      <c r="F3850" s="2" t="s">
        <v>793</v>
      </c>
      <c r="G3850" s="2" t="s">
        <v>29</v>
      </c>
      <c r="H3850" s="2" t="s">
        <v>3954</v>
      </c>
      <c r="I3850" s="2" t="s">
        <v>31</v>
      </c>
      <c r="J3850" s="2" t="s">
        <v>138</v>
      </c>
      <c r="K3850" s="2" t="s">
        <v>33</v>
      </c>
      <c r="L3850" s="3" t="s">
        <v>438</v>
      </c>
      <c r="M3850" s="3" t="s">
        <v>442</v>
      </c>
      <c r="N3850" s="3" t="s">
        <v>36</v>
      </c>
      <c r="O3850" s="3" t="s">
        <v>37</v>
      </c>
      <c r="P3850" s="2" t="s">
        <v>3817</v>
      </c>
      <c r="Q3850" s="4"/>
      <c r="R3850" s="4"/>
      <c r="S3850" s="4"/>
      <c r="T3850" s="2" t="s">
        <v>197</v>
      </c>
      <c r="U3850" s="4"/>
      <c r="V3850" s="4"/>
      <c r="W3850" s="4"/>
    </row>
    <row r="3851" spans="1:23" x14ac:dyDescent="0.2">
      <c r="A3851" s="2" t="s">
        <v>2095</v>
      </c>
      <c r="B3851" s="2" t="s">
        <v>2295</v>
      </c>
      <c r="C3851" s="2" t="s">
        <v>25</v>
      </c>
      <c r="D3851" s="2" t="s">
        <v>6720</v>
      </c>
      <c r="E3851" s="2" t="s">
        <v>2322</v>
      </c>
      <c r="F3851" s="2" t="s">
        <v>2022</v>
      </c>
      <c r="G3851" s="2" t="s">
        <v>29</v>
      </c>
      <c r="H3851" s="2" t="s">
        <v>6721</v>
      </c>
      <c r="I3851" s="2" t="s">
        <v>442</v>
      </c>
      <c r="J3851" s="2" t="s">
        <v>138</v>
      </c>
      <c r="K3851" s="2" t="s">
        <v>33</v>
      </c>
      <c r="L3851" s="3" t="s">
        <v>129</v>
      </c>
      <c r="M3851" s="3" t="s">
        <v>175</v>
      </c>
      <c r="N3851" s="3" t="s">
        <v>37</v>
      </c>
      <c r="O3851" s="3" t="s">
        <v>37</v>
      </c>
      <c r="P3851" s="2" t="s">
        <v>2328</v>
      </c>
      <c r="Q3851" s="2" t="s">
        <v>479</v>
      </c>
      <c r="R3851" s="2" t="s">
        <v>140</v>
      </c>
      <c r="S3851" s="2" t="s">
        <v>141</v>
      </c>
      <c r="T3851" s="2" t="s">
        <v>2401</v>
      </c>
      <c r="U3851" s="4"/>
      <c r="V3851" s="4"/>
      <c r="W3851" s="4"/>
    </row>
    <row r="3852" spans="1:23" x14ac:dyDescent="0.2">
      <c r="A3852" s="2" t="s">
        <v>2095</v>
      </c>
      <c r="B3852" s="2" t="s">
        <v>2295</v>
      </c>
      <c r="C3852" s="2" t="s">
        <v>25</v>
      </c>
      <c r="D3852" s="2" t="s">
        <v>6720</v>
      </c>
      <c r="E3852" s="2" t="s">
        <v>2322</v>
      </c>
      <c r="F3852" s="2" t="s">
        <v>2022</v>
      </c>
      <c r="G3852" s="2" t="s">
        <v>29</v>
      </c>
      <c r="H3852" s="2" t="s">
        <v>6721</v>
      </c>
      <c r="I3852" s="2" t="s">
        <v>442</v>
      </c>
      <c r="J3852" s="2" t="s">
        <v>138</v>
      </c>
      <c r="K3852" s="2" t="s">
        <v>33</v>
      </c>
      <c r="L3852" s="3" t="s">
        <v>129</v>
      </c>
      <c r="M3852" s="3" t="s">
        <v>175</v>
      </c>
      <c r="N3852" s="3" t="s">
        <v>37</v>
      </c>
      <c r="O3852" s="3" t="s">
        <v>37</v>
      </c>
      <c r="P3852" s="2" t="s">
        <v>2328</v>
      </c>
      <c r="Q3852" s="2" t="s">
        <v>39</v>
      </c>
      <c r="R3852" s="2" t="s">
        <v>67</v>
      </c>
      <c r="S3852" s="2" t="s">
        <v>68</v>
      </c>
      <c r="T3852" s="2" t="s">
        <v>2362</v>
      </c>
      <c r="U3852" s="4"/>
      <c r="V3852" s="4"/>
      <c r="W3852" s="4"/>
    </row>
    <row r="3853" spans="1:23" x14ac:dyDescent="0.2">
      <c r="A3853" s="2" t="s">
        <v>2095</v>
      </c>
      <c r="B3853" s="2" t="s">
        <v>2823</v>
      </c>
      <c r="C3853" s="2" t="s">
        <v>25</v>
      </c>
      <c r="D3853" s="2" t="s">
        <v>7015</v>
      </c>
      <c r="E3853" s="2" t="s">
        <v>2825</v>
      </c>
      <c r="F3853" s="2" t="s">
        <v>2877</v>
      </c>
      <c r="G3853" s="2" t="s">
        <v>29</v>
      </c>
      <c r="H3853" s="2" t="s">
        <v>7016</v>
      </c>
      <c r="I3853" s="2" t="s">
        <v>117</v>
      </c>
      <c r="J3853" s="2" t="s">
        <v>138</v>
      </c>
      <c r="K3853" s="2" t="s">
        <v>33</v>
      </c>
      <c r="L3853" s="3" t="s">
        <v>34</v>
      </c>
      <c r="M3853" s="3" t="s">
        <v>175</v>
      </c>
      <c r="N3853" s="3" t="s">
        <v>36</v>
      </c>
      <c r="O3853" s="3" t="s">
        <v>37</v>
      </c>
      <c r="P3853" s="2" t="s">
        <v>2869</v>
      </c>
      <c r="Q3853" s="2" t="s">
        <v>131</v>
      </c>
      <c r="R3853" s="2" t="s">
        <v>47</v>
      </c>
      <c r="S3853" s="2" t="s">
        <v>48</v>
      </c>
      <c r="T3853" s="2" t="s">
        <v>2113</v>
      </c>
      <c r="U3853" s="4"/>
      <c r="V3853" s="4"/>
      <c r="W3853" s="4"/>
    </row>
    <row r="3854" spans="1:23" x14ac:dyDescent="0.2">
      <c r="A3854" s="2" t="s">
        <v>2095</v>
      </c>
      <c r="B3854" s="2" t="s">
        <v>2823</v>
      </c>
      <c r="C3854" s="2" t="s">
        <v>25</v>
      </c>
      <c r="D3854" s="2" t="s">
        <v>7017</v>
      </c>
      <c r="E3854" s="2" t="s">
        <v>2825</v>
      </c>
      <c r="F3854" s="2" t="s">
        <v>7018</v>
      </c>
      <c r="G3854" s="2" t="s">
        <v>29</v>
      </c>
      <c r="H3854" s="2" t="s">
        <v>2878</v>
      </c>
      <c r="I3854" s="2" t="s">
        <v>137</v>
      </c>
      <c r="J3854" s="2" t="s">
        <v>138</v>
      </c>
      <c r="K3854" s="2" t="s">
        <v>33</v>
      </c>
      <c r="L3854" s="3" t="s">
        <v>129</v>
      </c>
      <c r="M3854" s="3" t="s">
        <v>119</v>
      </c>
      <c r="N3854" s="3" t="s">
        <v>37</v>
      </c>
      <c r="O3854" s="3" t="s">
        <v>37</v>
      </c>
      <c r="P3854" s="2" t="s">
        <v>2898</v>
      </c>
      <c r="Q3854" s="2" t="s">
        <v>74</v>
      </c>
      <c r="R3854" s="2" t="s">
        <v>279</v>
      </c>
      <c r="S3854" s="2" t="s">
        <v>280</v>
      </c>
      <c r="T3854" s="2" t="s">
        <v>1260</v>
      </c>
      <c r="U3854" s="2" t="s">
        <v>1019</v>
      </c>
      <c r="V3854" s="4"/>
      <c r="W3854" s="4"/>
    </row>
    <row r="3855" spans="1:23" x14ac:dyDescent="0.2">
      <c r="A3855" s="2" t="s">
        <v>2095</v>
      </c>
      <c r="B3855" s="2" t="s">
        <v>2918</v>
      </c>
      <c r="C3855" s="2" t="s">
        <v>25</v>
      </c>
      <c r="D3855" s="2" t="s">
        <v>7037</v>
      </c>
      <c r="E3855" s="2" t="s">
        <v>2920</v>
      </c>
      <c r="F3855" s="2" t="s">
        <v>192</v>
      </c>
      <c r="G3855" s="2" t="s">
        <v>29</v>
      </c>
      <c r="H3855" s="2" t="s">
        <v>2921</v>
      </c>
      <c r="I3855" s="2" t="s">
        <v>137</v>
      </c>
      <c r="J3855" s="2" t="s">
        <v>138</v>
      </c>
      <c r="K3855" s="2" t="s">
        <v>128</v>
      </c>
      <c r="L3855" s="3" t="s">
        <v>72</v>
      </c>
      <c r="M3855" s="3" t="s">
        <v>72</v>
      </c>
      <c r="N3855" s="3" t="s">
        <v>36</v>
      </c>
      <c r="O3855" s="3" t="s">
        <v>37</v>
      </c>
      <c r="P3855" s="2" t="s">
        <v>2383</v>
      </c>
      <c r="Q3855" s="2" t="s">
        <v>479</v>
      </c>
      <c r="R3855" s="2" t="s">
        <v>79</v>
      </c>
      <c r="S3855" s="2" t="s">
        <v>82</v>
      </c>
      <c r="T3855" s="2" t="s">
        <v>2384</v>
      </c>
      <c r="U3855" s="4"/>
      <c r="V3855" s="4"/>
      <c r="W3855" s="4"/>
    </row>
    <row r="3856" spans="1:23" x14ac:dyDescent="0.2">
      <c r="A3856" s="2" t="s">
        <v>2095</v>
      </c>
      <c r="B3856" s="2" t="s">
        <v>2918</v>
      </c>
      <c r="C3856" s="2" t="s">
        <v>25</v>
      </c>
      <c r="D3856" s="2" t="s">
        <v>7068</v>
      </c>
      <c r="E3856" s="2" t="s">
        <v>2920</v>
      </c>
      <c r="F3856" s="2" t="s">
        <v>322</v>
      </c>
      <c r="G3856" s="2" t="s">
        <v>29</v>
      </c>
      <c r="H3856" s="2" t="s">
        <v>7069</v>
      </c>
      <c r="I3856" s="2" t="s">
        <v>31</v>
      </c>
      <c r="J3856" s="2" t="s">
        <v>138</v>
      </c>
      <c r="K3856" s="2" t="s">
        <v>33</v>
      </c>
      <c r="L3856" s="3" t="s">
        <v>248</v>
      </c>
      <c r="M3856" s="3" t="s">
        <v>129</v>
      </c>
      <c r="N3856" s="3" t="s">
        <v>36</v>
      </c>
      <c r="O3856" s="3" t="s">
        <v>37</v>
      </c>
      <c r="P3856" s="2" t="s">
        <v>2928</v>
      </c>
      <c r="Q3856" s="2" t="s">
        <v>39</v>
      </c>
      <c r="R3856" s="2" t="s">
        <v>54</v>
      </c>
      <c r="S3856" s="2" t="s">
        <v>55</v>
      </c>
      <c r="T3856" s="2" t="s">
        <v>500</v>
      </c>
      <c r="U3856" s="2" t="s">
        <v>1019</v>
      </c>
      <c r="V3856" s="4"/>
      <c r="W3856" s="4"/>
    </row>
    <row r="3857" spans="1:23" x14ac:dyDescent="0.2">
      <c r="A3857" s="2" t="s">
        <v>2095</v>
      </c>
      <c r="B3857" s="2" t="s">
        <v>2287</v>
      </c>
      <c r="C3857" s="2" t="s">
        <v>25</v>
      </c>
      <c r="D3857" s="2" t="s">
        <v>7274</v>
      </c>
      <c r="E3857" s="2" t="s">
        <v>3304</v>
      </c>
      <c r="F3857" s="2" t="s">
        <v>1244</v>
      </c>
      <c r="G3857" s="2" t="s">
        <v>29</v>
      </c>
      <c r="H3857" s="2" t="s">
        <v>3333</v>
      </c>
      <c r="I3857" s="2" t="s">
        <v>137</v>
      </c>
      <c r="J3857" s="2" t="s">
        <v>138</v>
      </c>
      <c r="K3857" s="2" t="s">
        <v>33</v>
      </c>
      <c r="L3857" s="3" t="s">
        <v>72</v>
      </c>
      <c r="M3857" s="3" t="s">
        <v>169</v>
      </c>
      <c r="N3857" s="3" t="s">
        <v>521</v>
      </c>
      <c r="O3857" s="3" t="s">
        <v>37</v>
      </c>
      <c r="P3857" s="2" t="s">
        <v>3346</v>
      </c>
      <c r="Q3857" s="2" t="s">
        <v>479</v>
      </c>
      <c r="R3857" s="2" t="s">
        <v>122</v>
      </c>
      <c r="S3857" s="2" t="s">
        <v>68</v>
      </c>
      <c r="T3857" s="2" t="s">
        <v>2775</v>
      </c>
      <c r="U3857" s="4"/>
      <c r="V3857" s="4"/>
      <c r="W3857" s="4"/>
    </row>
    <row r="3858" spans="1:23" x14ac:dyDescent="0.2">
      <c r="A3858" s="2" t="s">
        <v>2095</v>
      </c>
      <c r="B3858" s="2" t="s">
        <v>2642</v>
      </c>
      <c r="C3858" s="2" t="s">
        <v>25</v>
      </c>
      <c r="D3858" s="2" t="s">
        <v>7522</v>
      </c>
      <c r="E3858" s="2" t="s">
        <v>3719</v>
      </c>
      <c r="F3858" s="2" t="s">
        <v>2710</v>
      </c>
      <c r="G3858" s="2" t="s">
        <v>29</v>
      </c>
      <c r="H3858" s="2" t="s">
        <v>3720</v>
      </c>
      <c r="I3858" s="2" t="s">
        <v>137</v>
      </c>
      <c r="J3858" s="2" t="s">
        <v>138</v>
      </c>
      <c r="K3858" s="2" t="s">
        <v>33</v>
      </c>
      <c r="L3858" s="3" t="s">
        <v>34</v>
      </c>
      <c r="M3858" s="3" t="s">
        <v>34</v>
      </c>
      <c r="N3858" s="3" t="s">
        <v>36</v>
      </c>
      <c r="O3858" s="3" t="s">
        <v>37</v>
      </c>
      <c r="P3858" s="2" t="s">
        <v>3721</v>
      </c>
      <c r="Q3858" s="4"/>
      <c r="R3858" s="4"/>
      <c r="S3858" s="4"/>
      <c r="T3858" s="2" t="s">
        <v>197</v>
      </c>
      <c r="U3858" s="4"/>
      <c r="V3858" s="4"/>
      <c r="W3858" s="4"/>
    </row>
    <row r="3859" spans="1:23" x14ac:dyDescent="0.2">
      <c r="A3859" s="2" t="s">
        <v>2095</v>
      </c>
      <c r="B3859" s="2" t="s">
        <v>2642</v>
      </c>
      <c r="C3859" s="2" t="s">
        <v>25</v>
      </c>
      <c r="D3859" s="2" t="s">
        <v>7523</v>
      </c>
      <c r="E3859" s="2" t="s">
        <v>3719</v>
      </c>
      <c r="F3859" s="2" t="s">
        <v>2710</v>
      </c>
      <c r="G3859" s="2" t="s">
        <v>44</v>
      </c>
      <c r="H3859" s="2" t="s">
        <v>3720</v>
      </c>
      <c r="I3859" s="2" t="s">
        <v>137</v>
      </c>
      <c r="J3859" s="2" t="s">
        <v>138</v>
      </c>
      <c r="K3859" s="2" t="s">
        <v>33</v>
      </c>
      <c r="L3859" s="3" t="s">
        <v>34</v>
      </c>
      <c r="M3859" s="3" t="s">
        <v>256</v>
      </c>
      <c r="N3859" s="3" t="s">
        <v>36</v>
      </c>
      <c r="O3859" s="3" t="s">
        <v>37</v>
      </c>
      <c r="P3859" s="2" t="s">
        <v>3723</v>
      </c>
      <c r="Q3859" s="4"/>
      <c r="R3859" s="4"/>
      <c r="S3859" s="4"/>
      <c r="T3859" s="2" t="s">
        <v>197</v>
      </c>
      <c r="U3859" s="4"/>
      <c r="V3859" s="4"/>
      <c r="W3859" s="4"/>
    </row>
    <row r="3860" spans="1:23" x14ac:dyDescent="0.2">
      <c r="A3860" s="2" t="s">
        <v>2095</v>
      </c>
      <c r="B3860" s="2" t="s">
        <v>2642</v>
      </c>
      <c r="C3860" s="2" t="s">
        <v>25</v>
      </c>
      <c r="D3860" s="2" t="s">
        <v>7524</v>
      </c>
      <c r="E3860" s="2" t="s">
        <v>3719</v>
      </c>
      <c r="F3860" s="2" t="s">
        <v>2710</v>
      </c>
      <c r="G3860" s="2" t="s">
        <v>51</v>
      </c>
      <c r="H3860" s="2" t="s">
        <v>3720</v>
      </c>
      <c r="I3860" s="2" t="s">
        <v>137</v>
      </c>
      <c r="J3860" s="2" t="s">
        <v>138</v>
      </c>
      <c r="K3860" s="2" t="s">
        <v>33</v>
      </c>
      <c r="L3860" s="3" t="s">
        <v>1121</v>
      </c>
      <c r="M3860" s="3" t="s">
        <v>650</v>
      </c>
      <c r="N3860" s="3" t="s">
        <v>36</v>
      </c>
      <c r="O3860" s="3" t="s">
        <v>37</v>
      </c>
      <c r="P3860" s="2" t="s">
        <v>3725</v>
      </c>
      <c r="Q3860" s="4"/>
      <c r="R3860" s="4"/>
      <c r="S3860" s="4"/>
      <c r="T3860" s="2" t="s">
        <v>197</v>
      </c>
      <c r="U3860" s="4"/>
      <c r="V3860" s="4"/>
      <c r="W3860" s="4"/>
    </row>
    <row r="3861" spans="1:23" x14ac:dyDescent="0.2">
      <c r="A3861" s="2" t="s">
        <v>2095</v>
      </c>
      <c r="B3861" s="2" t="s">
        <v>2642</v>
      </c>
      <c r="C3861" s="2" t="s">
        <v>25</v>
      </c>
      <c r="D3861" s="2" t="s">
        <v>7525</v>
      </c>
      <c r="E3861" s="2" t="s">
        <v>3719</v>
      </c>
      <c r="F3861" s="2" t="s">
        <v>2710</v>
      </c>
      <c r="G3861" s="2" t="s">
        <v>58</v>
      </c>
      <c r="H3861" s="2" t="s">
        <v>3720</v>
      </c>
      <c r="I3861" s="2" t="s">
        <v>137</v>
      </c>
      <c r="J3861" s="2" t="s">
        <v>138</v>
      </c>
      <c r="K3861" s="2" t="s">
        <v>33</v>
      </c>
      <c r="L3861" s="3" t="s">
        <v>60</v>
      </c>
      <c r="M3861" s="3" t="s">
        <v>45</v>
      </c>
      <c r="N3861" s="3" t="s">
        <v>36</v>
      </c>
      <c r="O3861" s="3" t="s">
        <v>37</v>
      </c>
      <c r="P3861" s="2" t="s">
        <v>3723</v>
      </c>
      <c r="Q3861" s="4"/>
      <c r="R3861" s="4"/>
      <c r="S3861" s="4"/>
      <c r="T3861" s="2" t="s">
        <v>197</v>
      </c>
      <c r="U3861" s="4"/>
      <c r="V3861" s="4"/>
      <c r="W3861" s="4"/>
    </row>
    <row r="3862" spans="1:23" x14ac:dyDescent="0.2">
      <c r="A3862" s="2" t="s">
        <v>2095</v>
      </c>
      <c r="B3862" s="2" t="s">
        <v>2642</v>
      </c>
      <c r="C3862" s="2" t="s">
        <v>25</v>
      </c>
      <c r="D3862" s="2" t="s">
        <v>7526</v>
      </c>
      <c r="E3862" s="2" t="s">
        <v>3719</v>
      </c>
      <c r="F3862" s="2" t="s">
        <v>2710</v>
      </c>
      <c r="G3862" s="2" t="s">
        <v>65</v>
      </c>
      <c r="H3862" s="2" t="s">
        <v>3720</v>
      </c>
      <c r="I3862" s="2" t="s">
        <v>137</v>
      </c>
      <c r="J3862" s="2" t="s">
        <v>138</v>
      </c>
      <c r="K3862" s="2" t="s">
        <v>33</v>
      </c>
      <c r="L3862" s="3" t="s">
        <v>129</v>
      </c>
      <c r="M3862" s="3" t="s">
        <v>86</v>
      </c>
      <c r="N3862" s="3" t="s">
        <v>36</v>
      </c>
      <c r="O3862" s="3" t="s">
        <v>37</v>
      </c>
      <c r="P3862" s="2" t="s">
        <v>3728</v>
      </c>
      <c r="Q3862" s="4"/>
      <c r="R3862" s="4"/>
      <c r="S3862" s="4"/>
      <c r="T3862" s="2" t="s">
        <v>197</v>
      </c>
      <c r="U3862" s="4"/>
      <c r="V3862" s="4"/>
      <c r="W3862" s="4"/>
    </row>
    <row r="3863" spans="1:23" x14ac:dyDescent="0.2">
      <c r="A3863" s="2" t="s">
        <v>2095</v>
      </c>
      <c r="B3863" s="2" t="s">
        <v>2642</v>
      </c>
      <c r="C3863" s="2" t="s">
        <v>25</v>
      </c>
      <c r="D3863" s="2" t="s">
        <v>7530</v>
      </c>
      <c r="E3863" s="2" t="s">
        <v>3719</v>
      </c>
      <c r="F3863" s="2" t="s">
        <v>384</v>
      </c>
      <c r="G3863" s="2" t="s">
        <v>29</v>
      </c>
      <c r="H3863" s="2" t="s">
        <v>3733</v>
      </c>
      <c r="I3863" s="2" t="s">
        <v>137</v>
      </c>
      <c r="J3863" s="2" t="s">
        <v>138</v>
      </c>
      <c r="K3863" s="2" t="s">
        <v>33</v>
      </c>
      <c r="L3863" s="3" t="s">
        <v>35</v>
      </c>
      <c r="M3863" s="3" t="s">
        <v>35</v>
      </c>
      <c r="N3863" s="3" t="s">
        <v>36</v>
      </c>
      <c r="O3863" s="3" t="s">
        <v>37</v>
      </c>
      <c r="P3863" s="2" t="s">
        <v>3734</v>
      </c>
      <c r="Q3863" s="4"/>
      <c r="R3863" s="4"/>
      <c r="S3863" s="4"/>
      <c r="T3863" s="2" t="s">
        <v>197</v>
      </c>
      <c r="U3863" s="4"/>
      <c r="V3863" s="4"/>
      <c r="W3863" s="4"/>
    </row>
    <row r="3864" spans="1:23" x14ac:dyDescent="0.2">
      <c r="A3864" s="2" t="s">
        <v>2095</v>
      </c>
      <c r="B3864" s="2" t="s">
        <v>2642</v>
      </c>
      <c r="C3864" s="2" t="s">
        <v>25</v>
      </c>
      <c r="D3864" s="2" t="s">
        <v>7570</v>
      </c>
      <c r="E3864" s="2" t="s">
        <v>3719</v>
      </c>
      <c r="F3864" s="2" t="s">
        <v>2165</v>
      </c>
      <c r="G3864" s="2" t="s">
        <v>29</v>
      </c>
      <c r="H3864" s="2" t="s">
        <v>3816</v>
      </c>
      <c r="I3864" s="2" t="s">
        <v>137</v>
      </c>
      <c r="J3864" s="2" t="s">
        <v>138</v>
      </c>
      <c r="K3864" s="2" t="s">
        <v>33</v>
      </c>
      <c r="L3864" s="3" t="s">
        <v>34</v>
      </c>
      <c r="M3864" s="3" t="s">
        <v>521</v>
      </c>
      <c r="N3864" s="3" t="s">
        <v>36</v>
      </c>
      <c r="O3864" s="3" t="s">
        <v>37</v>
      </c>
      <c r="P3864" s="2" t="s">
        <v>3817</v>
      </c>
      <c r="Q3864" s="4"/>
      <c r="R3864" s="4"/>
      <c r="S3864" s="4"/>
      <c r="T3864" s="2" t="s">
        <v>197</v>
      </c>
      <c r="U3864" s="2" t="s">
        <v>1019</v>
      </c>
      <c r="V3864" s="4"/>
      <c r="W3864" s="4"/>
    </row>
    <row r="3865" spans="1:23" x14ac:dyDescent="0.2">
      <c r="A3865" s="2" t="s">
        <v>2095</v>
      </c>
      <c r="B3865" s="2" t="s">
        <v>2642</v>
      </c>
      <c r="C3865" s="2" t="s">
        <v>25</v>
      </c>
      <c r="D3865" s="2" t="s">
        <v>7606</v>
      </c>
      <c r="E3865" s="2" t="s">
        <v>3719</v>
      </c>
      <c r="F3865" s="2" t="s">
        <v>313</v>
      </c>
      <c r="G3865" s="2" t="s">
        <v>29</v>
      </c>
      <c r="H3865" s="2" t="s">
        <v>3866</v>
      </c>
      <c r="I3865" s="2" t="s">
        <v>169</v>
      </c>
      <c r="J3865" s="2" t="s">
        <v>138</v>
      </c>
      <c r="K3865" s="2" t="s">
        <v>33</v>
      </c>
      <c r="L3865" s="3" t="s">
        <v>438</v>
      </c>
      <c r="M3865" s="3" t="s">
        <v>36</v>
      </c>
      <c r="N3865" s="3" t="s">
        <v>36</v>
      </c>
      <c r="O3865" s="3" t="s">
        <v>37</v>
      </c>
      <c r="P3865" s="2" t="s">
        <v>3817</v>
      </c>
      <c r="Q3865" s="4"/>
      <c r="R3865" s="4"/>
      <c r="S3865" s="4"/>
      <c r="T3865" s="2" t="s">
        <v>197</v>
      </c>
      <c r="U3865" s="4"/>
      <c r="V3865" s="4"/>
      <c r="W3865" s="4"/>
    </row>
    <row r="3866" spans="1:23" x14ac:dyDescent="0.2">
      <c r="A3866" s="2" t="s">
        <v>2095</v>
      </c>
      <c r="B3866" s="2" t="s">
        <v>2642</v>
      </c>
      <c r="C3866" s="2" t="s">
        <v>25</v>
      </c>
      <c r="D3866" s="2" t="s">
        <v>7616</v>
      </c>
      <c r="E3866" s="2" t="s">
        <v>3719</v>
      </c>
      <c r="F3866" s="2" t="s">
        <v>519</v>
      </c>
      <c r="G3866" s="2" t="s">
        <v>29</v>
      </c>
      <c r="H3866" s="2" t="s">
        <v>3873</v>
      </c>
      <c r="I3866" s="2" t="s">
        <v>31</v>
      </c>
      <c r="J3866" s="2" t="s">
        <v>138</v>
      </c>
      <c r="K3866" s="2" t="s">
        <v>33</v>
      </c>
      <c r="L3866" s="3" t="s">
        <v>31</v>
      </c>
      <c r="M3866" s="3" t="s">
        <v>37</v>
      </c>
      <c r="N3866" s="3" t="s">
        <v>169</v>
      </c>
      <c r="O3866" s="3" t="s">
        <v>37</v>
      </c>
      <c r="P3866" s="2" t="s">
        <v>3734</v>
      </c>
      <c r="Q3866" s="4"/>
      <c r="R3866" s="4"/>
      <c r="S3866" s="4"/>
      <c r="T3866" s="2" t="s">
        <v>197</v>
      </c>
      <c r="U3866" s="4"/>
      <c r="V3866" s="4"/>
      <c r="W3866" s="4"/>
    </row>
    <row r="3867" spans="1:23" x14ac:dyDescent="0.2">
      <c r="A3867" s="2" t="s">
        <v>2095</v>
      </c>
      <c r="B3867" s="2" t="s">
        <v>2642</v>
      </c>
      <c r="C3867" s="2" t="s">
        <v>25</v>
      </c>
      <c r="D3867" s="2" t="s">
        <v>7617</v>
      </c>
      <c r="E3867" s="2" t="s">
        <v>3719</v>
      </c>
      <c r="F3867" s="2" t="s">
        <v>519</v>
      </c>
      <c r="G3867" s="2" t="s">
        <v>44</v>
      </c>
      <c r="H3867" s="2" t="s">
        <v>3873</v>
      </c>
      <c r="I3867" s="2" t="s">
        <v>31</v>
      </c>
      <c r="J3867" s="2" t="s">
        <v>138</v>
      </c>
      <c r="K3867" s="2" t="s">
        <v>33</v>
      </c>
      <c r="L3867" s="3" t="s">
        <v>31</v>
      </c>
      <c r="M3867" s="3" t="s">
        <v>169</v>
      </c>
      <c r="N3867" s="3" t="s">
        <v>169</v>
      </c>
      <c r="O3867" s="3" t="s">
        <v>37</v>
      </c>
      <c r="P3867" s="2" t="s">
        <v>3721</v>
      </c>
      <c r="Q3867" s="4"/>
      <c r="R3867" s="4"/>
      <c r="S3867" s="4"/>
      <c r="T3867" s="2" t="s">
        <v>197</v>
      </c>
      <c r="U3867" s="4"/>
      <c r="V3867" s="4"/>
      <c r="W3867" s="4"/>
    </row>
    <row r="3868" spans="1:23" x14ac:dyDescent="0.2">
      <c r="A3868" s="2" t="s">
        <v>2095</v>
      </c>
      <c r="B3868" s="2" t="s">
        <v>2642</v>
      </c>
      <c r="C3868" s="2" t="s">
        <v>25</v>
      </c>
      <c r="D3868" s="2" t="s">
        <v>7618</v>
      </c>
      <c r="E3868" s="2" t="s">
        <v>3719</v>
      </c>
      <c r="F3868" s="2" t="s">
        <v>519</v>
      </c>
      <c r="G3868" s="2" t="s">
        <v>51</v>
      </c>
      <c r="H3868" s="2" t="s">
        <v>3873</v>
      </c>
      <c r="I3868" s="2" t="s">
        <v>31</v>
      </c>
      <c r="J3868" s="2" t="s">
        <v>138</v>
      </c>
      <c r="K3868" s="2" t="s">
        <v>33</v>
      </c>
      <c r="L3868" s="3" t="s">
        <v>31</v>
      </c>
      <c r="M3868" s="3" t="s">
        <v>169</v>
      </c>
      <c r="N3868" s="3" t="s">
        <v>169</v>
      </c>
      <c r="O3868" s="3" t="s">
        <v>37</v>
      </c>
      <c r="P3868" s="2" t="s">
        <v>3723</v>
      </c>
      <c r="Q3868" s="4"/>
      <c r="R3868" s="4"/>
      <c r="S3868" s="4"/>
      <c r="T3868" s="2" t="s">
        <v>197</v>
      </c>
      <c r="U3868" s="4"/>
      <c r="V3868" s="4"/>
      <c r="W3868" s="4"/>
    </row>
    <row r="3869" spans="1:23" x14ac:dyDescent="0.2">
      <c r="A3869" s="2" t="s">
        <v>2095</v>
      </c>
      <c r="B3869" s="2" t="s">
        <v>2642</v>
      </c>
      <c r="C3869" s="2" t="s">
        <v>25</v>
      </c>
      <c r="D3869" s="2" t="s">
        <v>7619</v>
      </c>
      <c r="E3869" s="2" t="s">
        <v>3719</v>
      </c>
      <c r="F3869" s="2" t="s">
        <v>519</v>
      </c>
      <c r="G3869" s="2" t="s">
        <v>58</v>
      </c>
      <c r="H3869" s="2" t="s">
        <v>3873</v>
      </c>
      <c r="I3869" s="2" t="s">
        <v>31</v>
      </c>
      <c r="J3869" s="2" t="s">
        <v>138</v>
      </c>
      <c r="K3869" s="2" t="s">
        <v>33</v>
      </c>
      <c r="L3869" s="3" t="s">
        <v>438</v>
      </c>
      <c r="M3869" s="3" t="s">
        <v>37</v>
      </c>
      <c r="N3869" s="3" t="s">
        <v>169</v>
      </c>
      <c r="O3869" s="3" t="s">
        <v>37</v>
      </c>
      <c r="P3869" s="2" t="s">
        <v>3725</v>
      </c>
      <c r="Q3869" s="4"/>
      <c r="R3869" s="4"/>
      <c r="S3869" s="4"/>
      <c r="T3869" s="2" t="s">
        <v>197</v>
      </c>
      <c r="U3869" s="4"/>
      <c r="V3869" s="4"/>
      <c r="W3869" s="4"/>
    </row>
    <row r="3870" spans="1:23" x14ac:dyDescent="0.2">
      <c r="A3870" s="2" t="s">
        <v>2095</v>
      </c>
      <c r="B3870" s="2" t="s">
        <v>2642</v>
      </c>
      <c r="C3870" s="2" t="s">
        <v>25</v>
      </c>
      <c r="D3870" s="2" t="s">
        <v>7620</v>
      </c>
      <c r="E3870" s="2" t="s">
        <v>3719</v>
      </c>
      <c r="F3870" s="2" t="s">
        <v>519</v>
      </c>
      <c r="G3870" s="2" t="s">
        <v>65</v>
      </c>
      <c r="H3870" s="2" t="s">
        <v>3873</v>
      </c>
      <c r="I3870" s="2" t="s">
        <v>31</v>
      </c>
      <c r="J3870" s="2" t="s">
        <v>138</v>
      </c>
      <c r="K3870" s="2" t="s">
        <v>33</v>
      </c>
      <c r="L3870" s="3" t="s">
        <v>31</v>
      </c>
      <c r="M3870" s="3" t="s">
        <v>137</v>
      </c>
      <c r="N3870" s="3" t="s">
        <v>169</v>
      </c>
      <c r="O3870" s="3" t="s">
        <v>37</v>
      </c>
      <c r="P3870" s="2" t="s">
        <v>3749</v>
      </c>
      <c r="Q3870" s="4"/>
      <c r="R3870" s="4"/>
      <c r="S3870" s="4"/>
      <c r="T3870" s="2" t="s">
        <v>197</v>
      </c>
      <c r="U3870" s="4"/>
      <c r="V3870" s="4"/>
      <c r="W3870" s="4"/>
    </row>
    <row r="3871" spans="1:23" x14ac:dyDescent="0.2">
      <c r="A3871" s="2" t="s">
        <v>2095</v>
      </c>
      <c r="B3871" s="2" t="s">
        <v>2642</v>
      </c>
      <c r="C3871" s="2" t="s">
        <v>25</v>
      </c>
      <c r="D3871" s="2" t="s">
        <v>7621</v>
      </c>
      <c r="E3871" s="2" t="s">
        <v>3719</v>
      </c>
      <c r="F3871" s="2" t="s">
        <v>519</v>
      </c>
      <c r="G3871" s="2" t="s">
        <v>428</v>
      </c>
      <c r="H3871" s="2" t="s">
        <v>3873</v>
      </c>
      <c r="I3871" s="2" t="s">
        <v>31</v>
      </c>
      <c r="J3871" s="2" t="s">
        <v>138</v>
      </c>
      <c r="K3871" s="2" t="s">
        <v>33</v>
      </c>
      <c r="L3871" s="3" t="s">
        <v>31</v>
      </c>
      <c r="M3871" s="3" t="s">
        <v>169</v>
      </c>
      <c r="N3871" s="3" t="s">
        <v>169</v>
      </c>
      <c r="O3871" s="3" t="s">
        <v>37</v>
      </c>
      <c r="P3871" s="2" t="s">
        <v>5486</v>
      </c>
      <c r="Q3871" s="4"/>
      <c r="R3871" s="4"/>
      <c r="S3871" s="4"/>
      <c r="T3871" s="2" t="s">
        <v>197</v>
      </c>
      <c r="U3871" s="4"/>
      <c r="V3871" s="4"/>
      <c r="W3871" s="4"/>
    </row>
    <row r="3872" spans="1:23" x14ac:dyDescent="0.2">
      <c r="A3872" s="2" t="s">
        <v>2095</v>
      </c>
      <c r="B3872" s="2" t="s">
        <v>2642</v>
      </c>
      <c r="C3872" s="2" t="s">
        <v>25</v>
      </c>
      <c r="D3872" s="2" t="s">
        <v>7622</v>
      </c>
      <c r="E3872" s="2" t="s">
        <v>3719</v>
      </c>
      <c r="F3872" s="2" t="s">
        <v>519</v>
      </c>
      <c r="G3872" s="2" t="s">
        <v>430</v>
      </c>
      <c r="H3872" s="2" t="s">
        <v>3873</v>
      </c>
      <c r="I3872" s="2" t="s">
        <v>31</v>
      </c>
      <c r="J3872" s="2" t="s">
        <v>138</v>
      </c>
      <c r="K3872" s="2" t="s">
        <v>33</v>
      </c>
      <c r="L3872" s="3" t="s">
        <v>31</v>
      </c>
      <c r="M3872" s="3" t="s">
        <v>37</v>
      </c>
      <c r="N3872" s="3" t="s">
        <v>169</v>
      </c>
      <c r="O3872" s="3" t="s">
        <v>37</v>
      </c>
      <c r="P3872" s="2" t="s">
        <v>3830</v>
      </c>
      <c r="Q3872" s="4"/>
      <c r="R3872" s="4"/>
      <c r="S3872" s="4"/>
      <c r="T3872" s="2" t="s">
        <v>197</v>
      </c>
      <c r="U3872" s="4"/>
      <c r="V3872" s="4"/>
      <c r="W3872" s="4"/>
    </row>
    <row r="3873" spans="1:23" x14ac:dyDescent="0.2">
      <c r="A3873" s="2" t="s">
        <v>2095</v>
      </c>
      <c r="B3873" s="2" t="s">
        <v>2642</v>
      </c>
      <c r="C3873" s="2" t="s">
        <v>25</v>
      </c>
      <c r="D3873" s="2" t="s">
        <v>7623</v>
      </c>
      <c r="E3873" s="2" t="s">
        <v>3719</v>
      </c>
      <c r="F3873" s="2" t="s">
        <v>519</v>
      </c>
      <c r="G3873" s="2" t="s">
        <v>433</v>
      </c>
      <c r="H3873" s="2" t="s">
        <v>3873</v>
      </c>
      <c r="I3873" s="2" t="s">
        <v>31</v>
      </c>
      <c r="J3873" s="2" t="s">
        <v>138</v>
      </c>
      <c r="K3873" s="2" t="s">
        <v>33</v>
      </c>
      <c r="L3873" s="3" t="s">
        <v>31</v>
      </c>
      <c r="M3873" s="3" t="s">
        <v>37</v>
      </c>
      <c r="N3873" s="3" t="s">
        <v>169</v>
      </c>
      <c r="O3873" s="3" t="s">
        <v>37</v>
      </c>
      <c r="P3873" s="2" t="s">
        <v>3832</v>
      </c>
      <c r="Q3873" s="4"/>
      <c r="R3873" s="4"/>
      <c r="S3873" s="4"/>
      <c r="T3873" s="2" t="s">
        <v>197</v>
      </c>
      <c r="U3873" s="4"/>
      <c r="V3873" s="4"/>
      <c r="W3873" s="4"/>
    </row>
    <row r="3874" spans="1:23" x14ac:dyDescent="0.2">
      <c r="A3874" s="2" t="s">
        <v>2095</v>
      </c>
      <c r="B3874" s="2" t="s">
        <v>2642</v>
      </c>
      <c r="C3874" s="2" t="s">
        <v>25</v>
      </c>
      <c r="D3874" s="2" t="s">
        <v>7624</v>
      </c>
      <c r="E3874" s="2" t="s">
        <v>3719</v>
      </c>
      <c r="F3874" s="2" t="s">
        <v>519</v>
      </c>
      <c r="G3874" s="2" t="s">
        <v>436</v>
      </c>
      <c r="H3874" s="2" t="s">
        <v>3873</v>
      </c>
      <c r="I3874" s="2" t="s">
        <v>31</v>
      </c>
      <c r="J3874" s="2" t="s">
        <v>138</v>
      </c>
      <c r="K3874" s="2" t="s">
        <v>33</v>
      </c>
      <c r="L3874" s="3" t="s">
        <v>31</v>
      </c>
      <c r="M3874" s="3" t="s">
        <v>37</v>
      </c>
      <c r="N3874" s="3" t="s">
        <v>169</v>
      </c>
      <c r="O3874" s="3" t="s">
        <v>37</v>
      </c>
      <c r="P3874" s="2" t="s">
        <v>3728</v>
      </c>
      <c r="Q3874" s="4"/>
      <c r="R3874" s="4"/>
      <c r="S3874" s="4"/>
      <c r="T3874" s="2" t="s">
        <v>197</v>
      </c>
      <c r="U3874" s="4"/>
      <c r="V3874" s="4"/>
      <c r="W3874" s="4"/>
    </row>
    <row r="3875" spans="1:23" x14ac:dyDescent="0.2">
      <c r="A3875" s="2" t="s">
        <v>2095</v>
      </c>
      <c r="B3875" s="2" t="s">
        <v>2642</v>
      </c>
      <c r="C3875" s="2" t="s">
        <v>25</v>
      </c>
      <c r="D3875" s="2" t="s">
        <v>7625</v>
      </c>
      <c r="E3875" s="2" t="s">
        <v>3719</v>
      </c>
      <c r="F3875" s="2" t="s">
        <v>519</v>
      </c>
      <c r="G3875" s="2" t="s">
        <v>438</v>
      </c>
      <c r="H3875" s="2" t="s">
        <v>3873</v>
      </c>
      <c r="I3875" s="2" t="s">
        <v>31</v>
      </c>
      <c r="J3875" s="2" t="s">
        <v>138</v>
      </c>
      <c r="K3875" s="2" t="s">
        <v>33</v>
      </c>
      <c r="L3875" s="3" t="s">
        <v>31</v>
      </c>
      <c r="M3875" s="3" t="s">
        <v>137</v>
      </c>
      <c r="N3875" s="3" t="s">
        <v>169</v>
      </c>
      <c r="O3875" s="3" t="s">
        <v>37</v>
      </c>
      <c r="P3875" s="2" t="s">
        <v>3746</v>
      </c>
      <c r="Q3875" s="4"/>
      <c r="R3875" s="4"/>
      <c r="S3875" s="4"/>
      <c r="T3875" s="2" t="s">
        <v>197</v>
      </c>
      <c r="U3875" s="4"/>
      <c r="V3875" s="4"/>
      <c r="W3875" s="4"/>
    </row>
    <row r="3876" spans="1:23" x14ac:dyDescent="0.2">
      <c r="A3876" s="2" t="s">
        <v>2095</v>
      </c>
      <c r="B3876" s="2" t="s">
        <v>2642</v>
      </c>
      <c r="C3876" s="2" t="s">
        <v>199</v>
      </c>
      <c r="D3876" s="2" t="s">
        <v>7646</v>
      </c>
      <c r="E3876" s="2" t="s">
        <v>3719</v>
      </c>
      <c r="F3876" s="2" t="s">
        <v>84</v>
      </c>
      <c r="G3876" s="2" t="s">
        <v>2251</v>
      </c>
      <c r="H3876" s="2" t="s">
        <v>3903</v>
      </c>
      <c r="I3876" s="2" t="s">
        <v>31</v>
      </c>
      <c r="J3876" s="2" t="s">
        <v>138</v>
      </c>
      <c r="K3876" s="2" t="s">
        <v>33</v>
      </c>
      <c r="L3876" s="3" t="s">
        <v>72</v>
      </c>
      <c r="M3876" s="3" t="s">
        <v>129</v>
      </c>
      <c r="N3876" s="3" t="s">
        <v>37</v>
      </c>
      <c r="O3876" s="3" t="s">
        <v>37</v>
      </c>
      <c r="P3876" s="2" t="s">
        <v>3904</v>
      </c>
      <c r="Q3876" s="2" t="s">
        <v>150</v>
      </c>
      <c r="R3876" s="2" t="s">
        <v>145</v>
      </c>
      <c r="S3876" s="2" t="s">
        <v>289</v>
      </c>
      <c r="T3876" s="2" t="s">
        <v>197</v>
      </c>
      <c r="U3876" s="4"/>
      <c r="V3876" s="4"/>
      <c r="W3876" s="4"/>
    </row>
    <row r="3877" spans="1:23" x14ac:dyDescent="0.2">
      <c r="A3877" s="2" t="s">
        <v>2095</v>
      </c>
      <c r="B3877" s="2" t="s">
        <v>2642</v>
      </c>
      <c r="C3877" s="2" t="s">
        <v>199</v>
      </c>
      <c r="D3877" s="2" t="s">
        <v>7647</v>
      </c>
      <c r="E3877" s="2" t="s">
        <v>3719</v>
      </c>
      <c r="F3877" s="2" t="s">
        <v>84</v>
      </c>
      <c r="G3877" s="2" t="s">
        <v>202</v>
      </c>
      <c r="H3877" s="2" t="s">
        <v>3903</v>
      </c>
      <c r="I3877" s="2" t="s">
        <v>31</v>
      </c>
      <c r="J3877" s="2" t="s">
        <v>138</v>
      </c>
      <c r="K3877" s="2" t="s">
        <v>33</v>
      </c>
      <c r="L3877" s="3" t="s">
        <v>72</v>
      </c>
      <c r="M3877" s="3" t="s">
        <v>119</v>
      </c>
      <c r="N3877" s="3" t="s">
        <v>37</v>
      </c>
      <c r="O3877" s="3" t="s">
        <v>37</v>
      </c>
      <c r="P3877" s="2" t="s">
        <v>3904</v>
      </c>
      <c r="Q3877" s="2" t="s">
        <v>150</v>
      </c>
      <c r="R3877" s="2" t="s">
        <v>79</v>
      </c>
      <c r="S3877" s="2" t="s">
        <v>140</v>
      </c>
      <c r="T3877" s="2" t="s">
        <v>197</v>
      </c>
      <c r="U3877" s="4"/>
      <c r="V3877" s="4"/>
      <c r="W3877" s="4"/>
    </row>
    <row r="3878" spans="1:23" x14ac:dyDescent="0.2">
      <c r="A3878" s="2" t="s">
        <v>2095</v>
      </c>
      <c r="B3878" s="2" t="s">
        <v>2642</v>
      </c>
      <c r="C3878" s="2" t="s">
        <v>25</v>
      </c>
      <c r="D3878" s="2" t="s">
        <v>7659</v>
      </c>
      <c r="E3878" s="2" t="s">
        <v>3719</v>
      </c>
      <c r="F3878" s="2" t="s">
        <v>1343</v>
      </c>
      <c r="G3878" s="2" t="s">
        <v>29</v>
      </c>
      <c r="H3878" s="2" t="s">
        <v>3923</v>
      </c>
      <c r="I3878" s="2" t="s">
        <v>31</v>
      </c>
      <c r="J3878" s="2" t="s">
        <v>138</v>
      </c>
      <c r="K3878" s="2" t="s">
        <v>33</v>
      </c>
      <c r="L3878" s="3" t="s">
        <v>438</v>
      </c>
      <c r="M3878" s="3" t="s">
        <v>442</v>
      </c>
      <c r="N3878" s="3" t="s">
        <v>36</v>
      </c>
      <c r="O3878" s="3" t="s">
        <v>37</v>
      </c>
      <c r="P3878" s="2" t="s">
        <v>3817</v>
      </c>
      <c r="Q3878" s="4"/>
      <c r="R3878" s="4"/>
      <c r="S3878" s="4"/>
      <c r="T3878" s="2" t="s">
        <v>197</v>
      </c>
      <c r="U3878" s="4"/>
      <c r="V3878" s="4"/>
      <c r="W3878" s="4"/>
    </row>
    <row r="3879" spans="1:23" x14ac:dyDescent="0.2">
      <c r="A3879" s="2" t="s">
        <v>2095</v>
      </c>
      <c r="B3879" s="2" t="s">
        <v>2642</v>
      </c>
      <c r="C3879" s="2" t="s">
        <v>25</v>
      </c>
      <c r="D3879" s="2" t="s">
        <v>7661</v>
      </c>
      <c r="E3879" s="2" t="s">
        <v>3719</v>
      </c>
      <c r="F3879" s="2" t="s">
        <v>408</v>
      </c>
      <c r="G3879" s="2" t="s">
        <v>29</v>
      </c>
      <c r="H3879" s="2" t="s">
        <v>3928</v>
      </c>
      <c r="I3879" s="2" t="s">
        <v>31</v>
      </c>
      <c r="J3879" s="2" t="s">
        <v>138</v>
      </c>
      <c r="K3879" s="2" t="s">
        <v>33</v>
      </c>
      <c r="L3879" s="3" t="s">
        <v>31</v>
      </c>
      <c r="M3879" s="3" t="s">
        <v>169</v>
      </c>
      <c r="N3879" s="3" t="s">
        <v>169</v>
      </c>
      <c r="O3879" s="3" t="s">
        <v>37</v>
      </c>
      <c r="P3879" s="2" t="s">
        <v>3734</v>
      </c>
      <c r="Q3879" s="4"/>
      <c r="R3879" s="4"/>
      <c r="S3879" s="4"/>
      <c r="T3879" s="2" t="s">
        <v>197</v>
      </c>
      <c r="U3879" s="4"/>
      <c r="V3879" s="4"/>
      <c r="W3879" s="4"/>
    </row>
    <row r="3880" spans="1:23" x14ac:dyDescent="0.2">
      <c r="A3880" s="2" t="s">
        <v>2095</v>
      </c>
      <c r="B3880" s="2" t="s">
        <v>2642</v>
      </c>
      <c r="C3880" s="2" t="s">
        <v>25</v>
      </c>
      <c r="D3880" s="2" t="s">
        <v>7662</v>
      </c>
      <c r="E3880" s="2" t="s">
        <v>3719</v>
      </c>
      <c r="F3880" s="2" t="s">
        <v>408</v>
      </c>
      <c r="G3880" s="2" t="s">
        <v>44</v>
      </c>
      <c r="H3880" s="2" t="s">
        <v>3928</v>
      </c>
      <c r="I3880" s="2" t="s">
        <v>31</v>
      </c>
      <c r="J3880" s="2" t="s">
        <v>138</v>
      </c>
      <c r="K3880" s="2" t="s">
        <v>33</v>
      </c>
      <c r="L3880" s="3" t="s">
        <v>31</v>
      </c>
      <c r="M3880" s="3" t="s">
        <v>137</v>
      </c>
      <c r="N3880" s="3" t="s">
        <v>169</v>
      </c>
      <c r="O3880" s="3" t="s">
        <v>37</v>
      </c>
      <c r="P3880" s="2" t="s">
        <v>3721</v>
      </c>
      <c r="Q3880" s="4"/>
      <c r="R3880" s="4"/>
      <c r="S3880" s="4"/>
      <c r="T3880" s="2" t="s">
        <v>197</v>
      </c>
      <c r="U3880" s="4"/>
      <c r="V3880" s="4"/>
      <c r="W3880" s="4"/>
    </row>
    <row r="3881" spans="1:23" x14ac:dyDescent="0.2">
      <c r="A3881" s="2" t="s">
        <v>2095</v>
      </c>
      <c r="B3881" s="2" t="s">
        <v>2642</v>
      </c>
      <c r="C3881" s="2" t="s">
        <v>25</v>
      </c>
      <c r="D3881" s="2" t="s">
        <v>7663</v>
      </c>
      <c r="E3881" s="2" t="s">
        <v>3719</v>
      </c>
      <c r="F3881" s="2" t="s">
        <v>408</v>
      </c>
      <c r="G3881" s="2" t="s">
        <v>51</v>
      </c>
      <c r="H3881" s="2" t="s">
        <v>3928</v>
      </c>
      <c r="I3881" s="2" t="s">
        <v>31</v>
      </c>
      <c r="J3881" s="2" t="s">
        <v>138</v>
      </c>
      <c r="K3881" s="2" t="s">
        <v>33</v>
      </c>
      <c r="L3881" s="3" t="s">
        <v>31</v>
      </c>
      <c r="M3881" s="3" t="s">
        <v>31</v>
      </c>
      <c r="N3881" s="3" t="s">
        <v>169</v>
      </c>
      <c r="O3881" s="3" t="s">
        <v>37</v>
      </c>
      <c r="P3881" s="2" t="s">
        <v>3723</v>
      </c>
      <c r="Q3881" s="4"/>
      <c r="R3881" s="4"/>
      <c r="S3881" s="4"/>
      <c r="T3881" s="2" t="s">
        <v>197</v>
      </c>
      <c r="U3881" s="4"/>
      <c r="V3881" s="4"/>
      <c r="W3881" s="4"/>
    </row>
    <row r="3882" spans="1:23" x14ac:dyDescent="0.2">
      <c r="A3882" s="2" t="s">
        <v>2095</v>
      </c>
      <c r="B3882" s="2" t="s">
        <v>2642</v>
      </c>
      <c r="C3882" s="2" t="s">
        <v>25</v>
      </c>
      <c r="D3882" s="2" t="s">
        <v>7664</v>
      </c>
      <c r="E3882" s="2" t="s">
        <v>3719</v>
      </c>
      <c r="F3882" s="2" t="s">
        <v>408</v>
      </c>
      <c r="G3882" s="2" t="s">
        <v>58</v>
      </c>
      <c r="H3882" s="2" t="s">
        <v>3928</v>
      </c>
      <c r="I3882" s="2" t="s">
        <v>31</v>
      </c>
      <c r="J3882" s="2" t="s">
        <v>138</v>
      </c>
      <c r="K3882" s="2" t="s">
        <v>33</v>
      </c>
      <c r="L3882" s="3" t="s">
        <v>442</v>
      </c>
      <c r="M3882" s="3" t="s">
        <v>36</v>
      </c>
      <c r="N3882" s="3" t="s">
        <v>169</v>
      </c>
      <c r="O3882" s="3" t="s">
        <v>37</v>
      </c>
      <c r="P3882" s="2" t="s">
        <v>3725</v>
      </c>
      <c r="Q3882" s="4"/>
      <c r="R3882" s="4"/>
      <c r="S3882" s="4"/>
      <c r="T3882" s="2" t="s">
        <v>197</v>
      </c>
      <c r="U3882" s="4"/>
      <c r="V3882" s="4"/>
      <c r="W3882" s="4"/>
    </row>
    <row r="3883" spans="1:23" x14ac:dyDescent="0.2">
      <c r="A3883" s="2" t="s">
        <v>2095</v>
      </c>
      <c r="B3883" s="2" t="s">
        <v>2642</v>
      </c>
      <c r="C3883" s="2" t="s">
        <v>25</v>
      </c>
      <c r="D3883" s="2" t="s">
        <v>7665</v>
      </c>
      <c r="E3883" s="2" t="s">
        <v>3719</v>
      </c>
      <c r="F3883" s="2" t="s">
        <v>408</v>
      </c>
      <c r="G3883" s="2" t="s">
        <v>65</v>
      </c>
      <c r="H3883" s="2" t="s">
        <v>3928</v>
      </c>
      <c r="I3883" s="2" t="s">
        <v>31</v>
      </c>
      <c r="J3883" s="2" t="s">
        <v>138</v>
      </c>
      <c r="K3883" s="2" t="s">
        <v>33</v>
      </c>
      <c r="L3883" s="3" t="s">
        <v>31</v>
      </c>
      <c r="M3883" s="3" t="s">
        <v>169</v>
      </c>
      <c r="N3883" s="3" t="s">
        <v>169</v>
      </c>
      <c r="O3883" s="3" t="s">
        <v>37</v>
      </c>
      <c r="P3883" s="2" t="s">
        <v>3749</v>
      </c>
      <c r="Q3883" s="4"/>
      <c r="R3883" s="4"/>
      <c r="S3883" s="4"/>
      <c r="T3883" s="2" t="s">
        <v>197</v>
      </c>
      <c r="U3883" s="4"/>
      <c r="V3883" s="4"/>
      <c r="W3883" s="4"/>
    </row>
    <row r="3884" spans="1:23" x14ac:dyDescent="0.2">
      <c r="A3884" s="2" t="s">
        <v>2095</v>
      </c>
      <c r="B3884" s="2" t="s">
        <v>2642</v>
      </c>
      <c r="C3884" s="2" t="s">
        <v>25</v>
      </c>
      <c r="D3884" s="2" t="s">
        <v>7666</v>
      </c>
      <c r="E3884" s="2" t="s">
        <v>3719</v>
      </c>
      <c r="F3884" s="2" t="s">
        <v>408</v>
      </c>
      <c r="G3884" s="2" t="s">
        <v>428</v>
      </c>
      <c r="H3884" s="2" t="s">
        <v>3928</v>
      </c>
      <c r="I3884" s="2" t="s">
        <v>31</v>
      </c>
      <c r="J3884" s="2" t="s">
        <v>138</v>
      </c>
      <c r="K3884" s="2" t="s">
        <v>33</v>
      </c>
      <c r="L3884" s="3" t="s">
        <v>31</v>
      </c>
      <c r="M3884" s="3" t="s">
        <v>137</v>
      </c>
      <c r="N3884" s="3" t="s">
        <v>169</v>
      </c>
      <c r="O3884" s="3" t="s">
        <v>37</v>
      </c>
      <c r="P3884" s="2" t="s">
        <v>5486</v>
      </c>
      <c r="Q3884" s="4"/>
      <c r="R3884" s="4"/>
      <c r="S3884" s="4"/>
      <c r="T3884" s="2" t="s">
        <v>197</v>
      </c>
      <c r="U3884" s="4"/>
      <c r="V3884" s="4"/>
      <c r="W3884" s="4"/>
    </row>
    <row r="3885" spans="1:23" x14ac:dyDescent="0.2">
      <c r="A3885" s="2" t="s">
        <v>2095</v>
      </c>
      <c r="B3885" s="2" t="s">
        <v>2642</v>
      </c>
      <c r="C3885" s="2" t="s">
        <v>25</v>
      </c>
      <c r="D3885" s="2" t="s">
        <v>7667</v>
      </c>
      <c r="E3885" s="2" t="s">
        <v>3719</v>
      </c>
      <c r="F3885" s="2" t="s">
        <v>408</v>
      </c>
      <c r="G3885" s="2" t="s">
        <v>430</v>
      </c>
      <c r="H3885" s="2" t="s">
        <v>3928</v>
      </c>
      <c r="I3885" s="2" t="s">
        <v>31</v>
      </c>
      <c r="J3885" s="2" t="s">
        <v>138</v>
      </c>
      <c r="K3885" s="2" t="s">
        <v>33</v>
      </c>
      <c r="L3885" s="3" t="s">
        <v>31</v>
      </c>
      <c r="M3885" s="3" t="s">
        <v>31</v>
      </c>
      <c r="N3885" s="3" t="s">
        <v>169</v>
      </c>
      <c r="O3885" s="3" t="s">
        <v>37</v>
      </c>
      <c r="P3885" s="2" t="s">
        <v>3830</v>
      </c>
      <c r="Q3885" s="4"/>
      <c r="R3885" s="4"/>
      <c r="S3885" s="4"/>
      <c r="T3885" s="2" t="s">
        <v>197</v>
      </c>
      <c r="U3885" s="4"/>
      <c r="V3885" s="4"/>
      <c r="W3885" s="4"/>
    </row>
    <row r="3886" spans="1:23" x14ac:dyDescent="0.2">
      <c r="A3886" s="2" t="s">
        <v>2095</v>
      </c>
      <c r="B3886" s="2" t="s">
        <v>2642</v>
      </c>
      <c r="C3886" s="2" t="s">
        <v>25</v>
      </c>
      <c r="D3886" s="2" t="s">
        <v>7668</v>
      </c>
      <c r="E3886" s="2" t="s">
        <v>3719</v>
      </c>
      <c r="F3886" s="2" t="s">
        <v>408</v>
      </c>
      <c r="G3886" s="2" t="s">
        <v>433</v>
      </c>
      <c r="H3886" s="2" t="s">
        <v>3928</v>
      </c>
      <c r="I3886" s="2" t="s">
        <v>31</v>
      </c>
      <c r="J3886" s="2" t="s">
        <v>138</v>
      </c>
      <c r="K3886" s="2" t="s">
        <v>33</v>
      </c>
      <c r="L3886" s="3" t="s">
        <v>31</v>
      </c>
      <c r="M3886" s="3" t="s">
        <v>169</v>
      </c>
      <c r="N3886" s="3" t="s">
        <v>169</v>
      </c>
      <c r="O3886" s="3" t="s">
        <v>37</v>
      </c>
      <c r="P3886" s="2" t="s">
        <v>3832</v>
      </c>
      <c r="Q3886" s="4"/>
      <c r="R3886" s="4"/>
      <c r="S3886" s="4"/>
      <c r="T3886" s="2" t="s">
        <v>197</v>
      </c>
      <c r="U3886" s="4"/>
      <c r="V3886" s="4"/>
      <c r="W3886" s="4"/>
    </row>
    <row r="3887" spans="1:23" x14ac:dyDescent="0.2">
      <c r="A3887" s="2" t="s">
        <v>2095</v>
      </c>
      <c r="B3887" s="2" t="s">
        <v>2642</v>
      </c>
      <c r="C3887" s="2" t="s">
        <v>25</v>
      </c>
      <c r="D3887" s="2" t="s">
        <v>7669</v>
      </c>
      <c r="E3887" s="2" t="s">
        <v>3719</v>
      </c>
      <c r="F3887" s="2" t="s">
        <v>408</v>
      </c>
      <c r="G3887" s="2" t="s">
        <v>436</v>
      </c>
      <c r="H3887" s="2" t="s">
        <v>3928</v>
      </c>
      <c r="I3887" s="2" t="s">
        <v>31</v>
      </c>
      <c r="J3887" s="2" t="s">
        <v>138</v>
      </c>
      <c r="K3887" s="2" t="s">
        <v>33</v>
      </c>
      <c r="L3887" s="3" t="s">
        <v>31</v>
      </c>
      <c r="M3887" s="3" t="s">
        <v>37</v>
      </c>
      <c r="N3887" s="3" t="s">
        <v>169</v>
      </c>
      <c r="O3887" s="3" t="s">
        <v>37</v>
      </c>
      <c r="P3887" s="2" t="s">
        <v>3728</v>
      </c>
      <c r="Q3887" s="4"/>
      <c r="R3887" s="4"/>
      <c r="S3887" s="4"/>
      <c r="T3887" s="2" t="s">
        <v>197</v>
      </c>
      <c r="U3887" s="4"/>
      <c r="V3887" s="4"/>
      <c r="W3887" s="4"/>
    </row>
    <row r="3888" spans="1:23" x14ac:dyDescent="0.2">
      <c r="A3888" s="2" t="s">
        <v>2095</v>
      </c>
      <c r="B3888" s="2" t="s">
        <v>2642</v>
      </c>
      <c r="C3888" s="2" t="s">
        <v>25</v>
      </c>
      <c r="D3888" s="2" t="s">
        <v>7670</v>
      </c>
      <c r="E3888" s="2" t="s">
        <v>3719</v>
      </c>
      <c r="F3888" s="2" t="s">
        <v>408</v>
      </c>
      <c r="G3888" s="2" t="s">
        <v>438</v>
      </c>
      <c r="H3888" s="2" t="s">
        <v>3928</v>
      </c>
      <c r="I3888" s="2" t="s">
        <v>31</v>
      </c>
      <c r="J3888" s="2" t="s">
        <v>138</v>
      </c>
      <c r="K3888" s="2" t="s">
        <v>33</v>
      </c>
      <c r="L3888" s="3" t="s">
        <v>31</v>
      </c>
      <c r="M3888" s="3" t="s">
        <v>36</v>
      </c>
      <c r="N3888" s="3" t="s">
        <v>169</v>
      </c>
      <c r="O3888" s="3" t="s">
        <v>37</v>
      </c>
      <c r="P3888" s="2" t="s">
        <v>3746</v>
      </c>
      <c r="Q3888" s="4"/>
      <c r="R3888" s="4"/>
      <c r="S3888" s="4"/>
      <c r="T3888" s="2" t="s">
        <v>197</v>
      </c>
      <c r="U3888" s="4"/>
      <c r="V3888" s="4"/>
      <c r="W3888" s="4"/>
    </row>
    <row r="3889" spans="1:23" x14ac:dyDescent="0.2">
      <c r="A3889" s="2" t="s">
        <v>2095</v>
      </c>
      <c r="B3889" s="2" t="s">
        <v>2642</v>
      </c>
      <c r="C3889" s="2" t="s">
        <v>25</v>
      </c>
      <c r="D3889" s="2" t="s">
        <v>7688</v>
      </c>
      <c r="E3889" s="2" t="s">
        <v>3719</v>
      </c>
      <c r="F3889" s="2" t="s">
        <v>793</v>
      </c>
      <c r="G3889" s="2" t="s">
        <v>29</v>
      </c>
      <c r="H3889" s="2" t="s">
        <v>3954</v>
      </c>
      <c r="I3889" s="2" t="s">
        <v>31</v>
      </c>
      <c r="J3889" s="2" t="s">
        <v>138</v>
      </c>
      <c r="K3889" s="2" t="s">
        <v>33</v>
      </c>
      <c r="L3889" s="3" t="s">
        <v>438</v>
      </c>
      <c r="M3889" s="3" t="s">
        <v>36</v>
      </c>
      <c r="N3889" s="3" t="s">
        <v>36</v>
      </c>
      <c r="O3889" s="3" t="s">
        <v>37</v>
      </c>
      <c r="P3889" s="2" t="s">
        <v>3817</v>
      </c>
      <c r="Q3889" s="4"/>
      <c r="R3889" s="4"/>
      <c r="S3889" s="4"/>
      <c r="T3889" s="2" t="s">
        <v>197</v>
      </c>
      <c r="U3889" s="4"/>
      <c r="V3889" s="4"/>
      <c r="W3889" s="4"/>
    </row>
    <row r="3890" spans="1:23" x14ac:dyDescent="0.2">
      <c r="A3890" s="2" t="s">
        <v>4300</v>
      </c>
      <c r="B3890" s="2" t="s">
        <v>4660</v>
      </c>
      <c r="C3890" s="2" t="s">
        <v>25</v>
      </c>
      <c r="D3890" s="2" t="s">
        <v>4697</v>
      </c>
      <c r="E3890" s="2" t="s">
        <v>4598</v>
      </c>
      <c r="F3890" s="2" t="s">
        <v>2060</v>
      </c>
      <c r="G3890" s="2" t="s">
        <v>29</v>
      </c>
      <c r="H3890" s="2" t="s">
        <v>4698</v>
      </c>
      <c r="I3890" s="2" t="s">
        <v>272</v>
      </c>
      <c r="J3890" s="2" t="s">
        <v>138</v>
      </c>
      <c r="K3890" s="2" t="s">
        <v>33</v>
      </c>
      <c r="L3890" s="3" t="s">
        <v>36</v>
      </c>
      <c r="M3890" s="3" t="s">
        <v>169</v>
      </c>
      <c r="N3890" s="3" t="s">
        <v>37</v>
      </c>
      <c r="O3890" s="3" t="s">
        <v>37</v>
      </c>
      <c r="P3890" s="2" t="s">
        <v>4699</v>
      </c>
      <c r="Q3890" s="4"/>
      <c r="R3890" s="4"/>
      <c r="S3890" s="4"/>
      <c r="T3890" s="2" t="s">
        <v>197</v>
      </c>
      <c r="U3890" s="4"/>
      <c r="V3890" s="4"/>
      <c r="W3890" s="4"/>
    </row>
    <row r="3891" spans="1:23" x14ac:dyDescent="0.2">
      <c r="A3891" s="2" t="s">
        <v>4300</v>
      </c>
      <c r="B3891" s="2" t="s">
        <v>4660</v>
      </c>
      <c r="C3891" s="2" t="s">
        <v>25</v>
      </c>
      <c r="D3891" s="2" t="s">
        <v>4700</v>
      </c>
      <c r="E3891" s="2" t="s">
        <v>4598</v>
      </c>
      <c r="F3891" s="2" t="s">
        <v>2060</v>
      </c>
      <c r="G3891" s="2" t="s">
        <v>44</v>
      </c>
      <c r="H3891" s="2" t="s">
        <v>4698</v>
      </c>
      <c r="I3891" s="2" t="s">
        <v>272</v>
      </c>
      <c r="J3891" s="2" t="s">
        <v>138</v>
      </c>
      <c r="K3891" s="2" t="s">
        <v>33</v>
      </c>
      <c r="L3891" s="3" t="s">
        <v>36</v>
      </c>
      <c r="M3891" s="3" t="s">
        <v>37</v>
      </c>
      <c r="N3891" s="3" t="s">
        <v>37</v>
      </c>
      <c r="O3891" s="3" t="s">
        <v>37</v>
      </c>
      <c r="P3891" s="2" t="s">
        <v>4701</v>
      </c>
      <c r="Q3891" s="4"/>
      <c r="R3891" s="4"/>
      <c r="S3891" s="4"/>
      <c r="T3891" s="2" t="s">
        <v>197</v>
      </c>
      <c r="U3891" s="4"/>
      <c r="V3891" s="4"/>
      <c r="W3891" s="4"/>
    </row>
    <row r="3892" spans="1:23" x14ac:dyDescent="0.2">
      <c r="A3892" s="2" t="s">
        <v>4300</v>
      </c>
      <c r="B3892" s="2" t="s">
        <v>4301</v>
      </c>
      <c r="C3892" s="2" t="s">
        <v>25</v>
      </c>
      <c r="D3892" s="2" t="s">
        <v>4780</v>
      </c>
      <c r="E3892" s="2" t="s">
        <v>4770</v>
      </c>
      <c r="F3892" s="2" t="s">
        <v>1340</v>
      </c>
      <c r="G3892" s="2" t="s">
        <v>29</v>
      </c>
      <c r="H3892" s="2" t="s">
        <v>4698</v>
      </c>
      <c r="I3892" s="2" t="s">
        <v>4781</v>
      </c>
      <c r="J3892" s="2" t="s">
        <v>138</v>
      </c>
      <c r="K3892" s="2" t="s">
        <v>33</v>
      </c>
      <c r="L3892" s="3" t="s">
        <v>36</v>
      </c>
      <c r="M3892" s="3" t="s">
        <v>137</v>
      </c>
      <c r="N3892" s="3" t="s">
        <v>37</v>
      </c>
      <c r="O3892" s="3" t="s">
        <v>37</v>
      </c>
      <c r="P3892" s="2" t="s">
        <v>4699</v>
      </c>
      <c r="Q3892" s="4"/>
      <c r="R3892" s="4"/>
      <c r="S3892" s="4"/>
      <c r="T3892" s="2" t="s">
        <v>197</v>
      </c>
      <c r="U3892" s="4"/>
      <c r="V3892" s="4"/>
      <c r="W3892" s="4"/>
    </row>
    <row r="3893" spans="1:23" x14ac:dyDescent="0.2">
      <c r="A3893" s="2" t="s">
        <v>4300</v>
      </c>
      <c r="B3893" s="2" t="s">
        <v>4301</v>
      </c>
      <c r="C3893" s="2" t="s">
        <v>25</v>
      </c>
      <c r="D3893" s="2" t="s">
        <v>4782</v>
      </c>
      <c r="E3893" s="2" t="s">
        <v>4770</v>
      </c>
      <c r="F3893" s="2" t="s">
        <v>1340</v>
      </c>
      <c r="G3893" s="2" t="s">
        <v>44</v>
      </c>
      <c r="H3893" s="2" t="s">
        <v>4698</v>
      </c>
      <c r="I3893" s="2" t="s">
        <v>4781</v>
      </c>
      <c r="J3893" s="2" t="s">
        <v>138</v>
      </c>
      <c r="K3893" s="2" t="s">
        <v>33</v>
      </c>
      <c r="L3893" s="3" t="s">
        <v>36</v>
      </c>
      <c r="M3893" s="3" t="s">
        <v>37</v>
      </c>
      <c r="N3893" s="3" t="s">
        <v>37</v>
      </c>
      <c r="O3893" s="3" t="s">
        <v>37</v>
      </c>
      <c r="P3893" s="2" t="s">
        <v>4701</v>
      </c>
      <c r="Q3893" s="4"/>
      <c r="R3893" s="4"/>
      <c r="S3893" s="4"/>
      <c r="T3893" s="2" t="s">
        <v>197</v>
      </c>
      <c r="U3893" s="4"/>
      <c r="V3893" s="4"/>
      <c r="W3893" s="4"/>
    </row>
    <row r="3894" spans="1:23" x14ac:dyDescent="0.2">
      <c r="A3894" s="2" t="s">
        <v>4300</v>
      </c>
      <c r="B3894" s="2" t="s">
        <v>4301</v>
      </c>
      <c r="C3894" s="2" t="s">
        <v>25</v>
      </c>
      <c r="D3894" s="2" t="s">
        <v>8144</v>
      </c>
      <c r="E3894" s="2" t="s">
        <v>4770</v>
      </c>
      <c r="F3894" s="2" t="s">
        <v>1340</v>
      </c>
      <c r="G3894" s="2" t="s">
        <v>29</v>
      </c>
      <c r="H3894" s="2" t="s">
        <v>4698</v>
      </c>
      <c r="I3894" s="2" t="s">
        <v>4781</v>
      </c>
      <c r="J3894" s="2" t="s">
        <v>138</v>
      </c>
      <c r="K3894" s="2" t="s">
        <v>33</v>
      </c>
      <c r="L3894" s="3" t="s">
        <v>36</v>
      </c>
      <c r="M3894" s="3" t="s">
        <v>31</v>
      </c>
      <c r="N3894" s="3" t="s">
        <v>169</v>
      </c>
      <c r="O3894" s="3" t="s">
        <v>37</v>
      </c>
      <c r="P3894" s="2" t="s">
        <v>4699</v>
      </c>
      <c r="Q3894" s="4"/>
      <c r="R3894" s="4"/>
      <c r="S3894" s="4"/>
      <c r="T3894" s="2" t="s">
        <v>197</v>
      </c>
      <c r="U3894" s="4"/>
      <c r="V3894" s="4"/>
      <c r="W3894" s="4"/>
    </row>
    <row r="3895" spans="1:23" x14ac:dyDescent="0.2">
      <c r="A3895" s="2" t="s">
        <v>4300</v>
      </c>
      <c r="B3895" s="2" t="s">
        <v>4301</v>
      </c>
      <c r="C3895" s="2" t="s">
        <v>25</v>
      </c>
      <c r="D3895" s="2" t="s">
        <v>8145</v>
      </c>
      <c r="E3895" s="2" t="s">
        <v>4770</v>
      </c>
      <c r="F3895" s="2" t="s">
        <v>1340</v>
      </c>
      <c r="G3895" s="2" t="s">
        <v>44</v>
      </c>
      <c r="H3895" s="2" t="s">
        <v>4698</v>
      </c>
      <c r="I3895" s="2" t="s">
        <v>4781</v>
      </c>
      <c r="J3895" s="2" t="s">
        <v>138</v>
      </c>
      <c r="K3895" s="2" t="s">
        <v>33</v>
      </c>
      <c r="L3895" s="3" t="s">
        <v>36</v>
      </c>
      <c r="M3895" s="3" t="s">
        <v>137</v>
      </c>
      <c r="N3895" s="3" t="s">
        <v>169</v>
      </c>
      <c r="O3895" s="3" t="s">
        <v>37</v>
      </c>
      <c r="P3895" s="2" t="s">
        <v>4701</v>
      </c>
      <c r="Q3895" s="4"/>
      <c r="R3895" s="4"/>
      <c r="S3895" s="4"/>
      <c r="T3895" s="2" t="s">
        <v>197</v>
      </c>
      <c r="U3895" s="4"/>
      <c r="V3895" s="4"/>
      <c r="W3895" s="4"/>
    </row>
    <row r="3896" spans="1:23" x14ac:dyDescent="0.2">
      <c r="A3896" s="2" t="s">
        <v>4300</v>
      </c>
      <c r="B3896" s="2" t="s">
        <v>4301</v>
      </c>
      <c r="C3896" s="2" t="s">
        <v>25</v>
      </c>
      <c r="D3896" s="2" t="s">
        <v>8153</v>
      </c>
      <c r="E3896" s="2" t="s">
        <v>4770</v>
      </c>
      <c r="F3896" s="2" t="s">
        <v>1503</v>
      </c>
      <c r="G3896" s="2" t="s">
        <v>29</v>
      </c>
      <c r="H3896" s="2" t="s">
        <v>4698</v>
      </c>
      <c r="I3896" s="2" t="s">
        <v>3259</v>
      </c>
      <c r="J3896" s="2" t="s">
        <v>138</v>
      </c>
      <c r="K3896" s="2" t="s">
        <v>33</v>
      </c>
      <c r="L3896" s="3" t="s">
        <v>36</v>
      </c>
      <c r="M3896" s="3" t="s">
        <v>137</v>
      </c>
      <c r="N3896" s="3" t="s">
        <v>37</v>
      </c>
      <c r="O3896" s="3" t="s">
        <v>37</v>
      </c>
      <c r="P3896" s="2" t="s">
        <v>4699</v>
      </c>
      <c r="Q3896" s="4"/>
      <c r="R3896" s="4"/>
      <c r="S3896" s="4"/>
      <c r="T3896" s="2" t="s">
        <v>197</v>
      </c>
      <c r="U3896" s="4"/>
      <c r="V3896" s="4"/>
      <c r="W3896" s="4"/>
    </row>
    <row r="3897" spans="1:23" x14ac:dyDescent="0.2">
      <c r="A3897" s="2" t="s">
        <v>4300</v>
      </c>
      <c r="B3897" s="2" t="s">
        <v>4301</v>
      </c>
      <c r="C3897" s="2" t="s">
        <v>25</v>
      </c>
      <c r="D3897" s="2" t="s">
        <v>8154</v>
      </c>
      <c r="E3897" s="2" t="s">
        <v>4770</v>
      </c>
      <c r="F3897" s="2" t="s">
        <v>1503</v>
      </c>
      <c r="G3897" s="2" t="s">
        <v>44</v>
      </c>
      <c r="H3897" s="2" t="s">
        <v>4698</v>
      </c>
      <c r="I3897" s="2" t="s">
        <v>3259</v>
      </c>
      <c r="J3897" s="2" t="s">
        <v>138</v>
      </c>
      <c r="K3897" s="2" t="s">
        <v>33</v>
      </c>
      <c r="L3897" s="3" t="s">
        <v>36</v>
      </c>
      <c r="M3897" s="3" t="s">
        <v>137</v>
      </c>
      <c r="N3897" s="3" t="s">
        <v>37</v>
      </c>
      <c r="O3897" s="3" t="s">
        <v>37</v>
      </c>
      <c r="P3897" s="2" t="s">
        <v>4701</v>
      </c>
      <c r="Q3897" s="4"/>
      <c r="R3897" s="4"/>
      <c r="S3897" s="4"/>
      <c r="T3897" s="2" t="s">
        <v>197</v>
      </c>
      <c r="U3897" s="4"/>
      <c r="V3897" s="4"/>
      <c r="W3897" s="4"/>
    </row>
    <row r="3898" spans="1:23" x14ac:dyDescent="0.2">
      <c r="A3898" s="2" t="s">
        <v>4300</v>
      </c>
      <c r="B3898" s="2" t="s">
        <v>4606</v>
      </c>
      <c r="C3898" s="2" t="s">
        <v>25</v>
      </c>
      <c r="D3898" s="2" t="s">
        <v>4836</v>
      </c>
      <c r="E3898" s="2" t="s">
        <v>4784</v>
      </c>
      <c r="F3898" s="2" t="s">
        <v>848</v>
      </c>
      <c r="G3898" s="2" t="s">
        <v>29</v>
      </c>
      <c r="H3898" s="2" t="s">
        <v>4837</v>
      </c>
      <c r="I3898" s="2" t="s">
        <v>31</v>
      </c>
      <c r="J3898" s="2" t="s">
        <v>4838</v>
      </c>
      <c r="K3898" s="2" t="s">
        <v>33</v>
      </c>
      <c r="L3898" s="3" t="s">
        <v>438</v>
      </c>
      <c r="M3898" s="3" t="s">
        <v>104</v>
      </c>
      <c r="N3898" s="3" t="s">
        <v>37</v>
      </c>
      <c r="O3898" s="3" t="s">
        <v>37</v>
      </c>
      <c r="P3898" s="2" t="s">
        <v>4839</v>
      </c>
      <c r="Q3898" s="2" t="s">
        <v>161</v>
      </c>
      <c r="R3898" s="2" t="s">
        <v>87</v>
      </c>
      <c r="S3898" s="2" t="s">
        <v>145</v>
      </c>
      <c r="T3898" s="2" t="s">
        <v>4306</v>
      </c>
      <c r="U3898" s="4"/>
      <c r="V3898" s="4"/>
      <c r="W3898" s="4"/>
    </row>
    <row r="3899" spans="1:23" x14ac:dyDescent="0.2">
      <c r="A3899" s="2" t="s">
        <v>4300</v>
      </c>
      <c r="B3899" s="2" t="s">
        <v>4606</v>
      </c>
      <c r="C3899" s="2" t="s">
        <v>25</v>
      </c>
      <c r="D3899" s="2" t="s">
        <v>4840</v>
      </c>
      <c r="E3899" s="2" t="s">
        <v>4784</v>
      </c>
      <c r="F3899" s="2" t="s">
        <v>848</v>
      </c>
      <c r="G3899" s="2" t="s">
        <v>44</v>
      </c>
      <c r="H3899" s="2" t="s">
        <v>4837</v>
      </c>
      <c r="I3899" s="2" t="s">
        <v>31</v>
      </c>
      <c r="J3899" s="2" t="s">
        <v>4838</v>
      </c>
      <c r="K3899" s="2" t="s">
        <v>33</v>
      </c>
      <c r="L3899" s="3" t="s">
        <v>438</v>
      </c>
      <c r="M3899" s="3" t="s">
        <v>37</v>
      </c>
      <c r="N3899" s="3" t="s">
        <v>37</v>
      </c>
      <c r="O3899" s="3" t="s">
        <v>37</v>
      </c>
      <c r="P3899" s="2" t="s">
        <v>4709</v>
      </c>
      <c r="Q3899" s="2" t="s">
        <v>161</v>
      </c>
      <c r="R3899" s="2" t="s">
        <v>87</v>
      </c>
      <c r="S3899" s="2" t="s">
        <v>145</v>
      </c>
      <c r="T3899" s="2" t="s">
        <v>4306</v>
      </c>
      <c r="U3899" s="4"/>
      <c r="V3899" s="4"/>
      <c r="W3899" s="4"/>
    </row>
    <row r="3900" spans="1:23" x14ac:dyDescent="0.2">
      <c r="A3900" s="2" t="s">
        <v>4300</v>
      </c>
      <c r="B3900" s="2" t="s">
        <v>4606</v>
      </c>
      <c r="C3900" s="2" t="s">
        <v>25</v>
      </c>
      <c r="D3900" s="2" t="s">
        <v>4858</v>
      </c>
      <c r="E3900" s="2" t="s">
        <v>4784</v>
      </c>
      <c r="F3900" s="2" t="s">
        <v>2762</v>
      </c>
      <c r="G3900" s="2" t="s">
        <v>29</v>
      </c>
      <c r="H3900" s="2" t="s">
        <v>4837</v>
      </c>
      <c r="I3900" s="2" t="s">
        <v>31</v>
      </c>
      <c r="J3900" s="2" t="s">
        <v>4838</v>
      </c>
      <c r="K3900" s="2" t="s">
        <v>33</v>
      </c>
      <c r="L3900" s="3" t="s">
        <v>438</v>
      </c>
      <c r="M3900" s="3" t="s">
        <v>442</v>
      </c>
      <c r="N3900" s="3" t="s">
        <v>37</v>
      </c>
      <c r="O3900" s="3" t="s">
        <v>37</v>
      </c>
      <c r="P3900" s="2" t="s">
        <v>4839</v>
      </c>
      <c r="Q3900" s="2" t="s">
        <v>161</v>
      </c>
      <c r="R3900" s="2" t="s">
        <v>87</v>
      </c>
      <c r="S3900" s="2" t="s">
        <v>145</v>
      </c>
      <c r="T3900" s="2" t="s">
        <v>4306</v>
      </c>
      <c r="U3900" s="4"/>
      <c r="V3900" s="4"/>
      <c r="W3900" s="4"/>
    </row>
    <row r="3901" spans="1:23" x14ac:dyDescent="0.2">
      <c r="A3901" s="2" t="s">
        <v>4300</v>
      </c>
      <c r="B3901" s="2" t="s">
        <v>4606</v>
      </c>
      <c r="C3901" s="2" t="s">
        <v>25</v>
      </c>
      <c r="D3901" s="2" t="s">
        <v>4859</v>
      </c>
      <c r="E3901" s="2" t="s">
        <v>4784</v>
      </c>
      <c r="F3901" s="2" t="s">
        <v>2762</v>
      </c>
      <c r="G3901" s="2" t="s">
        <v>44</v>
      </c>
      <c r="H3901" s="2" t="s">
        <v>4837</v>
      </c>
      <c r="I3901" s="2" t="s">
        <v>31</v>
      </c>
      <c r="J3901" s="2" t="s">
        <v>4838</v>
      </c>
      <c r="K3901" s="2" t="s">
        <v>33</v>
      </c>
      <c r="L3901" s="3" t="s">
        <v>438</v>
      </c>
      <c r="M3901" s="3" t="s">
        <v>137</v>
      </c>
      <c r="N3901" s="3" t="s">
        <v>37</v>
      </c>
      <c r="O3901" s="3" t="s">
        <v>37</v>
      </c>
      <c r="P3901" s="2" t="s">
        <v>4709</v>
      </c>
      <c r="Q3901" s="2" t="s">
        <v>161</v>
      </c>
      <c r="R3901" s="2" t="s">
        <v>87</v>
      </c>
      <c r="S3901" s="2" t="s">
        <v>145</v>
      </c>
      <c r="T3901" s="2" t="s">
        <v>4306</v>
      </c>
      <c r="U3901" s="4"/>
      <c r="V3901" s="4"/>
      <c r="W3901" s="4"/>
    </row>
    <row r="3902" spans="1:23" x14ac:dyDescent="0.2">
      <c r="A3902" s="2" t="s">
        <v>4300</v>
      </c>
      <c r="B3902" s="2" t="s">
        <v>4606</v>
      </c>
      <c r="C3902" s="2" t="s">
        <v>25</v>
      </c>
      <c r="D3902" s="2" t="s">
        <v>4866</v>
      </c>
      <c r="E3902" s="2" t="s">
        <v>4784</v>
      </c>
      <c r="F3902" s="2" t="s">
        <v>1859</v>
      </c>
      <c r="G3902" s="2" t="s">
        <v>29</v>
      </c>
      <c r="H3902" s="2" t="s">
        <v>4837</v>
      </c>
      <c r="I3902" s="2" t="s">
        <v>31</v>
      </c>
      <c r="J3902" s="2" t="s">
        <v>4838</v>
      </c>
      <c r="K3902" s="2" t="s">
        <v>33</v>
      </c>
      <c r="L3902" s="3" t="s">
        <v>438</v>
      </c>
      <c r="M3902" s="3" t="s">
        <v>169</v>
      </c>
      <c r="N3902" s="3" t="s">
        <v>37</v>
      </c>
      <c r="O3902" s="3" t="s">
        <v>37</v>
      </c>
      <c r="P3902" s="2" t="s">
        <v>4839</v>
      </c>
      <c r="Q3902" s="2" t="s">
        <v>161</v>
      </c>
      <c r="R3902" s="2" t="s">
        <v>87</v>
      </c>
      <c r="S3902" s="2" t="s">
        <v>145</v>
      </c>
      <c r="T3902" s="2" t="s">
        <v>4306</v>
      </c>
      <c r="U3902" s="4"/>
      <c r="V3902" s="4"/>
      <c r="W3902" s="4"/>
    </row>
    <row r="3903" spans="1:23" x14ac:dyDescent="0.2">
      <c r="A3903" s="2" t="s">
        <v>4300</v>
      </c>
      <c r="B3903" s="2" t="s">
        <v>4606</v>
      </c>
      <c r="C3903" s="2" t="s">
        <v>25</v>
      </c>
      <c r="D3903" s="2" t="s">
        <v>4867</v>
      </c>
      <c r="E3903" s="2" t="s">
        <v>4784</v>
      </c>
      <c r="F3903" s="2" t="s">
        <v>1859</v>
      </c>
      <c r="G3903" s="2" t="s">
        <v>44</v>
      </c>
      <c r="H3903" s="2" t="s">
        <v>4837</v>
      </c>
      <c r="I3903" s="2" t="s">
        <v>31</v>
      </c>
      <c r="J3903" s="2" t="s">
        <v>4838</v>
      </c>
      <c r="K3903" s="2" t="s">
        <v>33</v>
      </c>
      <c r="L3903" s="3" t="s">
        <v>438</v>
      </c>
      <c r="M3903" s="3" t="s">
        <v>169</v>
      </c>
      <c r="N3903" s="3" t="s">
        <v>37</v>
      </c>
      <c r="O3903" s="3" t="s">
        <v>37</v>
      </c>
      <c r="P3903" s="2" t="s">
        <v>4709</v>
      </c>
      <c r="Q3903" s="2" t="s">
        <v>161</v>
      </c>
      <c r="R3903" s="2" t="s">
        <v>87</v>
      </c>
      <c r="S3903" s="2" t="s">
        <v>145</v>
      </c>
      <c r="T3903" s="2" t="s">
        <v>4306</v>
      </c>
      <c r="U3903" s="4"/>
      <c r="V3903" s="4"/>
      <c r="W3903" s="4"/>
    </row>
    <row r="3904" spans="1:23" x14ac:dyDescent="0.2">
      <c r="A3904" s="2" t="s">
        <v>4300</v>
      </c>
      <c r="B3904" s="2" t="s">
        <v>4606</v>
      </c>
      <c r="C3904" s="2" t="s">
        <v>25</v>
      </c>
      <c r="D3904" s="2" t="s">
        <v>4870</v>
      </c>
      <c r="E3904" s="2" t="s">
        <v>4784</v>
      </c>
      <c r="F3904" s="2" t="s">
        <v>4871</v>
      </c>
      <c r="G3904" s="2" t="s">
        <v>29</v>
      </c>
      <c r="H3904" s="2" t="s">
        <v>4872</v>
      </c>
      <c r="I3904" s="2" t="s">
        <v>137</v>
      </c>
      <c r="J3904" s="2" t="s">
        <v>4838</v>
      </c>
      <c r="K3904" s="2" t="s">
        <v>118</v>
      </c>
      <c r="L3904" s="3" t="s">
        <v>37</v>
      </c>
      <c r="M3904" s="3" t="s">
        <v>137</v>
      </c>
      <c r="N3904" s="3" t="s">
        <v>37</v>
      </c>
      <c r="O3904" s="3" t="s">
        <v>37</v>
      </c>
      <c r="P3904" s="2" t="s">
        <v>4709</v>
      </c>
      <c r="Q3904" s="4"/>
      <c r="R3904" s="4"/>
      <c r="S3904" s="4"/>
      <c r="T3904" s="2" t="s">
        <v>197</v>
      </c>
      <c r="U3904" s="4"/>
      <c r="V3904" s="4"/>
      <c r="W3904" s="4"/>
    </row>
    <row r="3905" spans="1:23" x14ac:dyDescent="0.2">
      <c r="A3905" s="2" t="s">
        <v>4300</v>
      </c>
      <c r="B3905" s="2" t="s">
        <v>4606</v>
      </c>
      <c r="C3905" s="2" t="s">
        <v>25</v>
      </c>
      <c r="D3905" s="2" t="s">
        <v>4893</v>
      </c>
      <c r="E3905" s="2" t="s">
        <v>4784</v>
      </c>
      <c r="F3905" s="2" t="s">
        <v>2077</v>
      </c>
      <c r="G3905" s="2" t="s">
        <v>29</v>
      </c>
      <c r="H3905" s="2" t="s">
        <v>4837</v>
      </c>
      <c r="I3905" s="2" t="s">
        <v>31</v>
      </c>
      <c r="J3905" s="2" t="s">
        <v>4838</v>
      </c>
      <c r="K3905" s="2" t="s">
        <v>33</v>
      </c>
      <c r="L3905" s="3" t="s">
        <v>31</v>
      </c>
      <c r="M3905" s="3" t="s">
        <v>37</v>
      </c>
      <c r="N3905" s="3" t="s">
        <v>37</v>
      </c>
      <c r="O3905" s="3" t="s">
        <v>37</v>
      </c>
      <c r="P3905" s="2" t="s">
        <v>4839</v>
      </c>
      <c r="Q3905" s="2" t="s">
        <v>161</v>
      </c>
      <c r="R3905" s="2" t="s">
        <v>87</v>
      </c>
      <c r="S3905" s="2" t="s">
        <v>145</v>
      </c>
      <c r="T3905" s="2" t="s">
        <v>4306</v>
      </c>
      <c r="U3905" s="4"/>
      <c r="V3905" s="4"/>
      <c r="W3905" s="4"/>
    </row>
    <row r="3906" spans="1:23" x14ac:dyDescent="0.2">
      <c r="A3906" s="2" t="s">
        <v>4300</v>
      </c>
      <c r="B3906" s="2" t="s">
        <v>4606</v>
      </c>
      <c r="C3906" s="2" t="s">
        <v>25</v>
      </c>
      <c r="D3906" s="2" t="s">
        <v>4894</v>
      </c>
      <c r="E3906" s="2" t="s">
        <v>4784</v>
      </c>
      <c r="F3906" s="2" t="s">
        <v>2077</v>
      </c>
      <c r="G3906" s="2" t="s">
        <v>44</v>
      </c>
      <c r="H3906" s="2" t="s">
        <v>4837</v>
      </c>
      <c r="I3906" s="2" t="s">
        <v>31</v>
      </c>
      <c r="J3906" s="2" t="s">
        <v>4838</v>
      </c>
      <c r="K3906" s="2" t="s">
        <v>33</v>
      </c>
      <c r="L3906" s="3" t="s">
        <v>31</v>
      </c>
      <c r="M3906" s="3" t="s">
        <v>37</v>
      </c>
      <c r="N3906" s="3" t="s">
        <v>37</v>
      </c>
      <c r="O3906" s="3" t="s">
        <v>37</v>
      </c>
      <c r="P3906" s="2" t="s">
        <v>4709</v>
      </c>
      <c r="Q3906" s="2" t="s">
        <v>161</v>
      </c>
      <c r="R3906" s="2" t="s">
        <v>87</v>
      </c>
      <c r="S3906" s="2" t="s">
        <v>145</v>
      </c>
      <c r="T3906" s="2" t="s">
        <v>4306</v>
      </c>
      <c r="U3906" s="4"/>
      <c r="V3906" s="4"/>
      <c r="W3906" s="4"/>
    </row>
    <row r="3907" spans="1:23" x14ac:dyDescent="0.2">
      <c r="A3907" s="2" t="s">
        <v>4300</v>
      </c>
      <c r="B3907" s="2" t="s">
        <v>4301</v>
      </c>
      <c r="C3907" s="2" t="s">
        <v>25</v>
      </c>
      <c r="D3907" s="2" t="s">
        <v>4895</v>
      </c>
      <c r="E3907" s="2" t="s">
        <v>4896</v>
      </c>
      <c r="F3907" s="2" t="s">
        <v>178</v>
      </c>
      <c r="G3907" s="2" t="s">
        <v>29</v>
      </c>
      <c r="H3907" s="2" t="s">
        <v>4897</v>
      </c>
      <c r="I3907" s="2" t="s">
        <v>579</v>
      </c>
      <c r="J3907" s="2" t="s">
        <v>4838</v>
      </c>
      <c r="K3907" s="2" t="s">
        <v>33</v>
      </c>
      <c r="L3907" s="3" t="s">
        <v>438</v>
      </c>
      <c r="M3907" s="3" t="s">
        <v>31</v>
      </c>
      <c r="N3907" s="3" t="s">
        <v>37</v>
      </c>
      <c r="O3907" s="3" t="s">
        <v>37</v>
      </c>
      <c r="P3907" s="2" t="s">
        <v>4690</v>
      </c>
      <c r="Q3907" s="4"/>
      <c r="R3907" s="4"/>
      <c r="S3907" s="4"/>
      <c r="T3907" s="2" t="s">
        <v>197</v>
      </c>
      <c r="U3907" s="4"/>
      <c r="V3907" s="2" t="s">
        <v>139</v>
      </c>
      <c r="W3907" s="4"/>
    </row>
    <row r="3908" spans="1:23" x14ac:dyDescent="0.2">
      <c r="A3908" s="2" t="s">
        <v>4300</v>
      </c>
      <c r="B3908" s="2" t="s">
        <v>4301</v>
      </c>
      <c r="C3908" s="2" t="s">
        <v>25</v>
      </c>
      <c r="D3908" s="2" t="s">
        <v>4898</v>
      </c>
      <c r="E3908" s="2" t="s">
        <v>4896</v>
      </c>
      <c r="F3908" s="2" t="s">
        <v>178</v>
      </c>
      <c r="G3908" s="2" t="s">
        <v>44</v>
      </c>
      <c r="H3908" s="2" t="s">
        <v>4897</v>
      </c>
      <c r="I3908" s="2" t="s">
        <v>579</v>
      </c>
      <c r="J3908" s="2" t="s">
        <v>4838</v>
      </c>
      <c r="K3908" s="2" t="s">
        <v>33</v>
      </c>
      <c r="L3908" s="3" t="s">
        <v>438</v>
      </c>
      <c r="M3908" s="3" t="s">
        <v>442</v>
      </c>
      <c r="N3908" s="3" t="s">
        <v>37</v>
      </c>
      <c r="O3908" s="3" t="s">
        <v>37</v>
      </c>
      <c r="P3908" s="2" t="s">
        <v>4538</v>
      </c>
      <c r="Q3908" s="4"/>
      <c r="R3908" s="4"/>
      <c r="S3908" s="4"/>
      <c r="T3908" s="2" t="s">
        <v>197</v>
      </c>
      <c r="U3908" s="4"/>
      <c r="V3908" s="2" t="s">
        <v>139</v>
      </c>
      <c r="W3908" s="4"/>
    </row>
    <row r="3909" spans="1:23" x14ac:dyDescent="0.2">
      <c r="A3909" s="2" t="s">
        <v>4300</v>
      </c>
      <c r="B3909" s="2" t="s">
        <v>4301</v>
      </c>
      <c r="C3909" s="2" t="s">
        <v>25</v>
      </c>
      <c r="D3909" s="2" t="s">
        <v>4899</v>
      </c>
      <c r="E3909" s="2" t="s">
        <v>4896</v>
      </c>
      <c r="F3909" s="2" t="s">
        <v>178</v>
      </c>
      <c r="G3909" s="2" t="s">
        <v>51</v>
      </c>
      <c r="H3909" s="2" t="s">
        <v>4897</v>
      </c>
      <c r="I3909" s="2" t="s">
        <v>579</v>
      </c>
      <c r="J3909" s="2" t="s">
        <v>4838</v>
      </c>
      <c r="K3909" s="2" t="s">
        <v>33</v>
      </c>
      <c r="L3909" s="3" t="s">
        <v>438</v>
      </c>
      <c r="M3909" s="3" t="s">
        <v>31</v>
      </c>
      <c r="N3909" s="3" t="s">
        <v>37</v>
      </c>
      <c r="O3909" s="3" t="s">
        <v>37</v>
      </c>
      <c r="P3909" s="2" t="s">
        <v>4624</v>
      </c>
      <c r="Q3909" s="4"/>
      <c r="R3909" s="4"/>
      <c r="S3909" s="4"/>
      <c r="T3909" s="2" t="s">
        <v>197</v>
      </c>
      <c r="U3909" s="4"/>
      <c r="V3909" s="2" t="s">
        <v>139</v>
      </c>
      <c r="W3909" s="4"/>
    </row>
    <row r="3910" spans="1:23" x14ac:dyDescent="0.2">
      <c r="A3910" s="2" t="s">
        <v>4300</v>
      </c>
      <c r="B3910" s="2" t="s">
        <v>4301</v>
      </c>
      <c r="C3910" s="2" t="s">
        <v>25</v>
      </c>
      <c r="D3910" s="2" t="s">
        <v>4900</v>
      </c>
      <c r="E3910" s="2" t="s">
        <v>4896</v>
      </c>
      <c r="F3910" s="2" t="s">
        <v>178</v>
      </c>
      <c r="G3910" s="2" t="s">
        <v>58</v>
      </c>
      <c r="H3910" s="2" t="s">
        <v>4897</v>
      </c>
      <c r="I3910" s="2" t="s">
        <v>579</v>
      </c>
      <c r="J3910" s="2" t="s">
        <v>4838</v>
      </c>
      <c r="K3910" s="2" t="s">
        <v>33</v>
      </c>
      <c r="L3910" s="3" t="s">
        <v>438</v>
      </c>
      <c r="M3910" s="3" t="s">
        <v>36</v>
      </c>
      <c r="N3910" s="3" t="s">
        <v>37</v>
      </c>
      <c r="O3910" s="3" t="s">
        <v>37</v>
      </c>
      <c r="P3910" s="2" t="s">
        <v>4619</v>
      </c>
      <c r="Q3910" s="4"/>
      <c r="R3910" s="4"/>
      <c r="S3910" s="4"/>
      <c r="T3910" s="2" t="s">
        <v>197</v>
      </c>
      <c r="U3910" s="4"/>
      <c r="V3910" s="2" t="s">
        <v>139</v>
      </c>
      <c r="W3910" s="4"/>
    </row>
    <row r="3911" spans="1:23" x14ac:dyDescent="0.2">
      <c r="A3911" s="2" t="s">
        <v>4300</v>
      </c>
      <c r="B3911" s="2" t="s">
        <v>4301</v>
      </c>
      <c r="C3911" s="2" t="s">
        <v>25</v>
      </c>
      <c r="D3911" s="2" t="s">
        <v>4901</v>
      </c>
      <c r="E3911" s="2" t="s">
        <v>4896</v>
      </c>
      <c r="F3911" s="2" t="s">
        <v>178</v>
      </c>
      <c r="G3911" s="2" t="s">
        <v>65</v>
      </c>
      <c r="H3911" s="2" t="s">
        <v>4897</v>
      </c>
      <c r="I3911" s="2" t="s">
        <v>579</v>
      </c>
      <c r="J3911" s="2" t="s">
        <v>4838</v>
      </c>
      <c r="K3911" s="2" t="s">
        <v>33</v>
      </c>
      <c r="L3911" s="3" t="s">
        <v>438</v>
      </c>
      <c r="M3911" s="3" t="s">
        <v>169</v>
      </c>
      <c r="N3911" s="3" t="s">
        <v>37</v>
      </c>
      <c r="O3911" s="3" t="s">
        <v>37</v>
      </c>
      <c r="P3911" s="2" t="s">
        <v>4902</v>
      </c>
      <c r="Q3911" s="4"/>
      <c r="R3911" s="4"/>
      <c r="S3911" s="4"/>
      <c r="T3911" s="2" t="s">
        <v>197</v>
      </c>
      <c r="U3911" s="4"/>
      <c r="V3911" s="2" t="s">
        <v>139</v>
      </c>
      <c r="W3911" s="4"/>
    </row>
    <row r="3912" spans="1:23" x14ac:dyDescent="0.2">
      <c r="A3912" s="2" t="s">
        <v>4300</v>
      </c>
      <c r="B3912" s="2" t="s">
        <v>4301</v>
      </c>
      <c r="C3912" s="2" t="s">
        <v>25</v>
      </c>
      <c r="D3912" s="2" t="s">
        <v>4903</v>
      </c>
      <c r="E3912" s="2" t="s">
        <v>4896</v>
      </c>
      <c r="F3912" s="2" t="s">
        <v>178</v>
      </c>
      <c r="G3912" s="2" t="s">
        <v>428</v>
      </c>
      <c r="H3912" s="2" t="s">
        <v>4897</v>
      </c>
      <c r="I3912" s="2" t="s">
        <v>579</v>
      </c>
      <c r="J3912" s="2" t="s">
        <v>4838</v>
      </c>
      <c r="K3912" s="2" t="s">
        <v>33</v>
      </c>
      <c r="L3912" s="3" t="s">
        <v>438</v>
      </c>
      <c r="M3912" s="3" t="s">
        <v>36</v>
      </c>
      <c r="N3912" s="3" t="s">
        <v>37</v>
      </c>
      <c r="O3912" s="3" t="s">
        <v>37</v>
      </c>
      <c r="P3912" s="2" t="s">
        <v>4649</v>
      </c>
      <c r="Q3912" s="4"/>
      <c r="R3912" s="4"/>
      <c r="S3912" s="4"/>
      <c r="T3912" s="2" t="s">
        <v>197</v>
      </c>
      <c r="U3912" s="4"/>
      <c r="V3912" s="2" t="s">
        <v>139</v>
      </c>
      <c r="W3912" s="4"/>
    </row>
    <row r="3913" spans="1:23" x14ac:dyDescent="0.2">
      <c r="A3913" s="2" t="s">
        <v>4300</v>
      </c>
      <c r="B3913" s="2" t="s">
        <v>4301</v>
      </c>
      <c r="C3913" s="2" t="s">
        <v>25</v>
      </c>
      <c r="D3913" s="2" t="s">
        <v>4904</v>
      </c>
      <c r="E3913" s="2" t="s">
        <v>4896</v>
      </c>
      <c r="F3913" s="2" t="s">
        <v>178</v>
      </c>
      <c r="G3913" s="2" t="s">
        <v>430</v>
      </c>
      <c r="H3913" s="2" t="s">
        <v>4897</v>
      </c>
      <c r="I3913" s="2" t="s">
        <v>579</v>
      </c>
      <c r="J3913" s="2" t="s">
        <v>4838</v>
      </c>
      <c r="K3913" s="2" t="s">
        <v>33</v>
      </c>
      <c r="L3913" s="3" t="s">
        <v>438</v>
      </c>
      <c r="M3913" s="3" t="s">
        <v>104</v>
      </c>
      <c r="N3913" s="3" t="s">
        <v>37</v>
      </c>
      <c r="O3913" s="3" t="s">
        <v>37</v>
      </c>
      <c r="P3913" s="2" t="s">
        <v>4905</v>
      </c>
      <c r="Q3913" s="4"/>
      <c r="R3913" s="4"/>
      <c r="S3913" s="4"/>
      <c r="T3913" s="2" t="s">
        <v>197</v>
      </c>
      <c r="U3913" s="4"/>
      <c r="V3913" s="2" t="s">
        <v>139</v>
      </c>
      <c r="W3913" s="4"/>
    </row>
    <row r="3914" spans="1:23" x14ac:dyDescent="0.2">
      <c r="A3914" s="2" t="s">
        <v>4300</v>
      </c>
      <c r="B3914" s="2" t="s">
        <v>4301</v>
      </c>
      <c r="C3914" s="2" t="s">
        <v>25</v>
      </c>
      <c r="D3914" s="2" t="s">
        <v>4906</v>
      </c>
      <c r="E3914" s="2" t="s">
        <v>4896</v>
      </c>
      <c r="F3914" s="2" t="s">
        <v>178</v>
      </c>
      <c r="G3914" s="2" t="s">
        <v>433</v>
      </c>
      <c r="H3914" s="2" t="s">
        <v>4897</v>
      </c>
      <c r="I3914" s="2" t="s">
        <v>579</v>
      </c>
      <c r="J3914" s="2" t="s">
        <v>4838</v>
      </c>
      <c r="K3914" s="2" t="s">
        <v>33</v>
      </c>
      <c r="L3914" s="3" t="s">
        <v>438</v>
      </c>
      <c r="M3914" s="3" t="s">
        <v>104</v>
      </c>
      <c r="N3914" s="3" t="s">
        <v>37</v>
      </c>
      <c r="O3914" s="3" t="s">
        <v>37</v>
      </c>
      <c r="P3914" s="2" t="s">
        <v>4708</v>
      </c>
      <c r="Q3914" s="4"/>
      <c r="R3914" s="4"/>
      <c r="S3914" s="4"/>
      <c r="T3914" s="2" t="s">
        <v>197</v>
      </c>
      <c r="U3914" s="4"/>
      <c r="V3914" s="2" t="s">
        <v>139</v>
      </c>
      <c r="W3914" s="4"/>
    </row>
    <row r="3915" spans="1:23" x14ac:dyDescent="0.2">
      <c r="A3915" s="2" t="s">
        <v>4300</v>
      </c>
      <c r="B3915" s="2" t="s">
        <v>4301</v>
      </c>
      <c r="C3915" s="2" t="s">
        <v>25</v>
      </c>
      <c r="D3915" s="2" t="s">
        <v>4907</v>
      </c>
      <c r="E3915" s="2" t="s">
        <v>4896</v>
      </c>
      <c r="F3915" s="2" t="s">
        <v>178</v>
      </c>
      <c r="G3915" s="2" t="s">
        <v>436</v>
      </c>
      <c r="H3915" s="2" t="s">
        <v>4897</v>
      </c>
      <c r="I3915" s="2" t="s">
        <v>579</v>
      </c>
      <c r="J3915" s="2" t="s">
        <v>4838</v>
      </c>
      <c r="K3915" s="2" t="s">
        <v>33</v>
      </c>
      <c r="L3915" s="3" t="s">
        <v>438</v>
      </c>
      <c r="M3915" s="3" t="s">
        <v>31</v>
      </c>
      <c r="N3915" s="3" t="s">
        <v>37</v>
      </c>
      <c r="O3915" s="3" t="s">
        <v>37</v>
      </c>
      <c r="P3915" s="2" t="s">
        <v>4631</v>
      </c>
      <c r="Q3915" s="4"/>
      <c r="R3915" s="4"/>
      <c r="S3915" s="4"/>
      <c r="T3915" s="2" t="s">
        <v>197</v>
      </c>
      <c r="U3915" s="4"/>
      <c r="V3915" s="2" t="s">
        <v>139</v>
      </c>
      <c r="W3915" s="4"/>
    </row>
    <row r="3916" spans="1:23" x14ac:dyDescent="0.2">
      <c r="A3916" s="2" t="s">
        <v>4300</v>
      </c>
      <c r="B3916" s="2" t="s">
        <v>4301</v>
      </c>
      <c r="C3916" s="2" t="s">
        <v>25</v>
      </c>
      <c r="D3916" s="2" t="s">
        <v>4908</v>
      </c>
      <c r="E3916" s="2" t="s">
        <v>4896</v>
      </c>
      <c r="F3916" s="2" t="s">
        <v>178</v>
      </c>
      <c r="G3916" s="2" t="s">
        <v>438</v>
      </c>
      <c r="H3916" s="2" t="s">
        <v>4897</v>
      </c>
      <c r="I3916" s="2" t="s">
        <v>579</v>
      </c>
      <c r="J3916" s="2" t="s">
        <v>4838</v>
      </c>
      <c r="K3916" s="2" t="s">
        <v>33</v>
      </c>
      <c r="L3916" s="3" t="s">
        <v>438</v>
      </c>
      <c r="M3916" s="3" t="s">
        <v>36</v>
      </c>
      <c r="N3916" s="3" t="s">
        <v>37</v>
      </c>
      <c r="O3916" s="3" t="s">
        <v>37</v>
      </c>
      <c r="P3916" s="2" t="s">
        <v>4654</v>
      </c>
      <c r="Q3916" s="4"/>
      <c r="R3916" s="4"/>
      <c r="S3916" s="4"/>
      <c r="T3916" s="2" t="s">
        <v>197</v>
      </c>
      <c r="U3916" s="4"/>
      <c r="V3916" s="2" t="s">
        <v>139</v>
      </c>
      <c r="W3916" s="4"/>
    </row>
    <row r="3917" spans="1:23" x14ac:dyDescent="0.2">
      <c r="A3917" s="2" t="s">
        <v>4300</v>
      </c>
      <c r="B3917" s="2" t="s">
        <v>4301</v>
      </c>
      <c r="C3917" s="2" t="s">
        <v>25</v>
      </c>
      <c r="D3917" s="2" t="s">
        <v>4909</v>
      </c>
      <c r="E3917" s="2" t="s">
        <v>4896</v>
      </c>
      <c r="F3917" s="2" t="s">
        <v>4787</v>
      </c>
      <c r="G3917" s="2" t="s">
        <v>29</v>
      </c>
      <c r="H3917" s="2" t="s">
        <v>4910</v>
      </c>
      <c r="I3917" s="2" t="s">
        <v>137</v>
      </c>
      <c r="J3917" s="2" t="s">
        <v>4838</v>
      </c>
      <c r="K3917" s="2" t="s">
        <v>33</v>
      </c>
      <c r="L3917" s="3" t="s">
        <v>442</v>
      </c>
      <c r="M3917" s="3" t="s">
        <v>36</v>
      </c>
      <c r="N3917" s="3" t="s">
        <v>37</v>
      </c>
      <c r="O3917" s="3" t="s">
        <v>37</v>
      </c>
      <c r="P3917" s="2" t="s">
        <v>4708</v>
      </c>
      <c r="Q3917" s="4"/>
      <c r="R3917" s="4"/>
      <c r="S3917" s="4"/>
      <c r="T3917" s="2" t="s">
        <v>197</v>
      </c>
      <c r="U3917" s="4"/>
      <c r="V3917" s="2" t="s">
        <v>139</v>
      </c>
      <c r="W3917" s="4"/>
    </row>
    <row r="3918" spans="1:23" x14ac:dyDescent="0.2">
      <c r="A3918" s="2" t="s">
        <v>4300</v>
      </c>
      <c r="B3918" s="2" t="s">
        <v>4301</v>
      </c>
      <c r="C3918" s="2" t="s">
        <v>25</v>
      </c>
      <c r="D3918" s="2" t="s">
        <v>4911</v>
      </c>
      <c r="E3918" s="2" t="s">
        <v>4896</v>
      </c>
      <c r="F3918" s="2" t="s">
        <v>4912</v>
      </c>
      <c r="G3918" s="2" t="s">
        <v>29</v>
      </c>
      <c r="H3918" s="2" t="s">
        <v>4913</v>
      </c>
      <c r="I3918" s="2" t="s">
        <v>137</v>
      </c>
      <c r="J3918" s="2" t="s">
        <v>4838</v>
      </c>
      <c r="K3918" s="2" t="s">
        <v>33</v>
      </c>
      <c r="L3918" s="3" t="s">
        <v>36</v>
      </c>
      <c r="M3918" s="3" t="s">
        <v>169</v>
      </c>
      <c r="N3918" s="3" t="s">
        <v>37</v>
      </c>
      <c r="O3918" s="3" t="s">
        <v>37</v>
      </c>
      <c r="P3918" s="2" t="s">
        <v>4690</v>
      </c>
      <c r="Q3918" s="4"/>
      <c r="R3918" s="4"/>
      <c r="S3918" s="4"/>
      <c r="T3918" s="2" t="s">
        <v>197</v>
      </c>
      <c r="U3918" s="4"/>
      <c r="V3918" s="2" t="s">
        <v>139</v>
      </c>
      <c r="W3918" s="4"/>
    </row>
    <row r="3919" spans="1:23" x14ac:dyDescent="0.2">
      <c r="A3919" s="2" t="s">
        <v>4300</v>
      </c>
      <c r="B3919" s="2" t="s">
        <v>4301</v>
      </c>
      <c r="C3919" s="2" t="s">
        <v>25</v>
      </c>
      <c r="D3919" s="2" t="s">
        <v>4914</v>
      </c>
      <c r="E3919" s="2" t="s">
        <v>4896</v>
      </c>
      <c r="F3919" s="2" t="s">
        <v>802</v>
      </c>
      <c r="G3919" s="2" t="s">
        <v>29</v>
      </c>
      <c r="H3919" s="2" t="s">
        <v>4915</v>
      </c>
      <c r="I3919" s="2" t="s">
        <v>579</v>
      </c>
      <c r="J3919" s="2" t="s">
        <v>4838</v>
      </c>
      <c r="K3919" s="2" t="s">
        <v>33</v>
      </c>
      <c r="L3919" s="3" t="s">
        <v>438</v>
      </c>
      <c r="M3919" s="3" t="s">
        <v>442</v>
      </c>
      <c r="N3919" s="3" t="s">
        <v>37</v>
      </c>
      <c r="O3919" s="3" t="s">
        <v>37</v>
      </c>
      <c r="P3919" s="2" t="s">
        <v>4523</v>
      </c>
      <c r="Q3919" s="4"/>
      <c r="R3919" s="4"/>
      <c r="S3919" s="4"/>
      <c r="T3919" s="2" t="s">
        <v>197</v>
      </c>
      <c r="U3919" s="4"/>
      <c r="V3919" s="2" t="s">
        <v>139</v>
      </c>
      <c r="W3919" s="4"/>
    </row>
    <row r="3920" spans="1:23" x14ac:dyDescent="0.2">
      <c r="A3920" s="2" t="s">
        <v>4300</v>
      </c>
      <c r="B3920" s="2" t="s">
        <v>4301</v>
      </c>
      <c r="C3920" s="2" t="s">
        <v>25</v>
      </c>
      <c r="D3920" s="2" t="s">
        <v>4916</v>
      </c>
      <c r="E3920" s="2" t="s">
        <v>4896</v>
      </c>
      <c r="F3920" s="2" t="s">
        <v>802</v>
      </c>
      <c r="G3920" s="2" t="s">
        <v>51</v>
      </c>
      <c r="H3920" s="2" t="s">
        <v>4915</v>
      </c>
      <c r="I3920" s="2" t="s">
        <v>579</v>
      </c>
      <c r="J3920" s="2" t="s">
        <v>4838</v>
      </c>
      <c r="K3920" s="2" t="s">
        <v>33</v>
      </c>
      <c r="L3920" s="3" t="s">
        <v>438</v>
      </c>
      <c r="M3920" s="3" t="s">
        <v>169</v>
      </c>
      <c r="N3920" s="3" t="s">
        <v>37</v>
      </c>
      <c r="O3920" s="3" t="s">
        <v>37</v>
      </c>
      <c r="P3920" s="2" t="s">
        <v>4187</v>
      </c>
      <c r="Q3920" s="4"/>
      <c r="R3920" s="4"/>
      <c r="S3920" s="4"/>
      <c r="T3920" s="2" t="s">
        <v>197</v>
      </c>
      <c r="U3920" s="4"/>
      <c r="V3920" s="2" t="s">
        <v>139</v>
      </c>
      <c r="W3920" s="4"/>
    </row>
    <row r="3921" spans="1:23" x14ac:dyDescent="0.2">
      <c r="A3921" s="2" t="s">
        <v>4300</v>
      </c>
      <c r="B3921" s="2" t="s">
        <v>4301</v>
      </c>
      <c r="C3921" s="2" t="s">
        <v>25</v>
      </c>
      <c r="D3921" s="2" t="s">
        <v>4917</v>
      </c>
      <c r="E3921" s="2" t="s">
        <v>4896</v>
      </c>
      <c r="F3921" s="2" t="s">
        <v>225</v>
      </c>
      <c r="G3921" s="2" t="s">
        <v>29</v>
      </c>
      <c r="H3921" s="2" t="s">
        <v>4918</v>
      </c>
      <c r="I3921" s="2" t="s">
        <v>137</v>
      </c>
      <c r="J3921" s="2" t="s">
        <v>4838</v>
      </c>
      <c r="K3921" s="2" t="s">
        <v>33</v>
      </c>
      <c r="L3921" s="3" t="s">
        <v>137</v>
      </c>
      <c r="M3921" s="3" t="s">
        <v>137</v>
      </c>
      <c r="N3921" s="3" t="s">
        <v>37</v>
      </c>
      <c r="O3921" s="3" t="s">
        <v>37</v>
      </c>
      <c r="P3921" s="2" t="s">
        <v>4187</v>
      </c>
      <c r="Q3921" s="4"/>
      <c r="R3921" s="4"/>
      <c r="S3921" s="4"/>
      <c r="T3921" s="2" t="s">
        <v>197</v>
      </c>
      <c r="U3921" s="4"/>
      <c r="V3921" s="2" t="s">
        <v>139</v>
      </c>
      <c r="W3921" s="4"/>
    </row>
    <row r="3922" spans="1:23" x14ac:dyDescent="0.2">
      <c r="A3922" s="2" t="s">
        <v>4300</v>
      </c>
      <c r="B3922" s="2" t="s">
        <v>4301</v>
      </c>
      <c r="C3922" s="2" t="s">
        <v>25</v>
      </c>
      <c r="D3922" s="2" t="s">
        <v>4919</v>
      </c>
      <c r="E3922" s="2" t="s">
        <v>4896</v>
      </c>
      <c r="F3922" s="2" t="s">
        <v>4920</v>
      </c>
      <c r="G3922" s="2" t="s">
        <v>29</v>
      </c>
      <c r="H3922" s="2" t="s">
        <v>4921</v>
      </c>
      <c r="I3922" s="2" t="s">
        <v>137</v>
      </c>
      <c r="J3922" s="2" t="s">
        <v>4838</v>
      </c>
      <c r="K3922" s="2" t="s">
        <v>33</v>
      </c>
      <c r="L3922" s="3" t="s">
        <v>438</v>
      </c>
      <c r="M3922" s="3" t="s">
        <v>36</v>
      </c>
      <c r="N3922" s="3" t="s">
        <v>37</v>
      </c>
      <c r="O3922" s="3" t="s">
        <v>37</v>
      </c>
      <c r="P3922" s="2" t="s">
        <v>4489</v>
      </c>
      <c r="Q3922" s="4"/>
      <c r="R3922" s="4"/>
      <c r="S3922" s="4"/>
      <c r="T3922" s="2" t="s">
        <v>197</v>
      </c>
      <c r="U3922" s="4"/>
      <c r="V3922" s="2" t="s">
        <v>139</v>
      </c>
      <c r="W3922" s="4"/>
    </row>
    <row r="3923" spans="1:23" x14ac:dyDescent="0.2">
      <c r="A3923" s="2" t="s">
        <v>4300</v>
      </c>
      <c r="B3923" s="2" t="s">
        <v>4301</v>
      </c>
      <c r="C3923" s="2" t="s">
        <v>25</v>
      </c>
      <c r="D3923" s="2" t="s">
        <v>4922</v>
      </c>
      <c r="E3923" s="2" t="s">
        <v>4896</v>
      </c>
      <c r="F3923" s="2" t="s">
        <v>4920</v>
      </c>
      <c r="G3923" s="2" t="s">
        <v>44</v>
      </c>
      <c r="H3923" s="2" t="s">
        <v>4921</v>
      </c>
      <c r="I3923" s="2" t="s">
        <v>137</v>
      </c>
      <c r="J3923" s="2" t="s">
        <v>4838</v>
      </c>
      <c r="K3923" s="2" t="s">
        <v>33</v>
      </c>
      <c r="L3923" s="3" t="s">
        <v>129</v>
      </c>
      <c r="M3923" s="3" t="s">
        <v>129</v>
      </c>
      <c r="N3923" s="3" t="s">
        <v>37</v>
      </c>
      <c r="O3923" s="3" t="s">
        <v>37</v>
      </c>
      <c r="P3923" s="2" t="s">
        <v>4699</v>
      </c>
      <c r="Q3923" s="4"/>
      <c r="R3923" s="4"/>
      <c r="S3923" s="4"/>
      <c r="T3923" s="2" t="s">
        <v>197</v>
      </c>
      <c r="U3923" s="4"/>
      <c r="V3923" s="2" t="s">
        <v>139</v>
      </c>
      <c r="W3923" s="4"/>
    </row>
    <row r="3924" spans="1:23" x14ac:dyDescent="0.2">
      <c r="A3924" s="2" t="s">
        <v>4300</v>
      </c>
      <c r="B3924" s="2" t="s">
        <v>4301</v>
      </c>
      <c r="C3924" s="2" t="s">
        <v>25</v>
      </c>
      <c r="D3924" s="2" t="s">
        <v>4923</v>
      </c>
      <c r="E3924" s="2" t="s">
        <v>4896</v>
      </c>
      <c r="F3924" s="2" t="s">
        <v>2610</v>
      </c>
      <c r="G3924" s="2" t="s">
        <v>29</v>
      </c>
      <c r="H3924" s="2" t="s">
        <v>4924</v>
      </c>
      <c r="I3924" s="2" t="s">
        <v>579</v>
      </c>
      <c r="J3924" s="2" t="s">
        <v>4838</v>
      </c>
      <c r="K3924" s="2" t="s">
        <v>33</v>
      </c>
      <c r="L3924" s="3" t="s">
        <v>438</v>
      </c>
      <c r="M3924" s="3" t="s">
        <v>31</v>
      </c>
      <c r="N3924" s="3" t="s">
        <v>37</v>
      </c>
      <c r="O3924" s="3" t="s">
        <v>37</v>
      </c>
      <c r="P3924" s="2" t="s">
        <v>4634</v>
      </c>
      <c r="Q3924" s="4"/>
      <c r="R3924" s="4"/>
      <c r="S3924" s="4"/>
      <c r="T3924" s="2" t="s">
        <v>197</v>
      </c>
      <c r="U3924" s="4"/>
      <c r="V3924" s="2" t="s">
        <v>139</v>
      </c>
      <c r="W3924" s="4"/>
    </row>
    <row r="3925" spans="1:23" x14ac:dyDescent="0.2">
      <c r="A3925" s="2" t="s">
        <v>4300</v>
      </c>
      <c r="B3925" s="2" t="s">
        <v>4301</v>
      </c>
      <c r="C3925" s="2" t="s">
        <v>25</v>
      </c>
      <c r="D3925" s="2" t="s">
        <v>4925</v>
      </c>
      <c r="E3925" s="2" t="s">
        <v>4896</v>
      </c>
      <c r="F3925" s="2" t="s">
        <v>2610</v>
      </c>
      <c r="G3925" s="2" t="s">
        <v>44</v>
      </c>
      <c r="H3925" s="2" t="s">
        <v>4924</v>
      </c>
      <c r="I3925" s="2" t="s">
        <v>579</v>
      </c>
      <c r="J3925" s="2" t="s">
        <v>4838</v>
      </c>
      <c r="K3925" s="2" t="s">
        <v>33</v>
      </c>
      <c r="L3925" s="3" t="s">
        <v>438</v>
      </c>
      <c r="M3925" s="3" t="s">
        <v>31</v>
      </c>
      <c r="N3925" s="3" t="s">
        <v>37</v>
      </c>
      <c r="O3925" s="3" t="s">
        <v>37</v>
      </c>
      <c r="P3925" s="2" t="s">
        <v>4530</v>
      </c>
      <c r="Q3925" s="4"/>
      <c r="R3925" s="4"/>
      <c r="S3925" s="4"/>
      <c r="T3925" s="2" t="s">
        <v>197</v>
      </c>
      <c r="U3925" s="4"/>
      <c r="V3925" s="2" t="s">
        <v>139</v>
      </c>
      <c r="W3925" s="4"/>
    </row>
    <row r="3926" spans="1:23" x14ac:dyDescent="0.2">
      <c r="A3926" s="2" t="s">
        <v>4300</v>
      </c>
      <c r="B3926" s="2" t="s">
        <v>4301</v>
      </c>
      <c r="C3926" s="2" t="s">
        <v>25</v>
      </c>
      <c r="D3926" s="2" t="s">
        <v>4926</v>
      </c>
      <c r="E3926" s="2" t="s">
        <v>4896</v>
      </c>
      <c r="F3926" s="2" t="s">
        <v>1996</v>
      </c>
      <c r="G3926" s="2" t="s">
        <v>29</v>
      </c>
      <c r="H3926" s="2" t="s">
        <v>4927</v>
      </c>
      <c r="I3926" s="2" t="s">
        <v>137</v>
      </c>
      <c r="J3926" s="2" t="s">
        <v>4838</v>
      </c>
      <c r="K3926" s="2" t="s">
        <v>33</v>
      </c>
      <c r="L3926" s="3" t="s">
        <v>442</v>
      </c>
      <c r="M3926" s="3" t="s">
        <v>37</v>
      </c>
      <c r="N3926" s="3" t="s">
        <v>37</v>
      </c>
      <c r="O3926" s="3" t="s">
        <v>37</v>
      </c>
      <c r="P3926" s="2" t="s">
        <v>4634</v>
      </c>
      <c r="Q3926" s="4"/>
      <c r="R3926" s="4"/>
      <c r="S3926" s="4"/>
      <c r="T3926" s="2" t="s">
        <v>197</v>
      </c>
      <c r="U3926" s="4"/>
      <c r="V3926" s="2" t="s">
        <v>139</v>
      </c>
      <c r="W3926" s="4"/>
    </row>
    <row r="3927" spans="1:23" x14ac:dyDescent="0.2">
      <c r="A3927" s="2" t="s">
        <v>4300</v>
      </c>
      <c r="B3927" s="2" t="s">
        <v>4301</v>
      </c>
      <c r="C3927" s="2" t="s">
        <v>25</v>
      </c>
      <c r="D3927" s="2" t="s">
        <v>4928</v>
      </c>
      <c r="E3927" s="2" t="s">
        <v>4896</v>
      </c>
      <c r="F3927" s="2" t="s">
        <v>1996</v>
      </c>
      <c r="G3927" s="2" t="s">
        <v>44</v>
      </c>
      <c r="H3927" s="2" t="s">
        <v>4927</v>
      </c>
      <c r="I3927" s="2" t="s">
        <v>137</v>
      </c>
      <c r="J3927" s="2" t="s">
        <v>4838</v>
      </c>
      <c r="K3927" s="2" t="s">
        <v>33</v>
      </c>
      <c r="L3927" s="3" t="s">
        <v>137</v>
      </c>
      <c r="M3927" s="3" t="s">
        <v>169</v>
      </c>
      <c r="N3927" s="3" t="s">
        <v>37</v>
      </c>
      <c r="O3927" s="3" t="s">
        <v>37</v>
      </c>
      <c r="P3927" s="2" t="s">
        <v>4530</v>
      </c>
      <c r="Q3927" s="4"/>
      <c r="R3927" s="4"/>
      <c r="S3927" s="4"/>
      <c r="T3927" s="2" t="s">
        <v>197</v>
      </c>
      <c r="U3927" s="4"/>
      <c r="V3927" s="2" t="s">
        <v>139</v>
      </c>
      <c r="W3927" s="4"/>
    </row>
    <row r="3928" spans="1:23" x14ac:dyDescent="0.2">
      <c r="A3928" s="2" t="s">
        <v>4300</v>
      </c>
      <c r="B3928" s="2" t="s">
        <v>4301</v>
      </c>
      <c r="C3928" s="2" t="s">
        <v>25</v>
      </c>
      <c r="D3928" s="2" t="s">
        <v>4929</v>
      </c>
      <c r="E3928" s="2" t="s">
        <v>4896</v>
      </c>
      <c r="F3928" s="2" t="s">
        <v>293</v>
      </c>
      <c r="G3928" s="2" t="s">
        <v>29</v>
      </c>
      <c r="H3928" s="2" t="s">
        <v>4930</v>
      </c>
      <c r="I3928" s="2" t="s">
        <v>579</v>
      </c>
      <c r="J3928" s="2" t="s">
        <v>4838</v>
      </c>
      <c r="K3928" s="2" t="s">
        <v>33</v>
      </c>
      <c r="L3928" s="3" t="s">
        <v>438</v>
      </c>
      <c r="M3928" s="3" t="s">
        <v>137</v>
      </c>
      <c r="N3928" s="3" t="s">
        <v>37</v>
      </c>
      <c r="O3928" s="3" t="s">
        <v>37</v>
      </c>
      <c r="P3928" s="2" t="s">
        <v>4551</v>
      </c>
      <c r="Q3928" s="4"/>
      <c r="R3928" s="4"/>
      <c r="S3928" s="4"/>
      <c r="T3928" s="2" t="s">
        <v>197</v>
      </c>
      <c r="U3928" s="4"/>
      <c r="V3928" s="2" t="s">
        <v>139</v>
      </c>
      <c r="W3928" s="4"/>
    </row>
    <row r="3929" spans="1:23" x14ac:dyDescent="0.2">
      <c r="A3929" s="2" t="s">
        <v>4300</v>
      </c>
      <c r="B3929" s="2" t="s">
        <v>4301</v>
      </c>
      <c r="C3929" s="2" t="s">
        <v>25</v>
      </c>
      <c r="D3929" s="2" t="s">
        <v>4931</v>
      </c>
      <c r="E3929" s="2" t="s">
        <v>4896</v>
      </c>
      <c r="F3929" s="2" t="s">
        <v>1253</v>
      </c>
      <c r="G3929" s="2" t="s">
        <v>29</v>
      </c>
      <c r="H3929" s="2" t="s">
        <v>4932</v>
      </c>
      <c r="I3929" s="2" t="s">
        <v>579</v>
      </c>
      <c r="J3929" s="2" t="s">
        <v>4838</v>
      </c>
      <c r="K3929" s="2" t="s">
        <v>33</v>
      </c>
      <c r="L3929" s="3" t="s">
        <v>438</v>
      </c>
      <c r="M3929" s="3" t="s">
        <v>31</v>
      </c>
      <c r="N3929" s="3" t="s">
        <v>37</v>
      </c>
      <c r="O3929" s="3" t="s">
        <v>37</v>
      </c>
      <c r="P3929" s="2" t="s">
        <v>4640</v>
      </c>
      <c r="Q3929" s="4"/>
      <c r="R3929" s="4"/>
      <c r="S3929" s="4"/>
      <c r="T3929" s="2" t="s">
        <v>197</v>
      </c>
      <c r="U3929" s="4"/>
      <c r="V3929" s="2" t="s">
        <v>139</v>
      </c>
      <c r="W3929" s="4"/>
    </row>
    <row r="3930" spans="1:23" x14ac:dyDescent="0.2">
      <c r="A3930" s="2" t="s">
        <v>4300</v>
      </c>
      <c r="B3930" s="2" t="s">
        <v>4301</v>
      </c>
      <c r="C3930" s="2" t="s">
        <v>25</v>
      </c>
      <c r="D3930" s="2" t="s">
        <v>4933</v>
      </c>
      <c r="E3930" s="2" t="s">
        <v>4896</v>
      </c>
      <c r="F3930" s="2" t="s">
        <v>920</v>
      </c>
      <c r="G3930" s="2" t="s">
        <v>29</v>
      </c>
      <c r="H3930" s="2" t="s">
        <v>4934</v>
      </c>
      <c r="I3930" s="2" t="s">
        <v>579</v>
      </c>
      <c r="J3930" s="2" t="s">
        <v>4838</v>
      </c>
      <c r="K3930" s="2" t="s">
        <v>33</v>
      </c>
      <c r="L3930" s="3" t="s">
        <v>438</v>
      </c>
      <c r="M3930" s="3" t="s">
        <v>36</v>
      </c>
      <c r="N3930" s="3" t="s">
        <v>37</v>
      </c>
      <c r="O3930" s="3" t="s">
        <v>37</v>
      </c>
      <c r="P3930" s="2" t="s">
        <v>4318</v>
      </c>
      <c r="Q3930" s="4"/>
      <c r="R3930" s="4"/>
      <c r="S3930" s="4"/>
      <c r="T3930" s="2" t="s">
        <v>197</v>
      </c>
      <c r="U3930" s="4"/>
      <c r="V3930" s="2" t="s">
        <v>139</v>
      </c>
      <c r="W3930" s="4"/>
    </row>
    <row r="3931" spans="1:23" x14ac:dyDescent="0.2">
      <c r="A3931" s="2" t="s">
        <v>4300</v>
      </c>
      <c r="B3931" s="2" t="s">
        <v>4301</v>
      </c>
      <c r="C3931" s="2" t="s">
        <v>25</v>
      </c>
      <c r="D3931" s="2" t="s">
        <v>4935</v>
      </c>
      <c r="E3931" s="2" t="s">
        <v>4896</v>
      </c>
      <c r="F3931" s="2" t="s">
        <v>4936</v>
      </c>
      <c r="G3931" s="2" t="s">
        <v>29</v>
      </c>
      <c r="H3931" s="2" t="s">
        <v>4937</v>
      </c>
      <c r="I3931" s="2" t="s">
        <v>137</v>
      </c>
      <c r="J3931" s="2" t="s">
        <v>4838</v>
      </c>
      <c r="K3931" s="2" t="s">
        <v>33</v>
      </c>
      <c r="L3931" s="3" t="s">
        <v>137</v>
      </c>
      <c r="M3931" s="3" t="s">
        <v>137</v>
      </c>
      <c r="N3931" s="3" t="s">
        <v>37</v>
      </c>
      <c r="O3931" s="3" t="s">
        <v>37</v>
      </c>
      <c r="P3931" s="2" t="s">
        <v>4318</v>
      </c>
      <c r="Q3931" s="4"/>
      <c r="R3931" s="4"/>
      <c r="S3931" s="4"/>
      <c r="T3931" s="2" t="s">
        <v>197</v>
      </c>
      <c r="U3931" s="4"/>
      <c r="V3931" s="2" t="s">
        <v>139</v>
      </c>
      <c r="W3931" s="4"/>
    </row>
    <row r="3932" spans="1:23" x14ac:dyDescent="0.2">
      <c r="A3932" s="2" t="s">
        <v>4300</v>
      </c>
      <c r="B3932" s="2" t="s">
        <v>4301</v>
      </c>
      <c r="C3932" s="2" t="s">
        <v>25</v>
      </c>
      <c r="D3932" s="2" t="s">
        <v>4938</v>
      </c>
      <c r="E3932" s="2" t="s">
        <v>4896</v>
      </c>
      <c r="F3932" s="2" t="s">
        <v>1265</v>
      </c>
      <c r="G3932" s="2" t="s">
        <v>29</v>
      </c>
      <c r="H3932" s="2" t="s">
        <v>4939</v>
      </c>
      <c r="I3932" s="2" t="s">
        <v>579</v>
      </c>
      <c r="J3932" s="2" t="s">
        <v>4838</v>
      </c>
      <c r="K3932" s="2" t="s">
        <v>33</v>
      </c>
      <c r="L3932" s="3" t="s">
        <v>438</v>
      </c>
      <c r="M3932" s="3" t="s">
        <v>36</v>
      </c>
      <c r="N3932" s="3" t="s">
        <v>37</v>
      </c>
      <c r="O3932" s="3" t="s">
        <v>37</v>
      </c>
      <c r="P3932" s="2" t="s">
        <v>4485</v>
      </c>
      <c r="Q3932" s="4"/>
      <c r="R3932" s="4"/>
      <c r="S3932" s="4"/>
      <c r="T3932" s="2" t="s">
        <v>197</v>
      </c>
      <c r="U3932" s="4"/>
      <c r="V3932" s="2" t="s">
        <v>139</v>
      </c>
      <c r="W3932" s="4"/>
    </row>
    <row r="3933" spans="1:23" x14ac:dyDescent="0.2">
      <c r="A3933" s="2" t="s">
        <v>4300</v>
      </c>
      <c r="B3933" s="2" t="s">
        <v>4301</v>
      </c>
      <c r="C3933" s="2" t="s">
        <v>25</v>
      </c>
      <c r="D3933" s="2" t="s">
        <v>4940</v>
      </c>
      <c r="E3933" s="2" t="s">
        <v>4896</v>
      </c>
      <c r="F3933" s="2" t="s">
        <v>927</v>
      </c>
      <c r="G3933" s="2" t="s">
        <v>29</v>
      </c>
      <c r="H3933" s="2" t="s">
        <v>4941</v>
      </c>
      <c r="I3933" s="2" t="s">
        <v>579</v>
      </c>
      <c r="J3933" s="2" t="s">
        <v>4838</v>
      </c>
      <c r="K3933" s="2" t="s">
        <v>33</v>
      </c>
      <c r="L3933" s="3" t="s">
        <v>438</v>
      </c>
      <c r="M3933" s="3" t="s">
        <v>31</v>
      </c>
      <c r="N3933" s="3" t="s">
        <v>37</v>
      </c>
      <c r="O3933" s="3" t="s">
        <v>37</v>
      </c>
      <c r="P3933" s="2" t="s">
        <v>4627</v>
      </c>
      <c r="Q3933" s="4"/>
      <c r="R3933" s="4"/>
      <c r="S3933" s="4"/>
      <c r="T3933" s="2" t="s">
        <v>197</v>
      </c>
      <c r="U3933" s="4"/>
      <c r="V3933" s="2" t="s">
        <v>139</v>
      </c>
      <c r="W3933" s="4"/>
    </row>
    <row r="3934" spans="1:23" x14ac:dyDescent="0.2">
      <c r="A3934" s="2" t="s">
        <v>4300</v>
      </c>
      <c r="B3934" s="2" t="s">
        <v>4301</v>
      </c>
      <c r="C3934" s="2" t="s">
        <v>25</v>
      </c>
      <c r="D3934" s="2" t="s">
        <v>4942</v>
      </c>
      <c r="E3934" s="2" t="s">
        <v>4896</v>
      </c>
      <c r="F3934" s="2" t="s">
        <v>927</v>
      </c>
      <c r="G3934" s="2" t="s">
        <v>44</v>
      </c>
      <c r="H3934" s="2" t="s">
        <v>4941</v>
      </c>
      <c r="I3934" s="2" t="s">
        <v>579</v>
      </c>
      <c r="J3934" s="2" t="s">
        <v>4838</v>
      </c>
      <c r="K3934" s="2" t="s">
        <v>33</v>
      </c>
      <c r="L3934" s="3" t="s">
        <v>438</v>
      </c>
      <c r="M3934" s="3" t="s">
        <v>137</v>
      </c>
      <c r="N3934" s="3" t="s">
        <v>37</v>
      </c>
      <c r="O3934" s="3" t="s">
        <v>37</v>
      </c>
      <c r="P3934" s="2" t="s">
        <v>4943</v>
      </c>
      <c r="Q3934" s="4"/>
      <c r="R3934" s="4"/>
      <c r="S3934" s="4"/>
      <c r="T3934" s="2" t="s">
        <v>197</v>
      </c>
      <c r="U3934" s="4"/>
      <c r="V3934" s="2" t="s">
        <v>139</v>
      </c>
      <c r="W3934" s="4"/>
    </row>
    <row r="3935" spans="1:23" x14ac:dyDescent="0.2">
      <c r="A3935" s="2" t="s">
        <v>4300</v>
      </c>
      <c r="B3935" s="2" t="s">
        <v>4301</v>
      </c>
      <c r="C3935" s="2" t="s">
        <v>25</v>
      </c>
      <c r="D3935" s="2" t="s">
        <v>4944</v>
      </c>
      <c r="E3935" s="2" t="s">
        <v>4896</v>
      </c>
      <c r="F3935" s="2" t="s">
        <v>821</v>
      </c>
      <c r="G3935" s="2" t="s">
        <v>29</v>
      </c>
      <c r="H3935" s="2" t="s">
        <v>4945</v>
      </c>
      <c r="I3935" s="2" t="s">
        <v>579</v>
      </c>
      <c r="J3935" s="2" t="s">
        <v>4838</v>
      </c>
      <c r="K3935" s="2" t="s">
        <v>33</v>
      </c>
      <c r="L3935" s="3" t="s">
        <v>438</v>
      </c>
      <c r="M3935" s="3" t="s">
        <v>31</v>
      </c>
      <c r="N3935" s="3" t="s">
        <v>37</v>
      </c>
      <c r="O3935" s="3" t="s">
        <v>37</v>
      </c>
      <c r="P3935" s="2" t="s">
        <v>4546</v>
      </c>
      <c r="Q3935" s="4"/>
      <c r="R3935" s="4"/>
      <c r="S3935" s="4"/>
      <c r="T3935" s="2" t="s">
        <v>197</v>
      </c>
      <c r="U3935" s="4"/>
      <c r="V3935" s="2" t="s">
        <v>139</v>
      </c>
      <c r="W3935" s="4"/>
    </row>
    <row r="3936" spans="1:23" x14ac:dyDescent="0.2">
      <c r="A3936" s="2" t="s">
        <v>4300</v>
      </c>
      <c r="B3936" s="2" t="s">
        <v>4301</v>
      </c>
      <c r="C3936" s="2" t="s">
        <v>25</v>
      </c>
      <c r="D3936" s="2" t="s">
        <v>4946</v>
      </c>
      <c r="E3936" s="2" t="s">
        <v>4896</v>
      </c>
      <c r="F3936" s="2" t="s">
        <v>4947</v>
      </c>
      <c r="G3936" s="2" t="s">
        <v>29</v>
      </c>
      <c r="H3936" s="2" t="s">
        <v>4948</v>
      </c>
      <c r="I3936" s="2" t="s">
        <v>137</v>
      </c>
      <c r="J3936" s="2" t="s">
        <v>4838</v>
      </c>
      <c r="K3936" s="2" t="s">
        <v>33</v>
      </c>
      <c r="L3936" s="3" t="s">
        <v>137</v>
      </c>
      <c r="M3936" s="3" t="s">
        <v>137</v>
      </c>
      <c r="N3936" s="3" t="s">
        <v>37</v>
      </c>
      <c r="O3936" s="3" t="s">
        <v>37</v>
      </c>
      <c r="P3936" s="2" t="s">
        <v>4546</v>
      </c>
      <c r="Q3936" s="4"/>
      <c r="R3936" s="4"/>
      <c r="S3936" s="4"/>
      <c r="T3936" s="2" t="s">
        <v>197</v>
      </c>
      <c r="U3936" s="4"/>
      <c r="V3936" s="2" t="s">
        <v>139</v>
      </c>
      <c r="W3936" s="4"/>
    </row>
    <row r="3937" spans="1:23" x14ac:dyDescent="0.2">
      <c r="A3937" s="2" t="s">
        <v>4300</v>
      </c>
      <c r="B3937" s="2" t="s">
        <v>4301</v>
      </c>
      <c r="C3937" s="2" t="s">
        <v>25</v>
      </c>
      <c r="D3937" s="2" t="s">
        <v>4949</v>
      </c>
      <c r="E3937" s="2" t="s">
        <v>4896</v>
      </c>
      <c r="F3937" s="2" t="s">
        <v>229</v>
      </c>
      <c r="G3937" s="2" t="s">
        <v>29</v>
      </c>
      <c r="H3937" s="2" t="s">
        <v>4950</v>
      </c>
      <c r="I3937" s="2" t="s">
        <v>579</v>
      </c>
      <c r="J3937" s="2" t="s">
        <v>4838</v>
      </c>
      <c r="K3937" s="2" t="s">
        <v>33</v>
      </c>
      <c r="L3937" s="3" t="s">
        <v>438</v>
      </c>
      <c r="M3937" s="3" t="s">
        <v>36</v>
      </c>
      <c r="N3937" s="3" t="s">
        <v>37</v>
      </c>
      <c r="O3937" s="3" t="s">
        <v>37</v>
      </c>
      <c r="P3937" s="2" t="s">
        <v>4676</v>
      </c>
      <c r="Q3937" s="4"/>
      <c r="R3937" s="4"/>
      <c r="S3937" s="4"/>
      <c r="T3937" s="2" t="s">
        <v>197</v>
      </c>
      <c r="U3937" s="4"/>
      <c r="V3937" s="2" t="s">
        <v>139</v>
      </c>
      <c r="W3937" s="4"/>
    </row>
    <row r="3938" spans="1:23" x14ac:dyDescent="0.2">
      <c r="A3938" s="2" t="s">
        <v>4300</v>
      </c>
      <c r="B3938" s="2" t="s">
        <v>4301</v>
      </c>
      <c r="C3938" s="2" t="s">
        <v>25</v>
      </c>
      <c r="D3938" s="2" t="s">
        <v>4951</v>
      </c>
      <c r="E3938" s="2" t="s">
        <v>4896</v>
      </c>
      <c r="F3938" s="2" t="s">
        <v>229</v>
      </c>
      <c r="G3938" s="2" t="s">
        <v>44</v>
      </c>
      <c r="H3938" s="2" t="s">
        <v>4950</v>
      </c>
      <c r="I3938" s="2" t="s">
        <v>579</v>
      </c>
      <c r="J3938" s="2" t="s">
        <v>4838</v>
      </c>
      <c r="K3938" s="2" t="s">
        <v>33</v>
      </c>
      <c r="L3938" s="3" t="s">
        <v>438</v>
      </c>
      <c r="M3938" s="3" t="s">
        <v>442</v>
      </c>
      <c r="N3938" s="3" t="s">
        <v>37</v>
      </c>
      <c r="O3938" s="3" t="s">
        <v>37</v>
      </c>
      <c r="P3938" s="2" t="s">
        <v>4678</v>
      </c>
      <c r="Q3938" s="4"/>
      <c r="R3938" s="4"/>
      <c r="S3938" s="4"/>
      <c r="T3938" s="2" t="s">
        <v>197</v>
      </c>
      <c r="U3938" s="4"/>
      <c r="V3938" s="2" t="s">
        <v>139</v>
      </c>
      <c r="W3938" s="4"/>
    </row>
    <row r="3939" spans="1:23" x14ac:dyDescent="0.2">
      <c r="A3939" s="2" t="s">
        <v>4300</v>
      </c>
      <c r="B3939" s="2" t="s">
        <v>4301</v>
      </c>
      <c r="C3939" s="2" t="s">
        <v>25</v>
      </c>
      <c r="D3939" s="2" t="s">
        <v>4952</v>
      </c>
      <c r="E3939" s="2" t="s">
        <v>4896</v>
      </c>
      <c r="F3939" s="2" t="s">
        <v>229</v>
      </c>
      <c r="G3939" s="2" t="s">
        <v>51</v>
      </c>
      <c r="H3939" s="2" t="s">
        <v>4950</v>
      </c>
      <c r="I3939" s="2" t="s">
        <v>579</v>
      </c>
      <c r="J3939" s="2" t="s">
        <v>4838</v>
      </c>
      <c r="K3939" s="2" t="s">
        <v>33</v>
      </c>
      <c r="L3939" s="3" t="s">
        <v>137</v>
      </c>
      <c r="M3939" s="3" t="s">
        <v>137</v>
      </c>
      <c r="N3939" s="3" t="s">
        <v>37</v>
      </c>
      <c r="O3939" s="3" t="s">
        <v>37</v>
      </c>
      <c r="P3939" s="2" t="s">
        <v>4497</v>
      </c>
      <c r="Q3939" s="4"/>
      <c r="R3939" s="4"/>
      <c r="S3939" s="4"/>
      <c r="T3939" s="2" t="s">
        <v>197</v>
      </c>
      <c r="U3939" s="4"/>
      <c r="V3939" s="2" t="s">
        <v>139</v>
      </c>
      <c r="W3939" s="4"/>
    </row>
    <row r="3940" spans="1:23" x14ac:dyDescent="0.2">
      <c r="A3940" s="2" t="s">
        <v>4300</v>
      </c>
      <c r="B3940" s="2" t="s">
        <v>4301</v>
      </c>
      <c r="C3940" s="2" t="s">
        <v>25</v>
      </c>
      <c r="D3940" s="2" t="s">
        <v>4953</v>
      </c>
      <c r="E3940" s="2" t="s">
        <v>4896</v>
      </c>
      <c r="F3940" s="2" t="s">
        <v>4954</v>
      </c>
      <c r="G3940" s="2" t="s">
        <v>29</v>
      </c>
      <c r="H3940" s="2" t="s">
        <v>4955</v>
      </c>
      <c r="I3940" s="2" t="s">
        <v>137</v>
      </c>
      <c r="J3940" s="2" t="s">
        <v>4838</v>
      </c>
      <c r="K3940" s="2" t="s">
        <v>33</v>
      </c>
      <c r="L3940" s="3" t="s">
        <v>137</v>
      </c>
      <c r="M3940" s="3" t="s">
        <v>37</v>
      </c>
      <c r="N3940" s="3" t="s">
        <v>37</v>
      </c>
      <c r="O3940" s="3" t="s">
        <v>37</v>
      </c>
      <c r="P3940" s="2" t="s">
        <v>4956</v>
      </c>
      <c r="Q3940" s="4"/>
      <c r="R3940" s="4"/>
      <c r="S3940" s="4"/>
      <c r="T3940" s="2" t="s">
        <v>197</v>
      </c>
      <c r="U3940" s="4"/>
      <c r="V3940" s="2" t="s">
        <v>139</v>
      </c>
      <c r="W3940" s="4"/>
    </row>
    <row r="3941" spans="1:23" x14ac:dyDescent="0.2">
      <c r="A3941" s="2" t="s">
        <v>4300</v>
      </c>
      <c r="B3941" s="2" t="s">
        <v>4301</v>
      </c>
      <c r="C3941" s="2" t="s">
        <v>25</v>
      </c>
      <c r="D3941" s="2" t="s">
        <v>4957</v>
      </c>
      <c r="E3941" s="2" t="s">
        <v>4896</v>
      </c>
      <c r="F3941" s="2" t="s">
        <v>4516</v>
      </c>
      <c r="G3941" s="2" t="s">
        <v>29</v>
      </c>
      <c r="H3941" s="2" t="s">
        <v>4958</v>
      </c>
      <c r="I3941" s="2" t="s">
        <v>579</v>
      </c>
      <c r="J3941" s="2" t="s">
        <v>4838</v>
      </c>
      <c r="K3941" s="2" t="s">
        <v>33</v>
      </c>
      <c r="L3941" s="3" t="s">
        <v>438</v>
      </c>
      <c r="M3941" s="3" t="s">
        <v>31</v>
      </c>
      <c r="N3941" s="3" t="s">
        <v>37</v>
      </c>
      <c r="O3941" s="3" t="s">
        <v>37</v>
      </c>
      <c r="P3941" s="2" t="s">
        <v>4543</v>
      </c>
      <c r="Q3941" s="4"/>
      <c r="R3941" s="4"/>
      <c r="S3941" s="4"/>
      <c r="T3941" s="2" t="s">
        <v>197</v>
      </c>
      <c r="U3941" s="4"/>
      <c r="V3941" s="2" t="s">
        <v>139</v>
      </c>
      <c r="W3941" s="4"/>
    </row>
    <row r="3942" spans="1:23" x14ac:dyDescent="0.2">
      <c r="A3942" s="2" t="s">
        <v>4300</v>
      </c>
      <c r="B3942" s="2" t="s">
        <v>4301</v>
      </c>
      <c r="C3942" s="2" t="s">
        <v>25</v>
      </c>
      <c r="D3942" s="2" t="s">
        <v>4959</v>
      </c>
      <c r="E3942" s="2" t="s">
        <v>4896</v>
      </c>
      <c r="F3942" s="2" t="s">
        <v>4960</v>
      </c>
      <c r="G3942" s="2" t="s">
        <v>29</v>
      </c>
      <c r="H3942" s="2" t="s">
        <v>4961</v>
      </c>
      <c r="I3942" s="2" t="s">
        <v>137</v>
      </c>
      <c r="J3942" s="2" t="s">
        <v>4838</v>
      </c>
      <c r="K3942" s="2" t="s">
        <v>33</v>
      </c>
      <c r="L3942" s="3" t="s">
        <v>169</v>
      </c>
      <c r="M3942" s="3" t="s">
        <v>169</v>
      </c>
      <c r="N3942" s="3" t="s">
        <v>37</v>
      </c>
      <c r="O3942" s="3" t="s">
        <v>37</v>
      </c>
      <c r="P3942" s="2" t="s">
        <v>4962</v>
      </c>
      <c r="Q3942" s="4"/>
      <c r="R3942" s="4"/>
      <c r="S3942" s="4"/>
      <c r="T3942" s="2" t="s">
        <v>197</v>
      </c>
      <c r="U3942" s="4"/>
      <c r="V3942" s="2" t="s">
        <v>139</v>
      </c>
      <c r="W3942" s="4"/>
    </row>
    <row r="3943" spans="1:23" x14ac:dyDescent="0.2">
      <c r="A3943" s="2" t="s">
        <v>4300</v>
      </c>
      <c r="B3943" s="2" t="s">
        <v>4301</v>
      </c>
      <c r="C3943" s="2" t="s">
        <v>25</v>
      </c>
      <c r="D3943" s="2" t="s">
        <v>4963</v>
      </c>
      <c r="E3943" s="2" t="s">
        <v>4896</v>
      </c>
      <c r="F3943" s="2" t="s">
        <v>3410</v>
      </c>
      <c r="G3943" s="2" t="s">
        <v>29</v>
      </c>
      <c r="H3943" s="2" t="s">
        <v>4964</v>
      </c>
      <c r="I3943" s="2" t="s">
        <v>579</v>
      </c>
      <c r="J3943" s="2" t="s">
        <v>4838</v>
      </c>
      <c r="K3943" s="2" t="s">
        <v>33</v>
      </c>
      <c r="L3943" s="3" t="s">
        <v>438</v>
      </c>
      <c r="M3943" s="3" t="s">
        <v>137</v>
      </c>
      <c r="N3943" s="3" t="s">
        <v>37</v>
      </c>
      <c r="O3943" s="3" t="s">
        <v>37</v>
      </c>
      <c r="P3943" s="2" t="s">
        <v>4533</v>
      </c>
      <c r="Q3943" s="4"/>
      <c r="R3943" s="4"/>
      <c r="S3943" s="4"/>
      <c r="T3943" s="2" t="s">
        <v>197</v>
      </c>
      <c r="U3943" s="4"/>
      <c r="V3943" s="2" t="s">
        <v>139</v>
      </c>
      <c r="W3943" s="4"/>
    </row>
    <row r="3944" spans="1:23" x14ac:dyDescent="0.2">
      <c r="A3944" s="2" t="s">
        <v>4300</v>
      </c>
      <c r="B3944" s="2" t="s">
        <v>4301</v>
      </c>
      <c r="C3944" s="2" t="s">
        <v>25</v>
      </c>
      <c r="D3944" s="2" t="s">
        <v>4965</v>
      </c>
      <c r="E3944" s="2" t="s">
        <v>4896</v>
      </c>
      <c r="F3944" s="2" t="s">
        <v>3410</v>
      </c>
      <c r="G3944" s="2" t="s">
        <v>44</v>
      </c>
      <c r="H3944" s="2" t="s">
        <v>4964</v>
      </c>
      <c r="I3944" s="2" t="s">
        <v>579</v>
      </c>
      <c r="J3944" s="2" t="s">
        <v>4838</v>
      </c>
      <c r="K3944" s="2" t="s">
        <v>33</v>
      </c>
      <c r="L3944" s="3" t="s">
        <v>36</v>
      </c>
      <c r="M3944" s="3" t="s">
        <v>137</v>
      </c>
      <c r="N3944" s="3" t="s">
        <v>37</v>
      </c>
      <c r="O3944" s="3" t="s">
        <v>37</v>
      </c>
      <c r="P3944" s="2" t="s">
        <v>4316</v>
      </c>
      <c r="Q3944" s="4"/>
      <c r="R3944" s="4"/>
      <c r="S3944" s="4"/>
      <c r="T3944" s="2" t="s">
        <v>197</v>
      </c>
      <c r="U3944" s="4"/>
      <c r="V3944" s="2" t="s">
        <v>139</v>
      </c>
      <c r="W3944" s="4"/>
    </row>
    <row r="3945" spans="1:23" x14ac:dyDescent="0.2">
      <c r="A3945" s="2" t="s">
        <v>4300</v>
      </c>
      <c r="B3945" s="2" t="s">
        <v>4301</v>
      </c>
      <c r="C3945" s="2" t="s">
        <v>25</v>
      </c>
      <c r="D3945" s="2" t="s">
        <v>4966</v>
      </c>
      <c r="E3945" s="2" t="s">
        <v>4896</v>
      </c>
      <c r="F3945" s="2" t="s">
        <v>4967</v>
      </c>
      <c r="G3945" s="2" t="s">
        <v>29</v>
      </c>
      <c r="H3945" s="2" t="s">
        <v>4968</v>
      </c>
      <c r="I3945" s="2" t="s">
        <v>137</v>
      </c>
      <c r="J3945" s="2" t="s">
        <v>4838</v>
      </c>
      <c r="K3945" s="2" t="s">
        <v>33</v>
      </c>
      <c r="L3945" s="3" t="s">
        <v>137</v>
      </c>
      <c r="M3945" s="3" t="s">
        <v>137</v>
      </c>
      <c r="N3945" s="3" t="s">
        <v>37</v>
      </c>
      <c r="O3945" s="3" t="s">
        <v>37</v>
      </c>
      <c r="P3945" s="2" t="s">
        <v>4316</v>
      </c>
      <c r="Q3945" s="4"/>
      <c r="R3945" s="4"/>
      <c r="S3945" s="4"/>
      <c r="T3945" s="2" t="s">
        <v>197</v>
      </c>
      <c r="U3945" s="4"/>
      <c r="V3945" s="2" t="s">
        <v>139</v>
      </c>
      <c r="W3945" s="4"/>
    </row>
    <row r="3946" spans="1:23" x14ac:dyDescent="0.2">
      <c r="A3946" s="2" t="s">
        <v>4300</v>
      </c>
      <c r="B3946" s="2" t="s">
        <v>4301</v>
      </c>
      <c r="C3946" s="2" t="s">
        <v>25</v>
      </c>
      <c r="D3946" s="2" t="s">
        <v>4969</v>
      </c>
      <c r="E3946" s="2" t="s">
        <v>4896</v>
      </c>
      <c r="F3946" s="2" t="s">
        <v>940</v>
      </c>
      <c r="G3946" s="2" t="s">
        <v>29</v>
      </c>
      <c r="H3946" s="2" t="s">
        <v>4970</v>
      </c>
      <c r="I3946" s="2" t="s">
        <v>579</v>
      </c>
      <c r="J3946" s="2" t="s">
        <v>4838</v>
      </c>
      <c r="K3946" s="2" t="s">
        <v>33</v>
      </c>
      <c r="L3946" s="3" t="s">
        <v>438</v>
      </c>
      <c r="M3946" s="3" t="s">
        <v>137</v>
      </c>
      <c r="N3946" s="3" t="s">
        <v>37</v>
      </c>
      <c r="O3946" s="3" t="s">
        <v>37</v>
      </c>
      <c r="P3946" s="2" t="s">
        <v>4504</v>
      </c>
      <c r="Q3946" s="4"/>
      <c r="R3946" s="4"/>
      <c r="S3946" s="4"/>
      <c r="T3946" s="2" t="s">
        <v>197</v>
      </c>
      <c r="U3946" s="4"/>
      <c r="V3946" s="2" t="s">
        <v>139</v>
      </c>
      <c r="W3946" s="4"/>
    </row>
    <row r="3947" spans="1:23" x14ac:dyDescent="0.2">
      <c r="A3947" s="2" t="s">
        <v>4300</v>
      </c>
      <c r="B3947" s="2" t="s">
        <v>4301</v>
      </c>
      <c r="C3947" s="2" t="s">
        <v>25</v>
      </c>
      <c r="D3947" s="2" t="s">
        <v>4971</v>
      </c>
      <c r="E3947" s="2" t="s">
        <v>4896</v>
      </c>
      <c r="F3947" s="2" t="s">
        <v>824</v>
      </c>
      <c r="G3947" s="2" t="s">
        <v>29</v>
      </c>
      <c r="H3947" s="2" t="s">
        <v>4972</v>
      </c>
      <c r="I3947" s="2" t="s">
        <v>579</v>
      </c>
      <c r="J3947" s="2" t="s">
        <v>4838</v>
      </c>
      <c r="K3947" s="2" t="s">
        <v>33</v>
      </c>
      <c r="L3947" s="3" t="s">
        <v>438</v>
      </c>
      <c r="M3947" s="3" t="s">
        <v>169</v>
      </c>
      <c r="N3947" s="3" t="s">
        <v>37</v>
      </c>
      <c r="O3947" s="3" t="s">
        <v>37</v>
      </c>
      <c r="P3947" s="2" t="s">
        <v>4481</v>
      </c>
      <c r="Q3947" s="4"/>
      <c r="R3947" s="4"/>
      <c r="S3947" s="4"/>
      <c r="T3947" s="2" t="s">
        <v>197</v>
      </c>
      <c r="U3947" s="4"/>
      <c r="V3947" s="2" t="s">
        <v>139</v>
      </c>
      <c r="W3947" s="4"/>
    </row>
    <row r="3948" spans="1:23" x14ac:dyDescent="0.2">
      <c r="A3948" s="2" t="s">
        <v>4300</v>
      </c>
      <c r="B3948" s="2" t="s">
        <v>4301</v>
      </c>
      <c r="C3948" s="2" t="s">
        <v>25</v>
      </c>
      <c r="D3948" s="2" t="s">
        <v>4973</v>
      </c>
      <c r="E3948" s="2" t="s">
        <v>4896</v>
      </c>
      <c r="F3948" s="2" t="s">
        <v>824</v>
      </c>
      <c r="G3948" s="2" t="s">
        <v>44</v>
      </c>
      <c r="H3948" s="2" t="s">
        <v>4972</v>
      </c>
      <c r="I3948" s="2" t="s">
        <v>579</v>
      </c>
      <c r="J3948" s="2" t="s">
        <v>4838</v>
      </c>
      <c r="K3948" s="2" t="s">
        <v>33</v>
      </c>
      <c r="L3948" s="3" t="s">
        <v>438</v>
      </c>
      <c r="M3948" s="3" t="s">
        <v>169</v>
      </c>
      <c r="N3948" s="3" t="s">
        <v>37</v>
      </c>
      <c r="O3948" s="3" t="s">
        <v>37</v>
      </c>
      <c r="P3948" s="2" t="s">
        <v>4514</v>
      </c>
      <c r="Q3948" s="4"/>
      <c r="R3948" s="4"/>
      <c r="S3948" s="4"/>
      <c r="T3948" s="2" t="s">
        <v>197</v>
      </c>
      <c r="U3948" s="4"/>
      <c r="V3948" s="2" t="s">
        <v>139</v>
      </c>
      <c r="W3948" s="4"/>
    </row>
    <row r="3949" spans="1:23" x14ac:dyDescent="0.2">
      <c r="A3949" s="2" t="s">
        <v>4300</v>
      </c>
      <c r="B3949" s="2" t="s">
        <v>4301</v>
      </c>
      <c r="C3949" s="2" t="s">
        <v>25</v>
      </c>
      <c r="D3949" s="2" t="s">
        <v>4974</v>
      </c>
      <c r="E3949" s="2" t="s">
        <v>4896</v>
      </c>
      <c r="F3949" s="2" t="s">
        <v>4975</v>
      </c>
      <c r="G3949" s="2" t="s">
        <v>29</v>
      </c>
      <c r="H3949" s="2" t="s">
        <v>4976</v>
      </c>
      <c r="I3949" s="2" t="s">
        <v>137</v>
      </c>
      <c r="J3949" s="2" t="s">
        <v>4838</v>
      </c>
      <c r="K3949" s="2" t="s">
        <v>33</v>
      </c>
      <c r="L3949" s="3" t="s">
        <v>137</v>
      </c>
      <c r="M3949" s="3" t="s">
        <v>137</v>
      </c>
      <c r="N3949" s="3" t="s">
        <v>37</v>
      </c>
      <c r="O3949" s="3" t="s">
        <v>37</v>
      </c>
      <c r="P3949" s="2" t="s">
        <v>4481</v>
      </c>
      <c r="Q3949" s="4"/>
      <c r="R3949" s="4"/>
      <c r="S3949" s="4"/>
      <c r="T3949" s="2" t="s">
        <v>197</v>
      </c>
      <c r="U3949" s="4"/>
      <c r="V3949" s="2" t="s">
        <v>139</v>
      </c>
      <c r="W3949" s="4"/>
    </row>
    <row r="3950" spans="1:23" x14ac:dyDescent="0.2">
      <c r="A3950" s="2" t="s">
        <v>4300</v>
      </c>
      <c r="B3950" s="2" t="s">
        <v>4301</v>
      </c>
      <c r="C3950" s="2" t="s">
        <v>25</v>
      </c>
      <c r="D3950" s="2" t="s">
        <v>4977</v>
      </c>
      <c r="E3950" s="2" t="s">
        <v>4896</v>
      </c>
      <c r="F3950" s="2" t="s">
        <v>3775</v>
      </c>
      <c r="G3950" s="2" t="s">
        <v>29</v>
      </c>
      <c r="H3950" s="2" t="s">
        <v>4978</v>
      </c>
      <c r="I3950" s="2" t="s">
        <v>579</v>
      </c>
      <c r="J3950" s="2" t="s">
        <v>4838</v>
      </c>
      <c r="K3950" s="2" t="s">
        <v>33</v>
      </c>
      <c r="L3950" s="3" t="s">
        <v>438</v>
      </c>
      <c r="M3950" s="3" t="s">
        <v>37</v>
      </c>
      <c r="N3950" s="3" t="s">
        <v>37</v>
      </c>
      <c r="O3950" s="3" t="s">
        <v>37</v>
      </c>
      <c r="P3950" s="2" t="s">
        <v>4680</v>
      </c>
      <c r="Q3950" s="4"/>
      <c r="R3950" s="4"/>
      <c r="S3950" s="4"/>
      <c r="T3950" s="2" t="s">
        <v>197</v>
      </c>
      <c r="U3950" s="4"/>
      <c r="V3950" s="2" t="s">
        <v>139</v>
      </c>
      <c r="W3950" s="4"/>
    </row>
    <row r="3951" spans="1:23" x14ac:dyDescent="0.2">
      <c r="A3951" s="2" t="s">
        <v>4300</v>
      </c>
      <c r="B3951" s="2" t="s">
        <v>4301</v>
      </c>
      <c r="C3951" s="2" t="s">
        <v>25</v>
      </c>
      <c r="D3951" s="2" t="s">
        <v>4979</v>
      </c>
      <c r="E3951" s="2" t="s">
        <v>4896</v>
      </c>
      <c r="F3951" s="2" t="s">
        <v>3775</v>
      </c>
      <c r="G3951" s="2" t="s">
        <v>44</v>
      </c>
      <c r="H3951" s="2" t="s">
        <v>4978</v>
      </c>
      <c r="I3951" s="2" t="s">
        <v>579</v>
      </c>
      <c r="J3951" s="2" t="s">
        <v>4838</v>
      </c>
      <c r="K3951" s="2" t="s">
        <v>33</v>
      </c>
      <c r="L3951" s="3" t="s">
        <v>442</v>
      </c>
      <c r="M3951" s="3" t="s">
        <v>31</v>
      </c>
      <c r="N3951" s="3" t="s">
        <v>37</v>
      </c>
      <c r="O3951" s="3" t="s">
        <v>37</v>
      </c>
      <c r="P3951" s="2" t="s">
        <v>4980</v>
      </c>
      <c r="Q3951" s="4"/>
      <c r="R3951" s="4"/>
      <c r="S3951" s="4"/>
      <c r="T3951" s="2" t="s">
        <v>197</v>
      </c>
      <c r="U3951" s="4"/>
      <c r="V3951" s="2" t="s">
        <v>139</v>
      </c>
      <c r="W3951" s="4"/>
    </row>
    <row r="3952" spans="1:23" x14ac:dyDescent="0.2">
      <c r="A3952" s="2" t="s">
        <v>4300</v>
      </c>
      <c r="B3952" s="2" t="s">
        <v>4301</v>
      </c>
      <c r="C3952" s="2" t="s">
        <v>25</v>
      </c>
      <c r="D3952" s="2" t="s">
        <v>4981</v>
      </c>
      <c r="E3952" s="2" t="s">
        <v>4896</v>
      </c>
      <c r="F3952" s="2" t="s">
        <v>3786</v>
      </c>
      <c r="G3952" s="2" t="s">
        <v>29</v>
      </c>
      <c r="H3952" s="2" t="s">
        <v>4982</v>
      </c>
      <c r="I3952" s="2" t="s">
        <v>579</v>
      </c>
      <c r="J3952" s="2" t="s">
        <v>4838</v>
      </c>
      <c r="K3952" s="2" t="s">
        <v>33</v>
      </c>
      <c r="L3952" s="3" t="s">
        <v>438</v>
      </c>
      <c r="M3952" s="3" t="s">
        <v>137</v>
      </c>
      <c r="N3952" s="3" t="s">
        <v>37</v>
      </c>
      <c r="O3952" s="3" t="s">
        <v>37</v>
      </c>
      <c r="P3952" s="2" t="s">
        <v>4501</v>
      </c>
      <c r="Q3952" s="4"/>
      <c r="R3952" s="4"/>
      <c r="S3952" s="4"/>
      <c r="T3952" s="2" t="s">
        <v>197</v>
      </c>
      <c r="U3952" s="4"/>
      <c r="V3952" s="2" t="s">
        <v>139</v>
      </c>
      <c r="W3952" s="4"/>
    </row>
    <row r="3953" spans="1:23" x14ac:dyDescent="0.2">
      <c r="A3953" s="2" t="s">
        <v>4300</v>
      </c>
      <c r="B3953" s="2" t="s">
        <v>4301</v>
      </c>
      <c r="C3953" s="2" t="s">
        <v>25</v>
      </c>
      <c r="D3953" s="2" t="s">
        <v>4983</v>
      </c>
      <c r="E3953" s="2" t="s">
        <v>4896</v>
      </c>
      <c r="F3953" s="2" t="s">
        <v>460</v>
      </c>
      <c r="G3953" s="2" t="s">
        <v>29</v>
      </c>
      <c r="H3953" s="2" t="s">
        <v>4984</v>
      </c>
      <c r="I3953" s="2" t="s">
        <v>579</v>
      </c>
      <c r="J3953" s="2" t="s">
        <v>4838</v>
      </c>
      <c r="K3953" s="2" t="s">
        <v>33</v>
      </c>
      <c r="L3953" s="3" t="s">
        <v>438</v>
      </c>
      <c r="M3953" s="3" t="s">
        <v>31</v>
      </c>
      <c r="N3953" s="3" t="s">
        <v>37</v>
      </c>
      <c r="O3953" s="3" t="s">
        <v>37</v>
      </c>
      <c r="P3953" s="2" t="s">
        <v>4501</v>
      </c>
      <c r="Q3953" s="4"/>
      <c r="R3953" s="4"/>
      <c r="S3953" s="4"/>
      <c r="T3953" s="2" t="s">
        <v>197</v>
      </c>
      <c r="U3953" s="4"/>
      <c r="V3953" s="2" t="s">
        <v>139</v>
      </c>
      <c r="W3953" s="4"/>
    </row>
    <row r="3954" spans="1:23" x14ac:dyDescent="0.2">
      <c r="A3954" s="2" t="s">
        <v>4300</v>
      </c>
      <c r="B3954" s="2" t="s">
        <v>4301</v>
      </c>
      <c r="C3954" s="2" t="s">
        <v>25</v>
      </c>
      <c r="D3954" s="2" t="s">
        <v>4985</v>
      </c>
      <c r="E3954" s="2" t="s">
        <v>4896</v>
      </c>
      <c r="F3954" s="2" t="s">
        <v>4986</v>
      </c>
      <c r="G3954" s="2" t="s">
        <v>29</v>
      </c>
      <c r="H3954" s="2" t="s">
        <v>4987</v>
      </c>
      <c r="I3954" s="2" t="s">
        <v>579</v>
      </c>
      <c r="J3954" s="2" t="s">
        <v>4838</v>
      </c>
      <c r="K3954" s="2" t="s">
        <v>33</v>
      </c>
      <c r="L3954" s="3" t="s">
        <v>438</v>
      </c>
      <c r="M3954" s="3" t="s">
        <v>31</v>
      </c>
      <c r="N3954" s="3" t="s">
        <v>37</v>
      </c>
      <c r="O3954" s="3" t="s">
        <v>37</v>
      </c>
      <c r="P3954" s="2" t="s">
        <v>4518</v>
      </c>
      <c r="Q3954" s="4"/>
      <c r="R3954" s="4"/>
      <c r="S3954" s="4"/>
      <c r="T3954" s="2" t="s">
        <v>197</v>
      </c>
      <c r="U3954" s="4"/>
      <c r="V3954" s="2" t="s">
        <v>139</v>
      </c>
      <c r="W3954" s="4"/>
    </row>
    <row r="3955" spans="1:23" x14ac:dyDescent="0.2">
      <c r="A3955" s="2" t="s">
        <v>4300</v>
      </c>
      <c r="B3955" s="2" t="s">
        <v>4301</v>
      </c>
      <c r="C3955" s="2" t="s">
        <v>25</v>
      </c>
      <c r="D3955" s="2" t="s">
        <v>4988</v>
      </c>
      <c r="E3955" s="2" t="s">
        <v>4896</v>
      </c>
      <c r="F3955" s="2" t="s">
        <v>4986</v>
      </c>
      <c r="G3955" s="2" t="s">
        <v>44</v>
      </c>
      <c r="H3955" s="2" t="s">
        <v>4987</v>
      </c>
      <c r="I3955" s="2" t="s">
        <v>579</v>
      </c>
      <c r="J3955" s="2" t="s">
        <v>4838</v>
      </c>
      <c r="K3955" s="2" t="s">
        <v>33</v>
      </c>
      <c r="L3955" s="3" t="s">
        <v>438</v>
      </c>
      <c r="M3955" s="3" t="s">
        <v>169</v>
      </c>
      <c r="N3955" s="3" t="s">
        <v>37</v>
      </c>
      <c r="O3955" s="3" t="s">
        <v>37</v>
      </c>
      <c r="P3955" s="2" t="s">
        <v>4305</v>
      </c>
      <c r="Q3955" s="4"/>
      <c r="R3955" s="4"/>
      <c r="S3955" s="4"/>
      <c r="T3955" s="2" t="s">
        <v>197</v>
      </c>
      <c r="U3955" s="4"/>
      <c r="V3955" s="2" t="s">
        <v>139</v>
      </c>
      <c r="W3955" s="4"/>
    </row>
    <row r="3956" spans="1:23" x14ac:dyDescent="0.2">
      <c r="A3956" s="2" t="s">
        <v>4300</v>
      </c>
      <c r="B3956" s="2" t="s">
        <v>4301</v>
      </c>
      <c r="C3956" s="2" t="s">
        <v>25</v>
      </c>
      <c r="D3956" s="2" t="s">
        <v>4989</v>
      </c>
      <c r="E3956" s="2" t="s">
        <v>4896</v>
      </c>
      <c r="F3956" s="2" t="s">
        <v>4986</v>
      </c>
      <c r="G3956" s="2" t="s">
        <v>51</v>
      </c>
      <c r="H3956" s="2" t="s">
        <v>4987</v>
      </c>
      <c r="I3956" s="2" t="s">
        <v>579</v>
      </c>
      <c r="J3956" s="2" t="s">
        <v>4838</v>
      </c>
      <c r="K3956" s="2" t="s">
        <v>33</v>
      </c>
      <c r="L3956" s="3" t="s">
        <v>438</v>
      </c>
      <c r="M3956" s="3" t="s">
        <v>169</v>
      </c>
      <c r="N3956" s="3" t="s">
        <v>37</v>
      </c>
      <c r="O3956" s="3" t="s">
        <v>37</v>
      </c>
      <c r="P3956" s="2" t="s">
        <v>4520</v>
      </c>
      <c r="Q3956" s="4"/>
      <c r="R3956" s="4"/>
      <c r="S3956" s="4"/>
      <c r="T3956" s="2" t="s">
        <v>197</v>
      </c>
      <c r="U3956" s="4"/>
      <c r="V3956" s="2" t="s">
        <v>139</v>
      </c>
      <c r="W3956" s="4"/>
    </row>
    <row r="3957" spans="1:23" x14ac:dyDescent="0.2">
      <c r="A3957" s="2" t="s">
        <v>4300</v>
      </c>
      <c r="B3957" s="2" t="s">
        <v>4301</v>
      </c>
      <c r="C3957" s="2" t="s">
        <v>25</v>
      </c>
      <c r="D3957" s="2" t="s">
        <v>4990</v>
      </c>
      <c r="E3957" s="2" t="s">
        <v>4896</v>
      </c>
      <c r="F3957" s="2" t="s">
        <v>4991</v>
      </c>
      <c r="G3957" s="2" t="s">
        <v>29</v>
      </c>
      <c r="H3957" s="2" t="s">
        <v>4992</v>
      </c>
      <c r="I3957" s="2" t="s">
        <v>137</v>
      </c>
      <c r="J3957" s="2" t="s">
        <v>4838</v>
      </c>
      <c r="K3957" s="2" t="s">
        <v>33</v>
      </c>
      <c r="L3957" s="3" t="s">
        <v>137</v>
      </c>
      <c r="M3957" s="3" t="s">
        <v>137</v>
      </c>
      <c r="N3957" s="3" t="s">
        <v>37</v>
      </c>
      <c r="O3957" s="3" t="s">
        <v>37</v>
      </c>
      <c r="P3957" s="2" t="s">
        <v>4520</v>
      </c>
      <c r="Q3957" s="4"/>
      <c r="R3957" s="4"/>
      <c r="S3957" s="4"/>
      <c r="T3957" s="2" t="s">
        <v>197</v>
      </c>
      <c r="U3957" s="4"/>
      <c r="V3957" s="2" t="s">
        <v>139</v>
      </c>
      <c r="W3957" s="4"/>
    </row>
    <row r="3958" spans="1:23" x14ac:dyDescent="0.2">
      <c r="A3958" s="2" t="s">
        <v>4300</v>
      </c>
      <c r="B3958" s="2" t="s">
        <v>4301</v>
      </c>
      <c r="C3958" s="2" t="s">
        <v>25</v>
      </c>
      <c r="D3958" s="2" t="s">
        <v>4993</v>
      </c>
      <c r="E3958" s="2" t="s">
        <v>4896</v>
      </c>
      <c r="F3958" s="2" t="s">
        <v>3222</v>
      </c>
      <c r="G3958" s="2" t="s">
        <v>29</v>
      </c>
      <c r="H3958" s="2" t="s">
        <v>4994</v>
      </c>
      <c r="I3958" s="2" t="s">
        <v>579</v>
      </c>
      <c r="J3958" s="2" t="s">
        <v>4838</v>
      </c>
      <c r="K3958" s="2" t="s">
        <v>33</v>
      </c>
      <c r="L3958" s="3" t="s">
        <v>104</v>
      </c>
      <c r="M3958" s="3" t="s">
        <v>36</v>
      </c>
      <c r="N3958" s="3" t="s">
        <v>37</v>
      </c>
      <c r="O3958" s="3" t="s">
        <v>37</v>
      </c>
      <c r="P3958" s="2" t="s">
        <v>4305</v>
      </c>
      <c r="Q3958" s="4"/>
      <c r="R3958" s="4"/>
      <c r="S3958" s="4"/>
      <c r="T3958" s="2" t="s">
        <v>197</v>
      </c>
      <c r="U3958" s="4"/>
      <c r="V3958" s="4"/>
      <c r="W3958" s="4"/>
    </row>
    <row r="3959" spans="1:23" x14ac:dyDescent="0.2">
      <c r="A3959" s="2" t="s">
        <v>4300</v>
      </c>
      <c r="B3959" s="2" t="s">
        <v>4301</v>
      </c>
      <c r="C3959" s="2" t="s">
        <v>25</v>
      </c>
      <c r="D3959" s="2" t="s">
        <v>5032</v>
      </c>
      <c r="E3959" s="2" t="s">
        <v>4896</v>
      </c>
      <c r="F3959" s="2" t="s">
        <v>746</v>
      </c>
      <c r="G3959" s="2" t="s">
        <v>29</v>
      </c>
      <c r="H3959" s="2" t="s">
        <v>5033</v>
      </c>
      <c r="I3959" s="2" t="s">
        <v>579</v>
      </c>
      <c r="J3959" s="2" t="s">
        <v>4838</v>
      </c>
      <c r="K3959" s="2" t="s">
        <v>33</v>
      </c>
      <c r="L3959" s="3" t="s">
        <v>72</v>
      </c>
      <c r="M3959" s="3" t="s">
        <v>109</v>
      </c>
      <c r="N3959" s="3" t="s">
        <v>37</v>
      </c>
      <c r="O3959" s="3" t="s">
        <v>37</v>
      </c>
      <c r="P3959" s="2" t="s">
        <v>4690</v>
      </c>
      <c r="Q3959" s="4"/>
      <c r="R3959" s="4"/>
      <c r="S3959" s="4"/>
      <c r="T3959" s="2" t="s">
        <v>197</v>
      </c>
      <c r="U3959" s="4"/>
      <c r="V3959" s="2" t="s">
        <v>139</v>
      </c>
      <c r="W3959" s="4"/>
    </row>
    <row r="3960" spans="1:23" x14ac:dyDescent="0.2">
      <c r="A3960" s="2" t="s">
        <v>4300</v>
      </c>
      <c r="B3960" s="2" t="s">
        <v>4301</v>
      </c>
      <c r="C3960" s="2" t="s">
        <v>25</v>
      </c>
      <c r="D3960" s="2" t="s">
        <v>5034</v>
      </c>
      <c r="E3960" s="2" t="s">
        <v>4896</v>
      </c>
      <c r="F3960" s="2" t="s">
        <v>746</v>
      </c>
      <c r="G3960" s="2" t="s">
        <v>44</v>
      </c>
      <c r="H3960" s="2" t="s">
        <v>5033</v>
      </c>
      <c r="I3960" s="2" t="s">
        <v>579</v>
      </c>
      <c r="J3960" s="2" t="s">
        <v>4838</v>
      </c>
      <c r="K3960" s="2" t="s">
        <v>33</v>
      </c>
      <c r="L3960" s="3" t="s">
        <v>438</v>
      </c>
      <c r="M3960" s="3" t="s">
        <v>36</v>
      </c>
      <c r="N3960" s="3" t="s">
        <v>37</v>
      </c>
      <c r="O3960" s="3" t="s">
        <v>37</v>
      </c>
      <c r="P3960" s="2" t="s">
        <v>4538</v>
      </c>
      <c r="Q3960" s="4"/>
      <c r="R3960" s="4"/>
      <c r="S3960" s="4"/>
      <c r="T3960" s="2" t="s">
        <v>197</v>
      </c>
      <c r="U3960" s="4"/>
      <c r="V3960" s="2" t="s">
        <v>139</v>
      </c>
      <c r="W3960" s="4"/>
    </row>
    <row r="3961" spans="1:23" x14ac:dyDescent="0.2">
      <c r="A3961" s="2" t="s">
        <v>4300</v>
      </c>
      <c r="B3961" s="2" t="s">
        <v>4301</v>
      </c>
      <c r="C3961" s="2" t="s">
        <v>25</v>
      </c>
      <c r="D3961" s="2" t="s">
        <v>5035</v>
      </c>
      <c r="E3961" s="2" t="s">
        <v>4896</v>
      </c>
      <c r="F3961" s="2" t="s">
        <v>746</v>
      </c>
      <c r="G3961" s="2" t="s">
        <v>51</v>
      </c>
      <c r="H3961" s="2" t="s">
        <v>5033</v>
      </c>
      <c r="I3961" s="2" t="s">
        <v>579</v>
      </c>
      <c r="J3961" s="2" t="s">
        <v>4838</v>
      </c>
      <c r="K3961" s="2" t="s">
        <v>33</v>
      </c>
      <c r="L3961" s="3" t="s">
        <v>438</v>
      </c>
      <c r="M3961" s="3" t="s">
        <v>169</v>
      </c>
      <c r="N3961" s="3" t="s">
        <v>37</v>
      </c>
      <c r="O3961" s="3" t="s">
        <v>37</v>
      </c>
      <c r="P3961" s="2" t="s">
        <v>4624</v>
      </c>
      <c r="Q3961" s="4"/>
      <c r="R3961" s="4"/>
      <c r="S3961" s="4"/>
      <c r="T3961" s="2" t="s">
        <v>197</v>
      </c>
      <c r="U3961" s="4"/>
      <c r="V3961" s="2" t="s">
        <v>139</v>
      </c>
      <c r="W3961" s="4"/>
    </row>
    <row r="3962" spans="1:23" x14ac:dyDescent="0.2">
      <c r="A3962" s="2" t="s">
        <v>4300</v>
      </c>
      <c r="B3962" s="2" t="s">
        <v>4301</v>
      </c>
      <c r="C3962" s="2" t="s">
        <v>25</v>
      </c>
      <c r="D3962" s="2" t="s">
        <v>5036</v>
      </c>
      <c r="E3962" s="2" t="s">
        <v>4896</v>
      </c>
      <c r="F3962" s="2" t="s">
        <v>746</v>
      </c>
      <c r="G3962" s="2" t="s">
        <v>58</v>
      </c>
      <c r="H3962" s="2" t="s">
        <v>5033</v>
      </c>
      <c r="I3962" s="2" t="s">
        <v>579</v>
      </c>
      <c r="J3962" s="2" t="s">
        <v>4838</v>
      </c>
      <c r="K3962" s="2" t="s">
        <v>33</v>
      </c>
      <c r="L3962" s="3" t="s">
        <v>438</v>
      </c>
      <c r="M3962" s="3" t="s">
        <v>31</v>
      </c>
      <c r="N3962" s="3" t="s">
        <v>37</v>
      </c>
      <c r="O3962" s="3" t="s">
        <v>37</v>
      </c>
      <c r="P3962" s="2" t="s">
        <v>4619</v>
      </c>
      <c r="Q3962" s="4"/>
      <c r="R3962" s="4"/>
      <c r="S3962" s="4"/>
      <c r="T3962" s="2" t="s">
        <v>197</v>
      </c>
      <c r="U3962" s="4"/>
      <c r="V3962" s="2" t="s">
        <v>139</v>
      </c>
      <c r="W3962" s="4"/>
    </row>
    <row r="3963" spans="1:23" x14ac:dyDescent="0.2">
      <c r="A3963" s="2" t="s">
        <v>4300</v>
      </c>
      <c r="B3963" s="2" t="s">
        <v>4301</v>
      </c>
      <c r="C3963" s="2" t="s">
        <v>25</v>
      </c>
      <c r="D3963" s="2" t="s">
        <v>5037</v>
      </c>
      <c r="E3963" s="2" t="s">
        <v>4896</v>
      </c>
      <c r="F3963" s="2" t="s">
        <v>746</v>
      </c>
      <c r="G3963" s="2" t="s">
        <v>65</v>
      </c>
      <c r="H3963" s="2" t="s">
        <v>5033</v>
      </c>
      <c r="I3963" s="2" t="s">
        <v>579</v>
      </c>
      <c r="J3963" s="2" t="s">
        <v>4838</v>
      </c>
      <c r="K3963" s="2" t="s">
        <v>33</v>
      </c>
      <c r="L3963" s="3" t="s">
        <v>72</v>
      </c>
      <c r="M3963" s="3" t="s">
        <v>129</v>
      </c>
      <c r="N3963" s="3" t="s">
        <v>37</v>
      </c>
      <c r="O3963" s="3" t="s">
        <v>37</v>
      </c>
      <c r="P3963" s="2" t="s">
        <v>4902</v>
      </c>
      <c r="Q3963" s="4"/>
      <c r="R3963" s="4"/>
      <c r="S3963" s="4"/>
      <c r="T3963" s="2" t="s">
        <v>197</v>
      </c>
      <c r="U3963" s="4"/>
      <c r="V3963" s="2" t="s">
        <v>139</v>
      </c>
      <c r="W3963" s="4"/>
    </row>
    <row r="3964" spans="1:23" x14ac:dyDescent="0.2">
      <c r="A3964" s="2" t="s">
        <v>4300</v>
      </c>
      <c r="B3964" s="2" t="s">
        <v>4301</v>
      </c>
      <c r="C3964" s="2" t="s">
        <v>25</v>
      </c>
      <c r="D3964" s="2" t="s">
        <v>5038</v>
      </c>
      <c r="E3964" s="2" t="s">
        <v>4896</v>
      </c>
      <c r="F3964" s="2" t="s">
        <v>746</v>
      </c>
      <c r="G3964" s="2" t="s">
        <v>428</v>
      </c>
      <c r="H3964" s="2" t="s">
        <v>5033</v>
      </c>
      <c r="I3964" s="2" t="s">
        <v>579</v>
      </c>
      <c r="J3964" s="2" t="s">
        <v>4838</v>
      </c>
      <c r="K3964" s="2" t="s">
        <v>33</v>
      </c>
      <c r="L3964" s="3" t="s">
        <v>438</v>
      </c>
      <c r="M3964" s="3" t="s">
        <v>31</v>
      </c>
      <c r="N3964" s="3" t="s">
        <v>37</v>
      </c>
      <c r="O3964" s="3" t="s">
        <v>37</v>
      </c>
      <c r="P3964" s="2" t="s">
        <v>4649</v>
      </c>
      <c r="Q3964" s="4"/>
      <c r="R3964" s="4"/>
      <c r="S3964" s="4"/>
      <c r="T3964" s="2" t="s">
        <v>197</v>
      </c>
      <c r="U3964" s="4"/>
      <c r="V3964" s="2" t="s">
        <v>139</v>
      </c>
      <c r="W3964" s="4"/>
    </row>
    <row r="3965" spans="1:23" x14ac:dyDescent="0.2">
      <c r="A3965" s="2" t="s">
        <v>4300</v>
      </c>
      <c r="B3965" s="2" t="s">
        <v>4301</v>
      </c>
      <c r="C3965" s="2" t="s">
        <v>25</v>
      </c>
      <c r="D3965" s="2" t="s">
        <v>5039</v>
      </c>
      <c r="E3965" s="2" t="s">
        <v>4896</v>
      </c>
      <c r="F3965" s="2" t="s">
        <v>746</v>
      </c>
      <c r="G3965" s="2" t="s">
        <v>430</v>
      </c>
      <c r="H3965" s="2" t="s">
        <v>5033</v>
      </c>
      <c r="I3965" s="2" t="s">
        <v>579</v>
      </c>
      <c r="J3965" s="2" t="s">
        <v>4838</v>
      </c>
      <c r="K3965" s="2" t="s">
        <v>33</v>
      </c>
      <c r="L3965" s="3" t="s">
        <v>438</v>
      </c>
      <c r="M3965" s="3" t="s">
        <v>175</v>
      </c>
      <c r="N3965" s="3" t="s">
        <v>37</v>
      </c>
      <c r="O3965" s="3" t="s">
        <v>37</v>
      </c>
      <c r="P3965" s="2" t="s">
        <v>4905</v>
      </c>
      <c r="Q3965" s="4"/>
      <c r="R3965" s="4"/>
      <c r="S3965" s="4"/>
      <c r="T3965" s="2" t="s">
        <v>197</v>
      </c>
      <c r="U3965" s="4"/>
      <c r="V3965" s="2" t="s">
        <v>139</v>
      </c>
      <c r="W3965" s="4"/>
    </row>
    <row r="3966" spans="1:23" x14ac:dyDescent="0.2">
      <c r="A3966" s="2" t="s">
        <v>4300</v>
      </c>
      <c r="B3966" s="2" t="s">
        <v>4301</v>
      </c>
      <c r="C3966" s="2" t="s">
        <v>25</v>
      </c>
      <c r="D3966" s="2" t="s">
        <v>5040</v>
      </c>
      <c r="E3966" s="2" t="s">
        <v>4896</v>
      </c>
      <c r="F3966" s="2" t="s">
        <v>746</v>
      </c>
      <c r="G3966" s="2" t="s">
        <v>433</v>
      </c>
      <c r="H3966" s="2" t="s">
        <v>5033</v>
      </c>
      <c r="I3966" s="2" t="s">
        <v>579</v>
      </c>
      <c r="J3966" s="2" t="s">
        <v>4838</v>
      </c>
      <c r="K3966" s="2" t="s">
        <v>33</v>
      </c>
      <c r="L3966" s="3" t="s">
        <v>438</v>
      </c>
      <c r="M3966" s="3" t="s">
        <v>442</v>
      </c>
      <c r="N3966" s="3" t="s">
        <v>37</v>
      </c>
      <c r="O3966" s="3" t="s">
        <v>37</v>
      </c>
      <c r="P3966" s="2" t="s">
        <v>4708</v>
      </c>
      <c r="Q3966" s="4"/>
      <c r="R3966" s="4"/>
      <c r="S3966" s="4"/>
      <c r="T3966" s="2" t="s">
        <v>197</v>
      </c>
      <c r="U3966" s="4"/>
      <c r="V3966" s="2" t="s">
        <v>139</v>
      </c>
      <c r="W3966" s="4"/>
    </row>
    <row r="3967" spans="1:23" x14ac:dyDescent="0.2">
      <c r="A3967" s="2" t="s">
        <v>4300</v>
      </c>
      <c r="B3967" s="2" t="s">
        <v>4301</v>
      </c>
      <c r="C3967" s="2" t="s">
        <v>25</v>
      </c>
      <c r="D3967" s="2" t="s">
        <v>5041</v>
      </c>
      <c r="E3967" s="2" t="s">
        <v>4896</v>
      </c>
      <c r="F3967" s="2" t="s">
        <v>746</v>
      </c>
      <c r="G3967" s="2" t="s">
        <v>436</v>
      </c>
      <c r="H3967" s="2" t="s">
        <v>5033</v>
      </c>
      <c r="I3967" s="2" t="s">
        <v>579</v>
      </c>
      <c r="J3967" s="2" t="s">
        <v>4838</v>
      </c>
      <c r="K3967" s="2" t="s">
        <v>33</v>
      </c>
      <c r="L3967" s="3" t="s">
        <v>438</v>
      </c>
      <c r="M3967" s="3" t="s">
        <v>137</v>
      </c>
      <c r="N3967" s="3" t="s">
        <v>37</v>
      </c>
      <c r="O3967" s="3" t="s">
        <v>37</v>
      </c>
      <c r="P3967" s="2" t="s">
        <v>4631</v>
      </c>
      <c r="Q3967" s="4"/>
      <c r="R3967" s="4"/>
      <c r="S3967" s="4"/>
      <c r="T3967" s="2" t="s">
        <v>197</v>
      </c>
      <c r="U3967" s="4"/>
      <c r="V3967" s="2" t="s">
        <v>139</v>
      </c>
      <c r="W3967" s="4"/>
    </row>
    <row r="3968" spans="1:23" x14ac:dyDescent="0.2">
      <c r="A3968" s="2" t="s">
        <v>4300</v>
      </c>
      <c r="B3968" s="2" t="s">
        <v>4301</v>
      </c>
      <c r="C3968" s="2" t="s">
        <v>25</v>
      </c>
      <c r="D3968" s="2" t="s">
        <v>5042</v>
      </c>
      <c r="E3968" s="2" t="s">
        <v>4896</v>
      </c>
      <c r="F3968" s="2" t="s">
        <v>746</v>
      </c>
      <c r="G3968" s="2" t="s">
        <v>438</v>
      </c>
      <c r="H3968" s="2" t="s">
        <v>5033</v>
      </c>
      <c r="I3968" s="2" t="s">
        <v>579</v>
      </c>
      <c r="J3968" s="2" t="s">
        <v>4838</v>
      </c>
      <c r="K3968" s="2" t="s">
        <v>33</v>
      </c>
      <c r="L3968" s="3" t="s">
        <v>438</v>
      </c>
      <c r="M3968" s="3" t="s">
        <v>442</v>
      </c>
      <c r="N3968" s="3" t="s">
        <v>37</v>
      </c>
      <c r="O3968" s="3" t="s">
        <v>37</v>
      </c>
      <c r="P3968" s="2" t="s">
        <v>4654</v>
      </c>
      <c r="Q3968" s="4"/>
      <c r="R3968" s="4"/>
      <c r="S3968" s="4"/>
      <c r="T3968" s="2" t="s">
        <v>197</v>
      </c>
      <c r="U3968" s="4"/>
      <c r="V3968" s="2" t="s">
        <v>139</v>
      </c>
      <c r="W3968" s="4"/>
    </row>
    <row r="3969" spans="1:23" x14ac:dyDescent="0.2">
      <c r="A3969" s="2" t="s">
        <v>4300</v>
      </c>
      <c r="B3969" s="2" t="s">
        <v>4301</v>
      </c>
      <c r="C3969" s="2" t="s">
        <v>25</v>
      </c>
      <c r="D3969" s="2" t="s">
        <v>5043</v>
      </c>
      <c r="E3969" s="2" t="s">
        <v>4896</v>
      </c>
      <c r="F3969" s="2" t="s">
        <v>3148</v>
      </c>
      <c r="G3969" s="2" t="s">
        <v>29</v>
      </c>
      <c r="H3969" s="2" t="s">
        <v>5044</v>
      </c>
      <c r="I3969" s="2" t="s">
        <v>137</v>
      </c>
      <c r="J3969" s="2" t="s">
        <v>4838</v>
      </c>
      <c r="K3969" s="2" t="s">
        <v>33</v>
      </c>
      <c r="L3969" s="3" t="s">
        <v>36</v>
      </c>
      <c r="M3969" s="3" t="s">
        <v>169</v>
      </c>
      <c r="N3969" s="3" t="s">
        <v>37</v>
      </c>
      <c r="O3969" s="3" t="s">
        <v>37</v>
      </c>
      <c r="P3969" s="2" t="s">
        <v>4731</v>
      </c>
      <c r="Q3969" s="4"/>
      <c r="R3969" s="4"/>
      <c r="S3969" s="4"/>
      <c r="T3969" s="2" t="s">
        <v>197</v>
      </c>
      <c r="U3969" s="4"/>
      <c r="V3969" s="2" t="s">
        <v>139</v>
      </c>
      <c r="W3969" s="4"/>
    </row>
    <row r="3970" spans="1:23" x14ac:dyDescent="0.2">
      <c r="A3970" s="2" t="s">
        <v>4300</v>
      </c>
      <c r="B3970" s="2" t="s">
        <v>4301</v>
      </c>
      <c r="C3970" s="2" t="s">
        <v>25</v>
      </c>
      <c r="D3970" s="2" t="s">
        <v>5045</v>
      </c>
      <c r="E3970" s="2" t="s">
        <v>4896</v>
      </c>
      <c r="F3970" s="2" t="s">
        <v>5046</v>
      </c>
      <c r="G3970" s="2" t="s">
        <v>29</v>
      </c>
      <c r="H3970" s="2" t="s">
        <v>5047</v>
      </c>
      <c r="I3970" s="2" t="s">
        <v>137</v>
      </c>
      <c r="J3970" s="2" t="s">
        <v>4838</v>
      </c>
      <c r="K3970" s="2" t="s">
        <v>33</v>
      </c>
      <c r="L3970" s="3" t="s">
        <v>36</v>
      </c>
      <c r="M3970" s="3" t="s">
        <v>137</v>
      </c>
      <c r="N3970" s="3" t="s">
        <v>37</v>
      </c>
      <c r="O3970" s="3" t="s">
        <v>37</v>
      </c>
      <c r="P3970" s="2" t="s">
        <v>4905</v>
      </c>
      <c r="Q3970" s="4"/>
      <c r="R3970" s="4"/>
      <c r="S3970" s="4"/>
      <c r="T3970" s="2" t="s">
        <v>197</v>
      </c>
      <c r="U3970" s="4"/>
      <c r="V3970" s="2" t="s">
        <v>139</v>
      </c>
      <c r="W3970" s="4"/>
    </row>
    <row r="3971" spans="1:23" x14ac:dyDescent="0.2">
      <c r="A3971" s="2" t="s">
        <v>4300</v>
      </c>
      <c r="B3971" s="2" t="s">
        <v>4301</v>
      </c>
      <c r="C3971" s="2" t="s">
        <v>25</v>
      </c>
      <c r="D3971" s="2" t="s">
        <v>5048</v>
      </c>
      <c r="E3971" s="2" t="s">
        <v>4896</v>
      </c>
      <c r="F3971" s="2" t="s">
        <v>233</v>
      </c>
      <c r="G3971" s="2" t="s">
        <v>29</v>
      </c>
      <c r="H3971" s="2" t="s">
        <v>5049</v>
      </c>
      <c r="I3971" s="2" t="s">
        <v>579</v>
      </c>
      <c r="J3971" s="2" t="s">
        <v>4838</v>
      </c>
      <c r="K3971" s="2" t="s">
        <v>33</v>
      </c>
      <c r="L3971" s="3" t="s">
        <v>438</v>
      </c>
      <c r="M3971" s="3" t="s">
        <v>31</v>
      </c>
      <c r="N3971" s="3" t="s">
        <v>37</v>
      </c>
      <c r="O3971" s="3" t="s">
        <v>37</v>
      </c>
      <c r="P3971" s="2" t="s">
        <v>4523</v>
      </c>
      <c r="Q3971" s="4"/>
      <c r="R3971" s="4"/>
      <c r="S3971" s="4"/>
      <c r="T3971" s="2" t="s">
        <v>197</v>
      </c>
      <c r="U3971" s="4"/>
      <c r="V3971" s="2" t="s">
        <v>139</v>
      </c>
      <c r="W3971" s="4"/>
    </row>
    <row r="3972" spans="1:23" x14ac:dyDescent="0.2">
      <c r="A3972" s="2" t="s">
        <v>4300</v>
      </c>
      <c r="B3972" s="2" t="s">
        <v>4301</v>
      </c>
      <c r="C3972" s="2" t="s">
        <v>25</v>
      </c>
      <c r="D3972" s="2" t="s">
        <v>5050</v>
      </c>
      <c r="E3972" s="2" t="s">
        <v>4896</v>
      </c>
      <c r="F3972" s="2" t="s">
        <v>233</v>
      </c>
      <c r="G3972" s="2" t="s">
        <v>51</v>
      </c>
      <c r="H3972" s="2" t="s">
        <v>5049</v>
      </c>
      <c r="I3972" s="2" t="s">
        <v>579</v>
      </c>
      <c r="J3972" s="2" t="s">
        <v>4838</v>
      </c>
      <c r="K3972" s="2" t="s">
        <v>33</v>
      </c>
      <c r="L3972" s="3" t="s">
        <v>438</v>
      </c>
      <c r="M3972" s="3" t="s">
        <v>137</v>
      </c>
      <c r="N3972" s="3" t="s">
        <v>37</v>
      </c>
      <c r="O3972" s="3" t="s">
        <v>37</v>
      </c>
      <c r="P3972" s="2" t="s">
        <v>4187</v>
      </c>
      <c r="Q3972" s="4"/>
      <c r="R3972" s="4"/>
      <c r="S3972" s="4"/>
      <c r="T3972" s="2" t="s">
        <v>197</v>
      </c>
      <c r="U3972" s="4"/>
      <c r="V3972" s="2" t="s">
        <v>139</v>
      </c>
      <c r="W3972" s="4"/>
    </row>
    <row r="3973" spans="1:23" x14ac:dyDescent="0.2">
      <c r="A3973" s="2" t="s">
        <v>4300</v>
      </c>
      <c r="B3973" s="2" t="s">
        <v>4301</v>
      </c>
      <c r="C3973" s="2" t="s">
        <v>25</v>
      </c>
      <c r="D3973" s="2" t="s">
        <v>5051</v>
      </c>
      <c r="E3973" s="2" t="s">
        <v>4896</v>
      </c>
      <c r="F3973" s="2" t="s">
        <v>2173</v>
      </c>
      <c r="G3973" s="2" t="s">
        <v>29</v>
      </c>
      <c r="H3973" s="2" t="s">
        <v>5052</v>
      </c>
      <c r="I3973" s="2" t="s">
        <v>137</v>
      </c>
      <c r="J3973" s="2" t="s">
        <v>4838</v>
      </c>
      <c r="K3973" s="2" t="s">
        <v>33</v>
      </c>
      <c r="L3973" s="3" t="s">
        <v>438</v>
      </c>
      <c r="M3973" s="3" t="s">
        <v>169</v>
      </c>
      <c r="N3973" s="3" t="s">
        <v>37</v>
      </c>
      <c r="O3973" s="3" t="s">
        <v>37</v>
      </c>
      <c r="P3973" s="2" t="s">
        <v>4489</v>
      </c>
      <c r="Q3973" s="4"/>
      <c r="R3973" s="4"/>
      <c r="S3973" s="4"/>
      <c r="T3973" s="2" t="s">
        <v>197</v>
      </c>
      <c r="U3973" s="4"/>
      <c r="V3973" s="2" t="s">
        <v>139</v>
      </c>
      <c r="W3973" s="4"/>
    </row>
    <row r="3974" spans="1:23" x14ac:dyDescent="0.2">
      <c r="A3974" s="2" t="s">
        <v>4300</v>
      </c>
      <c r="B3974" s="2" t="s">
        <v>4301</v>
      </c>
      <c r="C3974" s="2" t="s">
        <v>25</v>
      </c>
      <c r="D3974" s="2" t="s">
        <v>5053</v>
      </c>
      <c r="E3974" s="2" t="s">
        <v>4896</v>
      </c>
      <c r="F3974" s="2" t="s">
        <v>2173</v>
      </c>
      <c r="G3974" s="2" t="s">
        <v>44</v>
      </c>
      <c r="H3974" s="2" t="s">
        <v>5052</v>
      </c>
      <c r="I3974" s="2" t="s">
        <v>137</v>
      </c>
      <c r="J3974" s="2" t="s">
        <v>4838</v>
      </c>
      <c r="K3974" s="2" t="s">
        <v>33</v>
      </c>
      <c r="L3974" s="3" t="s">
        <v>438</v>
      </c>
      <c r="M3974" s="3" t="s">
        <v>137</v>
      </c>
      <c r="N3974" s="3" t="s">
        <v>37</v>
      </c>
      <c r="O3974" s="3" t="s">
        <v>37</v>
      </c>
      <c r="P3974" s="2" t="s">
        <v>4699</v>
      </c>
      <c r="Q3974" s="4"/>
      <c r="R3974" s="4"/>
      <c r="S3974" s="4"/>
      <c r="T3974" s="2" t="s">
        <v>197</v>
      </c>
      <c r="U3974" s="4"/>
      <c r="V3974" s="2" t="s">
        <v>139</v>
      </c>
      <c r="W3974" s="4"/>
    </row>
    <row r="3975" spans="1:23" x14ac:dyDescent="0.2">
      <c r="A3975" s="2" t="s">
        <v>4300</v>
      </c>
      <c r="B3975" s="2" t="s">
        <v>4301</v>
      </c>
      <c r="C3975" s="2" t="s">
        <v>25</v>
      </c>
      <c r="D3975" s="2" t="s">
        <v>5054</v>
      </c>
      <c r="E3975" s="2" t="s">
        <v>4896</v>
      </c>
      <c r="F3975" s="2" t="s">
        <v>2173</v>
      </c>
      <c r="G3975" s="2" t="s">
        <v>58</v>
      </c>
      <c r="H3975" s="2" t="s">
        <v>5052</v>
      </c>
      <c r="I3975" s="2" t="s">
        <v>137</v>
      </c>
      <c r="J3975" s="2" t="s">
        <v>4838</v>
      </c>
      <c r="K3975" s="2" t="s">
        <v>33</v>
      </c>
      <c r="L3975" s="3" t="s">
        <v>438</v>
      </c>
      <c r="M3975" s="3" t="s">
        <v>37</v>
      </c>
      <c r="N3975" s="3" t="s">
        <v>37</v>
      </c>
      <c r="O3975" s="3" t="s">
        <v>37</v>
      </c>
      <c r="P3975" s="2" t="s">
        <v>4187</v>
      </c>
      <c r="Q3975" s="4"/>
      <c r="R3975" s="4"/>
      <c r="S3975" s="4"/>
      <c r="T3975" s="2" t="s">
        <v>197</v>
      </c>
      <c r="U3975" s="4"/>
      <c r="V3975" s="2" t="s">
        <v>139</v>
      </c>
      <c r="W3975" s="4"/>
    </row>
    <row r="3976" spans="1:23" x14ac:dyDescent="0.2">
      <c r="A3976" s="2" t="s">
        <v>4300</v>
      </c>
      <c r="B3976" s="2" t="s">
        <v>4301</v>
      </c>
      <c r="C3976" s="2" t="s">
        <v>25</v>
      </c>
      <c r="D3976" s="2" t="s">
        <v>5055</v>
      </c>
      <c r="E3976" s="2" t="s">
        <v>4896</v>
      </c>
      <c r="F3976" s="2" t="s">
        <v>2951</v>
      </c>
      <c r="G3976" s="2" t="s">
        <v>29</v>
      </c>
      <c r="H3976" s="2" t="s">
        <v>5056</v>
      </c>
      <c r="I3976" s="2" t="s">
        <v>579</v>
      </c>
      <c r="J3976" s="2" t="s">
        <v>4838</v>
      </c>
      <c r="K3976" s="2" t="s">
        <v>33</v>
      </c>
      <c r="L3976" s="3" t="s">
        <v>438</v>
      </c>
      <c r="M3976" s="3" t="s">
        <v>442</v>
      </c>
      <c r="N3976" s="3" t="s">
        <v>37</v>
      </c>
      <c r="O3976" s="3" t="s">
        <v>37</v>
      </c>
      <c r="P3976" s="2" t="s">
        <v>4634</v>
      </c>
      <c r="Q3976" s="4"/>
      <c r="R3976" s="4"/>
      <c r="S3976" s="4"/>
      <c r="T3976" s="2" t="s">
        <v>197</v>
      </c>
      <c r="U3976" s="4"/>
      <c r="V3976" s="2" t="s">
        <v>139</v>
      </c>
      <c r="W3976" s="4"/>
    </row>
    <row r="3977" spans="1:23" x14ac:dyDescent="0.2">
      <c r="A3977" s="2" t="s">
        <v>4300</v>
      </c>
      <c r="B3977" s="2" t="s">
        <v>4301</v>
      </c>
      <c r="C3977" s="2" t="s">
        <v>25</v>
      </c>
      <c r="D3977" s="2" t="s">
        <v>5057</v>
      </c>
      <c r="E3977" s="2" t="s">
        <v>4896</v>
      </c>
      <c r="F3977" s="2" t="s">
        <v>2951</v>
      </c>
      <c r="G3977" s="2" t="s">
        <v>44</v>
      </c>
      <c r="H3977" s="2" t="s">
        <v>5056</v>
      </c>
      <c r="I3977" s="2" t="s">
        <v>579</v>
      </c>
      <c r="J3977" s="2" t="s">
        <v>4838</v>
      </c>
      <c r="K3977" s="2" t="s">
        <v>33</v>
      </c>
      <c r="L3977" s="3" t="s">
        <v>438</v>
      </c>
      <c r="M3977" s="3" t="s">
        <v>31</v>
      </c>
      <c r="N3977" s="3" t="s">
        <v>37</v>
      </c>
      <c r="O3977" s="3" t="s">
        <v>37</v>
      </c>
      <c r="P3977" s="2" t="s">
        <v>4530</v>
      </c>
      <c r="Q3977" s="4"/>
      <c r="R3977" s="4"/>
      <c r="S3977" s="4"/>
      <c r="T3977" s="2" t="s">
        <v>197</v>
      </c>
      <c r="U3977" s="4"/>
      <c r="V3977" s="2" t="s">
        <v>139</v>
      </c>
      <c r="W3977" s="4"/>
    </row>
    <row r="3978" spans="1:23" x14ac:dyDescent="0.2">
      <c r="A3978" s="2" t="s">
        <v>4300</v>
      </c>
      <c r="B3978" s="2" t="s">
        <v>4301</v>
      </c>
      <c r="C3978" s="2" t="s">
        <v>25</v>
      </c>
      <c r="D3978" s="2" t="s">
        <v>5058</v>
      </c>
      <c r="E3978" s="2" t="s">
        <v>4896</v>
      </c>
      <c r="F3978" s="2" t="s">
        <v>2014</v>
      </c>
      <c r="G3978" s="2" t="s">
        <v>29</v>
      </c>
      <c r="H3978" s="2" t="s">
        <v>5059</v>
      </c>
      <c r="I3978" s="2" t="s">
        <v>137</v>
      </c>
      <c r="J3978" s="2" t="s">
        <v>4838</v>
      </c>
      <c r="K3978" s="2" t="s">
        <v>33</v>
      </c>
      <c r="L3978" s="3" t="s">
        <v>36</v>
      </c>
      <c r="M3978" s="3" t="s">
        <v>169</v>
      </c>
      <c r="N3978" s="3" t="s">
        <v>37</v>
      </c>
      <c r="O3978" s="3" t="s">
        <v>37</v>
      </c>
      <c r="P3978" s="2" t="s">
        <v>5060</v>
      </c>
      <c r="Q3978" s="4"/>
      <c r="R3978" s="4"/>
      <c r="S3978" s="4"/>
      <c r="T3978" s="2" t="s">
        <v>197</v>
      </c>
      <c r="U3978" s="4"/>
      <c r="V3978" s="2" t="s">
        <v>139</v>
      </c>
      <c r="W3978" s="4"/>
    </row>
    <row r="3979" spans="1:23" x14ac:dyDescent="0.2">
      <c r="A3979" s="2" t="s">
        <v>4300</v>
      </c>
      <c r="B3979" s="2" t="s">
        <v>4301</v>
      </c>
      <c r="C3979" s="2" t="s">
        <v>25</v>
      </c>
      <c r="D3979" s="2" t="s">
        <v>5061</v>
      </c>
      <c r="E3979" s="2" t="s">
        <v>4896</v>
      </c>
      <c r="F3979" s="2" t="s">
        <v>690</v>
      </c>
      <c r="G3979" s="2" t="s">
        <v>29</v>
      </c>
      <c r="H3979" s="2" t="s">
        <v>5062</v>
      </c>
      <c r="I3979" s="2" t="s">
        <v>579</v>
      </c>
      <c r="J3979" s="2" t="s">
        <v>4838</v>
      </c>
      <c r="K3979" s="2" t="s">
        <v>33</v>
      </c>
      <c r="L3979" s="3" t="s">
        <v>438</v>
      </c>
      <c r="M3979" s="3" t="s">
        <v>169</v>
      </c>
      <c r="N3979" s="3" t="s">
        <v>37</v>
      </c>
      <c r="O3979" s="3" t="s">
        <v>37</v>
      </c>
      <c r="P3979" s="2" t="s">
        <v>4551</v>
      </c>
      <c r="Q3979" s="4"/>
      <c r="R3979" s="4"/>
      <c r="S3979" s="4"/>
      <c r="T3979" s="2" t="s">
        <v>197</v>
      </c>
      <c r="U3979" s="4"/>
      <c r="V3979" s="2" t="s">
        <v>139</v>
      </c>
      <c r="W3979" s="4"/>
    </row>
    <row r="3980" spans="1:23" x14ac:dyDescent="0.2">
      <c r="A3980" s="2" t="s">
        <v>4300</v>
      </c>
      <c r="B3980" s="2" t="s">
        <v>4301</v>
      </c>
      <c r="C3980" s="2" t="s">
        <v>25</v>
      </c>
      <c r="D3980" s="2" t="s">
        <v>5063</v>
      </c>
      <c r="E3980" s="2" t="s">
        <v>4896</v>
      </c>
      <c r="F3980" s="2" t="s">
        <v>304</v>
      </c>
      <c r="G3980" s="2" t="s">
        <v>44</v>
      </c>
      <c r="H3980" s="2" t="s">
        <v>5064</v>
      </c>
      <c r="I3980" s="2" t="s">
        <v>579</v>
      </c>
      <c r="J3980" s="2" t="s">
        <v>4838</v>
      </c>
      <c r="K3980" s="2" t="s">
        <v>33</v>
      </c>
      <c r="L3980" s="3" t="s">
        <v>438</v>
      </c>
      <c r="M3980" s="3" t="s">
        <v>442</v>
      </c>
      <c r="N3980" s="3" t="s">
        <v>37</v>
      </c>
      <c r="O3980" s="3" t="s">
        <v>37</v>
      </c>
      <c r="P3980" s="2" t="s">
        <v>4640</v>
      </c>
      <c r="Q3980" s="4"/>
      <c r="R3980" s="4"/>
      <c r="S3980" s="4"/>
      <c r="T3980" s="2" t="s">
        <v>197</v>
      </c>
      <c r="U3980" s="4"/>
      <c r="V3980" s="2" t="s">
        <v>139</v>
      </c>
      <c r="W3980" s="4"/>
    </row>
    <row r="3981" spans="1:23" x14ac:dyDescent="0.2">
      <c r="A3981" s="2" t="s">
        <v>4300</v>
      </c>
      <c r="B3981" s="2" t="s">
        <v>4301</v>
      </c>
      <c r="C3981" s="2" t="s">
        <v>25</v>
      </c>
      <c r="D3981" s="2" t="s">
        <v>5065</v>
      </c>
      <c r="E3981" s="2" t="s">
        <v>4896</v>
      </c>
      <c r="F3981" s="2" t="s">
        <v>2476</v>
      </c>
      <c r="G3981" s="2" t="s">
        <v>29</v>
      </c>
      <c r="H3981" s="2" t="s">
        <v>5066</v>
      </c>
      <c r="I3981" s="2" t="s">
        <v>137</v>
      </c>
      <c r="J3981" s="2" t="s">
        <v>4838</v>
      </c>
      <c r="K3981" s="2" t="s">
        <v>33</v>
      </c>
      <c r="L3981" s="3" t="s">
        <v>137</v>
      </c>
      <c r="M3981" s="3" t="s">
        <v>137</v>
      </c>
      <c r="N3981" s="3" t="s">
        <v>37</v>
      </c>
      <c r="O3981" s="3" t="s">
        <v>37</v>
      </c>
      <c r="P3981" s="2" t="s">
        <v>4640</v>
      </c>
      <c r="Q3981" s="4"/>
      <c r="R3981" s="4"/>
      <c r="S3981" s="4"/>
      <c r="T3981" s="2" t="s">
        <v>197</v>
      </c>
      <c r="U3981" s="4"/>
      <c r="V3981" s="2" t="s">
        <v>139</v>
      </c>
      <c r="W3981" s="4"/>
    </row>
    <row r="3982" spans="1:23" x14ac:dyDescent="0.2">
      <c r="A3982" s="2" t="s">
        <v>4300</v>
      </c>
      <c r="B3982" s="2" t="s">
        <v>4301</v>
      </c>
      <c r="C3982" s="2" t="s">
        <v>25</v>
      </c>
      <c r="D3982" s="2" t="s">
        <v>5067</v>
      </c>
      <c r="E3982" s="2" t="s">
        <v>4896</v>
      </c>
      <c r="F3982" s="2" t="s">
        <v>336</v>
      </c>
      <c r="G3982" s="2" t="s">
        <v>29</v>
      </c>
      <c r="H3982" s="2" t="s">
        <v>5068</v>
      </c>
      <c r="I3982" s="2" t="s">
        <v>579</v>
      </c>
      <c r="J3982" s="2" t="s">
        <v>4838</v>
      </c>
      <c r="K3982" s="2" t="s">
        <v>33</v>
      </c>
      <c r="L3982" s="3" t="s">
        <v>438</v>
      </c>
      <c r="M3982" s="3" t="s">
        <v>442</v>
      </c>
      <c r="N3982" s="3" t="s">
        <v>37</v>
      </c>
      <c r="O3982" s="3" t="s">
        <v>37</v>
      </c>
      <c r="P3982" s="2" t="s">
        <v>4318</v>
      </c>
      <c r="Q3982" s="4"/>
      <c r="R3982" s="4"/>
      <c r="S3982" s="4"/>
      <c r="T3982" s="2" t="s">
        <v>197</v>
      </c>
      <c r="U3982" s="4"/>
      <c r="V3982" s="2" t="s">
        <v>139</v>
      </c>
      <c r="W3982" s="4"/>
    </row>
    <row r="3983" spans="1:23" x14ac:dyDescent="0.2">
      <c r="A3983" s="2" t="s">
        <v>4300</v>
      </c>
      <c r="B3983" s="2" t="s">
        <v>4301</v>
      </c>
      <c r="C3983" s="2" t="s">
        <v>25</v>
      </c>
      <c r="D3983" s="2" t="s">
        <v>2951</v>
      </c>
      <c r="E3983" s="2" t="s">
        <v>4896</v>
      </c>
      <c r="F3983" s="2" t="s">
        <v>1296</v>
      </c>
      <c r="G3983" s="2" t="s">
        <v>29</v>
      </c>
      <c r="H3983" s="2" t="s">
        <v>5069</v>
      </c>
      <c r="I3983" s="2" t="s">
        <v>579</v>
      </c>
      <c r="J3983" s="2" t="s">
        <v>4838</v>
      </c>
      <c r="K3983" s="2" t="s">
        <v>33</v>
      </c>
      <c r="L3983" s="3" t="s">
        <v>438</v>
      </c>
      <c r="M3983" s="3" t="s">
        <v>31</v>
      </c>
      <c r="N3983" s="3" t="s">
        <v>37</v>
      </c>
      <c r="O3983" s="3" t="s">
        <v>37</v>
      </c>
      <c r="P3983" s="2" t="s">
        <v>4485</v>
      </c>
      <c r="Q3983" s="4"/>
      <c r="R3983" s="4"/>
      <c r="S3983" s="4"/>
      <c r="T3983" s="2" t="s">
        <v>197</v>
      </c>
      <c r="U3983" s="4"/>
      <c r="V3983" s="2" t="s">
        <v>139</v>
      </c>
      <c r="W3983" s="4"/>
    </row>
    <row r="3984" spans="1:23" x14ac:dyDescent="0.2">
      <c r="A3984" s="2" t="s">
        <v>4300</v>
      </c>
      <c r="B3984" s="2" t="s">
        <v>4301</v>
      </c>
      <c r="C3984" s="2" t="s">
        <v>25</v>
      </c>
      <c r="D3984" s="2" t="s">
        <v>5070</v>
      </c>
      <c r="E3984" s="2" t="s">
        <v>4896</v>
      </c>
      <c r="F3984" s="2" t="s">
        <v>1380</v>
      </c>
      <c r="G3984" s="2" t="s">
        <v>29</v>
      </c>
      <c r="H3984" s="2" t="s">
        <v>5071</v>
      </c>
      <c r="I3984" s="2" t="s">
        <v>579</v>
      </c>
      <c r="J3984" s="2" t="s">
        <v>4838</v>
      </c>
      <c r="K3984" s="2" t="s">
        <v>33</v>
      </c>
      <c r="L3984" s="3" t="s">
        <v>438</v>
      </c>
      <c r="M3984" s="3" t="s">
        <v>169</v>
      </c>
      <c r="N3984" s="3" t="s">
        <v>37</v>
      </c>
      <c r="O3984" s="3" t="s">
        <v>37</v>
      </c>
      <c r="P3984" s="2" t="s">
        <v>4943</v>
      </c>
      <c r="Q3984" s="4"/>
      <c r="R3984" s="4"/>
      <c r="S3984" s="4"/>
      <c r="T3984" s="2" t="s">
        <v>197</v>
      </c>
      <c r="U3984" s="4"/>
      <c r="V3984" s="2" t="s">
        <v>139</v>
      </c>
      <c r="W3984" s="4"/>
    </row>
    <row r="3985" spans="1:23" x14ac:dyDescent="0.2">
      <c r="A3985" s="2" t="s">
        <v>4300</v>
      </c>
      <c r="B3985" s="2" t="s">
        <v>4301</v>
      </c>
      <c r="C3985" s="2" t="s">
        <v>25</v>
      </c>
      <c r="D3985" s="2" t="s">
        <v>2014</v>
      </c>
      <c r="E3985" s="2" t="s">
        <v>4896</v>
      </c>
      <c r="F3985" s="2" t="s">
        <v>1380</v>
      </c>
      <c r="G3985" s="2" t="s">
        <v>44</v>
      </c>
      <c r="H3985" s="2" t="s">
        <v>5071</v>
      </c>
      <c r="I3985" s="2" t="s">
        <v>579</v>
      </c>
      <c r="J3985" s="2" t="s">
        <v>4838</v>
      </c>
      <c r="K3985" s="2" t="s">
        <v>33</v>
      </c>
      <c r="L3985" s="3" t="s">
        <v>438</v>
      </c>
      <c r="M3985" s="3" t="s">
        <v>169</v>
      </c>
      <c r="N3985" s="3" t="s">
        <v>37</v>
      </c>
      <c r="O3985" s="3" t="s">
        <v>37</v>
      </c>
      <c r="P3985" s="2" t="s">
        <v>4627</v>
      </c>
      <c r="Q3985" s="4"/>
      <c r="R3985" s="4"/>
      <c r="S3985" s="4"/>
      <c r="T3985" s="2" t="s">
        <v>197</v>
      </c>
      <c r="U3985" s="4"/>
      <c r="V3985" s="2" t="s">
        <v>139</v>
      </c>
      <c r="W3985" s="4"/>
    </row>
    <row r="3986" spans="1:23" x14ac:dyDescent="0.2">
      <c r="A3986" s="2" t="s">
        <v>4300</v>
      </c>
      <c r="B3986" s="2" t="s">
        <v>4301</v>
      </c>
      <c r="C3986" s="2" t="s">
        <v>25</v>
      </c>
      <c r="D3986" s="2" t="s">
        <v>5072</v>
      </c>
      <c r="E3986" s="2" t="s">
        <v>4896</v>
      </c>
      <c r="F3986" s="2" t="s">
        <v>2390</v>
      </c>
      <c r="G3986" s="2" t="s">
        <v>29</v>
      </c>
      <c r="H3986" s="2" t="s">
        <v>5073</v>
      </c>
      <c r="I3986" s="2" t="s">
        <v>579</v>
      </c>
      <c r="J3986" s="2" t="s">
        <v>4838</v>
      </c>
      <c r="K3986" s="2" t="s">
        <v>33</v>
      </c>
      <c r="L3986" s="3" t="s">
        <v>438</v>
      </c>
      <c r="M3986" s="3" t="s">
        <v>137</v>
      </c>
      <c r="N3986" s="3" t="s">
        <v>37</v>
      </c>
      <c r="O3986" s="3" t="s">
        <v>37</v>
      </c>
      <c r="P3986" s="2" t="s">
        <v>4546</v>
      </c>
      <c r="Q3986" s="4"/>
      <c r="R3986" s="4"/>
      <c r="S3986" s="4"/>
      <c r="T3986" s="2" t="s">
        <v>197</v>
      </c>
      <c r="U3986" s="4"/>
      <c r="V3986" s="2" t="s">
        <v>139</v>
      </c>
      <c r="W3986" s="4"/>
    </row>
    <row r="3987" spans="1:23" x14ac:dyDescent="0.2">
      <c r="A3987" s="2" t="s">
        <v>4300</v>
      </c>
      <c r="B3987" s="2" t="s">
        <v>4301</v>
      </c>
      <c r="C3987" s="2" t="s">
        <v>25</v>
      </c>
      <c r="D3987" s="2" t="s">
        <v>5074</v>
      </c>
      <c r="E3987" s="2" t="s">
        <v>4896</v>
      </c>
      <c r="F3987" s="2" t="s">
        <v>28</v>
      </c>
      <c r="G3987" s="2" t="s">
        <v>29</v>
      </c>
      <c r="H3987" s="2" t="s">
        <v>5075</v>
      </c>
      <c r="I3987" s="2" t="s">
        <v>579</v>
      </c>
      <c r="J3987" s="2" t="s">
        <v>4838</v>
      </c>
      <c r="K3987" s="2" t="s">
        <v>33</v>
      </c>
      <c r="L3987" s="3" t="s">
        <v>438</v>
      </c>
      <c r="M3987" s="3" t="s">
        <v>521</v>
      </c>
      <c r="N3987" s="3" t="s">
        <v>37</v>
      </c>
      <c r="O3987" s="3" t="s">
        <v>37</v>
      </c>
      <c r="P3987" s="2" t="s">
        <v>4676</v>
      </c>
      <c r="Q3987" s="4"/>
      <c r="R3987" s="4"/>
      <c r="S3987" s="4"/>
      <c r="T3987" s="2" t="s">
        <v>197</v>
      </c>
      <c r="U3987" s="4"/>
      <c r="V3987" s="2" t="s">
        <v>139</v>
      </c>
      <c r="W3987" s="4"/>
    </row>
    <row r="3988" spans="1:23" x14ac:dyDescent="0.2">
      <c r="A3988" s="2" t="s">
        <v>4300</v>
      </c>
      <c r="B3988" s="2" t="s">
        <v>4301</v>
      </c>
      <c r="C3988" s="2" t="s">
        <v>25</v>
      </c>
      <c r="D3988" s="2" t="s">
        <v>5076</v>
      </c>
      <c r="E3988" s="2" t="s">
        <v>4896</v>
      </c>
      <c r="F3988" s="2" t="s">
        <v>28</v>
      </c>
      <c r="G3988" s="2" t="s">
        <v>44</v>
      </c>
      <c r="H3988" s="2" t="s">
        <v>5075</v>
      </c>
      <c r="I3988" s="2" t="s">
        <v>579</v>
      </c>
      <c r="J3988" s="2" t="s">
        <v>4838</v>
      </c>
      <c r="K3988" s="2" t="s">
        <v>33</v>
      </c>
      <c r="L3988" s="3" t="s">
        <v>438</v>
      </c>
      <c r="M3988" s="3" t="s">
        <v>37</v>
      </c>
      <c r="N3988" s="3" t="s">
        <v>37</v>
      </c>
      <c r="O3988" s="3" t="s">
        <v>37</v>
      </c>
      <c r="P3988" s="2" t="s">
        <v>4678</v>
      </c>
      <c r="Q3988" s="4"/>
      <c r="R3988" s="4"/>
      <c r="S3988" s="4"/>
      <c r="T3988" s="2" t="s">
        <v>197</v>
      </c>
      <c r="U3988" s="4"/>
      <c r="V3988" s="2" t="s">
        <v>139</v>
      </c>
      <c r="W3988" s="4"/>
    </row>
    <row r="3989" spans="1:23" x14ac:dyDescent="0.2">
      <c r="A3989" s="2" t="s">
        <v>4300</v>
      </c>
      <c r="B3989" s="2" t="s">
        <v>4301</v>
      </c>
      <c r="C3989" s="2" t="s">
        <v>25</v>
      </c>
      <c r="D3989" s="2" t="s">
        <v>5077</v>
      </c>
      <c r="E3989" s="2" t="s">
        <v>4896</v>
      </c>
      <c r="F3989" s="2" t="s">
        <v>1303</v>
      </c>
      <c r="G3989" s="2" t="s">
        <v>29</v>
      </c>
      <c r="H3989" s="2" t="s">
        <v>5078</v>
      </c>
      <c r="I3989" s="2" t="s">
        <v>579</v>
      </c>
      <c r="J3989" s="2" t="s">
        <v>4838</v>
      </c>
      <c r="K3989" s="2" t="s">
        <v>33</v>
      </c>
      <c r="L3989" s="3" t="s">
        <v>438</v>
      </c>
      <c r="M3989" s="3" t="s">
        <v>442</v>
      </c>
      <c r="N3989" s="3" t="s">
        <v>37</v>
      </c>
      <c r="O3989" s="3" t="s">
        <v>37</v>
      </c>
      <c r="P3989" s="2" t="s">
        <v>4543</v>
      </c>
      <c r="Q3989" s="4"/>
      <c r="R3989" s="4"/>
      <c r="S3989" s="4"/>
      <c r="T3989" s="2" t="s">
        <v>197</v>
      </c>
      <c r="U3989" s="4"/>
      <c r="V3989" s="2" t="s">
        <v>139</v>
      </c>
      <c r="W3989" s="4"/>
    </row>
    <row r="3990" spans="1:23" x14ac:dyDescent="0.2">
      <c r="A3990" s="2" t="s">
        <v>4300</v>
      </c>
      <c r="B3990" s="2" t="s">
        <v>4301</v>
      </c>
      <c r="C3990" s="2" t="s">
        <v>25</v>
      </c>
      <c r="D3990" s="2" t="s">
        <v>5079</v>
      </c>
      <c r="E3990" s="2" t="s">
        <v>4896</v>
      </c>
      <c r="F3990" s="2" t="s">
        <v>1310</v>
      </c>
      <c r="G3990" s="2" t="s">
        <v>29</v>
      </c>
      <c r="H3990" s="2" t="s">
        <v>5080</v>
      </c>
      <c r="I3990" s="2" t="s">
        <v>579</v>
      </c>
      <c r="J3990" s="2" t="s">
        <v>4838</v>
      </c>
      <c r="K3990" s="2" t="s">
        <v>33</v>
      </c>
      <c r="L3990" s="3" t="s">
        <v>438</v>
      </c>
      <c r="M3990" s="3" t="s">
        <v>31</v>
      </c>
      <c r="N3990" s="3" t="s">
        <v>37</v>
      </c>
      <c r="O3990" s="3" t="s">
        <v>37</v>
      </c>
      <c r="P3990" s="2" t="s">
        <v>4533</v>
      </c>
      <c r="Q3990" s="4"/>
      <c r="R3990" s="4"/>
      <c r="S3990" s="4"/>
      <c r="T3990" s="2" t="s">
        <v>197</v>
      </c>
      <c r="U3990" s="4"/>
      <c r="V3990" s="2" t="s">
        <v>139</v>
      </c>
      <c r="W3990" s="4"/>
    </row>
    <row r="3991" spans="1:23" x14ac:dyDescent="0.2">
      <c r="A3991" s="2" t="s">
        <v>4300</v>
      </c>
      <c r="B3991" s="2" t="s">
        <v>4301</v>
      </c>
      <c r="C3991" s="2" t="s">
        <v>25</v>
      </c>
      <c r="D3991" s="2" t="s">
        <v>5081</v>
      </c>
      <c r="E3991" s="2" t="s">
        <v>4896</v>
      </c>
      <c r="F3991" s="2" t="s">
        <v>2660</v>
      </c>
      <c r="G3991" s="2" t="s">
        <v>29</v>
      </c>
      <c r="H3991" s="2" t="s">
        <v>5082</v>
      </c>
      <c r="I3991" s="2" t="s">
        <v>579</v>
      </c>
      <c r="J3991" s="2" t="s">
        <v>4838</v>
      </c>
      <c r="K3991" s="2" t="s">
        <v>33</v>
      </c>
      <c r="L3991" s="3" t="s">
        <v>438</v>
      </c>
      <c r="M3991" s="3" t="s">
        <v>31</v>
      </c>
      <c r="N3991" s="3" t="s">
        <v>37</v>
      </c>
      <c r="O3991" s="3" t="s">
        <v>37</v>
      </c>
      <c r="P3991" s="2" t="s">
        <v>4504</v>
      </c>
      <c r="Q3991" s="4"/>
      <c r="R3991" s="4"/>
      <c r="S3991" s="4"/>
      <c r="T3991" s="2" t="s">
        <v>197</v>
      </c>
      <c r="U3991" s="4"/>
      <c r="V3991" s="2" t="s">
        <v>139</v>
      </c>
      <c r="W3991" s="4"/>
    </row>
    <row r="3992" spans="1:23" x14ac:dyDescent="0.2">
      <c r="A3992" s="2" t="s">
        <v>4300</v>
      </c>
      <c r="B3992" s="2" t="s">
        <v>4301</v>
      </c>
      <c r="C3992" s="2" t="s">
        <v>25</v>
      </c>
      <c r="D3992" s="2" t="s">
        <v>5083</v>
      </c>
      <c r="E3992" s="2" t="s">
        <v>4896</v>
      </c>
      <c r="F3992" s="2" t="s">
        <v>749</v>
      </c>
      <c r="G3992" s="2" t="s">
        <v>29</v>
      </c>
      <c r="H3992" s="2" t="s">
        <v>5084</v>
      </c>
      <c r="I3992" s="2" t="s">
        <v>579</v>
      </c>
      <c r="J3992" s="2" t="s">
        <v>4838</v>
      </c>
      <c r="K3992" s="2" t="s">
        <v>33</v>
      </c>
      <c r="L3992" s="3" t="s">
        <v>438</v>
      </c>
      <c r="M3992" s="3" t="s">
        <v>36</v>
      </c>
      <c r="N3992" s="3" t="s">
        <v>37</v>
      </c>
      <c r="O3992" s="3" t="s">
        <v>37</v>
      </c>
      <c r="P3992" s="2" t="s">
        <v>4481</v>
      </c>
      <c r="Q3992" s="4"/>
      <c r="R3992" s="4"/>
      <c r="S3992" s="4"/>
      <c r="T3992" s="2" t="s">
        <v>197</v>
      </c>
      <c r="U3992" s="4"/>
      <c r="V3992" s="2" t="s">
        <v>139</v>
      </c>
      <c r="W3992" s="4"/>
    </row>
    <row r="3993" spans="1:23" x14ac:dyDescent="0.2">
      <c r="A3993" s="2" t="s">
        <v>4300</v>
      </c>
      <c r="B3993" s="2" t="s">
        <v>4301</v>
      </c>
      <c r="C3993" s="2" t="s">
        <v>25</v>
      </c>
      <c r="D3993" s="2" t="s">
        <v>5085</v>
      </c>
      <c r="E3993" s="2" t="s">
        <v>4896</v>
      </c>
      <c r="F3993" s="2" t="s">
        <v>749</v>
      </c>
      <c r="G3993" s="2" t="s">
        <v>44</v>
      </c>
      <c r="H3993" s="2" t="s">
        <v>5084</v>
      </c>
      <c r="I3993" s="2" t="s">
        <v>579</v>
      </c>
      <c r="J3993" s="2" t="s">
        <v>4838</v>
      </c>
      <c r="K3993" s="2" t="s">
        <v>33</v>
      </c>
      <c r="L3993" s="3" t="s">
        <v>438</v>
      </c>
      <c r="M3993" s="3" t="s">
        <v>442</v>
      </c>
      <c r="N3993" s="3" t="s">
        <v>37</v>
      </c>
      <c r="O3993" s="3" t="s">
        <v>37</v>
      </c>
      <c r="P3993" s="2" t="s">
        <v>4514</v>
      </c>
      <c r="Q3993" s="4"/>
      <c r="R3993" s="4"/>
      <c r="S3993" s="4"/>
      <c r="T3993" s="2" t="s">
        <v>197</v>
      </c>
      <c r="U3993" s="4"/>
      <c r="V3993" s="2" t="s">
        <v>139</v>
      </c>
      <c r="W3993" s="4"/>
    </row>
    <row r="3994" spans="1:23" x14ac:dyDescent="0.2">
      <c r="A3994" s="2" t="s">
        <v>4300</v>
      </c>
      <c r="B3994" s="2" t="s">
        <v>4301</v>
      </c>
      <c r="C3994" s="2" t="s">
        <v>25</v>
      </c>
      <c r="D3994" s="2" t="s">
        <v>5086</v>
      </c>
      <c r="E3994" s="2" t="s">
        <v>4896</v>
      </c>
      <c r="F3994" s="2" t="s">
        <v>5087</v>
      </c>
      <c r="G3994" s="2" t="s">
        <v>29</v>
      </c>
      <c r="H3994" s="2" t="s">
        <v>5088</v>
      </c>
      <c r="I3994" s="2" t="s">
        <v>137</v>
      </c>
      <c r="J3994" s="2" t="s">
        <v>4838</v>
      </c>
      <c r="K3994" s="2" t="s">
        <v>33</v>
      </c>
      <c r="L3994" s="3" t="s">
        <v>137</v>
      </c>
      <c r="M3994" s="3" t="s">
        <v>169</v>
      </c>
      <c r="N3994" s="3" t="s">
        <v>37</v>
      </c>
      <c r="O3994" s="3" t="s">
        <v>37</v>
      </c>
      <c r="P3994" s="2" t="s">
        <v>4481</v>
      </c>
      <c r="Q3994" s="4"/>
      <c r="R3994" s="4"/>
      <c r="S3994" s="4"/>
      <c r="T3994" s="2" t="s">
        <v>197</v>
      </c>
      <c r="U3994" s="4"/>
      <c r="V3994" s="2" t="s">
        <v>139</v>
      </c>
      <c r="W3994" s="4"/>
    </row>
    <row r="3995" spans="1:23" x14ac:dyDescent="0.2">
      <c r="A3995" s="2" t="s">
        <v>4300</v>
      </c>
      <c r="B3995" s="2" t="s">
        <v>4301</v>
      </c>
      <c r="C3995" s="2" t="s">
        <v>25</v>
      </c>
      <c r="D3995" s="2" t="s">
        <v>5089</v>
      </c>
      <c r="E3995" s="2" t="s">
        <v>4896</v>
      </c>
      <c r="F3995" s="2" t="s">
        <v>951</v>
      </c>
      <c r="G3995" s="2" t="s">
        <v>29</v>
      </c>
      <c r="H3995" s="2" t="s">
        <v>5090</v>
      </c>
      <c r="I3995" s="2" t="s">
        <v>579</v>
      </c>
      <c r="J3995" s="2" t="s">
        <v>4838</v>
      </c>
      <c r="K3995" s="2" t="s">
        <v>33</v>
      </c>
      <c r="L3995" s="3" t="s">
        <v>438</v>
      </c>
      <c r="M3995" s="3" t="s">
        <v>137</v>
      </c>
      <c r="N3995" s="3" t="s">
        <v>37</v>
      </c>
      <c r="O3995" s="3" t="s">
        <v>37</v>
      </c>
      <c r="P3995" s="2" t="s">
        <v>4680</v>
      </c>
      <c r="Q3995" s="4"/>
      <c r="R3995" s="4"/>
      <c r="S3995" s="4"/>
      <c r="T3995" s="2" t="s">
        <v>197</v>
      </c>
      <c r="U3995" s="4"/>
      <c r="V3995" s="2" t="s">
        <v>139</v>
      </c>
      <c r="W3995" s="4"/>
    </row>
    <row r="3996" spans="1:23" x14ac:dyDescent="0.2">
      <c r="A3996" s="2" t="s">
        <v>4300</v>
      </c>
      <c r="B3996" s="2" t="s">
        <v>4301</v>
      </c>
      <c r="C3996" s="2" t="s">
        <v>25</v>
      </c>
      <c r="D3996" s="2" t="s">
        <v>5091</v>
      </c>
      <c r="E3996" s="2" t="s">
        <v>4896</v>
      </c>
      <c r="F3996" s="2" t="s">
        <v>2751</v>
      </c>
      <c r="G3996" s="2" t="s">
        <v>29</v>
      </c>
      <c r="H3996" s="2" t="s">
        <v>5092</v>
      </c>
      <c r="I3996" s="2" t="s">
        <v>579</v>
      </c>
      <c r="J3996" s="2" t="s">
        <v>4838</v>
      </c>
      <c r="K3996" s="2" t="s">
        <v>33</v>
      </c>
      <c r="L3996" s="3" t="s">
        <v>438</v>
      </c>
      <c r="M3996" s="3" t="s">
        <v>137</v>
      </c>
      <c r="N3996" s="3" t="s">
        <v>37</v>
      </c>
      <c r="O3996" s="3" t="s">
        <v>37</v>
      </c>
      <c r="P3996" s="2" t="s">
        <v>4501</v>
      </c>
      <c r="Q3996" s="4"/>
      <c r="R3996" s="4"/>
      <c r="S3996" s="4"/>
      <c r="T3996" s="2" t="s">
        <v>197</v>
      </c>
      <c r="U3996" s="4"/>
      <c r="V3996" s="2" t="s">
        <v>139</v>
      </c>
      <c r="W3996" s="4"/>
    </row>
    <row r="3997" spans="1:23" x14ac:dyDescent="0.2">
      <c r="A3997" s="2" t="s">
        <v>4300</v>
      </c>
      <c r="B3997" s="2" t="s">
        <v>4301</v>
      </c>
      <c r="C3997" s="2" t="s">
        <v>25</v>
      </c>
      <c r="D3997" s="2" t="s">
        <v>5093</v>
      </c>
      <c r="E3997" s="2" t="s">
        <v>4896</v>
      </c>
      <c r="F3997" s="2" t="s">
        <v>848</v>
      </c>
      <c r="G3997" s="2" t="s">
        <v>29</v>
      </c>
      <c r="H3997" s="2" t="s">
        <v>5094</v>
      </c>
      <c r="I3997" s="2" t="s">
        <v>579</v>
      </c>
      <c r="J3997" s="2" t="s">
        <v>4838</v>
      </c>
      <c r="K3997" s="2" t="s">
        <v>33</v>
      </c>
      <c r="L3997" s="3" t="s">
        <v>438</v>
      </c>
      <c r="M3997" s="3" t="s">
        <v>137</v>
      </c>
      <c r="N3997" s="3" t="s">
        <v>37</v>
      </c>
      <c r="O3997" s="3" t="s">
        <v>37</v>
      </c>
      <c r="P3997" s="2" t="s">
        <v>4501</v>
      </c>
      <c r="Q3997" s="4"/>
      <c r="R3997" s="4"/>
      <c r="S3997" s="4"/>
      <c r="T3997" s="2" t="s">
        <v>197</v>
      </c>
      <c r="U3997" s="4"/>
      <c r="V3997" s="2" t="s">
        <v>139</v>
      </c>
      <c r="W3997" s="4"/>
    </row>
    <row r="3998" spans="1:23" x14ac:dyDescent="0.2">
      <c r="A3998" s="2" t="s">
        <v>4300</v>
      </c>
      <c r="B3998" s="2" t="s">
        <v>4301</v>
      </c>
      <c r="C3998" s="2" t="s">
        <v>25</v>
      </c>
      <c r="D3998" s="2" t="s">
        <v>5095</v>
      </c>
      <c r="E3998" s="2" t="s">
        <v>4896</v>
      </c>
      <c r="F3998" s="2" t="s">
        <v>1964</v>
      </c>
      <c r="G3998" s="2" t="s">
        <v>29</v>
      </c>
      <c r="H3998" s="2" t="s">
        <v>5096</v>
      </c>
      <c r="I3998" s="2" t="s">
        <v>579</v>
      </c>
      <c r="J3998" s="2" t="s">
        <v>4838</v>
      </c>
      <c r="K3998" s="2" t="s">
        <v>33</v>
      </c>
      <c r="L3998" s="3" t="s">
        <v>438</v>
      </c>
      <c r="M3998" s="3" t="s">
        <v>137</v>
      </c>
      <c r="N3998" s="3" t="s">
        <v>37</v>
      </c>
      <c r="O3998" s="3" t="s">
        <v>37</v>
      </c>
      <c r="P3998" s="2" t="s">
        <v>4518</v>
      </c>
      <c r="Q3998" s="4"/>
      <c r="R3998" s="4"/>
      <c r="S3998" s="4"/>
      <c r="T3998" s="2" t="s">
        <v>197</v>
      </c>
      <c r="U3998" s="4"/>
      <c r="V3998" s="2" t="s">
        <v>139</v>
      </c>
      <c r="W3998" s="4"/>
    </row>
    <row r="3999" spans="1:23" x14ac:dyDescent="0.2">
      <c r="A3999" s="2" t="s">
        <v>4300</v>
      </c>
      <c r="B3999" s="2" t="s">
        <v>4301</v>
      </c>
      <c r="C3999" s="2" t="s">
        <v>25</v>
      </c>
      <c r="D3999" s="2" t="s">
        <v>5097</v>
      </c>
      <c r="E3999" s="2" t="s">
        <v>4896</v>
      </c>
      <c r="F3999" s="2" t="s">
        <v>1964</v>
      </c>
      <c r="G3999" s="2" t="s">
        <v>44</v>
      </c>
      <c r="H3999" s="2" t="s">
        <v>5096</v>
      </c>
      <c r="I3999" s="2" t="s">
        <v>579</v>
      </c>
      <c r="J3999" s="2" t="s">
        <v>4838</v>
      </c>
      <c r="K3999" s="2" t="s">
        <v>33</v>
      </c>
      <c r="L3999" s="3" t="s">
        <v>438</v>
      </c>
      <c r="M3999" s="3" t="s">
        <v>37</v>
      </c>
      <c r="N3999" s="3" t="s">
        <v>37</v>
      </c>
      <c r="O3999" s="3" t="s">
        <v>37</v>
      </c>
      <c r="P3999" s="2" t="s">
        <v>4305</v>
      </c>
      <c r="Q3999" s="4"/>
      <c r="R3999" s="4"/>
      <c r="S3999" s="4"/>
      <c r="T3999" s="2" t="s">
        <v>197</v>
      </c>
      <c r="U3999" s="4"/>
      <c r="V3999" s="2" t="s">
        <v>139</v>
      </c>
      <c r="W3999" s="4"/>
    </row>
    <row r="4000" spans="1:23" x14ac:dyDescent="0.2">
      <c r="A4000" s="2" t="s">
        <v>4300</v>
      </c>
      <c r="B4000" s="2" t="s">
        <v>4301</v>
      </c>
      <c r="C4000" s="2" t="s">
        <v>25</v>
      </c>
      <c r="D4000" s="2" t="s">
        <v>5098</v>
      </c>
      <c r="E4000" s="2" t="s">
        <v>4896</v>
      </c>
      <c r="F4000" s="2" t="s">
        <v>1964</v>
      </c>
      <c r="G4000" s="2" t="s">
        <v>51</v>
      </c>
      <c r="H4000" s="2" t="s">
        <v>5096</v>
      </c>
      <c r="I4000" s="2" t="s">
        <v>579</v>
      </c>
      <c r="J4000" s="2" t="s">
        <v>4838</v>
      </c>
      <c r="K4000" s="2" t="s">
        <v>33</v>
      </c>
      <c r="L4000" s="3" t="s">
        <v>438</v>
      </c>
      <c r="M4000" s="3" t="s">
        <v>169</v>
      </c>
      <c r="N4000" s="3" t="s">
        <v>37</v>
      </c>
      <c r="O4000" s="3" t="s">
        <v>37</v>
      </c>
      <c r="P4000" s="2" t="s">
        <v>4520</v>
      </c>
      <c r="Q4000" s="4"/>
      <c r="R4000" s="4"/>
      <c r="S4000" s="4"/>
      <c r="T4000" s="2" t="s">
        <v>197</v>
      </c>
      <c r="U4000" s="4"/>
      <c r="V4000" s="2" t="s">
        <v>139</v>
      </c>
      <c r="W4000" s="4"/>
    </row>
    <row r="4001" spans="1:23" x14ac:dyDescent="0.2">
      <c r="A4001" s="2" t="s">
        <v>4300</v>
      </c>
      <c r="B4001" s="2" t="s">
        <v>4301</v>
      </c>
      <c r="C4001" s="2" t="s">
        <v>25</v>
      </c>
      <c r="D4001" s="2" t="s">
        <v>5099</v>
      </c>
      <c r="E4001" s="2" t="s">
        <v>4896</v>
      </c>
      <c r="F4001" s="2" t="s">
        <v>5100</v>
      </c>
      <c r="G4001" s="2" t="s">
        <v>29</v>
      </c>
      <c r="H4001" s="2" t="s">
        <v>5101</v>
      </c>
      <c r="I4001" s="2" t="s">
        <v>137</v>
      </c>
      <c r="J4001" s="2" t="s">
        <v>4838</v>
      </c>
      <c r="K4001" s="2" t="s">
        <v>33</v>
      </c>
      <c r="L4001" s="3" t="s">
        <v>137</v>
      </c>
      <c r="M4001" s="3" t="s">
        <v>137</v>
      </c>
      <c r="N4001" s="3" t="s">
        <v>37</v>
      </c>
      <c r="O4001" s="3" t="s">
        <v>37</v>
      </c>
      <c r="P4001" s="2" t="s">
        <v>4305</v>
      </c>
      <c r="Q4001" s="4"/>
      <c r="R4001" s="4"/>
      <c r="S4001" s="4"/>
      <c r="T4001" s="2" t="s">
        <v>197</v>
      </c>
      <c r="U4001" s="4"/>
      <c r="V4001" s="2" t="s">
        <v>139</v>
      </c>
      <c r="W4001" s="4"/>
    </row>
    <row r="4002" spans="1:23" x14ac:dyDescent="0.2">
      <c r="A4002" s="2" t="s">
        <v>4300</v>
      </c>
      <c r="B4002" s="2" t="s">
        <v>4301</v>
      </c>
      <c r="C4002" s="2" t="s">
        <v>25</v>
      </c>
      <c r="D4002" s="2" t="s">
        <v>5102</v>
      </c>
      <c r="E4002" s="2" t="s">
        <v>4896</v>
      </c>
      <c r="F4002" s="2" t="s">
        <v>3154</v>
      </c>
      <c r="G4002" s="2" t="s">
        <v>29</v>
      </c>
      <c r="H4002" s="2" t="s">
        <v>5103</v>
      </c>
      <c r="I4002" s="2" t="s">
        <v>579</v>
      </c>
      <c r="J4002" s="2" t="s">
        <v>4838</v>
      </c>
      <c r="K4002" s="2" t="s">
        <v>33</v>
      </c>
      <c r="L4002" s="3" t="s">
        <v>36</v>
      </c>
      <c r="M4002" s="3" t="s">
        <v>169</v>
      </c>
      <c r="N4002" s="3" t="s">
        <v>37</v>
      </c>
      <c r="O4002" s="3" t="s">
        <v>37</v>
      </c>
      <c r="P4002" s="2" t="s">
        <v>4305</v>
      </c>
      <c r="Q4002" s="4"/>
      <c r="R4002" s="4"/>
      <c r="S4002" s="4"/>
      <c r="T4002" s="2" t="s">
        <v>197</v>
      </c>
      <c r="U4002" s="4"/>
      <c r="V4002" s="4"/>
      <c r="W4002" s="4"/>
    </row>
    <row r="4003" spans="1:23" x14ac:dyDescent="0.2">
      <c r="A4003" s="2" t="s">
        <v>4300</v>
      </c>
      <c r="B4003" s="2" t="s">
        <v>4301</v>
      </c>
      <c r="C4003" s="2" t="s">
        <v>25</v>
      </c>
      <c r="D4003" s="2" t="s">
        <v>5104</v>
      </c>
      <c r="E4003" s="2" t="s">
        <v>4896</v>
      </c>
      <c r="F4003" s="2" t="s">
        <v>1155</v>
      </c>
      <c r="G4003" s="2" t="s">
        <v>29</v>
      </c>
      <c r="H4003" s="2" t="s">
        <v>5105</v>
      </c>
      <c r="I4003" s="2" t="s">
        <v>579</v>
      </c>
      <c r="J4003" s="2" t="s">
        <v>4838</v>
      </c>
      <c r="K4003" s="2" t="s">
        <v>33</v>
      </c>
      <c r="L4003" s="3" t="s">
        <v>438</v>
      </c>
      <c r="M4003" s="3" t="s">
        <v>31</v>
      </c>
      <c r="N4003" s="3" t="s">
        <v>37</v>
      </c>
      <c r="O4003" s="3" t="s">
        <v>37</v>
      </c>
      <c r="P4003" s="2" t="s">
        <v>4690</v>
      </c>
      <c r="Q4003" s="4"/>
      <c r="R4003" s="4"/>
      <c r="S4003" s="4"/>
      <c r="T4003" s="2" t="s">
        <v>197</v>
      </c>
      <c r="U4003" s="4"/>
      <c r="V4003" s="2" t="s">
        <v>139</v>
      </c>
      <c r="W4003" s="4"/>
    </row>
    <row r="4004" spans="1:23" x14ac:dyDescent="0.2">
      <c r="A4004" s="2" t="s">
        <v>4300</v>
      </c>
      <c r="B4004" s="2" t="s">
        <v>4301</v>
      </c>
      <c r="C4004" s="2" t="s">
        <v>25</v>
      </c>
      <c r="D4004" s="2" t="s">
        <v>5106</v>
      </c>
      <c r="E4004" s="2" t="s">
        <v>4896</v>
      </c>
      <c r="F4004" s="2" t="s">
        <v>1155</v>
      </c>
      <c r="G4004" s="2" t="s">
        <v>44</v>
      </c>
      <c r="H4004" s="2" t="s">
        <v>5105</v>
      </c>
      <c r="I4004" s="2" t="s">
        <v>579</v>
      </c>
      <c r="J4004" s="2" t="s">
        <v>4838</v>
      </c>
      <c r="K4004" s="2" t="s">
        <v>33</v>
      </c>
      <c r="L4004" s="3" t="s">
        <v>438</v>
      </c>
      <c r="M4004" s="3" t="s">
        <v>137</v>
      </c>
      <c r="N4004" s="3" t="s">
        <v>37</v>
      </c>
      <c r="O4004" s="3" t="s">
        <v>37</v>
      </c>
      <c r="P4004" s="2" t="s">
        <v>4538</v>
      </c>
      <c r="Q4004" s="4"/>
      <c r="R4004" s="4"/>
      <c r="S4004" s="4"/>
      <c r="T4004" s="2" t="s">
        <v>197</v>
      </c>
      <c r="U4004" s="4"/>
      <c r="V4004" s="2" t="s">
        <v>139</v>
      </c>
      <c r="W4004" s="4"/>
    </row>
    <row r="4005" spans="1:23" x14ac:dyDescent="0.2">
      <c r="A4005" s="2" t="s">
        <v>4300</v>
      </c>
      <c r="B4005" s="2" t="s">
        <v>4301</v>
      </c>
      <c r="C4005" s="2" t="s">
        <v>25</v>
      </c>
      <c r="D4005" s="2" t="s">
        <v>5107</v>
      </c>
      <c r="E4005" s="2" t="s">
        <v>4896</v>
      </c>
      <c r="F4005" s="2" t="s">
        <v>1155</v>
      </c>
      <c r="G4005" s="2" t="s">
        <v>51</v>
      </c>
      <c r="H4005" s="2" t="s">
        <v>5105</v>
      </c>
      <c r="I4005" s="2" t="s">
        <v>579</v>
      </c>
      <c r="J4005" s="2" t="s">
        <v>4838</v>
      </c>
      <c r="K4005" s="2" t="s">
        <v>33</v>
      </c>
      <c r="L4005" s="3" t="s">
        <v>438</v>
      </c>
      <c r="M4005" s="3" t="s">
        <v>175</v>
      </c>
      <c r="N4005" s="3" t="s">
        <v>37</v>
      </c>
      <c r="O4005" s="3" t="s">
        <v>37</v>
      </c>
      <c r="P4005" s="2" t="s">
        <v>4624</v>
      </c>
      <c r="Q4005" s="4"/>
      <c r="R4005" s="4"/>
      <c r="S4005" s="4"/>
      <c r="T4005" s="2" t="s">
        <v>197</v>
      </c>
      <c r="U4005" s="4"/>
      <c r="V4005" s="2" t="s">
        <v>139</v>
      </c>
      <c r="W4005" s="4"/>
    </row>
    <row r="4006" spans="1:23" x14ac:dyDescent="0.2">
      <c r="A4006" s="2" t="s">
        <v>4300</v>
      </c>
      <c r="B4006" s="2" t="s">
        <v>4301</v>
      </c>
      <c r="C4006" s="2" t="s">
        <v>25</v>
      </c>
      <c r="D4006" s="2" t="s">
        <v>5108</v>
      </c>
      <c r="E4006" s="2" t="s">
        <v>4896</v>
      </c>
      <c r="F4006" s="2" t="s">
        <v>1155</v>
      </c>
      <c r="G4006" s="2" t="s">
        <v>58</v>
      </c>
      <c r="H4006" s="2" t="s">
        <v>5105</v>
      </c>
      <c r="I4006" s="2" t="s">
        <v>579</v>
      </c>
      <c r="J4006" s="2" t="s">
        <v>4838</v>
      </c>
      <c r="K4006" s="2" t="s">
        <v>33</v>
      </c>
      <c r="L4006" s="3" t="s">
        <v>438</v>
      </c>
      <c r="M4006" s="3" t="s">
        <v>104</v>
      </c>
      <c r="N4006" s="3" t="s">
        <v>37</v>
      </c>
      <c r="O4006" s="3" t="s">
        <v>37</v>
      </c>
      <c r="P4006" s="2" t="s">
        <v>4619</v>
      </c>
      <c r="Q4006" s="4"/>
      <c r="R4006" s="4"/>
      <c r="S4006" s="4"/>
      <c r="T4006" s="2" t="s">
        <v>197</v>
      </c>
      <c r="U4006" s="4"/>
      <c r="V4006" s="2" t="s">
        <v>139</v>
      </c>
      <c r="W4006" s="4"/>
    </row>
    <row r="4007" spans="1:23" x14ac:dyDescent="0.2">
      <c r="A4007" s="2" t="s">
        <v>4300</v>
      </c>
      <c r="B4007" s="2" t="s">
        <v>4301</v>
      </c>
      <c r="C4007" s="2" t="s">
        <v>25</v>
      </c>
      <c r="D4007" s="2" t="s">
        <v>5109</v>
      </c>
      <c r="E4007" s="2" t="s">
        <v>4896</v>
      </c>
      <c r="F4007" s="2" t="s">
        <v>1155</v>
      </c>
      <c r="G4007" s="2" t="s">
        <v>65</v>
      </c>
      <c r="H4007" s="2" t="s">
        <v>5105</v>
      </c>
      <c r="I4007" s="2" t="s">
        <v>579</v>
      </c>
      <c r="J4007" s="2" t="s">
        <v>4838</v>
      </c>
      <c r="K4007" s="2" t="s">
        <v>33</v>
      </c>
      <c r="L4007" s="3" t="s">
        <v>438</v>
      </c>
      <c r="M4007" s="3" t="s">
        <v>169</v>
      </c>
      <c r="N4007" s="3" t="s">
        <v>37</v>
      </c>
      <c r="O4007" s="3" t="s">
        <v>37</v>
      </c>
      <c r="P4007" s="2" t="s">
        <v>4902</v>
      </c>
      <c r="Q4007" s="4"/>
      <c r="R4007" s="4"/>
      <c r="S4007" s="4"/>
      <c r="T4007" s="2" t="s">
        <v>197</v>
      </c>
      <c r="U4007" s="4"/>
      <c r="V4007" s="2" t="s">
        <v>139</v>
      </c>
      <c r="W4007" s="4"/>
    </row>
    <row r="4008" spans="1:23" x14ac:dyDescent="0.2">
      <c r="A4008" s="2" t="s">
        <v>4300</v>
      </c>
      <c r="B4008" s="2" t="s">
        <v>4301</v>
      </c>
      <c r="C4008" s="2" t="s">
        <v>25</v>
      </c>
      <c r="D4008" s="2" t="s">
        <v>5110</v>
      </c>
      <c r="E4008" s="2" t="s">
        <v>4896</v>
      </c>
      <c r="F4008" s="2" t="s">
        <v>1155</v>
      </c>
      <c r="G4008" s="2" t="s">
        <v>428</v>
      </c>
      <c r="H4008" s="2" t="s">
        <v>5105</v>
      </c>
      <c r="I4008" s="2" t="s">
        <v>579</v>
      </c>
      <c r="J4008" s="2" t="s">
        <v>4838</v>
      </c>
      <c r="K4008" s="2" t="s">
        <v>33</v>
      </c>
      <c r="L4008" s="3" t="s">
        <v>438</v>
      </c>
      <c r="M4008" s="3" t="s">
        <v>169</v>
      </c>
      <c r="N4008" s="3" t="s">
        <v>37</v>
      </c>
      <c r="O4008" s="3" t="s">
        <v>37</v>
      </c>
      <c r="P4008" s="2" t="s">
        <v>4649</v>
      </c>
      <c r="Q4008" s="4"/>
      <c r="R4008" s="4"/>
      <c r="S4008" s="4"/>
      <c r="T4008" s="2" t="s">
        <v>197</v>
      </c>
      <c r="U4008" s="4"/>
      <c r="V4008" s="2" t="s">
        <v>139</v>
      </c>
      <c r="W4008" s="4"/>
    </row>
    <row r="4009" spans="1:23" x14ac:dyDescent="0.2">
      <c r="A4009" s="2" t="s">
        <v>4300</v>
      </c>
      <c r="B4009" s="2" t="s">
        <v>4301</v>
      </c>
      <c r="C4009" s="2" t="s">
        <v>25</v>
      </c>
      <c r="D4009" s="2" t="s">
        <v>5111</v>
      </c>
      <c r="E4009" s="2" t="s">
        <v>4896</v>
      </c>
      <c r="F4009" s="2" t="s">
        <v>1155</v>
      </c>
      <c r="G4009" s="2" t="s">
        <v>430</v>
      </c>
      <c r="H4009" s="2" t="s">
        <v>5105</v>
      </c>
      <c r="I4009" s="2" t="s">
        <v>579</v>
      </c>
      <c r="J4009" s="2" t="s">
        <v>4838</v>
      </c>
      <c r="K4009" s="2" t="s">
        <v>33</v>
      </c>
      <c r="L4009" s="3" t="s">
        <v>438</v>
      </c>
      <c r="M4009" s="3" t="s">
        <v>169</v>
      </c>
      <c r="N4009" s="3" t="s">
        <v>37</v>
      </c>
      <c r="O4009" s="3" t="s">
        <v>37</v>
      </c>
      <c r="P4009" s="2" t="s">
        <v>4905</v>
      </c>
      <c r="Q4009" s="4"/>
      <c r="R4009" s="4"/>
      <c r="S4009" s="4"/>
      <c r="T4009" s="2" t="s">
        <v>197</v>
      </c>
      <c r="U4009" s="4"/>
      <c r="V4009" s="2" t="s">
        <v>139</v>
      </c>
      <c r="W4009" s="4"/>
    </row>
    <row r="4010" spans="1:23" x14ac:dyDescent="0.2">
      <c r="A4010" s="2" t="s">
        <v>4300</v>
      </c>
      <c r="B4010" s="2" t="s">
        <v>4301</v>
      </c>
      <c r="C4010" s="2" t="s">
        <v>25</v>
      </c>
      <c r="D4010" s="2" t="s">
        <v>5112</v>
      </c>
      <c r="E4010" s="2" t="s">
        <v>4896</v>
      </c>
      <c r="F4010" s="2" t="s">
        <v>1155</v>
      </c>
      <c r="G4010" s="2" t="s">
        <v>433</v>
      </c>
      <c r="H4010" s="2" t="s">
        <v>5105</v>
      </c>
      <c r="I4010" s="2" t="s">
        <v>579</v>
      </c>
      <c r="J4010" s="2" t="s">
        <v>4838</v>
      </c>
      <c r="K4010" s="2" t="s">
        <v>33</v>
      </c>
      <c r="L4010" s="3" t="s">
        <v>438</v>
      </c>
      <c r="M4010" s="3" t="s">
        <v>169</v>
      </c>
      <c r="N4010" s="3" t="s">
        <v>37</v>
      </c>
      <c r="O4010" s="3" t="s">
        <v>37</v>
      </c>
      <c r="P4010" s="2" t="s">
        <v>4708</v>
      </c>
      <c r="Q4010" s="4"/>
      <c r="R4010" s="4"/>
      <c r="S4010" s="4"/>
      <c r="T4010" s="2" t="s">
        <v>197</v>
      </c>
      <c r="U4010" s="4"/>
      <c r="V4010" s="2" t="s">
        <v>139</v>
      </c>
      <c r="W4010" s="4"/>
    </row>
    <row r="4011" spans="1:23" x14ac:dyDescent="0.2">
      <c r="A4011" s="2" t="s">
        <v>4300</v>
      </c>
      <c r="B4011" s="2" t="s">
        <v>4301</v>
      </c>
      <c r="C4011" s="2" t="s">
        <v>25</v>
      </c>
      <c r="D4011" s="2" t="s">
        <v>5113</v>
      </c>
      <c r="E4011" s="2" t="s">
        <v>4896</v>
      </c>
      <c r="F4011" s="2" t="s">
        <v>1155</v>
      </c>
      <c r="G4011" s="2" t="s">
        <v>436</v>
      </c>
      <c r="H4011" s="2" t="s">
        <v>5105</v>
      </c>
      <c r="I4011" s="2" t="s">
        <v>579</v>
      </c>
      <c r="J4011" s="2" t="s">
        <v>4838</v>
      </c>
      <c r="K4011" s="2" t="s">
        <v>33</v>
      </c>
      <c r="L4011" s="3" t="s">
        <v>72</v>
      </c>
      <c r="M4011" s="3" t="s">
        <v>119</v>
      </c>
      <c r="N4011" s="3" t="s">
        <v>37</v>
      </c>
      <c r="O4011" s="3" t="s">
        <v>37</v>
      </c>
      <c r="P4011" s="2" t="s">
        <v>4631</v>
      </c>
      <c r="Q4011" s="4"/>
      <c r="R4011" s="4"/>
      <c r="S4011" s="4"/>
      <c r="T4011" s="2" t="s">
        <v>197</v>
      </c>
      <c r="U4011" s="4"/>
      <c r="V4011" s="2" t="s">
        <v>139</v>
      </c>
      <c r="W4011" s="4"/>
    </row>
    <row r="4012" spans="1:23" x14ac:dyDescent="0.2">
      <c r="A4012" s="2" t="s">
        <v>4300</v>
      </c>
      <c r="B4012" s="2" t="s">
        <v>4301</v>
      </c>
      <c r="C4012" s="2" t="s">
        <v>25</v>
      </c>
      <c r="D4012" s="2" t="s">
        <v>5114</v>
      </c>
      <c r="E4012" s="2" t="s">
        <v>4896</v>
      </c>
      <c r="F4012" s="2" t="s">
        <v>1155</v>
      </c>
      <c r="G4012" s="2" t="s">
        <v>438</v>
      </c>
      <c r="H4012" s="2" t="s">
        <v>5105</v>
      </c>
      <c r="I4012" s="2" t="s">
        <v>579</v>
      </c>
      <c r="J4012" s="2" t="s">
        <v>4838</v>
      </c>
      <c r="K4012" s="2" t="s">
        <v>33</v>
      </c>
      <c r="L4012" s="3" t="s">
        <v>438</v>
      </c>
      <c r="M4012" s="3" t="s">
        <v>31</v>
      </c>
      <c r="N4012" s="3" t="s">
        <v>37</v>
      </c>
      <c r="O4012" s="3" t="s">
        <v>37</v>
      </c>
      <c r="P4012" s="2" t="s">
        <v>4654</v>
      </c>
      <c r="Q4012" s="4"/>
      <c r="R4012" s="4"/>
      <c r="S4012" s="4"/>
      <c r="T4012" s="2" t="s">
        <v>197</v>
      </c>
      <c r="U4012" s="4"/>
      <c r="V4012" s="2" t="s">
        <v>139</v>
      </c>
      <c r="W4012" s="4"/>
    </row>
    <row r="4013" spans="1:23" x14ac:dyDescent="0.2">
      <c r="A4013" s="2" t="s">
        <v>4300</v>
      </c>
      <c r="B4013" s="2" t="s">
        <v>4301</v>
      </c>
      <c r="C4013" s="2" t="s">
        <v>25</v>
      </c>
      <c r="D4013" s="2" t="s">
        <v>5115</v>
      </c>
      <c r="E4013" s="2" t="s">
        <v>4896</v>
      </c>
      <c r="F4013" s="2" t="s">
        <v>396</v>
      </c>
      <c r="G4013" s="2" t="s">
        <v>29</v>
      </c>
      <c r="H4013" s="2" t="s">
        <v>5116</v>
      </c>
      <c r="I4013" s="2" t="s">
        <v>579</v>
      </c>
      <c r="J4013" s="2" t="s">
        <v>4838</v>
      </c>
      <c r="K4013" s="2" t="s">
        <v>33</v>
      </c>
      <c r="L4013" s="3" t="s">
        <v>438</v>
      </c>
      <c r="M4013" s="3" t="s">
        <v>169</v>
      </c>
      <c r="N4013" s="3" t="s">
        <v>37</v>
      </c>
      <c r="O4013" s="3" t="s">
        <v>37</v>
      </c>
      <c r="P4013" s="2" t="s">
        <v>4523</v>
      </c>
      <c r="Q4013" s="4"/>
      <c r="R4013" s="4"/>
      <c r="S4013" s="4"/>
      <c r="T4013" s="2" t="s">
        <v>197</v>
      </c>
      <c r="U4013" s="4"/>
      <c r="V4013" s="2" t="s">
        <v>139</v>
      </c>
      <c r="W4013" s="4"/>
    </row>
    <row r="4014" spans="1:23" x14ac:dyDescent="0.2">
      <c r="A4014" s="2" t="s">
        <v>4300</v>
      </c>
      <c r="B4014" s="2" t="s">
        <v>4301</v>
      </c>
      <c r="C4014" s="2" t="s">
        <v>25</v>
      </c>
      <c r="D4014" s="2" t="s">
        <v>5117</v>
      </c>
      <c r="E4014" s="2" t="s">
        <v>4896</v>
      </c>
      <c r="F4014" s="2" t="s">
        <v>396</v>
      </c>
      <c r="G4014" s="2" t="s">
        <v>51</v>
      </c>
      <c r="H4014" s="2" t="s">
        <v>5116</v>
      </c>
      <c r="I4014" s="2" t="s">
        <v>579</v>
      </c>
      <c r="J4014" s="2" t="s">
        <v>4838</v>
      </c>
      <c r="K4014" s="2" t="s">
        <v>33</v>
      </c>
      <c r="L4014" s="3" t="s">
        <v>438</v>
      </c>
      <c r="M4014" s="3" t="s">
        <v>442</v>
      </c>
      <c r="N4014" s="3" t="s">
        <v>37</v>
      </c>
      <c r="O4014" s="3" t="s">
        <v>37</v>
      </c>
      <c r="P4014" s="2" t="s">
        <v>4187</v>
      </c>
      <c r="Q4014" s="4"/>
      <c r="R4014" s="4"/>
      <c r="S4014" s="4"/>
      <c r="T4014" s="2" t="s">
        <v>197</v>
      </c>
      <c r="U4014" s="4"/>
      <c r="V4014" s="2" t="s">
        <v>139</v>
      </c>
      <c r="W4014" s="4"/>
    </row>
    <row r="4015" spans="1:23" x14ac:dyDescent="0.2">
      <c r="A4015" s="2" t="s">
        <v>4300</v>
      </c>
      <c r="B4015" s="2" t="s">
        <v>4301</v>
      </c>
      <c r="C4015" s="2" t="s">
        <v>25</v>
      </c>
      <c r="D4015" s="2" t="s">
        <v>5118</v>
      </c>
      <c r="E4015" s="2" t="s">
        <v>4896</v>
      </c>
      <c r="F4015" s="2" t="s">
        <v>2638</v>
      </c>
      <c r="G4015" s="2" t="s">
        <v>29</v>
      </c>
      <c r="H4015" s="2" t="s">
        <v>5119</v>
      </c>
      <c r="I4015" s="2" t="s">
        <v>579</v>
      </c>
      <c r="J4015" s="2" t="s">
        <v>4838</v>
      </c>
      <c r="K4015" s="2" t="s">
        <v>33</v>
      </c>
      <c r="L4015" s="3" t="s">
        <v>137</v>
      </c>
      <c r="M4015" s="3" t="s">
        <v>137</v>
      </c>
      <c r="N4015" s="3" t="s">
        <v>37</v>
      </c>
      <c r="O4015" s="3" t="s">
        <v>37</v>
      </c>
      <c r="P4015" s="2" t="s">
        <v>4883</v>
      </c>
      <c r="Q4015" s="4"/>
      <c r="R4015" s="4"/>
      <c r="S4015" s="4"/>
      <c r="T4015" s="2" t="s">
        <v>197</v>
      </c>
      <c r="U4015" s="4"/>
      <c r="V4015" s="2" t="s">
        <v>139</v>
      </c>
      <c r="W4015" s="4"/>
    </row>
    <row r="4016" spans="1:23" x14ac:dyDescent="0.2">
      <c r="A4016" s="2" t="s">
        <v>4300</v>
      </c>
      <c r="B4016" s="2" t="s">
        <v>4301</v>
      </c>
      <c r="C4016" s="2" t="s">
        <v>25</v>
      </c>
      <c r="D4016" s="2" t="s">
        <v>5120</v>
      </c>
      <c r="E4016" s="2" t="s">
        <v>4896</v>
      </c>
      <c r="F4016" s="2" t="s">
        <v>864</v>
      </c>
      <c r="G4016" s="2" t="s">
        <v>29</v>
      </c>
      <c r="H4016" s="2" t="s">
        <v>5121</v>
      </c>
      <c r="I4016" s="2" t="s">
        <v>579</v>
      </c>
      <c r="J4016" s="2" t="s">
        <v>4838</v>
      </c>
      <c r="K4016" s="2" t="s">
        <v>33</v>
      </c>
      <c r="L4016" s="3" t="s">
        <v>438</v>
      </c>
      <c r="M4016" s="3" t="s">
        <v>31</v>
      </c>
      <c r="N4016" s="3" t="s">
        <v>37</v>
      </c>
      <c r="O4016" s="3" t="s">
        <v>37</v>
      </c>
      <c r="P4016" s="2" t="s">
        <v>4634</v>
      </c>
      <c r="Q4016" s="4"/>
      <c r="R4016" s="4"/>
      <c r="S4016" s="4"/>
      <c r="T4016" s="2" t="s">
        <v>197</v>
      </c>
      <c r="U4016" s="4"/>
      <c r="V4016" s="2" t="s">
        <v>139</v>
      </c>
      <c r="W4016" s="4"/>
    </row>
    <row r="4017" spans="1:23" x14ac:dyDescent="0.2">
      <c r="A4017" s="2" t="s">
        <v>4300</v>
      </c>
      <c r="B4017" s="2" t="s">
        <v>4301</v>
      </c>
      <c r="C4017" s="2" t="s">
        <v>25</v>
      </c>
      <c r="D4017" s="2" t="s">
        <v>5122</v>
      </c>
      <c r="E4017" s="2" t="s">
        <v>4896</v>
      </c>
      <c r="F4017" s="2" t="s">
        <v>864</v>
      </c>
      <c r="G4017" s="2" t="s">
        <v>44</v>
      </c>
      <c r="H4017" s="2" t="s">
        <v>5121</v>
      </c>
      <c r="I4017" s="2" t="s">
        <v>579</v>
      </c>
      <c r="J4017" s="2" t="s">
        <v>4838</v>
      </c>
      <c r="K4017" s="2" t="s">
        <v>33</v>
      </c>
      <c r="L4017" s="3" t="s">
        <v>438</v>
      </c>
      <c r="M4017" s="3" t="s">
        <v>169</v>
      </c>
      <c r="N4017" s="3" t="s">
        <v>37</v>
      </c>
      <c r="O4017" s="3" t="s">
        <v>37</v>
      </c>
      <c r="P4017" s="2" t="s">
        <v>4530</v>
      </c>
      <c r="Q4017" s="4"/>
      <c r="R4017" s="4"/>
      <c r="S4017" s="4"/>
      <c r="T4017" s="2" t="s">
        <v>197</v>
      </c>
      <c r="U4017" s="4"/>
      <c r="V4017" s="2" t="s">
        <v>139</v>
      </c>
      <c r="W4017" s="4"/>
    </row>
    <row r="4018" spans="1:23" x14ac:dyDescent="0.2">
      <c r="A4018" s="2" t="s">
        <v>4300</v>
      </c>
      <c r="B4018" s="2" t="s">
        <v>4301</v>
      </c>
      <c r="C4018" s="2" t="s">
        <v>25</v>
      </c>
      <c r="D4018" s="2" t="s">
        <v>5123</v>
      </c>
      <c r="E4018" s="2" t="s">
        <v>4896</v>
      </c>
      <c r="F4018" s="2" t="s">
        <v>5124</v>
      </c>
      <c r="G4018" s="2" t="s">
        <v>29</v>
      </c>
      <c r="H4018" s="2" t="s">
        <v>5125</v>
      </c>
      <c r="I4018" s="2" t="s">
        <v>137</v>
      </c>
      <c r="J4018" s="2" t="s">
        <v>4838</v>
      </c>
      <c r="K4018" s="2" t="s">
        <v>33</v>
      </c>
      <c r="L4018" s="3" t="s">
        <v>137</v>
      </c>
      <c r="M4018" s="3" t="s">
        <v>137</v>
      </c>
      <c r="N4018" s="3" t="s">
        <v>37</v>
      </c>
      <c r="O4018" s="3" t="s">
        <v>37</v>
      </c>
      <c r="P4018" s="2" t="s">
        <v>4530</v>
      </c>
      <c r="Q4018" s="4"/>
      <c r="R4018" s="4"/>
      <c r="S4018" s="4"/>
      <c r="T4018" s="2" t="s">
        <v>197</v>
      </c>
      <c r="U4018" s="4"/>
      <c r="V4018" s="2" t="s">
        <v>139</v>
      </c>
      <c r="W4018" s="4"/>
    </row>
    <row r="4019" spans="1:23" x14ac:dyDescent="0.2">
      <c r="A4019" s="2" t="s">
        <v>4300</v>
      </c>
      <c r="B4019" s="2" t="s">
        <v>4301</v>
      </c>
      <c r="C4019" s="2" t="s">
        <v>25</v>
      </c>
      <c r="D4019" s="2" t="s">
        <v>5126</v>
      </c>
      <c r="E4019" s="2" t="s">
        <v>4896</v>
      </c>
      <c r="F4019" s="2" t="s">
        <v>243</v>
      </c>
      <c r="G4019" s="2" t="s">
        <v>29</v>
      </c>
      <c r="H4019" s="2" t="s">
        <v>5127</v>
      </c>
      <c r="I4019" s="2" t="s">
        <v>579</v>
      </c>
      <c r="J4019" s="2" t="s">
        <v>4838</v>
      </c>
      <c r="K4019" s="2" t="s">
        <v>33</v>
      </c>
      <c r="L4019" s="3" t="s">
        <v>438</v>
      </c>
      <c r="M4019" s="3" t="s">
        <v>442</v>
      </c>
      <c r="N4019" s="3" t="s">
        <v>37</v>
      </c>
      <c r="O4019" s="3" t="s">
        <v>37</v>
      </c>
      <c r="P4019" s="2" t="s">
        <v>4551</v>
      </c>
      <c r="Q4019" s="4"/>
      <c r="R4019" s="4"/>
      <c r="S4019" s="4"/>
      <c r="T4019" s="2" t="s">
        <v>197</v>
      </c>
      <c r="U4019" s="4"/>
      <c r="V4019" s="2" t="s">
        <v>139</v>
      </c>
      <c r="W4019" s="4"/>
    </row>
    <row r="4020" spans="1:23" x14ac:dyDescent="0.2">
      <c r="A4020" s="2" t="s">
        <v>4300</v>
      </c>
      <c r="B4020" s="2" t="s">
        <v>4301</v>
      </c>
      <c r="C4020" s="2" t="s">
        <v>25</v>
      </c>
      <c r="D4020" s="2" t="s">
        <v>5128</v>
      </c>
      <c r="E4020" s="2" t="s">
        <v>4896</v>
      </c>
      <c r="F4020" s="2" t="s">
        <v>607</v>
      </c>
      <c r="G4020" s="2" t="s">
        <v>29</v>
      </c>
      <c r="H4020" s="2" t="s">
        <v>5129</v>
      </c>
      <c r="I4020" s="2" t="s">
        <v>579</v>
      </c>
      <c r="J4020" s="2" t="s">
        <v>4838</v>
      </c>
      <c r="K4020" s="2" t="s">
        <v>33</v>
      </c>
      <c r="L4020" s="3" t="s">
        <v>438</v>
      </c>
      <c r="M4020" s="3" t="s">
        <v>137</v>
      </c>
      <c r="N4020" s="3" t="s">
        <v>37</v>
      </c>
      <c r="O4020" s="3" t="s">
        <v>37</v>
      </c>
      <c r="P4020" s="2" t="s">
        <v>4640</v>
      </c>
      <c r="Q4020" s="4"/>
      <c r="R4020" s="4"/>
      <c r="S4020" s="4"/>
      <c r="T4020" s="2" t="s">
        <v>197</v>
      </c>
      <c r="U4020" s="4"/>
      <c r="V4020" s="2" t="s">
        <v>139</v>
      </c>
      <c r="W4020" s="4"/>
    </row>
    <row r="4021" spans="1:23" x14ac:dyDescent="0.2">
      <c r="A4021" s="2" t="s">
        <v>4300</v>
      </c>
      <c r="B4021" s="2" t="s">
        <v>4301</v>
      </c>
      <c r="C4021" s="2" t="s">
        <v>25</v>
      </c>
      <c r="D4021" s="2" t="s">
        <v>5130</v>
      </c>
      <c r="E4021" s="2" t="s">
        <v>4896</v>
      </c>
      <c r="F4021" s="2" t="s">
        <v>1324</v>
      </c>
      <c r="G4021" s="2" t="s">
        <v>29</v>
      </c>
      <c r="H4021" s="2" t="s">
        <v>5131</v>
      </c>
      <c r="I4021" s="2" t="s">
        <v>579</v>
      </c>
      <c r="J4021" s="2" t="s">
        <v>4838</v>
      </c>
      <c r="K4021" s="2" t="s">
        <v>33</v>
      </c>
      <c r="L4021" s="3" t="s">
        <v>438</v>
      </c>
      <c r="M4021" s="3" t="s">
        <v>169</v>
      </c>
      <c r="N4021" s="3" t="s">
        <v>37</v>
      </c>
      <c r="O4021" s="3" t="s">
        <v>37</v>
      </c>
      <c r="P4021" s="2" t="s">
        <v>4318</v>
      </c>
      <c r="Q4021" s="4"/>
      <c r="R4021" s="4"/>
      <c r="S4021" s="4"/>
      <c r="T4021" s="2" t="s">
        <v>197</v>
      </c>
      <c r="U4021" s="4"/>
      <c r="V4021" s="2" t="s">
        <v>139</v>
      </c>
      <c r="W4021" s="4"/>
    </row>
    <row r="4022" spans="1:23" x14ac:dyDescent="0.2">
      <c r="A4022" s="2" t="s">
        <v>4300</v>
      </c>
      <c r="B4022" s="2" t="s">
        <v>4301</v>
      </c>
      <c r="C4022" s="2" t="s">
        <v>25</v>
      </c>
      <c r="D4022" s="2" t="s">
        <v>5132</v>
      </c>
      <c r="E4022" s="2" t="s">
        <v>4896</v>
      </c>
      <c r="F4022" s="2" t="s">
        <v>1330</v>
      </c>
      <c r="G4022" s="2" t="s">
        <v>29</v>
      </c>
      <c r="H4022" s="2" t="s">
        <v>5133</v>
      </c>
      <c r="I4022" s="2" t="s">
        <v>579</v>
      </c>
      <c r="J4022" s="2" t="s">
        <v>4838</v>
      </c>
      <c r="K4022" s="2" t="s">
        <v>33</v>
      </c>
      <c r="L4022" s="3" t="s">
        <v>438</v>
      </c>
      <c r="M4022" s="3" t="s">
        <v>37</v>
      </c>
      <c r="N4022" s="3" t="s">
        <v>37</v>
      </c>
      <c r="O4022" s="3" t="s">
        <v>37</v>
      </c>
      <c r="P4022" s="2" t="s">
        <v>4485</v>
      </c>
      <c r="Q4022" s="4"/>
      <c r="R4022" s="4"/>
      <c r="S4022" s="4"/>
      <c r="T4022" s="2" t="s">
        <v>197</v>
      </c>
      <c r="U4022" s="4"/>
      <c r="V4022" s="2" t="s">
        <v>139</v>
      </c>
      <c r="W4022" s="4"/>
    </row>
    <row r="4023" spans="1:23" x14ac:dyDescent="0.2">
      <c r="A4023" s="2" t="s">
        <v>4300</v>
      </c>
      <c r="B4023" s="2" t="s">
        <v>4301</v>
      </c>
      <c r="C4023" s="2" t="s">
        <v>25</v>
      </c>
      <c r="D4023" s="2" t="s">
        <v>5134</v>
      </c>
      <c r="E4023" s="2" t="s">
        <v>4896</v>
      </c>
      <c r="F4023" s="2" t="s">
        <v>250</v>
      </c>
      <c r="G4023" s="2" t="s">
        <v>29</v>
      </c>
      <c r="H4023" s="2" t="s">
        <v>5135</v>
      </c>
      <c r="I4023" s="2" t="s">
        <v>579</v>
      </c>
      <c r="J4023" s="2" t="s">
        <v>4838</v>
      </c>
      <c r="K4023" s="2" t="s">
        <v>33</v>
      </c>
      <c r="L4023" s="3" t="s">
        <v>438</v>
      </c>
      <c r="M4023" s="3" t="s">
        <v>175</v>
      </c>
      <c r="N4023" s="3" t="s">
        <v>37</v>
      </c>
      <c r="O4023" s="3" t="s">
        <v>37</v>
      </c>
      <c r="P4023" s="2" t="s">
        <v>4627</v>
      </c>
      <c r="Q4023" s="4"/>
      <c r="R4023" s="4"/>
      <c r="S4023" s="4"/>
      <c r="T4023" s="2" t="s">
        <v>197</v>
      </c>
      <c r="U4023" s="4"/>
      <c r="V4023" s="2" t="s">
        <v>139</v>
      </c>
      <c r="W4023" s="4"/>
    </row>
    <row r="4024" spans="1:23" x14ac:dyDescent="0.2">
      <c r="A4024" s="2" t="s">
        <v>4300</v>
      </c>
      <c r="B4024" s="2" t="s">
        <v>4301</v>
      </c>
      <c r="C4024" s="2" t="s">
        <v>25</v>
      </c>
      <c r="D4024" s="2" t="s">
        <v>5136</v>
      </c>
      <c r="E4024" s="2" t="s">
        <v>4896</v>
      </c>
      <c r="F4024" s="2" t="s">
        <v>250</v>
      </c>
      <c r="G4024" s="2" t="s">
        <v>44</v>
      </c>
      <c r="H4024" s="2" t="s">
        <v>5135</v>
      </c>
      <c r="I4024" s="2" t="s">
        <v>579</v>
      </c>
      <c r="J4024" s="2" t="s">
        <v>4838</v>
      </c>
      <c r="K4024" s="2" t="s">
        <v>33</v>
      </c>
      <c r="L4024" s="3" t="s">
        <v>438</v>
      </c>
      <c r="M4024" s="3" t="s">
        <v>137</v>
      </c>
      <c r="N4024" s="3" t="s">
        <v>37</v>
      </c>
      <c r="O4024" s="3" t="s">
        <v>37</v>
      </c>
      <c r="P4024" s="2" t="s">
        <v>4943</v>
      </c>
      <c r="Q4024" s="4"/>
      <c r="R4024" s="4"/>
      <c r="S4024" s="4"/>
      <c r="T4024" s="2" t="s">
        <v>197</v>
      </c>
      <c r="U4024" s="4"/>
      <c r="V4024" s="2" t="s">
        <v>139</v>
      </c>
      <c r="W4024" s="4"/>
    </row>
    <row r="4025" spans="1:23" x14ac:dyDescent="0.2">
      <c r="A4025" s="2" t="s">
        <v>4300</v>
      </c>
      <c r="B4025" s="2" t="s">
        <v>4301</v>
      </c>
      <c r="C4025" s="2" t="s">
        <v>25</v>
      </c>
      <c r="D4025" s="2" t="s">
        <v>5137</v>
      </c>
      <c r="E4025" s="2" t="s">
        <v>4896</v>
      </c>
      <c r="F4025" s="2" t="s">
        <v>355</v>
      </c>
      <c r="G4025" s="2" t="s">
        <v>29</v>
      </c>
      <c r="H4025" s="2" t="s">
        <v>5138</v>
      </c>
      <c r="I4025" s="2" t="s">
        <v>579</v>
      </c>
      <c r="J4025" s="2" t="s">
        <v>4838</v>
      </c>
      <c r="K4025" s="2" t="s">
        <v>33</v>
      </c>
      <c r="L4025" s="3" t="s">
        <v>438</v>
      </c>
      <c r="M4025" s="3" t="s">
        <v>37</v>
      </c>
      <c r="N4025" s="3" t="s">
        <v>37</v>
      </c>
      <c r="O4025" s="3" t="s">
        <v>37</v>
      </c>
      <c r="P4025" s="2" t="s">
        <v>4546</v>
      </c>
      <c r="Q4025" s="4"/>
      <c r="R4025" s="4"/>
      <c r="S4025" s="4"/>
      <c r="T4025" s="2" t="s">
        <v>197</v>
      </c>
      <c r="U4025" s="4"/>
      <c r="V4025" s="2" t="s">
        <v>139</v>
      </c>
      <c r="W4025" s="4"/>
    </row>
    <row r="4026" spans="1:23" x14ac:dyDescent="0.2">
      <c r="A4026" s="2" t="s">
        <v>4300</v>
      </c>
      <c r="B4026" s="2" t="s">
        <v>4301</v>
      </c>
      <c r="C4026" s="2" t="s">
        <v>25</v>
      </c>
      <c r="D4026" s="2" t="s">
        <v>5139</v>
      </c>
      <c r="E4026" s="2" t="s">
        <v>4896</v>
      </c>
      <c r="F4026" s="2" t="s">
        <v>359</v>
      </c>
      <c r="G4026" s="2" t="s">
        <v>29</v>
      </c>
      <c r="H4026" s="2" t="s">
        <v>5140</v>
      </c>
      <c r="I4026" s="2" t="s">
        <v>579</v>
      </c>
      <c r="J4026" s="2" t="s">
        <v>4838</v>
      </c>
      <c r="K4026" s="2" t="s">
        <v>33</v>
      </c>
      <c r="L4026" s="3" t="s">
        <v>438</v>
      </c>
      <c r="M4026" s="3" t="s">
        <v>31</v>
      </c>
      <c r="N4026" s="3" t="s">
        <v>37</v>
      </c>
      <c r="O4026" s="3" t="s">
        <v>37</v>
      </c>
      <c r="P4026" s="2" t="s">
        <v>4676</v>
      </c>
      <c r="Q4026" s="4"/>
      <c r="R4026" s="4"/>
      <c r="S4026" s="4"/>
      <c r="T4026" s="2" t="s">
        <v>197</v>
      </c>
      <c r="U4026" s="4"/>
      <c r="V4026" s="2" t="s">
        <v>139</v>
      </c>
      <c r="W4026" s="4"/>
    </row>
    <row r="4027" spans="1:23" x14ac:dyDescent="0.2">
      <c r="A4027" s="2" t="s">
        <v>4300</v>
      </c>
      <c r="B4027" s="2" t="s">
        <v>4301</v>
      </c>
      <c r="C4027" s="2" t="s">
        <v>25</v>
      </c>
      <c r="D4027" s="2" t="s">
        <v>5141</v>
      </c>
      <c r="E4027" s="2" t="s">
        <v>4896</v>
      </c>
      <c r="F4027" s="2" t="s">
        <v>359</v>
      </c>
      <c r="G4027" s="2" t="s">
        <v>44</v>
      </c>
      <c r="H4027" s="2" t="s">
        <v>5140</v>
      </c>
      <c r="I4027" s="2" t="s">
        <v>579</v>
      </c>
      <c r="J4027" s="2" t="s">
        <v>4838</v>
      </c>
      <c r="K4027" s="2" t="s">
        <v>33</v>
      </c>
      <c r="L4027" s="3" t="s">
        <v>438</v>
      </c>
      <c r="M4027" s="3" t="s">
        <v>31</v>
      </c>
      <c r="N4027" s="3" t="s">
        <v>37</v>
      </c>
      <c r="O4027" s="3" t="s">
        <v>37</v>
      </c>
      <c r="P4027" s="2" t="s">
        <v>4678</v>
      </c>
      <c r="Q4027" s="4"/>
      <c r="R4027" s="4"/>
      <c r="S4027" s="4"/>
      <c r="T4027" s="2" t="s">
        <v>197</v>
      </c>
      <c r="U4027" s="4"/>
      <c r="V4027" s="2" t="s">
        <v>139</v>
      </c>
      <c r="W4027" s="4"/>
    </row>
    <row r="4028" spans="1:23" x14ac:dyDescent="0.2">
      <c r="A4028" s="2" t="s">
        <v>4300</v>
      </c>
      <c r="B4028" s="2" t="s">
        <v>4301</v>
      </c>
      <c r="C4028" s="2" t="s">
        <v>25</v>
      </c>
      <c r="D4028" s="2" t="s">
        <v>5142</v>
      </c>
      <c r="E4028" s="2" t="s">
        <v>4896</v>
      </c>
      <c r="F4028" s="2" t="s">
        <v>994</v>
      </c>
      <c r="G4028" s="2" t="s">
        <v>29</v>
      </c>
      <c r="H4028" s="2" t="s">
        <v>5143</v>
      </c>
      <c r="I4028" s="2" t="s">
        <v>579</v>
      </c>
      <c r="J4028" s="2" t="s">
        <v>4838</v>
      </c>
      <c r="K4028" s="2" t="s">
        <v>33</v>
      </c>
      <c r="L4028" s="3" t="s">
        <v>438</v>
      </c>
      <c r="M4028" s="3" t="s">
        <v>442</v>
      </c>
      <c r="N4028" s="3" t="s">
        <v>37</v>
      </c>
      <c r="O4028" s="3" t="s">
        <v>37</v>
      </c>
      <c r="P4028" s="2" t="s">
        <v>4543</v>
      </c>
      <c r="Q4028" s="4"/>
      <c r="R4028" s="4"/>
      <c r="S4028" s="4"/>
      <c r="T4028" s="2" t="s">
        <v>197</v>
      </c>
      <c r="U4028" s="4"/>
      <c r="V4028" s="2" t="s">
        <v>139</v>
      </c>
      <c r="W4028" s="4"/>
    </row>
    <row r="4029" spans="1:23" x14ac:dyDescent="0.2">
      <c r="A4029" s="2" t="s">
        <v>4300</v>
      </c>
      <c r="B4029" s="2" t="s">
        <v>4301</v>
      </c>
      <c r="C4029" s="2" t="s">
        <v>25</v>
      </c>
      <c r="D4029" s="2" t="s">
        <v>5144</v>
      </c>
      <c r="E4029" s="2" t="s">
        <v>4896</v>
      </c>
      <c r="F4029" s="2" t="s">
        <v>5145</v>
      </c>
      <c r="G4029" s="2" t="s">
        <v>29</v>
      </c>
      <c r="H4029" s="2" t="s">
        <v>5146</v>
      </c>
      <c r="I4029" s="2" t="s">
        <v>137</v>
      </c>
      <c r="J4029" s="2" t="s">
        <v>4838</v>
      </c>
      <c r="K4029" s="2" t="s">
        <v>33</v>
      </c>
      <c r="L4029" s="3" t="s">
        <v>137</v>
      </c>
      <c r="M4029" s="3" t="s">
        <v>137</v>
      </c>
      <c r="N4029" s="3" t="s">
        <v>37</v>
      </c>
      <c r="O4029" s="3" t="s">
        <v>37</v>
      </c>
      <c r="P4029" s="2" t="s">
        <v>4962</v>
      </c>
      <c r="Q4029" s="4"/>
      <c r="R4029" s="4"/>
      <c r="S4029" s="4"/>
      <c r="T4029" s="2" t="s">
        <v>197</v>
      </c>
      <c r="U4029" s="4"/>
      <c r="V4029" s="2" t="s">
        <v>139</v>
      </c>
      <c r="W4029" s="4"/>
    </row>
    <row r="4030" spans="1:23" x14ac:dyDescent="0.2">
      <c r="A4030" s="2" t="s">
        <v>4300</v>
      </c>
      <c r="B4030" s="2" t="s">
        <v>4301</v>
      </c>
      <c r="C4030" s="2" t="s">
        <v>25</v>
      </c>
      <c r="D4030" s="2" t="s">
        <v>5147</v>
      </c>
      <c r="E4030" s="2" t="s">
        <v>4896</v>
      </c>
      <c r="F4030" s="2" t="s">
        <v>3432</v>
      </c>
      <c r="G4030" s="2" t="s">
        <v>29</v>
      </c>
      <c r="H4030" s="2" t="s">
        <v>5148</v>
      </c>
      <c r="I4030" s="2" t="s">
        <v>579</v>
      </c>
      <c r="J4030" s="2" t="s">
        <v>4838</v>
      </c>
      <c r="K4030" s="2" t="s">
        <v>33</v>
      </c>
      <c r="L4030" s="3" t="s">
        <v>438</v>
      </c>
      <c r="M4030" s="3" t="s">
        <v>442</v>
      </c>
      <c r="N4030" s="3" t="s">
        <v>37</v>
      </c>
      <c r="O4030" s="3" t="s">
        <v>37</v>
      </c>
      <c r="P4030" s="2" t="s">
        <v>4533</v>
      </c>
      <c r="Q4030" s="4"/>
      <c r="R4030" s="4"/>
      <c r="S4030" s="4"/>
      <c r="T4030" s="2" t="s">
        <v>197</v>
      </c>
      <c r="U4030" s="4"/>
      <c r="V4030" s="2" t="s">
        <v>139</v>
      </c>
      <c r="W4030" s="4"/>
    </row>
    <row r="4031" spans="1:23" x14ac:dyDescent="0.2">
      <c r="A4031" s="2" t="s">
        <v>4300</v>
      </c>
      <c r="B4031" s="2" t="s">
        <v>4301</v>
      </c>
      <c r="C4031" s="2" t="s">
        <v>25</v>
      </c>
      <c r="D4031" s="2" t="s">
        <v>5149</v>
      </c>
      <c r="E4031" s="2" t="s">
        <v>4896</v>
      </c>
      <c r="F4031" s="2" t="s">
        <v>1001</v>
      </c>
      <c r="G4031" s="2" t="s">
        <v>29</v>
      </c>
      <c r="H4031" s="2" t="s">
        <v>5150</v>
      </c>
      <c r="I4031" s="2" t="s">
        <v>579</v>
      </c>
      <c r="J4031" s="2" t="s">
        <v>4838</v>
      </c>
      <c r="K4031" s="2" t="s">
        <v>33</v>
      </c>
      <c r="L4031" s="3" t="s">
        <v>438</v>
      </c>
      <c r="M4031" s="3" t="s">
        <v>169</v>
      </c>
      <c r="N4031" s="3" t="s">
        <v>37</v>
      </c>
      <c r="O4031" s="3" t="s">
        <v>37</v>
      </c>
      <c r="P4031" s="2" t="s">
        <v>4504</v>
      </c>
      <c r="Q4031" s="4"/>
      <c r="R4031" s="4"/>
      <c r="S4031" s="4"/>
      <c r="T4031" s="2" t="s">
        <v>197</v>
      </c>
      <c r="U4031" s="4"/>
      <c r="V4031" s="2" t="s">
        <v>139</v>
      </c>
      <c r="W4031" s="4"/>
    </row>
    <row r="4032" spans="1:23" x14ac:dyDescent="0.2">
      <c r="A4032" s="2" t="s">
        <v>4300</v>
      </c>
      <c r="B4032" s="2" t="s">
        <v>4301</v>
      </c>
      <c r="C4032" s="2" t="s">
        <v>25</v>
      </c>
      <c r="D4032" s="2" t="s">
        <v>5151</v>
      </c>
      <c r="E4032" s="2" t="s">
        <v>4896</v>
      </c>
      <c r="F4032" s="2" t="s">
        <v>763</v>
      </c>
      <c r="G4032" s="2" t="s">
        <v>29</v>
      </c>
      <c r="H4032" s="2" t="s">
        <v>5152</v>
      </c>
      <c r="I4032" s="2" t="s">
        <v>579</v>
      </c>
      <c r="J4032" s="2" t="s">
        <v>4838</v>
      </c>
      <c r="K4032" s="2" t="s">
        <v>33</v>
      </c>
      <c r="L4032" s="3" t="s">
        <v>438</v>
      </c>
      <c r="M4032" s="3" t="s">
        <v>31</v>
      </c>
      <c r="N4032" s="3" t="s">
        <v>37</v>
      </c>
      <c r="O4032" s="3" t="s">
        <v>37</v>
      </c>
      <c r="P4032" s="2" t="s">
        <v>4481</v>
      </c>
      <c r="Q4032" s="4"/>
      <c r="R4032" s="4"/>
      <c r="S4032" s="4"/>
      <c r="T4032" s="2" t="s">
        <v>197</v>
      </c>
      <c r="U4032" s="4"/>
      <c r="V4032" s="2" t="s">
        <v>139</v>
      </c>
      <c r="W4032" s="4"/>
    </row>
    <row r="4033" spans="1:23" x14ac:dyDescent="0.2">
      <c r="A4033" s="2" t="s">
        <v>4300</v>
      </c>
      <c r="B4033" s="2" t="s">
        <v>4301</v>
      </c>
      <c r="C4033" s="2" t="s">
        <v>25</v>
      </c>
      <c r="D4033" s="2" t="s">
        <v>5153</v>
      </c>
      <c r="E4033" s="2" t="s">
        <v>4896</v>
      </c>
      <c r="F4033" s="2" t="s">
        <v>763</v>
      </c>
      <c r="G4033" s="2" t="s">
        <v>44</v>
      </c>
      <c r="H4033" s="2" t="s">
        <v>5152</v>
      </c>
      <c r="I4033" s="2" t="s">
        <v>579</v>
      </c>
      <c r="J4033" s="2" t="s">
        <v>4838</v>
      </c>
      <c r="K4033" s="2" t="s">
        <v>33</v>
      </c>
      <c r="L4033" s="3" t="s">
        <v>438</v>
      </c>
      <c r="M4033" s="3" t="s">
        <v>36</v>
      </c>
      <c r="N4033" s="3" t="s">
        <v>37</v>
      </c>
      <c r="O4033" s="3" t="s">
        <v>37</v>
      </c>
      <c r="P4033" s="2" t="s">
        <v>4514</v>
      </c>
      <c r="Q4033" s="4"/>
      <c r="R4033" s="4"/>
      <c r="S4033" s="4"/>
      <c r="T4033" s="2" t="s">
        <v>197</v>
      </c>
      <c r="U4033" s="4"/>
      <c r="V4033" s="2" t="s">
        <v>139</v>
      </c>
      <c r="W4033" s="4"/>
    </row>
    <row r="4034" spans="1:23" x14ac:dyDescent="0.2">
      <c r="A4034" s="2" t="s">
        <v>4300</v>
      </c>
      <c r="B4034" s="2" t="s">
        <v>4301</v>
      </c>
      <c r="C4034" s="2" t="s">
        <v>25</v>
      </c>
      <c r="D4034" s="2" t="s">
        <v>5154</v>
      </c>
      <c r="E4034" s="2" t="s">
        <v>4896</v>
      </c>
      <c r="F4034" s="2" t="s">
        <v>402</v>
      </c>
      <c r="G4034" s="2" t="s">
        <v>29</v>
      </c>
      <c r="H4034" s="2" t="s">
        <v>5155</v>
      </c>
      <c r="I4034" s="2" t="s">
        <v>579</v>
      </c>
      <c r="J4034" s="2" t="s">
        <v>4838</v>
      </c>
      <c r="K4034" s="2" t="s">
        <v>33</v>
      </c>
      <c r="L4034" s="3" t="s">
        <v>438</v>
      </c>
      <c r="M4034" s="3" t="s">
        <v>104</v>
      </c>
      <c r="N4034" s="3" t="s">
        <v>37</v>
      </c>
      <c r="O4034" s="3" t="s">
        <v>37</v>
      </c>
      <c r="P4034" s="2" t="s">
        <v>4680</v>
      </c>
      <c r="Q4034" s="4"/>
      <c r="R4034" s="4"/>
      <c r="S4034" s="4"/>
      <c r="T4034" s="2" t="s">
        <v>197</v>
      </c>
      <c r="U4034" s="4"/>
      <c r="V4034" s="2" t="s">
        <v>139</v>
      </c>
      <c r="W4034" s="4"/>
    </row>
    <row r="4035" spans="1:23" x14ac:dyDescent="0.2">
      <c r="A4035" s="2" t="s">
        <v>4300</v>
      </c>
      <c r="B4035" s="2" t="s">
        <v>4301</v>
      </c>
      <c r="C4035" s="2" t="s">
        <v>25</v>
      </c>
      <c r="D4035" s="2" t="s">
        <v>5156</v>
      </c>
      <c r="E4035" s="2" t="s">
        <v>4896</v>
      </c>
      <c r="F4035" s="2" t="s">
        <v>402</v>
      </c>
      <c r="G4035" s="2" t="s">
        <v>44</v>
      </c>
      <c r="H4035" s="2" t="s">
        <v>5155</v>
      </c>
      <c r="I4035" s="2" t="s">
        <v>579</v>
      </c>
      <c r="J4035" s="2" t="s">
        <v>4838</v>
      </c>
      <c r="K4035" s="2" t="s">
        <v>33</v>
      </c>
      <c r="L4035" s="3" t="s">
        <v>169</v>
      </c>
      <c r="M4035" s="3" t="s">
        <v>169</v>
      </c>
      <c r="N4035" s="3" t="s">
        <v>37</v>
      </c>
      <c r="O4035" s="3" t="s">
        <v>37</v>
      </c>
      <c r="P4035" s="2" t="s">
        <v>4980</v>
      </c>
      <c r="Q4035" s="4"/>
      <c r="R4035" s="4"/>
      <c r="S4035" s="4"/>
      <c r="T4035" s="2" t="s">
        <v>197</v>
      </c>
      <c r="U4035" s="4"/>
      <c r="V4035" s="2" t="s">
        <v>139</v>
      </c>
      <c r="W4035" s="4"/>
    </row>
    <row r="4036" spans="1:23" x14ac:dyDescent="0.2">
      <c r="A4036" s="2" t="s">
        <v>4300</v>
      </c>
      <c r="B4036" s="2" t="s">
        <v>4301</v>
      </c>
      <c r="C4036" s="2" t="s">
        <v>25</v>
      </c>
      <c r="D4036" s="2" t="s">
        <v>5157</v>
      </c>
      <c r="E4036" s="2" t="s">
        <v>4896</v>
      </c>
      <c r="F4036" s="2" t="s">
        <v>780</v>
      </c>
      <c r="G4036" s="2" t="s">
        <v>29</v>
      </c>
      <c r="H4036" s="2" t="s">
        <v>5158</v>
      </c>
      <c r="I4036" s="2" t="s">
        <v>579</v>
      </c>
      <c r="J4036" s="2" t="s">
        <v>4838</v>
      </c>
      <c r="K4036" s="2" t="s">
        <v>33</v>
      </c>
      <c r="L4036" s="3" t="s">
        <v>438</v>
      </c>
      <c r="M4036" s="3" t="s">
        <v>442</v>
      </c>
      <c r="N4036" s="3" t="s">
        <v>37</v>
      </c>
      <c r="O4036" s="3" t="s">
        <v>37</v>
      </c>
      <c r="P4036" s="2" t="s">
        <v>4501</v>
      </c>
      <c r="Q4036" s="4"/>
      <c r="R4036" s="4"/>
      <c r="S4036" s="4"/>
      <c r="T4036" s="2" t="s">
        <v>197</v>
      </c>
      <c r="U4036" s="4"/>
      <c r="V4036" s="2" t="s">
        <v>139</v>
      </c>
      <c r="W4036" s="4"/>
    </row>
    <row r="4037" spans="1:23" x14ac:dyDescent="0.2">
      <c r="A4037" s="2" t="s">
        <v>4300</v>
      </c>
      <c r="B4037" s="2" t="s">
        <v>4301</v>
      </c>
      <c r="C4037" s="2" t="s">
        <v>25</v>
      </c>
      <c r="D4037" s="2" t="s">
        <v>5159</v>
      </c>
      <c r="E4037" s="2" t="s">
        <v>4896</v>
      </c>
      <c r="F4037" s="2" t="s">
        <v>2762</v>
      </c>
      <c r="G4037" s="2" t="s">
        <v>29</v>
      </c>
      <c r="H4037" s="2" t="s">
        <v>5160</v>
      </c>
      <c r="I4037" s="2" t="s">
        <v>579</v>
      </c>
      <c r="J4037" s="2" t="s">
        <v>4838</v>
      </c>
      <c r="K4037" s="2" t="s">
        <v>33</v>
      </c>
      <c r="L4037" s="3" t="s">
        <v>438</v>
      </c>
      <c r="M4037" s="3" t="s">
        <v>137</v>
      </c>
      <c r="N4037" s="3" t="s">
        <v>37</v>
      </c>
      <c r="O4037" s="3" t="s">
        <v>37</v>
      </c>
      <c r="P4037" s="2" t="s">
        <v>4501</v>
      </c>
      <c r="Q4037" s="4"/>
      <c r="R4037" s="4"/>
      <c r="S4037" s="4"/>
      <c r="T4037" s="2" t="s">
        <v>197</v>
      </c>
      <c r="U4037" s="4"/>
      <c r="V4037" s="2" t="s">
        <v>139</v>
      </c>
      <c r="W4037" s="4"/>
    </row>
    <row r="4038" spans="1:23" x14ac:dyDescent="0.2">
      <c r="A4038" s="2" t="s">
        <v>4300</v>
      </c>
      <c r="B4038" s="2" t="s">
        <v>4301</v>
      </c>
      <c r="C4038" s="2" t="s">
        <v>25</v>
      </c>
      <c r="D4038" s="2" t="s">
        <v>5161</v>
      </c>
      <c r="E4038" s="2" t="s">
        <v>4896</v>
      </c>
      <c r="F4038" s="2" t="s">
        <v>2483</v>
      </c>
      <c r="G4038" s="2" t="s">
        <v>29</v>
      </c>
      <c r="H4038" s="2" t="s">
        <v>5162</v>
      </c>
      <c r="I4038" s="2" t="s">
        <v>579</v>
      </c>
      <c r="J4038" s="2" t="s">
        <v>4838</v>
      </c>
      <c r="K4038" s="2" t="s">
        <v>33</v>
      </c>
      <c r="L4038" s="3" t="s">
        <v>438</v>
      </c>
      <c r="M4038" s="3" t="s">
        <v>442</v>
      </c>
      <c r="N4038" s="3" t="s">
        <v>37</v>
      </c>
      <c r="O4038" s="3" t="s">
        <v>37</v>
      </c>
      <c r="P4038" s="2" t="s">
        <v>4518</v>
      </c>
      <c r="Q4038" s="4"/>
      <c r="R4038" s="4"/>
      <c r="S4038" s="4"/>
      <c r="T4038" s="2" t="s">
        <v>197</v>
      </c>
      <c r="U4038" s="4"/>
      <c r="V4038" s="2" t="s">
        <v>139</v>
      </c>
      <c r="W4038" s="4"/>
    </row>
    <row r="4039" spans="1:23" x14ac:dyDescent="0.2">
      <c r="A4039" s="2" t="s">
        <v>4300</v>
      </c>
      <c r="B4039" s="2" t="s">
        <v>4301</v>
      </c>
      <c r="C4039" s="2" t="s">
        <v>25</v>
      </c>
      <c r="D4039" s="2" t="s">
        <v>5163</v>
      </c>
      <c r="E4039" s="2" t="s">
        <v>4896</v>
      </c>
      <c r="F4039" s="2" t="s">
        <v>2483</v>
      </c>
      <c r="G4039" s="2" t="s">
        <v>44</v>
      </c>
      <c r="H4039" s="2" t="s">
        <v>5162</v>
      </c>
      <c r="I4039" s="2" t="s">
        <v>579</v>
      </c>
      <c r="J4039" s="2" t="s">
        <v>4838</v>
      </c>
      <c r="K4039" s="2" t="s">
        <v>33</v>
      </c>
      <c r="L4039" s="3" t="s">
        <v>438</v>
      </c>
      <c r="M4039" s="3" t="s">
        <v>37</v>
      </c>
      <c r="N4039" s="3" t="s">
        <v>37</v>
      </c>
      <c r="O4039" s="3" t="s">
        <v>37</v>
      </c>
      <c r="P4039" s="2" t="s">
        <v>4305</v>
      </c>
      <c r="Q4039" s="4"/>
      <c r="R4039" s="4"/>
      <c r="S4039" s="4"/>
      <c r="T4039" s="2" t="s">
        <v>197</v>
      </c>
      <c r="U4039" s="4"/>
      <c r="V4039" s="2" t="s">
        <v>139</v>
      </c>
      <c r="W4039" s="4"/>
    </row>
    <row r="4040" spans="1:23" x14ac:dyDescent="0.2">
      <c r="A4040" s="2" t="s">
        <v>4300</v>
      </c>
      <c r="B4040" s="2" t="s">
        <v>4301</v>
      </c>
      <c r="C4040" s="2" t="s">
        <v>25</v>
      </c>
      <c r="D4040" s="2" t="s">
        <v>5164</v>
      </c>
      <c r="E4040" s="2" t="s">
        <v>4896</v>
      </c>
      <c r="F4040" s="2" t="s">
        <v>2483</v>
      </c>
      <c r="G4040" s="2" t="s">
        <v>51</v>
      </c>
      <c r="H4040" s="2" t="s">
        <v>5162</v>
      </c>
      <c r="I4040" s="2" t="s">
        <v>579</v>
      </c>
      <c r="J4040" s="2" t="s">
        <v>4838</v>
      </c>
      <c r="K4040" s="2" t="s">
        <v>33</v>
      </c>
      <c r="L4040" s="3" t="s">
        <v>438</v>
      </c>
      <c r="M4040" s="3" t="s">
        <v>169</v>
      </c>
      <c r="N4040" s="3" t="s">
        <v>37</v>
      </c>
      <c r="O4040" s="3" t="s">
        <v>37</v>
      </c>
      <c r="P4040" s="2" t="s">
        <v>4520</v>
      </c>
      <c r="Q4040" s="4"/>
      <c r="R4040" s="4"/>
      <c r="S4040" s="4"/>
      <c r="T4040" s="2" t="s">
        <v>197</v>
      </c>
      <c r="U4040" s="4"/>
      <c r="V4040" s="2" t="s">
        <v>139</v>
      </c>
      <c r="W4040" s="4"/>
    </row>
    <row r="4041" spans="1:23" x14ac:dyDescent="0.2">
      <c r="A4041" s="2" t="s">
        <v>4300</v>
      </c>
      <c r="B4041" s="2" t="s">
        <v>4301</v>
      </c>
      <c r="C4041" s="2" t="s">
        <v>25</v>
      </c>
      <c r="D4041" s="2" t="s">
        <v>5165</v>
      </c>
      <c r="E4041" s="2" t="s">
        <v>4896</v>
      </c>
      <c r="F4041" s="2" t="s">
        <v>84</v>
      </c>
      <c r="G4041" s="2" t="s">
        <v>29</v>
      </c>
      <c r="H4041" s="2" t="s">
        <v>5166</v>
      </c>
      <c r="I4041" s="2" t="s">
        <v>579</v>
      </c>
      <c r="J4041" s="2" t="s">
        <v>4838</v>
      </c>
      <c r="K4041" s="2" t="s">
        <v>33</v>
      </c>
      <c r="L4041" s="3" t="s">
        <v>36</v>
      </c>
      <c r="M4041" s="3" t="s">
        <v>31</v>
      </c>
      <c r="N4041" s="3" t="s">
        <v>37</v>
      </c>
      <c r="O4041" s="3" t="s">
        <v>37</v>
      </c>
      <c r="P4041" s="2" t="s">
        <v>4305</v>
      </c>
      <c r="Q4041" s="4"/>
      <c r="R4041" s="4"/>
      <c r="S4041" s="4"/>
      <c r="T4041" s="2" t="s">
        <v>197</v>
      </c>
      <c r="U4041" s="4"/>
      <c r="V4041" s="4"/>
      <c r="W4041" s="4"/>
    </row>
    <row r="4042" spans="1:23" x14ac:dyDescent="0.2">
      <c r="A4042" s="2" t="s">
        <v>4300</v>
      </c>
      <c r="B4042" s="2" t="s">
        <v>4301</v>
      </c>
      <c r="C4042" s="2" t="s">
        <v>25</v>
      </c>
      <c r="D4042" s="2" t="s">
        <v>5167</v>
      </c>
      <c r="E4042" s="2" t="s">
        <v>4896</v>
      </c>
      <c r="F4042" s="2" t="s">
        <v>1194</v>
      </c>
      <c r="G4042" s="2" t="s">
        <v>29</v>
      </c>
      <c r="H4042" s="2" t="s">
        <v>5168</v>
      </c>
      <c r="I4042" s="2" t="s">
        <v>579</v>
      </c>
      <c r="J4042" s="2" t="s">
        <v>4838</v>
      </c>
      <c r="K4042" s="2" t="s">
        <v>33</v>
      </c>
      <c r="L4042" s="3" t="s">
        <v>438</v>
      </c>
      <c r="M4042" s="3" t="s">
        <v>137</v>
      </c>
      <c r="N4042" s="3" t="s">
        <v>37</v>
      </c>
      <c r="O4042" s="3" t="s">
        <v>37</v>
      </c>
      <c r="P4042" s="2" t="s">
        <v>4690</v>
      </c>
      <c r="Q4042" s="4"/>
      <c r="R4042" s="4"/>
      <c r="S4042" s="4"/>
      <c r="T4042" s="2" t="s">
        <v>197</v>
      </c>
      <c r="U4042" s="4"/>
      <c r="V4042" s="2" t="s">
        <v>139</v>
      </c>
      <c r="W4042" s="4"/>
    </row>
    <row r="4043" spans="1:23" x14ac:dyDescent="0.2">
      <c r="A4043" s="2" t="s">
        <v>4300</v>
      </c>
      <c r="B4043" s="2" t="s">
        <v>4301</v>
      </c>
      <c r="C4043" s="2" t="s">
        <v>25</v>
      </c>
      <c r="D4043" s="2" t="s">
        <v>5169</v>
      </c>
      <c r="E4043" s="2" t="s">
        <v>4896</v>
      </c>
      <c r="F4043" s="2" t="s">
        <v>1194</v>
      </c>
      <c r="G4043" s="2" t="s">
        <v>44</v>
      </c>
      <c r="H4043" s="2" t="s">
        <v>5168</v>
      </c>
      <c r="I4043" s="2" t="s">
        <v>579</v>
      </c>
      <c r="J4043" s="2" t="s">
        <v>4838</v>
      </c>
      <c r="K4043" s="2" t="s">
        <v>33</v>
      </c>
      <c r="L4043" s="3" t="s">
        <v>438</v>
      </c>
      <c r="M4043" s="3" t="s">
        <v>175</v>
      </c>
      <c r="N4043" s="3" t="s">
        <v>37</v>
      </c>
      <c r="O4043" s="3" t="s">
        <v>37</v>
      </c>
      <c r="P4043" s="2" t="s">
        <v>4538</v>
      </c>
      <c r="Q4043" s="4"/>
      <c r="R4043" s="4"/>
      <c r="S4043" s="4"/>
      <c r="T4043" s="2" t="s">
        <v>197</v>
      </c>
      <c r="U4043" s="4"/>
      <c r="V4043" s="2" t="s">
        <v>139</v>
      </c>
      <c r="W4043" s="4"/>
    </row>
    <row r="4044" spans="1:23" x14ac:dyDescent="0.2">
      <c r="A4044" s="2" t="s">
        <v>4300</v>
      </c>
      <c r="B4044" s="2" t="s">
        <v>4301</v>
      </c>
      <c r="C4044" s="2" t="s">
        <v>25</v>
      </c>
      <c r="D4044" s="2" t="s">
        <v>5170</v>
      </c>
      <c r="E4044" s="2" t="s">
        <v>4896</v>
      </c>
      <c r="F4044" s="2" t="s">
        <v>1194</v>
      </c>
      <c r="G4044" s="2" t="s">
        <v>51</v>
      </c>
      <c r="H4044" s="2" t="s">
        <v>5168</v>
      </c>
      <c r="I4044" s="2" t="s">
        <v>579</v>
      </c>
      <c r="J4044" s="2" t="s">
        <v>4838</v>
      </c>
      <c r="K4044" s="2" t="s">
        <v>33</v>
      </c>
      <c r="L4044" s="3" t="s">
        <v>438</v>
      </c>
      <c r="M4044" s="3" t="s">
        <v>521</v>
      </c>
      <c r="N4044" s="3" t="s">
        <v>37</v>
      </c>
      <c r="O4044" s="3" t="s">
        <v>37</v>
      </c>
      <c r="P4044" s="2" t="s">
        <v>4624</v>
      </c>
      <c r="Q4044" s="4"/>
      <c r="R4044" s="4"/>
      <c r="S4044" s="4"/>
      <c r="T4044" s="2" t="s">
        <v>197</v>
      </c>
      <c r="U4044" s="4"/>
      <c r="V4044" s="2" t="s">
        <v>139</v>
      </c>
      <c r="W4044" s="4"/>
    </row>
    <row r="4045" spans="1:23" x14ac:dyDescent="0.2">
      <c r="A4045" s="2" t="s">
        <v>4300</v>
      </c>
      <c r="B4045" s="2" t="s">
        <v>4301</v>
      </c>
      <c r="C4045" s="2" t="s">
        <v>25</v>
      </c>
      <c r="D4045" s="2" t="s">
        <v>5171</v>
      </c>
      <c r="E4045" s="2" t="s">
        <v>4896</v>
      </c>
      <c r="F4045" s="2" t="s">
        <v>1194</v>
      </c>
      <c r="G4045" s="2" t="s">
        <v>58</v>
      </c>
      <c r="H4045" s="2" t="s">
        <v>5168</v>
      </c>
      <c r="I4045" s="2" t="s">
        <v>579</v>
      </c>
      <c r="J4045" s="2" t="s">
        <v>4838</v>
      </c>
      <c r="K4045" s="2" t="s">
        <v>33</v>
      </c>
      <c r="L4045" s="3" t="s">
        <v>438</v>
      </c>
      <c r="M4045" s="3" t="s">
        <v>104</v>
      </c>
      <c r="N4045" s="3" t="s">
        <v>37</v>
      </c>
      <c r="O4045" s="3" t="s">
        <v>37</v>
      </c>
      <c r="P4045" s="2" t="s">
        <v>4619</v>
      </c>
      <c r="Q4045" s="4"/>
      <c r="R4045" s="4"/>
      <c r="S4045" s="4"/>
      <c r="T4045" s="2" t="s">
        <v>197</v>
      </c>
      <c r="U4045" s="4"/>
      <c r="V4045" s="2" t="s">
        <v>139</v>
      </c>
      <c r="W4045" s="4"/>
    </row>
    <row r="4046" spans="1:23" x14ac:dyDescent="0.2">
      <c r="A4046" s="2" t="s">
        <v>4300</v>
      </c>
      <c r="B4046" s="2" t="s">
        <v>4301</v>
      </c>
      <c r="C4046" s="2" t="s">
        <v>25</v>
      </c>
      <c r="D4046" s="2" t="s">
        <v>5172</v>
      </c>
      <c r="E4046" s="2" t="s">
        <v>4896</v>
      </c>
      <c r="F4046" s="2" t="s">
        <v>1194</v>
      </c>
      <c r="G4046" s="2" t="s">
        <v>65</v>
      </c>
      <c r="H4046" s="2" t="s">
        <v>5168</v>
      </c>
      <c r="I4046" s="2" t="s">
        <v>579</v>
      </c>
      <c r="J4046" s="2" t="s">
        <v>4838</v>
      </c>
      <c r="K4046" s="2" t="s">
        <v>33</v>
      </c>
      <c r="L4046" s="3" t="s">
        <v>438</v>
      </c>
      <c r="M4046" s="3" t="s">
        <v>169</v>
      </c>
      <c r="N4046" s="3" t="s">
        <v>37</v>
      </c>
      <c r="O4046" s="3" t="s">
        <v>37</v>
      </c>
      <c r="P4046" s="2" t="s">
        <v>4902</v>
      </c>
      <c r="Q4046" s="4"/>
      <c r="R4046" s="4"/>
      <c r="S4046" s="4"/>
      <c r="T4046" s="2" t="s">
        <v>197</v>
      </c>
      <c r="U4046" s="4"/>
      <c r="V4046" s="2" t="s">
        <v>139</v>
      </c>
      <c r="W4046" s="4"/>
    </row>
    <row r="4047" spans="1:23" x14ac:dyDescent="0.2">
      <c r="A4047" s="2" t="s">
        <v>4300</v>
      </c>
      <c r="B4047" s="2" t="s">
        <v>4301</v>
      </c>
      <c r="C4047" s="2" t="s">
        <v>25</v>
      </c>
      <c r="D4047" s="2" t="s">
        <v>5173</v>
      </c>
      <c r="E4047" s="2" t="s">
        <v>4896</v>
      </c>
      <c r="F4047" s="2" t="s">
        <v>1194</v>
      </c>
      <c r="G4047" s="2" t="s">
        <v>428</v>
      </c>
      <c r="H4047" s="2" t="s">
        <v>5168</v>
      </c>
      <c r="I4047" s="2" t="s">
        <v>579</v>
      </c>
      <c r="J4047" s="2" t="s">
        <v>4838</v>
      </c>
      <c r="K4047" s="2" t="s">
        <v>33</v>
      </c>
      <c r="L4047" s="3" t="s">
        <v>438</v>
      </c>
      <c r="M4047" s="3" t="s">
        <v>175</v>
      </c>
      <c r="N4047" s="3" t="s">
        <v>37</v>
      </c>
      <c r="O4047" s="3" t="s">
        <v>37</v>
      </c>
      <c r="P4047" s="2" t="s">
        <v>4649</v>
      </c>
      <c r="Q4047" s="4"/>
      <c r="R4047" s="4"/>
      <c r="S4047" s="4"/>
      <c r="T4047" s="2" t="s">
        <v>197</v>
      </c>
      <c r="U4047" s="4"/>
      <c r="V4047" s="2" t="s">
        <v>139</v>
      </c>
      <c r="W4047" s="4"/>
    </row>
    <row r="4048" spans="1:23" x14ac:dyDescent="0.2">
      <c r="A4048" s="2" t="s">
        <v>4300</v>
      </c>
      <c r="B4048" s="2" t="s">
        <v>4301</v>
      </c>
      <c r="C4048" s="2" t="s">
        <v>25</v>
      </c>
      <c r="D4048" s="2" t="s">
        <v>5174</v>
      </c>
      <c r="E4048" s="2" t="s">
        <v>4896</v>
      </c>
      <c r="F4048" s="2" t="s">
        <v>1194</v>
      </c>
      <c r="G4048" s="2" t="s">
        <v>430</v>
      </c>
      <c r="H4048" s="2" t="s">
        <v>5168</v>
      </c>
      <c r="I4048" s="2" t="s">
        <v>579</v>
      </c>
      <c r="J4048" s="2" t="s">
        <v>4838</v>
      </c>
      <c r="K4048" s="2" t="s">
        <v>33</v>
      </c>
      <c r="L4048" s="3" t="s">
        <v>438</v>
      </c>
      <c r="M4048" s="3" t="s">
        <v>169</v>
      </c>
      <c r="N4048" s="3" t="s">
        <v>37</v>
      </c>
      <c r="O4048" s="3" t="s">
        <v>37</v>
      </c>
      <c r="P4048" s="2" t="s">
        <v>4905</v>
      </c>
      <c r="Q4048" s="4"/>
      <c r="R4048" s="4"/>
      <c r="S4048" s="4"/>
      <c r="T4048" s="2" t="s">
        <v>197</v>
      </c>
      <c r="U4048" s="4"/>
      <c r="V4048" s="2" t="s">
        <v>139</v>
      </c>
      <c r="W4048" s="4"/>
    </row>
    <row r="4049" spans="1:23" x14ac:dyDescent="0.2">
      <c r="A4049" s="2" t="s">
        <v>4300</v>
      </c>
      <c r="B4049" s="2" t="s">
        <v>4301</v>
      </c>
      <c r="C4049" s="2" t="s">
        <v>25</v>
      </c>
      <c r="D4049" s="2" t="s">
        <v>5175</v>
      </c>
      <c r="E4049" s="2" t="s">
        <v>4896</v>
      </c>
      <c r="F4049" s="2" t="s">
        <v>1194</v>
      </c>
      <c r="G4049" s="2" t="s">
        <v>433</v>
      </c>
      <c r="H4049" s="2" t="s">
        <v>5168</v>
      </c>
      <c r="I4049" s="2" t="s">
        <v>579</v>
      </c>
      <c r="J4049" s="2" t="s">
        <v>4838</v>
      </c>
      <c r="K4049" s="2" t="s">
        <v>33</v>
      </c>
      <c r="L4049" s="3" t="s">
        <v>438</v>
      </c>
      <c r="M4049" s="3" t="s">
        <v>169</v>
      </c>
      <c r="N4049" s="3" t="s">
        <v>37</v>
      </c>
      <c r="O4049" s="3" t="s">
        <v>37</v>
      </c>
      <c r="P4049" s="2" t="s">
        <v>4708</v>
      </c>
      <c r="Q4049" s="4"/>
      <c r="R4049" s="4"/>
      <c r="S4049" s="4"/>
      <c r="T4049" s="2" t="s">
        <v>197</v>
      </c>
      <c r="U4049" s="4"/>
      <c r="V4049" s="2" t="s">
        <v>139</v>
      </c>
      <c r="W4049" s="4"/>
    </row>
    <row r="4050" spans="1:23" x14ac:dyDescent="0.2">
      <c r="A4050" s="2" t="s">
        <v>4300</v>
      </c>
      <c r="B4050" s="2" t="s">
        <v>4301</v>
      </c>
      <c r="C4050" s="2" t="s">
        <v>25</v>
      </c>
      <c r="D4050" s="2" t="s">
        <v>5176</v>
      </c>
      <c r="E4050" s="2" t="s">
        <v>4896</v>
      </c>
      <c r="F4050" s="2" t="s">
        <v>1194</v>
      </c>
      <c r="G4050" s="2" t="s">
        <v>436</v>
      </c>
      <c r="H4050" s="2" t="s">
        <v>5168</v>
      </c>
      <c r="I4050" s="2" t="s">
        <v>579</v>
      </c>
      <c r="J4050" s="2" t="s">
        <v>4838</v>
      </c>
      <c r="K4050" s="2" t="s">
        <v>33</v>
      </c>
      <c r="L4050" s="3" t="s">
        <v>438</v>
      </c>
      <c r="M4050" s="3" t="s">
        <v>175</v>
      </c>
      <c r="N4050" s="3" t="s">
        <v>37</v>
      </c>
      <c r="O4050" s="3" t="s">
        <v>37</v>
      </c>
      <c r="P4050" s="2" t="s">
        <v>4631</v>
      </c>
      <c r="Q4050" s="4"/>
      <c r="R4050" s="4"/>
      <c r="S4050" s="4"/>
      <c r="T4050" s="2" t="s">
        <v>197</v>
      </c>
      <c r="U4050" s="4"/>
      <c r="V4050" s="2" t="s">
        <v>139</v>
      </c>
      <c r="W4050" s="4"/>
    </row>
    <row r="4051" spans="1:23" x14ac:dyDescent="0.2">
      <c r="A4051" s="2" t="s">
        <v>4300</v>
      </c>
      <c r="B4051" s="2" t="s">
        <v>4301</v>
      </c>
      <c r="C4051" s="2" t="s">
        <v>25</v>
      </c>
      <c r="D4051" s="2" t="s">
        <v>5177</v>
      </c>
      <c r="E4051" s="2" t="s">
        <v>4896</v>
      </c>
      <c r="F4051" s="2" t="s">
        <v>1194</v>
      </c>
      <c r="G4051" s="2" t="s">
        <v>438</v>
      </c>
      <c r="H4051" s="2" t="s">
        <v>5168</v>
      </c>
      <c r="I4051" s="2" t="s">
        <v>579</v>
      </c>
      <c r="J4051" s="2" t="s">
        <v>4838</v>
      </c>
      <c r="K4051" s="2" t="s">
        <v>33</v>
      </c>
      <c r="L4051" s="3" t="s">
        <v>438</v>
      </c>
      <c r="M4051" s="3" t="s">
        <v>104</v>
      </c>
      <c r="N4051" s="3" t="s">
        <v>37</v>
      </c>
      <c r="O4051" s="3" t="s">
        <v>37</v>
      </c>
      <c r="P4051" s="2" t="s">
        <v>4654</v>
      </c>
      <c r="Q4051" s="4"/>
      <c r="R4051" s="4"/>
      <c r="S4051" s="4"/>
      <c r="T4051" s="2" t="s">
        <v>197</v>
      </c>
      <c r="U4051" s="4"/>
      <c r="V4051" s="2" t="s">
        <v>139</v>
      </c>
      <c r="W4051" s="4"/>
    </row>
    <row r="4052" spans="1:23" x14ac:dyDescent="0.2">
      <c r="A4052" s="2" t="s">
        <v>4300</v>
      </c>
      <c r="B4052" s="2" t="s">
        <v>4301</v>
      </c>
      <c r="C4052" s="2" t="s">
        <v>25</v>
      </c>
      <c r="D4052" s="2" t="s">
        <v>5178</v>
      </c>
      <c r="E4052" s="2" t="s">
        <v>4896</v>
      </c>
      <c r="F4052" s="2" t="s">
        <v>5179</v>
      </c>
      <c r="G4052" s="2" t="s">
        <v>29</v>
      </c>
      <c r="H4052" s="2" t="s">
        <v>5180</v>
      </c>
      <c r="I4052" s="2" t="s">
        <v>579</v>
      </c>
      <c r="J4052" s="2" t="s">
        <v>4838</v>
      </c>
      <c r="K4052" s="2" t="s">
        <v>33</v>
      </c>
      <c r="L4052" s="3" t="s">
        <v>438</v>
      </c>
      <c r="M4052" s="3" t="s">
        <v>36</v>
      </c>
      <c r="N4052" s="3" t="s">
        <v>37</v>
      </c>
      <c r="O4052" s="3" t="s">
        <v>37</v>
      </c>
      <c r="P4052" s="2" t="s">
        <v>4523</v>
      </c>
      <c r="Q4052" s="4"/>
      <c r="R4052" s="4"/>
      <c r="S4052" s="4"/>
      <c r="T4052" s="2" t="s">
        <v>197</v>
      </c>
      <c r="U4052" s="4"/>
      <c r="V4052" s="2" t="s">
        <v>139</v>
      </c>
      <c r="W4052" s="4"/>
    </row>
    <row r="4053" spans="1:23" x14ac:dyDescent="0.2">
      <c r="A4053" s="2" t="s">
        <v>4300</v>
      </c>
      <c r="B4053" s="2" t="s">
        <v>4301</v>
      </c>
      <c r="C4053" s="2" t="s">
        <v>25</v>
      </c>
      <c r="D4053" s="2" t="s">
        <v>5181</v>
      </c>
      <c r="E4053" s="2" t="s">
        <v>4896</v>
      </c>
      <c r="F4053" s="2" t="s">
        <v>5179</v>
      </c>
      <c r="G4053" s="2" t="s">
        <v>51</v>
      </c>
      <c r="H4053" s="2" t="s">
        <v>5180</v>
      </c>
      <c r="I4053" s="2" t="s">
        <v>579</v>
      </c>
      <c r="J4053" s="2" t="s">
        <v>4838</v>
      </c>
      <c r="K4053" s="2" t="s">
        <v>33</v>
      </c>
      <c r="L4053" s="3" t="s">
        <v>438</v>
      </c>
      <c r="M4053" s="3" t="s">
        <v>169</v>
      </c>
      <c r="N4053" s="3" t="s">
        <v>37</v>
      </c>
      <c r="O4053" s="3" t="s">
        <v>37</v>
      </c>
      <c r="P4053" s="2" t="s">
        <v>4187</v>
      </c>
      <c r="Q4053" s="4"/>
      <c r="R4053" s="4"/>
      <c r="S4053" s="4"/>
      <c r="T4053" s="2" t="s">
        <v>197</v>
      </c>
      <c r="U4053" s="4"/>
      <c r="V4053" s="2" t="s">
        <v>139</v>
      </c>
      <c r="W4053" s="4"/>
    </row>
    <row r="4054" spans="1:23" x14ac:dyDescent="0.2">
      <c r="A4054" s="2" t="s">
        <v>4300</v>
      </c>
      <c r="B4054" s="2" t="s">
        <v>4301</v>
      </c>
      <c r="C4054" s="2" t="s">
        <v>25</v>
      </c>
      <c r="D4054" s="2" t="s">
        <v>5182</v>
      </c>
      <c r="E4054" s="2" t="s">
        <v>4896</v>
      </c>
      <c r="F4054" s="2" t="s">
        <v>5183</v>
      </c>
      <c r="G4054" s="2" t="s">
        <v>29</v>
      </c>
      <c r="H4054" s="2" t="s">
        <v>5184</v>
      </c>
      <c r="I4054" s="2" t="s">
        <v>579</v>
      </c>
      <c r="J4054" s="2" t="s">
        <v>4838</v>
      </c>
      <c r="K4054" s="2" t="s">
        <v>33</v>
      </c>
      <c r="L4054" s="3" t="s">
        <v>438</v>
      </c>
      <c r="M4054" s="3" t="s">
        <v>169</v>
      </c>
      <c r="N4054" s="3" t="s">
        <v>37</v>
      </c>
      <c r="O4054" s="3" t="s">
        <v>37</v>
      </c>
      <c r="P4054" s="2" t="s">
        <v>4634</v>
      </c>
      <c r="Q4054" s="4"/>
      <c r="R4054" s="4"/>
      <c r="S4054" s="4"/>
      <c r="T4054" s="2" t="s">
        <v>197</v>
      </c>
      <c r="U4054" s="4"/>
      <c r="V4054" s="2" t="s">
        <v>139</v>
      </c>
      <c r="W4054" s="4"/>
    </row>
    <row r="4055" spans="1:23" x14ac:dyDescent="0.2">
      <c r="A4055" s="2" t="s">
        <v>4300</v>
      </c>
      <c r="B4055" s="2" t="s">
        <v>4301</v>
      </c>
      <c r="C4055" s="2" t="s">
        <v>25</v>
      </c>
      <c r="D4055" s="2" t="s">
        <v>5185</v>
      </c>
      <c r="E4055" s="2" t="s">
        <v>4896</v>
      </c>
      <c r="F4055" s="2" t="s">
        <v>5183</v>
      </c>
      <c r="G4055" s="2" t="s">
        <v>44</v>
      </c>
      <c r="H4055" s="2" t="s">
        <v>5184</v>
      </c>
      <c r="I4055" s="2" t="s">
        <v>579</v>
      </c>
      <c r="J4055" s="2" t="s">
        <v>4838</v>
      </c>
      <c r="K4055" s="2" t="s">
        <v>33</v>
      </c>
      <c r="L4055" s="3" t="s">
        <v>438</v>
      </c>
      <c r="M4055" s="3" t="s">
        <v>31</v>
      </c>
      <c r="N4055" s="3" t="s">
        <v>37</v>
      </c>
      <c r="O4055" s="3" t="s">
        <v>37</v>
      </c>
      <c r="P4055" s="2" t="s">
        <v>4530</v>
      </c>
      <c r="Q4055" s="4"/>
      <c r="R4055" s="4"/>
      <c r="S4055" s="4"/>
      <c r="T4055" s="2" t="s">
        <v>197</v>
      </c>
      <c r="U4055" s="4"/>
      <c r="V4055" s="2" t="s">
        <v>139</v>
      </c>
      <c r="W4055" s="4"/>
    </row>
    <row r="4056" spans="1:23" x14ac:dyDescent="0.2">
      <c r="A4056" s="2" t="s">
        <v>4300</v>
      </c>
      <c r="B4056" s="2" t="s">
        <v>4301</v>
      </c>
      <c r="C4056" s="2" t="s">
        <v>25</v>
      </c>
      <c r="D4056" s="2" t="s">
        <v>5186</v>
      </c>
      <c r="E4056" s="2" t="s">
        <v>4896</v>
      </c>
      <c r="F4056" s="2" t="s">
        <v>370</v>
      </c>
      <c r="G4056" s="2" t="s">
        <v>29</v>
      </c>
      <c r="H4056" s="2" t="s">
        <v>5187</v>
      </c>
      <c r="I4056" s="2" t="s">
        <v>579</v>
      </c>
      <c r="J4056" s="2" t="s">
        <v>4838</v>
      </c>
      <c r="K4056" s="2" t="s">
        <v>33</v>
      </c>
      <c r="L4056" s="3" t="s">
        <v>438</v>
      </c>
      <c r="M4056" s="3" t="s">
        <v>137</v>
      </c>
      <c r="N4056" s="3" t="s">
        <v>37</v>
      </c>
      <c r="O4056" s="3" t="s">
        <v>37</v>
      </c>
      <c r="P4056" s="2" t="s">
        <v>4551</v>
      </c>
      <c r="Q4056" s="4"/>
      <c r="R4056" s="4"/>
      <c r="S4056" s="4"/>
      <c r="T4056" s="2" t="s">
        <v>197</v>
      </c>
      <c r="U4056" s="4"/>
      <c r="V4056" s="2" t="s">
        <v>139</v>
      </c>
      <c r="W4056" s="4"/>
    </row>
    <row r="4057" spans="1:23" x14ac:dyDescent="0.2">
      <c r="A4057" s="2" t="s">
        <v>4300</v>
      </c>
      <c r="B4057" s="2" t="s">
        <v>4301</v>
      </c>
      <c r="C4057" s="2" t="s">
        <v>25</v>
      </c>
      <c r="D4057" s="2" t="s">
        <v>5188</v>
      </c>
      <c r="E4057" s="2" t="s">
        <v>4896</v>
      </c>
      <c r="F4057" s="2" t="s">
        <v>5189</v>
      </c>
      <c r="G4057" s="2" t="s">
        <v>29</v>
      </c>
      <c r="H4057" s="2" t="s">
        <v>5190</v>
      </c>
      <c r="I4057" s="2" t="s">
        <v>579</v>
      </c>
      <c r="J4057" s="2" t="s">
        <v>4838</v>
      </c>
      <c r="K4057" s="2" t="s">
        <v>33</v>
      </c>
      <c r="L4057" s="3" t="s">
        <v>438</v>
      </c>
      <c r="M4057" s="3" t="s">
        <v>31</v>
      </c>
      <c r="N4057" s="3" t="s">
        <v>37</v>
      </c>
      <c r="O4057" s="3" t="s">
        <v>37</v>
      </c>
      <c r="P4057" s="2" t="s">
        <v>4640</v>
      </c>
      <c r="Q4057" s="4"/>
      <c r="R4057" s="4"/>
      <c r="S4057" s="4"/>
      <c r="T4057" s="2" t="s">
        <v>197</v>
      </c>
      <c r="U4057" s="4"/>
      <c r="V4057" s="2" t="s">
        <v>139</v>
      </c>
      <c r="W4057" s="4"/>
    </row>
    <row r="4058" spans="1:23" x14ac:dyDescent="0.2">
      <c r="A4058" s="2" t="s">
        <v>4300</v>
      </c>
      <c r="B4058" s="2" t="s">
        <v>4301</v>
      </c>
      <c r="C4058" s="2" t="s">
        <v>25</v>
      </c>
      <c r="D4058" s="2" t="s">
        <v>5191</v>
      </c>
      <c r="E4058" s="2" t="s">
        <v>4896</v>
      </c>
      <c r="F4058" s="2" t="s">
        <v>4071</v>
      </c>
      <c r="G4058" s="2" t="s">
        <v>29</v>
      </c>
      <c r="H4058" s="2" t="s">
        <v>5192</v>
      </c>
      <c r="I4058" s="2" t="s">
        <v>579</v>
      </c>
      <c r="J4058" s="2" t="s">
        <v>4838</v>
      </c>
      <c r="K4058" s="2" t="s">
        <v>33</v>
      </c>
      <c r="L4058" s="3" t="s">
        <v>438</v>
      </c>
      <c r="M4058" s="3" t="s">
        <v>169</v>
      </c>
      <c r="N4058" s="3" t="s">
        <v>37</v>
      </c>
      <c r="O4058" s="3" t="s">
        <v>37</v>
      </c>
      <c r="P4058" s="2" t="s">
        <v>4318</v>
      </c>
      <c r="Q4058" s="4"/>
      <c r="R4058" s="4"/>
      <c r="S4058" s="4"/>
      <c r="T4058" s="2" t="s">
        <v>197</v>
      </c>
      <c r="U4058" s="4"/>
      <c r="V4058" s="2" t="s">
        <v>139</v>
      </c>
      <c r="W4058" s="4"/>
    </row>
    <row r="4059" spans="1:23" x14ac:dyDescent="0.2">
      <c r="A4059" s="2" t="s">
        <v>4300</v>
      </c>
      <c r="B4059" s="2" t="s">
        <v>4301</v>
      </c>
      <c r="C4059" s="2" t="s">
        <v>25</v>
      </c>
      <c r="D4059" s="2" t="s">
        <v>5193</v>
      </c>
      <c r="E4059" s="2" t="s">
        <v>4896</v>
      </c>
      <c r="F4059" s="2" t="s">
        <v>1346</v>
      </c>
      <c r="G4059" s="2" t="s">
        <v>29</v>
      </c>
      <c r="H4059" s="2" t="s">
        <v>5194</v>
      </c>
      <c r="I4059" s="2" t="s">
        <v>579</v>
      </c>
      <c r="J4059" s="2" t="s">
        <v>4838</v>
      </c>
      <c r="K4059" s="2" t="s">
        <v>33</v>
      </c>
      <c r="L4059" s="3" t="s">
        <v>438</v>
      </c>
      <c r="M4059" s="3" t="s">
        <v>31</v>
      </c>
      <c r="N4059" s="3" t="s">
        <v>37</v>
      </c>
      <c r="O4059" s="3" t="s">
        <v>37</v>
      </c>
      <c r="P4059" s="2" t="s">
        <v>4485</v>
      </c>
      <c r="Q4059" s="4"/>
      <c r="R4059" s="4"/>
      <c r="S4059" s="4"/>
      <c r="T4059" s="2" t="s">
        <v>197</v>
      </c>
      <c r="U4059" s="4"/>
      <c r="V4059" s="2" t="s">
        <v>139</v>
      </c>
      <c r="W4059" s="4"/>
    </row>
    <row r="4060" spans="1:23" x14ac:dyDescent="0.2">
      <c r="A4060" s="2" t="s">
        <v>4300</v>
      </c>
      <c r="B4060" s="2" t="s">
        <v>4301</v>
      </c>
      <c r="C4060" s="2" t="s">
        <v>25</v>
      </c>
      <c r="D4060" s="2" t="s">
        <v>5195</v>
      </c>
      <c r="E4060" s="2" t="s">
        <v>4896</v>
      </c>
      <c r="F4060" s="2" t="s">
        <v>337</v>
      </c>
      <c r="G4060" s="2" t="s">
        <v>29</v>
      </c>
      <c r="H4060" s="2" t="s">
        <v>5196</v>
      </c>
      <c r="I4060" s="2" t="s">
        <v>579</v>
      </c>
      <c r="J4060" s="2" t="s">
        <v>4838</v>
      </c>
      <c r="K4060" s="2" t="s">
        <v>33</v>
      </c>
      <c r="L4060" s="3" t="s">
        <v>438</v>
      </c>
      <c r="M4060" s="3" t="s">
        <v>31</v>
      </c>
      <c r="N4060" s="3" t="s">
        <v>37</v>
      </c>
      <c r="O4060" s="3" t="s">
        <v>37</v>
      </c>
      <c r="P4060" s="2" t="s">
        <v>4627</v>
      </c>
      <c r="Q4060" s="4"/>
      <c r="R4060" s="4"/>
      <c r="S4060" s="4"/>
      <c r="T4060" s="2" t="s">
        <v>197</v>
      </c>
      <c r="U4060" s="4"/>
      <c r="V4060" s="2" t="s">
        <v>139</v>
      </c>
      <c r="W4060" s="4"/>
    </row>
    <row r="4061" spans="1:23" x14ac:dyDescent="0.2">
      <c r="A4061" s="2" t="s">
        <v>4300</v>
      </c>
      <c r="B4061" s="2" t="s">
        <v>4301</v>
      </c>
      <c r="C4061" s="2" t="s">
        <v>25</v>
      </c>
      <c r="D4061" s="2" t="s">
        <v>5197</v>
      </c>
      <c r="E4061" s="2" t="s">
        <v>4896</v>
      </c>
      <c r="F4061" s="2" t="s">
        <v>337</v>
      </c>
      <c r="G4061" s="2" t="s">
        <v>44</v>
      </c>
      <c r="H4061" s="2" t="s">
        <v>5196</v>
      </c>
      <c r="I4061" s="2" t="s">
        <v>579</v>
      </c>
      <c r="J4061" s="2" t="s">
        <v>4838</v>
      </c>
      <c r="K4061" s="2" t="s">
        <v>33</v>
      </c>
      <c r="L4061" s="3" t="s">
        <v>438</v>
      </c>
      <c r="M4061" s="3" t="s">
        <v>37</v>
      </c>
      <c r="N4061" s="3" t="s">
        <v>37</v>
      </c>
      <c r="O4061" s="3" t="s">
        <v>37</v>
      </c>
      <c r="P4061" s="2" t="s">
        <v>4943</v>
      </c>
      <c r="Q4061" s="4"/>
      <c r="R4061" s="4"/>
      <c r="S4061" s="4"/>
      <c r="T4061" s="2" t="s">
        <v>197</v>
      </c>
      <c r="U4061" s="4"/>
      <c r="V4061" s="2" t="s">
        <v>139</v>
      </c>
      <c r="W4061" s="4"/>
    </row>
    <row r="4062" spans="1:23" x14ac:dyDescent="0.2">
      <c r="A4062" s="2" t="s">
        <v>4300</v>
      </c>
      <c r="B4062" s="2" t="s">
        <v>4301</v>
      </c>
      <c r="C4062" s="2" t="s">
        <v>25</v>
      </c>
      <c r="D4062" s="2" t="s">
        <v>5198</v>
      </c>
      <c r="E4062" s="2" t="s">
        <v>4896</v>
      </c>
      <c r="F4062" s="2" t="s">
        <v>5199</v>
      </c>
      <c r="G4062" s="2" t="s">
        <v>29</v>
      </c>
      <c r="H4062" s="2" t="s">
        <v>5200</v>
      </c>
      <c r="I4062" s="2" t="s">
        <v>579</v>
      </c>
      <c r="J4062" s="2" t="s">
        <v>4838</v>
      </c>
      <c r="K4062" s="2" t="s">
        <v>33</v>
      </c>
      <c r="L4062" s="3" t="s">
        <v>438</v>
      </c>
      <c r="M4062" s="3" t="s">
        <v>442</v>
      </c>
      <c r="N4062" s="3" t="s">
        <v>37</v>
      </c>
      <c r="O4062" s="3" t="s">
        <v>37</v>
      </c>
      <c r="P4062" s="2" t="s">
        <v>4546</v>
      </c>
      <c r="Q4062" s="4"/>
      <c r="R4062" s="4"/>
      <c r="S4062" s="4"/>
      <c r="T4062" s="2" t="s">
        <v>197</v>
      </c>
      <c r="U4062" s="4"/>
      <c r="V4062" s="2" t="s">
        <v>139</v>
      </c>
      <c r="W4062" s="4"/>
    </row>
    <row r="4063" spans="1:23" x14ac:dyDescent="0.2">
      <c r="A4063" s="2" t="s">
        <v>4300</v>
      </c>
      <c r="B4063" s="2" t="s">
        <v>4301</v>
      </c>
      <c r="C4063" s="2" t="s">
        <v>25</v>
      </c>
      <c r="D4063" s="2" t="s">
        <v>5201</v>
      </c>
      <c r="E4063" s="2" t="s">
        <v>4896</v>
      </c>
      <c r="F4063" s="2" t="s">
        <v>2903</v>
      </c>
      <c r="G4063" s="2" t="s">
        <v>29</v>
      </c>
      <c r="H4063" s="2" t="s">
        <v>5202</v>
      </c>
      <c r="I4063" s="2" t="s">
        <v>579</v>
      </c>
      <c r="J4063" s="2" t="s">
        <v>4838</v>
      </c>
      <c r="K4063" s="2" t="s">
        <v>33</v>
      </c>
      <c r="L4063" s="3" t="s">
        <v>438</v>
      </c>
      <c r="M4063" s="3" t="s">
        <v>137</v>
      </c>
      <c r="N4063" s="3" t="s">
        <v>37</v>
      </c>
      <c r="O4063" s="3" t="s">
        <v>37</v>
      </c>
      <c r="P4063" s="2" t="s">
        <v>4676</v>
      </c>
      <c r="Q4063" s="4"/>
      <c r="R4063" s="4"/>
      <c r="S4063" s="4"/>
      <c r="T4063" s="2" t="s">
        <v>197</v>
      </c>
      <c r="U4063" s="4"/>
      <c r="V4063" s="2" t="s">
        <v>139</v>
      </c>
      <c r="W4063" s="4"/>
    </row>
    <row r="4064" spans="1:23" x14ac:dyDescent="0.2">
      <c r="A4064" s="2" t="s">
        <v>4300</v>
      </c>
      <c r="B4064" s="2" t="s">
        <v>4301</v>
      </c>
      <c r="C4064" s="2" t="s">
        <v>25</v>
      </c>
      <c r="D4064" s="2" t="s">
        <v>5203</v>
      </c>
      <c r="E4064" s="2" t="s">
        <v>4896</v>
      </c>
      <c r="F4064" s="2" t="s">
        <v>2903</v>
      </c>
      <c r="G4064" s="2" t="s">
        <v>44</v>
      </c>
      <c r="H4064" s="2" t="s">
        <v>5202</v>
      </c>
      <c r="I4064" s="2" t="s">
        <v>579</v>
      </c>
      <c r="J4064" s="2" t="s">
        <v>4838</v>
      </c>
      <c r="K4064" s="2" t="s">
        <v>33</v>
      </c>
      <c r="L4064" s="3" t="s">
        <v>438</v>
      </c>
      <c r="M4064" s="3" t="s">
        <v>169</v>
      </c>
      <c r="N4064" s="3" t="s">
        <v>37</v>
      </c>
      <c r="O4064" s="3" t="s">
        <v>37</v>
      </c>
      <c r="P4064" s="2" t="s">
        <v>4678</v>
      </c>
      <c r="Q4064" s="4"/>
      <c r="R4064" s="4"/>
      <c r="S4064" s="4"/>
      <c r="T4064" s="2" t="s">
        <v>197</v>
      </c>
      <c r="U4064" s="4"/>
      <c r="V4064" s="2" t="s">
        <v>139</v>
      </c>
      <c r="W4064" s="4"/>
    </row>
    <row r="4065" spans="1:23" x14ac:dyDescent="0.2">
      <c r="A4065" s="2" t="s">
        <v>4300</v>
      </c>
      <c r="B4065" s="2" t="s">
        <v>4301</v>
      </c>
      <c r="C4065" s="2" t="s">
        <v>25</v>
      </c>
      <c r="D4065" s="2" t="s">
        <v>5204</v>
      </c>
      <c r="E4065" s="2" t="s">
        <v>4896</v>
      </c>
      <c r="F4065" s="2" t="s">
        <v>5205</v>
      </c>
      <c r="G4065" s="2" t="s">
        <v>29</v>
      </c>
      <c r="H4065" s="2" t="s">
        <v>5206</v>
      </c>
      <c r="I4065" s="2" t="s">
        <v>579</v>
      </c>
      <c r="J4065" s="2" t="s">
        <v>4838</v>
      </c>
      <c r="K4065" s="2" t="s">
        <v>33</v>
      </c>
      <c r="L4065" s="3" t="s">
        <v>438</v>
      </c>
      <c r="M4065" s="3" t="s">
        <v>137</v>
      </c>
      <c r="N4065" s="3" t="s">
        <v>37</v>
      </c>
      <c r="O4065" s="3" t="s">
        <v>37</v>
      </c>
      <c r="P4065" s="2" t="s">
        <v>4543</v>
      </c>
      <c r="Q4065" s="4"/>
      <c r="R4065" s="4"/>
      <c r="S4065" s="4"/>
      <c r="T4065" s="2" t="s">
        <v>197</v>
      </c>
      <c r="U4065" s="4"/>
      <c r="V4065" s="2" t="s">
        <v>139</v>
      </c>
      <c r="W4065" s="4"/>
    </row>
    <row r="4066" spans="1:23" x14ac:dyDescent="0.2">
      <c r="A4066" s="2" t="s">
        <v>4300</v>
      </c>
      <c r="B4066" s="2" t="s">
        <v>4301</v>
      </c>
      <c r="C4066" s="2" t="s">
        <v>25</v>
      </c>
      <c r="D4066" s="2" t="s">
        <v>5207</v>
      </c>
      <c r="E4066" s="2" t="s">
        <v>4896</v>
      </c>
      <c r="F4066" s="2" t="s">
        <v>5208</v>
      </c>
      <c r="G4066" s="2" t="s">
        <v>29</v>
      </c>
      <c r="H4066" s="2" t="s">
        <v>5209</v>
      </c>
      <c r="I4066" s="2" t="s">
        <v>579</v>
      </c>
      <c r="J4066" s="2" t="s">
        <v>4838</v>
      </c>
      <c r="K4066" s="2" t="s">
        <v>33</v>
      </c>
      <c r="L4066" s="3" t="s">
        <v>438</v>
      </c>
      <c r="M4066" s="3" t="s">
        <v>169</v>
      </c>
      <c r="N4066" s="3" t="s">
        <v>37</v>
      </c>
      <c r="O4066" s="3" t="s">
        <v>37</v>
      </c>
      <c r="P4066" s="2" t="s">
        <v>4533</v>
      </c>
      <c r="Q4066" s="4"/>
      <c r="R4066" s="4"/>
      <c r="S4066" s="4"/>
      <c r="T4066" s="2" t="s">
        <v>197</v>
      </c>
      <c r="U4066" s="4"/>
      <c r="V4066" s="2" t="s">
        <v>139</v>
      </c>
      <c r="W4066" s="4"/>
    </row>
    <row r="4067" spans="1:23" x14ac:dyDescent="0.2">
      <c r="A4067" s="2" t="s">
        <v>4300</v>
      </c>
      <c r="B4067" s="2" t="s">
        <v>4301</v>
      </c>
      <c r="C4067" s="2" t="s">
        <v>25</v>
      </c>
      <c r="D4067" s="2" t="s">
        <v>5210</v>
      </c>
      <c r="E4067" s="2" t="s">
        <v>4896</v>
      </c>
      <c r="F4067" s="2" t="s">
        <v>3945</v>
      </c>
      <c r="G4067" s="2" t="s">
        <v>29</v>
      </c>
      <c r="H4067" s="2" t="s">
        <v>5211</v>
      </c>
      <c r="I4067" s="2" t="s">
        <v>579</v>
      </c>
      <c r="J4067" s="2" t="s">
        <v>4838</v>
      </c>
      <c r="K4067" s="2" t="s">
        <v>33</v>
      </c>
      <c r="L4067" s="3" t="s">
        <v>438</v>
      </c>
      <c r="M4067" s="3" t="s">
        <v>36</v>
      </c>
      <c r="N4067" s="3" t="s">
        <v>37</v>
      </c>
      <c r="O4067" s="3" t="s">
        <v>37</v>
      </c>
      <c r="P4067" s="2" t="s">
        <v>4504</v>
      </c>
      <c r="Q4067" s="4"/>
      <c r="R4067" s="4"/>
      <c r="S4067" s="4"/>
      <c r="T4067" s="2" t="s">
        <v>197</v>
      </c>
      <c r="U4067" s="4"/>
      <c r="V4067" s="2" t="s">
        <v>139</v>
      </c>
      <c r="W4067" s="4"/>
    </row>
    <row r="4068" spans="1:23" x14ac:dyDescent="0.2">
      <c r="A4068" s="2" t="s">
        <v>4300</v>
      </c>
      <c r="B4068" s="2" t="s">
        <v>4301</v>
      </c>
      <c r="C4068" s="2" t="s">
        <v>25</v>
      </c>
      <c r="D4068" s="2" t="s">
        <v>5212</v>
      </c>
      <c r="E4068" s="2" t="s">
        <v>4896</v>
      </c>
      <c r="F4068" s="2" t="s">
        <v>5213</v>
      </c>
      <c r="G4068" s="2" t="s">
        <v>29</v>
      </c>
      <c r="H4068" s="2" t="s">
        <v>5214</v>
      </c>
      <c r="I4068" s="2" t="s">
        <v>579</v>
      </c>
      <c r="J4068" s="2" t="s">
        <v>4838</v>
      </c>
      <c r="K4068" s="2" t="s">
        <v>33</v>
      </c>
      <c r="L4068" s="3" t="s">
        <v>438</v>
      </c>
      <c r="M4068" s="3" t="s">
        <v>137</v>
      </c>
      <c r="N4068" s="3" t="s">
        <v>37</v>
      </c>
      <c r="O4068" s="3" t="s">
        <v>37</v>
      </c>
      <c r="P4068" s="2" t="s">
        <v>4481</v>
      </c>
      <c r="Q4068" s="4"/>
      <c r="R4068" s="4"/>
      <c r="S4068" s="4"/>
      <c r="T4068" s="2" t="s">
        <v>197</v>
      </c>
      <c r="U4068" s="4"/>
      <c r="V4068" s="2" t="s">
        <v>139</v>
      </c>
      <c r="W4068" s="4"/>
    </row>
    <row r="4069" spans="1:23" x14ac:dyDescent="0.2">
      <c r="A4069" s="2" t="s">
        <v>4300</v>
      </c>
      <c r="B4069" s="2" t="s">
        <v>4301</v>
      </c>
      <c r="C4069" s="2" t="s">
        <v>25</v>
      </c>
      <c r="D4069" s="2" t="s">
        <v>5215</v>
      </c>
      <c r="E4069" s="2" t="s">
        <v>4896</v>
      </c>
      <c r="F4069" s="2" t="s">
        <v>5213</v>
      </c>
      <c r="G4069" s="2" t="s">
        <v>44</v>
      </c>
      <c r="H4069" s="2" t="s">
        <v>5214</v>
      </c>
      <c r="I4069" s="2" t="s">
        <v>579</v>
      </c>
      <c r="J4069" s="2" t="s">
        <v>4838</v>
      </c>
      <c r="K4069" s="2" t="s">
        <v>33</v>
      </c>
      <c r="L4069" s="3" t="s">
        <v>438</v>
      </c>
      <c r="M4069" s="3" t="s">
        <v>37</v>
      </c>
      <c r="N4069" s="3" t="s">
        <v>37</v>
      </c>
      <c r="O4069" s="3" t="s">
        <v>37</v>
      </c>
      <c r="P4069" s="2" t="s">
        <v>4514</v>
      </c>
      <c r="Q4069" s="4"/>
      <c r="R4069" s="4"/>
      <c r="S4069" s="4"/>
      <c r="T4069" s="2" t="s">
        <v>197</v>
      </c>
      <c r="U4069" s="4"/>
      <c r="V4069" s="2" t="s">
        <v>139</v>
      </c>
      <c r="W4069" s="4"/>
    </row>
    <row r="4070" spans="1:23" x14ac:dyDescent="0.2">
      <c r="A4070" s="2" t="s">
        <v>4300</v>
      </c>
      <c r="B4070" s="2" t="s">
        <v>4301</v>
      </c>
      <c r="C4070" s="2" t="s">
        <v>25</v>
      </c>
      <c r="D4070" s="2" t="s">
        <v>5216</v>
      </c>
      <c r="E4070" s="2" t="s">
        <v>4896</v>
      </c>
      <c r="F4070" s="2" t="s">
        <v>3665</v>
      </c>
      <c r="G4070" s="2" t="s">
        <v>29</v>
      </c>
      <c r="H4070" s="2" t="s">
        <v>5217</v>
      </c>
      <c r="I4070" s="2" t="s">
        <v>579</v>
      </c>
      <c r="J4070" s="2" t="s">
        <v>4838</v>
      </c>
      <c r="K4070" s="2" t="s">
        <v>33</v>
      </c>
      <c r="L4070" s="3" t="s">
        <v>438</v>
      </c>
      <c r="M4070" s="3" t="s">
        <v>137</v>
      </c>
      <c r="N4070" s="3" t="s">
        <v>37</v>
      </c>
      <c r="O4070" s="3" t="s">
        <v>37</v>
      </c>
      <c r="P4070" s="2" t="s">
        <v>4680</v>
      </c>
      <c r="Q4070" s="4"/>
      <c r="R4070" s="4"/>
      <c r="S4070" s="4"/>
      <c r="T4070" s="2" t="s">
        <v>197</v>
      </c>
      <c r="U4070" s="4"/>
      <c r="V4070" s="2" t="s">
        <v>139</v>
      </c>
      <c r="W4070" s="4"/>
    </row>
    <row r="4071" spans="1:23" x14ac:dyDescent="0.2">
      <c r="A4071" s="2" t="s">
        <v>4300</v>
      </c>
      <c r="B4071" s="2" t="s">
        <v>4301</v>
      </c>
      <c r="C4071" s="2" t="s">
        <v>25</v>
      </c>
      <c r="D4071" s="2" t="s">
        <v>5218</v>
      </c>
      <c r="E4071" s="2" t="s">
        <v>4896</v>
      </c>
      <c r="F4071" s="2" t="s">
        <v>1349</v>
      </c>
      <c r="G4071" s="2" t="s">
        <v>29</v>
      </c>
      <c r="H4071" s="2" t="s">
        <v>5219</v>
      </c>
      <c r="I4071" s="2" t="s">
        <v>579</v>
      </c>
      <c r="J4071" s="2" t="s">
        <v>4838</v>
      </c>
      <c r="K4071" s="2" t="s">
        <v>33</v>
      </c>
      <c r="L4071" s="3" t="s">
        <v>438</v>
      </c>
      <c r="M4071" s="3" t="s">
        <v>137</v>
      </c>
      <c r="N4071" s="3" t="s">
        <v>37</v>
      </c>
      <c r="O4071" s="3" t="s">
        <v>37</v>
      </c>
      <c r="P4071" s="2" t="s">
        <v>4501</v>
      </c>
      <c r="Q4071" s="4"/>
      <c r="R4071" s="4"/>
      <c r="S4071" s="4"/>
      <c r="T4071" s="2" t="s">
        <v>197</v>
      </c>
      <c r="U4071" s="4"/>
      <c r="V4071" s="2" t="s">
        <v>139</v>
      </c>
      <c r="W4071" s="4"/>
    </row>
    <row r="4072" spans="1:23" x14ac:dyDescent="0.2">
      <c r="A4072" s="2" t="s">
        <v>4300</v>
      </c>
      <c r="B4072" s="2" t="s">
        <v>4301</v>
      </c>
      <c r="C4072" s="2" t="s">
        <v>25</v>
      </c>
      <c r="D4072" s="2" t="s">
        <v>5220</v>
      </c>
      <c r="E4072" s="2" t="s">
        <v>4896</v>
      </c>
      <c r="F4072" s="2" t="s">
        <v>1859</v>
      </c>
      <c r="G4072" s="2" t="s">
        <v>29</v>
      </c>
      <c r="H4072" s="2" t="s">
        <v>5221</v>
      </c>
      <c r="I4072" s="2" t="s">
        <v>579</v>
      </c>
      <c r="J4072" s="2" t="s">
        <v>4838</v>
      </c>
      <c r="K4072" s="2" t="s">
        <v>33</v>
      </c>
      <c r="L4072" s="3" t="s">
        <v>438</v>
      </c>
      <c r="M4072" s="3" t="s">
        <v>37</v>
      </c>
      <c r="N4072" s="3" t="s">
        <v>37</v>
      </c>
      <c r="O4072" s="3" t="s">
        <v>37</v>
      </c>
      <c r="P4072" s="2" t="s">
        <v>4501</v>
      </c>
      <c r="Q4072" s="4"/>
      <c r="R4072" s="4"/>
      <c r="S4072" s="4"/>
      <c r="T4072" s="2" t="s">
        <v>197</v>
      </c>
      <c r="U4072" s="4"/>
      <c r="V4072" s="2" t="s">
        <v>139</v>
      </c>
      <c r="W4072" s="4"/>
    </row>
    <row r="4073" spans="1:23" x14ac:dyDescent="0.2">
      <c r="A4073" s="2" t="s">
        <v>4300</v>
      </c>
      <c r="B4073" s="2" t="s">
        <v>4301</v>
      </c>
      <c r="C4073" s="2" t="s">
        <v>25</v>
      </c>
      <c r="D4073" s="2" t="s">
        <v>5222</v>
      </c>
      <c r="E4073" s="2" t="s">
        <v>4896</v>
      </c>
      <c r="F4073" s="2" t="s">
        <v>563</v>
      </c>
      <c r="G4073" s="2" t="s">
        <v>29</v>
      </c>
      <c r="H4073" s="2" t="s">
        <v>5223</v>
      </c>
      <c r="I4073" s="2" t="s">
        <v>579</v>
      </c>
      <c r="J4073" s="2" t="s">
        <v>4838</v>
      </c>
      <c r="K4073" s="2" t="s">
        <v>33</v>
      </c>
      <c r="L4073" s="3" t="s">
        <v>438</v>
      </c>
      <c r="M4073" s="3" t="s">
        <v>137</v>
      </c>
      <c r="N4073" s="3" t="s">
        <v>37</v>
      </c>
      <c r="O4073" s="3" t="s">
        <v>37</v>
      </c>
      <c r="P4073" s="2" t="s">
        <v>4518</v>
      </c>
      <c r="Q4073" s="4"/>
      <c r="R4073" s="4"/>
      <c r="S4073" s="4"/>
      <c r="T4073" s="2" t="s">
        <v>197</v>
      </c>
      <c r="U4073" s="4"/>
      <c r="V4073" s="2" t="s">
        <v>139</v>
      </c>
      <c r="W4073" s="4"/>
    </row>
    <row r="4074" spans="1:23" x14ac:dyDescent="0.2">
      <c r="A4074" s="2" t="s">
        <v>4300</v>
      </c>
      <c r="B4074" s="2" t="s">
        <v>4301</v>
      </c>
      <c r="C4074" s="2" t="s">
        <v>25</v>
      </c>
      <c r="D4074" s="2" t="s">
        <v>5224</v>
      </c>
      <c r="E4074" s="2" t="s">
        <v>4896</v>
      </c>
      <c r="F4074" s="2" t="s">
        <v>563</v>
      </c>
      <c r="G4074" s="2" t="s">
        <v>44</v>
      </c>
      <c r="H4074" s="2" t="s">
        <v>5223</v>
      </c>
      <c r="I4074" s="2" t="s">
        <v>579</v>
      </c>
      <c r="J4074" s="2" t="s">
        <v>4838</v>
      </c>
      <c r="K4074" s="2" t="s">
        <v>33</v>
      </c>
      <c r="L4074" s="3" t="s">
        <v>438</v>
      </c>
      <c r="M4074" s="3" t="s">
        <v>137</v>
      </c>
      <c r="N4074" s="3" t="s">
        <v>37</v>
      </c>
      <c r="O4074" s="3" t="s">
        <v>37</v>
      </c>
      <c r="P4074" s="2" t="s">
        <v>4305</v>
      </c>
      <c r="Q4074" s="4"/>
      <c r="R4074" s="4"/>
      <c r="S4074" s="4"/>
      <c r="T4074" s="2" t="s">
        <v>197</v>
      </c>
      <c r="U4074" s="4"/>
      <c r="V4074" s="2" t="s">
        <v>139</v>
      </c>
      <c r="W4074" s="4"/>
    </row>
    <row r="4075" spans="1:23" x14ac:dyDescent="0.2">
      <c r="A4075" s="2" t="s">
        <v>4300</v>
      </c>
      <c r="B4075" s="2" t="s">
        <v>4301</v>
      </c>
      <c r="C4075" s="2" t="s">
        <v>25</v>
      </c>
      <c r="D4075" s="2" t="s">
        <v>5225</v>
      </c>
      <c r="E4075" s="2" t="s">
        <v>4896</v>
      </c>
      <c r="F4075" s="2" t="s">
        <v>563</v>
      </c>
      <c r="G4075" s="2" t="s">
        <v>51</v>
      </c>
      <c r="H4075" s="2" t="s">
        <v>5223</v>
      </c>
      <c r="I4075" s="2" t="s">
        <v>579</v>
      </c>
      <c r="J4075" s="2" t="s">
        <v>4838</v>
      </c>
      <c r="K4075" s="2" t="s">
        <v>33</v>
      </c>
      <c r="L4075" s="3" t="s">
        <v>438</v>
      </c>
      <c r="M4075" s="3" t="s">
        <v>36</v>
      </c>
      <c r="N4075" s="3" t="s">
        <v>37</v>
      </c>
      <c r="O4075" s="3" t="s">
        <v>37</v>
      </c>
      <c r="P4075" s="2" t="s">
        <v>4520</v>
      </c>
      <c r="Q4075" s="4"/>
      <c r="R4075" s="4"/>
      <c r="S4075" s="4"/>
      <c r="T4075" s="2" t="s">
        <v>197</v>
      </c>
      <c r="U4075" s="4"/>
      <c r="V4075" s="2" t="s">
        <v>139</v>
      </c>
      <c r="W4075" s="4"/>
    </row>
    <row r="4076" spans="1:23" x14ac:dyDescent="0.2">
      <c r="A4076" s="2" t="s">
        <v>4300</v>
      </c>
      <c r="B4076" s="2" t="s">
        <v>4301</v>
      </c>
      <c r="C4076" s="2" t="s">
        <v>25</v>
      </c>
      <c r="D4076" s="2" t="s">
        <v>5226</v>
      </c>
      <c r="E4076" s="2" t="s">
        <v>4896</v>
      </c>
      <c r="F4076" s="2" t="s">
        <v>3674</v>
      </c>
      <c r="G4076" s="2" t="s">
        <v>29</v>
      </c>
      <c r="H4076" s="2" t="s">
        <v>5227</v>
      </c>
      <c r="I4076" s="2" t="s">
        <v>579</v>
      </c>
      <c r="J4076" s="2" t="s">
        <v>4838</v>
      </c>
      <c r="K4076" s="2" t="s">
        <v>33</v>
      </c>
      <c r="L4076" s="3" t="s">
        <v>438</v>
      </c>
      <c r="M4076" s="3" t="s">
        <v>37</v>
      </c>
      <c r="N4076" s="3" t="s">
        <v>37</v>
      </c>
      <c r="O4076" s="3" t="s">
        <v>37</v>
      </c>
      <c r="P4076" s="2" t="s">
        <v>4305</v>
      </c>
      <c r="Q4076" s="4"/>
      <c r="R4076" s="4"/>
      <c r="S4076" s="4"/>
      <c r="T4076" s="2" t="s">
        <v>197</v>
      </c>
      <c r="U4076" s="4"/>
      <c r="V4076" s="4"/>
      <c r="W4076" s="4"/>
    </row>
    <row r="4077" spans="1:23" x14ac:dyDescent="0.2">
      <c r="A4077" s="2" t="s">
        <v>4300</v>
      </c>
      <c r="B4077" s="2" t="s">
        <v>4301</v>
      </c>
      <c r="C4077" s="2" t="s">
        <v>25</v>
      </c>
      <c r="D4077" s="2" t="s">
        <v>5228</v>
      </c>
      <c r="E4077" s="2" t="s">
        <v>4896</v>
      </c>
      <c r="F4077" s="2" t="s">
        <v>5229</v>
      </c>
      <c r="G4077" s="2" t="s">
        <v>29</v>
      </c>
      <c r="H4077" s="2" t="s">
        <v>5230</v>
      </c>
      <c r="I4077" s="2" t="s">
        <v>579</v>
      </c>
      <c r="J4077" s="2" t="s">
        <v>4838</v>
      </c>
      <c r="K4077" s="2" t="s">
        <v>33</v>
      </c>
      <c r="L4077" s="3" t="s">
        <v>137</v>
      </c>
      <c r="M4077" s="3" t="s">
        <v>137</v>
      </c>
      <c r="N4077" s="3" t="s">
        <v>37</v>
      </c>
      <c r="O4077" s="3" t="s">
        <v>37</v>
      </c>
      <c r="P4077" s="2" t="s">
        <v>4690</v>
      </c>
      <c r="Q4077" s="4"/>
      <c r="R4077" s="4"/>
      <c r="S4077" s="4"/>
      <c r="T4077" s="2" t="s">
        <v>197</v>
      </c>
      <c r="U4077" s="4"/>
      <c r="V4077" s="2" t="s">
        <v>139</v>
      </c>
      <c r="W4077" s="4"/>
    </row>
    <row r="4078" spans="1:23" x14ac:dyDescent="0.2">
      <c r="A4078" s="2" t="s">
        <v>4300</v>
      </c>
      <c r="B4078" s="2" t="s">
        <v>4301</v>
      </c>
      <c r="C4078" s="2" t="s">
        <v>25</v>
      </c>
      <c r="D4078" s="2" t="s">
        <v>5231</v>
      </c>
      <c r="E4078" s="2" t="s">
        <v>4896</v>
      </c>
      <c r="F4078" s="2" t="s">
        <v>5229</v>
      </c>
      <c r="G4078" s="2" t="s">
        <v>44</v>
      </c>
      <c r="H4078" s="2" t="s">
        <v>5230</v>
      </c>
      <c r="I4078" s="2" t="s">
        <v>579</v>
      </c>
      <c r="J4078" s="2" t="s">
        <v>4838</v>
      </c>
      <c r="K4078" s="2" t="s">
        <v>33</v>
      </c>
      <c r="L4078" s="3" t="s">
        <v>36</v>
      </c>
      <c r="M4078" s="3" t="s">
        <v>137</v>
      </c>
      <c r="N4078" s="3" t="s">
        <v>37</v>
      </c>
      <c r="O4078" s="3" t="s">
        <v>37</v>
      </c>
      <c r="P4078" s="2" t="s">
        <v>4649</v>
      </c>
      <c r="Q4078" s="4"/>
      <c r="R4078" s="4"/>
      <c r="S4078" s="4"/>
      <c r="T4078" s="2" t="s">
        <v>197</v>
      </c>
      <c r="U4078" s="4"/>
      <c r="V4078" s="2" t="s">
        <v>139</v>
      </c>
      <c r="W4078" s="4"/>
    </row>
    <row r="4079" spans="1:23" x14ac:dyDescent="0.2">
      <c r="A4079" s="2" t="s">
        <v>4300</v>
      </c>
      <c r="B4079" s="2" t="s">
        <v>4301</v>
      </c>
      <c r="C4079" s="2" t="s">
        <v>25</v>
      </c>
      <c r="D4079" s="2" t="s">
        <v>5232</v>
      </c>
      <c r="E4079" s="2" t="s">
        <v>4896</v>
      </c>
      <c r="F4079" s="2" t="s">
        <v>1357</v>
      </c>
      <c r="G4079" s="2" t="s">
        <v>29</v>
      </c>
      <c r="H4079" s="2" t="s">
        <v>5233</v>
      </c>
      <c r="I4079" s="2" t="s">
        <v>579</v>
      </c>
      <c r="J4079" s="2" t="s">
        <v>4838</v>
      </c>
      <c r="K4079" s="2" t="s">
        <v>33</v>
      </c>
      <c r="L4079" s="3" t="s">
        <v>36</v>
      </c>
      <c r="M4079" s="3" t="s">
        <v>137</v>
      </c>
      <c r="N4079" s="3" t="s">
        <v>37</v>
      </c>
      <c r="O4079" s="3" t="s">
        <v>37</v>
      </c>
      <c r="P4079" s="2" t="s">
        <v>4523</v>
      </c>
      <c r="Q4079" s="4"/>
      <c r="R4079" s="4"/>
      <c r="S4079" s="4"/>
      <c r="T4079" s="2" t="s">
        <v>197</v>
      </c>
      <c r="U4079" s="4"/>
      <c r="V4079" s="2" t="s">
        <v>139</v>
      </c>
      <c r="W4079" s="4"/>
    </row>
    <row r="4080" spans="1:23" x14ac:dyDescent="0.2">
      <c r="A4080" s="2" t="s">
        <v>4300</v>
      </c>
      <c r="B4080" s="2" t="s">
        <v>4301</v>
      </c>
      <c r="C4080" s="2" t="s">
        <v>25</v>
      </c>
      <c r="D4080" s="2" t="s">
        <v>5234</v>
      </c>
      <c r="E4080" s="2" t="s">
        <v>4896</v>
      </c>
      <c r="F4080" s="2" t="s">
        <v>4871</v>
      </c>
      <c r="G4080" s="2" t="s">
        <v>29</v>
      </c>
      <c r="H4080" s="2" t="s">
        <v>5235</v>
      </c>
      <c r="I4080" s="2" t="s">
        <v>579</v>
      </c>
      <c r="J4080" s="2" t="s">
        <v>4838</v>
      </c>
      <c r="K4080" s="2" t="s">
        <v>33</v>
      </c>
      <c r="L4080" s="3" t="s">
        <v>137</v>
      </c>
      <c r="M4080" s="3" t="s">
        <v>137</v>
      </c>
      <c r="N4080" s="3" t="s">
        <v>37</v>
      </c>
      <c r="O4080" s="3" t="s">
        <v>37</v>
      </c>
      <c r="P4080" s="2" t="s">
        <v>4318</v>
      </c>
      <c r="Q4080" s="4"/>
      <c r="R4080" s="4"/>
      <c r="S4080" s="4"/>
      <c r="T4080" s="2" t="s">
        <v>197</v>
      </c>
      <c r="U4080" s="4"/>
      <c r="V4080" s="2" t="s">
        <v>139</v>
      </c>
      <c r="W4080" s="4"/>
    </row>
    <row r="4081" spans="1:23" x14ac:dyDescent="0.2">
      <c r="A4081" s="2" t="s">
        <v>4300</v>
      </c>
      <c r="B4081" s="2" t="s">
        <v>4301</v>
      </c>
      <c r="C4081" s="2" t="s">
        <v>25</v>
      </c>
      <c r="D4081" s="2" t="s">
        <v>5236</v>
      </c>
      <c r="E4081" s="2" t="s">
        <v>4896</v>
      </c>
      <c r="F4081" s="2" t="s">
        <v>1227</v>
      </c>
      <c r="G4081" s="2" t="s">
        <v>29</v>
      </c>
      <c r="H4081" s="2" t="s">
        <v>5237</v>
      </c>
      <c r="I4081" s="2" t="s">
        <v>579</v>
      </c>
      <c r="J4081" s="2" t="s">
        <v>4838</v>
      </c>
      <c r="K4081" s="2" t="s">
        <v>33</v>
      </c>
      <c r="L4081" s="3" t="s">
        <v>36</v>
      </c>
      <c r="M4081" s="3" t="s">
        <v>137</v>
      </c>
      <c r="N4081" s="3" t="s">
        <v>37</v>
      </c>
      <c r="O4081" s="3" t="s">
        <v>37</v>
      </c>
      <c r="P4081" s="2" t="s">
        <v>4678</v>
      </c>
      <c r="Q4081" s="4"/>
      <c r="R4081" s="4"/>
      <c r="S4081" s="4"/>
      <c r="T4081" s="2" t="s">
        <v>197</v>
      </c>
      <c r="U4081" s="4"/>
      <c r="V4081" s="2" t="s">
        <v>139</v>
      </c>
      <c r="W4081" s="4"/>
    </row>
    <row r="4082" spans="1:23" x14ac:dyDescent="0.2">
      <c r="A4082" s="2" t="s">
        <v>4300</v>
      </c>
      <c r="B4082" s="2" t="s">
        <v>4301</v>
      </c>
      <c r="C4082" s="2" t="s">
        <v>25</v>
      </c>
      <c r="D4082" s="2" t="s">
        <v>5238</v>
      </c>
      <c r="E4082" s="2" t="s">
        <v>4896</v>
      </c>
      <c r="F4082" s="2" t="s">
        <v>2597</v>
      </c>
      <c r="G4082" s="2" t="s">
        <v>29</v>
      </c>
      <c r="H4082" s="2" t="s">
        <v>5239</v>
      </c>
      <c r="I4082" s="2" t="s">
        <v>579</v>
      </c>
      <c r="J4082" s="2" t="s">
        <v>4838</v>
      </c>
      <c r="K4082" s="2" t="s">
        <v>33</v>
      </c>
      <c r="L4082" s="3" t="s">
        <v>36</v>
      </c>
      <c r="M4082" s="3" t="s">
        <v>137</v>
      </c>
      <c r="N4082" s="3" t="s">
        <v>37</v>
      </c>
      <c r="O4082" s="3" t="s">
        <v>37</v>
      </c>
      <c r="P4082" s="2" t="s">
        <v>4680</v>
      </c>
      <c r="Q4082" s="4"/>
      <c r="R4082" s="4"/>
      <c r="S4082" s="4"/>
      <c r="T4082" s="2" t="s">
        <v>197</v>
      </c>
      <c r="U4082" s="4"/>
      <c r="V4082" s="2" t="s">
        <v>139</v>
      </c>
      <c r="W4082" s="4"/>
    </row>
    <row r="4083" spans="1:23" x14ac:dyDescent="0.2">
      <c r="A4083" s="2" t="s">
        <v>4300</v>
      </c>
      <c r="B4083" s="2" t="s">
        <v>4301</v>
      </c>
      <c r="C4083" s="2" t="s">
        <v>25</v>
      </c>
      <c r="D4083" s="2" t="s">
        <v>5240</v>
      </c>
      <c r="E4083" s="2" t="s">
        <v>4896</v>
      </c>
      <c r="F4083" s="2" t="s">
        <v>1687</v>
      </c>
      <c r="G4083" s="2" t="s">
        <v>29</v>
      </c>
      <c r="H4083" s="2" t="s">
        <v>5241</v>
      </c>
      <c r="I4083" s="2" t="s">
        <v>3259</v>
      </c>
      <c r="J4083" s="2" t="s">
        <v>4838</v>
      </c>
      <c r="K4083" s="2" t="s">
        <v>33</v>
      </c>
      <c r="L4083" s="3" t="s">
        <v>36</v>
      </c>
      <c r="M4083" s="3" t="s">
        <v>137</v>
      </c>
      <c r="N4083" s="3" t="s">
        <v>37</v>
      </c>
      <c r="O4083" s="3" t="s">
        <v>37</v>
      </c>
      <c r="P4083" s="2" t="s">
        <v>4708</v>
      </c>
      <c r="Q4083" s="4"/>
      <c r="R4083" s="4"/>
      <c r="S4083" s="4"/>
      <c r="T4083" s="2" t="s">
        <v>197</v>
      </c>
      <c r="U4083" s="4"/>
      <c r="V4083" s="2" t="s">
        <v>139</v>
      </c>
      <c r="W4083" s="4"/>
    </row>
    <row r="4084" spans="1:23" x14ac:dyDescent="0.2">
      <c r="A4084" s="2" t="s">
        <v>4300</v>
      </c>
      <c r="B4084" s="2" t="s">
        <v>4301</v>
      </c>
      <c r="C4084" s="2" t="s">
        <v>25</v>
      </c>
      <c r="D4084" s="2" t="s">
        <v>5242</v>
      </c>
      <c r="E4084" s="2" t="s">
        <v>4896</v>
      </c>
      <c r="F4084" s="2" t="s">
        <v>1687</v>
      </c>
      <c r="G4084" s="2" t="s">
        <v>44</v>
      </c>
      <c r="H4084" s="2" t="s">
        <v>5241</v>
      </c>
      <c r="I4084" s="2" t="s">
        <v>3259</v>
      </c>
      <c r="J4084" s="2" t="s">
        <v>4838</v>
      </c>
      <c r="K4084" s="2" t="s">
        <v>33</v>
      </c>
      <c r="L4084" s="3" t="s">
        <v>36</v>
      </c>
      <c r="M4084" s="3" t="s">
        <v>169</v>
      </c>
      <c r="N4084" s="3" t="s">
        <v>37</v>
      </c>
      <c r="O4084" s="3" t="s">
        <v>37</v>
      </c>
      <c r="P4084" s="2" t="s">
        <v>4538</v>
      </c>
      <c r="Q4084" s="4"/>
      <c r="R4084" s="4"/>
      <c r="S4084" s="4"/>
      <c r="T4084" s="2" t="s">
        <v>197</v>
      </c>
      <c r="U4084" s="4"/>
      <c r="V4084" s="2" t="s">
        <v>139</v>
      </c>
      <c r="W4084" s="4"/>
    </row>
    <row r="4085" spans="1:23" x14ac:dyDescent="0.2">
      <c r="A4085" s="2" t="s">
        <v>4300</v>
      </c>
      <c r="B4085" s="2" t="s">
        <v>4301</v>
      </c>
      <c r="C4085" s="2" t="s">
        <v>25</v>
      </c>
      <c r="D4085" s="2" t="s">
        <v>5243</v>
      </c>
      <c r="E4085" s="2" t="s">
        <v>4896</v>
      </c>
      <c r="F4085" s="2" t="s">
        <v>1687</v>
      </c>
      <c r="G4085" s="2" t="s">
        <v>51</v>
      </c>
      <c r="H4085" s="2" t="s">
        <v>5241</v>
      </c>
      <c r="I4085" s="2" t="s">
        <v>3259</v>
      </c>
      <c r="J4085" s="2" t="s">
        <v>4838</v>
      </c>
      <c r="K4085" s="2" t="s">
        <v>33</v>
      </c>
      <c r="L4085" s="3" t="s">
        <v>36</v>
      </c>
      <c r="M4085" s="3" t="s">
        <v>169</v>
      </c>
      <c r="N4085" s="3" t="s">
        <v>37</v>
      </c>
      <c r="O4085" s="3" t="s">
        <v>37</v>
      </c>
      <c r="P4085" s="2" t="s">
        <v>4905</v>
      </c>
      <c r="Q4085" s="4"/>
      <c r="R4085" s="4"/>
      <c r="S4085" s="4"/>
      <c r="T4085" s="2" t="s">
        <v>197</v>
      </c>
      <c r="U4085" s="4"/>
      <c r="V4085" s="2" t="s">
        <v>139</v>
      </c>
      <c r="W4085" s="4"/>
    </row>
    <row r="4086" spans="1:23" x14ac:dyDescent="0.2">
      <c r="A4086" s="2" t="s">
        <v>4300</v>
      </c>
      <c r="B4086" s="2" t="s">
        <v>4301</v>
      </c>
      <c r="C4086" s="2" t="s">
        <v>25</v>
      </c>
      <c r="D4086" s="2" t="s">
        <v>5244</v>
      </c>
      <c r="E4086" s="2" t="s">
        <v>4896</v>
      </c>
      <c r="F4086" s="2" t="s">
        <v>1687</v>
      </c>
      <c r="G4086" s="2" t="s">
        <v>58</v>
      </c>
      <c r="H4086" s="2" t="s">
        <v>5241</v>
      </c>
      <c r="I4086" s="2" t="s">
        <v>3259</v>
      </c>
      <c r="J4086" s="2" t="s">
        <v>4838</v>
      </c>
      <c r="K4086" s="2" t="s">
        <v>33</v>
      </c>
      <c r="L4086" s="3" t="s">
        <v>36</v>
      </c>
      <c r="M4086" s="3" t="s">
        <v>137</v>
      </c>
      <c r="N4086" s="3" t="s">
        <v>37</v>
      </c>
      <c r="O4086" s="3" t="s">
        <v>37</v>
      </c>
      <c r="P4086" s="2" t="s">
        <v>4624</v>
      </c>
      <c r="Q4086" s="4"/>
      <c r="R4086" s="4"/>
      <c r="S4086" s="4"/>
      <c r="T4086" s="2" t="s">
        <v>197</v>
      </c>
      <c r="U4086" s="4"/>
      <c r="V4086" s="2" t="s">
        <v>139</v>
      </c>
      <c r="W4086" s="4"/>
    </row>
    <row r="4087" spans="1:23" x14ac:dyDescent="0.2">
      <c r="A4087" s="2" t="s">
        <v>4300</v>
      </c>
      <c r="B4087" s="2" t="s">
        <v>4301</v>
      </c>
      <c r="C4087" s="2" t="s">
        <v>25</v>
      </c>
      <c r="D4087" s="2" t="s">
        <v>5245</v>
      </c>
      <c r="E4087" s="2" t="s">
        <v>4896</v>
      </c>
      <c r="F4087" s="2" t="s">
        <v>666</v>
      </c>
      <c r="G4087" s="2" t="s">
        <v>29</v>
      </c>
      <c r="H4087" s="2" t="s">
        <v>5246</v>
      </c>
      <c r="I4087" s="2" t="s">
        <v>3259</v>
      </c>
      <c r="J4087" s="2" t="s">
        <v>4838</v>
      </c>
      <c r="K4087" s="2" t="s">
        <v>33</v>
      </c>
      <c r="L4087" s="3" t="s">
        <v>36</v>
      </c>
      <c r="M4087" s="3" t="s">
        <v>137</v>
      </c>
      <c r="N4087" s="3" t="s">
        <v>37</v>
      </c>
      <c r="O4087" s="3" t="s">
        <v>37</v>
      </c>
      <c r="P4087" s="2" t="s">
        <v>4523</v>
      </c>
      <c r="Q4087" s="4"/>
      <c r="R4087" s="4"/>
      <c r="S4087" s="4"/>
      <c r="T4087" s="2" t="s">
        <v>197</v>
      </c>
      <c r="U4087" s="4"/>
      <c r="V4087" s="2" t="s">
        <v>139</v>
      </c>
      <c r="W4087" s="4"/>
    </row>
    <row r="4088" spans="1:23" x14ac:dyDescent="0.2">
      <c r="A4088" s="2" t="s">
        <v>4300</v>
      </c>
      <c r="B4088" s="2" t="s">
        <v>4301</v>
      </c>
      <c r="C4088" s="2" t="s">
        <v>25</v>
      </c>
      <c r="D4088" s="2" t="s">
        <v>5247</v>
      </c>
      <c r="E4088" s="2" t="s">
        <v>4896</v>
      </c>
      <c r="F4088" s="2" t="s">
        <v>666</v>
      </c>
      <c r="G4088" s="2" t="s">
        <v>44</v>
      </c>
      <c r="H4088" s="2" t="s">
        <v>5246</v>
      </c>
      <c r="I4088" s="2" t="s">
        <v>3259</v>
      </c>
      <c r="J4088" s="2" t="s">
        <v>4838</v>
      </c>
      <c r="K4088" s="2" t="s">
        <v>33</v>
      </c>
      <c r="L4088" s="3" t="s">
        <v>169</v>
      </c>
      <c r="M4088" s="3" t="s">
        <v>169</v>
      </c>
      <c r="N4088" s="3" t="s">
        <v>37</v>
      </c>
      <c r="O4088" s="3" t="s">
        <v>37</v>
      </c>
      <c r="P4088" s="2" t="s">
        <v>4187</v>
      </c>
      <c r="Q4088" s="4"/>
      <c r="R4088" s="4"/>
      <c r="S4088" s="4"/>
      <c r="T4088" s="2" t="s">
        <v>197</v>
      </c>
      <c r="U4088" s="4"/>
      <c r="V4088" s="2" t="s">
        <v>139</v>
      </c>
      <c r="W4088" s="4"/>
    </row>
    <row r="4089" spans="1:23" x14ac:dyDescent="0.2">
      <c r="A4089" s="2" t="s">
        <v>4300</v>
      </c>
      <c r="B4089" s="2" t="s">
        <v>4301</v>
      </c>
      <c r="C4089" s="2" t="s">
        <v>25</v>
      </c>
      <c r="D4089" s="2" t="s">
        <v>5248</v>
      </c>
      <c r="E4089" s="2" t="s">
        <v>4896</v>
      </c>
      <c r="F4089" s="2" t="s">
        <v>1065</v>
      </c>
      <c r="G4089" s="2" t="s">
        <v>29</v>
      </c>
      <c r="H4089" s="2" t="s">
        <v>5249</v>
      </c>
      <c r="I4089" s="2" t="s">
        <v>3259</v>
      </c>
      <c r="J4089" s="2" t="s">
        <v>4838</v>
      </c>
      <c r="K4089" s="2" t="s">
        <v>33</v>
      </c>
      <c r="L4089" s="3" t="s">
        <v>137</v>
      </c>
      <c r="M4089" s="3" t="s">
        <v>137</v>
      </c>
      <c r="N4089" s="3" t="s">
        <v>37</v>
      </c>
      <c r="O4089" s="3" t="s">
        <v>37</v>
      </c>
      <c r="P4089" s="2" t="s">
        <v>4883</v>
      </c>
      <c r="Q4089" s="4"/>
      <c r="R4089" s="4"/>
      <c r="S4089" s="4"/>
      <c r="T4089" s="2" t="s">
        <v>197</v>
      </c>
      <c r="U4089" s="4"/>
      <c r="V4089" s="2" t="s">
        <v>139</v>
      </c>
      <c r="W4089" s="4"/>
    </row>
    <row r="4090" spans="1:23" x14ac:dyDescent="0.2">
      <c r="A4090" s="2" t="s">
        <v>4300</v>
      </c>
      <c r="B4090" s="2" t="s">
        <v>4301</v>
      </c>
      <c r="C4090" s="2" t="s">
        <v>25</v>
      </c>
      <c r="D4090" s="2" t="s">
        <v>5250</v>
      </c>
      <c r="E4090" s="2" t="s">
        <v>4896</v>
      </c>
      <c r="F4090" s="2" t="s">
        <v>126</v>
      </c>
      <c r="G4090" s="2" t="s">
        <v>29</v>
      </c>
      <c r="H4090" s="2" t="s">
        <v>5251</v>
      </c>
      <c r="I4090" s="2" t="s">
        <v>3259</v>
      </c>
      <c r="J4090" s="2" t="s">
        <v>4838</v>
      </c>
      <c r="K4090" s="2" t="s">
        <v>33</v>
      </c>
      <c r="L4090" s="3" t="s">
        <v>36</v>
      </c>
      <c r="M4090" s="3" t="s">
        <v>169</v>
      </c>
      <c r="N4090" s="3" t="s">
        <v>37</v>
      </c>
      <c r="O4090" s="3" t="s">
        <v>37</v>
      </c>
      <c r="P4090" s="2" t="s">
        <v>4634</v>
      </c>
      <c r="Q4090" s="4"/>
      <c r="R4090" s="4"/>
      <c r="S4090" s="4"/>
      <c r="T4090" s="2" t="s">
        <v>197</v>
      </c>
      <c r="U4090" s="4"/>
      <c r="V4090" s="2" t="s">
        <v>139</v>
      </c>
      <c r="W4090" s="4"/>
    </row>
    <row r="4091" spans="1:23" x14ac:dyDescent="0.2">
      <c r="A4091" s="2" t="s">
        <v>4300</v>
      </c>
      <c r="B4091" s="2" t="s">
        <v>4301</v>
      </c>
      <c r="C4091" s="2" t="s">
        <v>25</v>
      </c>
      <c r="D4091" s="2" t="s">
        <v>5252</v>
      </c>
      <c r="E4091" s="2" t="s">
        <v>4896</v>
      </c>
      <c r="F4091" s="2" t="s">
        <v>5253</v>
      </c>
      <c r="G4091" s="2" t="s">
        <v>29</v>
      </c>
      <c r="H4091" s="2" t="s">
        <v>5254</v>
      </c>
      <c r="I4091" s="2" t="s">
        <v>169</v>
      </c>
      <c r="J4091" s="2" t="s">
        <v>4838</v>
      </c>
      <c r="K4091" s="2" t="s">
        <v>33</v>
      </c>
      <c r="L4091" s="3" t="s">
        <v>137</v>
      </c>
      <c r="M4091" s="3" t="s">
        <v>137</v>
      </c>
      <c r="N4091" s="3" t="s">
        <v>37</v>
      </c>
      <c r="O4091" s="3" t="s">
        <v>37</v>
      </c>
      <c r="P4091" s="2" t="s">
        <v>4634</v>
      </c>
      <c r="Q4091" s="4"/>
      <c r="R4091" s="4"/>
      <c r="S4091" s="4"/>
      <c r="T4091" s="2" t="s">
        <v>197</v>
      </c>
      <c r="U4091" s="4"/>
      <c r="V4091" s="2" t="s">
        <v>139</v>
      </c>
      <c r="W4091" s="4"/>
    </row>
    <row r="4092" spans="1:23" x14ac:dyDescent="0.2">
      <c r="A4092" s="2" t="s">
        <v>4300</v>
      </c>
      <c r="B4092" s="2" t="s">
        <v>4301</v>
      </c>
      <c r="C4092" s="2" t="s">
        <v>25</v>
      </c>
      <c r="D4092" s="2" t="s">
        <v>5255</v>
      </c>
      <c r="E4092" s="2" t="s">
        <v>4896</v>
      </c>
      <c r="F4092" s="2" t="s">
        <v>135</v>
      </c>
      <c r="G4092" s="2" t="s">
        <v>29</v>
      </c>
      <c r="H4092" s="2" t="s">
        <v>5256</v>
      </c>
      <c r="I4092" s="2" t="s">
        <v>3259</v>
      </c>
      <c r="J4092" s="2" t="s">
        <v>4838</v>
      </c>
      <c r="K4092" s="2" t="s">
        <v>33</v>
      </c>
      <c r="L4092" s="3" t="s">
        <v>36</v>
      </c>
      <c r="M4092" s="3" t="s">
        <v>137</v>
      </c>
      <c r="N4092" s="3" t="s">
        <v>37</v>
      </c>
      <c r="O4092" s="3" t="s">
        <v>37</v>
      </c>
      <c r="P4092" s="2" t="s">
        <v>4551</v>
      </c>
      <c r="Q4092" s="4"/>
      <c r="R4092" s="4"/>
      <c r="S4092" s="4"/>
      <c r="T4092" s="2" t="s">
        <v>197</v>
      </c>
      <c r="U4092" s="4"/>
      <c r="V4092" s="2" t="s">
        <v>139</v>
      </c>
      <c r="W4092" s="4"/>
    </row>
    <row r="4093" spans="1:23" x14ac:dyDescent="0.2">
      <c r="A4093" s="2" t="s">
        <v>4300</v>
      </c>
      <c r="B4093" s="2" t="s">
        <v>4301</v>
      </c>
      <c r="C4093" s="2" t="s">
        <v>25</v>
      </c>
      <c r="D4093" s="2" t="s">
        <v>5257</v>
      </c>
      <c r="E4093" s="2" t="s">
        <v>4896</v>
      </c>
      <c r="F4093" s="2" t="s">
        <v>1813</v>
      </c>
      <c r="G4093" s="2" t="s">
        <v>29</v>
      </c>
      <c r="H4093" s="2" t="s">
        <v>5258</v>
      </c>
      <c r="I4093" s="2" t="s">
        <v>3259</v>
      </c>
      <c r="J4093" s="2" t="s">
        <v>4838</v>
      </c>
      <c r="K4093" s="2" t="s">
        <v>33</v>
      </c>
      <c r="L4093" s="3" t="s">
        <v>36</v>
      </c>
      <c r="M4093" s="3" t="s">
        <v>137</v>
      </c>
      <c r="N4093" s="3" t="s">
        <v>37</v>
      </c>
      <c r="O4093" s="3" t="s">
        <v>37</v>
      </c>
      <c r="P4093" s="2" t="s">
        <v>4485</v>
      </c>
      <c r="Q4093" s="4"/>
      <c r="R4093" s="4"/>
      <c r="S4093" s="4"/>
      <c r="T4093" s="2" t="s">
        <v>197</v>
      </c>
      <c r="U4093" s="4"/>
      <c r="V4093" s="2" t="s">
        <v>139</v>
      </c>
      <c r="W4093" s="4"/>
    </row>
    <row r="4094" spans="1:23" x14ac:dyDescent="0.2">
      <c r="A4094" s="2" t="s">
        <v>4300</v>
      </c>
      <c r="B4094" s="2" t="s">
        <v>4301</v>
      </c>
      <c r="C4094" s="2" t="s">
        <v>25</v>
      </c>
      <c r="D4094" s="2" t="s">
        <v>5259</v>
      </c>
      <c r="E4094" s="2" t="s">
        <v>4896</v>
      </c>
      <c r="F4094" s="2" t="s">
        <v>154</v>
      </c>
      <c r="G4094" s="2" t="s">
        <v>29</v>
      </c>
      <c r="H4094" s="2" t="s">
        <v>5260</v>
      </c>
      <c r="I4094" s="2" t="s">
        <v>3259</v>
      </c>
      <c r="J4094" s="2" t="s">
        <v>4838</v>
      </c>
      <c r="K4094" s="2" t="s">
        <v>33</v>
      </c>
      <c r="L4094" s="3" t="s">
        <v>36</v>
      </c>
      <c r="M4094" s="3" t="s">
        <v>137</v>
      </c>
      <c r="N4094" s="3" t="s">
        <v>37</v>
      </c>
      <c r="O4094" s="3" t="s">
        <v>37</v>
      </c>
      <c r="P4094" s="2" t="s">
        <v>4627</v>
      </c>
      <c r="Q4094" s="4"/>
      <c r="R4094" s="4"/>
      <c r="S4094" s="4"/>
      <c r="T4094" s="2" t="s">
        <v>197</v>
      </c>
      <c r="U4094" s="4"/>
      <c r="V4094" s="2" t="s">
        <v>139</v>
      </c>
      <c r="W4094" s="4"/>
    </row>
    <row r="4095" spans="1:23" x14ac:dyDescent="0.2">
      <c r="A4095" s="2" t="s">
        <v>4300</v>
      </c>
      <c r="B4095" s="2" t="s">
        <v>4301</v>
      </c>
      <c r="C4095" s="2" t="s">
        <v>25</v>
      </c>
      <c r="D4095" s="2" t="s">
        <v>5261</v>
      </c>
      <c r="E4095" s="2" t="s">
        <v>4896</v>
      </c>
      <c r="F4095" s="2" t="s">
        <v>4593</v>
      </c>
      <c r="G4095" s="2" t="s">
        <v>29</v>
      </c>
      <c r="H4095" s="2" t="s">
        <v>5262</v>
      </c>
      <c r="I4095" s="2" t="s">
        <v>3259</v>
      </c>
      <c r="J4095" s="2" t="s">
        <v>4838</v>
      </c>
      <c r="K4095" s="2" t="s">
        <v>33</v>
      </c>
      <c r="L4095" s="3" t="s">
        <v>36</v>
      </c>
      <c r="M4095" s="3" t="s">
        <v>137</v>
      </c>
      <c r="N4095" s="3" t="s">
        <v>37</v>
      </c>
      <c r="O4095" s="3" t="s">
        <v>37</v>
      </c>
      <c r="P4095" s="2" t="s">
        <v>4543</v>
      </c>
      <c r="Q4095" s="4"/>
      <c r="R4095" s="4"/>
      <c r="S4095" s="4"/>
      <c r="T4095" s="2" t="s">
        <v>197</v>
      </c>
      <c r="U4095" s="4"/>
      <c r="V4095" s="2" t="s">
        <v>139</v>
      </c>
      <c r="W4095" s="4"/>
    </row>
    <row r="4096" spans="1:23" x14ac:dyDescent="0.2">
      <c r="A4096" s="2" t="s">
        <v>4300</v>
      </c>
      <c r="B4096" s="2" t="s">
        <v>4301</v>
      </c>
      <c r="C4096" s="2" t="s">
        <v>25</v>
      </c>
      <c r="D4096" s="2" t="s">
        <v>5263</v>
      </c>
      <c r="E4096" s="2" t="s">
        <v>4896</v>
      </c>
      <c r="F4096" s="2" t="s">
        <v>5264</v>
      </c>
      <c r="G4096" s="2" t="s">
        <v>29</v>
      </c>
      <c r="H4096" s="2" t="s">
        <v>5265</v>
      </c>
      <c r="I4096" s="2" t="s">
        <v>3259</v>
      </c>
      <c r="J4096" s="2" t="s">
        <v>4838</v>
      </c>
      <c r="K4096" s="2" t="s">
        <v>33</v>
      </c>
      <c r="L4096" s="3" t="s">
        <v>169</v>
      </c>
      <c r="M4096" s="3" t="s">
        <v>169</v>
      </c>
      <c r="N4096" s="3" t="s">
        <v>37</v>
      </c>
      <c r="O4096" s="3" t="s">
        <v>37</v>
      </c>
      <c r="P4096" s="2" t="s">
        <v>4533</v>
      </c>
      <c r="Q4096" s="4"/>
      <c r="R4096" s="4"/>
      <c r="S4096" s="4"/>
      <c r="T4096" s="2" t="s">
        <v>197</v>
      </c>
      <c r="U4096" s="4"/>
      <c r="V4096" s="2" t="s">
        <v>139</v>
      </c>
      <c r="W4096" s="4"/>
    </row>
    <row r="4097" spans="1:23" x14ac:dyDescent="0.2">
      <c r="A4097" s="2" t="s">
        <v>4300</v>
      </c>
      <c r="B4097" s="2" t="s">
        <v>4301</v>
      </c>
      <c r="C4097" s="2" t="s">
        <v>25</v>
      </c>
      <c r="D4097" s="2" t="s">
        <v>5266</v>
      </c>
      <c r="E4097" s="2" t="s">
        <v>4896</v>
      </c>
      <c r="F4097" s="2" t="s">
        <v>1088</v>
      </c>
      <c r="G4097" s="2" t="s">
        <v>29</v>
      </c>
      <c r="H4097" s="2" t="s">
        <v>5267</v>
      </c>
      <c r="I4097" s="2" t="s">
        <v>3259</v>
      </c>
      <c r="J4097" s="2" t="s">
        <v>4838</v>
      </c>
      <c r="K4097" s="2" t="s">
        <v>33</v>
      </c>
      <c r="L4097" s="3" t="s">
        <v>137</v>
      </c>
      <c r="M4097" s="3" t="s">
        <v>37</v>
      </c>
      <c r="N4097" s="3" t="s">
        <v>37</v>
      </c>
      <c r="O4097" s="3" t="s">
        <v>37</v>
      </c>
      <c r="P4097" s="2" t="s">
        <v>4504</v>
      </c>
      <c r="Q4097" s="4"/>
      <c r="R4097" s="4"/>
      <c r="S4097" s="4"/>
      <c r="T4097" s="2" t="s">
        <v>197</v>
      </c>
      <c r="U4097" s="4"/>
      <c r="V4097" s="2" t="s">
        <v>139</v>
      </c>
      <c r="W4097" s="4"/>
    </row>
    <row r="4098" spans="1:23" x14ac:dyDescent="0.2">
      <c r="A4098" s="2" t="s">
        <v>4300</v>
      </c>
      <c r="B4098" s="2" t="s">
        <v>4301</v>
      </c>
      <c r="C4098" s="2" t="s">
        <v>25</v>
      </c>
      <c r="D4098" s="2" t="s">
        <v>5268</v>
      </c>
      <c r="E4098" s="2" t="s">
        <v>4896</v>
      </c>
      <c r="F4098" s="2" t="s">
        <v>5269</v>
      </c>
      <c r="G4098" s="2" t="s">
        <v>29</v>
      </c>
      <c r="H4098" s="2" t="s">
        <v>5270</v>
      </c>
      <c r="I4098" s="2" t="s">
        <v>3259</v>
      </c>
      <c r="J4098" s="2" t="s">
        <v>4838</v>
      </c>
      <c r="K4098" s="2" t="s">
        <v>33</v>
      </c>
      <c r="L4098" s="3" t="s">
        <v>36</v>
      </c>
      <c r="M4098" s="3" t="s">
        <v>169</v>
      </c>
      <c r="N4098" s="3" t="s">
        <v>37</v>
      </c>
      <c r="O4098" s="3" t="s">
        <v>37</v>
      </c>
      <c r="P4098" s="2" t="s">
        <v>4481</v>
      </c>
      <c r="Q4098" s="4"/>
      <c r="R4098" s="4"/>
      <c r="S4098" s="4"/>
      <c r="T4098" s="2" t="s">
        <v>197</v>
      </c>
      <c r="U4098" s="4"/>
      <c r="V4098" s="2" t="s">
        <v>139</v>
      </c>
      <c r="W4098" s="4"/>
    </row>
    <row r="4099" spans="1:23" x14ac:dyDescent="0.2">
      <c r="A4099" s="2" t="s">
        <v>4300</v>
      </c>
      <c r="B4099" s="2" t="s">
        <v>4301</v>
      </c>
      <c r="C4099" s="2" t="s">
        <v>25</v>
      </c>
      <c r="D4099" s="2" t="s">
        <v>5271</v>
      </c>
      <c r="E4099" s="2" t="s">
        <v>4896</v>
      </c>
      <c r="F4099" s="2" t="s">
        <v>5269</v>
      </c>
      <c r="G4099" s="2" t="s">
        <v>44</v>
      </c>
      <c r="H4099" s="2" t="s">
        <v>5270</v>
      </c>
      <c r="I4099" s="2" t="s">
        <v>3259</v>
      </c>
      <c r="J4099" s="2" t="s">
        <v>4838</v>
      </c>
      <c r="K4099" s="2" t="s">
        <v>33</v>
      </c>
      <c r="L4099" s="3" t="s">
        <v>169</v>
      </c>
      <c r="M4099" s="3" t="s">
        <v>169</v>
      </c>
      <c r="N4099" s="3" t="s">
        <v>37</v>
      </c>
      <c r="O4099" s="3" t="s">
        <v>37</v>
      </c>
      <c r="P4099" s="2" t="s">
        <v>4514</v>
      </c>
      <c r="Q4099" s="4"/>
      <c r="R4099" s="4"/>
      <c r="S4099" s="4"/>
      <c r="T4099" s="2" t="s">
        <v>197</v>
      </c>
      <c r="U4099" s="4"/>
      <c r="V4099" s="2" t="s">
        <v>139</v>
      </c>
      <c r="W4099" s="4"/>
    </row>
    <row r="4100" spans="1:23" x14ac:dyDescent="0.2">
      <c r="A4100" s="2" t="s">
        <v>4300</v>
      </c>
      <c r="B4100" s="2" t="s">
        <v>4301</v>
      </c>
      <c r="C4100" s="2" t="s">
        <v>25</v>
      </c>
      <c r="D4100" s="2" t="s">
        <v>5272</v>
      </c>
      <c r="E4100" s="2" t="s">
        <v>4896</v>
      </c>
      <c r="F4100" s="2" t="s">
        <v>5273</v>
      </c>
      <c r="G4100" s="2" t="s">
        <v>29</v>
      </c>
      <c r="H4100" s="2" t="s">
        <v>5274</v>
      </c>
      <c r="I4100" s="2" t="s">
        <v>3259</v>
      </c>
      <c r="J4100" s="2" t="s">
        <v>4838</v>
      </c>
      <c r="K4100" s="2" t="s">
        <v>33</v>
      </c>
      <c r="L4100" s="3" t="s">
        <v>137</v>
      </c>
      <c r="M4100" s="3" t="s">
        <v>137</v>
      </c>
      <c r="N4100" s="3" t="s">
        <v>37</v>
      </c>
      <c r="O4100" s="3" t="s">
        <v>37</v>
      </c>
      <c r="P4100" s="2" t="s">
        <v>4680</v>
      </c>
      <c r="Q4100" s="4"/>
      <c r="R4100" s="4"/>
      <c r="S4100" s="4"/>
      <c r="T4100" s="2" t="s">
        <v>197</v>
      </c>
      <c r="U4100" s="4"/>
      <c r="V4100" s="2" t="s">
        <v>139</v>
      </c>
      <c r="W4100" s="4"/>
    </row>
    <row r="4101" spans="1:23" x14ac:dyDescent="0.2">
      <c r="A4101" s="2" t="s">
        <v>4300</v>
      </c>
      <c r="B4101" s="2" t="s">
        <v>4301</v>
      </c>
      <c r="C4101" s="2" t="s">
        <v>25</v>
      </c>
      <c r="D4101" s="2" t="s">
        <v>5275</v>
      </c>
      <c r="E4101" s="2" t="s">
        <v>4896</v>
      </c>
      <c r="F4101" s="2" t="s">
        <v>1490</v>
      </c>
      <c r="G4101" s="2" t="s">
        <v>29</v>
      </c>
      <c r="H4101" s="2" t="s">
        <v>5276</v>
      </c>
      <c r="I4101" s="2" t="s">
        <v>3259</v>
      </c>
      <c r="J4101" s="2" t="s">
        <v>4838</v>
      </c>
      <c r="K4101" s="2" t="s">
        <v>33</v>
      </c>
      <c r="L4101" s="3" t="s">
        <v>137</v>
      </c>
      <c r="M4101" s="3" t="s">
        <v>137</v>
      </c>
      <c r="N4101" s="3" t="s">
        <v>37</v>
      </c>
      <c r="O4101" s="3" t="s">
        <v>37</v>
      </c>
      <c r="P4101" s="2" t="s">
        <v>4501</v>
      </c>
      <c r="Q4101" s="4"/>
      <c r="R4101" s="4"/>
      <c r="S4101" s="4"/>
      <c r="T4101" s="2" t="s">
        <v>197</v>
      </c>
      <c r="U4101" s="4"/>
      <c r="V4101" s="2" t="s">
        <v>139</v>
      </c>
      <c r="W4101" s="4"/>
    </row>
    <row r="4102" spans="1:23" x14ac:dyDescent="0.2">
      <c r="A4102" s="2" t="s">
        <v>4300</v>
      </c>
      <c r="B4102" s="2" t="s">
        <v>4301</v>
      </c>
      <c r="C4102" s="2" t="s">
        <v>25</v>
      </c>
      <c r="D4102" s="2" t="s">
        <v>5277</v>
      </c>
      <c r="E4102" s="2" t="s">
        <v>4896</v>
      </c>
      <c r="F4102" s="2" t="s">
        <v>5278</v>
      </c>
      <c r="G4102" s="2" t="s">
        <v>29</v>
      </c>
      <c r="H4102" s="2" t="s">
        <v>5279</v>
      </c>
      <c r="I4102" s="2" t="s">
        <v>3259</v>
      </c>
      <c r="J4102" s="2" t="s">
        <v>4838</v>
      </c>
      <c r="K4102" s="2" t="s">
        <v>33</v>
      </c>
      <c r="L4102" s="3" t="s">
        <v>36</v>
      </c>
      <c r="M4102" s="3" t="s">
        <v>137</v>
      </c>
      <c r="N4102" s="3" t="s">
        <v>37</v>
      </c>
      <c r="O4102" s="3" t="s">
        <v>37</v>
      </c>
      <c r="P4102" s="2" t="s">
        <v>4520</v>
      </c>
      <c r="Q4102" s="4"/>
      <c r="R4102" s="4"/>
      <c r="S4102" s="4"/>
      <c r="T4102" s="2" t="s">
        <v>197</v>
      </c>
      <c r="U4102" s="4"/>
      <c r="V4102" s="2" t="s">
        <v>139</v>
      </c>
      <c r="W4102" s="4"/>
    </row>
    <row r="4103" spans="1:23" x14ac:dyDescent="0.2">
      <c r="A4103" s="2" t="s">
        <v>4300</v>
      </c>
      <c r="B4103" s="2" t="s">
        <v>4301</v>
      </c>
      <c r="C4103" s="2" t="s">
        <v>25</v>
      </c>
      <c r="D4103" s="2" t="s">
        <v>5280</v>
      </c>
      <c r="E4103" s="2" t="s">
        <v>4896</v>
      </c>
      <c r="F4103" s="2" t="s">
        <v>4717</v>
      </c>
      <c r="G4103" s="2" t="s">
        <v>29</v>
      </c>
      <c r="H4103" s="2" t="s">
        <v>5281</v>
      </c>
      <c r="I4103" s="2" t="s">
        <v>3259</v>
      </c>
      <c r="J4103" s="2" t="s">
        <v>4838</v>
      </c>
      <c r="K4103" s="2" t="s">
        <v>33</v>
      </c>
      <c r="L4103" s="3" t="s">
        <v>137</v>
      </c>
      <c r="M4103" s="3" t="s">
        <v>137</v>
      </c>
      <c r="N4103" s="3" t="s">
        <v>37</v>
      </c>
      <c r="O4103" s="3" t="s">
        <v>37</v>
      </c>
      <c r="P4103" s="2" t="s">
        <v>4476</v>
      </c>
      <c r="Q4103" s="4"/>
      <c r="R4103" s="4"/>
      <c r="S4103" s="4"/>
      <c r="T4103" s="2" t="s">
        <v>197</v>
      </c>
      <c r="U4103" s="4"/>
      <c r="V4103" s="2" t="s">
        <v>139</v>
      </c>
      <c r="W4103" s="4"/>
    </row>
    <row r="4104" spans="1:23" x14ac:dyDescent="0.2">
      <c r="A4104" s="2" t="s">
        <v>4300</v>
      </c>
      <c r="B4104" s="2" t="s">
        <v>4301</v>
      </c>
      <c r="C4104" s="2" t="s">
        <v>25</v>
      </c>
      <c r="D4104" s="2" t="s">
        <v>5282</v>
      </c>
      <c r="E4104" s="2" t="s">
        <v>4896</v>
      </c>
      <c r="F4104" s="2" t="s">
        <v>4717</v>
      </c>
      <c r="G4104" s="2" t="s">
        <v>44</v>
      </c>
      <c r="H4104" s="2" t="s">
        <v>5281</v>
      </c>
      <c r="I4104" s="2" t="s">
        <v>3259</v>
      </c>
      <c r="J4104" s="2" t="s">
        <v>4838</v>
      </c>
      <c r="K4104" s="2" t="s">
        <v>33</v>
      </c>
      <c r="L4104" s="3" t="s">
        <v>169</v>
      </c>
      <c r="M4104" s="3" t="s">
        <v>169</v>
      </c>
      <c r="N4104" s="3" t="s">
        <v>37</v>
      </c>
      <c r="O4104" s="3" t="s">
        <v>37</v>
      </c>
      <c r="P4104" s="2" t="s">
        <v>4474</v>
      </c>
      <c r="Q4104" s="4"/>
      <c r="R4104" s="4"/>
      <c r="S4104" s="4"/>
      <c r="T4104" s="2" t="s">
        <v>197</v>
      </c>
      <c r="U4104" s="4"/>
      <c r="V4104" s="2" t="s">
        <v>139</v>
      </c>
      <c r="W4104" s="4"/>
    </row>
    <row r="4105" spans="1:23" x14ac:dyDescent="0.2">
      <c r="A4105" s="2" t="s">
        <v>4300</v>
      </c>
      <c r="B4105" s="2" t="s">
        <v>4301</v>
      </c>
      <c r="C4105" s="2" t="s">
        <v>25</v>
      </c>
      <c r="D4105" s="2" t="s">
        <v>5283</v>
      </c>
      <c r="E4105" s="2" t="s">
        <v>4896</v>
      </c>
      <c r="F4105" s="2" t="s">
        <v>4717</v>
      </c>
      <c r="G4105" s="2" t="s">
        <v>51</v>
      </c>
      <c r="H4105" s="2" t="s">
        <v>5281</v>
      </c>
      <c r="I4105" s="2" t="s">
        <v>3259</v>
      </c>
      <c r="J4105" s="2" t="s">
        <v>4838</v>
      </c>
      <c r="K4105" s="2" t="s">
        <v>33</v>
      </c>
      <c r="L4105" s="3" t="s">
        <v>137</v>
      </c>
      <c r="M4105" s="3" t="s">
        <v>137</v>
      </c>
      <c r="N4105" s="3" t="s">
        <v>37</v>
      </c>
      <c r="O4105" s="3" t="s">
        <v>37</v>
      </c>
      <c r="P4105" s="2" t="s">
        <v>4423</v>
      </c>
      <c r="Q4105" s="4"/>
      <c r="R4105" s="4"/>
      <c r="S4105" s="4"/>
      <c r="T4105" s="2" t="s">
        <v>197</v>
      </c>
      <c r="U4105" s="4"/>
      <c r="V4105" s="2" t="s">
        <v>139</v>
      </c>
      <c r="W4105" s="4"/>
    </row>
    <row r="4106" spans="1:23" x14ac:dyDescent="0.2">
      <c r="A4106" s="2" t="s">
        <v>4300</v>
      </c>
      <c r="B4106" s="2" t="s">
        <v>4301</v>
      </c>
      <c r="C4106" s="2" t="s">
        <v>25</v>
      </c>
      <c r="D4106" s="2" t="s">
        <v>5284</v>
      </c>
      <c r="E4106" s="2" t="s">
        <v>4896</v>
      </c>
      <c r="F4106" s="2" t="s">
        <v>5285</v>
      </c>
      <c r="G4106" s="2" t="s">
        <v>29</v>
      </c>
      <c r="H4106" s="2" t="s">
        <v>5286</v>
      </c>
      <c r="I4106" s="2" t="s">
        <v>3259</v>
      </c>
      <c r="J4106" s="2" t="s">
        <v>4838</v>
      </c>
      <c r="K4106" s="2" t="s">
        <v>33</v>
      </c>
      <c r="L4106" s="3" t="s">
        <v>36</v>
      </c>
      <c r="M4106" s="3" t="s">
        <v>137</v>
      </c>
      <c r="N4106" s="3" t="s">
        <v>37</v>
      </c>
      <c r="O4106" s="3" t="s">
        <v>37</v>
      </c>
      <c r="P4106" s="2" t="s">
        <v>4489</v>
      </c>
      <c r="Q4106" s="4"/>
      <c r="R4106" s="4"/>
      <c r="S4106" s="4"/>
      <c r="T4106" s="2" t="s">
        <v>197</v>
      </c>
      <c r="U4106" s="4"/>
      <c r="V4106" s="2" t="s">
        <v>139</v>
      </c>
      <c r="W4106" s="4"/>
    </row>
    <row r="4107" spans="1:23" x14ac:dyDescent="0.2">
      <c r="A4107" s="2" t="s">
        <v>4300</v>
      </c>
      <c r="B4107" s="2" t="s">
        <v>4301</v>
      </c>
      <c r="C4107" s="2" t="s">
        <v>25</v>
      </c>
      <c r="D4107" s="2" t="s">
        <v>5287</v>
      </c>
      <c r="E4107" s="2" t="s">
        <v>5288</v>
      </c>
      <c r="F4107" s="2" t="s">
        <v>178</v>
      </c>
      <c r="G4107" s="2" t="s">
        <v>29</v>
      </c>
      <c r="H4107" s="2" t="s">
        <v>5289</v>
      </c>
      <c r="I4107" s="2" t="s">
        <v>137</v>
      </c>
      <c r="J4107" s="2" t="s">
        <v>4838</v>
      </c>
      <c r="K4107" s="2" t="s">
        <v>33</v>
      </c>
      <c r="L4107" s="3" t="s">
        <v>521</v>
      </c>
      <c r="M4107" s="3" t="s">
        <v>169</v>
      </c>
      <c r="N4107" s="3" t="s">
        <v>37</v>
      </c>
      <c r="O4107" s="3" t="s">
        <v>37</v>
      </c>
      <c r="P4107" s="2" t="s">
        <v>4731</v>
      </c>
      <c r="Q4107" s="4"/>
      <c r="R4107" s="4"/>
      <c r="S4107" s="4"/>
      <c r="T4107" s="2" t="s">
        <v>197</v>
      </c>
      <c r="U4107" s="2" t="s">
        <v>1019</v>
      </c>
      <c r="V4107" s="4"/>
      <c r="W4107" s="4"/>
    </row>
    <row r="4108" spans="1:23" x14ac:dyDescent="0.2">
      <c r="A4108" s="2" t="s">
        <v>4300</v>
      </c>
      <c r="B4108" s="2" t="s">
        <v>4301</v>
      </c>
      <c r="C4108" s="2" t="s">
        <v>25</v>
      </c>
      <c r="D4108" s="2" t="s">
        <v>5290</v>
      </c>
      <c r="E4108" s="2" t="s">
        <v>5288</v>
      </c>
      <c r="F4108" s="2" t="s">
        <v>178</v>
      </c>
      <c r="G4108" s="2" t="s">
        <v>44</v>
      </c>
      <c r="H4108" s="2" t="s">
        <v>5289</v>
      </c>
      <c r="I4108" s="2" t="s">
        <v>137</v>
      </c>
      <c r="J4108" s="2" t="s">
        <v>4838</v>
      </c>
      <c r="K4108" s="2" t="s">
        <v>33</v>
      </c>
      <c r="L4108" s="3" t="s">
        <v>442</v>
      </c>
      <c r="M4108" s="3" t="s">
        <v>169</v>
      </c>
      <c r="N4108" s="3" t="s">
        <v>37</v>
      </c>
      <c r="O4108" s="3" t="s">
        <v>37</v>
      </c>
      <c r="P4108" s="2" t="s">
        <v>4737</v>
      </c>
      <c r="Q4108" s="4"/>
      <c r="R4108" s="4"/>
      <c r="S4108" s="4"/>
      <c r="T4108" s="2" t="s">
        <v>197</v>
      </c>
      <c r="U4108" s="2" t="s">
        <v>1019</v>
      </c>
      <c r="V4108" s="4"/>
      <c r="W4108" s="4"/>
    </row>
    <row r="4109" spans="1:23" x14ac:dyDescent="0.2">
      <c r="A4109" s="2" t="s">
        <v>4300</v>
      </c>
      <c r="B4109" s="2" t="s">
        <v>4301</v>
      </c>
      <c r="C4109" s="2" t="s">
        <v>25</v>
      </c>
      <c r="D4109" s="2" t="s">
        <v>5291</v>
      </c>
      <c r="E4109" s="2" t="s">
        <v>5288</v>
      </c>
      <c r="F4109" s="2" t="s">
        <v>178</v>
      </c>
      <c r="G4109" s="2" t="s">
        <v>51</v>
      </c>
      <c r="H4109" s="2" t="s">
        <v>5289</v>
      </c>
      <c r="I4109" s="2" t="s">
        <v>137</v>
      </c>
      <c r="J4109" s="2" t="s">
        <v>4838</v>
      </c>
      <c r="K4109" s="2" t="s">
        <v>33</v>
      </c>
      <c r="L4109" s="3" t="s">
        <v>521</v>
      </c>
      <c r="M4109" s="3" t="s">
        <v>442</v>
      </c>
      <c r="N4109" s="3" t="s">
        <v>37</v>
      </c>
      <c r="O4109" s="3" t="s">
        <v>37</v>
      </c>
      <c r="P4109" s="2" t="s">
        <v>4739</v>
      </c>
      <c r="Q4109" s="4"/>
      <c r="R4109" s="4"/>
      <c r="S4109" s="4"/>
      <c r="T4109" s="2" t="s">
        <v>197</v>
      </c>
      <c r="U4109" s="2" t="s">
        <v>1019</v>
      </c>
      <c r="V4109" s="4"/>
      <c r="W4109" s="4"/>
    </row>
    <row r="4110" spans="1:23" x14ac:dyDescent="0.2">
      <c r="A4110" s="2" t="s">
        <v>4300</v>
      </c>
      <c r="B4110" s="2" t="s">
        <v>4301</v>
      </c>
      <c r="C4110" s="2" t="s">
        <v>25</v>
      </c>
      <c r="D4110" s="2" t="s">
        <v>5292</v>
      </c>
      <c r="E4110" s="2" t="s">
        <v>5288</v>
      </c>
      <c r="F4110" s="2" t="s">
        <v>178</v>
      </c>
      <c r="G4110" s="2" t="s">
        <v>58</v>
      </c>
      <c r="H4110" s="2" t="s">
        <v>5289</v>
      </c>
      <c r="I4110" s="2" t="s">
        <v>137</v>
      </c>
      <c r="J4110" s="2" t="s">
        <v>4838</v>
      </c>
      <c r="K4110" s="2" t="s">
        <v>33</v>
      </c>
      <c r="L4110" s="3" t="s">
        <v>137</v>
      </c>
      <c r="M4110" s="3" t="s">
        <v>137</v>
      </c>
      <c r="N4110" s="3" t="s">
        <v>37</v>
      </c>
      <c r="O4110" s="3" t="s">
        <v>37</v>
      </c>
      <c r="P4110" s="2" t="s">
        <v>4624</v>
      </c>
      <c r="Q4110" s="4"/>
      <c r="R4110" s="4"/>
      <c r="S4110" s="4"/>
      <c r="T4110" s="2" t="s">
        <v>197</v>
      </c>
      <c r="U4110" s="2" t="s">
        <v>1019</v>
      </c>
      <c r="V4110" s="4"/>
      <c r="W4110" s="4"/>
    </row>
    <row r="4111" spans="1:23" x14ac:dyDescent="0.2">
      <c r="A4111" s="2" t="s">
        <v>4300</v>
      </c>
      <c r="B4111" s="2" t="s">
        <v>4301</v>
      </c>
      <c r="C4111" s="2" t="s">
        <v>25</v>
      </c>
      <c r="D4111" s="2" t="s">
        <v>5293</v>
      </c>
      <c r="E4111" s="2" t="s">
        <v>5288</v>
      </c>
      <c r="F4111" s="2" t="s">
        <v>178</v>
      </c>
      <c r="G4111" s="2" t="s">
        <v>65</v>
      </c>
      <c r="H4111" s="2" t="s">
        <v>5289</v>
      </c>
      <c r="I4111" s="2" t="s">
        <v>272</v>
      </c>
      <c r="J4111" s="2" t="s">
        <v>4838</v>
      </c>
      <c r="K4111" s="2" t="s">
        <v>33</v>
      </c>
      <c r="L4111" s="3" t="s">
        <v>169</v>
      </c>
      <c r="M4111" s="3" t="s">
        <v>169</v>
      </c>
      <c r="N4111" s="3" t="s">
        <v>37</v>
      </c>
      <c r="O4111" s="3" t="s">
        <v>37</v>
      </c>
      <c r="P4111" s="2" t="s">
        <v>4690</v>
      </c>
      <c r="Q4111" s="4"/>
      <c r="R4111" s="4"/>
      <c r="S4111" s="4"/>
      <c r="T4111" s="2" t="s">
        <v>197</v>
      </c>
      <c r="U4111" s="2" t="s">
        <v>1019</v>
      </c>
      <c r="V4111" s="4"/>
      <c r="W4111" s="4"/>
    </row>
    <row r="4112" spans="1:23" x14ac:dyDescent="0.2">
      <c r="A4112" s="2" t="s">
        <v>4300</v>
      </c>
      <c r="B4112" s="2" t="s">
        <v>4301</v>
      </c>
      <c r="C4112" s="2" t="s">
        <v>25</v>
      </c>
      <c r="D4112" s="2" t="s">
        <v>5294</v>
      </c>
      <c r="E4112" s="2" t="s">
        <v>5288</v>
      </c>
      <c r="F4112" s="2" t="s">
        <v>802</v>
      </c>
      <c r="G4112" s="2" t="s">
        <v>29</v>
      </c>
      <c r="H4112" s="2" t="s">
        <v>5295</v>
      </c>
      <c r="I4112" s="2" t="s">
        <v>137</v>
      </c>
      <c r="J4112" s="2" t="s">
        <v>4838</v>
      </c>
      <c r="K4112" s="2" t="s">
        <v>33</v>
      </c>
      <c r="L4112" s="3" t="s">
        <v>442</v>
      </c>
      <c r="M4112" s="3" t="s">
        <v>31</v>
      </c>
      <c r="N4112" s="3" t="s">
        <v>37</v>
      </c>
      <c r="O4112" s="3" t="s">
        <v>37</v>
      </c>
      <c r="P4112" s="2" t="s">
        <v>4754</v>
      </c>
      <c r="Q4112" s="4"/>
      <c r="R4112" s="4"/>
      <c r="S4112" s="4"/>
      <c r="T4112" s="2" t="s">
        <v>197</v>
      </c>
      <c r="U4112" s="2" t="s">
        <v>1019</v>
      </c>
      <c r="V4112" s="4"/>
      <c r="W4112" s="4"/>
    </row>
    <row r="4113" spans="1:23" x14ac:dyDescent="0.2">
      <c r="A4113" s="2" t="s">
        <v>4300</v>
      </c>
      <c r="B4113" s="2" t="s">
        <v>4301</v>
      </c>
      <c r="C4113" s="2" t="s">
        <v>25</v>
      </c>
      <c r="D4113" s="2" t="s">
        <v>5296</v>
      </c>
      <c r="E4113" s="2" t="s">
        <v>5288</v>
      </c>
      <c r="F4113" s="2" t="s">
        <v>2610</v>
      </c>
      <c r="G4113" s="2" t="s">
        <v>29</v>
      </c>
      <c r="H4113" s="2" t="s">
        <v>5297</v>
      </c>
      <c r="I4113" s="2" t="s">
        <v>137</v>
      </c>
      <c r="J4113" s="2" t="s">
        <v>4838</v>
      </c>
      <c r="K4113" s="2" t="s">
        <v>33</v>
      </c>
      <c r="L4113" s="3" t="s">
        <v>442</v>
      </c>
      <c r="M4113" s="3" t="s">
        <v>169</v>
      </c>
      <c r="N4113" s="3" t="s">
        <v>37</v>
      </c>
      <c r="O4113" s="3" t="s">
        <v>37</v>
      </c>
      <c r="P4113" s="2" t="s">
        <v>5060</v>
      </c>
      <c r="Q4113" s="4"/>
      <c r="R4113" s="4"/>
      <c r="S4113" s="4"/>
      <c r="T4113" s="2" t="s">
        <v>197</v>
      </c>
      <c r="U4113" s="2" t="s">
        <v>1019</v>
      </c>
      <c r="V4113" s="4"/>
      <c r="W4113" s="4"/>
    </row>
    <row r="4114" spans="1:23" x14ac:dyDescent="0.2">
      <c r="A4114" s="2" t="s">
        <v>4300</v>
      </c>
      <c r="B4114" s="2" t="s">
        <v>4301</v>
      </c>
      <c r="C4114" s="2" t="s">
        <v>25</v>
      </c>
      <c r="D4114" s="2" t="s">
        <v>5298</v>
      </c>
      <c r="E4114" s="2" t="s">
        <v>5288</v>
      </c>
      <c r="F4114" s="2" t="s">
        <v>927</v>
      </c>
      <c r="G4114" s="2" t="s">
        <v>29</v>
      </c>
      <c r="H4114" s="2" t="s">
        <v>5299</v>
      </c>
      <c r="I4114" s="2" t="s">
        <v>137</v>
      </c>
      <c r="J4114" s="2" t="s">
        <v>4838</v>
      </c>
      <c r="K4114" s="2" t="s">
        <v>33</v>
      </c>
      <c r="L4114" s="3" t="s">
        <v>442</v>
      </c>
      <c r="M4114" s="3" t="s">
        <v>37</v>
      </c>
      <c r="N4114" s="3" t="s">
        <v>37</v>
      </c>
      <c r="O4114" s="3" t="s">
        <v>37</v>
      </c>
      <c r="P4114" s="2" t="s">
        <v>5300</v>
      </c>
      <c r="Q4114" s="4"/>
      <c r="R4114" s="4"/>
      <c r="S4114" s="4"/>
      <c r="T4114" s="2" t="s">
        <v>197</v>
      </c>
      <c r="U4114" s="2" t="s">
        <v>1019</v>
      </c>
      <c r="V4114" s="4"/>
      <c r="W4114" s="4"/>
    </row>
    <row r="4115" spans="1:23" x14ac:dyDescent="0.2">
      <c r="A4115" s="2" t="s">
        <v>4300</v>
      </c>
      <c r="B4115" s="2" t="s">
        <v>4301</v>
      </c>
      <c r="C4115" s="2" t="s">
        <v>25</v>
      </c>
      <c r="D4115" s="2" t="s">
        <v>5301</v>
      </c>
      <c r="E4115" s="2" t="s">
        <v>5288</v>
      </c>
      <c r="F4115" s="2" t="s">
        <v>229</v>
      </c>
      <c r="G4115" s="2" t="s">
        <v>29</v>
      </c>
      <c r="H4115" s="2" t="s">
        <v>5302</v>
      </c>
      <c r="I4115" s="2" t="s">
        <v>137</v>
      </c>
      <c r="J4115" s="2" t="s">
        <v>4838</v>
      </c>
      <c r="K4115" s="2" t="s">
        <v>33</v>
      </c>
      <c r="L4115" s="3" t="s">
        <v>137</v>
      </c>
      <c r="M4115" s="3" t="s">
        <v>137</v>
      </c>
      <c r="N4115" s="3" t="s">
        <v>37</v>
      </c>
      <c r="O4115" s="3" t="s">
        <v>37</v>
      </c>
      <c r="P4115" s="2" t="s">
        <v>4956</v>
      </c>
      <c r="Q4115" s="4"/>
      <c r="R4115" s="4"/>
      <c r="S4115" s="4"/>
      <c r="T4115" s="2" t="s">
        <v>197</v>
      </c>
      <c r="U4115" s="4"/>
      <c r="V4115" s="4"/>
      <c r="W4115" s="4"/>
    </row>
    <row r="4116" spans="1:23" x14ac:dyDescent="0.2">
      <c r="A4116" s="2" t="s">
        <v>4300</v>
      </c>
      <c r="B4116" s="2" t="s">
        <v>4301</v>
      </c>
      <c r="C4116" s="2" t="s">
        <v>25</v>
      </c>
      <c r="D4116" s="2" t="s">
        <v>5303</v>
      </c>
      <c r="E4116" s="2" t="s">
        <v>5288</v>
      </c>
      <c r="F4116" s="2" t="s">
        <v>4516</v>
      </c>
      <c r="G4116" s="2" t="s">
        <v>29</v>
      </c>
      <c r="H4116" s="2" t="s">
        <v>5304</v>
      </c>
      <c r="I4116" s="2" t="s">
        <v>137</v>
      </c>
      <c r="J4116" s="2" t="s">
        <v>4838</v>
      </c>
      <c r="K4116" s="2" t="s">
        <v>33</v>
      </c>
      <c r="L4116" s="3" t="s">
        <v>442</v>
      </c>
      <c r="M4116" s="3" t="s">
        <v>37</v>
      </c>
      <c r="N4116" s="3" t="s">
        <v>37</v>
      </c>
      <c r="O4116" s="3" t="s">
        <v>37</v>
      </c>
      <c r="P4116" s="2" t="s">
        <v>4962</v>
      </c>
      <c r="Q4116" s="4"/>
      <c r="R4116" s="4"/>
      <c r="S4116" s="4"/>
      <c r="T4116" s="2" t="s">
        <v>197</v>
      </c>
      <c r="U4116" s="2" t="s">
        <v>1019</v>
      </c>
      <c r="V4116" s="4"/>
      <c r="W4116" s="4"/>
    </row>
    <row r="4117" spans="1:23" x14ac:dyDescent="0.2">
      <c r="A4117" s="2" t="s">
        <v>4300</v>
      </c>
      <c r="B4117" s="2" t="s">
        <v>4301</v>
      </c>
      <c r="C4117" s="2" t="s">
        <v>25</v>
      </c>
      <c r="D4117" s="2" t="s">
        <v>5305</v>
      </c>
      <c r="E4117" s="2" t="s">
        <v>5288</v>
      </c>
      <c r="F4117" s="2" t="s">
        <v>940</v>
      </c>
      <c r="G4117" s="2" t="s">
        <v>44</v>
      </c>
      <c r="H4117" s="2" t="s">
        <v>5306</v>
      </c>
      <c r="I4117" s="2" t="s">
        <v>137</v>
      </c>
      <c r="J4117" s="2" t="s">
        <v>4838</v>
      </c>
      <c r="K4117" s="2" t="s">
        <v>33</v>
      </c>
      <c r="L4117" s="3" t="s">
        <v>137</v>
      </c>
      <c r="M4117" s="3" t="s">
        <v>137</v>
      </c>
      <c r="N4117" s="3" t="s">
        <v>37</v>
      </c>
      <c r="O4117" s="3" t="s">
        <v>37</v>
      </c>
      <c r="P4117" s="2" t="s">
        <v>4504</v>
      </c>
      <c r="Q4117" s="4"/>
      <c r="R4117" s="4"/>
      <c r="S4117" s="4"/>
      <c r="T4117" s="2" t="s">
        <v>197</v>
      </c>
      <c r="U4117" s="2" t="s">
        <v>1019</v>
      </c>
      <c r="V4117" s="4"/>
      <c r="W4117" s="4"/>
    </row>
    <row r="4118" spans="1:23" x14ac:dyDescent="0.2">
      <c r="A4118" s="2" t="s">
        <v>4300</v>
      </c>
      <c r="B4118" s="2" t="s">
        <v>4301</v>
      </c>
      <c r="C4118" s="2" t="s">
        <v>25</v>
      </c>
      <c r="D4118" s="2" t="s">
        <v>5307</v>
      </c>
      <c r="E4118" s="2" t="s">
        <v>5288</v>
      </c>
      <c r="F4118" s="2" t="s">
        <v>824</v>
      </c>
      <c r="G4118" s="2" t="s">
        <v>29</v>
      </c>
      <c r="H4118" s="2" t="s">
        <v>5308</v>
      </c>
      <c r="I4118" s="2" t="s">
        <v>137</v>
      </c>
      <c r="J4118" s="2" t="s">
        <v>4838</v>
      </c>
      <c r="K4118" s="2" t="s">
        <v>33</v>
      </c>
      <c r="L4118" s="3" t="s">
        <v>442</v>
      </c>
      <c r="M4118" s="3" t="s">
        <v>37</v>
      </c>
      <c r="N4118" s="3" t="s">
        <v>37</v>
      </c>
      <c r="O4118" s="3" t="s">
        <v>37</v>
      </c>
      <c r="P4118" s="2" t="s">
        <v>5309</v>
      </c>
      <c r="Q4118" s="4"/>
      <c r="R4118" s="4"/>
      <c r="S4118" s="4"/>
      <c r="T4118" s="2" t="s">
        <v>197</v>
      </c>
      <c r="U4118" s="2" t="s">
        <v>1019</v>
      </c>
      <c r="V4118" s="4"/>
      <c r="W4118" s="4"/>
    </row>
    <row r="4119" spans="1:23" x14ac:dyDescent="0.2">
      <c r="A4119" s="2" t="s">
        <v>4300</v>
      </c>
      <c r="B4119" s="2" t="s">
        <v>4301</v>
      </c>
      <c r="C4119" s="2" t="s">
        <v>25</v>
      </c>
      <c r="D4119" s="2" t="s">
        <v>5310</v>
      </c>
      <c r="E4119" s="2" t="s">
        <v>5288</v>
      </c>
      <c r="F4119" s="2" t="s">
        <v>3775</v>
      </c>
      <c r="G4119" s="2" t="s">
        <v>29</v>
      </c>
      <c r="H4119" s="2" t="s">
        <v>5311</v>
      </c>
      <c r="I4119" s="2" t="s">
        <v>137</v>
      </c>
      <c r="J4119" s="2" t="s">
        <v>4838</v>
      </c>
      <c r="K4119" s="2" t="s">
        <v>33</v>
      </c>
      <c r="L4119" s="3" t="s">
        <v>169</v>
      </c>
      <c r="M4119" s="3" t="s">
        <v>37</v>
      </c>
      <c r="N4119" s="3" t="s">
        <v>37</v>
      </c>
      <c r="O4119" s="3" t="s">
        <v>37</v>
      </c>
      <c r="P4119" s="2" t="s">
        <v>5312</v>
      </c>
      <c r="Q4119" s="4"/>
      <c r="R4119" s="4"/>
      <c r="S4119" s="4"/>
      <c r="T4119" s="2" t="s">
        <v>197</v>
      </c>
      <c r="U4119" s="2" t="s">
        <v>1019</v>
      </c>
      <c r="V4119" s="4"/>
      <c r="W4119" s="4"/>
    </row>
    <row r="4120" spans="1:23" x14ac:dyDescent="0.2">
      <c r="A4120" s="2" t="s">
        <v>4300</v>
      </c>
      <c r="B4120" s="2" t="s">
        <v>4301</v>
      </c>
      <c r="C4120" s="2" t="s">
        <v>25</v>
      </c>
      <c r="D4120" s="2" t="s">
        <v>5313</v>
      </c>
      <c r="E4120" s="2" t="s">
        <v>5288</v>
      </c>
      <c r="F4120" s="2" t="s">
        <v>460</v>
      </c>
      <c r="G4120" s="2" t="s">
        <v>29</v>
      </c>
      <c r="H4120" s="2" t="s">
        <v>5314</v>
      </c>
      <c r="I4120" s="2" t="s">
        <v>137</v>
      </c>
      <c r="J4120" s="2" t="s">
        <v>4838</v>
      </c>
      <c r="K4120" s="2" t="s">
        <v>33</v>
      </c>
      <c r="L4120" s="3" t="s">
        <v>169</v>
      </c>
      <c r="M4120" s="3" t="s">
        <v>37</v>
      </c>
      <c r="N4120" s="3" t="s">
        <v>37</v>
      </c>
      <c r="O4120" s="3" t="s">
        <v>37</v>
      </c>
      <c r="P4120" s="2" t="s">
        <v>5315</v>
      </c>
      <c r="Q4120" s="4"/>
      <c r="R4120" s="4"/>
      <c r="S4120" s="4"/>
      <c r="T4120" s="2" t="s">
        <v>197</v>
      </c>
      <c r="U4120" s="2" t="s">
        <v>1019</v>
      </c>
      <c r="V4120" s="4"/>
      <c r="W4120" s="4"/>
    </row>
    <row r="4121" spans="1:23" x14ac:dyDescent="0.2">
      <c r="A4121" s="2" t="s">
        <v>4300</v>
      </c>
      <c r="B4121" s="2" t="s">
        <v>4301</v>
      </c>
      <c r="C4121" s="2" t="s">
        <v>25</v>
      </c>
      <c r="D4121" s="2" t="s">
        <v>5316</v>
      </c>
      <c r="E4121" s="2" t="s">
        <v>5288</v>
      </c>
      <c r="F4121" s="2" t="s">
        <v>4986</v>
      </c>
      <c r="G4121" s="2" t="s">
        <v>29</v>
      </c>
      <c r="H4121" s="2" t="s">
        <v>5317</v>
      </c>
      <c r="I4121" s="2" t="s">
        <v>137</v>
      </c>
      <c r="J4121" s="2" t="s">
        <v>4838</v>
      </c>
      <c r="K4121" s="2" t="s">
        <v>33</v>
      </c>
      <c r="L4121" s="3" t="s">
        <v>442</v>
      </c>
      <c r="M4121" s="3" t="s">
        <v>137</v>
      </c>
      <c r="N4121" s="3" t="s">
        <v>37</v>
      </c>
      <c r="O4121" s="3" t="s">
        <v>37</v>
      </c>
      <c r="P4121" s="2" t="s">
        <v>5318</v>
      </c>
      <c r="Q4121" s="4"/>
      <c r="R4121" s="4"/>
      <c r="S4121" s="4"/>
      <c r="T4121" s="2" t="s">
        <v>197</v>
      </c>
      <c r="U4121" s="2" t="s">
        <v>1019</v>
      </c>
      <c r="V4121" s="4"/>
      <c r="W4121" s="4"/>
    </row>
    <row r="4122" spans="1:23" x14ac:dyDescent="0.2">
      <c r="A4122" s="2" t="s">
        <v>4300</v>
      </c>
      <c r="B4122" s="2" t="s">
        <v>4301</v>
      </c>
      <c r="C4122" s="2" t="s">
        <v>25</v>
      </c>
      <c r="D4122" s="2" t="s">
        <v>7856</v>
      </c>
      <c r="E4122" s="2" t="s">
        <v>4303</v>
      </c>
      <c r="F4122" s="2" t="s">
        <v>1687</v>
      </c>
      <c r="G4122" s="2" t="s">
        <v>29</v>
      </c>
      <c r="H4122" s="2" t="s">
        <v>7857</v>
      </c>
      <c r="I4122" s="2" t="s">
        <v>137</v>
      </c>
      <c r="J4122" s="2" t="s">
        <v>4838</v>
      </c>
      <c r="K4122" s="2" t="s">
        <v>33</v>
      </c>
      <c r="L4122" s="3" t="s">
        <v>36</v>
      </c>
      <c r="M4122" s="3" t="s">
        <v>37</v>
      </c>
      <c r="N4122" s="3" t="s">
        <v>37</v>
      </c>
      <c r="O4122" s="3" t="s">
        <v>37</v>
      </c>
      <c r="P4122" s="2" t="s">
        <v>4331</v>
      </c>
      <c r="Q4122" s="4"/>
      <c r="R4122" s="4"/>
      <c r="S4122" s="4"/>
      <c r="T4122" s="2" t="s">
        <v>197</v>
      </c>
      <c r="U4122" s="4"/>
      <c r="V4122" s="4"/>
      <c r="W4122" s="4"/>
    </row>
    <row r="4123" spans="1:23" x14ac:dyDescent="0.2">
      <c r="A4123" s="2" t="s">
        <v>4300</v>
      </c>
      <c r="B4123" s="2" t="s">
        <v>4301</v>
      </c>
      <c r="C4123" s="2" t="s">
        <v>25</v>
      </c>
      <c r="D4123" s="2" t="s">
        <v>7858</v>
      </c>
      <c r="E4123" s="2" t="s">
        <v>4303</v>
      </c>
      <c r="F4123" s="2" t="s">
        <v>1687</v>
      </c>
      <c r="G4123" s="2" t="s">
        <v>44</v>
      </c>
      <c r="H4123" s="2" t="s">
        <v>7857</v>
      </c>
      <c r="I4123" s="2" t="s">
        <v>137</v>
      </c>
      <c r="J4123" s="2" t="s">
        <v>4838</v>
      </c>
      <c r="K4123" s="2" t="s">
        <v>33</v>
      </c>
      <c r="L4123" s="3" t="s">
        <v>137</v>
      </c>
      <c r="M4123" s="3" t="s">
        <v>137</v>
      </c>
      <c r="N4123" s="3" t="s">
        <v>37</v>
      </c>
      <c r="O4123" s="3" t="s">
        <v>37</v>
      </c>
      <c r="P4123" s="2" t="s">
        <v>4510</v>
      </c>
      <c r="Q4123" s="4"/>
      <c r="R4123" s="4"/>
      <c r="S4123" s="4"/>
      <c r="T4123" s="2" t="s">
        <v>197</v>
      </c>
      <c r="U4123" s="4"/>
      <c r="V4123" s="4"/>
      <c r="W4123" s="4"/>
    </row>
    <row r="4124" spans="1:23" x14ac:dyDescent="0.2">
      <c r="A4124" s="2" t="s">
        <v>4300</v>
      </c>
      <c r="B4124" s="2" t="s">
        <v>4606</v>
      </c>
      <c r="C4124" s="2" t="s">
        <v>25</v>
      </c>
      <c r="D4124" s="2" t="s">
        <v>8188</v>
      </c>
      <c r="E4124" s="2" t="s">
        <v>4784</v>
      </c>
      <c r="F4124" s="2" t="s">
        <v>497</v>
      </c>
      <c r="G4124" s="2" t="s">
        <v>29</v>
      </c>
      <c r="H4124" s="2" t="s">
        <v>4837</v>
      </c>
      <c r="I4124" s="2" t="s">
        <v>31</v>
      </c>
      <c r="J4124" s="2" t="s">
        <v>4838</v>
      </c>
      <c r="K4124" s="2" t="s">
        <v>33</v>
      </c>
      <c r="L4124" s="3" t="s">
        <v>104</v>
      </c>
      <c r="M4124" s="3" t="s">
        <v>36</v>
      </c>
      <c r="N4124" s="3" t="s">
        <v>37</v>
      </c>
      <c r="O4124" s="3" t="s">
        <v>37</v>
      </c>
      <c r="P4124" s="2" t="s">
        <v>4839</v>
      </c>
      <c r="Q4124" s="2" t="s">
        <v>161</v>
      </c>
      <c r="R4124" s="2" t="s">
        <v>87</v>
      </c>
      <c r="S4124" s="2" t="s">
        <v>145</v>
      </c>
      <c r="T4124" s="2" t="s">
        <v>4306</v>
      </c>
      <c r="U4124" s="4"/>
      <c r="V4124" s="4"/>
      <c r="W4124" s="4"/>
    </row>
    <row r="4125" spans="1:23" x14ac:dyDescent="0.2">
      <c r="A4125" s="2" t="s">
        <v>4300</v>
      </c>
      <c r="B4125" s="2" t="s">
        <v>4606</v>
      </c>
      <c r="C4125" s="2" t="s">
        <v>25</v>
      </c>
      <c r="D4125" s="2" t="s">
        <v>8189</v>
      </c>
      <c r="E4125" s="2" t="s">
        <v>4784</v>
      </c>
      <c r="F4125" s="2" t="s">
        <v>497</v>
      </c>
      <c r="G4125" s="2" t="s">
        <v>44</v>
      </c>
      <c r="H4125" s="2" t="s">
        <v>4837</v>
      </c>
      <c r="I4125" s="2" t="s">
        <v>31</v>
      </c>
      <c r="J4125" s="2" t="s">
        <v>4838</v>
      </c>
      <c r="K4125" s="2" t="s">
        <v>33</v>
      </c>
      <c r="L4125" s="3" t="s">
        <v>31</v>
      </c>
      <c r="M4125" s="3" t="s">
        <v>37</v>
      </c>
      <c r="N4125" s="3" t="s">
        <v>37</v>
      </c>
      <c r="O4125" s="3" t="s">
        <v>37</v>
      </c>
      <c r="P4125" s="2" t="s">
        <v>4709</v>
      </c>
      <c r="Q4125" s="2" t="s">
        <v>161</v>
      </c>
      <c r="R4125" s="2" t="s">
        <v>87</v>
      </c>
      <c r="S4125" s="2" t="s">
        <v>145</v>
      </c>
      <c r="T4125" s="2" t="s">
        <v>4306</v>
      </c>
      <c r="U4125" s="4"/>
      <c r="V4125" s="4"/>
      <c r="W4125" s="4"/>
    </row>
    <row r="4126" spans="1:23" x14ac:dyDescent="0.2">
      <c r="A4126" s="2" t="s">
        <v>4300</v>
      </c>
      <c r="B4126" s="2" t="s">
        <v>4606</v>
      </c>
      <c r="C4126" s="2" t="s">
        <v>25</v>
      </c>
      <c r="D4126" s="2" t="s">
        <v>8202</v>
      </c>
      <c r="E4126" s="2" t="s">
        <v>4784</v>
      </c>
      <c r="F4126" s="2" t="s">
        <v>546</v>
      </c>
      <c r="G4126" s="2" t="s">
        <v>29</v>
      </c>
      <c r="H4126" s="2" t="s">
        <v>4837</v>
      </c>
      <c r="I4126" s="2" t="s">
        <v>31</v>
      </c>
      <c r="J4126" s="2" t="s">
        <v>4838</v>
      </c>
      <c r="K4126" s="2" t="s">
        <v>33</v>
      </c>
      <c r="L4126" s="3" t="s">
        <v>175</v>
      </c>
      <c r="M4126" s="3" t="s">
        <v>36</v>
      </c>
      <c r="N4126" s="3" t="s">
        <v>37</v>
      </c>
      <c r="O4126" s="3" t="s">
        <v>37</v>
      </c>
      <c r="P4126" s="2" t="s">
        <v>4839</v>
      </c>
      <c r="Q4126" s="2" t="s">
        <v>161</v>
      </c>
      <c r="R4126" s="2" t="s">
        <v>87</v>
      </c>
      <c r="S4126" s="2" t="s">
        <v>145</v>
      </c>
      <c r="T4126" s="2" t="s">
        <v>4306</v>
      </c>
      <c r="U4126" s="4"/>
      <c r="V4126" s="4"/>
      <c r="W4126" s="4"/>
    </row>
    <row r="4127" spans="1:23" x14ac:dyDescent="0.2">
      <c r="A4127" s="2" t="s">
        <v>4300</v>
      </c>
      <c r="B4127" s="2" t="s">
        <v>4606</v>
      </c>
      <c r="C4127" s="2" t="s">
        <v>25</v>
      </c>
      <c r="D4127" s="2" t="s">
        <v>8203</v>
      </c>
      <c r="E4127" s="2" t="s">
        <v>4784</v>
      </c>
      <c r="F4127" s="2" t="s">
        <v>546</v>
      </c>
      <c r="G4127" s="2" t="s">
        <v>44</v>
      </c>
      <c r="H4127" s="2" t="s">
        <v>4837</v>
      </c>
      <c r="I4127" s="2" t="s">
        <v>31</v>
      </c>
      <c r="J4127" s="2" t="s">
        <v>4838</v>
      </c>
      <c r="K4127" s="2" t="s">
        <v>33</v>
      </c>
      <c r="L4127" s="3" t="s">
        <v>31</v>
      </c>
      <c r="M4127" s="3" t="s">
        <v>137</v>
      </c>
      <c r="N4127" s="3" t="s">
        <v>37</v>
      </c>
      <c r="O4127" s="3" t="s">
        <v>37</v>
      </c>
      <c r="P4127" s="2" t="s">
        <v>4709</v>
      </c>
      <c r="Q4127" s="2" t="s">
        <v>161</v>
      </c>
      <c r="R4127" s="2" t="s">
        <v>87</v>
      </c>
      <c r="S4127" s="2" t="s">
        <v>145</v>
      </c>
      <c r="T4127" s="2" t="s">
        <v>4306</v>
      </c>
      <c r="U4127" s="4"/>
      <c r="V4127" s="4"/>
      <c r="W4127" s="4"/>
    </row>
    <row r="4128" spans="1:23" x14ac:dyDescent="0.2">
      <c r="A4128" s="2" t="s">
        <v>4300</v>
      </c>
      <c r="B4128" s="2" t="s">
        <v>4606</v>
      </c>
      <c r="C4128" s="2" t="s">
        <v>25</v>
      </c>
      <c r="D4128" s="2" t="s">
        <v>8206</v>
      </c>
      <c r="E4128" s="2" t="s">
        <v>4784</v>
      </c>
      <c r="F4128" s="2" t="s">
        <v>8207</v>
      </c>
      <c r="G4128" s="2" t="s">
        <v>29</v>
      </c>
      <c r="H4128" s="2" t="s">
        <v>4837</v>
      </c>
      <c r="I4128" s="2" t="s">
        <v>31</v>
      </c>
      <c r="J4128" s="2" t="s">
        <v>4838</v>
      </c>
      <c r="K4128" s="2" t="s">
        <v>33</v>
      </c>
      <c r="L4128" s="3" t="s">
        <v>104</v>
      </c>
      <c r="M4128" s="3" t="s">
        <v>169</v>
      </c>
      <c r="N4128" s="3" t="s">
        <v>37</v>
      </c>
      <c r="O4128" s="3" t="s">
        <v>37</v>
      </c>
      <c r="P4128" s="2" t="s">
        <v>4839</v>
      </c>
      <c r="Q4128" s="2" t="s">
        <v>161</v>
      </c>
      <c r="R4128" s="2" t="s">
        <v>87</v>
      </c>
      <c r="S4128" s="2" t="s">
        <v>145</v>
      </c>
      <c r="T4128" s="2" t="s">
        <v>4306</v>
      </c>
      <c r="U4128" s="4"/>
      <c r="V4128" s="4"/>
      <c r="W4128" s="4"/>
    </row>
    <row r="4129" spans="1:23" x14ac:dyDescent="0.2">
      <c r="A4129" s="2" t="s">
        <v>4300</v>
      </c>
      <c r="B4129" s="2" t="s">
        <v>4606</v>
      </c>
      <c r="C4129" s="2" t="s">
        <v>25</v>
      </c>
      <c r="D4129" s="2" t="s">
        <v>8208</v>
      </c>
      <c r="E4129" s="2" t="s">
        <v>4784</v>
      </c>
      <c r="F4129" s="2" t="s">
        <v>8207</v>
      </c>
      <c r="G4129" s="2" t="s">
        <v>44</v>
      </c>
      <c r="H4129" s="2" t="s">
        <v>4837</v>
      </c>
      <c r="I4129" s="2" t="s">
        <v>31</v>
      </c>
      <c r="J4129" s="2" t="s">
        <v>4838</v>
      </c>
      <c r="K4129" s="2" t="s">
        <v>33</v>
      </c>
      <c r="L4129" s="3" t="s">
        <v>31</v>
      </c>
      <c r="M4129" s="3" t="s">
        <v>169</v>
      </c>
      <c r="N4129" s="3" t="s">
        <v>37</v>
      </c>
      <c r="O4129" s="3" t="s">
        <v>37</v>
      </c>
      <c r="P4129" s="2" t="s">
        <v>4709</v>
      </c>
      <c r="Q4129" s="2" t="s">
        <v>161</v>
      </c>
      <c r="R4129" s="2" t="s">
        <v>87</v>
      </c>
      <c r="S4129" s="2" t="s">
        <v>145</v>
      </c>
      <c r="T4129" s="2" t="s">
        <v>4306</v>
      </c>
      <c r="U4129" s="4"/>
      <c r="V4129" s="4"/>
      <c r="W4129" s="4"/>
    </row>
    <row r="4130" spans="1:23" x14ac:dyDescent="0.2">
      <c r="A4130" s="2" t="s">
        <v>4300</v>
      </c>
      <c r="B4130" s="2" t="s">
        <v>4606</v>
      </c>
      <c r="C4130" s="2" t="s">
        <v>25</v>
      </c>
      <c r="D4130" s="2" t="s">
        <v>8211</v>
      </c>
      <c r="E4130" s="2" t="s">
        <v>4784</v>
      </c>
      <c r="F4130" s="2" t="s">
        <v>4871</v>
      </c>
      <c r="G4130" s="2" t="s">
        <v>29</v>
      </c>
      <c r="H4130" s="2" t="s">
        <v>4872</v>
      </c>
      <c r="I4130" s="2" t="s">
        <v>137</v>
      </c>
      <c r="J4130" s="2" t="s">
        <v>4838</v>
      </c>
      <c r="K4130" s="2" t="s">
        <v>33</v>
      </c>
      <c r="L4130" s="3" t="s">
        <v>137</v>
      </c>
      <c r="M4130" s="3" t="s">
        <v>137</v>
      </c>
      <c r="N4130" s="3" t="s">
        <v>37</v>
      </c>
      <c r="O4130" s="3" t="s">
        <v>37</v>
      </c>
      <c r="P4130" s="2" t="s">
        <v>4709</v>
      </c>
      <c r="Q4130" s="4"/>
      <c r="R4130" s="4"/>
      <c r="S4130" s="4"/>
      <c r="T4130" s="2" t="s">
        <v>197</v>
      </c>
      <c r="U4130" s="4"/>
      <c r="V4130" s="4"/>
      <c r="W4130" s="4"/>
    </row>
    <row r="4131" spans="1:23" x14ac:dyDescent="0.2">
      <c r="A4131" s="2" t="s">
        <v>4300</v>
      </c>
      <c r="B4131" s="2" t="s">
        <v>4606</v>
      </c>
      <c r="C4131" s="2" t="s">
        <v>25</v>
      </c>
      <c r="D4131" s="2" t="s">
        <v>8224</v>
      </c>
      <c r="E4131" s="2" t="s">
        <v>4784</v>
      </c>
      <c r="F4131" s="2" t="s">
        <v>6547</v>
      </c>
      <c r="G4131" s="2" t="s">
        <v>29</v>
      </c>
      <c r="H4131" s="2" t="s">
        <v>4837</v>
      </c>
      <c r="I4131" s="2" t="s">
        <v>31</v>
      </c>
      <c r="J4131" s="2" t="s">
        <v>4838</v>
      </c>
      <c r="K4131" s="2" t="s">
        <v>33</v>
      </c>
      <c r="L4131" s="3" t="s">
        <v>169</v>
      </c>
      <c r="M4131" s="3" t="s">
        <v>37</v>
      </c>
      <c r="N4131" s="3" t="s">
        <v>37</v>
      </c>
      <c r="O4131" s="3" t="s">
        <v>37</v>
      </c>
      <c r="P4131" s="2" t="s">
        <v>4839</v>
      </c>
      <c r="Q4131" s="2" t="s">
        <v>161</v>
      </c>
      <c r="R4131" s="2" t="s">
        <v>87</v>
      </c>
      <c r="S4131" s="2" t="s">
        <v>145</v>
      </c>
      <c r="T4131" s="2" t="s">
        <v>4306</v>
      </c>
      <c r="U4131" s="4"/>
      <c r="V4131" s="4"/>
      <c r="W4131" s="4"/>
    </row>
    <row r="4132" spans="1:23" x14ac:dyDescent="0.2">
      <c r="A4132" s="2" t="s">
        <v>4300</v>
      </c>
      <c r="B4132" s="2" t="s">
        <v>4606</v>
      </c>
      <c r="C4132" s="2" t="s">
        <v>25</v>
      </c>
      <c r="D4132" s="2" t="s">
        <v>8225</v>
      </c>
      <c r="E4132" s="2" t="s">
        <v>4784</v>
      </c>
      <c r="F4132" s="2" t="s">
        <v>6547</v>
      </c>
      <c r="G4132" s="2" t="s">
        <v>44</v>
      </c>
      <c r="H4132" s="2" t="s">
        <v>4837</v>
      </c>
      <c r="I4132" s="2" t="s">
        <v>31</v>
      </c>
      <c r="J4132" s="2" t="s">
        <v>4838</v>
      </c>
      <c r="K4132" s="2" t="s">
        <v>33</v>
      </c>
      <c r="L4132" s="3" t="s">
        <v>137</v>
      </c>
      <c r="M4132" s="3" t="s">
        <v>37</v>
      </c>
      <c r="N4132" s="3" t="s">
        <v>37</v>
      </c>
      <c r="O4132" s="3" t="s">
        <v>37</v>
      </c>
      <c r="P4132" s="2" t="s">
        <v>4709</v>
      </c>
      <c r="Q4132" s="2" t="s">
        <v>161</v>
      </c>
      <c r="R4132" s="2" t="s">
        <v>87</v>
      </c>
      <c r="S4132" s="2" t="s">
        <v>145</v>
      </c>
      <c r="T4132" s="2" t="s">
        <v>4306</v>
      </c>
      <c r="U4132" s="4"/>
      <c r="V4132" s="4"/>
      <c r="W4132" s="4"/>
    </row>
    <row r="4133" spans="1:23" x14ac:dyDescent="0.2">
      <c r="A4133" s="2" t="s">
        <v>4300</v>
      </c>
      <c r="B4133" s="2" t="s">
        <v>4301</v>
      </c>
      <c r="C4133" s="2" t="s">
        <v>25</v>
      </c>
      <c r="D4133" s="2" t="s">
        <v>8226</v>
      </c>
      <c r="E4133" s="2" t="s">
        <v>4896</v>
      </c>
      <c r="F4133" s="2" t="s">
        <v>178</v>
      </c>
      <c r="G4133" s="2" t="s">
        <v>29</v>
      </c>
      <c r="H4133" s="2" t="s">
        <v>4897</v>
      </c>
      <c r="I4133" s="2" t="s">
        <v>579</v>
      </c>
      <c r="J4133" s="2" t="s">
        <v>4838</v>
      </c>
      <c r="K4133" s="2" t="s">
        <v>33</v>
      </c>
      <c r="L4133" s="3" t="s">
        <v>34</v>
      </c>
      <c r="M4133" s="3" t="s">
        <v>442</v>
      </c>
      <c r="N4133" s="3" t="s">
        <v>37</v>
      </c>
      <c r="O4133" s="3" t="s">
        <v>37</v>
      </c>
      <c r="P4133" s="2" t="s">
        <v>4690</v>
      </c>
      <c r="Q4133" s="4"/>
      <c r="R4133" s="4"/>
      <c r="S4133" s="4"/>
      <c r="T4133" s="2" t="s">
        <v>197</v>
      </c>
      <c r="U4133" s="4"/>
      <c r="V4133" s="2" t="s">
        <v>139</v>
      </c>
      <c r="W4133" s="4"/>
    </row>
    <row r="4134" spans="1:23" x14ac:dyDescent="0.2">
      <c r="A4134" s="2" t="s">
        <v>4300</v>
      </c>
      <c r="B4134" s="2" t="s">
        <v>4301</v>
      </c>
      <c r="C4134" s="2" t="s">
        <v>25</v>
      </c>
      <c r="D4134" s="2" t="s">
        <v>8227</v>
      </c>
      <c r="E4134" s="2" t="s">
        <v>4896</v>
      </c>
      <c r="F4134" s="2" t="s">
        <v>178</v>
      </c>
      <c r="G4134" s="2" t="s">
        <v>44</v>
      </c>
      <c r="H4134" s="2" t="s">
        <v>4897</v>
      </c>
      <c r="I4134" s="2" t="s">
        <v>579</v>
      </c>
      <c r="J4134" s="2" t="s">
        <v>4838</v>
      </c>
      <c r="K4134" s="2" t="s">
        <v>33</v>
      </c>
      <c r="L4134" s="3" t="s">
        <v>34</v>
      </c>
      <c r="M4134" s="3" t="s">
        <v>31</v>
      </c>
      <c r="N4134" s="3" t="s">
        <v>37</v>
      </c>
      <c r="O4134" s="3" t="s">
        <v>37</v>
      </c>
      <c r="P4134" s="2" t="s">
        <v>4538</v>
      </c>
      <c r="Q4134" s="4"/>
      <c r="R4134" s="4"/>
      <c r="S4134" s="4"/>
      <c r="T4134" s="2" t="s">
        <v>197</v>
      </c>
      <c r="U4134" s="4"/>
      <c r="V4134" s="2" t="s">
        <v>139</v>
      </c>
      <c r="W4134" s="4"/>
    </row>
    <row r="4135" spans="1:23" x14ac:dyDescent="0.2">
      <c r="A4135" s="2" t="s">
        <v>4300</v>
      </c>
      <c r="B4135" s="2" t="s">
        <v>4301</v>
      </c>
      <c r="C4135" s="2" t="s">
        <v>25</v>
      </c>
      <c r="D4135" s="2" t="s">
        <v>8228</v>
      </c>
      <c r="E4135" s="2" t="s">
        <v>4896</v>
      </c>
      <c r="F4135" s="2" t="s">
        <v>178</v>
      </c>
      <c r="G4135" s="2" t="s">
        <v>51</v>
      </c>
      <c r="H4135" s="2" t="s">
        <v>4897</v>
      </c>
      <c r="I4135" s="2" t="s">
        <v>579</v>
      </c>
      <c r="J4135" s="2" t="s">
        <v>4838</v>
      </c>
      <c r="K4135" s="2" t="s">
        <v>33</v>
      </c>
      <c r="L4135" s="3" t="s">
        <v>34</v>
      </c>
      <c r="M4135" s="3" t="s">
        <v>442</v>
      </c>
      <c r="N4135" s="3" t="s">
        <v>37</v>
      </c>
      <c r="O4135" s="3" t="s">
        <v>37</v>
      </c>
      <c r="P4135" s="2" t="s">
        <v>4624</v>
      </c>
      <c r="Q4135" s="4"/>
      <c r="R4135" s="4"/>
      <c r="S4135" s="4"/>
      <c r="T4135" s="2" t="s">
        <v>197</v>
      </c>
      <c r="U4135" s="4"/>
      <c r="V4135" s="2" t="s">
        <v>139</v>
      </c>
      <c r="W4135" s="4"/>
    </row>
    <row r="4136" spans="1:23" x14ac:dyDescent="0.2">
      <c r="A4136" s="2" t="s">
        <v>4300</v>
      </c>
      <c r="B4136" s="2" t="s">
        <v>4301</v>
      </c>
      <c r="C4136" s="2" t="s">
        <v>25</v>
      </c>
      <c r="D4136" s="2" t="s">
        <v>8229</v>
      </c>
      <c r="E4136" s="2" t="s">
        <v>4896</v>
      </c>
      <c r="F4136" s="2" t="s">
        <v>178</v>
      </c>
      <c r="G4136" s="2" t="s">
        <v>58</v>
      </c>
      <c r="H4136" s="2" t="s">
        <v>4897</v>
      </c>
      <c r="I4136" s="2" t="s">
        <v>579</v>
      </c>
      <c r="J4136" s="2" t="s">
        <v>4838</v>
      </c>
      <c r="K4136" s="2" t="s">
        <v>33</v>
      </c>
      <c r="L4136" s="3" t="s">
        <v>34</v>
      </c>
      <c r="M4136" s="3" t="s">
        <v>36</v>
      </c>
      <c r="N4136" s="3" t="s">
        <v>37</v>
      </c>
      <c r="O4136" s="3" t="s">
        <v>37</v>
      </c>
      <c r="P4136" s="2" t="s">
        <v>4619</v>
      </c>
      <c r="Q4136" s="4"/>
      <c r="R4136" s="4"/>
      <c r="S4136" s="4"/>
      <c r="T4136" s="2" t="s">
        <v>197</v>
      </c>
      <c r="U4136" s="4"/>
      <c r="V4136" s="2" t="s">
        <v>139</v>
      </c>
      <c r="W4136" s="4"/>
    </row>
    <row r="4137" spans="1:23" x14ac:dyDescent="0.2">
      <c r="A4137" s="2" t="s">
        <v>4300</v>
      </c>
      <c r="B4137" s="2" t="s">
        <v>4301</v>
      </c>
      <c r="C4137" s="2" t="s">
        <v>25</v>
      </c>
      <c r="D4137" s="2" t="s">
        <v>8230</v>
      </c>
      <c r="E4137" s="2" t="s">
        <v>4896</v>
      </c>
      <c r="F4137" s="2" t="s">
        <v>178</v>
      </c>
      <c r="G4137" s="2" t="s">
        <v>65</v>
      </c>
      <c r="H4137" s="2" t="s">
        <v>4897</v>
      </c>
      <c r="I4137" s="2" t="s">
        <v>579</v>
      </c>
      <c r="J4137" s="2" t="s">
        <v>4838</v>
      </c>
      <c r="K4137" s="2" t="s">
        <v>33</v>
      </c>
      <c r="L4137" s="3" t="s">
        <v>34</v>
      </c>
      <c r="M4137" s="3" t="s">
        <v>31</v>
      </c>
      <c r="N4137" s="3" t="s">
        <v>37</v>
      </c>
      <c r="O4137" s="3" t="s">
        <v>37</v>
      </c>
      <c r="P4137" s="2" t="s">
        <v>4902</v>
      </c>
      <c r="Q4137" s="4"/>
      <c r="R4137" s="4"/>
      <c r="S4137" s="4"/>
      <c r="T4137" s="2" t="s">
        <v>197</v>
      </c>
      <c r="U4137" s="4"/>
      <c r="V4137" s="2" t="s">
        <v>139</v>
      </c>
      <c r="W4137" s="4"/>
    </row>
    <row r="4138" spans="1:23" x14ac:dyDescent="0.2">
      <c r="A4138" s="2" t="s">
        <v>4300</v>
      </c>
      <c r="B4138" s="2" t="s">
        <v>4301</v>
      </c>
      <c r="C4138" s="2" t="s">
        <v>25</v>
      </c>
      <c r="D4138" s="2" t="s">
        <v>8231</v>
      </c>
      <c r="E4138" s="2" t="s">
        <v>4896</v>
      </c>
      <c r="F4138" s="2" t="s">
        <v>178</v>
      </c>
      <c r="G4138" s="2" t="s">
        <v>428</v>
      </c>
      <c r="H4138" s="2" t="s">
        <v>4897</v>
      </c>
      <c r="I4138" s="2" t="s">
        <v>579</v>
      </c>
      <c r="J4138" s="2" t="s">
        <v>4838</v>
      </c>
      <c r="K4138" s="2" t="s">
        <v>33</v>
      </c>
      <c r="L4138" s="3" t="s">
        <v>34</v>
      </c>
      <c r="M4138" s="3" t="s">
        <v>36</v>
      </c>
      <c r="N4138" s="3" t="s">
        <v>37</v>
      </c>
      <c r="O4138" s="3" t="s">
        <v>37</v>
      </c>
      <c r="P4138" s="2" t="s">
        <v>4649</v>
      </c>
      <c r="Q4138" s="4"/>
      <c r="R4138" s="4"/>
      <c r="S4138" s="4"/>
      <c r="T4138" s="2" t="s">
        <v>197</v>
      </c>
      <c r="U4138" s="4"/>
      <c r="V4138" s="2" t="s">
        <v>139</v>
      </c>
      <c r="W4138" s="4"/>
    </row>
    <row r="4139" spans="1:23" x14ac:dyDescent="0.2">
      <c r="A4139" s="2" t="s">
        <v>4300</v>
      </c>
      <c r="B4139" s="2" t="s">
        <v>4301</v>
      </c>
      <c r="C4139" s="2" t="s">
        <v>25</v>
      </c>
      <c r="D4139" s="2" t="s">
        <v>8232</v>
      </c>
      <c r="E4139" s="2" t="s">
        <v>4896</v>
      </c>
      <c r="F4139" s="2" t="s">
        <v>178</v>
      </c>
      <c r="G4139" s="2" t="s">
        <v>430</v>
      </c>
      <c r="H4139" s="2" t="s">
        <v>4897</v>
      </c>
      <c r="I4139" s="2" t="s">
        <v>579</v>
      </c>
      <c r="J4139" s="2" t="s">
        <v>4838</v>
      </c>
      <c r="K4139" s="2" t="s">
        <v>33</v>
      </c>
      <c r="L4139" s="3" t="s">
        <v>34</v>
      </c>
      <c r="M4139" s="3" t="s">
        <v>175</v>
      </c>
      <c r="N4139" s="3" t="s">
        <v>37</v>
      </c>
      <c r="O4139" s="3" t="s">
        <v>37</v>
      </c>
      <c r="P4139" s="2" t="s">
        <v>4905</v>
      </c>
      <c r="Q4139" s="4"/>
      <c r="R4139" s="4"/>
      <c r="S4139" s="4"/>
      <c r="T4139" s="2" t="s">
        <v>197</v>
      </c>
      <c r="U4139" s="4"/>
      <c r="V4139" s="2" t="s">
        <v>139</v>
      </c>
      <c r="W4139" s="4"/>
    </row>
    <row r="4140" spans="1:23" x14ac:dyDescent="0.2">
      <c r="A4140" s="2" t="s">
        <v>4300</v>
      </c>
      <c r="B4140" s="2" t="s">
        <v>4301</v>
      </c>
      <c r="C4140" s="2" t="s">
        <v>25</v>
      </c>
      <c r="D4140" s="2" t="s">
        <v>8233</v>
      </c>
      <c r="E4140" s="2" t="s">
        <v>4896</v>
      </c>
      <c r="F4140" s="2" t="s">
        <v>178</v>
      </c>
      <c r="G4140" s="2" t="s">
        <v>433</v>
      </c>
      <c r="H4140" s="2" t="s">
        <v>4897</v>
      </c>
      <c r="I4140" s="2" t="s">
        <v>579</v>
      </c>
      <c r="J4140" s="2" t="s">
        <v>4838</v>
      </c>
      <c r="K4140" s="2" t="s">
        <v>33</v>
      </c>
      <c r="L4140" s="3" t="s">
        <v>34</v>
      </c>
      <c r="M4140" s="3" t="s">
        <v>104</v>
      </c>
      <c r="N4140" s="3" t="s">
        <v>37</v>
      </c>
      <c r="O4140" s="3" t="s">
        <v>37</v>
      </c>
      <c r="P4140" s="2" t="s">
        <v>5504</v>
      </c>
      <c r="Q4140" s="4"/>
      <c r="R4140" s="4"/>
      <c r="S4140" s="4"/>
      <c r="T4140" s="2" t="s">
        <v>197</v>
      </c>
      <c r="U4140" s="4"/>
      <c r="V4140" s="2" t="s">
        <v>139</v>
      </c>
      <c r="W4140" s="4"/>
    </row>
    <row r="4141" spans="1:23" x14ac:dyDescent="0.2">
      <c r="A4141" s="2" t="s">
        <v>4300</v>
      </c>
      <c r="B4141" s="2" t="s">
        <v>4301</v>
      </c>
      <c r="C4141" s="2" t="s">
        <v>25</v>
      </c>
      <c r="D4141" s="2" t="s">
        <v>8234</v>
      </c>
      <c r="E4141" s="2" t="s">
        <v>4896</v>
      </c>
      <c r="F4141" s="2" t="s">
        <v>178</v>
      </c>
      <c r="G4141" s="2" t="s">
        <v>436</v>
      </c>
      <c r="H4141" s="2" t="s">
        <v>4897</v>
      </c>
      <c r="I4141" s="2" t="s">
        <v>579</v>
      </c>
      <c r="J4141" s="2" t="s">
        <v>4838</v>
      </c>
      <c r="K4141" s="2" t="s">
        <v>33</v>
      </c>
      <c r="L4141" s="3" t="s">
        <v>34</v>
      </c>
      <c r="M4141" s="3" t="s">
        <v>31</v>
      </c>
      <c r="N4141" s="3" t="s">
        <v>37</v>
      </c>
      <c r="O4141" s="3" t="s">
        <v>37</v>
      </c>
      <c r="P4141" s="2" t="s">
        <v>4631</v>
      </c>
      <c r="Q4141" s="4"/>
      <c r="R4141" s="4"/>
      <c r="S4141" s="4"/>
      <c r="T4141" s="2" t="s">
        <v>197</v>
      </c>
      <c r="U4141" s="4"/>
      <c r="V4141" s="2" t="s">
        <v>139</v>
      </c>
      <c r="W4141" s="4"/>
    </row>
    <row r="4142" spans="1:23" x14ac:dyDescent="0.2">
      <c r="A4142" s="2" t="s">
        <v>4300</v>
      </c>
      <c r="B4142" s="2" t="s">
        <v>4301</v>
      </c>
      <c r="C4142" s="2" t="s">
        <v>25</v>
      </c>
      <c r="D4142" s="2" t="s">
        <v>8235</v>
      </c>
      <c r="E4142" s="2" t="s">
        <v>4896</v>
      </c>
      <c r="F4142" s="2" t="s">
        <v>178</v>
      </c>
      <c r="G4142" s="2" t="s">
        <v>438</v>
      </c>
      <c r="H4142" s="2" t="s">
        <v>4897</v>
      </c>
      <c r="I4142" s="2" t="s">
        <v>579</v>
      </c>
      <c r="J4142" s="2" t="s">
        <v>4838</v>
      </c>
      <c r="K4142" s="2" t="s">
        <v>33</v>
      </c>
      <c r="L4142" s="3" t="s">
        <v>34</v>
      </c>
      <c r="M4142" s="3" t="s">
        <v>442</v>
      </c>
      <c r="N4142" s="3" t="s">
        <v>37</v>
      </c>
      <c r="O4142" s="3" t="s">
        <v>37</v>
      </c>
      <c r="P4142" s="2" t="s">
        <v>4654</v>
      </c>
      <c r="Q4142" s="4"/>
      <c r="R4142" s="4"/>
      <c r="S4142" s="4"/>
      <c r="T4142" s="2" t="s">
        <v>197</v>
      </c>
      <c r="U4142" s="4"/>
      <c r="V4142" s="2" t="s">
        <v>139</v>
      </c>
      <c r="W4142" s="4"/>
    </row>
    <row r="4143" spans="1:23" x14ac:dyDescent="0.2">
      <c r="A4143" s="2" t="s">
        <v>4300</v>
      </c>
      <c r="B4143" s="2" t="s">
        <v>4301</v>
      </c>
      <c r="C4143" s="2" t="s">
        <v>25</v>
      </c>
      <c r="D4143" s="2" t="s">
        <v>8236</v>
      </c>
      <c r="E4143" s="2" t="s">
        <v>4896</v>
      </c>
      <c r="F4143" s="2" t="s">
        <v>4787</v>
      </c>
      <c r="G4143" s="2" t="s">
        <v>29</v>
      </c>
      <c r="H4143" s="2" t="s">
        <v>4910</v>
      </c>
      <c r="I4143" s="2" t="s">
        <v>137</v>
      </c>
      <c r="J4143" s="2" t="s">
        <v>4838</v>
      </c>
      <c r="K4143" s="2" t="s">
        <v>33</v>
      </c>
      <c r="L4143" s="3" t="s">
        <v>36</v>
      </c>
      <c r="M4143" s="3" t="s">
        <v>137</v>
      </c>
      <c r="N4143" s="3" t="s">
        <v>37</v>
      </c>
      <c r="O4143" s="3" t="s">
        <v>37</v>
      </c>
      <c r="P4143" s="2" t="s">
        <v>4690</v>
      </c>
      <c r="Q4143" s="4"/>
      <c r="R4143" s="4"/>
      <c r="S4143" s="4"/>
      <c r="T4143" s="2" t="s">
        <v>197</v>
      </c>
      <c r="U4143" s="4"/>
      <c r="V4143" s="2" t="s">
        <v>139</v>
      </c>
      <c r="W4143" s="4"/>
    </row>
    <row r="4144" spans="1:23" x14ac:dyDescent="0.2">
      <c r="A4144" s="2" t="s">
        <v>4300</v>
      </c>
      <c r="B4144" s="2" t="s">
        <v>4301</v>
      </c>
      <c r="C4144" s="2" t="s">
        <v>25</v>
      </c>
      <c r="D4144" s="2" t="s">
        <v>8237</v>
      </c>
      <c r="E4144" s="2" t="s">
        <v>4896</v>
      </c>
      <c r="F4144" s="2" t="s">
        <v>4787</v>
      </c>
      <c r="G4144" s="2" t="s">
        <v>44</v>
      </c>
      <c r="H4144" s="2" t="s">
        <v>4910</v>
      </c>
      <c r="I4144" s="2" t="s">
        <v>137</v>
      </c>
      <c r="J4144" s="2" t="s">
        <v>4838</v>
      </c>
      <c r="K4144" s="2" t="s">
        <v>33</v>
      </c>
      <c r="L4144" s="3" t="s">
        <v>137</v>
      </c>
      <c r="M4144" s="3" t="s">
        <v>137</v>
      </c>
      <c r="N4144" s="3" t="s">
        <v>37</v>
      </c>
      <c r="O4144" s="3" t="s">
        <v>37</v>
      </c>
      <c r="P4144" s="2" t="s">
        <v>4737</v>
      </c>
      <c r="Q4144" s="4"/>
      <c r="R4144" s="4"/>
      <c r="S4144" s="4"/>
      <c r="T4144" s="2" t="s">
        <v>197</v>
      </c>
      <c r="U4144" s="4"/>
      <c r="V4144" s="2" t="s">
        <v>139</v>
      </c>
      <c r="W4144" s="4"/>
    </row>
    <row r="4145" spans="1:23" x14ac:dyDescent="0.2">
      <c r="A4145" s="2" t="s">
        <v>4300</v>
      </c>
      <c r="B4145" s="2" t="s">
        <v>4301</v>
      </c>
      <c r="C4145" s="2" t="s">
        <v>25</v>
      </c>
      <c r="D4145" s="2" t="s">
        <v>8238</v>
      </c>
      <c r="E4145" s="2" t="s">
        <v>4896</v>
      </c>
      <c r="F4145" s="2" t="s">
        <v>4787</v>
      </c>
      <c r="G4145" s="2" t="s">
        <v>51</v>
      </c>
      <c r="H4145" s="2" t="s">
        <v>4910</v>
      </c>
      <c r="I4145" s="2" t="s">
        <v>137</v>
      </c>
      <c r="J4145" s="2" t="s">
        <v>4838</v>
      </c>
      <c r="K4145" s="2" t="s">
        <v>33</v>
      </c>
      <c r="L4145" s="3" t="s">
        <v>31</v>
      </c>
      <c r="M4145" s="3" t="s">
        <v>31</v>
      </c>
      <c r="N4145" s="3" t="s">
        <v>37</v>
      </c>
      <c r="O4145" s="3" t="s">
        <v>37</v>
      </c>
      <c r="P4145" s="2" t="s">
        <v>4739</v>
      </c>
      <c r="Q4145" s="4"/>
      <c r="R4145" s="4"/>
      <c r="S4145" s="4"/>
      <c r="T4145" s="2" t="s">
        <v>197</v>
      </c>
      <c r="U4145" s="4"/>
      <c r="V4145" s="2" t="s">
        <v>139</v>
      </c>
      <c r="W4145" s="4"/>
    </row>
    <row r="4146" spans="1:23" x14ac:dyDescent="0.2">
      <c r="A4146" s="2" t="s">
        <v>4300</v>
      </c>
      <c r="B4146" s="2" t="s">
        <v>4301</v>
      </c>
      <c r="C4146" s="2" t="s">
        <v>25</v>
      </c>
      <c r="D4146" s="2" t="s">
        <v>8239</v>
      </c>
      <c r="E4146" s="2" t="s">
        <v>4896</v>
      </c>
      <c r="F4146" s="2" t="s">
        <v>4912</v>
      </c>
      <c r="G4146" s="2" t="s">
        <v>29</v>
      </c>
      <c r="H4146" s="2" t="s">
        <v>4913</v>
      </c>
      <c r="I4146" s="2" t="s">
        <v>137</v>
      </c>
      <c r="J4146" s="2" t="s">
        <v>4838</v>
      </c>
      <c r="K4146" s="2" t="s">
        <v>33</v>
      </c>
      <c r="L4146" s="3" t="s">
        <v>36</v>
      </c>
      <c r="M4146" s="3" t="s">
        <v>31</v>
      </c>
      <c r="N4146" s="3" t="s">
        <v>37</v>
      </c>
      <c r="O4146" s="3" t="s">
        <v>37</v>
      </c>
      <c r="P4146" s="2" t="s">
        <v>4690</v>
      </c>
      <c r="Q4146" s="4"/>
      <c r="R4146" s="4"/>
      <c r="S4146" s="4"/>
      <c r="T4146" s="2" t="s">
        <v>197</v>
      </c>
      <c r="U4146" s="4"/>
      <c r="V4146" s="2" t="s">
        <v>139</v>
      </c>
      <c r="W4146" s="4"/>
    </row>
    <row r="4147" spans="1:23" x14ac:dyDescent="0.2">
      <c r="A4147" s="2" t="s">
        <v>4300</v>
      </c>
      <c r="B4147" s="2" t="s">
        <v>4301</v>
      </c>
      <c r="C4147" s="2" t="s">
        <v>25</v>
      </c>
      <c r="D4147" s="2" t="s">
        <v>8240</v>
      </c>
      <c r="E4147" s="2" t="s">
        <v>4896</v>
      </c>
      <c r="F4147" s="2" t="s">
        <v>4912</v>
      </c>
      <c r="G4147" s="2" t="s">
        <v>44</v>
      </c>
      <c r="H4147" s="2" t="s">
        <v>4913</v>
      </c>
      <c r="I4147" s="2" t="s">
        <v>137</v>
      </c>
      <c r="J4147" s="2" t="s">
        <v>4838</v>
      </c>
      <c r="K4147" s="2" t="s">
        <v>33</v>
      </c>
      <c r="L4147" s="3" t="s">
        <v>36</v>
      </c>
      <c r="M4147" s="3" t="s">
        <v>37</v>
      </c>
      <c r="N4147" s="3" t="s">
        <v>37</v>
      </c>
      <c r="O4147" s="3" t="s">
        <v>37</v>
      </c>
      <c r="P4147" s="2" t="s">
        <v>4624</v>
      </c>
      <c r="Q4147" s="4"/>
      <c r="R4147" s="4"/>
      <c r="S4147" s="4"/>
      <c r="T4147" s="2" t="s">
        <v>197</v>
      </c>
      <c r="U4147" s="4"/>
      <c r="V4147" s="2" t="s">
        <v>139</v>
      </c>
      <c r="W4147" s="4"/>
    </row>
    <row r="4148" spans="1:23" x14ac:dyDescent="0.2">
      <c r="A4148" s="2" t="s">
        <v>4300</v>
      </c>
      <c r="B4148" s="2" t="s">
        <v>4301</v>
      </c>
      <c r="C4148" s="2" t="s">
        <v>25</v>
      </c>
      <c r="D4148" s="2" t="s">
        <v>8241</v>
      </c>
      <c r="E4148" s="2" t="s">
        <v>4896</v>
      </c>
      <c r="F4148" s="2" t="s">
        <v>4912</v>
      </c>
      <c r="G4148" s="2" t="s">
        <v>51</v>
      </c>
      <c r="H4148" s="2" t="s">
        <v>4913</v>
      </c>
      <c r="I4148" s="2" t="s">
        <v>137</v>
      </c>
      <c r="J4148" s="2" t="s">
        <v>4838</v>
      </c>
      <c r="K4148" s="2" t="s">
        <v>33</v>
      </c>
      <c r="L4148" s="3" t="s">
        <v>36</v>
      </c>
      <c r="M4148" s="3" t="s">
        <v>37</v>
      </c>
      <c r="N4148" s="3" t="s">
        <v>37</v>
      </c>
      <c r="O4148" s="3" t="s">
        <v>37</v>
      </c>
      <c r="P4148" s="2" t="s">
        <v>4905</v>
      </c>
      <c r="Q4148" s="4"/>
      <c r="R4148" s="4"/>
      <c r="S4148" s="4"/>
      <c r="T4148" s="2" t="s">
        <v>197</v>
      </c>
      <c r="U4148" s="4"/>
      <c r="V4148" s="2" t="s">
        <v>139</v>
      </c>
      <c r="W4148" s="4"/>
    </row>
    <row r="4149" spans="1:23" x14ac:dyDescent="0.2">
      <c r="A4149" s="2" t="s">
        <v>4300</v>
      </c>
      <c r="B4149" s="2" t="s">
        <v>4301</v>
      </c>
      <c r="C4149" s="2" t="s">
        <v>25</v>
      </c>
      <c r="D4149" s="2" t="s">
        <v>8242</v>
      </c>
      <c r="E4149" s="2" t="s">
        <v>4896</v>
      </c>
      <c r="F4149" s="2" t="s">
        <v>802</v>
      </c>
      <c r="G4149" s="2" t="s">
        <v>29</v>
      </c>
      <c r="H4149" s="2" t="s">
        <v>4915</v>
      </c>
      <c r="I4149" s="2" t="s">
        <v>579</v>
      </c>
      <c r="J4149" s="2" t="s">
        <v>4838</v>
      </c>
      <c r="K4149" s="2" t="s">
        <v>33</v>
      </c>
      <c r="L4149" s="3" t="s">
        <v>34</v>
      </c>
      <c r="M4149" s="3" t="s">
        <v>169</v>
      </c>
      <c r="N4149" s="3" t="s">
        <v>37</v>
      </c>
      <c r="O4149" s="3" t="s">
        <v>37</v>
      </c>
      <c r="P4149" s="2" t="s">
        <v>5508</v>
      </c>
      <c r="Q4149" s="4"/>
      <c r="R4149" s="4"/>
      <c r="S4149" s="4"/>
      <c r="T4149" s="2" t="s">
        <v>197</v>
      </c>
      <c r="U4149" s="4"/>
      <c r="V4149" s="2" t="s">
        <v>139</v>
      </c>
      <c r="W4149" s="4"/>
    </row>
    <row r="4150" spans="1:23" x14ac:dyDescent="0.2">
      <c r="A4150" s="2" t="s">
        <v>4300</v>
      </c>
      <c r="B4150" s="2" t="s">
        <v>4301</v>
      </c>
      <c r="C4150" s="2" t="s">
        <v>25</v>
      </c>
      <c r="D4150" s="2" t="s">
        <v>8243</v>
      </c>
      <c r="E4150" s="2" t="s">
        <v>4896</v>
      </c>
      <c r="F4150" s="2" t="s">
        <v>802</v>
      </c>
      <c r="G4150" s="2" t="s">
        <v>44</v>
      </c>
      <c r="H4150" s="2" t="s">
        <v>4915</v>
      </c>
      <c r="I4150" s="2" t="s">
        <v>579</v>
      </c>
      <c r="J4150" s="2" t="s">
        <v>4838</v>
      </c>
      <c r="K4150" s="2" t="s">
        <v>33</v>
      </c>
      <c r="L4150" s="3" t="s">
        <v>34</v>
      </c>
      <c r="M4150" s="3" t="s">
        <v>31</v>
      </c>
      <c r="N4150" s="3" t="s">
        <v>37</v>
      </c>
      <c r="O4150" s="3" t="s">
        <v>37</v>
      </c>
      <c r="P4150" s="2" t="s">
        <v>4187</v>
      </c>
      <c r="Q4150" s="4"/>
      <c r="R4150" s="4"/>
      <c r="S4150" s="4"/>
      <c r="T4150" s="2" t="s">
        <v>197</v>
      </c>
      <c r="U4150" s="4"/>
      <c r="V4150" s="2" t="s">
        <v>139</v>
      </c>
      <c r="W4150" s="4"/>
    </row>
    <row r="4151" spans="1:23" x14ac:dyDescent="0.2">
      <c r="A4151" s="2" t="s">
        <v>4300</v>
      </c>
      <c r="B4151" s="2" t="s">
        <v>4301</v>
      </c>
      <c r="C4151" s="2" t="s">
        <v>25</v>
      </c>
      <c r="D4151" s="2" t="s">
        <v>8244</v>
      </c>
      <c r="E4151" s="2" t="s">
        <v>4896</v>
      </c>
      <c r="F4151" s="2" t="s">
        <v>225</v>
      </c>
      <c r="G4151" s="2" t="s">
        <v>29</v>
      </c>
      <c r="H4151" s="2" t="s">
        <v>4918</v>
      </c>
      <c r="I4151" s="2" t="s">
        <v>137</v>
      </c>
      <c r="J4151" s="2" t="s">
        <v>4838</v>
      </c>
      <c r="K4151" s="2" t="s">
        <v>33</v>
      </c>
      <c r="L4151" s="3" t="s">
        <v>137</v>
      </c>
      <c r="M4151" s="3" t="s">
        <v>137</v>
      </c>
      <c r="N4151" s="3" t="s">
        <v>37</v>
      </c>
      <c r="O4151" s="3" t="s">
        <v>37</v>
      </c>
      <c r="P4151" s="2" t="s">
        <v>5508</v>
      </c>
      <c r="Q4151" s="4"/>
      <c r="R4151" s="4"/>
      <c r="S4151" s="4"/>
      <c r="T4151" s="2" t="s">
        <v>197</v>
      </c>
      <c r="U4151" s="4"/>
      <c r="V4151" s="2" t="s">
        <v>139</v>
      </c>
      <c r="W4151" s="4"/>
    </row>
    <row r="4152" spans="1:23" x14ac:dyDescent="0.2">
      <c r="A4152" s="2" t="s">
        <v>4300</v>
      </c>
      <c r="B4152" s="2" t="s">
        <v>4301</v>
      </c>
      <c r="C4152" s="2" t="s">
        <v>25</v>
      </c>
      <c r="D4152" s="2" t="s">
        <v>8245</v>
      </c>
      <c r="E4152" s="2" t="s">
        <v>4896</v>
      </c>
      <c r="F4152" s="2" t="s">
        <v>4920</v>
      </c>
      <c r="G4152" s="2" t="s">
        <v>29</v>
      </c>
      <c r="H4152" s="2" t="s">
        <v>4921</v>
      </c>
      <c r="I4152" s="2" t="s">
        <v>137</v>
      </c>
      <c r="J4152" s="2" t="s">
        <v>4838</v>
      </c>
      <c r="K4152" s="2" t="s">
        <v>33</v>
      </c>
      <c r="L4152" s="3" t="s">
        <v>438</v>
      </c>
      <c r="M4152" s="3" t="s">
        <v>104</v>
      </c>
      <c r="N4152" s="3" t="s">
        <v>37</v>
      </c>
      <c r="O4152" s="3" t="s">
        <v>37</v>
      </c>
      <c r="P4152" s="2" t="s">
        <v>4699</v>
      </c>
      <c r="Q4152" s="2" t="s">
        <v>139</v>
      </c>
      <c r="R4152" s="2" t="s">
        <v>54</v>
      </c>
      <c r="S4152" s="2" t="s">
        <v>743</v>
      </c>
      <c r="T4152" s="2" t="s">
        <v>197</v>
      </c>
      <c r="U4152" s="4"/>
      <c r="V4152" s="2" t="s">
        <v>139</v>
      </c>
      <c r="W4152" s="4"/>
    </row>
    <row r="4153" spans="1:23" x14ac:dyDescent="0.2">
      <c r="A4153" s="2" t="s">
        <v>4300</v>
      </c>
      <c r="B4153" s="2" t="s">
        <v>4301</v>
      </c>
      <c r="C4153" s="2" t="s">
        <v>25</v>
      </c>
      <c r="D4153" s="2" t="s">
        <v>8246</v>
      </c>
      <c r="E4153" s="2" t="s">
        <v>4896</v>
      </c>
      <c r="F4153" s="2" t="s">
        <v>4920</v>
      </c>
      <c r="G4153" s="2" t="s">
        <v>44</v>
      </c>
      <c r="H4153" s="2" t="s">
        <v>4921</v>
      </c>
      <c r="I4153" s="2" t="s">
        <v>137</v>
      </c>
      <c r="J4153" s="2" t="s">
        <v>4838</v>
      </c>
      <c r="K4153" s="2" t="s">
        <v>33</v>
      </c>
      <c r="L4153" s="3" t="s">
        <v>36</v>
      </c>
      <c r="M4153" s="3" t="s">
        <v>37</v>
      </c>
      <c r="N4153" s="3" t="s">
        <v>37</v>
      </c>
      <c r="O4153" s="3" t="s">
        <v>37</v>
      </c>
      <c r="P4153" s="2" t="s">
        <v>5508</v>
      </c>
      <c r="Q4153" s="2" t="s">
        <v>139</v>
      </c>
      <c r="R4153" s="2" t="s">
        <v>54</v>
      </c>
      <c r="S4153" s="2" t="s">
        <v>743</v>
      </c>
      <c r="T4153" s="2" t="s">
        <v>197</v>
      </c>
      <c r="U4153" s="4"/>
      <c r="V4153" s="2" t="s">
        <v>139</v>
      </c>
      <c r="W4153" s="4"/>
    </row>
    <row r="4154" spans="1:23" x14ac:dyDescent="0.2">
      <c r="A4154" s="2" t="s">
        <v>4300</v>
      </c>
      <c r="B4154" s="2" t="s">
        <v>4301</v>
      </c>
      <c r="C4154" s="2" t="s">
        <v>25</v>
      </c>
      <c r="D4154" s="2" t="s">
        <v>8247</v>
      </c>
      <c r="E4154" s="2" t="s">
        <v>4896</v>
      </c>
      <c r="F4154" s="2" t="s">
        <v>2610</v>
      </c>
      <c r="G4154" s="2" t="s">
        <v>29</v>
      </c>
      <c r="H4154" s="2" t="s">
        <v>4924</v>
      </c>
      <c r="I4154" s="2" t="s">
        <v>579</v>
      </c>
      <c r="J4154" s="2" t="s">
        <v>4838</v>
      </c>
      <c r="K4154" s="2" t="s">
        <v>33</v>
      </c>
      <c r="L4154" s="3" t="s">
        <v>34</v>
      </c>
      <c r="M4154" s="3" t="s">
        <v>37</v>
      </c>
      <c r="N4154" s="3" t="s">
        <v>37</v>
      </c>
      <c r="O4154" s="3" t="s">
        <v>37</v>
      </c>
      <c r="P4154" s="2" t="s">
        <v>5501</v>
      </c>
      <c r="Q4154" s="4"/>
      <c r="R4154" s="4"/>
      <c r="S4154" s="4"/>
      <c r="T4154" s="2" t="s">
        <v>197</v>
      </c>
      <c r="U4154" s="4"/>
      <c r="V4154" s="2" t="s">
        <v>139</v>
      </c>
      <c r="W4154" s="4"/>
    </row>
    <row r="4155" spans="1:23" x14ac:dyDescent="0.2">
      <c r="A4155" s="2" t="s">
        <v>4300</v>
      </c>
      <c r="B4155" s="2" t="s">
        <v>4301</v>
      </c>
      <c r="C4155" s="2" t="s">
        <v>25</v>
      </c>
      <c r="D4155" s="2" t="s">
        <v>8248</v>
      </c>
      <c r="E4155" s="2" t="s">
        <v>4896</v>
      </c>
      <c r="F4155" s="2" t="s">
        <v>2610</v>
      </c>
      <c r="G4155" s="2" t="s">
        <v>44</v>
      </c>
      <c r="H4155" s="2" t="s">
        <v>4924</v>
      </c>
      <c r="I4155" s="2" t="s">
        <v>579</v>
      </c>
      <c r="J4155" s="2" t="s">
        <v>4838</v>
      </c>
      <c r="K4155" s="2" t="s">
        <v>33</v>
      </c>
      <c r="L4155" s="3" t="s">
        <v>34</v>
      </c>
      <c r="M4155" s="3" t="s">
        <v>31</v>
      </c>
      <c r="N4155" s="3" t="s">
        <v>37</v>
      </c>
      <c r="O4155" s="3" t="s">
        <v>37</v>
      </c>
      <c r="P4155" s="2" t="s">
        <v>4530</v>
      </c>
      <c r="Q4155" s="4"/>
      <c r="R4155" s="4"/>
      <c r="S4155" s="4"/>
      <c r="T4155" s="2" t="s">
        <v>197</v>
      </c>
      <c r="U4155" s="4"/>
      <c r="V4155" s="2" t="s">
        <v>139</v>
      </c>
      <c r="W4155" s="4"/>
    </row>
    <row r="4156" spans="1:23" x14ac:dyDescent="0.2">
      <c r="A4156" s="2" t="s">
        <v>4300</v>
      </c>
      <c r="B4156" s="2" t="s">
        <v>4301</v>
      </c>
      <c r="C4156" s="2" t="s">
        <v>25</v>
      </c>
      <c r="D4156" s="2" t="s">
        <v>8249</v>
      </c>
      <c r="E4156" s="2" t="s">
        <v>4896</v>
      </c>
      <c r="F4156" s="2" t="s">
        <v>2610</v>
      </c>
      <c r="G4156" s="2" t="s">
        <v>51</v>
      </c>
      <c r="H4156" s="2" t="s">
        <v>4924</v>
      </c>
      <c r="I4156" s="2" t="s">
        <v>579</v>
      </c>
      <c r="J4156" s="2" t="s">
        <v>4838</v>
      </c>
      <c r="K4156" s="2" t="s">
        <v>33</v>
      </c>
      <c r="L4156" s="3" t="s">
        <v>137</v>
      </c>
      <c r="M4156" s="3" t="s">
        <v>137</v>
      </c>
      <c r="N4156" s="3" t="s">
        <v>37</v>
      </c>
      <c r="O4156" s="3" t="s">
        <v>37</v>
      </c>
      <c r="P4156" s="2" t="s">
        <v>4551</v>
      </c>
      <c r="Q4156" s="4"/>
      <c r="R4156" s="4"/>
      <c r="S4156" s="4"/>
      <c r="T4156" s="2" t="s">
        <v>197</v>
      </c>
      <c r="U4156" s="4"/>
      <c r="V4156" s="2" t="s">
        <v>139</v>
      </c>
      <c r="W4156" s="4"/>
    </row>
    <row r="4157" spans="1:23" x14ac:dyDescent="0.2">
      <c r="A4157" s="2" t="s">
        <v>4300</v>
      </c>
      <c r="B4157" s="2" t="s">
        <v>4301</v>
      </c>
      <c r="C4157" s="2" t="s">
        <v>25</v>
      </c>
      <c r="D4157" s="2" t="s">
        <v>8250</v>
      </c>
      <c r="E4157" s="2" t="s">
        <v>4896</v>
      </c>
      <c r="F4157" s="2" t="s">
        <v>1996</v>
      </c>
      <c r="G4157" s="2" t="s">
        <v>29</v>
      </c>
      <c r="H4157" s="2" t="s">
        <v>4927</v>
      </c>
      <c r="I4157" s="2" t="s">
        <v>137</v>
      </c>
      <c r="J4157" s="2" t="s">
        <v>4838</v>
      </c>
      <c r="K4157" s="2" t="s">
        <v>33</v>
      </c>
      <c r="L4157" s="3" t="s">
        <v>169</v>
      </c>
      <c r="M4157" s="3" t="s">
        <v>137</v>
      </c>
      <c r="N4157" s="3" t="s">
        <v>37</v>
      </c>
      <c r="O4157" s="3" t="s">
        <v>37</v>
      </c>
      <c r="P4157" s="2" t="s">
        <v>5501</v>
      </c>
      <c r="Q4157" s="4"/>
      <c r="R4157" s="4"/>
      <c r="S4157" s="4"/>
      <c r="T4157" s="2" t="s">
        <v>197</v>
      </c>
      <c r="U4157" s="4"/>
      <c r="V4157" s="2" t="s">
        <v>139</v>
      </c>
      <c r="W4157" s="4"/>
    </row>
    <row r="4158" spans="1:23" x14ac:dyDescent="0.2">
      <c r="A4158" s="2" t="s">
        <v>4300</v>
      </c>
      <c r="B4158" s="2" t="s">
        <v>4301</v>
      </c>
      <c r="C4158" s="2" t="s">
        <v>25</v>
      </c>
      <c r="D4158" s="2" t="s">
        <v>8251</v>
      </c>
      <c r="E4158" s="2" t="s">
        <v>4896</v>
      </c>
      <c r="F4158" s="2" t="s">
        <v>1996</v>
      </c>
      <c r="G4158" s="2" t="s">
        <v>44</v>
      </c>
      <c r="H4158" s="2" t="s">
        <v>4927</v>
      </c>
      <c r="I4158" s="2" t="s">
        <v>137</v>
      </c>
      <c r="J4158" s="2" t="s">
        <v>4838</v>
      </c>
      <c r="K4158" s="2" t="s">
        <v>33</v>
      </c>
      <c r="L4158" s="3" t="s">
        <v>137</v>
      </c>
      <c r="M4158" s="3" t="s">
        <v>37</v>
      </c>
      <c r="N4158" s="3" t="s">
        <v>37</v>
      </c>
      <c r="O4158" s="3" t="s">
        <v>37</v>
      </c>
      <c r="P4158" s="2" t="s">
        <v>4530</v>
      </c>
      <c r="Q4158" s="4"/>
      <c r="R4158" s="4"/>
      <c r="S4158" s="4"/>
      <c r="T4158" s="2" t="s">
        <v>197</v>
      </c>
      <c r="U4158" s="4"/>
      <c r="V4158" s="2" t="s">
        <v>139</v>
      </c>
      <c r="W4158" s="4"/>
    </row>
    <row r="4159" spans="1:23" x14ac:dyDescent="0.2">
      <c r="A4159" s="2" t="s">
        <v>4300</v>
      </c>
      <c r="B4159" s="2" t="s">
        <v>4301</v>
      </c>
      <c r="C4159" s="2" t="s">
        <v>25</v>
      </c>
      <c r="D4159" s="2" t="s">
        <v>8252</v>
      </c>
      <c r="E4159" s="2" t="s">
        <v>4896</v>
      </c>
      <c r="F4159" s="2" t="s">
        <v>8253</v>
      </c>
      <c r="G4159" s="2" t="s">
        <v>29</v>
      </c>
      <c r="H4159" s="2" t="s">
        <v>8254</v>
      </c>
      <c r="I4159" s="2" t="s">
        <v>137</v>
      </c>
      <c r="J4159" s="2" t="s">
        <v>4838</v>
      </c>
      <c r="K4159" s="2" t="s">
        <v>33</v>
      </c>
      <c r="L4159" s="3" t="s">
        <v>137</v>
      </c>
      <c r="M4159" s="3" t="s">
        <v>37</v>
      </c>
      <c r="N4159" s="3" t="s">
        <v>37</v>
      </c>
      <c r="O4159" s="3" t="s">
        <v>37</v>
      </c>
      <c r="P4159" s="2" t="s">
        <v>4530</v>
      </c>
      <c r="Q4159" s="4"/>
      <c r="R4159" s="4"/>
      <c r="S4159" s="4"/>
      <c r="T4159" s="2" t="s">
        <v>197</v>
      </c>
      <c r="U4159" s="4"/>
      <c r="V4159" s="2" t="s">
        <v>139</v>
      </c>
      <c r="W4159" s="4"/>
    </row>
    <row r="4160" spans="1:23" x14ac:dyDescent="0.2">
      <c r="A4160" s="2" t="s">
        <v>4300</v>
      </c>
      <c r="B4160" s="2" t="s">
        <v>4301</v>
      </c>
      <c r="C4160" s="2" t="s">
        <v>25</v>
      </c>
      <c r="D4160" s="2" t="s">
        <v>8255</v>
      </c>
      <c r="E4160" s="2" t="s">
        <v>4896</v>
      </c>
      <c r="F4160" s="2" t="s">
        <v>293</v>
      </c>
      <c r="G4160" s="2" t="s">
        <v>29</v>
      </c>
      <c r="H4160" s="2" t="s">
        <v>4930</v>
      </c>
      <c r="I4160" s="2" t="s">
        <v>579</v>
      </c>
      <c r="J4160" s="2" t="s">
        <v>4838</v>
      </c>
      <c r="K4160" s="2" t="s">
        <v>33</v>
      </c>
      <c r="L4160" s="3" t="s">
        <v>34</v>
      </c>
      <c r="M4160" s="3" t="s">
        <v>137</v>
      </c>
      <c r="N4160" s="3" t="s">
        <v>37</v>
      </c>
      <c r="O4160" s="3" t="s">
        <v>37</v>
      </c>
      <c r="P4160" s="2" t="s">
        <v>4551</v>
      </c>
      <c r="Q4160" s="4"/>
      <c r="R4160" s="4"/>
      <c r="S4160" s="4"/>
      <c r="T4160" s="2" t="s">
        <v>197</v>
      </c>
      <c r="U4160" s="4"/>
      <c r="V4160" s="2" t="s">
        <v>139</v>
      </c>
      <c r="W4160" s="4"/>
    </row>
    <row r="4161" spans="1:23" x14ac:dyDescent="0.2">
      <c r="A4161" s="2" t="s">
        <v>4300</v>
      </c>
      <c r="B4161" s="2" t="s">
        <v>4301</v>
      </c>
      <c r="C4161" s="2" t="s">
        <v>25</v>
      </c>
      <c r="D4161" s="2" t="s">
        <v>8256</v>
      </c>
      <c r="E4161" s="2" t="s">
        <v>4896</v>
      </c>
      <c r="F4161" s="2" t="s">
        <v>1253</v>
      </c>
      <c r="G4161" s="2" t="s">
        <v>29</v>
      </c>
      <c r="H4161" s="2" t="s">
        <v>4932</v>
      </c>
      <c r="I4161" s="2" t="s">
        <v>579</v>
      </c>
      <c r="J4161" s="2" t="s">
        <v>4838</v>
      </c>
      <c r="K4161" s="2" t="s">
        <v>33</v>
      </c>
      <c r="L4161" s="3" t="s">
        <v>34</v>
      </c>
      <c r="M4161" s="3" t="s">
        <v>31</v>
      </c>
      <c r="N4161" s="3" t="s">
        <v>37</v>
      </c>
      <c r="O4161" s="3" t="s">
        <v>37</v>
      </c>
      <c r="P4161" s="2" t="s">
        <v>4640</v>
      </c>
      <c r="Q4161" s="4"/>
      <c r="R4161" s="4"/>
      <c r="S4161" s="4"/>
      <c r="T4161" s="2" t="s">
        <v>197</v>
      </c>
      <c r="U4161" s="4"/>
      <c r="V4161" s="2" t="s">
        <v>139</v>
      </c>
      <c r="W4161" s="4"/>
    </row>
    <row r="4162" spans="1:23" x14ac:dyDescent="0.2">
      <c r="A4162" s="2" t="s">
        <v>4300</v>
      </c>
      <c r="B4162" s="2" t="s">
        <v>4301</v>
      </c>
      <c r="C4162" s="2" t="s">
        <v>25</v>
      </c>
      <c r="D4162" s="2" t="s">
        <v>4071</v>
      </c>
      <c r="E4162" s="2" t="s">
        <v>4896</v>
      </c>
      <c r="F4162" s="2" t="s">
        <v>8257</v>
      </c>
      <c r="G4162" s="2" t="s">
        <v>29</v>
      </c>
      <c r="H4162" s="2" t="s">
        <v>8258</v>
      </c>
      <c r="I4162" s="2" t="s">
        <v>272</v>
      </c>
      <c r="J4162" s="2" t="s">
        <v>4838</v>
      </c>
      <c r="K4162" s="2" t="s">
        <v>33</v>
      </c>
      <c r="L4162" s="3" t="s">
        <v>137</v>
      </c>
      <c r="M4162" s="3" t="s">
        <v>137</v>
      </c>
      <c r="N4162" s="3" t="s">
        <v>37</v>
      </c>
      <c r="O4162" s="3" t="s">
        <v>37</v>
      </c>
      <c r="P4162" s="2" t="s">
        <v>4640</v>
      </c>
      <c r="Q4162" s="4"/>
      <c r="R4162" s="4"/>
      <c r="S4162" s="4"/>
      <c r="T4162" s="2" t="s">
        <v>197</v>
      </c>
      <c r="U4162" s="4"/>
      <c r="V4162" s="2" t="s">
        <v>139</v>
      </c>
      <c r="W4162" s="4"/>
    </row>
    <row r="4163" spans="1:23" x14ac:dyDescent="0.2">
      <c r="A4163" s="2" t="s">
        <v>4300</v>
      </c>
      <c r="B4163" s="2" t="s">
        <v>4301</v>
      </c>
      <c r="C4163" s="2" t="s">
        <v>25</v>
      </c>
      <c r="D4163" s="2" t="s">
        <v>8259</v>
      </c>
      <c r="E4163" s="2" t="s">
        <v>4896</v>
      </c>
      <c r="F4163" s="2" t="s">
        <v>920</v>
      </c>
      <c r="G4163" s="2" t="s">
        <v>29</v>
      </c>
      <c r="H4163" s="2" t="s">
        <v>4934</v>
      </c>
      <c r="I4163" s="2" t="s">
        <v>579</v>
      </c>
      <c r="J4163" s="2" t="s">
        <v>4838</v>
      </c>
      <c r="K4163" s="2" t="s">
        <v>33</v>
      </c>
      <c r="L4163" s="3" t="s">
        <v>34</v>
      </c>
      <c r="M4163" s="3" t="s">
        <v>36</v>
      </c>
      <c r="N4163" s="3" t="s">
        <v>37</v>
      </c>
      <c r="O4163" s="3" t="s">
        <v>37</v>
      </c>
      <c r="P4163" s="2" t="s">
        <v>4318</v>
      </c>
      <c r="Q4163" s="4"/>
      <c r="R4163" s="4"/>
      <c r="S4163" s="4"/>
      <c r="T4163" s="2" t="s">
        <v>197</v>
      </c>
      <c r="U4163" s="4"/>
      <c r="V4163" s="2" t="s">
        <v>139</v>
      </c>
      <c r="W4163" s="4"/>
    </row>
    <row r="4164" spans="1:23" x14ac:dyDescent="0.2">
      <c r="A4164" s="2" t="s">
        <v>4300</v>
      </c>
      <c r="B4164" s="2" t="s">
        <v>4301</v>
      </c>
      <c r="C4164" s="2" t="s">
        <v>25</v>
      </c>
      <c r="D4164" s="2" t="s">
        <v>8260</v>
      </c>
      <c r="E4164" s="2" t="s">
        <v>4896</v>
      </c>
      <c r="F4164" s="2" t="s">
        <v>1265</v>
      </c>
      <c r="G4164" s="2" t="s">
        <v>29</v>
      </c>
      <c r="H4164" s="2" t="s">
        <v>4939</v>
      </c>
      <c r="I4164" s="2" t="s">
        <v>579</v>
      </c>
      <c r="J4164" s="2" t="s">
        <v>4838</v>
      </c>
      <c r="K4164" s="2" t="s">
        <v>33</v>
      </c>
      <c r="L4164" s="3" t="s">
        <v>438</v>
      </c>
      <c r="M4164" s="3" t="s">
        <v>31</v>
      </c>
      <c r="N4164" s="3" t="s">
        <v>37</v>
      </c>
      <c r="O4164" s="3" t="s">
        <v>37</v>
      </c>
      <c r="P4164" s="2" t="s">
        <v>4485</v>
      </c>
      <c r="Q4164" s="4"/>
      <c r="R4164" s="4"/>
      <c r="S4164" s="4"/>
      <c r="T4164" s="2" t="s">
        <v>197</v>
      </c>
      <c r="U4164" s="4"/>
      <c r="V4164" s="2" t="s">
        <v>139</v>
      </c>
      <c r="W4164" s="4"/>
    </row>
    <row r="4165" spans="1:23" x14ac:dyDescent="0.2">
      <c r="A4165" s="2" t="s">
        <v>4300</v>
      </c>
      <c r="B4165" s="2" t="s">
        <v>4301</v>
      </c>
      <c r="C4165" s="2" t="s">
        <v>25</v>
      </c>
      <c r="D4165" s="2" t="s">
        <v>8261</v>
      </c>
      <c r="E4165" s="2" t="s">
        <v>4896</v>
      </c>
      <c r="F4165" s="2" t="s">
        <v>927</v>
      </c>
      <c r="G4165" s="2" t="s">
        <v>29</v>
      </c>
      <c r="H4165" s="2" t="s">
        <v>4941</v>
      </c>
      <c r="I4165" s="2" t="s">
        <v>579</v>
      </c>
      <c r="J4165" s="2" t="s">
        <v>4838</v>
      </c>
      <c r="K4165" s="2" t="s">
        <v>33</v>
      </c>
      <c r="L4165" s="3" t="s">
        <v>34</v>
      </c>
      <c r="M4165" s="3" t="s">
        <v>31</v>
      </c>
      <c r="N4165" s="3" t="s">
        <v>37</v>
      </c>
      <c r="O4165" s="3" t="s">
        <v>37</v>
      </c>
      <c r="P4165" s="2" t="s">
        <v>4627</v>
      </c>
      <c r="Q4165" s="4"/>
      <c r="R4165" s="4"/>
      <c r="S4165" s="4"/>
      <c r="T4165" s="2" t="s">
        <v>197</v>
      </c>
      <c r="U4165" s="4"/>
      <c r="V4165" s="2" t="s">
        <v>139</v>
      </c>
      <c r="W4165" s="4"/>
    </row>
    <row r="4166" spans="1:23" x14ac:dyDescent="0.2">
      <c r="A4166" s="2" t="s">
        <v>4300</v>
      </c>
      <c r="B4166" s="2" t="s">
        <v>4301</v>
      </c>
      <c r="C4166" s="2" t="s">
        <v>25</v>
      </c>
      <c r="D4166" s="2" t="s">
        <v>8262</v>
      </c>
      <c r="E4166" s="2" t="s">
        <v>4896</v>
      </c>
      <c r="F4166" s="2" t="s">
        <v>927</v>
      </c>
      <c r="G4166" s="2" t="s">
        <v>44</v>
      </c>
      <c r="H4166" s="2" t="s">
        <v>4941</v>
      </c>
      <c r="I4166" s="2" t="s">
        <v>579</v>
      </c>
      <c r="J4166" s="2" t="s">
        <v>4838</v>
      </c>
      <c r="K4166" s="2" t="s">
        <v>33</v>
      </c>
      <c r="L4166" s="3" t="s">
        <v>34</v>
      </c>
      <c r="M4166" s="3" t="s">
        <v>137</v>
      </c>
      <c r="N4166" s="3" t="s">
        <v>37</v>
      </c>
      <c r="O4166" s="3" t="s">
        <v>37</v>
      </c>
      <c r="P4166" s="2" t="s">
        <v>4943</v>
      </c>
      <c r="Q4166" s="4"/>
      <c r="R4166" s="4"/>
      <c r="S4166" s="4"/>
      <c r="T4166" s="2" t="s">
        <v>197</v>
      </c>
      <c r="U4166" s="4"/>
      <c r="V4166" s="2" t="s">
        <v>139</v>
      </c>
      <c r="W4166" s="4"/>
    </row>
    <row r="4167" spans="1:23" x14ac:dyDescent="0.2">
      <c r="A4167" s="2" t="s">
        <v>4300</v>
      </c>
      <c r="B4167" s="2" t="s">
        <v>4301</v>
      </c>
      <c r="C4167" s="2" t="s">
        <v>25</v>
      </c>
      <c r="D4167" s="2" t="s">
        <v>8263</v>
      </c>
      <c r="E4167" s="2" t="s">
        <v>4896</v>
      </c>
      <c r="F4167" s="2" t="s">
        <v>821</v>
      </c>
      <c r="G4167" s="2" t="s">
        <v>29</v>
      </c>
      <c r="H4167" s="2" t="s">
        <v>4945</v>
      </c>
      <c r="I4167" s="2" t="s">
        <v>579</v>
      </c>
      <c r="J4167" s="2" t="s">
        <v>4838</v>
      </c>
      <c r="K4167" s="2" t="s">
        <v>33</v>
      </c>
      <c r="L4167" s="3" t="s">
        <v>34</v>
      </c>
      <c r="M4167" s="3" t="s">
        <v>31</v>
      </c>
      <c r="N4167" s="3" t="s">
        <v>37</v>
      </c>
      <c r="O4167" s="3" t="s">
        <v>37</v>
      </c>
      <c r="P4167" s="2" t="s">
        <v>4546</v>
      </c>
      <c r="Q4167" s="4"/>
      <c r="R4167" s="4"/>
      <c r="S4167" s="4"/>
      <c r="T4167" s="2" t="s">
        <v>197</v>
      </c>
      <c r="U4167" s="4"/>
      <c r="V4167" s="2" t="s">
        <v>139</v>
      </c>
      <c r="W4167" s="4"/>
    </row>
    <row r="4168" spans="1:23" x14ac:dyDescent="0.2">
      <c r="A4168" s="2" t="s">
        <v>4300</v>
      </c>
      <c r="B4168" s="2" t="s">
        <v>4301</v>
      </c>
      <c r="C4168" s="2" t="s">
        <v>25</v>
      </c>
      <c r="D4168" s="2" t="s">
        <v>8264</v>
      </c>
      <c r="E4168" s="2" t="s">
        <v>4896</v>
      </c>
      <c r="F4168" s="2" t="s">
        <v>229</v>
      </c>
      <c r="G4168" s="2" t="s">
        <v>29</v>
      </c>
      <c r="H4168" s="2" t="s">
        <v>4950</v>
      </c>
      <c r="I4168" s="2" t="s">
        <v>579</v>
      </c>
      <c r="J4168" s="2" t="s">
        <v>4838</v>
      </c>
      <c r="K4168" s="2" t="s">
        <v>33</v>
      </c>
      <c r="L4168" s="3" t="s">
        <v>34</v>
      </c>
      <c r="M4168" s="3" t="s">
        <v>442</v>
      </c>
      <c r="N4168" s="3" t="s">
        <v>37</v>
      </c>
      <c r="O4168" s="3" t="s">
        <v>37</v>
      </c>
      <c r="P4168" s="2" t="s">
        <v>5505</v>
      </c>
      <c r="Q4168" s="4"/>
      <c r="R4168" s="4"/>
      <c r="S4168" s="4"/>
      <c r="T4168" s="2" t="s">
        <v>197</v>
      </c>
      <c r="U4168" s="4"/>
      <c r="V4168" s="2" t="s">
        <v>139</v>
      </c>
      <c r="W4168" s="4"/>
    </row>
    <row r="4169" spans="1:23" x14ac:dyDescent="0.2">
      <c r="A4169" s="2" t="s">
        <v>4300</v>
      </c>
      <c r="B4169" s="2" t="s">
        <v>4301</v>
      </c>
      <c r="C4169" s="2" t="s">
        <v>25</v>
      </c>
      <c r="D4169" s="2" t="s">
        <v>8265</v>
      </c>
      <c r="E4169" s="2" t="s">
        <v>4896</v>
      </c>
      <c r="F4169" s="2" t="s">
        <v>229</v>
      </c>
      <c r="G4169" s="2" t="s">
        <v>44</v>
      </c>
      <c r="H4169" s="2" t="s">
        <v>4950</v>
      </c>
      <c r="I4169" s="2" t="s">
        <v>579</v>
      </c>
      <c r="J4169" s="2" t="s">
        <v>4838</v>
      </c>
      <c r="K4169" s="2" t="s">
        <v>33</v>
      </c>
      <c r="L4169" s="3" t="s">
        <v>34</v>
      </c>
      <c r="M4169" s="3" t="s">
        <v>442</v>
      </c>
      <c r="N4169" s="3" t="s">
        <v>37</v>
      </c>
      <c r="O4169" s="3" t="s">
        <v>37</v>
      </c>
      <c r="P4169" s="2" t="s">
        <v>4678</v>
      </c>
      <c r="Q4169" s="4"/>
      <c r="R4169" s="4"/>
      <c r="S4169" s="4"/>
      <c r="T4169" s="2" t="s">
        <v>197</v>
      </c>
      <c r="U4169" s="4"/>
      <c r="V4169" s="2" t="s">
        <v>139</v>
      </c>
      <c r="W4169" s="4"/>
    </row>
    <row r="4170" spans="1:23" x14ac:dyDescent="0.2">
      <c r="A4170" s="2" t="s">
        <v>4300</v>
      </c>
      <c r="B4170" s="2" t="s">
        <v>4301</v>
      </c>
      <c r="C4170" s="2" t="s">
        <v>25</v>
      </c>
      <c r="D4170" s="2" t="s">
        <v>8266</v>
      </c>
      <c r="E4170" s="2" t="s">
        <v>4896</v>
      </c>
      <c r="F4170" s="2" t="s">
        <v>229</v>
      </c>
      <c r="G4170" s="2" t="s">
        <v>51</v>
      </c>
      <c r="H4170" s="2" t="s">
        <v>4950</v>
      </c>
      <c r="I4170" s="2" t="s">
        <v>579</v>
      </c>
      <c r="J4170" s="2" t="s">
        <v>4838</v>
      </c>
      <c r="K4170" s="2" t="s">
        <v>33</v>
      </c>
      <c r="L4170" s="3" t="s">
        <v>137</v>
      </c>
      <c r="M4170" s="3" t="s">
        <v>137</v>
      </c>
      <c r="N4170" s="3" t="s">
        <v>37</v>
      </c>
      <c r="O4170" s="3" t="s">
        <v>37</v>
      </c>
      <c r="P4170" s="2" t="s">
        <v>4497</v>
      </c>
      <c r="Q4170" s="4"/>
      <c r="R4170" s="4"/>
      <c r="S4170" s="4"/>
      <c r="T4170" s="2" t="s">
        <v>197</v>
      </c>
      <c r="U4170" s="4"/>
      <c r="V4170" s="2" t="s">
        <v>139</v>
      </c>
      <c r="W4170" s="4"/>
    </row>
    <row r="4171" spans="1:23" x14ac:dyDescent="0.2">
      <c r="A4171" s="2" t="s">
        <v>4300</v>
      </c>
      <c r="B4171" s="2" t="s">
        <v>4301</v>
      </c>
      <c r="C4171" s="2" t="s">
        <v>25</v>
      </c>
      <c r="D4171" s="2" t="s">
        <v>8267</v>
      </c>
      <c r="E4171" s="2" t="s">
        <v>4896</v>
      </c>
      <c r="F4171" s="2" t="s">
        <v>4516</v>
      </c>
      <c r="G4171" s="2" t="s">
        <v>29</v>
      </c>
      <c r="H4171" s="2" t="s">
        <v>4958</v>
      </c>
      <c r="I4171" s="2" t="s">
        <v>579</v>
      </c>
      <c r="J4171" s="2" t="s">
        <v>4838</v>
      </c>
      <c r="K4171" s="2" t="s">
        <v>33</v>
      </c>
      <c r="L4171" s="3" t="s">
        <v>34</v>
      </c>
      <c r="M4171" s="3" t="s">
        <v>31</v>
      </c>
      <c r="N4171" s="3" t="s">
        <v>37</v>
      </c>
      <c r="O4171" s="3" t="s">
        <v>37</v>
      </c>
      <c r="P4171" s="2" t="s">
        <v>4543</v>
      </c>
      <c r="Q4171" s="4"/>
      <c r="R4171" s="4"/>
      <c r="S4171" s="4"/>
      <c r="T4171" s="2" t="s">
        <v>197</v>
      </c>
      <c r="U4171" s="4"/>
      <c r="V4171" s="2" t="s">
        <v>139</v>
      </c>
      <c r="W4171" s="4"/>
    </row>
    <row r="4172" spans="1:23" x14ac:dyDescent="0.2">
      <c r="A4172" s="2" t="s">
        <v>4300</v>
      </c>
      <c r="B4172" s="2" t="s">
        <v>4301</v>
      </c>
      <c r="C4172" s="2" t="s">
        <v>25</v>
      </c>
      <c r="D4172" s="2" t="s">
        <v>8268</v>
      </c>
      <c r="E4172" s="2" t="s">
        <v>4896</v>
      </c>
      <c r="F4172" s="2" t="s">
        <v>4960</v>
      </c>
      <c r="G4172" s="2" t="s">
        <v>29</v>
      </c>
      <c r="H4172" s="2" t="s">
        <v>4961</v>
      </c>
      <c r="I4172" s="2" t="s">
        <v>137</v>
      </c>
      <c r="J4172" s="2" t="s">
        <v>4838</v>
      </c>
      <c r="K4172" s="2" t="s">
        <v>33</v>
      </c>
      <c r="L4172" s="3" t="s">
        <v>137</v>
      </c>
      <c r="M4172" s="3" t="s">
        <v>137</v>
      </c>
      <c r="N4172" s="3" t="s">
        <v>37</v>
      </c>
      <c r="O4172" s="3" t="s">
        <v>37</v>
      </c>
      <c r="P4172" s="2" t="s">
        <v>4962</v>
      </c>
      <c r="Q4172" s="4"/>
      <c r="R4172" s="4"/>
      <c r="S4172" s="4"/>
      <c r="T4172" s="2" t="s">
        <v>197</v>
      </c>
      <c r="U4172" s="4"/>
      <c r="V4172" s="2" t="s">
        <v>139</v>
      </c>
      <c r="W4172" s="4"/>
    </row>
    <row r="4173" spans="1:23" x14ac:dyDescent="0.2">
      <c r="A4173" s="2" t="s">
        <v>4300</v>
      </c>
      <c r="B4173" s="2" t="s">
        <v>4301</v>
      </c>
      <c r="C4173" s="2" t="s">
        <v>25</v>
      </c>
      <c r="D4173" s="2" t="s">
        <v>8269</v>
      </c>
      <c r="E4173" s="2" t="s">
        <v>4896</v>
      </c>
      <c r="F4173" s="2" t="s">
        <v>3410</v>
      </c>
      <c r="G4173" s="2" t="s">
        <v>29</v>
      </c>
      <c r="H4173" s="2" t="s">
        <v>4964</v>
      </c>
      <c r="I4173" s="2" t="s">
        <v>579</v>
      </c>
      <c r="J4173" s="2" t="s">
        <v>4838</v>
      </c>
      <c r="K4173" s="2" t="s">
        <v>33</v>
      </c>
      <c r="L4173" s="3" t="s">
        <v>34</v>
      </c>
      <c r="M4173" s="3" t="s">
        <v>137</v>
      </c>
      <c r="N4173" s="3" t="s">
        <v>37</v>
      </c>
      <c r="O4173" s="3" t="s">
        <v>37</v>
      </c>
      <c r="P4173" s="2" t="s">
        <v>4533</v>
      </c>
      <c r="Q4173" s="4"/>
      <c r="R4173" s="4"/>
      <c r="S4173" s="4"/>
      <c r="T4173" s="2" t="s">
        <v>197</v>
      </c>
      <c r="U4173" s="4"/>
      <c r="V4173" s="2" t="s">
        <v>139</v>
      </c>
      <c r="W4173" s="4"/>
    </row>
    <row r="4174" spans="1:23" x14ac:dyDescent="0.2">
      <c r="A4174" s="2" t="s">
        <v>4300</v>
      </c>
      <c r="B4174" s="2" t="s">
        <v>4301</v>
      </c>
      <c r="C4174" s="2" t="s">
        <v>25</v>
      </c>
      <c r="D4174" s="2" t="s">
        <v>8270</v>
      </c>
      <c r="E4174" s="2" t="s">
        <v>4896</v>
      </c>
      <c r="F4174" s="2" t="s">
        <v>940</v>
      </c>
      <c r="G4174" s="2" t="s">
        <v>29</v>
      </c>
      <c r="H4174" s="2" t="s">
        <v>4970</v>
      </c>
      <c r="I4174" s="2" t="s">
        <v>579</v>
      </c>
      <c r="J4174" s="2" t="s">
        <v>4838</v>
      </c>
      <c r="K4174" s="2" t="s">
        <v>33</v>
      </c>
      <c r="L4174" s="3" t="s">
        <v>34</v>
      </c>
      <c r="M4174" s="3" t="s">
        <v>137</v>
      </c>
      <c r="N4174" s="3" t="s">
        <v>37</v>
      </c>
      <c r="O4174" s="3" t="s">
        <v>37</v>
      </c>
      <c r="P4174" s="2" t="s">
        <v>4504</v>
      </c>
      <c r="Q4174" s="4"/>
      <c r="R4174" s="4"/>
      <c r="S4174" s="4"/>
      <c r="T4174" s="2" t="s">
        <v>197</v>
      </c>
      <c r="U4174" s="4"/>
      <c r="V4174" s="2" t="s">
        <v>139</v>
      </c>
      <c r="W4174" s="4"/>
    </row>
    <row r="4175" spans="1:23" x14ac:dyDescent="0.2">
      <c r="A4175" s="2" t="s">
        <v>4300</v>
      </c>
      <c r="B4175" s="2" t="s">
        <v>4301</v>
      </c>
      <c r="C4175" s="2" t="s">
        <v>25</v>
      </c>
      <c r="D4175" s="2" t="s">
        <v>8271</v>
      </c>
      <c r="E4175" s="2" t="s">
        <v>4896</v>
      </c>
      <c r="F4175" s="2" t="s">
        <v>8272</v>
      </c>
      <c r="G4175" s="2" t="s">
        <v>29</v>
      </c>
      <c r="H4175" s="2" t="s">
        <v>8273</v>
      </c>
      <c r="I4175" s="2" t="s">
        <v>137</v>
      </c>
      <c r="J4175" s="2" t="s">
        <v>4838</v>
      </c>
      <c r="K4175" s="2" t="s">
        <v>33</v>
      </c>
      <c r="L4175" s="3" t="s">
        <v>36</v>
      </c>
      <c r="M4175" s="3" t="s">
        <v>37</v>
      </c>
      <c r="N4175" s="3" t="s">
        <v>37</v>
      </c>
      <c r="O4175" s="3" t="s">
        <v>37</v>
      </c>
      <c r="P4175" s="2" t="s">
        <v>4504</v>
      </c>
      <c r="Q4175" s="4"/>
      <c r="R4175" s="4"/>
      <c r="S4175" s="4"/>
      <c r="T4175" s="2" t="s">
        <v>197</v>
      </c>
      <c r="U4175" s="4"/>
      <c r="V4175" s="2" t="s">
        <v>139</v>
      </c>
      <c r="W4175" s="4"/>
    </row>
    <row r="4176" spans="1:23" x14ac:dyDescent="0.2">
      <c r="A4176" s="2" t="s">
        <v>4300</v>
      </c>
      <c r="B4176" s="2" t="s">
        <v>4301</v>
      </c>
      <c r="C4176" s="2" t="s">
        <v>25</v>
      </c>
      <c r="D4176" s="2" t="s">
        <v>8274</v>
      </c>
      <c r="E4176" s="2" t="s">
        <v>4896</v>
      </c>
      <c r="F4176" s="2" t="s">
        <v>824</v>
      </c>
      <c r="G4176" s="2" t="s">
        <v>29</v>
      </c>
      <c r="H4176" s="2" t="s">
        <v>4972</v>
      </c>
      <c r="I4176" s="2" t="s">
        <v>579</v>
      </c>
      <c r="J4176" s="2" t="s">
        <v>4838</v>
      </c>
      <c r="K4176" s="2" t="s">
        <v>33</v>
      </c>
      <c r="L4176" s="3" t="s">
        <v>34</v>
      </c>
      <c r="M4176" s="3" t="s">
        <v>169</v>
      </c>
      <c r="N4176" s="3" t="s">
        <v>37</v>
      </c>
      <c r="O4176" s="3" t="s">
        <v>37</v>
      </c>
      <c r="P4176" s="2" t="s">
        <v>4481</v>
      </c>
      <c r="Q4176" s="4"/>
      <c r="R4176" s="4"/>
      <c r="S4176" s="4"/>
      <c r="T4176" s="2" t="s">
        <v>197</v>
      </c>
      <c r="U4176" s="4"/>
      <c r="V4176" s="2" t="s">
        <v>139</v>
      </c>
      <c r="W4176" s="4"/>
    </row>
    <row r="4177" spans="1:23" x14ac:dyDescent="0.2">
      <c r="A4177" s="2" t="s">
        <v>4300</v>
      </c>
      <c r="B4177" s="2" t="s">
        <v>4301</v>
      </c>
      <c r="C4177" s="2" t="s">
        <v>25</v>
      </c>
      <c r="D4177" s="2" t="s">
        <v>8275</v>
      </c>
      <c r="E4177" s="2" t="s">
        <v>4896</v>
      </c>
      <c r="F4177" s="2" t="s">
        <v>824</v>
      </c>
      <c r="G4177" s="2" t="s">
        <v>44</v>
      </c>
      <c r="H4177" s="2" t="s">
        <v>4972</v>
      </c>
      <c r="I4177" s="2" t="s">
        <v>579</v>
      </c>
      <c r="J4177" s="2" t="s">
        <v>4838</v>
      </c>
      <c r="K4177" s="2" t="s">
        <v>33</v>
      </c>
      <c r="L4177" s="3" t="s">
        <v>34</v>
      </c>
      <c r="M4177" s="3" t="s">
        <v>169</v>
      </c>
      <c r="N4177" s="3" t="s">
        <v>37</v>
      </c>
      <c r="O4177" s="3" t="s">
        <v>37</v>
      </c>
      <c r="P4177" s="2" t="s">
        <v>4514</v>
      </c>
      <c r="Q4177" s="4"/>
      <c r="R4177" s="4"/>
      <c r="S4177" s="4"/>
      <c r="T4177" s="2" t="s">
        <v>197</v>
      </c>
      <c r="U4177" s="4"/>
      <c r="V4177" s="2" t="s">
        <v>139</v>
      </c>
      <c r="W4177" s="4"/>
    </row>
    <row r="4178" spans="1:23" x14ac:dyDescent="0.2">
      <c r="A4178" s="2" t="s">
        <v>4300</v>
      </c>
      <c r="B4178" s="2" t="s">
        <v>4301</v>
      </c>
      <c r="C4178" s="2" t="s">
        <v>25</v>
      </c>
      <c r="D4178" s="2" t="s">
        <v>8276</v>
      </c>
      <c r="E4178" s="2" t="s">
        <v>4896</v>
      </c>
      <c r="F4178" s="2" t="s">
        <v>4975</v>
      </c>
      <c r="G4178" s="2" t="s">
        <v>29</v>
      </c>
      <c r="H4178" s="2" t="s">
        <v>4976</v>
      </c>
      <c r="I4178" s="2" t="s">
        <v>137</v>
      </c>
      <c r="J4178" s="2" t="s">
        <v>4838</v>
      </c>
      <c r="K4178" s="2" t="s">
        <v>33</v>
      </c>
      <c r="L4178" s="3" t="s">
        <v>137</v>
      </c>
      <c r="M4178" s="3" t="s">
        <v>137</v>
      </c>
      <c r="N4178" s="3" t="s">
        <v>37</v>
      </c>
      <c r="O4178" s="3" t="s">
        <v>37</v>
      </c>
      <c r="P4178" s="2" t="s">
        <v>4481</v>
      </c>
      <c r="Q4178" s="4"/>
      <c r="R4178" s="4"/>
      <c r="S4178" s="4"/>
      <c r="T4178" s="2" t="s">
        <v>197</v>
      </c>
      <c r="U4178" s="4"/>
      <c r="V4178" s="2" t="s">
        <v>139</v>
      </c>
      <c r="W4178" s="4"/>
    </row>
    <row r="4179" spans="1:23" x14ac:dyDescent="0.2">
      <c r="A4179" s="2" t="s">
        <v>4300</v>
      </c>
      <c r="B4179" s="2" t="s">
        <v>4301</v>
      </c>
      <c r="C4179" s="2" t="s">
        <v>25</v>
      </c>
      <c r="D4179" s="2" t="s">
        <v>8277</v>
      </c>
      <c r="E4179" s="2" t="s">
        <v>4896</v>
      </c>
      <c r="F4179" s="2" t="s">
        <v>3775</v>
      </c>
      <c r="G4179" s="2" t="s">
        <v>29</v>
      </c>
      <c r="H4179" s="2" t="s">
        <v>4978</v>
      </c>
      <c r="I4179" s="2" t="s">
        <v>579</v>
      </c>
      <c r="J4179" s="2" t="s">
        <v>4838</v>
      </c>
      <c r="K4179" s="2" t="s">
        <v>33</v>
      </c>
      <c r="L4179" s="3" t="s">
        <v>438</v>
      </c>
      <c r="M4179" s="3" t="s">
        <v>169</v>
      </c>
      <c r="N4179" s="3" t="s">
        <v>37</v>
      </c>
      <c r="O4179" s="3" t="s">
        <v>37</v>
      </c>
      <c r="P4179" s="2" t="s">
        <v>4980</v>
      </c>
      <c r="Q4179" s="4"/>
      <c r="R4179" s="4"/>
      <c r="S4179" s="4"/>
      <c r="T4179" s="2" t="s">
        <v>197</v>
      </c>
      <c r="U4179" s="4"/>
      <c r="V4179" s="2" t="s">
        <v>139</v>
      </c>
      <c r="W4179" s="4"/>
    </row>
    <row r="4180" spans="1:23" x14ac:dyDescent="0.2">
      <c r="A4180" s="2" t="s">
        <v>4300</v>
      </c>
      <c r="B4180" s="2" t="s">
        <v>4301</v>
      </c>
      <c r="C4180" s="2" t="s">
        <v>25</v>
      </c>
      <c r="D4180" s="2" t="s">
        <v>8278</v>
      </c>
      <c r="E4180" s="2" t="s">
        <v>4896</v>
      </c>
      <c r="F4180" s="2" t="s">
        <v>3775</v>
      </c>
      <c r="G4180" s="2" t="s">
        <v>44</v>
      </c>
      <c r="H4180" s="2" t="s">
        <v>4978</v>
      </c>
      <c r="I4180" s="2" t="s">
        <v>579</v>
      </c>
      <c r="J4180" s="2" t="s">
        <v>4838</v>
      </c>
      <c r="K4180" s="2" t="s">
        <v>33</v>
      </c>
      <c r="L4180" s="3" t="s">
        <v>438</v>
      </c>
      <c r="M4180" s="3" t="s">
        <v>37</v>
      </c>
      <c r="N4180" s="3" t="s">
        <v>37</v>
      </c>
      <c r="O4180" s="3" t="s">
        <v>37</v>
      </c>
      <c r="P4180" s="2" t="s">
        <v>4680</v>
      </c>
      <c r="Q4180" s="4"/>
      <c r="R4180" s="4"/>
      <c r="S4180" s="4"/>
      <c r="T4180" s="2" t="s">
        <v>197</v>
      </c>
      <c r="U4180" s="4"/>
      <c r="V4180" s="2" t="s">
        <v>139</v>
      </c>
      <c r="W4180" s="4"/>
    </row>
    <row r="4181" spans="1:23" x14ac:dyDescent="0.2">
      <c r="A4181" s="2" t="s">
        <v>4300</v>
      </c>
      <c r="B4181" s="2" t="s">
        <v>4301</v>
      </c>
      <c r="C4181" s="2" t="s">
        <v>25</v>
      </c>
      <c r="D4181" s="2" t="s">
        <v>8279</v>
      </c>
      <c r="E4181" s="2" t="s">
        <v>4896</v>
      </c>
      <c r="F4181" s="2" t="s">
        <v>3786</v>
      </c>
      <c r="G4181" s="2" t="s">
        <v>29</v>
      </c>
      <c r="H4181" s="2" t="s">
        <v>4982</v>
      </c>
      <c r="I4181" s="2" t="s">
        <v>579</v>
      </c>
      <c r="J4181" s="2" t="s">
        <v>4838</v>
      </c>
      <c r="K4181" s="2" t="s">
        <v>33</v>
      </c>
      <c r="L4181" s="3" t="s">
        <v>34</v>
      </c>
      <c r="M4181" s="3" t="s">
        <v>137</v>
      </c>
      <c r="N4181" s="3" t="s">
        <v>37</v>
      </c>
      <c r="O4181" s="3" t="s">
        <v>37</v>
      </c>
      <c r="P4181" s="2" t="s">
        <v>4501</v>
      </c>
      <c r="Q4181" s="4"/>
      <c r="R4181" s="4"/>
      <c r="S4181" s="4"/>
      <c r="T4181" s="2" t="s">
        <v>197</v>
      </c>
      <c r="U4181" s="4"/>
      <c r="V4181" s="2" t="s">
        <v>139</v>
      </c>
      <c r="W4181" s="4"/>
    </row>
    <row r="4182" spans="1:23" x14ac:dyDescent="0.2">
      <c r="A4182" s="2" t="s">
        <v>4300</v>
      </c>
      <c r="B4182" s="2" t="s">
        <v>4301</v>
      </c>
      <c r="C4182" s="2" t="s">
        <v>25</v>
      </c>
      <c r="D4182" s="2" t="s">
        <v>8280</v>
      </c>
      <c r="E4182" s="2" t="s">
        <v>4896</v>
      </c>
      <c r="F4182" s="2" t="s">
        <v>460</v>
      </c>
      <c r="G4182" s="2" t="s">
        <v>29</v>
      </c>
      <c r="H4182" s="2" t="s">
        <v>4984</v>
      </c>
      <c r="I4182" s="2" t="s">
        <v>579</v>
      </c>
      <c r="J4182" s="2" t="s">
        <v>4838</v>
      </c>
      <c r="K4182" s="2" t="s">
        <v>33</v>
      </c>
      <c r="L4182" s="3" t="s">
        <v>34</v>
      </c>
      <c r="M4182" s="3" t="s">
        <v>31</v>
      </c>
      <c r="N4182" s="3" t="s">
        <v>37</v>
      </c>
      <c r="O4182" s="3" t="s">
        <v>37</v>
      </c>
      <c r="P4182" s="2" t="s">
        <v>4501</v>
      </c>
      <c r="Q4182" s="4"/>
      <c r="R4182" s="4"/>
      <c r="S4182" s="4"/>
      <c r="T4182" s="2" t="s">
        <v>197</v>
      </c>
      <c r="U4182" s="4"/>
      <c r="V4182" s="2" t="s">
        <v>139</v>
      </c>
      <c r="W4182" s="4"/>
    </row>
    <row r="4183" spans="1:23" x14ac:dyDescent="0.2">
      <c r="A4183" s="2" t="s">
        <v>4300</v>
      </c>
      <c r="B4183" s="2" t="s">
        <v>4301</v>
      </c>
      <c r="C4183" s="2" t="s">
        <v>25</v>
      </c>
      <c r="D4183" s="2" t="s">
        <v>8281</v>
      </c>
      <c r="E4183" s="2" t="s">
        <v>4896</v>
      </c>
      <c r="F4183" s="2" t="s">
        <v>4986</v>
      </c>
      <c r="G4183" s="2" t="s">
        <v>29</v>
      </c>
      <c r="H4183" s="2" t="s">
        <v>4987</v>
      </c>
      <c r="I4183" s="2" t="s">
        <v>579</v>
      </c>
      <c r="J4183" s="2" t="s">
        <v>4838</v>
      </c>
      <c r="K4183" s="2" t="s">
        <v>33</v>
      </c>
      <c r="L4183" s="3" t="s">
        <v>34</v>
      </c>
      <c r="M4183" s="3" t="s">
        <v>442</v>
      </c>
      <c r="N4183" s="3" t="s">
        <v>37</v>
      </c>
      <c r="O4183" s="3" t="s">
        <v>37</v>
      </c>
      <c r="P4183" s="2" t="s">
        <v>4518</v>
      </c>
      <c r="Q4183" s="4"/>
      <c r="R4183" s="4"/>
      <c r="S4183" s="4"/>
      <c r="T4183" s="2" t="s">
        <v>197</v>
      </c>
      <c r="U4183" s="4"/>
      <c r="V4183" s="2" t="s">
        <v>139</v>
      </c>
      <c r="W4183" s="4"/>
    </row>
    <row r="4184" spans="1:23" x14ac:dyDescent="0.2">
      <c r="A4184" s="2" t="s">
        <v>4300</v>
      </c>
      <c r="B4184" s="2" t="s">
        <v>4301</v>
      </c>
      <c r="C4184" s="2" t="s">
        <v>25</v>
      </c>
      <c r="D4184" s="2" t="s">
        <v>8282</v>
      </c>
      <c r="E4184" s="2" t="s">
        <v>4896</v>
      </c>
      <c r="F4184" s="2" t="s">
        <v>4986</v>
      </c>
      <c r="G4184" s="2" t="s">
        <v>44</v>
      </c>
      <c r="H4184" s="2" t="s">
        <v>4987</v>
      </c>
      <c r="I4184" s="2" t="s">
        <v>579</v>
      </c>
      <c r="J4184" s="2" t="s">
        <v>4838</v>
      </c>
      <c r="K4184" s="2" t="s">
        <v>33</v>
      </c>
      <c r="L4184" s="3" t="s">
        <v>34</v>
      </c>
      <c r="M4184" s="3" t="s">
        <v>169</v>
      </c>
      <c r="N4184" s="3" t="s">
        <v>37</v>
      </c>
      <c r="O4184" s="3" t="s">
        <v>37</v>
      </c>
      <c r="P4184" s="2" t="s">
        <v>4305</v>
      </c>
      <c r="Q4184" s="4"/>
      <c r="R4184" s="4"/>
      <c r="S4184" s="4"/>
      <c r="T4184" s="2" t="s">
        <v>197</v>
      </c>
      <c r="U4184" s="4"/>
      <c r="V4184" s="2" t="s">
        <v>139</v>
      </c>
      <c r="W4184" s="4"/>
    </row>
    <row r="4185" spans="1:23" x14ac:dyDescent="0.2">
      <c r="A4185" s="2" t="s">
        <v>4300</v>
      </c>
      <c r="B4185" s="2" t="s">
        <v>4301</v>
      </c>
      <c r="C4185" s="2" t="s">
        <v>25</v>
      </c>
      <c r="D4185" s="2" t="s">
        <v>8283</v>
      </c>
      <c r="E4185" s="2" t="s">
        <v>4896</v>
      </c>
      <c r="F4185" s="2" t="s">
        <v>4986</v>
      </c>
      <c r="G4185" s="2" t="s">
        <v>51</v>
      </c>
      <c r="H4185" s="2" t="s">
        <v>4987</v>
      </c>
      <c r="I4185" s="2" t="s">
        <v>579</v>
      </c>
      <c r="J4185" s="2" t="s">
        <v>4838</v>
      </c>
      <c r="K4185" s="2" t="s">
        <v>33</v>
      </c>
      <c r="L4185" s="3" t="s">
        <v>34</v>
      </c>
      <c r="M4185" s="3" t="s">
        <v>169</v>
      </c>
      <c r="N4185" s="3" t="s">
        <v>37</v>
      </c>
      <c r="O4185" s="3" t="s">
        <v>37</v>
      </c>
      <c r="P4185" s="2" t="s">
        <v>4520</v>
      </c>
      <c r="Q4185" s="4"/>
      <c r="R4185" s="4"/>
      <c r="S4185" s="4"/>
      <c r="T4185" s="2" t="s">
        <v>197</v>
      </c>
      <c r="U4185" s="4"/>
      <c r="V4185" s="2" t="s">
        <v>139</v>
      </c>
      <c r="W4185" s="4"/>
    </row>
    <row r="4186" spans="1:23" x14ac:dyDescent="0.2">
      <c r="A4186" s="2" t="s">
        <v>4300</v>
      </c>
      <c r="B4186" s="2" t="s">
        <v>4301</v>
      </c>
      <c r="C4186" s="2" t="s">
        <v>25</v>
      </c>
      <c r="D4186" s="2" t="s">
        <v>8284</v>
      </c>
      <c r="E4186" s="2" t="s">
        <v>4896</v>
      </c>
      <c r="F4186" s="2" t="s">
        <v>8285</v>
      </c>
      <c r="G4186" s="2" t="s">
        <v>29</v>
      </c>
      <c r="H4186" s="2" t="s">
        <v>8286</v>
      </c>
      <c r="I4186" s="2" t="s">
        <v>137</v>
      </c>
      <c r="J4186" s="2" t="s">
        <v>4838</v>
      </c>
      <c r="K4186" s="2" t="s">
        <v>33</v>
      </c>
      <c r="L4186" s="3" t="s">
        <v>137</v>
      </c>
      <c r="M4186" s="3" t="s">
        <v>137</v>
      </c>
      <c r="N4186" s="3" t="s">
        <v>37</v>
      </c>
      <c r="O4186" s="3" t="s">
        <v>37</v>
      </c>
      <c r="P4186" s="2" t="s">
        <v>4305</v>
      </c>
      <c r="Q4186" s="4"/>
      <c r="R4186" s="4"/>
      <c r="S4186" s="4"/>
      <c r="T4186" s="2" t="s">
        <v>197</v>
      </c>
      <c r="U4186" s="4"/>
      <c r="V4186" s="2" t="s">
        <v>139</v>
      </c>
      <c r="W4186" s="4"/>
    </row>
    <row r="4187" spans="1:23" x14ac:dyDescent="0.2">
      <c r="A4187" s="2" t="s">
        <v>4300</v>
      </c>
      <c r="B4187" s="2" t="s">
        <v>4301</v>
      </c>
      <c r="C4187" s="2" t="s">
        <v>25</v>
      </c>
      <c r="D4187" s="2" t="s">
        <v>8287</v>
      </c>
      <c r="E4187" s="2" t="s">
        <v>4896</v>
      </c>
      <c r="F4187" s="2" t="s">
        <v>4991</v>
      </c>
      <c r="G4187" s="2" t="s">
        <v>29</v>
      </c>
      <c r="H4187" s="2" t="s">
        <v>4992</v>
      </c>
      <c r="I4187" s="2" t="s">
        <v>137</v>
      </c>
      <c r="J4187" s="2" t="s">
        <v>4838</v>
      </c>
      <c r="K4187" s="2" t="s">
        <v>33</v>
      </c>
      <c r="L4187" s="3" t="s">
        <v>36</v>
      </c>
      <c r="M4187" s="3" t="s">
        <v>37</v>
      </c>
      <c r="N4187" s="3" t="s">
        <v>37</v>
      </c>
      <c r="O4187" s="3" t="s">
        <v>37</v>
      </c>
      <c r="P4187" s="2" t="s">
        <v>4520</v>
      </c>
      <c r="Q4187" s="4"/>
      <c r="R4187" s="4"/>
      <c r="S4187" s="4"/>
      <c r="T4187" s="2" t="s">
        <v>197</v>
      </c>
      <c r="U4187" s="4"/>
      <c r="V4187" s="2" t="s">
        <v>139</v>
      </c>
      <c r="W4187" s="4"/>
    </row>
    <row r="4188" spans="1:23" x14ac:dyDescent="0.2">
      <c r="A4188" s="2" t="s">
        <v>4300</v>
      </c>
      <c r="B4188" s="2" t="s">
        <v>4301</v>
      </c>
      <c r="C4188" s="2" t="s">
        <v>25</v>
      </c>
      <c r="D4188" s="2" t="s">
        <v>8288</v>
      </c>
      <c r="E4188" s="2" t="s">
        <v>4896</v>
      </c>
      <c r="F4188" s="2" t="s">
        <v>3222</v>
      </c>
      <c r="G4188" s="2" t="s">
        <v>29</v>
      </c>
      <c r="H4188" s="2" t="s">
        <v>4994</v>
      </c>
      <c r="I4188" s="2" t="s">
        <v>579</v>
      </c>
      <c r="J4188" s="2" t="s">
        <v>4838</v>
      </c>
      <c r="K4188" s="2" t="s">
        <v>33</v>
      </c>
      <c r="L4188" s="3" t="s">
        <v>36</v>
      </c>
      <c r="M4188" s="3" t="s">
        <v>442</v>
      </c>
      <c r="N4188" s="3" t="s">
        <v>37</v>
      </c>
      <c r="O4188" s="3" t="s">
        <v>37</v>
      </c>
      <c r="P4188" s="2" t="s">
        <v>4305</v>
      </c>
      <c r="Q4188" s="4"/>
      <c r="R4188" s="4"/>
      <c r="S4188" s="4"/>
      <c r="T4188" s="2" t="s">
        <v>197</v>
      </c>
      <c r="U4188" s="4"/>
      <c r="V4188" s="4"/>
      <c r="W4188" s="4"/>
    </row>
    <row r="4189" spans="1:23" x14ac:dyDescent="0.2">
      <c r="A4189" s="2" t="s">
        <v>4300</v>
      </c>
      <c r="B4189" s="2" t="s">
        <v>4301</v>
      </c>
      <c r="C4189" s="2" t="s">
        <v>25</v>
      </c>
      <c r="D4189" s="2" t="s">
        <v>8324</v>
      </c>
      <c r="E4189" s="2" t="s">
        <v>4896</v>
      </c>
      <c r="F4189" s="2" t="s">
        <v>746</v>
      </c>
      <c r="G4189" s="2" t="s">
        <v>29</v>
      </c>
      <c r="H4189" s="2" t="s">
        <v>5033</v>
      </c>
      <c r="I4189" s="2" t="s">
        <v>579</v>
      </c>
      <c r="J4189" s="2" t="s">
        <v>4838</v>
      </c>
      <c r="K4189" s="2" t="s">
        <v>33</v>
      </c>
      <c r="L4189" s="3" t="s">
        <v>34</v>
      </c>
      <c r="M4189" s="3" t="s">
        <v>119</v>
      </c>
      <c r="N4189" s="3" t="s">
        <v>37</v>
      </c>
      <c r="O4189" s="3" t="s">
        <v>37</v>
      </c>
      <c r="P4189" s="2" t="s">
        <v>4690</v>
      </c>
      <c r="Q4189" s="4"/>
      <c r="R4189" s="4"/>
      <c r="S4189" s="4"/>
      <c r="T4189" s="2" t="s">
        <v>197</v>
      </c>
      <c r="U4189" s="4"/>
      <c r="V4189" s="2" t="s">
        <v>139</v>
      </c>
      <c r="W4189" s="4"/>
    </row>
    <row r="4190" spans="1:23" x14ac:dyDescent="0.2">
      <c r="A4190" s="2" t="s">
        <v>4300</v>
      </c>
      <c r="B4190" s="2" t="s">
        <v>4301</v>
      </c>
      <c r="C4190" s="2" t="s">
        <v>25</v>
      </c>
      <c r="D4190" s="2" t="s">
        <v>8325</v>
      </c>
      <c r="E4190" s="2" t="s">
        <v>4896</v>
      </c>
      <c r="F4190" s="2" t="s">
        <v>746</v>
      </c>
      <c r="G4190" s="2" t="s">
        <v>44</v>
      </c>
      <c r="H4190" s="2" t="s">
        <v>5033</v>
      </c>
      <c r="I4190" s="2" t="s">
        <v>579</v>
      </c>
      <c r="J4190" s="2" t="s">
        <v>4838</v>
      </c>
      <c r="K4190" s="2" t="s">
        <v>33</v>
      </c>
      <c r="L4190" s="3" t="s">
        <v>34</v>
      </c>
      <c r="M4190" s="3" t="s">
        <v>442</v>
      </c>
      <c r="N4190" s="3" t="s">
        <v>37</v>
      </c>
      <c r="O4190" s="3" t="s">
        <v>37</v>
      </c>
      <c r="P4190" s="2" t="s">
        <v>4538</v>
      </c>
      <c r="Q4190" s="4"/>
      <c r="R4190" s="4"/>
      <c r="S4190" s="4"/>
      <c r="T4190" s="2" t="s">
        <v>197</v>
      </c>
      <c r="U4190" s="4"/>
      <c r="V4190" s="2" t="s">
        <v>139</v>
      </c>
      <c r="W4190" s="4"/>
    </row>
    <row r="4191" spans="1:23" x14ac:dyDescent="0.2">
      <c r="A4191" s="2" t="s">
        <v>4300</v>
      </c>
      <c r="B4191" s="2" t="s">
        <v>4301</v>
      </c>
      <c r="C4191" s="2" t="s">
        <v>25</v>
      </c>
      <c r="D4191" s="2" t="s">
        <v>8326</v>
      </c>
      <c r="E4191" s="2" t="s">
        <v>4896</v>
      </c>
      <c r="F4191" s="2" t="s">
        <v>746</v>
      </c>
      <c r="G4191" s="2" t="s">
        <v>51</v>
      </c>
      <c r="H4191" s="2" t="s">
        <v>5033</v>
      </c>
      <c r="I4191" s="2" t="s">
        <v>579</v>
      </c>
      <c r="J4191" s="2" t="s">
        <v>4838</v>
      </c>
      <c r="K4191" s="2" t="s">
        <v>33</v>
      </c>
      <c r="L4191" s="3" t="s">
        <v>34</v>
      </c>
      <c r="M4191" s="3" t="s">
        <v>31</v>
      </c>
      <c r="N4191" s="3" t="s">
        <v>37</v>
      </c>
      <c r="O4191" s="3" t="s">
        <v>37</v>
      </c>
      <c r="P4191" s="2" t="s">
        <v>4624</v>
      </c>
      <c r="Q4191" s="4"/>
      <c r="R4191" s="4"/>
      <c r="S4191" s="4"/>
      <c r="T4191" s="2" t="s">
        <v>197</v>
      </c>
      <c r="U4191" s="4"/>
      <c r="V4191" s="2" t="s">
        <v>139</v>
      </c>
      <c r="W4191" s="4"/>
    </row>
    <row r="4192" spans="1:23" x14ac:dyDescent="0.2">
      <c r="A4192" s="2" t="s">
        <v>4300</v>
      </c>
      <c r="B4192" s="2" t="s">
        <v>4301</v>
      </c>
      <c r="C4192" s="2" t="s">
        <v>25</v>
      </c>
      <c r="D4192" s="2" t="s">
        <v>8327</v>
      </c>
      <c r="E4192" s="2" t="s">
        <v>4896</v>
      </c>
      <c r="F4192" s="2" t="s">
        <v>746</v>
      </c>
      <c r="G4192" s="2" t="s">
        <v>58</v>
      </c>
      <c r="H4192" s="2" t="s">
        <v>5033</v>
      </c>
      <c r="I4192" s="2" t="s">
        <v>579</v>
      </c>
      <c r="J4192" s="2" t="s">
        <v>4838</v>
      </c>
      <c r="K4192" s="2" t="s">
        <v>33</v>
      </c>
      <c r="L4192" s="3" t="s">
        <v>34</v>
      </c>
      <c r="M4192" s="3" t="s">
        <v>169</v>
      </c>
      <c r="N4192" s="3" t="s">
        <v>37</v>
      </c>
      <c r="O4192" s="3" t="s">
        <v>37</v>
      </c>
      <c r="P4192" s="2" t="s">
        <v>4619</v>
      </c>
      <c r="Q4192" s="4"/>
      <c r="R4192" s="4"/>
      <c r="S4192" s="4"/>
      <c r="T4192" s="2" t="s">
        <v>197</v>
      </c>
      <c r="U4192" s="4"/>
      <c r="V4192" s="2" t="s">
        <v>139</v>
      </c>
      <c r="W4192" s="4"/>
    </row>
    <row r="4193" spans="1:23" x14ac:dyDescent="0.2">
      <c r="A4193" s="2" t="s">
        <v>4300</v>
      </c>
      <c r="B4193" s="2" t="s">
        <v>4301</v>
      </c>
      <c r="C4193" s="2" t="s">
        <v>25</v>
      </c>
      <c r="D4193" s="2" t="s">
        <v>8328</v>
      </c>
      <c r="E4193" s="2" t="s">
        <v>4896</v>
      </c>
      <c r="F4193" s="2" t="s">
        <v>746</v>
      </c>
      <c r="G4193" s="2" t="s">
        <v>65</v>
      </c>
      <c r="H4193" s="2" t="s">
        <v>5033</v>
      </c>
      <c r="I4193" s="2" t="s">
        <v>579</v>
      </c>
      <c r="J4193" s="2" t="s">
        <v>4838</v>
      </c>
      <c r="K4193" s="2" t="s">
        <v>33</v>
      </c>
      <c r="L4193" s="3" t="s">
        <v>34</v>
      </c>
      <c r="M4193" s="3" t="s">
        <v>86</v>
      </c>
      <c r="N4193" s="3" t="s">
        <v>37</v>
      </c>
      <c r="O4193" s="3" t="s">
        <v>37</v>
      </c>
      <c r="P4193" s="2" t="s">
        <v>4902</v>
      </c>
      <c r="Q4193" s="4"/>
      <c r="R4193" s="4"/>
      <c r="S4193" s="4"/>
      <c r="T4193" s="2" t="s">
        <v>197</v>
      </c>
      <c r="U4193" s="4"/>
      <c r="V4193" s="2" t="s">
        <v>139</v>
      </c>
      <c r="W4193" s="4"/>
    </row>
    <row r="4194" spans="1:23" x14ac:dyDescent="0.2">
      <c r="A4194" s="2" t="s">
        <v>4300</v>
      </c>
      <c r="B4194" s="2" t="s">
        <v>4301</v>
      </c>
      <c r="C4194" s="2" t="s">
        <v>25</v>
      </c>
      <c r="D4194" s="2" t="s">
        <v>8329</v>
      </c>
      <c r="E4194" s="2" t="s">
        <v>4896</v>
      </c>
      <c r="F4194" s="2" t="s">
        <v>746</v>
      </c>
      <c r="G4194" s="2" t="s">
        <v>428</v>
      </c>
      <c r="H4194" s="2" t="s">
        <v>5033</v>
      </c>
      <c r="I4194" s="2" t="s">
        <v>579</v>
      </c>
      <c r="J4194" s="2" t="s">
        <v>4838</v>
      </c>
      <c r="K4194" s="2" t="s">
        <v>33</v>
      </c>
      <c r="L4194" s="3" t="s">
        <v>34</v>
      </c>
      <c r="M4194" s="3" t="s">
        <v>31</v>
      </c>
      <c r="N4194" s="3" t="s">
        <v>37</v>
      </c>
      <c r="O4194" s="3" t="s">
        <v>37</v>
      </c>
      <c r="P4194" s="2" t="s">
        <v>4649</v>
      </c>
      <c r="Q4194" s="4"/>
      <c r="R4194" s="4"/>
      <c r="S4194" s="4"/>
      <c r="T4194" s="2" t="s">
        <v>197</v>
      </c>
      <c r="U4194" s="4"/>
      <c r="V4194" s="2" t="s">
        <v>139</v>
      </c>
      <c r="W4194" s="4"/>
    </row>
    <row r="4195" spans="1:23" x14ac:dyDescent="0.2">
      <c r="A4195" s="2" t="s">
        <v>4300</v>
      </c>
      <c r="B4195" s="2" t="s">
        <v>4301</v>
      </c>
      <c r="C4195" s="2" t="s">
        <v>25</v>
      </c>
      <c r="D4195" s="2" t="s">
        <v>8330</v>
      </c>
      <c r="E4195" s="2" t="s">
        <v>4896</v>
      </c>
      <c r="F4195" s="2" t="s">
        <v>746</v>
      </c>
      <c r="G4195" s="2" t="s">
        <v>430</v>
      </c>
      <c r="H4195" s="2" t="s">
        <v>5033</v>
      </c>
      <c r="I4195" s="2" t="s">
        <v>579</v>
      </c>
      <c r="J4195" s="2" t="s">
        <v>4838</v>
      </c>
      <c r="K4195" s="2" t="s">
        <v>33</v>
      </c>
      <c r="L4195" s="3" t="s">
        <v>34</v>
      </c>
      <c r="M4195" s="3" t="s">
        <v>104</v>
      </c>
      <c r="N4195" s="3" t="s">
        <v>37</v>
      </c>
      <c r="O4195" s="3" t="s">
        <v>37</v>
      </c>
      <c r="P4195" s="2" t="s">
        <v>4905</v>
      </c>
      <c r="Q4195" s="4"/>
      <c r="R4195" s="4"/>
      <c r="S4195" s="4"/>
      <c r="T4195" s="2" t="s">
        <v>197</v>
      </c>
      <c r="U4195" s="4"/>
      <c r="V4195" s="2" t="s">
        <v>139</v>
      </c>
      <c r="W4195" s="4"/>
    </row>
    <row r="4196" spans="1:23" x14ac:dyDescent="0.2">
      <c r="A4196" s="2" t="s">
        <v>4300</v>
      </c>
      <c r="B4196" s="2" t="s">
        <v>4301</v>
      </c>
      <c r="C4196" s="2" t="s">
        <v>25</v>
      </c>
      <c r="D4196" s="2" t="s">
        <v>8331</v>
      </c>
      <c r="E4196" s="2" t="s">
        <v>4896</v>
      </c>
      <c r="F4196" s="2" t="s">
        <v>746</v>
      </c>
      <c r="G4196" s="2" t="s">
        <v>433</v>
      </c>
      <c r="H4196" s="2" t="s">
        <v>5033</v>
      </c>
      <c r="I4196" s="2" t="s">
        <v>579</v>
      </c>
      <c r="J4196" s="2" t="s">
        <v>4838</v>
      </c>
      <c r="K4196" s="2" t="s">
        <v>33</v>
      </c>
      <c r="L4196" s="3" t="s">
        <v>34</v>
      </c>
      <c r="M4196" s="3" t="s">
        <v>31</v>
      </c>
      <c r="N4196" s="3" t="s">
        <v>37</v>
      </c>
      <c r="O4196" s="3" t="s">
        <v>37</v>
      </c>
      <c r="P4196" s="2" t="s">
        <v>5504</v>
      </c>
      <c r="Q4196" s="4"/>
      <c r="R4196" s="4"/>
      <c r="S4196" s="4"/>
      <c r="T4196" s="2" t="s">
        <v>197</v>
      </c>
      <c r="U4196" s="4"/>
      <c r="V4196" s="2" t="s">
        <v>139</v>
      </c>
      <c r="W4196" s="4"/>
    </row>
    <row r="4197" spans="1:23" x14ac:dyDescent="0.2">
      <c r="A4197" s="2" t="s">
        <v>4300</v>
      </c>
      <c r="B4197" s="2" t="s">
        <v>4301</v>
      </c>
      <c r="C4197" s="2" t="s">
        <v>25</v>
      </c>
      <c r="D4197" s="2" t="s">
        <v>8332</v>
      </c>
      <c r="E4197" s="2" t="s">
        <v>4896</v>
      </c>
      <c r="F4197" s="2" t="s">
        <v>746</v>
      </c>
      <c r="G4197" s="2" t="s">
        <v>436</v>
      </c>
      <c r="H4197" s="2" t="s">
        <v>5033</v>
      </c>
      <c r="I4197" s="2" t="s">
        <v>579</v>
      </c>
      <c r="J4197" s="2" t="s">
        <v>4838</v>
      </c>
      <c r="K4197" s="2" t="s">
        <v>33</v>
      </c>
      <c r="L4197" s="3" t="s">
        <v>34</v>
      </c>
      <c r="M4197" s="3" t="s">
        <v>169</v>
      </c>
      <c r="N4197" s="3" t="s">
        <v>37</v>
      </c>
      <c r="O4197" s="3" t="s">
        <v>37</v>
      </c>
      <c r="P4197" s="2" t="s">
        <v>4631</v>
      </c>
      <c r="Q4197" s="4"/>
      <c r="R4197" s="4"/>
      <c r="S4197" s="4"/>
      <c r="T4197" s="2" t="s">
        <v>197</v>
      </c>
      <c r="U4197" s="4"/>
      <c r="V4197" s="2" t="s">
        <v>139</v>
      </c>
      <c r="W4197" s="4"/>
    </row>
    <row r="4198" spans="1:23" x14ac:dyDescent="0.2">
      <c r="A4198" s="2" t="s">
        <v>4300</v>
      </c>
      <c r="B4198" s="2" t="s">
        <v>4301</v>
      </c>
      <c r="C4198" s="2" t="s">
        <v>25</v>
      </c>
      <c r="D4198" s="2" t="s">
        <v>8333</v>
      </c>
      <c r="E4198" s="2" t="s">
        <v>4896</v>
      </c>
      <c r="F4198" s="2" t="s">
        <v>746</v>
      </c>
      <c r="G4198" s="2" t="s">
        <v>438</v>
      </c>
      <c r="H4198" s="2" t="s">
        <v>5033</v>
      </c>
      <c r="I4198" s="2" t="s">
        <v>579</v>
      </c>
      <c r="J4198" s="2" t="s">
        <v>4838</v>
      </c>
      <c r="K4198" s="2" t="s">
        <v>33</v>
      </c>
      <c r="L4198" s="3" t="s">
        <v>34</v>
      </c>
      <c r="M4198" s="3" t="s">
        <v>442</v>
      </c>
      <c r="N4198" s="3" t="s">
        <v>37</v>
      </c>
      <c r="O4198" s="3" t="s">
        <v>37</v>
      </c>
      <c r="P4198" s="2" t="s">
        <v>4654</v>
      </c>
      <c r="Q4198" s="4"/>
      <c r="R4198" s="4"/>
      <c r="S4198" s="4"/>
      <c r="T4198" s="2" t="s">
        <v>197</v>
      </c>
      <c r="U4198" s="4"/>
      <c r="V4198" s="2" t="s">
        <v>139</v>
      </c>
      <c r="W4198" s="4"/>
    </row>
    <row r="4199" spans="1:23" x14ac:dyDescent="0.2">
      <c r="A4199" s="2" t="s">
        <v>4300</v>
      </c>
      <c r="B4199" s="2" t="s">
        <v>4301</v>
      </c>
      <c r="C4199" s="2" t="s">
        <v>25</v>
      </c>
      <c r="D4199" s="2" t="s">
        <v>8334</v>
      </c>
      <c r="E4199" s="2" t="s">
        <v>4896</v>
      </c>
      <c r="F4199" s="2" t="s">
        <v>3148</v>
      </c>
      <c r="G4199" s="2" t="s">
        <v>29</v>
      </c>
      <c r="H4199" s="2" t="s">
        <v>5044</v>
      </c>
      <c r="I4199" s="2" t="s">
        <v>137</v>
      </c>
      <c r="J4199" s="2" t="s">
        <v>4838</v>
      </c>
      <c r="K4199" s="2" t="s">
        <v>33</v>
      </c>
      <c r="L4199" s="3" t="s">
        <v>36</v>
      </c>
      <c r="M4199" s="3" t="s">
        <v>37</v>
      </c>
      <c r="N4199" s="3" t="s">
        <v>37</v>
      </c>
      <c r="O4199" s="3" t="s">
        <v>37</v>
      </c>
      <c r="P4199" s="2" t="s">
        <v>5504</v>
      </c>
      <c r="Q4199" s="4"/>
      <c r="R4199" s="4"/>
      <c r="S4199" s="4"/>
      <c r="T4199" s="2" t="s">
        <v>197</v>
      </c>
      <c r="U4199" s="4"/>
      <c r="V4199" s="2" t="s">
        <v>139</v>
      </c>
      <c r="W4199" s="4"/>
    </row>
    <row r="4200" spans="1:23" x14ac:dyDescent="0.2">
      <c r="A4200" s="2" t="s">
        <v>4300</v>
      </c>
      <c r="B4200" s="2" t="s">
        <v>4301</v>
      </c>
      <c r="C4200" s="2" t="s">
        <v>25</v>
      </c>
      <c r="D4200" s="2" t="s">
        <v>8335</v>
      </c>
      <c r="E4200" s="2" t="s">
        <v>4896</v>
      </c>
      <c r="F4200" s="2" t="s">
        <v>3148</v>
      </c>
      <c r="G4200" s="2" t="s">
        <v>44</v>
      </c>
      <c r="H4200" s="2" t="s">
        <v>5044</v>
      </c>
      <c r="I4200" s="2" t="s">
        <v>137</v>
      </c>
      <c r="J4200" s="2" t="s">
        <v>4838</v>
      </c>
      <c r="K4200" s="2" t="s">
        <v>33</v>
      </c>
      <c r="L4200" s="3" t="s">
        <v>137</v>
      </c>
      <c r="M4200" s="3" t="s">
        <v>137</v>
      </c>
      <c r="N4200" s="3" t="s">
        <v>37</v>
      </c>
      <c r="O4200" s="3" t="s">
        <v>37</v>
      </c>
      <c r="P4200" s="2" t="s">
        <v>4731</v>
      </c>
      <c r="Q4200" s="4"/>
      <c r="R4200" s="4"/>
      <c r="S4200" s="4"/>
      <c r="T4200" s="2" t="s">
        <v>197</v>
      </c>
      <c r="U4200" s="4"/>
      <c r="V4200" s="2" t="s">
        <v>139</v>
      </c>
      <c r="W4200" s="4"/>
    </row>
    <row r="4201" spans="1:23" x14ac:dyDescent="0.2">
      <c r="A4201" s="2" t="s">
        <v>4300</v>
      </c>
      <c r="B4201" s="2" t="s">
        <v>4301</v>
      </c>
      <c r="C4201" s="2" t="s">
        <v>25</v>
      </c>
      <c r="D4201" s="2" t="s">
        <v>8336</v>
      </c>
      <c r="E4201" s="2" t="s">
        <v>4896</v>
      </c>
      <c r="F4201" s="2" t="s">
        <v>5046</v>
      </c>
      <c r="G4201" s="2" t="s">
        <v>29</v>
      </c>
      <c r="H4201" s="2" t="s">
        <v>5047</v>
      </c>
      <c r="I4201" s="2" t="s">
        <v>137</v>
      </c>
      <c r="J4201" s="2" t="s">
        <v>4838</v>
      </c>
      <c r="K4201" s="2" t="s">
        <v>33</v>
      </c>
      <c r="L4201" s="3" t="s">
        <v>36</v>
      </c>
      <c r="M4201" s="3" t="s">
        <v>169</v>
      </c>
      <c r="N4201" s="3" t="s">
        <v>37</v>
      </c>
      <c r="O4201" s="3" t="s">
        <v>37</v>
      </c>
      <c r="P4201" s="2" t="s">
        <v>4690</v>
      </c>
      <c r="Q4201" s="4"/>
      <c r="R4201" s="4"/>
      <c r="S4201" s="4"/>
      <c r="T4201" s="2" t="s">
        <v>197</v>
      </c>
      <c r="U4201" s="4"/>
      <c r="V4201" s="2" t="s">
        <v>139</v>
      </c>
      <c r="W4201" s="4"/>
    </row>
    <row r="4202" spans="1:23" x14ac:dyDescent="0.2">
      <c r="A4202" s="2" t="s">
        <v>4300</v>
      </c>
      <c r="B4202" s="2" t="s">
        <v>4301</v>
      </c>
      <c r="C4202" s="2" t="s">
        <v>25</v>
      </c>
      <c r="D4202" s="2" t="s">
        <v>8337</v>
      </c>
      <c r="E4202" s="2" t="s">
        <v>4896</v>
      </c>
      <c r="F4202" s="2" t="s">
        <v>5046</v>
      </c>
      <c r="G4202" s="2" t="s">
        <v>44</v>
      </c>
      <c r="H4202" s="2" t="s">
        <v>5047</v>
      </c>
      <c r="I4202" s="2" t="s">
        <v>137</v>
      </c>
      <c r="J4202" s="2" t="s">
        <v>4838</v>
      </c>
      <c r="K4202" s="2" t="s">
        <v>33</v>
      </c>
      <c r="L4202" s="3" t="s">
        <v>36</v>
      </c>
      <c r="M4202" s="3" t="s">
        <v>37</v>
      </c>
      <c r="N4202" s="3" t="s">
        <v>37</v>
      </c>
      <c r="O4202" s="3" t="s">
        <v>37</v>
      </c>
      <c r="P4202" s="2" t="s">
        <v>4624</v>
      </c>
      <c r="Q4202" s="4"/>
      <c r="R4202" s="4"/>
      <c r="S4202" s="4"/>
      <c r="T4202" s="2" t="s">
        <v>197</v>
      </c>
      <c r="U4202" s="4"/>
      <c r="V4202" s="2" t="s">
        <v>139</v>
      </c>
      <c r="W4202" s="4"/>
    </row>
    <row r="4203" spans="1:23" x14ac:dyDescent="0.2">
      <c r="A4203" s="2" t="s">
        <v>4300</v>
      </c>
      <c r="B4203" s="2" t="s">
        <v>4301</v>
      </c>
      <c r="C4203" s="2" t="s">
        <v>25</v>
      </c>
      <c r="D4203" s="2" t="s">
        <v>8338</v>
      </c>
      <c r="E4203" s="2" t="s">
        <v>4896</v>
      </c>
      <c r="F4203" s="2" t="s">
        <v>5046</v>
      </c>
      <c r="G4203" s="2" t="s">
        <v>51</v>
      </c>
      <c r="H4203" s="2" t="s">
        <v>5047</v>
      </c>
      <c r="I4203" s="2" t="s">
        <v>137</v>
      </c>
      <c r="J4203" s="2" t="s">
        <v>4838</v>
      </c>
      <c r="K4203" s="2" t="s">
        <v>33</v>
      </c>
      <c r="L4203" s="3" t="s">
        <v>36</v>
      </c>
      <c r="M4203" s="3" t="s">
        <v>137</v>
      </c>
      <c r="N4203" s="3" t="s">
        <v>37</v>
      </c>
      <c r="O4203" s="3" t="s">
        <v>37</v>
      </c>
      <c r="P4203" s="2" t="s">
        <v>4905</v>
      </c>
      <c r="Q4203" s="4"/>
      <c r="R4203" s="4"/>
      <c r="S4203" s="4"/>
      <c r="T4203" s="2" t="s">
        <v>197</v>
      </c>
      <c r="U4203" s="4"/>
      <c r="V4203" s="2" t="s">
        <v>139</v>
      </c>
      <c r="W4203" s="4"/>
    </row>
    <row r="4204" spans="1:23" x14ac:dyDescent="0.2">
      <c r="A4204" s="2" t="s">
        <v>4300</v>
      </c>
      <c r="B4204" s="2" t="s">
        <v>4301</v>
      </c>
      <c r="C4204" s="2" t="s">
        <v>25</v>
      </c>
      <c r="D4204" s="2" t="s">
        <v>8339</v>
      </c>
      <c r="E4204" s="2" t="s">
        <v>4896</v>
      </c>
      <c r="F4204" s="2" t="s">
        <v>233</v>
      </c>
      <c r="G4204" s="2" t="s">
        <v>29</v>
      </c>
      <c r="H4204" s="2" t="s">
        <v>5049</v>
      </c>
      <c r="I4204" s="2" t="s">
        <v>579</v>
      </c>
      <c r="J4204" s="2" t="s">
        <v>4838</v>
      </c>
      <c r="K4204" s="2" t="s">
        <v>33</v>
      </c>
      <c r="L4204" s="3" t="s">
        <v>34</v>
      </c>
      <c r="M4204" s="3" t="s">
        <v>137</v>
      </c>
      <c r="N4204" s="3" t="s">
        <v>37</v>
      </c>
      <c r="O4204" s="3" t="s">
        <v>37</v>
      </c>
      <c r="P4204" s="2" t="s">
        <v>5508</v>
      </c>
      <c r="Q4204" s="4"/>
      <c r="R4204" s="4"/>
      <c r="S4204" s="4"/>
      <c r="T4204" s="2" t="s">
        <v>197</v>
      </c>
      <c r="U4204" s="4"/>
      <c r="V4204" s="2" t="s">
        <v>139</v>
      </c>
      <c r="W4204" s="4"/>
    </row>
    <row r="4205" spans="1:23" x14ac:dyDescent="0.2">
      <c r="A4205" s="2" t="s">
        <v>4300</v>
      </c>
      <c r="B4205" s="2" t="s">
        <v>4301</v>
      </c>
      <c r="C4205" s="2" t="s">
        <v>25</v>
      </c>
      <c r="D4205" s="2" t="s">
        <v>8340</v>
      </c>
      <c r="E4205" s="2" t="s">
        <v>4896</v>
      </c>
      <c r="F4205" s="2" t="s">
        <v>233</v>
      </c>
      <c r="G4205" s="2" t="s">
        <v>44</v>
      </c>
      <c r="H4205" s="2" t="s">
        <v>5049</v>
      </c>
      <c r="I4205" s="2" t="s">
        <v>579</v>
      </c>
      <c r="J4205" s="2" t="s">
        <v>4838</v>
      </c>
      <c r="K4205" s="2" t="s">
        <v>33</v>
      </c>
      <c r="L4205" s="3" t="s">
        <v>34</v>
      </c>
      <c r="M4205" s="3" t="s">
        <v>31</v>
      </c>
      <c r="N4205" s="3" t="s">
        <v>37</v>
      </c>
      <c r="O4205" s="3" t="s">
        <v>37</v>
      </c>
      <c r="P4205" s="2" t="s">
        <v>4187</v>
      </c>
      <c r="Q4205" s="4"/>
      <c r="R4205" s="4"/>
      <c r="S4205" s="4"/>
      <c r="T4205" s="2" t="s">
        <v>197</v>
      </c>
      <c r="U4205" s="4"/>
      <c r="V4205" s="2" t="s">
        <v>139</v>
      </c>
      <c r="W4205" s="4"/>
    </row>
    <row r="4206" spans="1:23" x14ac:dyDescent="0.2">
      <c r="A4206" s="2" t="s">
        <v>4300</v>
      </c>
      <c r="B4206" s="2" t="s">
        <v>4301</v>
      </c>
      <c r="C4206" s="2" t="s">
        <v>25</v>
      </c>
      <c r="D4206" s="2" t="s">
        <v>8341</v>
      </c>
      <c r="E4206" s="2" t="s">
        <v>4896</v>
      </c>
      <c r="F4206" s="2" t="s">
        <v>2169</v>
      </c>
      <c r="G4206" s="2" t="s">
        <v>51</v>
      </c>
      <c r="H4206" s="2" t="s">
        <v>8342</v>
      </c>
      <c r="I4206" s="2" t="s">
        <v>137</v>
      </c>
      <c r="J4206" s="2" t="s">
        <v>4838</v>
      </c>
      <c r="K4206" s="2" t="s">
        <v>33</v>
      </c>
      <c r="L4206" s="3" t="s">
        <v>137</v>
      </c>
      <c r="M4206" s="3" t="s">
        <v>137</v>
      </c>
      <c r="N4206" s="3" t="s">
        <v>37</v>
      </c>
      <c r="O4206" s="3" t="s">
        <v>37</v>
      </c>
      <c r="P4206" s="2" t="s">
        <v>4187</v>
      </c>
      <c r="Q4206" s="4"/>
      <c r="R4206" s="4"/>
      <c r="S4206" s="4"/>
      <c r="T4206" s="2" t="s">
        <v>197</v>
      </c>
      <c r="U4206" s="4"/>
      <c r="V4206" s="2" t="s">
        <v>139</v>
      </c>
      <c r="W4206" s="4"/>
    </row>
    <row r="4207" spans="1:23" x14ac:dyDescent="0.2">
      <c r="A4207" s="2" t="s">
        <v>4300</v>
      </c>
      <c r="B4207" s="2" t="s">
        <v>4301</v>
      </c>
      <c r="C4207" s="2" t="s">
        <v>25</v>
      </c>
      <c r="D4207" s="2" t="s">
        <v>8343</v>
      </c>
      <c r="E4207" s="2" t="s">
        <v>4896</v>
      </c>
      <c r="F4207" s="2" t="s">
        <v>2173</v>
      </c>
      <c r="G4207" s="2" t="s">
        <v>29</v>
      </c>
      <c r="H4207" s="2" t="s">
        <v>5052</v>
      </c>
      <c r="I4207" s="2" t="s">
        <v>137</v>
      </c>
      <c r="J4207" s="2" t="s">
        <v>4838</v>
      </c>
      <c r="K4207" s="2" t="s">
        <v>33</v>
      </c>
      <c r="L4207" s="3" t="s">
        <v>438</v>
      </c>
      <c r="M4207" s="3" t="s">
        <v>169</v>
      </c>
      <c r="N4207" s="3" t="s">
        <v>37</v>
      </c>
      <c r="O4207" s="3" t="s">
        <v>37</v>
      </c>
      <c r="P4207" s="2" t="s">
        <v>4699</v>
      </c>
      <c r="Q4207" s="2" t="s">
        <v>139</v>
      </c>
      <c r="R4207" s="2" t="s">
        <v>54</v>
      </c>
      <c r="S4207" s="2" t="s">
        <v>743</v>
      </c>
      <c r="T4207" s="2" t="s">
        <v>197</v>
      </c>
      <c r="U4207" s="4"/>
      <c r="V4207" s="2" t="s">
        <v>139</v>
      </c>
      <c r="W4207" s="4"/>
    </row>
    <row r="4208" spans="1:23" x14ac:dyDescent="0.2">
      <c r="A4208" s="2" t="s">
        <v>4300</v>
      </c>
      <c r="B4208" s="2" t="s">
        <v>4301</v>
      </c>
      <c r="C4208" s="2" t="s">
        <v>25</v>
      </c>
      <c r="D4208" s="2" t="s">
        <v>8344</v>
      </c>
      <c r="E4208" s="2" t="s">
        <v>4896</v>
      </c>
      <c r="F4208" s="2" t="s">
        <v>2173</v>
      </c>
      <c r="G4208" s="2" t="s">
        <v>44</v>
      </c>
      <c r="H4208" s="2" t="s">
        <v>5052</v>
      </c>
      <c r="I4208" s="2" t="s">
        <v>137</v>
      </c>
      <c r="J4208" s="2" t="s">
        <v>4838</v>
      </c>
      <c r="K4208" s="2" t="s">
        <v>33</v>
      </c>
      <c r="L4208" s="3" t="s">
        <v>438</v>
      </c>
      <c r="M4208" s="3" t="s">
        <v>137</v>
      </c>
      <c r="N4208" s="3" t="s">
        <v>37</v>
      </c>
      <c r="O4208" s="3" t="s">
        <v>37</v>
      </c>
      <c r="P4208" s="2" t="s">
        <v>5508</v>
      </c>
      <c r="Q4208" s="2" t="s">
        <v>139</v>
      </c>
      <c r="R4208" s="2" t="s">
        <v>54</v>
      </c>
      <c r="S4208" s="2" t="s">
        <v>743</v>
      </c>
      <c r="T4208" s="2" t="s">
        <v>197</v>
      </c>
      <c r="U4208" s="4"/>
      <c r="V4208" s="2" t="s">
        <v>139</v>
      </c>
      <c r="W4208" s="4"/>
    </row>
    <row r="4209" spans="1:23" x14ac:dyDescent="0.2">
      <c r="A4209" s="2" t="s">
        <v>4300</v>
      </c>
      <c r="B4209" s="2" t="s">
        <v>4301</v>
      </c>
      <c r="C4209" s="2" t="s">
        <v>25</v>
      </c>
      <c r="D4209" s="2" t="s">
        <v>8345</v>
      </c>
      <c r="E4209" s="2" t="s">
        <v>4896</v>
      </c>
      <c r="F4209" s="2" t="s">
        <v>2951</v>
      </c>
      <c r="G4209" s="2" t="s">
        <v>29</v>
      </c>
      <c r="H4209" s="2" t="s">
        <v>5056</v>
      </c>
      <c r="I4209" s="2" t="s">
        <v>579</v>
      </c>
      <c r="J4209" s="2" t="s">
        <v>4838</v>
      </c>
      <c r="K4209" s="2" t="s">
        <v>33</v>
      </c>
      <c r="L4209" s="3" t="s">
        <v>34</v>
      </c>
      <c r="M4209" s="3" t="s">
        <v>169</v>
      </c>
      <c r="N4209" s="3" t="s">
        <v>37</v>
      </c>
      <c r="O4209" s="3" t="s">
        <v>37</v>
      </c>
      <c r="P4209" s="2" t="s">
        <v>5501</v>
      </c>
      <c r="Q4209" s="4"/>
      <c r="R4209" s="4"/>
      <c r="S4209" s="4"/>
      <c r="T4209" s="2" t="s">
        <v>197</v>
      </c>
      <c r="U4209" s="4"/>
      <c r="V4209" s="2" t="s">
        <v>139</v>
      </c>
      <c r="W4209" s="4"/>
    </row>
    <row r="4210" spans="1:23" x14ac:dyDescent="0.2">
      <c r="A4210" s="2" t="s">
        <v>4300</v>
      </c>
      <c r="B4210" s="2" t="s">
        <v>4301</v>
      </c>
      <c r="C4210" s="2" t="s">
        <v>25</v>
      </c>
      <c r="D4210" s="2" t="s">
        <v>8346</v>
      </c>
      <c r="E4210" s="2" t="s">
        <v>4896</v>
      </c>
      <c r="F4210" s="2" t="s">
        <v>2951</v>
      </c>
      <c r="G4210" s="2" t="s">
        <v>44</v>
      </c>
      <c r="H4210" s="2" t="s">
        <v>5056</v>
      </c>
      <c r="I4210" s="2" t="s">
        <v>579</v>
      </c>
      <c r="J4210" s="2" t="s">
        <v>4838</v>
      </c>
      <c r="K4210" s="2" t="s">
        <v>33</v>
      </c>
      <c r="L4210" s="3" t="s">
        <v>34</v>
      </c>
      <c r="M4210" s="3" t="s">
        <v>169</v>
      </c>
      <c r="N4210" s="3" t="s">
        <v>37</v>
      </c>
      <c r="O4210" s="3" t="s">
        <v>37</v>
      </c>
      <c r="P4210" s="2" t="s">
        <v>4530</v>
      </c>
      <c r="Q4210" s="4"/>
      <c r="R4210" s="4"/>
      <c r="S4210" s="4"/>
      <c r="T4210" s="2" t="s">
        <v>197</v>
      </c>
      <c r="U4210" s="4"/>
      <c r="V4210" s="2" t="s">
        <v>139</v>
      </c>
      <c r="W4210" s="4"/>
    </row>
    <row r="4211" spans="1:23" x14ac:dyDescent="0.2">
      <c r="A4211" s="2" t="s">
        <v>4300</v>
      </c>
      <c r="B4211" s="2" t="s">
        <v>4301</v>
      </c>
      <c r="C4211" s="2" t="s">
        <v>25</v>
      </c>
      <c r="D4211" s="2" t="s">
        <v>8347</v>
      </c>
      <c r="E4211" s="2" t="s">
        <v>4896</v>
      </c>
      <c r="F4211" s="2" t="s">
        <v>2951</v>
      </c>
      <c r="G4211" s="2" t="s">
        <v>51</v>
      </c>
      <c r="H4211" s="2" t="s">
        <v>5056</v>
      </c>
      <c r="I4211" s="2" t="s">
        <v>579</v>
      </c>
      <c r="J4211" s="2" t="s">
        <v>4838</v>
      </c>
      <c r="K4211" s="2" t="s">
        <v>33</v>
      </c>
      <c r="L4211" s="3" t="s">
        <v>137</v>
      </c>
      <c r="M4211" s="3" t="s">
        <v>137</v>
      </c>
      <c r="N4211" s="3" t="s">
        <v>37</v>
      </c>
      <c r="O4211" s="3" t="s">
        <v>37</v>
      </c>
      <c r="P4211" s="2" t="s">
        <v>4551</v>
      </c>
      <c r="Q4211" s="4"/>
      <c r="R4211" s="4"/>
      <c r="S4211" s="4"/>
      <c r="T4211" s="2" t="s">
        <v>197</v>
      </c>
      <c r="U4211" s="4"/>
      <c r="V4211" s="2" t="s">
        <v>139</v>
      </c>
      <c r="W4211" s="4"/>
    </row>
    <row r="4212" spans="1:23" x14ac:dyDescent="0.2">
      <c r="A4212" s="2" t="s">
        <v>4300</v>
      </c>
      <c r="B4212" s="2" t="s">
        <v>4301</v>
      </c>
      <c r="C4212" s="2" t="s">
        <v>25</v>
      </c>
      <c r="D4212" s="2" t="s">
        <v>8348</v>
      </c>
      <c r="E4212" s="2" t="s">
        <v>4896</v>
      </c>
      <c r="F4212" s="2" t="s">
        <v>2014</v>
      </c>
      <c r="G4212" s="2" t="s">
        <v>29</v>
      </c>
      <c r="H4212" s="2" t="s">
        <v>5059</v>
      </c>
      <c r="I4212" s="2" t="s">
        <v>137</v>
      </c>
      <c r="J4212" s="2" t="s">
        <v>4838</v>
      </c>
      <c r="K4212" s="2" t="s">
        <v>33</v>
      </c>
      <c r="L4212" s="3" t="s">
        <v>137</v>
      </c>
      <c r="M4212" s="3" t="s">
        <v>37</v>
      </c>
      <c r="N4212" s="3" t="s">
        <v>37</v>
      </c>
      <c r="O4212" s="3" t="s">
        <v>37</v>
      </c>
      <c r="P4212" s="2" t="s">
        <v>5501</v>
      </c>
      <c r="Q4212" s="4"/>
      <c r="R4212" s="4"/>
      <c r="S4212" s="4"/>
      <c r="T4212" s="2" t="s">
        <v>197</v>
      </c>
      <c r="U4212" s="4"/>
      <c r="V4212" s="2" t="s">
        <v>139</v>
      </c>
      <c r="W4212" s="4"/>
    </row>
    <row r="4213" spans="1:23" x14ac:dyDescent="0.2">
      <c r="A4213" s="2" t="s">
        <v>4300</v>
      </c>
      <c r="B4213" s="2" t="s">
        <v>4301</v>
      </c>
      <c r="C4213" s="2" t="s">
        <v>25</v>
      </c>
      <c r="D4213" s="2" t="s">
        <v>8349</v>
      </c>
      <c r="E4213" s="2" t="s">
        <v>4896</v>
      </c>
      <c r="F4213" s="2" t="s">
        <v>2014</v>
      </c>
      <c r="G4213" s="2" t="s">
        <v>44</v>
      </c>
      <c r="H4213" s="2" t="s">
        <v>5059</v>
      </c>
      <c r="I4213" s="2" t="s">
        <v>137</v>
      </c>
      <c r="J4213" s="2" t="s">
        <v>4838</v>
      </c>
      <c r="K4213" s="2" t="s">
        <v>33</v>
      </c>
      <c r="L4213" s="3" t="s">
        <v>137</v>
      </c>
      <c r="M4213" s="3" t="s">
        <v>37</v>
      </c>
      <c r="N4213" s="3" t="s">
        <v>37</v>
      </c>
      <c r="O4213" s="3" t="s">
        <v>37</v>
      </c>
      <c r="P4213" s="2" t="s">
        <v>4530</v>
      </c>
      <c r="Q4213" s="4"/>
      <c r="R4213" s="4"/>
      <c r="S4213" s="4"/>
      <c r="T4213" s="2" t="s">
        <v>197</v>
      </c>
      <c r="U4213" s="4"/>
      <c r="V4213" s="2" t="s">
        <v>139</v>
      </c>
      <c r="W4213" s="4"/>
    </row>
    <row r="4214" spans="1:23" x14ac:dyDescent="0.2">
      <c r="A4214" s="2" t="s">
        <v>4300</v>
      </c>
      <c r="B4214" s="2" t="s">
        <v>4301</v>
      </c>
      <c r="C4214" s="2" t="s">
        <v>25</v>
      </c>
      <c r="D4214" s="2" t="s">
        <v>8350</v>
      </c>
      <c r="E4214" s="2" t="s">
        <v>4896</v>
      </c>
      <c r="F4214" s="2" t="s">
        <v>2014</v>
      </c>
      <c r="G4214" s="2" t="s">
        <v>51</v>
      </c>
      <c r="H4214" s="2" t="s">
        <v>5059</v>
      </c>
      <c r="I4214" s="2" t="s">
        <v>137</v>
      </c>
      <c r="J4214" s="2" t="s">
        <v>4838</v>
      </c>
      <c r="K4214" s="2" t="s">
        <v>33</v>
      </c>
      <c r="L4214" s="3" t="s">
        <v>169</v>
      </c>
      <c r="M4214" s="3" t="s">
        <v>137</v>
      </c>
      <c r="N4214" s="3" t="s">
        <v>37</v>
      </c>
      <c r="O4214" s="3" t="s">
        <v>37</v>
      </c>
      <c r="P4214" s="2" t="s">
        <v>5060</v>
      </c>
      <c r="Q4214" s="4"/>
      <c r="R4214" s="4"/>
      <c r="S4214" s="4"/>
      <c r="T4214" s="2" t="s">
        <v>197</v>
      </c>
      <c r="U4214" s="4"/>
      <c r="V4214" s="2" t="s">
        <v>139</v>
      </c>
      <c r="W4214" s="4"/>
    </row>
    <row r="4215" spans="1:23" x14ac:dyDescent="0.2">
      <c r="A4215" s="2" t="s">
        <v>4300</v>
      </c>
      <c r="B4215" s="2" t="s">
        <v>4301</v>
      </c>
      <c r="C4215" s="2" t="s">
        <v>25</v>
      </c>
      <c r="D4215" s="2" t="s">
        <v>8351</v>
      </c>
      <c r="E4215" s="2" t="s">
        <v>4896</v>
      </c>
      <c r="F4215" s="2" t="s">
        <v>5072</v>
      </c>
      <c r="G4215" s="2" t="s">
        <v>29</v>
      </c>
      <c r="H4215" s="2" t="s">
        <v>8352</v>
      </c>
      <c r="I4215" s="2" t="s">
        <v>137</v>
      </c>
      <c r="J4215" s="2" t="s">
        <v>4838</v>
      </c>
      <c r="K4215" s="2" t="s">
        <v>33</v>
      </c>
      <c r="L4215" s="3" t="s">
        <v>137</v>
      </c>
      <c r="M4215" s="3" t="s">
        <v>37</v>
      </c>
      <c r="N4215" s="3" t="s">
        <v>37</v>
      </c>
      <c r="O4215" s="3" t="s">
        <v>37</v>
      </c>
      <c r="P4215" s="2" t="s">
        <v>4530</v>
      </c>
      <c r="Q4215" s="4"/>
      <c r="R4215" s="4"/>
      <c r="S4215" s="4"/>
      <c r="T4215" s="2" t="s">
        <v>197</v>
      </c>
      <c r="U4215" s="4"/>
      <c r="V4215" s="2" t="s">
        <v>139</v>
      </c>
      <c r="W4215" s="4"/>
    </row>
    <row r="4216" spans="1:23" x14ac:dyDescent="0.2">
      <c r="A4216" s="2" t="s">
        <v>4300</v>
      </c>
      <c r="B4216" s="2" t="s">
        <v>4301</v>
      </c>
      <c r="C4216" s="2" t="s">
        <v>25</v>
      </c>
      <c r="D4216" s="2" t="s">
        <v>8353</v>
      </c>
      <c r="E4216" s="2" t="s">
        <v>4896</v>
      </c>
      <c r="F4216" s="2" t="s">
        <v>690</v>
      </c>
      <c r="G4216" s="2" t="s">
        <v>29</v>
      </c>
      <c r="H4216" s="2" t="s">
        <v>5062</v>
      </c>
      <c r="I4216" s="2" t="s">
        <v>579</v>
      </c>
      <c r="J4216" s="2" t="s">
        <v>4838</v>
      </c>
      <c r="K4216" s="2" t="s">
        <v>33</v>
      </c>
      <c r="L4216" s="3" t="s">
        <v>34</v>
      </c>
      <c r="M4216" s="3" t="s">
        <v>169</v>
      </c>
      <c r="N4216" s="3" t="s">
        <v>37</v>
      </c>
      <c r="O4216" s="3" t="s">
        <v>37</v>
      </c>
      <c r="P4216" s="2" t="s">
        <v>4551</v>
      </c>
      <c r="Q4216" s="4"/>
      <c r="R4216" s="4"/>
      <c r="S4216" s="4"/>
      <c r="T4216" s="2" t="s">
        <v>197</v>
      </c>
      <c r="U4216" s="4"/>
      <c r="V4216" s="2" t="s">
        <v>139</v>
      </c>
      <c r="W4216" s="4"/>
    </row>
    <row r="4217" spans="1:23" x14ac:dyDescent="0.2">
      <c r="A4217" s="2" t="s">
        <v>4300</v>
      </c>
      <c r="B4217" s="2" t="s">
        <v>4301</v>
      </c>
      <c r="C4217" s="2" t="s">
        <v>25</v>
      </c>
      <c r="D4217" s="2" t="s">
        <v>8354</v>
      </c>
      <c r="E4217" s="2" t="s">
        <v>4896</v>
      </c>
      <c r="F4217" s="2" t="s">
        <v>304</v>
      </c>
      <c r="G4217" s="2" t="s">
        <v>29</v>
      </c>
      <c r="H4217" s="2" t="s">
        <v>5064</v>
      </c>
      <c r="I4217" s="2" t="s">
        <v>579</v>
      </c>
      <c r="J4217" s="2" t="s">
        <v>4838</v>
      </c>
      <c r="K4217" s="2" t="s">
        <v>33</v>
      </c>
      <c r="L4217" s="3" t="s">
        <v>34</v>
      </c>
      <c r="M4217" s="3" t="s">
        <v>31</v>
      </c>
      <c r="N4217" s="3" t="s">
        <v>37</v>
      </c>
      <c r="O4217" s="3" t="s">
        <v>37</v>
      </c>
      <c r="P4217" s="2" t="s">
        <v>4640</v>
      </c>
      <c r="Q4217" s="4"/>
      <c r="R4217" s="4"/>
      <c r="S4217" s="4"/>
      <c r="T4217" s="2" t="s">
        <v>197</v>
      </c>
      <c r="U4217" s="4"/>
      <c r="V4217" s="2" t="s">
        <v>139</v>
      </c>
      <c r="W4217" s="4"/>
    </row>
    <row r="4218" spans="1:23" x14ac:dyDescent="0.2">
      <c r="A4218" s="2" t="s">
        <v>4300</v>
      </c>
      <c r="B4218" s="2" t="s">
        <v>4301</v>
      </c>
      <c r="C4218" s="2" t="s">
        <v>25</v>
      </c>
      <c r="D4218" s="2" t="s">
        <v>8355</v>
      </c>
      <c r="E4218" s="2" t="s">
        <v>4896</v>
      </c>
      <c r="F4218" s="2" t="s">
        <v>2476</v>
      </c>
      <c r="G4218" s="2" t="s">
        <v>29</v>
      </c>
      <c r="H4218" s="2" t="s">
        <v>5066</v>
      </c>
      <c r="I4218" s="2" t="s">
        <v>137</v>
      </c>
      <c r="J4218" s="2" t="s">
        <v>4838</v>
      </c>
      <c r="K4218" s="2" t="s">
        <v>33</v>
      </c>
      <c r="L4218" s="3" t="s">
        <v>137</v>
      </c>
      <c r="M4218" s="3" t="s">
        <v>137</v>
      </c>
      <c r="N4218" s="3" t="s">
        <v>37</v>
      </c>
      <c r="O4218" s="3" t="s">
        <v>37</v>
      </c>
      <c r="P4218" s="2" t="s">
        <v>4640</v>
      </c>
      <c r="Q4218" s="4"/>
      <c r="R4218" s="4"/>
      <c r="S4218" s="4"/>
      <c r="T4218" s="2" t="s">
        <v>197</v>
      </c>
      <c r="U4218" s="4"/>
      <c r="V4218" s="2" t="s">
        <v>139</v>
      </c>
      <c r="W4218" s="4"/>
    </row>
    <row r="4219" spans="1:23" x14ac:dyDescent="0.2">
      <c r="A4219" s="2" t="s">
        <v>4300</v>
      </c>
      <c r="B4219" s="2" t="s">
        <v>4301</v>
      </c>
      <c r="C4219" s="2" t="s">
        <v>25</v>
      </c>
      <c r="D4219" s="2" t="s">
        <v>8356</v>
      </c>
      <c r="E4219" s="2" t="s">
        <v>4896</v>
      </c>
      <c r="F4219" s="2" t="s">
        <v>336</v>
      </c>
      <c r="G4219" s="2" t="s">
        <v>29</v>
      </c>
      <c r="H4219" s="2" t="s">
        <v>5068</v>
      </c>
      <c r="I4219" s="2" t="s">
        <v>579</v>
      </c>
      <c r="J4219" s="2" t="s">
        <v>4838</v>
      </c>
      <c r="K4219" s="2" t="s">
        <v>33</v>
      </c>
      <c r="L4219" s="3" t="s">
        <v>34</v>
      </c>
      <c r="M4219" s="3" t="s">
        <v>31</v>
      </c>
      <c r="N4219" s="3" t="s">
        <v>37</v>
      </c>
      <c r="O4219" s="3" t="s">
        <v>37</v>
      </c>
      <c r="P4219" s="2" t="s">
        <v>4318</v>
      </c>
      <c r="Q4219" s="4"/>
      <c r="R4219" s="4"/>
      <c r="S4219" s="4"/>
      <c r="T4219" s="2" t="s">
        <v>197</v>
      </c>
      <c r="U4219" s="4"/>
      <c r="V4219" s="2" t="s">
        <v>139</v>
      </c>
      <c r="W4219" s="4"/>
    </row>
    <row r="4220" spans="1:23" x14ac:dyDescent="0.2">
      <c r="A4220" s="2" t="s">
        <v>4300</v>
      </c>
      <c r="B4220" s="2" t="s">
        <v>4301</v>
      </c>
      <c r="C4220" s="2" t="s">
        <v>25</v>
      </c>
      <c r="D4220" s="2" t="s">
        <v>8357</v>
      </c>
      <c r="E4220" s="2" t="s">
        <v>4896</v>
      </c>
      <c r="F4220" s="2" t="s">
        <v>1756</v>
      </c>
      <c r="G4220" s="2" t="s">
        <v>29</v>
      </c>
      <c r="H4220" s="2" t="s">
        <v>8358</v>
      </c>
      <c r="I4220" s="2" t="s">
        <v>137</v>
      </c>
      <c r="J4220" s="2" t="s">
        <v>4838</v>
      </c>
      <c r="K4220" s="2" t="s">
        <v>33</v>
      </c>
      <c r="L4220" s="3" t="s">
        <v>137</v>
      </c>
      <c r="M4220" s="3" t="s">
        <v>137</v>
      </c>
      <c r="N4220" s="3" t="s">
        <v>37</v>
      </c>
      <c r="O4220" s="3" t="s">
        <v>37</v>
      </c>
      <c r="P4220" s="2" t="s">
        <v>4331</v>
      </c>
      <c r="Q4220" s="4"/>
      <c r="R4220" s="4"/>
      <c r="S4220" s="4"/>
      <c r="T4220" s="2" t="s">
        <v>197</v>
      </c>
      <c r="U4220" s="4"/>
      <c r="V4220" s="2" t="s">
        <v>139</v>
      </c>
      <c r="W4220" s="4"/>
    </row>
    <row r="4221" spans="1:23" x14ac:dyDescent="0.2">
      <c r="A4221" s="2" t="s">
        <v>4300</v>
      </c>
      <c r="B4221" s="2" t="s">
        <v>4301</v>
      </c>
      <c r="C4221" s="2" t="s">
        <v>25</v>
      </c>
      <c r="D4221" s="2" t="s">
        <v>8359</v>
      </c>
      <c r="E4221" s="2" t="s">
        <v>4896</v>
      </c>
      <c r="F4221" s="2" t="s">
        <v>1296</v>
      </c>
      <c r="G4221" s="2" t="s">
        <v>29</v>
      </c>
      <c r="H4221" s="2" t="s">
        <v>5069</v>
      </c>
      <c r="I4221" s="2" t="s">
        <v>579</v>
      </c>
      <c r="J4221" s="2" t="s">
        <v>4838</v>
      </c>
      <c r="K4221" s="2" t="s">
        <v>33</v>
      </c>
      <c r="L4221" s="3" t="s">
        <v>34</v>
      </c>
      <c r="M4221" s="3" t="s">
        <v>31</v>
      </c>
      <c r="N4221" s="3" t="s">
        <v>37</v>
      </c>
      <c r="O4221" s="3" t="s">
        <v>37</v>
      </c>
      <c r="P4221" s="2" t="s">
        <v>4485</v>
      </c>
      <c r="Q4221" s="4"/>
      <c r="R4221" s="4"/>
      <c r="S4221" s="4"/>
      <c r="T4221" s="2" t="s">
        <v>197</v>
      </c>
      <c r="U4221" s="4"/>
      <c r="V4221" s="2" t="s">
        <v>139</v>
      </c>
      <c r="W4221" s="4"/>
    </row>
    <row r="4222" spans="1:23" x14ac:dyDescent="0.2">
      <c r="A4222" s="2" t="s">
        <v>4300</v>
      </c>
      <c r="B4222" s="2" t="s">
        <v>4301</v>
      </c>
      <c r="C4222" s="2" t="s">
        <v>25</v>
      </c>
      <c r="D4222" s="2" t="s">
        <v>8360</v>
      </c>
      <c r="E4222" s="2" t="s">
        <v>4896</v>
      </c>
      <c r="F4222" s="2" t="s">
        <v>2097</v>
      </c>
      <c r="G4222" s="2" t="s">
        <v>29</v>
      </c>
      <c r="H4222" s="2" t="s">
        <v>8361</v>
      </c>
      <c r="I4222" s="2" t="s">
        <v>137</v>
      </c>
      <c r="J4222" s="2" t="s">
        <v>4838</v>
      </c>
      <c r="K4222" s="2" t="s">
        <v>33</v>
      </c>
      <c r="L4222" s="3" t="s">
        <v>137</v>
      </c>
      <c r="M4222" s="3" t="s">
        <v>37</v>
      </c>
      <c r="N4222" s="3" t="s">
        <v>37</v>
      </c>
      <c r="O4222" s="3" t="s">
        <v>37</v>
      </c>
      <c r="P4222" s="2" t="s">
        <v>4485</v>
      </c>
      <c r="Q4222" s="4"/>
      <c r="R4222" s="4"/>
      <c r="S4222" s="4"/>
      <c r="T4222" s="2" t="s">
        <v>197</v>
      </c>
      <c r="U4222" s="4"/>
      <c r="V4222" s="2" t="s">
        <v>139</v>
      </c>
      <c r="W4222" s="4"/>
    </row>
    <row r="4223" spans="1:23" x14ac:dyDescent="0.2">
      <c r="A4223" s="2" t="s">
        <v>4300</v>
      </c>
      <c r="B4223" s="2" t="s">
        <v>4301</v>
      </c>
      <c r="C4223" s="2" t="s">
        <v>25</v>
      </c>
      <c r="D4223" s="2" t="s">
        <v>8362</v>
      </c>
      <c r="E4223" s="2" t="s">
        <v>4896</v>
      </c>
      <c r="F4223" s="2" t="s">
        <v>1380</v>
      </c>
      <c r="G4223" s="2" t="s">
        <v>29</v>
      </c>
      <c r="H4223" s="2" t="s">
        <v>5071</v>
      </c>
      <c r="I4223" s="2" t="s">
        <v>579</v>
      </c>
      <c r="J4223" s="2" t="s">
        <v>4838</v>
      </c>
      <c r="K4223" s="2" t="s">
        <v>33</v>
      </c>
      <c r="L4223" s="3" t="s">
        <v>34</v>
      </c>
      <c r="M4223" s="3" t="s">
        <v>169</v>
      </c>
      <c r="N4223" s="3" t="s">
        <v>37</v>
      </c>
      <c r="O4223" s="3" t="s">
        <v>37</v>
      </c>
      <c r="P4223" s="2" t="s">
        <v>4627</v>
      </c>
      <c r="Q4223" s="4"/>
      <c r="R4223" s="4"/>
      <c r="S4223" s="4"/>
      <c r="T4223" s="2" t="s">
        <v>197</v>
      </c>
      <c r="U4223" s="4"/>
      <c r="V4223" s="2" t="s">
        <v>139</v>
      </c>
      <c r="W4223" s="4"/>
    </row>
    <row r="4224" spans="1:23" x14ac:dyDescent="0.2">
      <c r="A4224" s="2" t="s">
        <v>4300</v>
      </c>
      <c r="B4224" s="2" t="s">
        <v>4301</v>
      </c>
      <c r="C4224" s="2" t="s">
        <v>25</v>
      </c>
      <c r="D4224" s="2" t="s">
        <v>8363</v>
      </c>
      <c r="E4224" s="2" t="s">
        <v>4896</v>
      </c>
      <c r="F4224" s="2" t="s">
        <v>1380</v>
      </c>
      <c r="G4224" s="2" t="s">
        <v>44</v>
      </c>
      <c r="H4224" s="2" t="s">
        <v>5071</v>
      </c>
      <c r="I4224" s="2" t="s">
        <v>579</v>
      </c>
      <c r="J4224" s="2" t="s">
        <v>4838</v>
      </c>
      <c r="K4224" s="2" t="s">
        <v>33</v>
      </c>
      <c r="L4224" s="3" t="s">
        <v>34</v>
      </c>
      <c r="M4224" s="3" t="s">
        <v>169</v>
      </c>
      <c r="N4224" s="3" t="s">
        <v>37</v>
      </c>
      <c r="O4224" s="3" t="s">
        <v>37</v>
      </c>
      <c r="P4224" s="2" t="s">
        <v>4943</v>
      </c>
      <c r="Q4224" s="4"/>
      <c r="R4224" s="4"/>
      <c r="S4224" s="4"/>
      <c r="T4224" s="2" t="s">
        <v>197</v>
      </c>
      <c r="U4224" s="4"/>
      <c r="V4224" s="2" t="s">
        <v>139</v>
      </c>
      <c r="W4224" s="4"/>
    </row>
    <row r="4225" spans="1:23" x14ac:dyDescent="0.2">
      <c r="A4225" s="2" t="s">
        <v>4300</v>
      </c>
      <c r="B4225" s="2" t="s">
        <v>4301</v>
      </c>
      <c r="C4225" s="2" t="s">
        <v>25</v>
      </c>
      <c r="D4225" s="2" t="s">
        <v>8364</v>
      </c>
      <c r="E4225" s="2" t="s">
        <v>4896</v>
      </c>
      <c r="F4225" s="2" t="s">
        <v>2390</v>
      </c>
      <c r="G4225" s="2" t="s">
        <v>29</v>
      </c>
      <c r="H4225" s="2" t="s">
        <v>5073</v>
      </c>
      <c r="I4225" s="2" t="s">
        <v>579</v>
      </c>
      <c r="J4225" s="2" t="s">
        <v>4838</v>
      </c>
      <c r="K4225" s="2" t="s">
        <v>33</v>
      </c>
      <c r="L4225" s="3" t="s">
        <v>34</v>
      </c>
      <c r="M4225" s="3" t="s">
        <v>137</v>
      </c>
      <c r="N4225" s="3" t="s">
        <v>37</v>
      </c>
      <c r="O4225" s="3" t="s">
        <v>37</v>
      </c>
      <c r="P4225" s="2" t="s">
        <v>4546</v>
      </c>
      <c r="Q4225" s="4"/>
      <c r="R4225" s="4"/>
      <c r="S4225" s="4"/>
      <c r="T4225" s="2" t="s">
        <v>197</v>
      </c>
      <c r="U4225" s="4"/>
      <c r="V4225" s="2" t="s">
        <v>139</v>
      </c>
      <c r="W4225" s="4"/>
    </row>
    <row r="4226" spans="1:23" x14ac:dyDescent="0.2">
      <c r="A4226" s="2" t="s">
        <v>4300</v>
      </c>
      <c r="B4226" s="2" t="s">
        <v>4301</v>
      </c>
      <c r="C4226" s="2" t="s">
        <v>25</v>
      </c>
      <c r="D4226" s="2" t="s">
        <v>8365</v>
      </c>
      <c r="E4226" s="2" t="s">
        <v>4896</v>
      </c>
      <c r="F4226" s="2" t="s">
        <v>28</v>
      </c>
      <c r="G4226" s="2" t="s">
        <v>29</v>
      </c>
      <c r="H4226" s="2" t="s">
        <v>5075</v>
      </c>
      <c r="I4226" s="2" t="s">
        <v>579</v>
      </c>
      <c r="J4226" s="2" t="s">
        <v>4838</v>
      </c>
      <c r="K4226" s="2" t="s">
        <v>33</v>
      </c>
      <c r="L4226" s="3" t="s">
        <v>34</v>
      </c>
      <c r="M4226" s="3" t="s">
        <v>521</v>
      </c>
      <c r="N4226" s="3" t="s">
        <v>37</v>
      </c>
      <c r="O4226" s="3" t="s">
        <v>37</v>
      </c>
      <c r="P4226" s="2" t="s">
        <v>5505</v>
      </c>
      <c r="Q4226" s="4"/>
      <c r="R4226" s="4"/>
      <c r="S4226" s="4"/>
      <c r="T4226" s="2" t="s">
        <v>197</v>
      </c>
      <c r="U4226" s="4"/>
      <c r="V4226" s="2" t="s">
        <v>139</v>
      </c>
      <c r="W4226" s="4"/>
    </row>
    <row r="4227" spans="1:23" x14ac:dyDescent="0.2">
      <c r="A4227" s="2" t="s">
        <v>4300</v>
      </c>
      <c r="B4227" s="2" t="s">
        <v>4301</v>
      </c>
      <c r="C4227" s="2" t="s">
        <v>25</v>
      </c>
      <c r="D4227" s="2" t="s">
        <v>8366</v>
      </c>
      <c r="E4227" s="2" t="s">
        <v>4896</v>
      </c>
      <c r="F4227" s="2" t="s">
        <v>28</v>
      </c>
      <c r="G4227" s="2" t="s">
        <v>44</v>
      </c>
      <c r="H4227" s="2" t="s">
        <v>5075</v>
      </c>
      <c r="I4227" s="2" t="s">
        <v>579</v>
      </c>
      <c r="J4227" s="2" t="s">
        <v>4838</v>
      </c>
      <c r="K4227" s="2" t="s">
        <v>33</v>
      </c>
      <c r="L4227" s="3" t="s">
        <v>34</v>
      </c>
      <c r="M4227" s="3" t="s">
        <v>37</v>
      </c>
      <c r="N4227" s="3" t="s">
        <v>37</v>
      </c>
      <c r="O4227" s="3" t="s">
        <v>37</v>
      </c>
      <c r="P4227" s="2" t="s">
        <v>4678</v>
      </c>
      <c r="Q4227" s="4"/>
      <c r="R4227" s="4"/>
      <c r="S4227" s="4"/>
      <c r="T4227" s="2" t="s">
        <v>197</v>
      </c>
      <c r="U4227" s="4"/>
      <c r="V4227" s="2" t="s">
        <v>139</v>
      </c>
      <c r="W4227" s="4"/>
    </row>
    <row r="4228" spans="1:23" x14ac:dyDescent="0.2">
      <c r="A4228" s="2" t="s">
        <v>4300</v>
      </c>
      <c r="B4228" s="2" t="s">
        <v>4301</v>
      </c>
      <c r="C4228" s="2" t="s">
        <v>25</v>
      </c>
      <c r="D4228" s="2" t="s">
        <v>8367</v>
      </c>
      <c r="E4228" s="2" t="s">
        <v>4896</v>
      </c>
      <c r="F4228" s="2" t="s">
        <v>1303</v>
      </c>
      <c r="G4228" s="2" t="s">
        <v>29</v>
      </c>
      <c r="H4228" s="2" t="s">
        <v>5078</v>
      </c>
      <c r="I4228" s="2" t="s">
        <v>579</v>
      </c>
      <c r="J4228" s="2" t="s">
        <v>4838</v>
      </c>
      <c r="K4228" s="2" t="s">
        <v>33</v>
      </c>
      <c r="L4228" s="3" t="s">
        <v>34</v>
      </c>
      <c r="M4228" s="3" t="s">
        <v>442</v>
      </c>
      <c r="N4228" s="3" t="s">
        <v>37</v>
      </c>
      <c r="O4228" s="3" t="s">
        <v>37</v>
      </c>
      <c r="P4228" s="2" t="s">
        <v>4543</v>
      </c>
      <c r="Q4228" s="4"/>
      <c r="R4228" s="4"/>
      <c r="S4228" s="4"/>
      <c r="T4228" s="2" t="s">
        <v>197</v>
      </c>
      <c r="U4228" s="4"/>
      <c r="V4228" s="2" t="s">
        <v>139</v>
      </c>
      <c r="W4228" s="4"/>
    </row>
    <row r="4229" spans="1:23" x14ac:dyDescent="0.2">
      <c r="A4229" s="2" t="s">
        <v>4300</v>
      </c>
      <c r="B4229" s="2" t="s">
        <v>4301</v>
      </c>
      <c r="C4229" s="2" t="s">
        <v>25</v>
      </c>
      <c r="D4229" s="2" t="s">
        <v>8368</v>
      </c>
      <c r="E4229" s="2" t="s">
        <v>4896</v>
      </c>
      <c r="F4229" s="2" t="s">
        <v>1310</v>
      </c>
      <c r="G4229" s="2" t="s">
        <v>29</v>
      </c>
      <c r="H4229" s="2" t="s">
        <v>5080</v>
      </c>
      <c r="I4229" s="2" t="s">
        <v>579</v>
      </c>
      <c r="J4229" s="2" t="s">
        <v>4838</v>
      </c>
      <c r="K4229" s="2" t="s">
        <v>33</v>
      </c>
      <c r="L4229" s="3" t="s">
        <v>34</v>
      </c>
      <c r="M4229" s="3" t="s">
        <v>31</v>
      </c>
      <c r="N4229" s="3" t="s">
        <v>37</v>
      </c>
      <c r="O4229" s="3" t="s">
        <v>37</v>
      </c>
      <c r="P4229" s="2" t="s">
        <v>4533</v>
      </c>
      <c r="Q4229" s="4"/>
      <c r="R4229" s="4"/>
      <c r="S4229" s="4"/>
      <c r="T4229" s="2" t="s">
        <v>197</v>
      </c>
      <c r="U4229" s="4"/>
      <c r="V4229" s="2" t="s">
        <v>139</v>
      </c>
      <c r="W4229" s="4"/>
    </row>
    <row r="4230" spans="1:23" x14ac:dyDescent="0.2">
      <c r="A4230" s="2" t="s">
        <v>4300</v>
      </c>
      <c r="B4230" s="2" t="s">
        <v>4301</v>
      </c>
      <c r="C4230" s="2" t="s">
        <v>25</v>
      </c>
      <c r="D4230" s="2" t="s">
        <v>8369</v>
      </c>
      <c r="E4230" s="2" t="s">
        <v>4896</v>
      </c>
      <c r="F4230" s="2" t="s">
        <v>8370</v>
      </c>
      <c r="G4230" s="2" t="s">
        <v>29</v>
      </c>
      <c r="H4230" s="2" t="s">
        <v>8371</v>
      </c>
      <c r="I4230" s="2" t="s">
        <v>137</v>
      </c>
      <c r="J4230" s="2" t="s">
        <v>4838</v>
      </c>
      <c r="K4230" s="2" t="s">
        <v>33</v>
      </c>
      <c r="L4230" s="3" t="s">
        <v>137</v>
      </c>
      <c r="M4230" s="3" t="s">
        <v>137</v>
      </c>
      <c r="N4230" s="3" t="s">
        <v>37</v>
      </c>
      <c r="O4230" s="3" t="s">
        <v>37</v>
      </c>
      <c r="P4230" s="2" t="s">
        <v>4331</v>
      </c>
      <c r="Q4230" s="4"/>
      <c r="R4230" s="4"/>
      <c r="S4230" s="4"/>
      <c r="T4230" s="2" t="s">
        <v>197</v>
      </c>
      <c r="U4230" s="4"/>
      <c r="V4230" s="2" t="s">
        <v>139</v>
      </c>
      <c r="W4230" s="4"/>
    </row>
    <row r="4231" spans="1:23" x14ac:dyDescent="0.2">
      <c r="A4231" s="2" t="s">
        <v>4300</v>
      </c>
      <c r="B4231" s="2" t="s">
        <v>4301</v>
      </c>
      <c r="C4231" s="2" t="s">
        <v>25</v>
      </c>
      <c r="D4231" s="2" t="s">
        <v>8372</v>
      </c>
      <c r="E4231" s="2" t="s">
        <v>4896</v>
      </c>
      <c r="F4231" s="2" t="s">
        <v>2660</v>
      </c>
      <c r="G4231" s="2" t="s">
        <v>29</v>
      </c>
      <c r="H4231" s="2" t="s">
        <v>5082</v>
      </c>
      <c r="I4231" s="2" t="s">
        <v>579</v>
      </c>
      <c r="J4231" s="2" t="s">
        <v>4838</v>
      </c>
      <c r="K4231" s="2" t="s">
        <v>33</v>
      </c>
      <c r="L4231" s="3" t="s">
        <v>34</v>
      </c>
      <c r="M4231" s="3" t="s">
        <v>169</v>
      </c>
      <c r="N4231" s="3" t="s">
        <v>37</v>
      </c>
      <c r="O4231" s="3" t="s">
        <v>37</v>
      </c>
      <c r="P4231" s="2" t="s">
        <v>4504</v>
      </c>
      <c r="Q4231" s="4"/>
      <c r="R4231" s="4"/>
      <c r="S4231" s="4"/>
      <c r="T4231" s="2" t="s">
        <v>197</v>
      </c>
      <c r="U4231" s="4"/>
      <c r="V4231" s="2" t="s">
        <v>139</v>
      </c>
      <c r="W4231" s="4"/>
    </row>
    <row r="4232" spans="1:23" x14ac:dyDescent="0.2">
      <c r="A4232" s="2" t="s">
        <v>4300</v>
      </c>
      <c r="B4232" s="2" t="s">
        <v>4301</v>
      </c>
      <c r="C4232" s="2" t="s">
        <v>25</v>
      </c>
      <c r="D4232" s="2" t="s">
        <v>8373</v>
      </c>
      <c r="E4232" s="2" t="s">
        <v>4896</v>
      </c>
      <c r="F4232" s="2" t="s">
        <v>749</v>
      </c>
      <c r="G4232" s="2" t="s">
        <v>29</v>
      </c>
      <c r="H4232" s="2" t="s">
        <v>5084</v>
      </c>
      <c r="I4232" s="2" t="s">
        <v>579</v>
      </c>
      <c r="J4232" s="2" t="s">
        <v>4838</v>
      </c>
      <c r="K4232" s="2" t="s">
        <v>33</v>
      </c>
      <c r="L4232" s="3" t="s">
        <v>34</v>
      </c>
      <c r="M4232" s="3" t="s">
        <v>169</v>
      </c>
      <c r="N4232" s="3" t="s">
        <v>37</v>
      </c>
      <c r="O4232" s="3" t="s">
        <v>37</v>
      </c>
      <c r="P4232" s="2" t="s">
        <v>4481</v>
      </c>
      <c r="Q4232" s="4"/>
      <c r="R4232" s="4"/>
      <c r="S4232" s="4"/>
      <c r="T4232" s="2" t="s">
        <v>197</v>
      </c>
      <c r="U4232" s="4"/>
      <c r="V4232" s="2" t="s">
        <v>139</v>
      </c>
      <c r="W4232" s="4"/>
    </row>
    <row r="4233" spans="1:23" x14ac:dyDescent="0.2">
      <c r="A4233" s="2" t="s">
        <v>4300</v>
      </c>
      <c r="B4233" s="2" t="s">
        <v>4301</v>
      </c>
      <c r="C4233" s="2" t="s">
        <v>25</v>
      </c>
      <c r="D4233" s="2" t="s">
        <v>8374</v>
      </c>
      <c r="E4233" s="2" t="s">
        <v>4896</v>
      </c>
      <c r="F4233" s="2" t="s">
        <v>749</v>
      </c>
      <c r="G4233" s="2" t="s">
        <v>44</v>
      </c>
      <c r="H4233" s="2" t="s">
        <v>5084</v>
      </c>
      <c r="I4233" s="2" t="s">
        <v>579</v>
      </c>
      <c r="J4233" s="2" t="s">
        <v>4838</v>
      </c>
      <c r="K4233" s="2" t="s">
        <v>33</v>
      </c>
      <c r="L4233" s="3" t="s">
        <v>34</v>
      </c>
      <c r="M4233" s="3" t="s">
        <v>36</v>
      </c>
      <c r="N4233" s="3" t="s">
        <v>37</v>
      </c>
      <c r="O4233" s="3" t="s">
        <v>37</v>
      </c>
      <c r="P4233" s="2" t="s">
        <v>4514</v>
      </c>
      <c r="Q4233" s="4"/>
      <c r="R4233" s="4"/>
      <c r="S4233" s="4"/>
      <c r="T4233" s="2" t="s">
        <v>197</v>
      </c>
      <c r="U4233" s="4"/>
      <c r="V4233" s="2" t="s">
        <v>139</v>
      </c>
      <c r="W4233" s="4"/>
    </row>
    <row r="4234" spans="1:23" x14ac:dyDescent="0.2">
      <c r="A4234" s="2" t="s">
        <v>4300</v>
      </c>
      <c r="B4234" s="2" t="s">
        <v>4301</v>
      </c>
      <c r="C4234" s="2" t="s">
        <v>25</v>
      </c>
      <c r="D4234" s="2" t="s">
        <v>8375</v>
      </c>
      <c r="E4234" s="2" t="s">
        <v>4896</v>
      </c>
      <c r="F4234" s="2" t="s">
        <v>5087</v>
      </c>
      <c r="G4234" s="2" t="s">
        <v>29</v>
      </c>
      <c r="H4234" s="2" t="s">
        <v>5088</v>
      </c>
      <c r="I4234" s="2" t="s">
        <v>137</v>
      </c>
      <c r="J4234" s="2" t="s">
        <v>4838</v>
      </c>
      <c r="K4234" s="2" t="s">
        <v>33</v>
      </c>
      <c r="L4234" s="3" t="s">
        <v>137</v>
      </c>
      <c r="M4234" s="3" t="s">
        <v>137</v>
      </c>
      <c r="N4234" s="3" t="s">
        <v>37</v>
      </c>
      <c r="O4234" s="3" t="s">
        <v>37</v>
      </c>
      <c r="P4234" s="2" t="s">
        <v>4481</v>
      </c>
      <c r="Q4234" s="4"/>
      <c r="R4234" s="4"/>
      <c r="S4234" s="4"/>
      <c r="T4234" s="2" t="s">
        <v>197</v>
      </c>
      <c r="U4234" s="4"/>
      <c r="V4234" s="2" t="s">
        <v>139</v>
      </c>
      <c r="W4234" s="4"/>
    </row>
    <row r="4235" spans="1:23" x14ac:dyDescent="0.2">
      <c r="A4235" s="2" t="s">
        <v>4300</v>
      </c>
      <c r="B4235" s="2" t="s">
        <v>4301</v>
      </c>
      <c r="C4235" s="2" t="s">
        <v>25</v>
      </c>
      <c r="D4235" s="2" t="s">
        <v>8376</v>
      </c>
      <c r="E4235" s="2" t="s">
        <v>4896</v>
      </c>
      <c r="F4235" s="2" t="s">
        <v>951</v>
      </c>
      <c r="G4235" s="2" t="s">
        <v>29</v>
      </c>
      <c r="H4235" s="2" t="s">
        <v>5090</v>
      </c>
      <c r="I4235" s="2" t="s">
        <v>579</v>
      </c>
      <c r="J4235" s="2" t="s">
        <v>4838</v>
      </c>
      <c r="K4235" s="2" t="s">
        <v>33</v>
      </c>
      <c r="L4235" s="3" t="s">
        <v>34</v>
      </c>
      <c r="M4235" s="3" t="s">
        <v>37</v>
      </c>
      <c r="N4235" s="3" t="s">
        <v>37</v>
      </c>
      <c r="O4235" s="3" t="s">
        <v>37</v>
      </c>
      <c r="P4235" s="2" t="s">
        <v>4980</v>
      </c>
      <c r="Q4235" s="4"/>
      <c r="R4235" s="4"/>
      <c r="S4235" s="4"/>
      <c r="T4235" s="2" t="s">
        <v>197</v>
      </c>
      <c r="U4235" s="4"/>
      <c r="V4235" s="2" t="s">
        <v>139</v>
      </c>
      <c r="W4235" s="4"/>
    </row>
    <row r="4236" spans="1:23" x14ac:dyDescent="0.2">
      <c r="A4236" s="2" t="s">
        <v>4300</v>
      </c>
      <c r="B4236" s="2" t="s">
        <v>4301</v>
      </c>
      <c r="C4236" s="2" t="s">
        <v>25</v>
      </c>
      <c r="D4236" s="2" t="s">
        <v>8377</v>
      </c>
      <c r="E4236" s="2" t="s">
        <v>4896</v>
      </c>
      <c r="F4236" s="2" t="s">
        <v>951</v>
      </c>
      <c r="G4236" s="2" t="s">
        <v>44</v>
      </c>
      <c r="H4236" s="2" t="s">
        <v>5090</v>
      </c>
      <c r="I4236" s="2" t="s">
        <v>579</v>
      </c>
      <c r="J4236" s="2" t="s">
        <v>4838</v>
      </c>
      <c r="K4236" s="2" t="s">
        <v>33</v>
      </c>
      <c r="L4236" s="3" t="s">
        <v>34</v>
      </c>
      <c r="M4236" s="3" t="s">
        <v>137</v>
      </c>
      <c r="N4236" s="3" t="s">
        <v>37</v>
      </c>
      <c r="O4236" s="3" t="s">
        <v>37</v>
      </c>
      <c r="P4236" s="2" t="s">
        <v>4680</v>
      </c>
      <c r="Q4236" s="4"/>
      <c r="R4236" s="4"/>
      <c r="S4236" s="4"/>
      <c r="T4236" s="2" t="s">
        <v>197</v>
      </c>
      <c r="U4236" s="4"/>
      <c r="V4236" s="2" t="s">
        <v>139</v>
      </c>
      <c r="W4236" s="4"/>
    </row>
    <row r="4237" spans="1:23" x14ac:dyDescent="0.2">
      <c r="A4237" s="2" t="s">
        <v>4300</v>
      </c>
      <c r="B4237" s="2" t="s">
        <v>4301</v>
      </c>
      <c r="C4237" s="2" t="s">
        <v>25</v>
      </c>
      <c r="D4237" s="2" t="s">
        <v>8378</v>
      </c>
      <c r="E4237" s="2" t="s">
        <v>4896</v>
      </c>
      <c r="F4237" s="2" t="s">
        <v>2751</v>
      </c>
      <c r="G4237" s="2" t="s">
        <v>29</v>
      </c>
      <c r="H4237" s="2" t="s">
        <v>5092</v>
      </c>
      <c r="I4237" s="2" t="s">
        <v>579</v>
      </c>
      <c r="J4237" s="2" t="s">
        <v>4838</v>
      </c>
      <c r="K4237" s="2" t="s">
        <v>33</v>
      </c>
      <c r="L4237" s="3" t="s">
        <v>34</v>
      </c>
      <c r="M4237" s="3" t="s">
        <v>137</v>
      </c>
      <c r="N4237" s="3" t="s">
        <v>37</v>
      </c>
      <c r="O4237" s="3" t="s">
        <v>37</v>
      </c>
      <c r="P4237" s="2" t="s">
        <v>4501</v>
      </c>
      <c r="Q4237" s="4"/>
      <c r="R4237" s="4"/>
      <c r="S4237" s="4"/>
      <c r="T4237" s="2" t="s">
        <v>197</v>
      </c>
      <c r="U4237" s="4"/>
      <c r="V4237" s="2" t="s">
        <v>139</v>
      </c>
      <c r="W4237" s="4"/>
    </row>
    <row r="4238" spans="1:23" x14ac:dyDescent="0.2">
      <c r="A4238" s="2" t="s">
        <v>4300</v>
      </c>
      <c r="B4238" s="2" t="s">
        <v>4301</v>
      </c>
      <c r="C4238" s="2" t="s">
        <v>25</v>
      </c>
      <c r="D4238" s="2" t="s">
        <v>8379</v>
      </c>
      <c r="E4238" s="2" t="s">
        <v>4896</v>
      </c>
      <c r="F4238" s="2" t="s">
        <v>848</v>
      </c>
      <c r="G4238" s="2" t="s">
        <v>29</v>
      </c>
      <c r="H4238" s="2" t="s">
        <v>5094</v>
      </c>
      <c r="I4238" s="2" t="s">
        <v>579</v>
      </c>
      <c r="J4238" s="2" t="s">
        <v>4838</v>
      </c>
      <c r="K4238" s="2" t="s">
        <v>33</v>
      </c>
      <c r="L4238" s="3" t="s">
        <v>34</v>
      </c>
      <c r="M4238" s="3" t="s">
        <v>137</v>
      </c>
      <c r="N4238" s="3" t="s">
        <v>37</v>
      </c>
      <c r="O4238" s="3" t="s">
        <v>37</v>
      </c>
      <c r="P4238" s="2" t="s">
        <v>4501</v>
      </c>
      <c r="Q4238" s="4"/>
      <c r="R4238" s="4"/>
      <c r="S4238" s="4"/>
      <c r="T4238" s="2" t="s">
        <v>197</v>
      </c>
      <c r="U4238" s="4"/>
      <c r="V4238" s="2" t="s">
        <v>139</v>
      </c>
      <c r="W4238" s="4"/>
    </row>
    <row r="4239" spans="1:23" x14ac:dyDescent="0.2">
      <c r="A4239" s="2" t="s">
        <v>4300</v>
      </c>
      <c r="B4239" s="2" t="s">
        <v>4301</v>
      </c>
      <c r="C4239" s="2" t="s">
        <v>25</v>
      </c>
      <c r="D4239" s="2" t="s">
        <v>8380</v>
      </c>
      <c r="E4239" s="2" t="s">
        <v>4896</v>
      </c>
      <c r="F4239" s="2" t="s">
        <v>1964</v>
      </c>
      <c r="G4239" s="2" t="s">
        <v>29</v>
      </c>
      <c r="H4239" s="2" t="s">
        <v>5096</v>
      </c>
      <c r="I4239" s="2" t="s">
        <v>579</v>
      </c>
      <c r="J4239" s="2" t="s">
        <v>4838</v>
      </c>
      <c r="K4239" s="2" t="s">
        <v>33</v>
      </c>
      <c r="L4239" s="3" t="s">
        <v>34</v>
      </c>
      <c r="M4239" s="3" t="s">
        <v>137</v>
      </c>
      <c r="N4239" s="3" t="s">
        <v>37</v>
      </c>
      <c r="O4239" s="3" t="s">
        <v>37</v>
      </c>
      <c r="P4239" s="2" t="s">
        <v>4518</v>
      </c>
      <c r="Q4239" s="4"/>
      <c r="R4239" s="4"/>
      <c r="S4239" s="4"/>
      <c r="T4239" s="2" t="s">
        <v>197</v>
      </c>
      <c r="U4239" s="4"/>
      <c r="V4239" s="2" t="s">
        <v>139</v>
      </c>
      <c r="W4239" s="4"/>
    </row>
    <row r="4240" spans="1:23" x14ac:dyDescent="0.2">
      <c r="A4240" s="2" t="s">
        <v>4300</v>
      </c>
      <c r="B4240" s="2" t="s">
        <v>4301</v>
      </c>
      <c r="C4240" s="2" t="s">
        <v>25</v>
      </c>
      <c r="D4240" s="2" t="s">
        <v>8381</v>
      </c>
      <c r="E4240" s="2" t="s">
        <v>4896</v>
      </c>
      <c r="F4240" s="2" t="s">
        <v>1964</v>
      </c>
      <c r="G4240" s="2" t="s">
        <v>44</v>
      </c>
      <c r="H4240" s="2" t="s">
        <v>5096</v>
      </c>
      <c r="I4240" s="2" t="s">
        <v>579</v>
      </c>
      <c r="J4240" s="2" t="s">
        <v>4838</v>
      </c>
      <c r="K4240" s="2" t="s">
        <v>33</v>
      </c>
      <c r="L4240" s="3" t="s">
        <v>34</v>
      </c>
      <c r="M4240" s="3" t="s">
        <v>37</v>
      </c>
      <c r="N4240" s="3" t="s">
        <v>37</v>
      </c>
      <c r="O4240" s="3" t="s">
        <v>37</v>
      </c>
      <c r="P4240" s="2" t="s">
        <v>4305</v>
      </c>
      <c r="Q4240" s="4"/>
      <c r="R4240" s="4"/>
      <c r="S4240" s="4"/>
      <c r="T4240" s="2" t="s">
        <v>197</v>
      </c>
      <c r="U4240" s="4"/>
      <c r="V4240" s="2" t="s">
        <v>139</v>
      </c>
      <c r="W4240" s="4"/>
    </row>
    <row r="4241" spans="1:23" x14ac:dyDescent="0.2">
      <c r="A4241" s="2" t="s">
        <v>4300</v>
      </c>
      <c r="B4241" s="2" t="s">
        <v>4301</v>
      </c>
      <c r="C4241" s="2" t="s">
        <v>25</v>
      </c>
      <c r="D4241" s="2" t="s">
        <v>8382</v>
      </c>
      <c r="E4241" s="2" t="s">
        <v>4896</v>
      </c>
      <c r="F4241" s="2" t="s">
        <v>1964</v>
      </c>
      <c r="G4241" s="2" t="s">
        <v>51</v>
      </c>
      <c r="H4241" s="2" t="s">
        <v>5096</v>
      </c>
      <c r="I4241" s="2" t="s">
        <v>579</v>
      </c>
      <c r="J4241" s="2" t="s">
        <v>4838</v>
      </c>
      <c r="K4241" s="2" t="s">
        <v>33</v>
      </c>
      <c r="L4241" s="3" t="s">
        <v>34</v>
      </c>
      <c r="M4241" s="3" t="s">
        <v>37</v>
      </c>
      <c r="N4241" s="3" t="s">
        <v>37</v>
      </c>
      <c r="O4241" s="3" t="s">
        <v>37</v>
      </c>
      <c r="P4241" s="2" t="s">
        <v>4520</v>
      </c>
      <c r="Q4241" s="4"/>
      <c r="R4241" s="4"/>
      <c r="S4241" s="4"/>
      <c r="T4241" s="2" t="s">
        <v>197</v>
      </c>
      <c r="U4241" s="4"/>
      <c r="V4241" s="2" t="s">
        <v>139</v>
      </c>
      <c r="W4241" s="4"/>
    </row>
    <row r="4242" spans="1:23" x14ac:dyDescent="0.2">
      <c r="A4242" s="2" t="s">
        <v>4300</v>
      </c>
      <c r="B4242" s="2" t="s">
        <v>4301</v>
      </c>
      <c r="C4242" s="2" t="s">
        <v>25</v>
      </c>
      <c r="D4242" s="2" t="s">
        <v>8383</v>
      </c>
      <c r="E4242" s="2" t="s">
        <v>4896</v>
      </c>
      <c r="F4242" s="2" t="s">
        <v>5100</v>
      </c>
      <c r="G4242" s="2" t="s">
        <v>29</v>
      </c>
      <c r="H4242" s="2" t="s">
        <v>5101</v>
      </c>
      <c r="I4242" s="2" t="s">
        <v>137</v>
      </c>
      <c r="J4242" s="2" t="s">
        <v>4838</v>
      </c>
      <c r="K4242" s="2" t="s">
        <v>33</v>
      </c>
      <c r="L4242" s="3" t="s">
        <v>137</v>
      </c>
      <c r="M4242" s="3" t="s">
        <v>37</v>
      </c>
      <c r="N4242" s="3" t="s">
        <v>37</v>
      </c>
      <c r="O4242" s="3" t="s">
        <v>37</v>
      </c>
      <c r="P4242" s="2" t="s">
        <v>4305</v>
      </c>
      <c r="Q4242" s="4"/>
      <c r="R4242" s="4"/>
      <c r="S4242" s="4"/>
      <c r="T4242" s="2" t="s">
        <v>197</v>
      </c>
      <c r="U4242" s="4"/>
      <c r="V4242" s="2" t="s">
        <v>139</v>
      </c>
      <c r="W4242" s="4"/>
    </row>
    <row r="4243" spans="1:23" x14ac:dyDescent="0.2">
      <c r="A4243" s="2" t="s">
        <v>4300</v>
      </c>
      <c r="B4243" s="2" t="s">
        <v>4301</v>
      </c>
      <c r="C4243" s="2" t="s">
        <v>25</v>
      </c>
      <c r="D4243" s="2" t="s">
        <v>8384</v>
      </c>
      <c r="E4243" s="2" t="s">
        <v>4896</v>
      </c>
      <c r="F4243" s="2" t="s">
        <v>8385</v>
      </c>
      <c r="G4243" s="2" t="s">
        <v>29</v>
      </c>
      <c r="H4243" s="2" t="s">
        <v>8386</v>
      </c>
      <c r="I4243" s="2" t="s">
        <v>137</v>
      </c>
      <c r="J4243" s="2" t="s">
        <v>4838</v>
      </c>
      <c r="K4243" s="2" t="s">
        <v>33</v>
      </c>
      <c r="L4243" s="3" t="s">
        <v>438</v>
      </c>
      <c r="M4243" s="3" t="s">
        <v>37</v>
      </c>
      <c r="N4243" s="3" t="s">
        <v>37</v>
      </c>
      <c r="O4243" s="3" t="s">
        <v>37</v>
      </c>
      <c r="P4243" s="2" t="s">
        <v>4520</v>
      </c>
      <c r="Q4243" s="4"/>
      <c r="R4243" s="4"/>
      <c r="S4243" s="4"/>
      <c r="T4243" s="2" t="s">
        <v>197</v>
      </c>
      <c r="U4243" s="4"/>
      <c r="V4243" s="2" t="s">
        <v>139</v>
      </c>
      <c r="W4243" s="4"/>
    </row>
    <row r="4244" spans="1:23" x14ac:dyDescent="0.2">
      <c r="A4244" s="2" t="s">
        <v>4300</v>
      </c>
      <c r="B4244" s="2" t="s">
        <v>4301</v>
      </c>
      <c r="C4244" s="2" t="s">
        <v>25</v>
      </c>
      <c r="D4244" s="2" t="s">
        <v>8387</v>
      </c>
      <c r="E4244" s="2" t="s">
        <v>4896</v>
      </c>
      <c r="F4244" s="2" t="s">
        <v>3154</v>
      </c>
      <c r="G4244" s="2" t="s">
        <v>29</v>
      </c>
      <c r="H4244" s="2" t="s">
        <v>5103</v>
      </c>
      <c r="I4244" s="2" t="s">
        <v>579</v>
      </c>
      <c r="J4244" s="2" t="s">
        <v>4838</v>
      </c>
      <c r="K4244" s="2" t="s">
        <v>33</v>
      </c>
      <c r="L4244" s="3" t="s">
        <v>36</v>
      </c>
      <c r="M4244" s="3" t="s">
        <v>169</v>
      </c>
      <c r="N4244" s="3" t="s">
        <v>37</v>
      </c>
      <c r="O4244" s="3" t="s">
        <v>37</v>
      </c>
      <c r="P4244" s="2" t="s">
        <v>4305</v>
      </c>
      <c r="Q4244" s="4"/>
      <c r="R4244" s="4"/>
      <c r="S4244" s="4"/>
      <c r="T4244" s="2" t="s">
        <v>197</v>
      </c>
      <c r="U4244" s="4"/>
      <c r="V4244" s="4"/>
      <c r="W4244" s="4"/>
    </row>
    <row r="4245" spans="1:23" x14ac:dyDescent="0.2">
      <c r="A4245" s="2" t="s">
        <v>4300</v>
      </c>
      <c r="B4245" s="2" t="s">
        <v>4301</v>
      </c>
      <c r="C4245" s="2" t="s">
        <v>25</v>
      </c>
      <c r="D4245" s="2" t="s">
        <v>8388</v>
      </c>
      <c r="E4245" s="2" t="s">
        <v>4896</v>
      </c>
      <c r="F4245" s="2" t="s">
        <v>1155</v>
      </c>
      <c r="G4245" s="2" t="s">
        <v>29</v>
      </c>
      <c r="H4245" s="2" t="s">
        <v>5105</v>
      </c>
      <c r="I4245" s="2" t="s">
        <v>579</v>
      </c>
      <c r="J4245" s="2" t="s">
        <v>4838</v>
      </c>
      <c r="K4245" s="2" t="s">
        <v>33</v>
      </c>
      <c r="L4245" s="3" t="s">
        <v>34</v>
      </c>
      <c r="M4245" s="3" t="s">
        <v>31</v>
      </c>
      <c r="N4245" s="3" t="s">
        <v>37</v>
      </c>
      <c r="O4245" s="3" t="s">
        <v>37</v>
      </c>
      <c r="P4245" s="2" t="s">
        <v>4690</v>
      </c>
      <c r="Q4245" s="4"/>
      <c r="R4245" s="4"/>
      <c r="S4245" s="4"/>
      <c r="T4245" s="2" t="s">
        <v>197</v>
      </c>
      <c r="U4245" s="4"/>
      <c r="V4245" s="2" t="s">
        <v>139</v>
      </c>
      <c r="W4245" s="4"/>
    </row>
    <row r="4246" spans="1:23" x14ac:dyDescent="0.2">
      <c r="A4246" s="2" t="s">
        <v>4300</v>
      </c>
      <c r="B4246" s="2" t="s">
        <v>4301</v>
      </c>
      <c r="C4246" s="2" t="s">
        <v>25</v>
      </c>
      <c r="D4246" s="2" t="s">
        <v>8389</v>
      </c>
      <c r="E4246" s="2" t="s">
        <v>4896</v>
      </c>
      <c r="F4246" s="2" t="s">
        <v>1155</v>
      </c>
      <c r="G4246" s="2" t="s">
        <v>44</v>
      </c>
      <c r="H4246" s="2" t="s">
        <v>5105</v>
      </c>
      <c r="I4246" s="2" t="s">
        <v>579</v>
      </c>
      <c r="J4246" s="2" t="s">
        <v>4838</v>
      </c>
      <c r="K4246" s="2" t="s">
        <v>33</v>
      </c>
      <c r="L4246" s="3" t="s">
        <v>34</v>
      </c>
      <c r="M4246" s="3" t="s">
        <v>169</v>
      </c>
      <c r="N4246" s="3" t="s">
        <v>37</v>
      </c>
      <c r="O4246" s="3" t="s">
        <v>37</v>
      </c>
      <c r="P4246" s="2" t="s">
        <v>4538</v>
      </c>
      <c r="Q4246" s="4"/>
      <c r="R4246" s="4"/>
      <c r="S4246" s="4"/>
      <c r="T4246" s="2" t="s">
        <v>197</v>
      </c>
      <c r="U4246" s="4"/>
      <c r="V4246" s="2" t="s">
        <v>139</v>
      </c>
      <c r="W4246" s="4"/>
    </row>
    <row r="4247" spans="1:23" x14ac:dyDescent="0.2">
      <c r="A4247" s="2" t="s">
        <v>4300</v>
      </c>
      <c r="B4247" s="2" t="s">
        <v>4301</v>
      </c>
      <c r="C4247" s="2" t="s">
        <v>25</v>
      </c>
      <c r="D4247" s="2" t="s">
        <v>8390</v>
      </c>
      <c r="E4247" s="2" t="s">
        <v>4896</v>
      </c>
      <c r="F4247" s="2" t="s">
        <v>1155</v>
      </c>
      <c r="G4247" s="2" t="s">
        <v>51</v>
      </c>
      <c r="H4247" s="2" t="s">
        <v>5105</v>
      </c>
      <c r="I4247" s="2" t="s">
        <v>579</v>
      </c>
      <c r="J4247" s="2" t="s">
        <v>4838</v>
      </c>
      <c r="K4247" s="2" t="s">
        <v>33</v>
      </c>
      <c r="L4247" s="3" t="s">
        <v>34</v>
      </c>
      <c r="M4247" s="3" t="s">
        <v>104</v>
      </c>
      <c r="N4247" s="3" t="s">
        <v>37</v>
      </c>
      <c r="O4247" s="3" t="s">
        <v>37</v>
      </c>
      <c r="P4247" s="2" t="s">
        <v>4624</v>
      </c>
      <c r="Q4247" s="4"/>
      <c r="R4247" s="4"/>
      <c r="S4247" s="4"/>
      <c r="T4247" s="2" t="s">
        <v>197</v>
      </c>
      <c r="U4247" s="4"/>
      <c r="V4247" s="2" t="s">
        <v>139</v>
      </c>
      <c r="W4247" s="4"/>
    </row>
    <row r="4248" spans="1:23" x14ac:dyDescent="0.2">
      <c r="A4248" s="2" t="s">
        <v>4300</v>
      </c>
      <c r="B4248" s="2" t="s">
        <v>4301</v>
      </c>
      <c r="C4248" s="2" t="s">
        <v>25</v>
      </c>
      <c r="D4248" s="2" t="s">
        <v>8391</v>
      </c>
      <c r="E4248" s="2" t="s">
        <v>4896</v>
      </c>
      <c r="F4248" s="2" t="s">
        <v>1155</v>
      </c>
      <c r="G4248" s="2" t="s">
        <v>58</v>
      </c>
      <c r="H4248" s="2" t="s">
        <v>5105</v>
      </c>
      <c r="I4248" s="2" t="s">
        <v>579</v>
      </c>
      <c r="J4248" s="2" t="s">
        <v>4838</v>
      </c>
      <c r="K4248" s="2" t="s">
        <v>33</v>
      </c>
      <c r="L4248" s="3" t="s">
        <v>34</v>
      </c>
      <c r="M4248" s="3" t="s">
        <v>36</v>
      </c>
      <c r="N4248" s="3" t="s">
        <v>37</v>
      </c>
      <c r="O4248" s="3" t="s">
        <v>37</v>
      </c>
      <c r="P4248" s="2" t="s">
        <v>4619</v>
      </c>
      <c r="Q4248" s="4"/>
      <c r="R4248" s="4"/>
      <c r="S4248" s="4"/>
      <c r="T4248" s="2" t="s">
        <v>197</v>
      </c>
      <c r="U4248" s="4"/>
      <c r="V4248" s="2" t="s">
        <v>139</v>
      </c>
      <c r="W4248" s="4"/>
    </row>
    <row r="4249" spans="1:23" x14ac:dyDescent="0.2">
      <c r="A4249" s="2" t="s">
        <v>4300</v>
      </c>
      <c r="B4249" s="2" t="s">
        <v>4301</v>
      </c>
      <c r="C4249" s="2" t="s">
        <v>25</v>
      </c>
      <c r="D4249" s="2" t="s">
        <v>8392</v>
      </c>
      <c r="E4249" s="2" t="s">
        <v>4896</v>
      </c>
      <c r="F4249" s="2" t="s">
        <v>1155</v>
      </c>
      <c r="G4249" s="2" t="s">
        <v>65</v>
      </c>
      <c r="H4249" s="2" t="s">
        <v>5105</v>
      </c>
      <c r="I4249" s="2" t="s">
        <v>579</v>
      </c>
      <c r="J4249" s="2" t="s">
        <v>4838</v>
      </c>
      <c r="K4249" s="2" t="s">
        <v>33</v>
      </c>
      <c r="L4249" s="3" t="s">
        <v>34</v>
      </c>
      <c r="M4249" s="3" t="s">
        <v>37</v>
      </c>
      <c r="N4249" s="3" t="s">
        <v>37</v>
      </c>
      <c r="O4249" s="3" t="s">
        <v>37</v>
      </c>
      <c r="P4249" s="2" t="s">
        <v>4902</v>
      </c>
      <c r="Q4249" s="4"/>
      <c r="R4249" s="4"/>
      <c r="S4249" s="4"/>
      <c r="T4249" s="2" t="s">
        <v>197</v>
      </c>
      <c r="U4249" s="4"/>
      <c r="V4249" s="2" t="s">
        <v>139</v>
      </c>
      <c r="W4249" s="4"/>
    </row>
    <row r="4250" spans="1:23" x14ac:dyDescent="0.2">
      <c r="A4250" s="2" t="s">
        <v>4300</v>
      </c>
      <c r="B4250" s="2" t="s">
        <v>4301</v>
      </c>
      <c r="C4250" s="2" t="s">
        <v>25</v>
      </c>
      <c r="D4250" s="2" t="s">
        <v>8393</v>
      </c>
      <c r="E4250" s="2" t="s">
        <v>4896</v>
      </c>
      <c r="F4250" s="2" t="s">
        <v>1155</v>
      </c>
      <c r="G4250" s="2" t="s">
        <v>428</v>
      </c>
      <c r="H4250" s="2" t="s">
        <v>5105</v>
      </c>
      <c r="I4250" s="2" t="s">
        <v>579</v>
      </c>
      <c r="J4250" s="2" t="s">
        <v>4838</v>
      </c>
      <c r="K4250" s="2" t="s">
        <v>33</v>
      </c>
      <c r="L4250" s="3" t="s">
        <v>34</v>
      </c>
      <c r="M4250" s="3" t="s">
        <v>169</v>
      </c>
      <c r="N4250" s="3" t="s">
        <v>37</v>
      </c>
      <c r="O4250" s="3" t="s">
        <v>37</v>
      </c>
      <c r="P4250" s="2" t="s">
        <v>4649</v>
      </c>
      <c r="Q4250" s="4"/>
      <c r="R4250" s="4"/>
      <c r="S4250" s="4"/>
      <c r="T4250" s="2" t="s">
        <v>197</v>
      </c>
      <c r="U4250" s="4"/>
      <c r="V4250" s="2" t="s">
        <v>139</v>
      </c>
      <c r="W4250" s="4"/>
    </row>
    <row r="4251" spans="1:23" x14ac:dyDescent="0.2">
      <c r="A4251" s="2" t="s">
        <v>4300</v>
      </c>
      <c r="B4251" s="2" t="s">
        <v>4301</v>
      </c>
      <c r="C4251" s="2" t="s">
        <v>25</v>
      </c>
      <c r="D4251" s="2" t="s">
        <v>8394</v>
      </c>
      <c r="E4251" s="2" t="s">
        <v>4896</v>
      </c>
      <c r="F4251" s="2" t="s">
        <v>1155</v>
      </c>
      <c r="G4251" s="2" t="s">
        <v>430</v>
      </c>
      <c r="H4251" s="2" t="s">
        <v>5105</v>
      </c>
      <c r="I4251" s="2" t="s">
        <v>579</v>
      </c>
      <c r="J4251" s="2" t="s">
        <v>4838</v>
      </c>
      <c r="K4251" s="2" t="s">
        <v>33</v>
      </c>
      <c r="L4251" s="3" t="s">
        <v>34</v>
      </c>
      <c r="M4251" s="3" t="s">
        <v>169</v>
      </c>
      <c r="N4251" s="3" t="s">
        <v>37</v>
      </c>
      <c r="O4251" s="3" t="s">
        <v>37</v>
      </c>
      <c r="P4251" s="2" t="s">
        <v>4905</v>
      </c>
      <c r="Q4251" s="4"/>
      <c r="R4251" s="4"/>
      <c r="S4251" s="4"/>
      <c r="T4251" s="2" t="s">
        <v>197</v>
      </c>
      <c r="U4251" s="4"/>
      <c r="V4251" s="2" t="s">
        <v>139</v>
      </c>
      <c r="W4251" s="4"/>
    </row>
    <row r="4252" spans="1:23" x14ac:dyDescent="0.2">
      <c r="A4252" s="2" t="s">
        <v>4300</v>
      </c>
      <c r="B4252" s="2" t="s">
        <v>4301</v>
      </c>
      <c r="C4252" s="2" t="s">
        <v>25</v>
      </c>
      <c r="D4252" s="2" t="s">
        <v>8395</v>
      </c>
      <c r="E4252" s="2" t="s">
        <v>4896</v>
      </c>
      <c r="F4252" s="2" t="s">
        <v>1155</v>
      </c>
      <c r="G4252" s="2" t="s">
        <v>433</v>
      </c>
      <c r="H4252" s="2" t="s">
        <v>5105</v>
      </c>
      <c r="I4252" s="2" t="s">
        <v>579</v>
      </c>
      <c r="J4252" s="2" t="s">
        <v>4838</v>
      </c>
      <c r="K4252" s="2" t="s">
        <v>33</v>
      </c>
      <c r="L4252" s="3" t="s">
        <v>34</v>
      </c>
      <c r="M4252" s="3" t="s">
        <v>31</v>
      </c>
      <c r="N4252" s="3" t="s">
        <v>37</v>
      </c>
      <c r="O4252" s="3" t="s">
        <v>37</v>
      </c>
      <c r="P4252" s="2" t="s">
        <v>5504</v>
      </c>
      <c r="Q4252" s="4"/>
      <c r="R4252" s="4"/>
      <c r="S4252" s="4"/>
      <c r="T4252" s="2" t="s">
        <v>197</v>
      </c>
      <c r="U4252" s="4"/>
      <c r="V4252" s="2" t="s">
        <v>139</v>
      </c>
      <c r="W4252" s="4"/>
    </row>
    <row r="4253" spans="1:23" x14ac:dyDescent="0.2">
      <c r="A4253" s="2" t="s">
        <v>4300</v>
      </c>
      <c r="B4253" s="2" t="s">
        <v>4301</v>
      </c>
      <c r="C4253" s="2" t="s">
        <v>25</v>
      </c>
      <c r="D4253" s="2" t="s">
        <v>8396</v>
      </c>
      <c r="E4253" s="2" t="s">
        <v>4896</v>
      </c>
      <c r="F4253" s="2" t="s">
        <v>1155</v>
      </c>
      <c r="G4253" s="2" t="s">
        <v>436</v>
      </c>
      <c r="H4253" s="2" t="s">
        <v>5105</v>
      </c>
      <c r="I4253" s="2" t="s">
        <v>579</v>
      </c>
      <c r="J4253" s="2" t="s">
        <v>4838</v>
      </c>
      <c r="K4253" s="2" t="s">
        <v>33</v>
      </c>
      <c r="L4253" s="3" t="s">
        <v>34</v>
      </c>
      <c r="M4253" s="3" t="s">
        <v>104</v>
      </c>
      <c r="N4253" s="3" t="s">
        <v>37</v>
      </c>
      <c r="O4253" s="3" t="s">
        <v>37</v>
      </c>
      <c r="P4253" s="2" t="s">
        <v>4631</v>
      </c>
      <c r="Q4253" s="4"/>
      <c r="R4253" s="4"/>
      <c r="S4253" s="4"/>
      <c r="T4253" s="2" t="s">
        <v>197</v>
      </c>
      <c r="U4253" s="4"/>
      <c r="V4253" s="2" t="s">
        <v>139</v>
      </c>
      <c r="W4253" s="4"/>
    </row>
    <row r="4254" spans="1:23" x14ac:dyDescent="0.2">
      <c r="A4254" s="2" t="s">
        <v>4300</v>
      </c>
      <c r="B4254" s="2" t="s">
        <v>4301</v>
      </c>
      <c r="C4254" s="2" t="s">
        <v>25</v>
      </c>
      <c r="D4254" s="2" t="s">
        <v>8397</v>
      </c>
      <c r="E4254" s="2" t="s">
        <v>4896</v>
      </c>
      <c r="F4254" s="2" t="s">
        <v>1155</v>
      </c>
      <c r="G4254" s="2" t="s">
        <v>438</v>
      </c>
      <c r="H4254" s="2" t="s">
        <v>5105</v>
      </c>
      <c r="I4254" s="2" t="s">
        <v>579</v>
      </c>
      <c r="J4254" s="2" t="s">
        <v>4838</v>
      </c>
      <c r="K4254" s="2" t="s">
        <v>33</v>
      </c>
      <c r="L4254" s="3" t="s">
        <v>34</v>
      </c>
      <c r="M4254" s="3" t="s">
        <v>31</v>
      </c>
      <c r="N4254" s="3" t="s">
        <v>37</v>
      </c>
      <c r="O4254" s="3" t="s">
        <v>37</v>
      </c>
      <c r="P4254" s="2" t="s">
        <v>4654</v>
      </c>
      <c r="Q4254" s="4"/>
      <c r="R4254" s="4"/>
      <c r="S4254" s="4"/>
      <c r="T4254" s="2" t="s">
        <v>197</v>
      </c>
      <c r="U4254" s="4"/>
      <c r="V4254" s="2" t="s">
        <v>139</v>
      </c>
      <c r="W4254" s="4"/>
    </row>
    <row r="4255" spans="1:23" x14ac:dyDescent="0.2">
      <c r="A4255" s="2" t="s">
        <v>4300</v>
      </c>
      <c r="B4255" s="2" t="s">
        <v>4301</v>
      </c>
      <c r="C4255" s="2" t="s">
        <v>199</v>
      </c>
      <c r="D4255" s="2" t="s">
        <v>8398</v>
      </c>
      <c r="E4255" s="2" t="s">
        <v>4896</v>
      </c>
      <c r="F4255" s="2" t="s">
        <v>1155</v>
      </c>
      <c r="G4255" s="2" t="s">
        <v>202</v>
      </c>
      <c r="H4255" s="2" t="s">
        <v>5105</v>
      </c>
      <c r="I4255" s="2" t="s">
        <v>579</v>
      </c>
      <c r="J4255" s="2" t="s">
        <v>4838</v>
      </c>
      <c r="K4255" s="2" t="s">
        <v>33</v>
      </c>
      <c r="L4255" s="3" t="s">
        <v>36</v>
      </c>
      <c r="M4255" s="3" t="s">
        <v>175</v>
      </c>
      <c r="N4255" s="3" t="s">
        <v>37</v>
      </c>
      <c r="O4255" s="3" t="s">
        <v>37</v>
      </c>
      <c r="P4255" s="2" t="s">
        <v>5514</v>
      </c>
      <c r="Q4255" s="4"/>
      <c r="R4255" s="4"/>
      <c r="S4255" s="4"/>
      <c r="T4255" s="2" t="s">
        <v>197</v>
      </c>
      <c r="U4255" s="4"/>
      <c r="V4255" s="2" t="s">
        <v>139</v>
      </c>
      <c r="W4255" s="4"/>
    </row>
    <row r="4256" spans="1:23" x14ac:dyDescent="0.2">
      <c r="A4256" s="2" t="s">
        <v>4300</v>
      </c>
      <c r="B4256" s="2" t="s">
        <v>4301</v>
      </c>
      <c r="C4256" s="2" t="s">
        <v>25</v>
      </c>
      <c r="D4256" s="2" t="s">
        <v>8399</v>
      </c>
      <c r="E4256" s="2" t="s">
        <v>4896</v>
      </c>
      <c r="F4256" s="2" t="s">
        <v>396</v>
      </c>
      <c r="G4256" s="2" t="s">
        <v>29</v>
      </c>
      <c r="H4256" s="2" t="s">
        <v>5116</v>
      </c>
      <c r="I4256" s="2" t="s">
        <v>579</v>
      </c>
      <c r="J4256" s="2" t="s">
        <v>4838</v>
      </c>
      <c r="K4256" s="2" t="s">
        <v>33</v>
      </c>
      <c r="L4256" s="3" t="s">
        <v>34</v>
      </c>
      <c r="M4256" s="3" t="s">
        <v>31</v>
      </c>
      <c r="N4256" s="3" t="s">
        <v>37</v>
      </c>
      <c r="O4256" s="3" t="s">
        <v>37</v>
      </c>
      <c r="P4256" s="2" t="s">
        <v>5508</v>
      </c>
      <c r="Q4256" s="4"/>
      <c r="R4256" s="4"/>
      <c r="S4256" s="4"/>
      <c r="T4256" s="2" t="s">
        <v>197</v>
      </c>
      <c r="U4256" s="4"/>
      <c r="V4256" s="2" t="s">
        <v>139</v>
      </c>
      <c r="W4256" s="4"/>
    </row>
    <row r="4257" spans="1:23" x14ac:dyDescent="0.2">
      <c r="A4257" s="2" t="s">
        <v>4300</v>
      </c>
      <c r="B4257" s="2" t="s">
        <v>4301</v>
      </c>
      <c r="C4257" s="2" t="s">
        <v>25</v>
      </c>
      <c r="D4257" s="2" t="s">
        <v>8400</v>
      </c>
      <c r="E4257" s="2" t="s">
        <v>4896</v>
      </c>
      <c r="F4257" s="2" t="s">
        <v>396</v>
      </c>
      <c r="G4257" s="2" t="s">
        <v>44</v>
      </c>
      <c r="H4257" s="2" t="s">
        <v>5116</v>
      </c>
      <c r="I4257" s="2" t="s">
        <v>579</v>
      </c>
      <c r="J4257" s="2" t="s">
        <v>4838</v>
      </c>
      <c r="K4257" s="2" t="s">
        <v>33</v>
      </c>
      <c r="L4257" s="3" t="s">
        <v>34</v>
      </c>
      <c r="M4257" s="3" t="s">
        <v>31</v>
      </c>
      <c r="N4257" s="3" t="s">
        <v>37</v>
      </c>
      <c r="O4257" s="3" t="s">
        <v>37</v>
      </c>
      <c r="P4257" s="2" t="s">
        <v>4187</v>
      </c>
      <c r="Q4257" s="4"/>
      <c r="R4257" s="4"/>
      <c r="S4257" s="4"/>
      <c r="T4257" s="2" t="s">
        <v>197</v>
      </c>
      <c r="U4257" s="4"/>
      <c r="V4257" s="2" t="s">
        <v>139</v>
      </c>
      <c r="W4257" s="4"/>
    </row>
    <row r="4258" spans="1:23" x14ac:dyDescent="0.2">
      <c r="A4258" s="2" t="s">
        <v>4300</v>
      </c>
      <c r="B4258" s="2" t="s">
        <v>4301</v>
      </c>
      <c r="C4258" s="2" t="s">
        <v>25</v>
      </c>
      <c r="D4258" s="2" t="s">
        <v>8401</v>
      </c>
      <c r="E4258" s="2" t="s">
        <v>4896</v>
      </c>
      <c r="F4258" s="2" t="s">
        <v>2638</v>
      </c>
      <c r="G4258" s="2" t="s">
        <v>29</v>
      </c>
      <c r="H4258" s="2" t="s">
        <v>5119</v>
      </c>
      <c r="I4258" s="2" t="s">
        <v>579</v>
      </c>
      <c r="J4258" s="2" t="s">
        <v>4838</v>
      </c>
      <c r="K4258" s="2" t="s">
        <v>33</v>
      </c>
      <c r="L4258" s="3" t="s">
        <v>137</v>
      </c>
      <c r="M4258" s="3" t="s">
        <v>137</v>
      </c>
      <c r="N4258" s="3" t="s">
        <v>37</v>
      </c>
      <c r="O4258" s="3" t="s">
        <v>37</v>
      </c>
      <c r="P4258" s="2" t="s">
        <v>4883</v>
      </c>
      <c r="Q4258" s="4"/>
      <c r="R4258" s="4"/>
      <c r="S4258" s="4"/>
      <c r="T4258" s="2" t="s">
        <v>197</v>
      </c>
      <c r="U4258" s="4"/>
      <c r="V4258" s="2" t="s">
        <v>139</v>
      </c>
      <c r="W4258" s="4"/>
    </row>
    <row r="4259" spans="1:23" x14ac:dyDescent="0.2">
      <c r="A4259" s="2" t="s">
        <v>4300</v>
      </c>
      <c r="B4259" s="2" t="s">
        <v>4301</v>
      </c>
      <c r="C4259" s="2" t="s">
        <v>25</v>
      </c>
      <c r="D4259" s="2" t="s">
        <v>8402</v>
      </c>
      <c r="E4259" s="2" t="s">
        <v>4896</v>
      </c>
      <c r="F4259" s="2" t="s">
        <v>864</v>
      </c>
      <c r="G4259" s="2" t="s">
        <v>29</v>
      </c>
      <c r="H4259" s="2" t="s">
        <v>5121</v>
      </c>
      <c r="I4259" s="2" t="s">
        <v>579</v>
      </c>
      <c r="J4259" s="2" t="s">
        <v>4838</v>
      </c>
      <c r="K4259" s="2" t="s">
        <v>33</v>
      </c>
      <c r="L4259" s="3" t="s">
        <v>34</v>
      </c>
      <c r="M4259" s="3" t="s">
        <v>442</v>
      </c>
      <c r="N4259" s="3" t="s">
        <v>37</v>
      </c>
      <c r="O4259" s="3" t="s">
        <v>37</v>
      </c>
      <c r="P4259" s="2" t="s">
        <v>5501</v>
      </c>
      <c r="Q4259" s="4"/>
      <c r="R4259" s="4"/>
      <c r="S4259" s="4"/>
      <c r="T4259" s="2" t="s">
        <v>197</v>
      </c>
      <c r="U4259" s="4"/>
      <c r="V4259" s="2" t="s">
        <v>139</v>
      </c>
      <c r="W4259" s="4"/>
    </row>
    <row r="4260" spans="1:23" x14ac:dyDescent="0.2">
      <c r="A4260" s="2" t="s">
        <v>4300</v>
      </c>
      <c r="B4260" s="2" t="s">
        <v>4301</v>
      </c>
      <c r="C4260" s="2" t="s">
        <v>25</v>
      </c>
      <c r="D4260" s="2" t="s">
        <v>8403</v>
      </c>
      <c r="E4260" s="2" t="s">
        <v>4896</v>
      </c>
      <c r="F4260" s="2" t="s">
        <v>864</v>
      </c>
      <c r="G4260" s="2" t="s">
        <v>44</v>
      </c>
      <c r="H4260" s="2" t="s">
        <v>5121</v>
      </c>
      <c r="I4260" s="2" t="s">
        <v>579</v>
      </c>
      <c r="J4260" s="2" t="s">
        <v>4838</v>
      </c>
      <c r="K4260" s="2" t="s">
        <v>33</v>
      </c>
      <c r="L4260" s="3" t="s">
        <v>34</v>
      </c>
      <c r="M4260" s="3" t="s">
        <v>137</v>
      </c>
      <c r="N4260" s="3" t="s">
        <v>37</v>
      </c>
      <c r="O4260" s="3" t="s">
        <v>37</v>
      </c>
      <c r="P4260" s="2" t="s">
        <v>4530</v>
      </c>
      <c r="Q4260" s="4"/>
      <c r="R4260" s="4"/>
      <c r="S4260" s="4"/>
      <c r="T4260" s="2" t="s">
        <v>197</v>
      </c>
      <c r="U4260" s="4"/>
      <c r="V4260" s="2" t="s">
        <v>139</v>
      </c>
      <c r="W4260" s="4"/>
    </row>
    <row r="4261" spans="1:23" x14ac:dyDescent="0.2">
      <c r="A4261" s="2" t="s">
        <v>4300</v>
      </c>
      <c r="B4261" s="2" t="s">
        <v>4301</v>
      </c>
      <c r="C4261" s="2" t="s">
        <v>25</v>
      </c>
      <c r="D4261" s="2" t="s">
        <v>8404</v>
      </c>
      <c r="E4261" s="2" t="s">
        <v>4896</v>
      </c>
      <c r="F4261" s="2" t="s">
        <v>5124</v>
      </c>
      <c r="G4261" s="2" t="s">
        <v>29</v>
      </c>
      <c r="H4261" s="2" t="s">
        <v>5125</v>
      </c>
      <c r="I4261" s="2" t="s">
        <v>137</v>
      </c>
      <c r="J4261" s="2" t="s">
        <v>4838</v>
      </c>
      <c r="K4261" s="2" t="s">
        <v>33</v>
      </c>
      <c r="L4261" s="3" t="s">
        <v>137</v>
      </c>
      <c r="M4261" s="3" t="s">
        <v>137</v>
      </c>
      <c r="N4261" s="3" t="s">
        <v>37</v>
      </c>
      <c r="O4261" s="3" t="s">
        <v>37</v>
      </c>
      <c r="P4261" s="2" t="s">
        <v>4530</v>
      </c>
      <c r="Q4261" s="4"/>
      <c r="R4261" s="4"/>
      <c r="S4261" s="4"/>
      <c r="T4261" s="2" t="s">
        <v>197</v>
      </c>
      <c r="U4261" s="4"/>
      <c r="V4261" s="2" t="s">
        <v>139</v>
      </c>
      <c r="W4261" s="4"/>
    </row>
    <row r="4262" spans="1:23" x14ac:dyDescent="0.2">
      <c r="A4262" s="2" t="s">
        <v>4300</v>
      </c>
      <c r="B4262" s="2" t="s">
        <v>4301</v>
      </c>
      <c r="C4262" s="2" t="s">
        <v>25</v>
      </c>
      <c r="D4262" s="2" t="s">
        <v>8405</v>
      </c>
      <c r="E4262" s="2" t="s">
        <v>4896</v>
      </c>
      <c r="F4262" s="2" t="s">
        <v>243</v>
      </c>
      <c r="G4262" s="2" t="s">
        <v>29</v>
      </c>
      <c r="H4262" s="2" t="s">
        <v>5127</v>
      </c>
      <c r="I4262" s="2" t="s">
        <v>579</v>
      </c>
      <c r="J4262" s="2" t="s">
        <v>4838</v>
      </c>
      <c r="K4262" s="2" t="s">
        <v>33</v>
      </c>
      <c r="L4262" s="3" t="s">
        <v>34</v>
      </c>
      <c r="M4262" s="3" t="s">
        <v>31</v>
      </c>
      <c r="N4262" s="3" t="s">
        <v>37</v>
      </c>
      <c r="O4262" s="3" t="s">
        <v>37</v>
      </c>
      <c r="P4262" s="2" t="s">
        <v>4551</v>
      </c>
      <c r="Q4262" s="4"/>
      <c r="R4262" s="4"/>
      <c r="S4262" s="4"/>
      <c r="T4262" s="2" t="s">
        <v>197</v>
      </c>
      <c r="U4262" s="4"/>
      <c r="V4262" s="2" t="s">
        <v>139</v>
      </c>
      <c r="W4262" s="4"/>
    </row>
    <row r="4263" spans="1:23" x14ac:dyDescent="0.2">
      <c r="A4263" s="2" t="s">
        <v>4300</v>
      </c>
      <c r="B4263" s="2" t="s">
        <v>4301</v>
      </c>
      <c r="C4263" s="2" t="s">
        <v>25</v>
      </c>
      <c r="D4263" s="2" t="s">
        <v>8406</v>
      </c>
      <c r="E4263" s="2" t="s">
        <v>4896</v>
      </c>
      <c r="F4263" s="2" t="s">
        <v>607</v>
      </c>
      <c r="G4263" s="2" t="s">
        <v>29</v>
      </c>
      <c r="H4263" s="2" t="s">
        <v>5129</v>
      </c>
      <c r="I4263" s="2" t="s">
        <v>579</v>
      </c>
      <c r="J4263" s="2" t="s">
        <v>4838</v>
      </c>
      <c r="K4263" s="2" t="s">
        <v>33</v>
      </c>
      <c r="L4263" s="3" t="s">
        <v>34</v>
      </c>
      <c r="M4263" s="3" t="s">
        <v>137</v>
      </c>
      <c r="N4263" s="3" t="s">
        <v>37</v>
      </c>
      <c r="O4263" s="3" t="s">
        <v>37</v>
      </c>
      <c r="P4263" s="2" t="s">
        <v>4640</v>
      </c>
      <c r="Q4263" s="4"/>
      <c r="R4263" s="4"/>
      <c r="S4263" s="4"/>
      <c r="T4263" s="2" t="s">
        <v>197</v>
      </c>
      <c r="U4263" s="4"/>
      <c r="V4263" s="2" t="s">
        <v>139</v>
      </c>
      <c r="W4263" s="4"/>
    </row>
    <row r="4264" spans="1:23" x14ac:dyDescent="0.2">
      <c r="A4264" s="2" t="s">
        <v>4300</v>
      </c>
      <c r="B4264" s="2" t="s">
        <v>4301</v>
      </c>
      <c r="C4264" s="2" t="s">
        <v>25</v>
      </c>
      <c r="D4264" s="2" t="s">
        <v>8407</v>
      </c>
      <c r="E4264" s="2" t="s">
        <v>4896</v>
      </c>
      <c r="F4264" s="2" t="s">
        <v>1324</v>
      </c>
      <c r="G4264" s="2" t="s">
        <v>29</v>
      </c>
      <c r="H4264" s="2" t="s">
        <v>5131</v>
      </c>
      <c r="I4264" s="2" t="s">
        <v>579</v>
      </c>
      <c r="J4264" s="2" t="s">
        <v>4838</v>
      </c>
      <c r="K4264" s="2" t="s">
        <v>33</v>
      </c>
      <c r="L4264" s="3" t="s">
        <v>34</v>
      </c>
      <c r="M4264" s="3" t="s">
        <v>169</v>
      </c>
      <c r="N4264" s="3" t="s">
        <v>37</v>
      </c>
      <c r="O4264" s="3" t="s">
        <v>37</v>
      </c>
      <c r="P4264" s="2" t="s">
        <v>4318</v>
      </c>
      <c r="Q4264" s="4"/>
      <c r="R4264" s="4"/>
      <c r="S4264" s="4"/>
      <c r="T4264" s="2" t="s">
        <v>197</v>
      </c>
      <c r="U4264" s="4"/>
      <c r="V4264" s="2" t="s">
        <v>139</v>
      </c>
      <c r="W4264" s="4"/>
    </row>
    <row r="4265" spans="1:23" x14ac:dyDescent="0.2">
      <c r="A4265" s="2" t="s">
        <v>4300</v>
      </c>
      <c r="B4265" s="2" t="s">
        <v>4301</v>
      </c>
      <c r="C4265" s="2" t="s">
        <v>25</v>
      </c>
      <c r="D4265" s="2" t="s">
        <v>8408</v>
      </c>
      <c r="E4265" s="2" t="s">
        <v>4896</v>
      </c>
      <c r="F4265" s="2" t="s">
        <v>1330</v>
      </c>
      <c r="G4265" s="2" t="s">
        <v>29</v>
      </c>
      <c r="H4265" s="2" t="s">
        <v>5133</v>
      </c>
      <c r="I4265" s="2" t="s">
        <v>579</v>
      </c>
      <c r="J4265" s="2" t="s">
        <v>4838</v>
      </c>
      <c r="K4265" s="2" t="s">
        <v>33</v>
      </c>
      <c r="L4265" s="3" t="s">
        <v>438</v>
      </c>
      <c r="M4265" s="3" t="s">
        <v>37</v>
      </c>
      <c r="N4265" s="3" t="s">
        <v>37</v>
      </c>
      <c r="O4265" s="3" t="s">
        <v>37</v>
      </c>
      <c r="P4265" s="2" t="s">
        <v>4485</v>
      </c>
      <c r="Q4265" s="4"/>
      <c r="R4265" s="4"/>
      <c r="S4265" s="4"/>
      <c r="T4265" s="2" t="s">
        <v>197</v>
      </c>
      <c r="U4265" s="4"/>
      <c r="V4265" s="2" t="s">
        <v>139</v>
      </c>
      <c r="W4265" s="4"/>
    </row>
    <row r="4266" spans="1:23" x14ac:dyDescent="0.2">
      <c r="A4266" s="2" t="s">
        <v>4300</v>
      </c>
      <c r="B4266" s="2" t="s">
        <v>4301</v>
      </c>
      <c r="C4266" s="2" t="s">
        <v>25</v>
      </c>
      <c r="D4266" s="2" t="s">
        <v>8409</v>
      </c>
      <c r="E4266" s="2" t="s">
        <v>4896</v>
      </c>
      <c r="F4266" s="2" t="s">
        <v>250</v>
      </c>
      <c r="G4266" s="2" t="s">
        <v>29</v>
      </c>
      <c r="H4266" s="2" t="s">
        <v>5135</v>
      </c>
      <c r="I4266" s="2" t="s">
        <v>579</v>
      </c>
      <c r="J4266" s="2" t="s">
        <v>4838</v>
      </c>
      <c r="K4266" s="2" t="s">
        <v>33</v>
      </c>
      <c r="L4266" s="3" t="s">
        <v>34</v>
      </c>
      <c r="M4266" s="3" t="s">
        <v>521</v>
      </c>
      <c r="N4266" s="3" t="s">
        <v>37</v>
      </c>
      <c r="O4266" s="3" t="s">
        <v>37</v>
      </c>
      <c r="P4266" s="2" t="s">
        <v>4627</v>
      </c>
      <c r="Q4266" s="4"/>
      <c r="R4266" s="4"/>
      <c r="S4266" s="4"/>
      <c r="T4266" s="2" t="s">
        <v>197</v>
      </c>
      <c r="U4266" s="4"/>
      <c r="V4266" s="2" t="s">
        <v>139</v>
      </c>
      <c r="W4266" s="4"/>
    </row>
    <row r="4267" spans="1:23" x14ac:dyDescent="0.2">
      <c r="A4267" s="2" t="s">
        <v>4300</v>
      </c>
      <c r="B4267" s="2" t="s">
        <v>4301</v>
      </c>
      <c r="C4267" s="2" t="s">
        <v>25</v>
      </c>
      <c r="D4267" s="2" t="s">
        <v>8410</v>
      </c>
      <c r="E4267" s="2" t="s">
        <v>4896</v>
      </c>
      <c r="F4267" s="2" t="s">
        <v>250</v>
      </c>
      <c r="G4267" s="2" t="s">
        <v>44</v>
      </c>
      <c r="H4267" s="2" t="s">
        <v>5135</v>
      </c>
      <c r="I4267" s="2" t="s">
        <v>579</v>
      </c>
      <c r="J4267" s="2" t="s">
        <v>4838</v>
      </c>
      <c r="K4267" s="2" t="s">
        <v>33</v>
      </c>
      <c r="L4267" s="3" t="s">
        <v>34</v>
      </c>
      <c r="M4267" s="3" t="s">
        <v>37</v>
      </c>
      <c r="N4267" s="3" t="s">
        <v>37</v>
      </c>
      <c r="O4267" s="3" t="s">
        <v>37</v>
      </c>
      <c r="P4267" s="2" t="s">
        <v>4943</v>
      </c>
      <c r="Q4267" s="4"/>
      <c r="R4267" s="4"/>
      <c r="S4267" s="4"/>
      <c r="T4267" s="2" t="s">
        <v>197</v>
      </c>
      <c r="U4267" s="4"/>
      <c r="V4267" s="2" t="s">
        <v>139</v>
      </c>
      <c r="W4267" s="4"/>
    </row>
    <row r="4268" spans="1:23" x14ac:dyDescent="0.2">
      <c r="A4268" s="2" t="s">
        <v>4300</v>
      </c>
      <c r="B4268" s="2" t="s">
        <v>4301</v>
      </c>
      <c r="C4268" s="2" t="s">
        <v>25</v>
      </c>
      <c r="D4268" s="2" t="s">
        <v>8411</v>
      </c>
      <c r="E4268" s="2" t="s">
        <v>4896</v>
      </c>
      <c r="F4268" s="2" t="s">
        <v>355</v>
      </c>
      <c r="G4268" s="2" t="s">
        <v>29</v>
      </c>
      <c r="H4268" s="2" t="s">
        <v>5138</v>
      </c>
      <c r="I4268" s="2" t="s">
        <v>579</v>
      </c>
      <c r="J4268" s="2" t="s">
        <v>4838</v>
      </c>
      <c r="K4268" s="2" t="s">
        <v>33</v>
      </c>
      <c r="L4268" s="3" t="s">
        <v>34</v>
      </c>
      <c r="M4268" s="3" t="s">
        <v>37</v>
      </c>
      <c r="N4268" s="3" t="s">
        <v>37</v>
      </c>
      <c r="O4268" s="3" t="s">
        <v>37</v>
      </c>
      <c r="P4268" s="2" t="s">
        <v>4546</v>
      </c>
      <c r="Q4268" s="4"/>
      <c r="R4268" s="4"/>
      <c r="S4268" s="4"/>
      <c r="T4268" s="2" t="s">
        <v>197</v>
      </c>
      <c r="U4268" s="4"/>
      <c r="V4268" s="2" t="s">
        <v>139</v>
      </c>
      <c r="W4268" s="4"/>
    </row>
    <row r="4269" spans="1:23" x14ac:dyDescent="0.2">
      <c r="A4269" s="2" t="s">
        <v>4300</v>
      </c>
      <c r="B4269" s="2" t="s">
        <v>4301</v>
      </c>
      <c r="C4269" s="2" t="s">
        <v>25</v>
      </c>
      <c r="D4269" s="2" t="s">
        <v>8412</v>
      </c>
      <c r="E4269" s="2" t="s">
        <v>4896</v>
      </c>
      <c r="F4269" s="2" t="s">
        <v>359</v>
      </c>
      <c r="G4269" s="2" t="s">
        <v>29</v>
      </c>
      <c r="H4269" s="2" t="s">
        <v>5140</v>
      </c>
      <c r="I4269" s="2" t="s">
        <v>579</v>
      </c>
      <c r="J4269" s="2" t="s">
        <v>4838</v>
      </c>
      <c r="K4269" s="2" t="s">
        <v>33</v>
      </c>
      <c r="L4269" s="3" t="s">
        <v>34</v>
      </c>
      <c r="M4269" s="3" t="s">
        <v>31</v>
      </c>
      <c r="N4269" s="3" t="s">
        <v>37</v>
      </c>
      <c r="O4269" s="3" t="s">
        <v>37</v>
      </c>
      <c r="P4269" s="2" t="s">
        <v>5505</v>
      </c>
      <c r="Q4269" s="4"/>
      <c r="R4269" s="4"/>
      <c r="S4269" s="4"/>
      <c r="T4269" s="2" t="s">
        <v>197</v>
      </c>
      <c r="U4269" s="4"/>
      <c r="V4269" s="2" t="s">
        <v>139</v>
      </c>
      <c r="W4269" s="4"/>
    </row>
    <row r="4270" spans="1:23" x14ac:dyDescent="0.2">
      <c r="A4270" s="2" t="s">
        <v>4300</v>
      </c>
      <c r="B4270" s="2" t="s">
        <v>4301</v>
      </c>
      <c r="C4270" s="2" t="s">
        <v>25</v>
      </c>
      <c r="D4270" s="2" t="s">
        <v>8413</v>
      </c>
      <c r="E4270" s="2" t="s">
        <v>4896</v>
      </c>
      <c r="F4270" s="2" t="s">
        <v>359</v>
      </c>
      <c r="G4270" s="2" t="s">
        <v>44</v>
      </c>
      <c r="H4270" s="2" t="s">
        <v>5140</v>
      </c>
      <c r="I4270" s="2" t="s">
        <v>579</v>
      </c>
      <c r="J4270" s="2" t="s">
        <v>4838</v>
      </c>
      <c r="K4270" s="2" t="s">
        <v>33</v>
      </c>
      <c r="L4270" s="3" t="s">
        <v>34</v>
      </c>
      <c r="M4270" s="3" t="s">
        <v>31</v>
      </c>
      <c r="N4270" s="3" t="s">
        <v>37</v>
      </c>
      <c r="O4270" s="3" t="s">
        <v>37</v>
      </c>
      <c r="P4270" s="2" t="s">
        <v>4678</v>
      </c>
      <c r="Q4270" s="4"/>
      <c r="R4270" s="4"/>
      <c r="S4270" s="4"/>
      <c r="T4270" s="2" t="s">
        <v>197</v>
      </c>
      <c r="U4270" s="4"/>
      <c r="V4270" s="2" t="s">
        <v>139</v>
      </c>
      <c r="W4270" s="4"/>
    </row>
    <row r="4271" spans="1:23" x14ac:dyDescent="0.2">
      <c r="A4271" s="2" t="s">
        <v>4300</v>
      </c>
      <c r="B4271" s="2" t="s">
        <v>4301</v>
      </c>
      <c r="C4271" s="2" t="s">
        <v>25</v>
      </c>
      <c r="D4271" s="2" t="s">
        <v>8414</v>
      </c>
      <c r="E4271" s="2" t="s">
        <v>4896</v>
      </c>
      <c r="F4271" s="2" t="s">
        <v>994</v>
      </c>
      <c r="G4271" s="2" t="s">
        <v>29</v>
      </c>
      <c r="H4271" s="2" t="s">
        <v>5143</v>
      </c>
      <c r="I4271" s="2" t="s">
        <v>579</v>
      </c>
      <c r="J4271" s="2" t="s">
        <v>4838</v>
      </c>
      <c r="K4271" s="2" t="s">
        <v>33</v>
      </c>
      <c r="L4271" s="3" t="s">
        <v>34</v>
      </c>
      <c r="M4271" s="3" t="s">
        <v>137</v>
      </c>
      <c r="N4271" s="3" t="s">
        <v>37</v>
      </c>
      <c r="O4271" s="3" t="s">
        <v>37</v>
      </c>
      <c r="P4271" s="2" t="s">
        <v>4543</v>
      </c>
      <c r="Q4271" s="4"/>
      <c r="R4271" s="4"/>
      <c r="S4271" s="4"/>
      <c r="T4271" s="2" t="s">
        <v>197</v>
      </c>
      <c r="U4271" s="4"/>
      <c r="V4271" s="2" t="s">
        <v>139</v>
      </c>
      <c r="W4271" s="4"/>
    </row>
    <row r="4272" spans="1:23" x14ac:dyDescent="0.2">
      <c r="A4272" s="2" t="s">
        <v>4300</v>
      </c>
      <c r="B4272" s="2" t="s">
        <v>4301</v>
      </c>
      <c r="C4272" s="2" t="s">
        <v>25</v>
      </c>
      <c r="D4272" s="2" t="s">
        <v>8415</v>
      </c>
      <c r="E4272" s="2" t="s">
        <v>4896</v>
      </c>
      <c r="F4272" s="2" t="s">
        <v>5145</v>
      </c>
      <c r="G4272" s="2" t="s">
        <v>29</v>
      </c>
      <c r="H4272" s="2" t="s">
        <v>5146</v>
      </c>
      <c r="I4272" s="2" t="s">
        <v>137</v>
      </c>
      <c r="J4272" s="2" t="s">
        <v>4838</v>
      </c>
      <c r="K4272" s="2" t="s">
        <v>33</v>
      </c>
      <c r="L4272" s="3" t="s">
        <v>137</v>
      </c>
      <c r="M4272" s="3" t="s">
        <v>137</v>
      </c>
      <c r="N4272" s="3" t="s">
        <v>37</v>
      </c>
      <c r="O4272" s="3" t="s">
        <v>37</v>
      </c>
      <c r="P4272" s="2" t="s">
        <v>4962</v>
      </c>
      <c r="Q4272" s="4"/>
      <c r="R4272" s="4"/>
      <c r="S4272" s="4"/>
      <c r="T4272" s="2" t="s">
        <v>197</v>
      </c>
      <c r="U4272" s="4"/>
      <c r="V4272" s="2" t="s">
        <v>139</v>
      </c>
      <c r="W4272" s="4"/>
    </row>
    <row r="4273" spans="1:23" x14ac:dyDescent="0.2">
      <c r="A4273" s="2" t="s">
        <v>4300</v>
      </c>
      <c r="B4273" s="2" t="s">
        <v>4301</v>
      </c>
      <c r="C4273" s="2" t="s">
        <v>25</v>
      </c>
      <c r="D4273" s="2" t="s">
        <v>8416</v>
      </c>
      <c r="E4273" s="2" t="s">
        <v>4896</v>
      </c>
      <c r="F4273" s="2" t="s">
        <v>3432</v>
      </c>
      <c r="G4273" s="2" t="s">
        <v>29</v>
      </c>
      <c r="H4273" s="2" t="s">
        <v>5148</v>
      </c>
      <c r="I4273" s="2" t="s">
        <v>579</v>
      </c>
      <c r="J4273" s="2" t="s">
        <v>4838</v>
      </c>
      <c r="K4273" s="2" t="s">
        <v>33</v>
      </c>
      <c r="L4273" s="3" t="s">
        <v>34</v>
      </c>
      <c r="M4273" s="3" t="s">
        <v>31</v>
      </c>
      <c r="N4273" s="3" t="s">
        <v>37</v>
      </c>
      <c r="O4273" s="3" t="s">
        <v>37</v>
      </c>
      <c r="P4273" s="2" t="s">
        <v>4533</v>
      </c>
      <c r="Q4273" s="4"/>
      <c r="R4273" s="4"/>
      <c r="S4273" s="4"/>
      <c r="T4273" s="2" t="s">
        <v>197</v>
      </c>
      <c r="U4273" s="4"/>
      <c r="V4273" s="2" t="s">
        <v>139</v>
      </c>
      <c r="W4273" s="4"/>
    </row>
    <row r="4274" spans="1:23" x14ac:dyDescent="0.2">
      <c r="A4274" s="2" t="s">
        <v>4300</v>
      </c>
      <c r="B4274" s="2" t="s">
        <v>4301</v>
      </c>
      <c r="C4274" s="2" t="s">
        <v>25</v>
      </c>
      <c r="D4274" s="2" t="s">
        <v>8417</v>
      </c>
      <c r="E4274" s="2" t="s">
        <v>4896</v>
      </c>
      <c r="F4274" s="2" t="s">
        <v>1001</v>
      </c>
      <c r="G4274" s="2" t="s">
        <v>29</v>
      </c>
      <c r="H4274" s="2" t="s">
        <v>5150</v>
      </c>
      <c r="I4274" s="2" t="s">
        <v>579</v>
      </c>
      <c r="J4274" s="2" t="s">
        <v>4838</v>
      </c>
      <c r="K4274" s="2" t="s">
        <v>33</v>
      </c>
      <c r="L4274" s="3" t="s">
        <v>34</v>
      </c>
      <c r="M4274" s="3" t="s">
        <v>31</v>
      </c>
      <c r="N4274" s="3" t="s">
        <v>37</v>
      </c>
      <c r="O4274" s="3" t="s">
        <v>37</v>
      </c>
      <c r="P4274" s="2" t="s">
        <v>4504</v>
      </c>
      <c r="Q4274" s="4"/>
      <c r="R4274" s="4"/>
      <c r="S4274" s="4"/>
      <c r="T4274" s="2" t="s">
        <v>197</v>
      </c>
      <c r="U4274" s="4"/>
      <c r="V4274" s="2" t="s">
        <v>139</v>
      </c>
      <c r="W4274" s="4"/>
    </row>
    <row r="4275" spans="1:23" x14ac:dyDescent="0.2">
      <c r="A4275" s="2" t="s">
        <v>4300</v>
      </c>
      <c r="B4275" s="2" t="s">
        <v>4301</v>
      </c>
      <c r="C4275" s="2" t="s">
        <v>25</v>
      </c>
      <c r="D4275" s="2" t="s">
        <v>8418</v>
      </c>
      <c r="E4275" s="2" t="s">
        <v>4896</v>
      </c>
      <c r="F4275" s="2" t="s">
        <v>763</v>
      </c>
      <c r="G4275" s="2" t="s">
        <v>29</v>
      </c>
      <c r="H4275" s="2" t="s">
        <v>5152</v>
      </c>
      <c r="I4275" s="2" t="s">
        <v>579</v>
      </c>
      <c r="J4275" s="2" t="s">
        <v>4838</v>
      </c>
      <c r="K4275" s="2" t="s">
        <v>33</v>
      </c>
      <c r="L4275" s="3" t="s">
        <v>34</v>
      </c>
      <c r="M4275" s="3" t="s">
        <v>31</v>
      </c>
      <c r="N4275" s="3" t="s">
        <v>37</v>
      </c>
      <c r="O4275" s="3" t="s">
        <v>37</v>
      </c>
      <c r="P4275" s="2" t="s">
        <v>4481</v>
      </c>
      <c r="Q4275" s="4"/>
      <c r="R4275" s="4"/>
      <c r="S4275" s="4"/>
      <c r="T4275" s="2" t="s">
        <v>197</v>
      </c>
      <c r="U4275" s="4"/>
      <c r="V4275" s="2" t="s">
        <v>139</v>
      </c>
      <c r="W4275" s="4"/>
    </row>
    <row r="4276" spans="1:23" x14ac:dyDescent="0.2">
      <c r="A4276" s="2" t="s">
        <v>4300</v>
      </c>
      <c r="B4276" s="2" t="s">
        <v>4301</v>
      </c>
      <c r="C4276" s="2" t="s">
        <v>25</v>
      </c>
      <c r="D4276" s="2" t="s">
        <v>8419</v>
      </c>
      <c r="E4276" s="2" t="s">
        <v>4896</v>
      </c>
      <c r="F4276" s="2" t="s">
        <v>763</v>
      </c>
      <c r="G4276" s="2" t="s">
        <v>44</v>
      </c>
      <c r="H4276" s="2" t="s">
        <v>5152</v>
      </c>
      <c r="I4276" s="2" t="s">
        <v>579</v>
      </c>
      <c r="J4276" s="2" t="s">
        <v>4838</v>
      </c>
      <c r="K4276" s="2" t="s">
        <v>33</v>
      </c>
      <c r="L4276" s="3" t="s">
        <v>34</v>
      </c>
      <c r="M4276" s="3" t="s">
        <v>36</v>
      </c>
      <c r="N4276" s="3" t="s">
        <v>37</v>
      </c>
      <c r="O4276" s="3" t="s">
        <v>37</v>
      </c>
      <c r="P4276" s="2" t="s">
        <v>4514</v>
      </c>
      <c r="Q4276" s="4"/>
      <c r="R4276" s="4"/>
      <c r="S4276" s="4"/>
      <c r="T4276" s="2" t="s">
        <v>197</v>
      </c>
      <c r="U4276" s="4"/>
      <c r="V4276" s="2" t="s">
        <v>139</v>
      </c>
      <c r="W4276" s="4"/>
    </row>
    <row r="4277" spans="1:23" x14ac:dyDescent="0.2">
      <c r="A4277" s="2" t="s">
        <v>4300</v>
      </c>
      <c r="B4277" s="2" t="s">
        <v>4301</v>
      </c>
      <c r="C4277" s="2" t="s">
        <v>25</v>
      </c>
      <c r="D4277" s="2" t="s">
        <v>8420</v>
      </c>
      <c r="E4277" s="2" t="s">
        <v>4896</v>
      </c>
      <c r="F4277" s="2" t="s">
        <v>402</v>
      </c>
      <c r="G4277" s="2" t="s">
        <v>29</v>
      </c>
      <c r="H4277" s="2" t="s">
        <v>5155</v>
      </c>
      <c r="I4277" s="2" t="s">
        <v>579</v>
      </c>
      <c r="J4277" s="2" t="s">
        <v>4838</v>
      </c>
      <c r="K4277" s="2" t="s">
        <v>33</v>
      </c>
      <c r="L4277" s="3" t="s">
        <v>34</v>
      </c>
      <c r="M4277" s="3" t="s">
        <v>169</v>
      </c>
      <c r="N4277" s="3" t="s">
        <v>37</v>
      </c>
      <c r="O4277" s="3" t="s">
        <v>37</v>
      </c>
      <c r="P4277" s="2" t="s">
        <v>4980</v>
      </c>
      <c r="Q4277" s="4"/>
      <c r="R4277" s="4"/>
      <c r="S4277" s="4"/>
      <c r="T4277" s="2" t="s">
        <v>197</v>
      </c>
      <c r="U4277" s="4"/>
      <c r="V4277" s="2" t="s">
        <v>139</v>
      </c>
      <c r="W4277" s="4"/>
    </row>
    <row r="4278" spans="1:23" x14ac:dyDescent="0.2">
      <c r="A4278" s="2" t="s">
        <v>4300</v>
      </c>
      <c r="B4278" s="2" t="s">
        <v>4301</v>
      </c>
      <c r="C4278" s="2" t="s">
        <v>25</v>
      </c>
      <c r="D4278" s="2" t="s">
        <v>8421</v>
      </c>
      <c r="E4278" s="2" t="s">
        <v>4896</v>
      </c>
      <c r="F4278" s="2" t="s">
        <v>402</v>
      </c>
      <c r="G4278" s="2" t="s">
        <v>44</v>
      </c>
      <c r="H4278" s="2" t="s">
        <v>5155</v>
      </c>
      <c r="I4278" s="2" t="s">
        <v>579</v>
      </c>
      <c r="J4278" s="2" t="s">
        <v>4838</v>
      </c>
      <c r="K4278" s="2" t="s">
        <v>33</v>
      </c>
      <c r="L4278" s="3" t="s">
        <v>34</v>
      </c>
      <c r="M4278" s="3" t="s">
        <v>104</v>
      </c>
      <c r="N4278" s="3" t="s">
        <v>37</v>
      </c>
      <c r="O4278" s="3" t="s">
        <v>37</v>
      </c>
      <c r="P4278" s="2" t="s">
        <v>4680</v>
      </c>
      <c r="Q4278" s="4"/>
      <c r="R4278" s="4"/>
      <c r="S4278" s="4"/>
      <c r="T4278" s="2" t="s">
        <v>197</v>
      </c>
      <c r="U4278" s="4"/>
      <c r="V4278" s="2" t="s">
        <v>139</v>
      </c>
      <c r="W4278" s="4"/>
    </row>
    <row r="4279" spans="1:23" x14ac:dyDescent="0.2">
      <c r="A4279" s="2" t="s">
        <v>4300</v>
      </c>
      <c r="B4279" s="2" t="s">
        <v>4301</v>
      </c>
      <c r="C4279" s="2" t="s">
        <v>25</v>
      </c>
      <c r="D4279" s="2" t="s">
        <v>8422</v>
      </c>
      <c r="E4279" s="2" t="s">
        <v>4896</v>
      </c>
      <c r="F4279" s="2" t="s">
        <v>780</v>
      </c>
      <c r="G4279" s="2" t="s">
        <v>29</v>
      </c>
      <c r="H4279" s="2" t="s">
        <v>5158</v>
      </c>
      <c r="I4279" s="2" t="s">
        <v>579</v>
      </c>
      <c r="J4279" s="2" t="s">
        <v>4838</v>
      </c>
      <c r="K4279" s="2" t="s">
        <v>33</v>
      </c>
      <c r="L4279" s="3" t="s">
        <v>34</v>
      </c>
      <c r="M4279" s="3" t="s">
        <v>442</v>
      </c>
      <c r="N4279" s="3" t="s">
        <v>37</v>
      </c>
      <c r="O4279" s="3" t="s">
        <v>37</v>
      </c>
      <c r="P4279" s="2" t="s">
        <v>4501</v>
      </c>
      <c r="Q4279" s="4"/>
      <c r="R4279" s="4"/>
      <c r="S4279" s="4"/>
      <c r="T4279" s="2" t="s">
        <v>197</v>
      </c>
      <c r="U4279" s="4"/>
      <c r="V4279" s="2" t="s">
        <v>139</v>
      </c>
      <c r="W4279" s="4"/>
    </row>
    <row r="4280" spans="1:23" x14ac:dyDescent="0.2">
      <c r="A4280" s="2" t="s">
        <v>4300</v>
      </c>
      <c r="B4280" s="2" t="s">
        <v>4301</v>
      </c>
      <c r="C4280" s="2" t="s">
        <v>25</v>
      </c>
      <c r="D4280" s="2" t="s">
        <v>8423</v>
      </c>
      <c r="E4280" s="2" t="s">
        <v>4896</v>
      </c>
      <c r="F4280" s="2" t="s">
        <v>2762</v>
      </c>
      <c r="G4280" s="2" t="s">
        <v>29</v>
      </c>
      <c r="H4280" s="2" t="s">
        <v>5160</v>
      </c>
      <c r="I4280" s="2" t="s">
        <v>579</v>
      </c>
      <c r="J4280" s="2" t="s">
        <v>4838</v>
      </c>
      <c r="K4280" s="2" t="s">
        <v>33</v>
      </c>
      <c r="L4280" s="3" t="s">
        <v>34</v>
      </c>
      <c r="M4280" s="3" t="s">
        <v>137</v>
      </c>
      <c r="N4280" s="3" t="s">
        <v>37</v>
      </c>
      <c r="O4280" s="3" t="s">
        <v>37</v>
      </c>
      <c r="P4280" s="2" t="s">
        <v>4501</v>
      </c>
      <c r="Q4280" s="4"/>
      <c r="R4280" s="4"/>
      <c r="S4280" s="4"/>
      <c r="T4280" s="2" t="s">
        <v>197</v>
      </c>
      <c r="U4280" s="4"/>
      <c r="V4280" s="2" t="s">
        <v>139</v>
      </c>
      <c r="W4280" s="4"/>
    </row>
    <row r="4281" spans="1:23" x14ac:dyDescent="0.2">
      <c r="A4281" s="2" t="s">
        <v>4300</v>
      </c>
      <c r="B4281" s="2" t="s">
        <v>4301</v>
      </c>
      <c r="C4281" s="2" t="s">
        <v>25</v>
      </c>
      <c r="D4281" s="2" t="s">
        <v>8424</v>
      </c>
      <c r="E4281" s="2" t="s">
        <v>4896</v>
      </c>
      <c r="F4281" s="2" t="s">
        <v>2483</v>
      </c>
      <c r="G4281" s="2" t="s">
        <v>29</v>
      </c>
      <c r="H4281" s="2" t="s">
        <v>5162</v>
      </c>
      <c r="I4281" s="2" t="s">
        <v>579</v>
      </c>
      <c r="J4281" s="2" t="s">
        <v>4838</v>
      </c>
      <c r="K4281" s="2" t="s">
        <v>33</v>
      </c>
      <c r="L4281" s="3" t="s">
        <v>34</v>
      </c>
      <c r="M4281" s="3" t="s">
        <v>442</v>
      </c>
      <c r="N4281" s="3" t="s">
        <v>37</v>
      </c>
      <c r="O4281" s="3" t="s">
        <v>37</v>
      </c>
      <c r="P4281" s="2" t="s">
        <v>4518</v>
      </c>
      <c r="Q4281" s="4"/>
      <c r="R4281" s="4"/>
      <c r="S4281" s="4"/>
      <c r="T4281" s="2" t="s">
        <v>197</v>
      </c>
      <c r="U4281" s="4"/>
      <c r="V4281" s="2" t="s">
        <v>139</v>
      </c>
      <c r="W4281" s="4"/>
    </row>
    <row r="4282" spans="1:23" x14ac:dyDescent="0.2">
      <c r="A4282" s="2" t="s">
        <v>4300</v>
      </c>
      <c r="B4282" s="2" t="s">
        <v>4301</v>
      </c>
      <c r="C4282" s="2" t="s">
        <v>25</v>
      </c>
      <c r="D4282" s="2" t="s">
        <v>8425</v>
      </c>
      <c r="E4282" s="2" t="s">
        <v>4896</v>
      </c>
      <c r="F4282" s="2" t="s">
        <v>2483</v>
      </c>
      <c r="G4282" s="2" t="s">
        <v>44</v>
      </c>
      <c r="H4282" s="2" t="s">
        <v>5162</v>
      </c>
      <c r="I4282" s="2" t="s">
        <v>579</v>
      </c>
      <c r="J4282" s="2" t="s">
        <v>4838</v>
      </c>
      <c r="K4282" s="2" t="s">
        <v>33</v>
      </c>
      <c r="L4282" s="3" t="s">
        <v>34</v>
      </c>
      <c r="M4282" s="3" t="s">
        <v>37</v>
      </c>
      <c r="N4282" s="3" t="s">
        <v>37</v>
      </c>
      <c r="O4282" s="3" t="s">
        <v>37</v>
      </c>
      <c r="P4282" s="2" t="s">
        <v>4305</v>
      </c>
      <c r="Q4282" s="4"/>
      <c r="R4282" s="4"/>
      <c r="S4282" s="4"/>
      <c r="T4282" s="2" t="s">
        <v>197</v>
      </c>
      <c r="U4282" s="4"/>
      <c r="V4282" s="2" t="s">
        <v>139</v>
      </c>
      <c r="W4282" s="4"/>
    </row>
    <row r="4283" spans="1:23" x14ac:dyDescent="0.2">
      <c r="A4283" s="2" t="s">
        <v>4300</v>
      </c>
      <c r="B4283" s="2" t="s">
        <v>4301</v>
      </c>
      <c r="C4283" s="2" t="s">
        <v>25</v>
      </c>
      <c r="D4283" s="2" t="s">
        <v>8426</v>
      </c>
      <c r="E4283" s="2" t="s">
        <v>4896</v>
      </c>
      <c r="F4283" s="2" t="s">
        <v>2483</v>
      </c>
      <c r="G4283" s="2" t="s">
        <v>51</v>
      </c>
      <c r="H4283" s="2" t="s">
        <v>5162</v>
      </c>
      <c r="I4283" s="2" t="s">
        <v>579</v>
      </c>
      <c r="J4283" s="2" t="s">
        <v>4838</v>
      </c>
      <c r="K4283" s="2" t="s">
        <v>33</v>
      </c>
      <c r="L4283" s="3" t="s">
        <v>34</v>
      </c>
      <c r="M4283" s="3" t="s">
        <v>31</v>
      </c>
      <c r="N4283" s="3" t="s">
        <v>37</v>
      </c>
      <c r="O4283" s="3" t="s">
        <v>37</v>
      </c>
      <c r="P4283" s="2" t="s">
        <v>4520</v>
      </c>
      <c r="Q4283" s="4"/>
      <c r="R4283" s="4"/>
      <c r="S4283" s="4"/>
      <c r="T4283" s="2" t="s">
        <v>197</v>
      </c>
      <c r="U4283" s="4"/>
      <c r="V4283" s="2" t="s">
        <v>139</v>
      </c>
      <c r="W4283" s="4"/>
    </row>
    <row r="4284" spans="1:23" x14ac:dyDescent="0.2">
      <c r="A4284" s="2" t="s">
        <v>4300</v>
      </c>
      <c r="B4284" s="2" t="s">
        <v>4301</v>
      </c>
      <c r="C4284" s="2" t="s">
        <v>25</v>
      </c>
      <c r="D4284" s="2" t="s">
        <v>8427</v>
      </c>
      <c r="E4284" s="2" t="s">
        <v>4896</v>
      </c>
      <c r="F4284" s="2" t="s">
        <v>84</v>
      </c>
      <c r="G4284" s="2" t="s">
        <v>29</v>
      </c>
      <c r="H4284" s="2" t="s">
        <v>5166</v>
      </c>
      <c r="I4284" s="2" t="s">
        <v>579</v>
      </c>
      <c r="J4284" s="2" t="s">
        <v>4838</v>
      </c>
      <c r="K4284" s="2" t="s">
        <v>33</v>
      </c>
      <c r="L4284" s="3" t="s">
        <v>36</v>
      </c>
      <c r="M4284" s="3" t="s">
        <v>137</v>
      </c>
      <c r="N4284" s="3" t="s">
        <v>37</v>
      </c>
      <c r="O4284" s="3" t="s">
        <v>37</v>
      </c>
      <c r="P4284" s="2" t="s">
        <v>4305</v>
      </c>
      <c r="Q4284" s="4"/>
      <c r="R4284" s="4"/>
      <c r="S4284" s="4"/>
      <c r="T4284" s="2" t="s">
        <v>197</v>
      </c>
      <c r="U4284" s="4"/>
      <c r="V4284" s="4"/>
      <c r="W4284" s="4"/>
    </row>
    <row r="4285" spans="1:23" x14ac:dyDescent="0.2">
      <c r="A4285" s="2" t="s">
        <v>4300</v>
      </c>
      <c r="B4285" s="2" t="s">
        <v>4301</v>
      </c>
      <c r="C4285" s="2" t="s">
        <v>25</v>
      </c>
      <c r="D4285" s="2" t="s">
        <v>8428</v>
      </c>
      <c r="E4285" s="2" t="s">
        <v>4896</v>
      </c>
      <c r="F4285" s="2" t="s">
        <v>1194</v>
      </c>
      <c r="G4285" s="2" t="s">
        <v>29</v>
      </c>
      <c r="H4285" s="2" t="s">
        <v>5168</v>
      </c>
      <c r="I4285" s="2" t="s">
        <v>579</v>
      </c>
      <c r="J4285" s="2" t="s">
        <v>4838</v>
      </c>
      <c r="K4285" s="2" t="s">
        <v>33</v>
      </c>
      <c r="L4285" s="3" t="s">
        <v>34</v>
      </c>
      <c r="M4285" s="3" t="s">
        <v>137</v>
      </c>
      <c r="N4285" s="3" t="s">
        <v>37</v>
      </c>
      <c r="O4285" s="3" t="s">
        <v>37</v>
      </c>
      <c r="P4285" s="2" t="s">
        <v>4690</v>
      </c>
      <c r="Q4285" s="4"/>
      <c r="R4285" s="4"/>
      <c r="S4285" s="4"/>
      <c r="T4285" s="2" t="s">
        <v>197</v>
      </c>
      <c r="U4285" s="4"/>
      <c r="V4285" s="2" t="s">
        <v>139</v>
      </c>
      <c r="W4285" s="4"/>
    </row>
    <row r="4286" spans="1:23" x14ac:dyDescent="0.2">
      <c r="A4286" s="2" t="s">
        <v>4300</v>
      </c>
      <c r="B4286" s="2" t="s">
        <v>4301</v>
      </c>
      <c r="C4286" s="2" t="s">
        <v>25</v>
      </c>
      <c r="D4286" s="2" t="s">
        <v>8429</v>
      </c>
      <c r="E4286" s="2" t="s">
        <v>4896</v>
      </c>
      <c r="F4286" s="2" t="s">
        <v>1194</v>
      </c>
      <c r="G4286" s="2" t="s">
        <v>44</v>
      </c>
      <c r="H4286" s="2" t="s">
        <v>5168</v>
      </c>
      <c r="I4286" s="2" t="s">
        <v>579</v>
      </c>
      <c r="J4286" s="2" t="s">
        <v>4838</v>
      </c>
      <c r="K4286" s="2" t="s">
        <v>33</v>
      </c>
      <c r="L4286" s="3" t="s">
        <v>34</v>
      </c>
      <c r="M4286" s="3" t="s">
        <v>175</v>
      </c>
      <c r="N4286" s="3" t="s">
        <v>37</v>
      </c>
      <c r="O4286" s="3" t="s">
        <v>37</v>
      </c>
      <c r="P4286" s="2" t="s">
        <v>4538</v>
      </c>
      <c r="Q4286" s="4"/>
      <c r="R4286" s="4"/>
      <c r="S4286" s="4"/>
      <c r="T4286" s="2" t="s">
        <v>197</v>
      </c>
      <c r="U4286" s="4"/>
      <c r="V4286" s="2" t="s">
        <v>139</v>
      </c>
      <c r="W4286" s="4"/>
    </row>
    <row r="4287" spans="1:23" x14ac:dyDescent="0.2">
      <c r="A4287" s="2" t="s">
        <v>4300</v>
      </c>
      <c r="B4287" s="2" t="s">
        <v>4301</v>
      </c>
      <c r="C4287" s="2" t="s">
        <v>25</v>
      </c>
      <c r="D4287" s="2" t="s">
        <v>8430</v>
      </c>
      <c r="E4287" s="2" t="s">
        <v>4896</v>
      </c>
      <c r="F4287" s="2" t="s">
        <v>1194</v>
      </c>
      <c r="G4287" s="2" t="s">
        <v>51</v>
      </c>
      <c r="H4287" s="2" t="s">
        <v>5168</v>
      </c>
      <c r="I4287" s="2" t="s">
        <v>579</v>
      </c>
      <c r="J4287" s="2" t="s">
        <v>4838</v>
      </c>
      <c r="K4287" s="2" t="s">
        <v>33</v>
      </c>
      <c r="L4287" s="3" t="s">
        <v>34</v>
      </c>
      <c r="M4287" s="3" t="s">
        <v>104</v>
      </c>
      <c r="N4287" s="3" t="s">
        <v>37</v>
      </c>
      <c r="O4287" s="3" t="s">
        <v>37</v>
      </c>
      <c r="P4287" s="2" t="s">
        <v>4624</v>
      </c>
      <c r="Q4287" s="4"/>
      <c r="R4287" s="4"/>
      <c r="S4287" s="4"/>
      <c r="T4287" s="2" t="s">
        <v>197</v>
      </c>
      <c r="U4287" s="4"/>
      <c r="V4287" s="2" t="s">
        <v>139</v>
      </c>
      <c r="W4287" s="4"/>
    </row>
    <row r="4288" spans="1:23" x14ac:dyDescent="0.2">
      <c r="A4288" s="2" t="s">
        <v>4300</v>
      </c>
      <c r="B4288" s="2" t="s">
        <v>4301</v>
      </c>
      <c r="C4288" s="2" t="s">
        <v>25</v>
      </c>
      <c r="D4288" s="2" t="s">
        <v>8431</v>
      </c>
      <c r="E4288" s="2" t="s">
        <v>4896</v>
      </c>
      <c r="F4288" s="2" t="s">
        <v>1194</v>
      </c>
      <c r="G4288" s="2" t="s">
        <v>58</v>
      </c>
      <c r="H4288" s="2" t="s">
        <v>5168</v>
      </c>
      <c r="I4288" s="2" t="s">
        <v>579</v>
      </c>
      <c r="J4288" s="2" t="s">
        <v>4838</v>
      </c>
      <c r="K4288" s="2" t="s">
        <v>33</v>
      </c>
      <c r="L4288" s="3" t="s">
        <v>34</v>
      </c>
      <c r="M4288" s="3" t="s">
        <v>104</v>
      </c>
      <c r="N4288" s="3" t="s">
        <v>37</v>
      </c>
      <c r="O4288" s="3" t="s">
        <v>37</v>
      </c>
      <c r="P4288" s="2" t="s">
        <v>4619</v>
      </c>
      <c r="Q4288" s="4"/>
      <c r="R4288" s="4"/>
      <c r="S4288" s="4"/>
      <c r="T4288" s="2" t="s">
        <v>197</v>
      </c>
      <c r="U4288" s="4"/>
      <c r="V4288" s="2" t="s">
        <v>139</v>
      </c>
      <c r="W4288" s="4"/>
    </row>
    <row r="4289" spans="1:23" x14ac:dyDescent="0.2">
      <c r="A4289" s="2" t="s">
        <v>4300</v>
      </c>
      <c r="B4289" s="2" t="s">
        <v>4301</v>
      </c>
      <c r="C4289" s="2" t="s">
        <v>25</v>
      </c>
      <c r="D4289" s="2" t="s">
        <v>8432</v>
      </c>
      <c r="E4289" s="2" t="s">
        <v>4896</v>
      </c>
      <c r="F4289" s="2" t="s">
        <v>1194</v>
      </c>
      <c r="G4289" s="2" t="s">
        <v>65</v>
      </c>
      <c r="H4289" s="2" t="s">
        <v>5168</v>
      </c>
      <c r="I4289" s="2" t="s">
        <v>579</v>
      </c>
      <c r="J4289" s="2" t="s">
        <v>4838</v>
      </c>
      <c r="K4289" s="2" t="s">
        <v>33</v>
      </c>
      <c r="L4289" s="3" t="s">
        <v>34</v>
      </c>
      <c r="M4289" s="3" t="s">
        <v>169</v>
      </c>
      <c r="N4289" s="3" t="s">
        <v>37</v>
      </c>
      <c r="O4289" s="3" t="s">
        <v>37</v>
      </c>
      <c r="P4289" s="2" t="s">
        <v>4902</v>
      </c>
      <c r="Q4289" s="4"/>
      <c r="R4289" s="4"/>
      <c r="S4289" s="4"/>
      <c r="T4289" s="2" t="s">
        <v>197</v>
      </c>
      <c r="U4289" s="4"/>
      <c r="V4289" s="2" t="s">
        <v>139</v>
      </c>
      <c r="W4289" s="4"/>
    </row>
    <row r="4290" spans="1:23" x14ac:dyDescent="0.2">
      <c r="A4290" s="2" t="s">
        <v>4300</v>
      </c>
      <c r="B4290" s="2" t="s">
        <v>4301</v>
      </c>
      <c r="C4290" s="2" t="s">
        <v>25</v>
      </c>
      <c r="D4290" s="2" t="s">
        <v>8433</v>
      </c>
      <c r="E4290" s="2" t="s">
        <v>4896</v>
      </c>
      <c r="F4290" s="2" t="s">
        <v>1194</v>
      </c>
      <c r="G4290" s="2" t="s">
        <v>428</v>
      </c>
      <c r="H4290" s="2" t="s">
        <v>5168</v>
      </c>
      <c r="I4290" s="2" t="s">
        <v>579</v>
      </c>
      <c r="J4290" s="2" t="s">
        <v>4838</v>
      </c>
      <c r="K4290" s="2" t="s">
        <v>33</v>
      </c>
      <c r="L4290" s="3" t="s">
        <v>34</v>
      </c>
      <c r="M4290" s="3" t="s">
        <v>104</v>
      </c>
      <c r="N4290" s="3" t="s">
        <v>37</v>
      </c>
      <c r="O4290" s="3" t="s">
        <v>37</v>
      </c>
      <c r="P4290" s="2" t="s">
        <v>4649</v>
      </c>
      <c r="Q4290" s="4"/>
      <c r="R4290" s="4"/>
      <c r="S4290" s="4"/>
      <c r="T4290" s="2" t="s">
        <v>197</v>
      </c>
      <c r="U4290" s="4"/>
      <c r="V4290" s="2" t="s">
        <v>139</v>
      </c>
      <c r="W4290" s="4"/>
    </row>
    <row r="4291" spans="1:23" x14ac:dyDescent="0.2">
      <c r="A4291" s="2" t="s">
        <v>4300</v>
      </c>
      <c r="B4291" s="2" t="s">
        <v>4301</v>
      </c>
      <c r="C4291" s="2" t="s">
        <v>25</v>
      </c>
      <c r="D4291" s="2" t="s">
        <v>8434</v>
      </c>
      <c r="E4291" s="2" t="s">
        <v>4896</v>
      </c>
      <c r="F4291" s="2" t="s">
        <v>1194</v>
      </c>
      <c r="G4291" s="2" t="s">
        <v>430</v>
      </c>
      <c r="H4291" s="2" t="s">
        <v>5168</v>
      </c>
      <c r="I4291" s="2" t="s">
        <v>579</v>
      </c>
      <c r="J4291" s="2" t="s">
        <v>4838</v>
      </c>
      <c r="K4291" s="2" t="s">
        <v>33</v>
      </c>
      <c r="L4291" s="3" t="s">
        <v>34</v>
      </c>
      <c r="M4291" s="3" t="s">
        <v>169</v>
      </c>
      <c r="N4291" s="3" t="s">
        <v>37</v>
      </c>
      <c r="O4291" s="3" t="s">
        <v>37</v>
      </c>
      <c r="P4291" s="2" t="s">
        <v>4905</v>
      </c>
      <c r="Q4291" s="4"/>
      <c r="R4291" s="4"/>
      <c r="S4291" s="4"/>
      <c r="T4291" s="2" t="s">
        <v>197</v>
      </c>
      <c r="U4291" s="4"/>
      <c r="V4291" s="2" t="s">
        <v>139</v>
      </c>
      <c r="W4291" s="4"/>
    </row>
    <row r="4292" spans="1:23" x14ac:dyDescent="0.2">
      <c r="A4292" s="2" t="s">
        <v>4300</v>
      </c>
      <c r="B4292" s="2" t="s">
        <v>4301</v>
      </c>
      <c r="C4292" s="2" t="s">
        <v>25</v>
      </c>
      <c r="D4292" s="2" t="s">
        <v>8435</v>
      </c>
      <c r="E4292" s="2" t="s">
        <v>4896</v>
      </c>
      <c r="F4292" s="2" t="s">
        <v>1194</v>
      </c>
      <c r="G4292" s="2" t="s">
        <v>433</v>
      </c>
      <c r="H4292" s="2" t="s">
        <v>5168</v>
      </c>
      <c r="I4292" s="2" t="s">
        <v>579</v>
      </c>
      <c r="J4292" s="2" t="s">
        <v>4838</v>
      </c>
      <c r="K4292" s="2" t="s">
        <v>33</v>
      </c>
      <c r="L4292" s="3" t="s">
        <v>34</v>
      </c>
      <c r="M4292" s="3" t="s">
        <v>169</v>
      </c>
      <c r="N4292" s="3" t="s">
        <v>37</v>
      </c>
      <c r="O4292" s="3" t="s">
        <v>37</v>
      </c>
      <c r="P4292" s="2" t="s">
        <v>5504</v>
      </c>
      <c r="Q4292" s="4"/>
      <c r="R4292" s="4"/>
      <c r="S4292" s="4"/>
      <c r="T4292" s="2" t="s">
        <v>197</v>
      </c>
      <c r="U4292" s="4"/>
      <c r="V4292" s="2" t="s">
        <v>139</v>
      </c>
      <c r="W4292" s="4"/>
    </row>
    <row r="4293" spans="1:23" x14ac:dyDescent="0.2">
      <c r="A4293" s="2" t="s">
        <v>4300</v>
      </c>
      <c r="B4293" s="2" t="s">
        <v>4301</v>
      </c>
      <c r="C4293" s="2" t="s">
        <v>25</v>
      </c>
      <c r="D4293" s="2" t="s">
        <v>8436</v>
      </c>
      <c r="E4293" s="2" t="s">
        <v>4896</v>
      </c>
      <c r="F4293" s="2" t="s">
        <v>1194</v>
      </c>
      <c r="G4293" s="2" t="s">
        <v>436</v>
      </c>
      <c r="H4293" s="2" t="s">
        <v>5168</v>
      </c>
      <c r="I4293" s="2" t="s">
        <v>579</v>
      </c>
      <c r="J4293" s="2" t="s">
        <v>4838</v>
      </c>
      <c r="K4293" s="2" t="s">
        <v>33</v>
      </c>
      <c r="L4293" s="3" t="s">
        <v>34</v>
      </c>
      <c r="M4293" s="3" t="s">
        <v>175</v>
      </c>
      <c r="N4293" s="3" t="s">
        <v>37</v>
      </c>
      <c r="O4293" s="3" t="s">
        <v>37</v>
      </c>
      <c r="P4293" s="2" t="s">
        <v>4631</v>
      </c>
      <c r="Q4293" s="4"/>
      <c r="R4293" s="4"/>
      <c r="S4293" s="4"/>
      <c r="T4293" s="2" t="s">
        <v>197</v>
      </c>
      <c r="U4293" s="4"/>
      <c r="V4293" s="2" t="s">
        <v>139</v>
      </c>
      <c r="W4293" s="4"/>
    </row>
    <row r="4294" spans="1:23" x14ac:dyDescent="0.2">
      <c r="A4294" s="2" t="s">
        <v>4300</v>
      </c>
      <c r="B4294" s="2" t="s">
        <v>4301</v>
      </c>
      <c r="C4294" s="2" t="s">
        <v>25</v>
      </c>
      <c r="D4294" s="2" t="s">
        <v>8437</v>
      </c>
      <c r="E4294" s="2" t="s">
        <v>4896</v>
      </c>
      <c r="F4294" s="2" t="s">
        <v>1194</v>
      </c>
      <c r="G4294" s="2" t="s">
        <v>438</v>
      </c>
      <c r="H4294" s="2" t="s">
        <v>5168</v>
      </c>
      <c r="I4294" s="2" t="s">
        <v>579</v>
      </c>
      <c r="J4294" s="2" t="s">
        <v>4838</v>
      </c>
      <c r="K4294" s="2" t="s">
        <v>33</v>
      </c>
      <c r="L4294" s="3" t="s">
        <v>34</v>
      </c>
      <c r="M4294" s="3" t="s">
        <v>104</v>
      </c>
      <c r="N4294" s="3" t="s">
        <v>37</v>
      </c>
      <c r="O4294" s="3" t="s">
        <v>37</v>
      </c>
      <c r="P4294" s="2" t="s">
        <v>4654</v>
      </c>
      <c r="Q4294" s="4"/>
      <c r="R4294" s="4"/>
      <c r="S4294" s="4"/>
      <c r="T4294" s="2" t="s">
        <v>197</v>
      </c>
      <c r="U4294" s="4"/>
      <c r="V4294" s="2" t="s">
        <v>139</v>
      </c>
      <c r="W4294" s="4"/>
    </row>
    <row r="4295" spans="1:23" x14ac:dyDescent="0.2">
      <c r="A4295" s="2" t="s">
        <v>4300</v>
      </c>
      <c r="B4295" s="2" t="s">
        <v>4301</v>
      </c>
      <c r="C4295" s="2" t="s">
        <v>199</v>
      </c>
      <c r="D4295" s="2" t="s">
        <v>8438</v>
      </c>
      <c r="E4295" s="2" t="s">
        <v>4896</v>
      </c>
      <c r="F4295" s="2" t="s">
        <v>1194</v>
      </c>
      <c r="G4295" s="2" t="s">
        <v>202</v>
      </c>
      <c r="H4295" s="2" t="s">
        <v>5168</v>
      </c>
      <c r="I4295" s="2" t="s">
        <v>579</v>
      </c>
      <c r="J4295" s="2" t="s">
        <v>4838</v>
      </c>
      <c r="K4295" s="2" t="s">
        <v>33</v>
      </c>
      <c r="L4295" s="3" t="s">
        <v>36</v>
      </c>
      <c r="M4295" s="3" t="s">
        <v>37</v>
      </c>
      <c r="N4295" s="3" t="s">
        <v>37</v>
      </c>
      <c r="O4295" s="3" t="s">
        <v>37</v>
      </c>
      <c r="P4295" s="2" t="s">
        <v>5514</v>
      </c>
      <c r="Q4295" s="4"/>
      <c r="R4295" s="4"/>
      <c r="S4295" s="4"/>
      <c r="T4295" s="2" t="s">
        <v>197</v>
      </c>
      <c r="U4295" s="4"/>
      <c r="V4295" s="2" t="s">
        <v>139</v>
      </c>
      <c r="W4295" s="4"/>
    </row>
    <row r="4296" spans="1:23" x14ac:dyDescent="0.2">
      <c r="A4296" s="2" t="s">
        <v>4300</v>
      </c>
      <c r="B4296" s="2" t="s">
        <v>4301</v>
      </c>
      <c r="C4296" s="2" t="s">
        <v>25</v>
      </c>
      <c r="D4296" s="2" t="s">
        <v>8439</v>
      </c>
      <c r="E4296" s="2" t="s">
        <v>4896</v>
      </c>
      <c r="F4296" s="2" t="s">
        <v>5179</v>
      </c>
      <c r="G4296" s="2" t="s">
        <v>29</v>
      </c>
      <c r="H4296" s="2" t="s">
        <v>5180</v>
      </c>
      <c r="I4296" s="2" t="s">
        <v>579</v>
      </c>
      <c r="J4296" s="2" t="s">
        <v>4838</v>
      </c>
      <c r="K4296" s="2" t="s">
        <v>33</v>
      </c>
      <c r="L4296" s="3" t="s">
        <v>34</v>
      </c>
      <c r="M4296" s="3" t="s">
        <v>31</v>
      </c>
      <c r="N4296" s="3" t="s">
        <v>37</v>
      </c>
      <c r="O4296" s="3" t="s">
        <v>37</v>
      </c>
      <c r="P4296" s="2" t="s">
        <v>5508</v>
      </c>
      <c r="Q4296" s="4"/>
      <c r="R4296" s="4"/>
      <c r="S4296" s="4"/>
      <c r="T4296" s="2" t="s">
        <v>197</v>
      </c>
      <c r="U4296" s="4"/>
      <c r="V4296" s="2" t="s">
        <v>139</v>
      </c>
      <c r="W4296" s="4"/>
    </row>
    <row r="4297" spans="1:23" x14ac:dyDescent="0.2">
      <c r="A4297" s="2" t="s">
        <v>4300</v>
      </c>
      <c r="B4297" s="2" t="s">
        <v>4301</v>
      </c>
      <c r="C4297" s="2" t="s">
        <v>25</v>
      </c>
      <c r="D4297" s="2" t="s">
        <v>8440</v>
      </c>
      <c r="E4297" s="2" t="s">
        <v>4896</v>
      </c>
      <c r="F4297" s="2" t="s">
        <v>5179</v>
      </c>
      <c r="G4297" s="2" t="s">
        <v>44</v>
      </c>
      <c r="H4297" s="2" t="s">
        <v>5180</v>
      </c>
      <c r="I4297" s="2" t="s">
        <v>579</v>
      </c>
      <c r="J4297" s="2" t="s">
        <v>4838</v>
      </c>
      <c r="K4297" s="2" t="s">
        <v>33</v>
      </c>
      <c r="L4297" s="3" t="s">
        <v>34</v>
      </c>
      <c r="M4297" s="3" t="s">
        <v>169</v>
      </c>
      <c r="N4297" s="3" t="s">
        <v>37</v>
      </c>
      <c r="O4297" s="3" t="s">
        <v>37</v>
      </c>
      <c r="P4297" s="2" t="s">
        <v>4187</v>
      </c>
      <c r="Q4297" s="4"/>
      <c r="R4297" s="4"/>
      <c r="S4297" s="4"/>
      <c r="T4297" s="2" t="s">
        <v>197</v>
      </c>
      <c r="U4297" s="4"/>
      <c r="V4297" s="2" t="s">
        <v>139</v>
      </c>
      <c r="W4297" s="4"/>
    </row>
    <row r="4298" spans="1:23" x14ac:dyDescent="0.2">
      <c r="A4298" s="2" t="s">
        <v>4300</v>
      </c>
      <c r="B4298" s="2" t="s">
        <v>4301</v>
      </c>
      <c r="C4298" s="2" t="s">
        <v>25</v>
      </c>
      <c r="D4298" s="2" t="s">
        <v>8441</v>
      </c>
      <c r="E4298" s="2" t="s">
        <v>4896</v>
      </c>
      <c r="F4298" s="2" t="s">
        <v>5183</v>
      </c>
      <c r="G4298" s="2" t="s">
        <v>29</v>
      </c>
      <c r="H4298" s="2" t="s">
        <v>5184</v>
      </c>
      <c r="I4298" s="2" t="s">
        <v>579</v>
      </c>
      <c r="J4298" s="2" t="s">
        <v>4838</v>
      </c>
      <c r="K4298" s="2" t="s">
        <v>33</v>
      </c>
      <c r="L4298" s="3" t="s">
        <v>34</v>
      </c>
      <c r="M4298" s="3" t="s">
        <v>137</v>
      </c>
      <c r="N4298" s="3" t="s">
        <v>37</v>
      </c>
      <c r="O4298" s="3" t="s">
        <v>37</v>
      </c>
      <c r="P4298" s="2" t="s">
        <v>4551</v>
      </c>
      <c r="Q4298" s="4"/>
      <c r="R4298" s="4"/>
      <c r="S4298" s="4"/>
      <c r="T4298" s="2" t="s">
        <v>197</v>
      </c>
      <c r="U4298" s="4"/>
      <c r="V4298" s="2" t="s">
        <v>139</v>
      </c>
      <c r="W4298" s="4"/>
    </row>
    <row r="4299" spans="1:23" x14ac:dyDescent="0.2">
      <c r="A4299" s="2" t="s">
        <v>4300</v>
      </c>
      <c r="B4299" s="2" t="s">
        <v>4301</v>
      </c>
      <c r="C4299" s="2" t="s">
        <v>25</v>
      </c>
      <c r="D4299" s="2" t="s">
        <v>8442</v>
      </c>
      <c r="E4299" s="2" t="s">
        <v>4896</v>
      </c>
      <c r="F4299" s="2" t="s">
        <v>5183</v>
      </c>
      <c r="G4299" s="2" t="s">
        <v>44</v>
      </c>
      <c r="H4299" s="2" t="s">
        <v>5184</v>
      </c>
      <c r="I4299" s="2" t="s">
        <v>579</v>
      </c>
      <c r="J4299" s="2" t="s">
        <v>4838</v>
      </c>
      <c r="K4299" s="2" t="s">
        <v>33</v>
      </c>
      <c r="L4299" s="3" t="s">
        <v>34</v>
      </c>
      <c r="M4299" s="3" t="s">
        <v>442</v>
      </c>
      <c r="N4299" s="3" t="s">
        <v>37</v>
      </c>
      <c r="O4299" s="3" t="s">
        <v>37</v>
      </c>
      <c r="P4299" s="2" t="s">
        <v>4530</v>
      </c>
      <c r="Q4299" s="4"/>
      <c r="R4299" s="4"/>
      <c r="S4299" s="4"/>
      <c r="T4299" s="2" t="s">
        <v>197</v>
      </c>
      <c r="U4299" s="4"/>
      <c r="V4299" s="2" t="s">
        <v>139</v>
      </c>
      <c r="W4299" s="4"/>
    </row>
    <row r="4300" spans="1:23" x14ac:dyDescent="0.2">
      <c r="A4300" s="2" t="s">
        <v>4300</v>
      </c>
      <c r="B4300" s="2" t="s">
        <v>4301</v>
      </c>
      <c r="C4300" s="2" t="s">
        <v>25</v>
      </c>
      <c r="D4300" s="2" t="s">
        <v>8443</v>
      </c>
      <c r="E4300" s="2" t="s">
        <v>4896</v>
      </c>
      <c r="F4300" s="2" t="s">
        <v>370</v>
      </c>
      <c r="G4300" s="2" t="s">
        <v>29</v>
      </c>
      <c r="H4300" s="2" t="s">
        <v>5187</v>
      </c>
      <c r="I4300" s="2" t="s">
        <v>579</v>
      </c>
      <c r="J4300" s="2" t="s">
        <v>4838</v>
      </c>
      <c r="K4300" s="2" t="s">
        <v>33</v>
      </c>
      <c r="L4300" s="3" t="s">
        <v>34</v>
      </c>
      <c r="M4300" s="3" t="s">
        <v>137</v>
      </c>
      <c r="N4300" s="3" t="s">
        <v>37</v>
      </c>
      <c r="O4300" s="3" t="s">
        <v>37</v>
      </c>
      <c r="P4300" s="2" t="s">
        <v>4551</v>
      </c>
      <c r="Q4300" s="4"/>
      <c r="R4300" s="4"/>
      <c r="S4300" s="4"/>
      <c r="T4300" s="2" t="s">
        <v>197</v>
      </c>
      <c r="U4300" s="4"/>
      <c r="V4300" s="2" t="s">
        <v>139</v>
      </c>
      <c r="W4300" s="4"/>
    </row>
    <row r="4301" spans="1:23" x14ac:dyDescent="0.2">
      <c r="A4301" s="2" t="s">
        <v>4300</v>
      </c>
      <c r="B4301" s="2" t="s">
        <v>4301</v>
      </c>
      <c r="C4301" s="2" t="s">
        <v>25</v>
      </c>
      <c r="D4301" s="2" t="s">
        <v>8444</v>
      </c>
      <c r="E4301" s="2" t="s">
        <v>4896</v>
      </c>
      <c r="F4301" s="2" t="s">
        <v>5189</v>
      </c>
      <c r="G4301" s="2" t="s">
        <v>29</v>
      </c>
      <c r="H4301" s="2" t="s">
        <v>5190</v>
      </c>
      <c r="I4301" s="2" t="s">
        <v>579</v>
      </c>
      <c r="J4301" s="2" t="s">
        <v>4838</v>
      </c>
      <c r="K4301" s="2" t="s">
        <v>33</v>
      </c>
      <c r="L4301" s="3" t="s">
        <v>34</v>
      </c>
      <c r="M4301" s="3" t="s">
        <v>137</v>
      </c>
      <c r="N4301" s="3" t="s">
        <v>37</v>
      </c>
      <c r="O4301" s="3" t="s">
        <v>37</v>
      </c>
      <c r="P4301" s="2" t="s">
        <v>4640</v>
      </c>
      <c r="Q4301" s="4"/>
      <c r="R4301" s="4"/>
      <c r="S4301" s="4"/>
      <c r="T4301" s="2" t="s">
        <v>197</v>
      </c>
      <c r="U4301" s="4"/>
      <c r="V4301" s="2" t="s">
        <v>139</v>
      </c>
      <c r="W4301" s="4"/>
    </row>
    <row r="4302" spans="1:23" x14ac:dyDescent="0.2">
      <c r="A4302" s="2" t="s">
        <v>4300</v>
      </c>
      <c r="B4302" s="2" t="s">
        <v>4301</v>
      </c>
      <c r="C4302" s="2" t="s">
        <v>25</v>
      </c>
      <c r="D4302" s="2" t="s">
        <v>8445</v>
      </c>
      <c r="E4302" s="2" t="s">
        <v>4896</v>
      </c>
      <c r="F4302" s="2" t="s">
        <v>4071</v>
      </c>
      <c r="G4302" s="2" t="s">
        <v>29</v>
      </c>
      <c r="H4302" s="2" t="s">
        <v>5192</v>
      </c>
      <c r="I4302" s="2" t="s">
        <v>579</v>
      </c>
      <c r="J4302" s="2" t="s">
        <v>4838</v>
      </c>
      <c r="K4302" s="2" t="s">
        <v>33</v>
      </c>
      <c r="L4302" s="3" t="s">
        <v>34</v>
      </c>
      <c r="M4302" s="3" t="s">
        <v>169</v>
      </c>
      <c r="N4302" s="3" t="s">
        <v>37</v>
      </c>
      <c r="O4302" s="3" t="s">
        <v>37</v>
      </c>
      <c r="P4302" s="2" t="s">
        <v>4318</v>
      </c>
      <c r="Q4302" s="4"/>
      <c r="R4302" s="4"/>
      <c r="S4302" s="4"/>
      <c r="T4302" s="2" t="s">
        <v>197</v>
      </c>
      <c r="U4302" s="4"/>
      <c r="V4302" s="2" t="s">
        <v>139</v>
      </c>
      <c r="W4302" s="4"/>
    </row>
    <row r="4303" spans="1:23" x14ac:dyDescent="0.2">
      <c r="A4303" s="2" t="s">
        <v>4300</v>
      </c>
      <c r="B4303" s="2" t="s">
        <v>4301</v>
      </c>
      <c r="C4303" s="2" t="s">
        <v>25</v>
      </c>
      <c r="D4303" s="2" t="s">
        <v>8446</v>
      </c>
      <c r="E4303" s="2" t="s">
        <v>4896</v>
      </c>
      <c r="F4303" s="2" t="s">
        <v>1346</v>
      </c>
      <c r="G4303" s="2" t="s">
        <v>29</v>
      </c>
      <c r="H4303" s="2" t="s">
        <v>5194</v>
      </c>
      <c r="I4303" s="2" t="s">
        <v>579</v>
      </c>
      <c r="J4303" s="2" t="s">
        <v>4838</v>
      </c>
      <c r="K4303" s="2" t="s">
        <v>33</v>
      </c>
      <c r="L4303" s="3" t="s">
        <v>438</v>
      </c>
      <c r="M4303" s="3" t="s">
        <v>31</v>
      </c>
      <c r="N4303" s="3" t="s">
        <v>37</v>
      </c>
      <c r="O4303" s="3" t="s">
        <v>37</v>
      </c>
      <c r="P4303" s="2" t="s">
        <v>4485</v>
      </c>
      <c r="Q4303" s="4"/>
      <c r="R4303" s="4"/>
      <c r="S4303" s="4"/>
      <c r="T4303" s="2" t="s">
        <v>197</v>
      </c>
      <c r="U4303" s="4"/>
      <c r="V4303" s="2" t="s">
        <v>139</v>
      </c>
      <c r="W4303" s="4"/>
    </row>
    <row r="4304" spans="1:23" x14ac:dyDescent="0.2">
      <c r="A4304" s="2" t="s">
        <v>4300</v>
      </c>
      <c r="B4304" s="2" t="s">
        <v>4301</v>
      </c>
      <c r="C4304" s="2" t="s">
        <v>25</v>
      </c>
      <c r="D4304" s="2" t="s">
        <v>8447</v>
      </c>
      <c r="E4304" s="2" t="s">
        <v>4896</v>
      </c>
      <c r="F4304" s="2" t="s">
        <v>337</v>
      </c>
      <c r="G4304" s="2" t="s">
        <v>29</v>
      </c>
      <c r="H4304" s="2" t="s">
        <v>5196</v>
      </c>
      <c r="I4304" s="2" t="s">
        <v>579</v>
      </c>
      <c r="J4304" s="2" t="s">
        <v>4838</v>
      </c>
      <c r="K4304" s="2" t="s">
        <v>33</v>
      </c>
      <c r="L4304" s="3" t="s">
        <v>34</v>
      </c>
      <c r="M4304" s="3" t="s">
        <v>31</v>
      </c>
      <c r="N4304" s="3" t="s">
        <v>37</v>
      </c>
      <c r="O4304" s="3" t="s">
        <v>37</v>
      </c>
      <c r="P4304" s="2" t="s">
        <v>4627</v>
      </c>
      <c r="Q4304" s="4"/>
      <c r="R4304" s="4"/>
      <c r="S4304" s="4"/>
      <c r="T4304" s="2" t="s">
        <v>197</v>
      </c>
      <c r="U4304" s="4"/>
      <c r="V4304" s="2" t="s">
        <v>139</v>
      </c>
      <c r="W4304" s="4"/>
    </row>
    <row r="4305" spans="1:23" x14ac:dyDescent="0.2">
      <c r="A4305" s="2" t="s">
        <v>4300</v>
      </c>
      <c r="B4305" s="2" t="s">
        <v>4301</v>
      </c>
      <c r="C4305" s="2" t="s">
        <v>25</v>
      </c>
      <c r="D4305" s="2" t="s">
        <v>8448</v>
      </c>
      <c r="E4305" s="2" t="s">
        <v>4896</v>
      </c>
      <c r="F4305" s="2" t="s">
        <v>337</v>
      </c>
      <c r="G4305" s="2" t="s">
        <v>44</v>
      </c>
      <c r="H4305" s="2" t="s">
        <v>5196</v>
      </c>
      <c r="I4305" s="2" t="s">
        <v>579</v>
      </c>
      <c r="J4305" s="2" t="s">
        <v>4838</v>
      </c>
      <c r="K4305" s="2" t="s">
        <v>33</v>
      </c>
      <c r="L4305" s="3" t="s">
        <v>34</v>
      </c>
      <c r="M4305" s="3" t="s">
        <v>37</v>
      </c>
      <c r="N4305" s="3" t="s">
        <v>37</v>
      </c>
      <c r="O4305" s="3" t="s">
        <v>37</v>
      </c>
      <c r="P4305" s="2" t="s">
        <v>4943</v>
      </c>
      <c r="Q4305" s="4"/>
      <c r="R4305" s="4"/>
      <c r="S4305" s="4"/>
      <c r="T4305" s="2" t="s">
        <v>197</v>
      </c>
      <c r="U4305" s="4"/>
      <c r="V4305" s="2" t="s">
        <v>139</v>
      </c>
      <c r="W4305" s="4"/>
    </row>
    <row r="4306" spans="1:23" x14ac:dyDescent="0.2">
      <c r="A4306" s="2" t="s">
        <v>4300</v>
      </c>
      <c r="B4306" s="2" t="s">
        <v>4301</v>
      </c>
      <c r="C4306" s="2" t="s">
        <v>25</v>
      </c>
      <c r="D4306" s="2" t="s">
        <v>8449</v>
      </c>
      <c r="E4306" s="2" t="s">
        <v>4896</v>
      </c>
      <c r="F4306" s="2" t="s">
        <v>5199</v>
      </c>
      <c r="G4306" s="2" t="s">
        <v>29</v>
      </c>
      <c r="H4306" s="2" t="s">
        <v>5200</v>
      </c>
      <c r="I4306" s="2" t="s">
        <v>579</v>
      </c>
      <c r="J4306" s="2" t="s">
        <v>4838</v>
      </c>
      <c r="K4306" s="2" t="s">
        <v>33</v>
      </c>
      <c r="L4306" s="3" t="s">
        <v>34</v>
      </c>
      <c r="M4306" s="3" t="s">
        <v>442</v>
      </c>
      <c r="N4306" s="3" t="s">
        <v>37</v>
      </c>
      <c r="O4306" s="3" t="s">
        <v>37</v>
      </c>
      <c r="P4306" s="2" t="s">
        <v>4546</v>
      </c>
      <c r="Q4306" s="4"/>
      <c r="R4306" s="4"/>
      <c r="S4306" s="4"/>
      <c r="T4306" s="2" t="s">
        <v>197</v>
      </c>
      <c r="U4306" s="4"/>
      <c r="V4306" s="2" t="s">
        <v>139</v>
      </c>
      <c r="W4306" s="4"/>
    </row>
    <row r="4307" spans="1:23" x14ac:dyDescent="0.2">
      <c r="A4307" s="2" t="s">
        <v>4300</v>
      </c>
      <c r="B4307" s="2" t="s">
        <v>4301</v>
      </c>
      <c r="C4307" s="2" t="s">
        <v>25</v>
      </c>
      <c r="D4307" s="2" t="s">
        <v>8450</v>
      </c>
      <c r="E4307" s="2" t="s">
        <v>4896</v>
      </c>
      <c r="F4307" s="2" t="s">
        <v>2903</v>
      </c>
      <c r="G4307" s="2" t="s">
        <v>29</v>
      </c>
      <c r="H4307" s="2" t="s">
        <v>5202</v>
      </c>
      <c r="I4307" s="2" t="s">
        <v>579</v>
      </c>
      <c r="J4307" s="2" t="s">
        <v>4838</v>
      </c>
      <c r="K4307" s="2" t="s">
        <v>33</v>
      </c>
      <c r="L4307" s="3" t="s">
        <v>34</v>
      </c>
      <c r="M4307" s="3" t="s">
        <v>137</v>
      </c>
      <c r="N4307" s="3" t="s">
        <v>37</v>
      </c>
      <c r="O4307" s="3" t="s">
        <v>37</v>
      </c>
      <c r="P4307" s="2" t="s">
        <v>5505</v>
      </c>
      <c r="Q4307" s="4"/>
      <c r="R4307" s="4"/>
      <c r="S4307" s="4"/>
      <c r="T4307" s="2" t="s">
        <v>197</v>
      </c>
      <c r="U4307" s="4"/>
      <c r="V4307" s="2" t="s">
        <v>139</v>
      </c>
      <c r="W4307" s="4"/>
    </row>
    <row r="4308" spans="1:23" x14ac:dyDescent="0.2">
      <c r="A4308" s="2" t="s">
        <v>4300</v>
      </c>
      <c r="B4308" s="2" t="s">
        <v>4301</v>
      </c>
      <c r="C4308" s="2" t="s">
        <v>25</v>
      </c>
      <c r="D4308" s="2" t="s">
        <v>8451</v>
      </c>
      <c r="E4308" s="2" t="s">
        <v>4896</v>
      </c>
      <c r="F4308" s="2" t="s">
        <v>2903</v>
      </c>
      <c r="G4308" s="2" t="s">
        <v>44</v>
      </c>
      <c r="H4308" s="2" t="s">
        <v>5202</v>
      </c>
      <c r="I4308" s="2" t="s">
        <v>579</v>
      </c>
      <c r="J4308" s="2" t="s">
        <v>4838</v>
      </c>
      <c r="K4308" s="2" t="s">
        <v>33</v>
      </c>
      <c r="L4308" s="3" t="s">
        <v>34</v>
      </c>
      <c r="M4308" s="3" t="s">
        <v>169</v>
      </c>
      <c r="N4308" s="3" t="s">
        <v>37</v>
      </c>
      <c r="O4308" s="3" t="s">
        <v>37</v>
      </c>
      <c r="P4308" s="2" t="s">
        <v>4678</v>
      </c>
      <c r="Q4308" s="4"/>
      <c r="R4308" s="4"/>
      <c r="S4308" s="4"/>
      <c r="T4308" s="2" t="s">
        <v>197</v>
      </c>
      <c r="U4308" s="4"/>
      <c r="V4308" s="2" t="s">
        <v>139</v>
      </c>
      <c r="W4308" s="4"/>
    </row>
    <row r="4309" spans="1:23" x14ac:dyDescent="0.2">
      <c r="A4309" s="2" t="s">
        <v>4300</v>
      </c>
      <c r="B4309" s="2" t="s">
        <v>4301</v>
      </c>
      <c r="C4309" s="2" t="s">
        <v>25</v>
      </c>
      <c r="D4309" s="2" t="s">
        <v>8452</v>
      </c>
      <c r="E4309" s="2" t="s">
        <v>4896</v>
      </c>
      <c r="F4309" s="2" t="s">
        <v>5205</v>
      </c>
      <c r="G4309" s="2" t="s">
        <v>29</v>
      </c>
      <c r="H4309" s="2" t="s">
        <v>5206</v>
      </c>
      <c r="I4309" s="2" t="s">
        <v>579</v>
      </c>
      <c r="J4309" s="2" t="s">
        <v>4838</v>
      </c>
      <c r="K4309" s="2" t="s">
        <v>33</v>
      </c>
      <c r="L4309" s="3" t="s">
        <v>34</v>
      </c>
      <c r="M4309" s="3" t="s">
        <v>169</v>
      </c>
      <c r="N4309" s="3" t="s">
        <v>37</v>
      </c>
      <c r="O4309" s="3" t="s">
        <v>37</v>
      </c>
      <c r="P4309" s="2" t="s">
        <v>4543</v>
      </c>
      <c r="Q4309" s="4"/>
      <c r="R4309" s="4"/>
      <c r="S4309" s="4"/>
      <c r="T4309" s="2" t="s">
        <v>197</v>
      </c>
      <c r="U4309" s="4"/>
      <c r="V4309" s="2" t="s">
        <v>139</v>
      </c>
      <c r="W4309" s="4"/>
    </row>
    <row r="4310" spans="1:23" x14ac:dyDescent="0.2">
      <c r="A4310" s="2" t="s">
        <v>4300</v>
      </c>
      <c r="B4310" s="2" t="s">
        <v>4301</v>
      </c>
      <c r="C4310" s="2" t="s">
        <v>25</v>
      </c>
      <c r="D4310" s="2" t="s">
        <v>8453</v>
      </c>
      <c r="E4310" s="2" t="s">
        <v>4896</v>
      </c>
      <c r="F4310" s="2" t="s">
        <v>5208</v>
      </c>
      <c r="G4310" s="2" t="s">
        <v>29</v>
      </c>
      <c r="H4310" s="2" t="s">
        <v>5209</v>
      </c>
      <c r="I4310" s="2" t="s">
        <v>579</v>
      </c>
      <c r="J4310" s="2" t="s">
        <v>4838</v>
      </c>
      <c r="K4310" s="2" t="s">
        <v>33</v>
      </c>
      <c r="L4310" s="3" t="s">
        <v>34</v>
      </c>
      <c r="M4310" s="3" t="s">
        <v>169</v>
      </c>
      <c r="N4310" s="3" t="s">
        <v>37</v>
      </c>
      <c r="O4310" s="3" t="s">
        <v>37</v>
      </c>
      <c r="P4310" s="2" t="s">
        <v>4533</v>
      </c>
      <c r="Q4310" s="4"/>
      <c r="R4310" s="4"/>
      <c r="S4310" s="4"/>
      <c r="T4310" s="2" t="s">
        <v>197</v>
      </c>
      <c r="U4310" s="4"/>
      <c r="V4310" s="2" t="s">
        <v>139</v>
      </c>
      <c r="W4310" s="4"/>
    </row>
    <row r="4311" spans="1:23" x14ac:dyDescent="0.2">
      <c r="A4311" s="2" t="s">
        <v>4300</v>
      </c>
      <c r="B4311" s="2" t="s">
        <v>4301</v>
      </c>
      <c r="C4311" s="2" t="s">
        <v>25</v>
      </c>
      <c r="D4311" s="2" t="s">
        <v>8454</v>
      </c>
      <c r="E4311" s="2" t="s">
        <v>4896</v>
      </c>
      <c r="F4311" s="2" t="s">
        <v>3945</v>
      </c>
      <c r="G4311" s="2" t="s">
        <v>29</v>
      </c>
      <c r="H4311" s="2" t="s">
        <v>5211</v>
      </c>
      <c r="I4311" s="2" t="s">
        <v>579</v>
      </c>
      <c r="J4311" s="2" t="s">
        <v>4838</v>
      </c>
      <c r="K4311" s="2" t="s">
        <v>33</v>
      </c>
      <c r="L4311" s="3" t="s">
        <v>34</v>
      </c>
      <c r="M4311" s="3" t="s">
        <v>36</v>
      </c>
      <c r="N4311" s="3" t="s">
        <v>37</v>
      </c>
      <c r="O4311" s="3" t="s">
        <v>37</v>
      </c>
      <c r="P4311" s="2" t="s">
        <v>4504</v>
      </c>
      <c r="Q4311" s="4"/>
      <c r="R4311" s="4"/>
      <c r="S4311" s="4"/>
      <c r="T4311" s="2" t="s">
        <v>197</v>
      </c>
      <c r="U4311" s="4"/>
      <c r="V4311" s="2" t="s">
        <v>139</v>
      </c>
      <c r="W4311" s="4"/>
    </row>
    <row r="4312" spans="1:23" x14ac:dyDescent="0.2">
      <c r="A4312" s="2" t="s">
        <v>4300</v>
      </c>
      <c r="B4312" s="2" t="s">
        <v>4301</v>
      </c>
      <c r="C4312" s="2" t="s">
        <v>25</v>
      </c>
      <c r="D4312" s="2" t="s">
        <v>8455</v>
      </c>
      <c r="E4312" s="2" t="s">
        <v>4896</v>
      </c>
      <c r="F4312" s="2" t="s">
        <v>5213</v>
      </c>
      <c r="G4312" s="2" t="s">
        <v>29</v>
      </c>
      <c r="H4312" s="2" t="s">
        <v>5214</v>
      </c>
      <c r="I4312" s="2" t="s">
        <v>579</v>
      </c>
      <c r="J4312" s="2" t="s">
        <v>4838</v>
      </c>
      <c r="K4312" s="2" t="s">
        <v>33</v>
      </c>
      <c r="L4312" s="3" t="s">
        <v>34</v>
      </c>
      <c r="M4312" s="3" t="s">
        <v>37</v>
      </c>
      <c r="N4312" s="3" t="s">
        <v>37</v>
      </c>
      <c r="O4312" s="3" t="s">
        <v>37</v>
      </c>
      <c r="P4312" s="2" t="s">
        <v>4481</v>
      </c>
      <c r="Q4312" s="4"/>
      <c r="R4312" s="4"/>
      <c r="S4312" s="4"/>
      <c r="T4312" s="2" t="s">
        <v>197</v>
      </c>
      <c r="U4312" s="4"/>
      <c r="V4312" s="2" t="s">
        <v>139</v>
      </c>
      <c r="W4312" s="4"/>
    </row>
    <row r="4313" spans="1:23" x14ac:dyDescent="0.2">
      <c r="A4313" s="2" t="s">
        <v>4300</v>
      </c>
      <c r="B4313" s="2" t="s">
        <v>4301</v>
      </c>
      <c r="C4313" s="2" t="s">
        <v>25</v>
      </c>
      <c r="D4313" s="2" t="s">
        <v>8456</v>
      </c>
      <c r="E4313" s="2" t="s">
        <v>4896</v>
      </c>
      <c r="F4313" s="2" t="s">
        <v>5213</v>
      </c>
      <c r="G4313" s="2" t="s">
        <v>44</v>
      </c>
      <c r="H4313" s="2" t="s">
        <v>5214</v>
      </c>
      <c r="I4313" s="2" t="s">
        <v>579</v>
      </c>
      <c r="J4313" s="2" t="s">
        <v>4838</v>
      </c>
      <c r="K4313" s="2" t="s">
        <v>33</v>
      </c>
      <c r="L4313" s="3" t="s">
        <v>34</v>
      </c>
      <c r="M4313" s="3" t="s">
        <v>37</v>
      </c>
      <c r="N4313" s="3" t="s">
        <v>37</v>
      </c>
      <c r="O4313" s="3" t="s">
        <v>37</v>
      </c>
      <c r="P4313" s="2" t="s">
        <v>4514</v>
      </c>
      <c r="Q4313" s="4"/>
      <c r="R4313" s="4"/>
      <c r="S4313" s="4"/>
      <c r="T4313" s="2" t="s">
        <v>197</v>
      </c>
      <c r="U4313" s="4"/>
      <c r="V4313" s="2" t="s">
        <v>139</v>
      </c>
      <c r="W4313" s="4"/>
    </row>
    <row r="4314" spans="1:23" x14ac:dyDescent="0.2">
      <c r="A4314" s="2" t="s">
        <v>4300</v>
      </c>
      <c r="B4314" s="2" t="s">
        <v>4301</v>
      </c>
      <c r="C4314" s="2" t="s">
        <v>25</v>
      </c>
      <c r="D4314" s="2" t="s">
        <v>1346</v>
      </c>
      <c r="E4314" s="2" t="s">
        <v>4896</v>
      </c>
      <c r="F4314" s="2" t="s">
        <v>3665</v>
      </c>
      <c r="G4314" s="2" t="s">
        <v>29</v>
      </c>
      <c r="H4314" s="2" t="s">
        <v>5217</v>
      </c>
      <c r="I4314" s="2" t="s">
        <v>579</v>
      </c>
      <c r="J4314" s="2" t="s">
        <v>4838</v>
      </c>
      <c r="K4314" s="2" t="s">
        <v>33</v>
      </c>
      <c r="L4314" s="3" t="s">
        <v>34</v>
      </c>
      <c r="M4314" s="3" t="s">
        <v>37</v>
      </c>
      <c r="N4314" s="3" t="s">
        <v>37</v>
      </c>
      <c r="O4314" s="3" t="s">
        <v>37</v>
      </c>
      <c r="P4314" s="2" t="s">
        <v>4980</v>
      </c>
      <c r="Q4314" s="4"/>
      <c r="R4314" s="4"/>
      <c r="S4314" s="4"/>
      <c r="T4314" s="2" t="s">
        <v>197</v>
      </c>
      <c r="U4314" s="4"/>
      <c r="V4314" s="2" t="s">
        <v>139</v>
      </c>
      <c r="W4314" s="4"/>
    </row>
    <row r="4315" spans="1:23" x14ac:dyDescent="0.2">
      <c r="A4315" s="2" t="s">
        <v>4300</v>
      </c>
      <c r="B4315" s="2" t="s">
        <v>4301</v>
      </c>
      <c r="C4315" s="2" t="s">
        <v>25</v>
      </c>
      <c r="D4315" s="2" t="s">
        <v>8457</v>
      </c>
      <c r="E4315" s="2" t="s">
        <v>4896</v>
      </c>
      <c r="F4315" s="2" t="s">
        <v>3665</v>
      </c>
      <c r="G4315" s="2" t="s">
        <v>44</v>
      </c>
      <c r="H4315" s="2" t="s">
        <v>5217</v>
      </c>
      <c r="I4315" s="2" t="s">
        <v>579</v>
      </c>
      <c r="J4315" s="2" t="s">
        <v>4838</v>
      </c>
      <c r="K4315" s="2" t="s">
        <v>33</v>
      </c>
      <c r="L4315" s="3" t="s">
        <v>34</v>
      </c>
      <c r="M4315" s="3" t="s">
        <v>137</v>
      </c>
      <c r="N4315" s="3" t="s">
        <v>37</v>
      </c>
      <c r="O4315" s="3" t="s">
        <v>37</v>
      </c>
      <c r="P4315" s="2" t="s">
        <v>4680</v>
      </c>
      <c r="Q4315" s="4"/>
      <c r="R4315" s="4"/>
      <c r="S4315" s="4"/>
      <c r="T4315" s="2" t="s">
        <v>197</v>
      </c>
      <c r="U4315" s="4"/>
      <c r="V4315" s="2" t="s">
        <v>139</v>
      </c>
      <c r="W4315" s="4"/>
    </row>
    <row r="4316" spans="1:23" x14ac:dyDescent="0.2">
      <c r="A4316" s="2" t="s">
        <v>4300</v>
      </c>
      <c r="B4316" s="2" t="s">
        <v>4301</v>
      </c>
      <c r="C4316" s="2" t="s">
        <v>25</v>
      </c>
      <c r="D4316" s="2" t="s">
        <v>8458</v>
      </c>
      <c r="E4316" s="2" t="s">
        <v>4896</v>
      </c>
      <c r="F4316" s="2" t="s">
        <v>1349</v>
      </c>
      <c r="G4316" s="2" t="s">
        <v>29</v>
      </c>
      <c r="H4316" s="2" t="s">
        <v>5219</v>
      </c>
      <c r="I4316" s="2" t="s">
        <v>579</v>
      </c>
      <c r="J4316" s="2" t="s">
        <v>4838</v>
      </c>
      <c r="K4316" s="2" t="s">
        <v>33</v>
      </c>
      <c r="L4316" s="3" t="s">
        <v>34</v>
      </c>
      <c r="M4316" s="3" t="s">
        <v>137</v>
      </c>
      <c r="N4316" s="3" t="s">
        <v>37</v>
      </c>
      <c r="O4316" s="3" t="s">
        <v>37</v>
      </c>
      <c r="P4316" s="2" t="s">
        <v>4501</v>
      </c>
      <c r="Q4316" s="4"/>
      <c r="R4316" s="4"/>
      <c r="S4316" s="4"/>
      <c r="T4316" s="2" t="s">
        <v>197</v>
      </c>
      <c r="U4316" s="4"/>
      <c r="V4316" s="2" t="s">
        <v>139</v>
      </c>
      <c r="W4316" s="4"/>
    </row>
    <row r="4317" spans="1:23" x14ac:dyDescent="0.2">
      <c r="A4317" s="2" t="s">
        <v>4300</v>
      </c>
      <c r="B4317" s="2" t="s">
        <v>4301</v>
      </c>
      <c r="C4317" s="2" t="s">
        <v>25</v>
      </c>
      <c r="D4317" s="2" t="s">
        <v>8459</v>
      </c>
      <c r="E4317" s="2" t="s">
        <v>4896</v>
      </c>
      <c r="F4317" s="2" t="s">
        <v>1859</v>
      </c>
      <c r="G4317" s="2" t="s">
        <v>29</v>
      </c>
      <c r="H4317" s="2" t="s">
        <v>5221</v>
      </c>
      <c r="I4317" s="2" t="s">
        <v>579</v>
      </c>
      <c r="J4317" s="2" t="s">
        <v>4838</v>
      </c>
      <c r="K4317" s="2" t="s">
        <v>33</v>
      </c>
      <c r="L4317" s="3" t="s">
        <v>34</v>
      </c>
      <c r="M4317" s="3" t="s">
        <v>37</v>
      </c>
      <c r="N4317" s="3" t="s">
        <v>37</v>
      </c>
      <c r="O4317" s="3" t="s">
        <v>37</v>
      </c>
      <c r="P4317" s="2" t="s">
        <v>4501</v>
      </c>
      <c r="Q4317" s="4"/>
      <c r="R4317" s="4"/>
      <c r="S4317" s="4"/>
      <c r="T4317" s="2" t="s">
        <v>197</v>
      </c>
      <c r="U4317" s="4"/>
      <c r="V4317" s="2" t="s">
        <v>139</v>
      </c>
      <c r="W4317" s="4"/>
    </row>
    <row r="4318" spans="1:23" x14ac:dyDescent="0.2">
      <c r="A4318" s="2" t="s">
        <v>4300</v>
      </c>
      <c r="B4318" s="2" t="s">
        <v>4301</v>
      </c>
      <c r="C4318" s="2" t="s">
        <v>25</v>
      </c>
      <c r="D4318" s="2" t="s">
        <v>8460</v>
      </c>
      <c r="E4318" s="2" t="s">
        <v>4896</v>
      </c>
      <c r="F4318" s="2" t="s">
        <v>563</v>
      </c>
      <c r="G4318" s="2" t="s">
        <v>44</v>
      </c>
      <c r="H4318" s="2" t="s">
        <v>5223</v>
      </c>
      <c r="I4318" s="2" t="s">
        <v>579</v>
      </c>
      <c r="J4318" s="2" t="s">
        <v>4838</v>
      </c>
      <c r="K4318" s="2" t="s">
        <v>33</v>
      </c>
      <c r="L4318" s="3" t="s">
        <v>34</v>
      </c>
      <c r="M4318" s="3" t="s">
        <v>37</v>
      </c>
      <c r="N4318" s="3" t="s">
        <v>37</v>
      </c>
      <c r="O4318" s="3" t="s">
        <v>37</v>
      </c>
      <c r="P4318" s="2" t="s">
        <v>4305</v>
      </c>
      <c r="Q4318" s="4"/>
      <c r="R4318" s="4"/>
      <c r="S4318" s="4"/>
      <c r="T4318" s="2" t="s">
        <v>197</v>
      </c>
      <c r="U4318" s="4"/>
      <c r="V4318" s="2" t="s">
        <v>139</v>
      </c>
      <c r="W4318" s="4"/>
    </row>
    <row r="4319" spans="1:23" x14ac:dyDescent="0.2">
      <c r="A4319" s="2" t="s">
        <v>4300</v>
      </c>
      <c r="B4319" s="2" t="s">
        <v>4301</v>
      </c>
      <c r="C4319" s="2" t="s">
        <v>25</v>
      </c>
      <c r="D4319" s="2" t="s">
        <v>8461</v>
      </c>
      <c r="E4319" s="2" t="s">
        <v>4896</v>
      </c>
      <c r="F4319" s="2" t="s">
        <v>563</v>
      </c>
      <c r="G4319" s="2" t="s">
        <v>51</v>
      </c>
      <c r="H4319" s="2" t="s">
        <v>5223</v>
      </c>
      <c r="I4319" s="2" t="s">
        <v>579</v>
      </c>
      <c r="J4319" s="2" t="s">
        <v>4838</v>
      </c>
      <c r="K4319" s="2" t="s">
        <v>33</v>
      </c>
      <c r="L4319" s="3" t="s">
        <v>34</v>
      </c>
      <c r="M4319" s="3" t="s">
        <v>104</v>
      </c>
      <c r="N4319" s="3" t="s">
        <v>37</v>
      </c>
      <c r="O4319" s="3" t="s">
        <v>37</v>
      </c>
      <c r="P4319" s="2" t="s">
        <v>4520</v>
      </c>
      <c r="Q4319" s="4"/>
      <c r="R4319" s="4"/>
      <c r="S4319" s="4"/>
      <c r="T4319" s="2" t="s">
        <v>197</v>
      </c>
      <c r="U4319" s="4"/>
      <c r="V4319" s="2" t="s">
        <v>139</v>
      </c>
      <c r="W4319" s="4"/>
    </row>
    <row r="4320" spans="1:23" x14ac:dyDescent="0.2">
      <c r="A4320" s="2" t="s">
        <v>4300</v>
      </c>
      <c r="B4320" s="2" t="s">
        <v>4301</v>
      </c>
      <c r="C4320" s="2" t="s">
        <v>25</v>
      </c>
      <c r="D4320" s="2" t="s">
        <v>8462</v>
      </c>
      <c r="E4320" s="2" t="s">
        <v>4896</v>
      </c>
      <c r="F4320" s="2" t="s">
        <v>563</v>
      </c>
      <c r="G4320" s="2" t="s">
        <v>137</v>
      </c>
      <c r="H4320" s="2" t="s">
        <v>5223</v>
      </c>
      <c r="I4320" s="2" t="s">
        <v>579</v>
      </c>
      <c r="J4320" s="2" t="s">
        <v>4838</v>
      </c>
      <c r="K4320" s="2" t="s">
        <v>33</v>
      </c>
      <c r="L4320" s="3" t="s">
        <v>34</v>
      </c>
      <c r="M4320" s="3" t="s">
        <v>137</v>
      </c>
      <c r="N4320" s="3" t="s">
        <v>37</v>
      </c>
      <c r="O4320" s="3" t="s">
        <v>37</v>
      </c>
      <c r="P4320" s="2" t="s">
        <v>4518</v>
      </c>
      <c r="Q4320" s="4"/>
      <c r="R4320" s="4"/>
      <c r="S4320" s="4"/>
      <c r="T4320" s="2" t="s">
        <v>197</v>
      </c>
      <c r="U4320" s="4"/>
      <c r="V4320" s="2" t="s">
        <v>139</v>
      </c>
      <c r="W4320" s="4"/>
    </row>
    <row r="4321" spans="1:23" x14ac:dyDescent="0.2">
      <c r="A4321" s="2" t="s">
        <v>4300</v>
      </c>
      <c r="B4321" s="2" t="s">
        <v>4301</v>
      </c>
      <c r="C4321" s="2" t="s">
        <v>25</v>
      </c>
      <c r="D4321" s="2" t="s">
        <v>8463</v>
      </c>
      <c r="E4321" s="2" t="s">
        <v>4896</v>
      </c>
      <c r="F4321" s="2" t="s">
        <v>3674</v>
      </c>
      <c r="G4321" s="2" t="s">
        <v>29</v>
      </c>
      <c r="H4321" s="2" t="s">
        <v>5227</v>
      </c>
      <c r="I4321" s="2" t="s">
        <v>579</v>
      </c>
      <c r="J4321" s="2" t="s">
        <v>4838</v>
      </c>
      <c r="K4321" s="2" t="s">
        <v>33</v>
      </c>
      <c r="L4321" s="3" t="s">
        <v>36</v>
      </c>
      <c r="M4321" s="3" t="s">
        <v>37</v>
      </c>
      <c r="N4321" s="3" t="s">
        <v>37</v>
      </c>
      <c r="O4321" s="3" t="s">
        <v>37</v>
      </c>
      <c r="P4321" s="2" t="s">
        <v>4305</v>
      </c>
      <c r="Q4321" s="4"/>
      <c r="R4321" s="4"/>
      <c r="S4321" s="4"/>
      <c r="T4321" s="2" t="s">
        <v>197</v>
      </c>
      <c r="U4321" s="4"/>
      <c r="V4321" s="4"/>
      <c r="W4321" s="4"/>
    </row>
    <row r="4322" spans="1:23" x14ac:dyDescent="0.2">
      <c r="A4322" s="2" t="s">
        <v>4300</v>
      </c>
      <c r="B4322" s="2" t="s">
        <v>4301</v>
      </c>
      <c r="C4322" s="2" t="s">
        <v>25</v>
      </c>
      <c r="D4322" s="2" t="s">
        <v>8464</v>
      </c>
      <c r="E4322" s="2" t="s">
        <v>4896</v>
      </c>
      <c r="F4322" s="2" t="s">
        <v>4666</v>
      </c>
      <c r="G4322" s="2" t="s">
        <v>29</v>
      </c>
      <c r="H4322" s="2" t="s">
        <v>8465</v>
      </c>
      <c r="I4322" s="2" t="s">
        <v>137</v>
      </c>
      <c r="J4322" s="2" t="s">
        <v>4838</v>
      </c>
      <c r="K4322" s="2" t="s">
        <v>33</v>
      </c>
      <c r="L4322" s="3" t="s">
        <v>137</v>
      </c>
      <c r="M4322" s="3" t="s">
        <v>137</v>
      </c>
      <c r="N4322" s="3" t="s">
        <v>37</v>
      </c>
      <c r="O4322" s="3" t="s">
        <v>37</v>
      </c>
      <c r="P4322" s="2" t="s">
        <v>4489</v>
      </c>
      <c r="Q4322" s="4"/>
      <c r="R4322" s="4"/>
      <c r="S4322" s="4"/>
      <c r="T4322" s="2" t="s">
        <v>197</v>
      </c>
      <c r="U4322" s="4"/>
      <c r="V4322" s="2" t="s">
        <v>139</v>
      </c>
      <c r="W4322" s="4"/>
    </row>
    <row r="4323" spans="1:23" x14ac:dyDescent="0.2">
      <c r="A4323" s="2" t="s">
        <v>4300</v>
      </c>
      <c r="B4323" s="2" t="s">
        <v>4301</v>
      </c>
      <c r="C4323" s="2" t="s">
        <v>25</v>
      </c>
      <c r="D4323" s="2" t="s">
        <v>8466</v>
      </c>
      <c r="E4323" s="2" t="s">
        <v>4896</v>
      </c>
      <c r="F4323" s="2" t="s">
        <v>5229</v>
      </c>
      <c r="G4323" s="2" t="s">
        <v>29</v>
      </c>
      <c r="H4323" s="2" t="s">
        <v>5230</v>
      </c>
      <c r="I4323" s="2" t="s">
        <v>579</v>
      </c>
      <c r="J4323" s="2" t="s">
        <v>4838</v>
      </c>
      <c r="K4323" s="2" t="s">
        <v>33</v>
      </c>
      <c r="L4323" s="3" t="s">
        <v>137</v>
      </c>
      <c r="M4323" s="3" t="s">
        <v>137</v>
      </c>
      <c r="N4323" s="3" t="s">
        <v>37</v>
      </c>
      <c r="O4323" s="3" t="s">
        <v>37</v>
      </c>
      <c r="P4323" s="2" t="s">
        <v>4654</v>
      </c>
      <c r="Q4323" s="4"/>
      <c r="R4323" s="4"/>
      <c r="S4323" s="4"/>
      <c r="T4323" s="2" t="s">
        <v>197</v>
      </c>
      <c r="U4323" s="4"/>
      <c r="V4323" s="2" t="s">
        <v>139</v>
      </c>
      <c r="W4323" s="4"/>
    </row>
    <row r="4324" spans="1:23" x14ac:dyDescent="0.2">
      <c r="A4324" s="2" t="s">
        <v>4300</v>
      </c>
      <c r="B4324" s="2" t="s">
        <v>4301</v>
      </c>
      <c r="C4324" s="2" t="s">
        <v>25</v>
      </c>
      <c r="D4324" s="2" t="s">
        <v>8467</v>
      </c>
      <c r="E4324" s="2" t="s">
        <v>4896</v>
      </c>
      <c r="F4324" s="2" t="s">
        <v>1687</v>
      </c>
      <c r="G4324" s="2" t="s">
        <v>29</v>
      </c>
      <c r="H4324" s="2" t="s">
        <v>5241</v>
      </c>
      <c r="I4324" s="2" t="s">
        <v>3259</v>
      </c>
      <c r="J4324" s="2" t="s">
        <v>4838</v>
      </c>
      <c r="K4324" s="2" t="s">
        <v>33</v>
      </c>
      <c r="L4324" s="3" t="s">
        <v>36</v>
      </c>
      <c r="M4324" s="3" t="s">
        <v>169</v>
      </c>
      <c r="N4324" s="3" t="s">
        <v>37</v>
      </c>
      <c r="O4324" s="3" t="s">
        <v>37</v>
      </c>
      <c r="P4324" s="2" t="s">
        <v>4538</v>
      </c>
      <c r="Q4324" s="4"/>
      <c r="R4324" s="4"/>
      <c r="S4324" s="4"/>
      <c r="T4324" s="2" t="s">
        <v>197</v>
      </c>
      <c r="U4324" s="4"/>
      <c r="V4324" s="2" t="s">
        <v>139</v>
      </c>
      <c r="W4324" s="4"/>
    </row>
    <row r="4325" spans="1:23" x14ac:dyDescent="0.2">
      <c r="A4325" s="2" t="s">
        <v>4300</v>
      </c>
      <c r="B4325" s="2" t="s">
        <v>4301</v>
      </c>
      <c r="C4325" s="2" t="s">
        <v>25</v>
      </c>
      <c r="D4325" s="2" t="s">
        <v>8468</v>
      </c>
      <c r="E4325" s="2" t="s">
        <v>4896</v>
      </c>
      <c r="F4325" s="2" t="s">
        <v>1687</v>
      </c>
      <c r="G4325" s="2" t="s">
        <v>44</v>
      </c>
      <c r="H4325" s="2" t="s">
        <v>5241</v>
      </c>
      <c r="I4325" s="2" t="s">
        <v>3259</v>
      </c>
      <c r="J4325" s="2" t="s">
        <v>4838</v>
      </c>
      <c r="K4325" s="2" t="s">
        <v>33</v>
      </c>
      <c r="L4325" s="3" t="s">
        <v>36</v>
      </c>
      <c r="M4325" s="3" t="s">
        <v>137</v>
      </c>
      <c r="N4325" s="3" t="s">
        <v>37</v>
      </c>
      <c r="O4325" s="3" t="s">
        <v>37</v>
      </c>
      <c r="P4325" s="2" t="s">
        <v>5504</v>
      </c>
      <c r="Q4325" s="4"/>
      <c r="R4325" s="4"/>
      <c r="S4325" s="4"/>
      <c r="T4325" s="2" t="s">
        <v>197</v>
      </c>
      <c r="U4325" s="4"/>
      <c r="V4325" s="2" t="s">
        <v>139</v>
      </c>
      <c r="W4325" s="4"/>
    </row>
    <row r="4326" spans="1:23" x14ac:dyDescent="0.2">
      <c r="A4326" s="2" t="s">
        <v>4300</v>
      </c>
      <c r="B4326" s="2" t="s">
        <v>4301</v>
      </c>
      <c r="C4326" s="2" t="s">
        <v>25</v>
      </c>
      <c r="D4326" s="2" t="s">
        <v>8469</v>
      </c>
      <c r="E4326" s="2" t="s">
        <v>4896</v>
      </c>
      <c r="F4326" s="2" t="s">
        <v>1687</v>
      </c>
      <c r="G4326" s="2" t="s">
        <v>51</v>
      </c>
      <c r="H4326" s="2" t="s">
        <v>5241</v>
      </c>
      <c r="I4326" s="2" t="s">
        <v>3259</v>
      </c>
      <c r="J4326" s="2" t="s">
        <v>4838</v>
      </c>
      <c r="K4326" s="2" t="s">
        <v>33</v>
      </c>
      <c r="L4326" s="3" t="s">
        <v>36</v>
      </c>
      <c r="M4326" s="3" t="s">
        <v>37</v>
      </c>
      <c r="N4326" s="3" t="s">
        <v>37</v>
      </c>
      <c r="O4326" s="3" t="s">
        <v>37</v>
      </c>
      <c r="P4326" s="2" t="s">
        <v>4654</v>
      </c>
      <c r="Q4326" s="4"/>
      <c r="R4326" s="4"/>
      <c r="S4326" s="4"/>
      <c r="T4326" s="2" t="s">
        <v>197</v>
      </c>
      <c r="U4326" s="4"/>
      <c r="V4326" s="2" t="s">
        <v>139</v>
      </c>
      <c r="W4326" s="4"/>
    </row>
    <row r="4327" spans="1:23" x14ac:dyDescent="0.2">
      <c r="A4327" s="2" t="s">
        <v>4300</v>
      </c>
      <c r="B4327" s="2" t="s">
        <v>4301</v>
      </c>
      <c r="C4327" s="2" t="s">
        <v>25</v>
      </c>
      <c r="D4327" s="2" t="s">
        <v>8470</v>
      </c>
      <c r="E4327" s="2" t="s">
        <v>4896</v>
      </c>
      <c r="F4327" s="2" t="s">
        <v>1687</v>
      </c>
      <c r="G4327" s="2" t="s">
        <v>58</v>
      </c>
      <c r="H4327" s="2" t="s">
        <v>5241</v>
      </c>
      <c r="I4327" s="2" t="s">
        <v>3259</v>
      </c>
      <c r="J4327" s="2" t="s">
        <v>4838</v>
      </c>
      <c r="K4327" s="2" t="s">
        <v>33</v>
      </c>
      <c r="L4327" s="3" t="s">
        <v>169</v>
      </c>
      <c r="M4327" s="3" t="s">
        <v>169</v>
      </c>
      <c r="N4327" s="3" t="s">
        <v>37</v>
      </c>
      <c r="O4327" s="3" t="s">
        <v>37</v>
      </c>
      <c r="P4327" s="2" t="s">
        <v>4905</v>
      </c>
      <c r="Q4327" s="4"/>
      <c r="R4327" s="4"/>
      <c r="S4327" s="4"/>
      <c r="T4327" s="2" t="s">
        <v>197</v>
      </c>
      <c r="U4327" s="4"/>
      <c r="V4327" s="2" t="s">
        <v>139</v>
      </c>
      <c r="W4327" s="4"/>
    </row>
    <row r="4328" spans="1:23" x14ac:dyDescent="0.2">
      <c r="A4328" s="2" t="s">
        <v>4300</v>
      </c>
      <c r="B4328" s="2" t="s">
        <v>4301</v>
      </c>
      <c r="C4328" s="2" t="s">
        <v>25</v>
      </c>
      <c r="D4328" s="2" t="s">
        <v>8471</v>
      </c>
      <c r="E4328" s="2" t="s">
        <v>4896</v>
      </c>
      <c r="F4328" s="2" t="s">
        <v>1687</v>
      </c>
      <c r="G4328" s="2" t="s">
        <v>65</v>
      </c>
      <c r="H4328" s="2" t="s">
        <v>5241</v>
      </c>
      <c r="I4328" s="2" t="s">
        <v>3259</v>
      </c>
      <c r="J4328" s="2" t="s">
        <v>4838</v>
      </c>
      <c r="K4328" s="2" t="s">
        <v>33</v>
      </c>
      <c r="L4328" s="3" t="s">
        <v>137</v>
      </c>
      <c r="M4328" s="3" t="s">
        <v>137</v>
      </c>
      <c r="N4328" s="3" t="s">
        <v>37</v>
      </c>
      <c r="O4328" s="3" t="s">
        <v>37</v>
      </c>
      <c r="P4328" s="2" t="s">
        <v>4624</v>
      </c>
      <c r="Q4328" s="4"/>
      <c r="R4328" s="4"/>
      <c r="S4328" s="4"/>
      <c r="T4328" s="2" t="s">
        <v>197</v>
      </c>
      <c r="U4328" s="4"/>
      <c r="V4328" s="2" t="s">
        <v>139</v>
      </c>
      <c r="W4328" s="4"/>
    </row>
    <row r="4329" spans="1:23" x14ac:dyDescent="0.2">
      <c r="A4329" s="2" t="s">
        <v>4300</v>
      </c>
      <c r="B4329" s="2" t="s">
        <v>4301</v>
      </c>
      <c r="C4329" s="2" t="s">
        <v>25</v>
      </c>
      <c r="D4329" s="2" t="s">
        <v>8472</v>
      </c>
      <c r="E4329" s="2" t="s">
        <v>4896</v>
      </c>
      <c r="F4329" s="2" t="s">
        <v>666</v>
      </c>
      <c r="G4329" s="2" t="s">
        <v>29</v>
      </c>
      <c r="H4329" s="2" t="s">
        <v>5246</v>
      </c>
      <c r="I4329" s="2" t="s">
        <v>3259</v>
      </c>
      <c r="J4329" s="2" t="s">
        <v>4838</v>
      </c>
      <c r="K4329" s="2" t="s">
        <v>33</v>
      </c>
      <c r="L4329" s="3" t="s">
        <v>31</v>
      </c>
      <c r="M4329" s="3" t="s">
        <v>31</v>
      </c>
      <c r="N4329" s="3" t="s">
        <v>37</v>
      </c>
      <c r="O4329" s="3" t="s">
        <v>37</v>
      </c>
      <c r="P4329" s="2" t="s">
        <v>5508</v>
      </c>
      <c r="Q4329" s="4"/>
      <c r="R4329" s="4"/>
      <c r="S4329" s="4"/>
      <c r="T4329" s="2" t="s">
        <v>197</v>
      </c>
      <c r="U4329" s="4"/>
      <c r="V4329" s="2" t="s">
        <v>139</v>
      </c>
      <c r="W4329" s="4"/>
    </row>
    <row r="4330" spans="1:23" x14ac:dyDescent="0.2">
      <c r="A4330" s="2" t="s">
        <v>4300</v>
      </c>
      <c r="B4330" s="2" t="s">
        <v>4301</v>
      </c>
      <c r="C4330" s="2" t="s">
        <v>25</v>
      </c>
      <c r="D4330" s="2" t="s">
        <v>8473</v>
      </c>
      <c r="E4330" s="2" t="s">
        <v>4896</v>
      </c>
      <c r="F4330" s="2" t="s">
        <v>1065</v>
      </c>
      <c r="G4330" s="2" t="s">
        <v>29</v>
      </c>
      <c r="H4330" s="2" t="s">
        <v>5249</v>
      </c>
      <c r="I4330" s="2" t="s">
        <v>3259</v>
      </c>
      <c r="J4330" s="2" t="s">
        <v>4838</v>
      </c>
      <c r="K4330" s="2" t="s">
        <v>33</v>
      </c>
      <c r="L4330" s="3" t="s">
        <v>137</v>
      </c>
      <c r="M4330" s="3" t="s">
        <v>37</v>
      </c>
      <c r="N4330" s="3" t="s">
        <v>37</v>
      </c>
      <c r="O4330" s="3" t="s">
        <v>37</v>
      </c>
      <c r="P4330" s="2" t="s">
        <v>4883</v>
      </c>
      <c r="Q4330" s="4"/>
      <c r="R4330" s="4"/>
      <c r="S4330" s="4"/>
      <c r="T4330" s="2" t="s">
        <v>197</v>
      </c>
      <c r="U4330" s="4"/>
      <c r="V4330" s="2" t="s">
        <v>139</v>
      </c>
      <c r="W4330" s="4"/>
    </row>
    <row r="4331" spans="1:23" x14ac:dyDescent="0.2">
      <c r="A4331" s="2" t="s">
        <v>4300</v>
      </c>
      <c r="B4331" s="2" t="s">
        <v>4301</v>
      </c>
      <c r="C4331" s="2" t="s">
        <v>25</v>
      </c>
      <c r="D4331" s="2" t="s">
        <v>8474</v>
      </c>
      <c r="E4331" s="2" t="s">
        <v>4896</v>
      </c>
      <c r="F4331" s="2" t="s">
        <v>126</v>
      </c>
      <c r="G4331" s="2" t="s">
        <v>29</v>
      </c>
      <c r="H4331" s="2" t="s">
        <v>5251</v>
      </c>
      <c r="I4331" s="2" t="s">
        <v>3259</v>
      </c>
      <c r="J4331" s="2" t="s">
        <v>4838</v>
      </c>
      <c r="K4331" s="2" t="s">
        <v>33</v>
      </c>
      <c r="L4331" s="3" t="s">
        <v>36</v>
      </c>
      <c r="M4331" s="3" t="s">
        <v>31</v>
      </c>
      <c r="N4331" s="3" t="s">
        <v>37</v>
      </c>
      <c r="O4331" s="3" t="s">
        <v>37</v>
      </c>
      <c r="P4331" s="2" t="s">
        <v>5501</v>
      </c>
      <c r="Q4331" s="4"/>
      <c r="R4331" s="4"/>
      <c r="S4331" s="4"/>
      <c r="T4331" s="2" t="s">
        <v>197</v>
      </c>
      <c r="U4331" s="4"/>
      <c r="V4331" s="2" t="s">
        <v>139</v>
      </c>
      <c r="W4331" s="4"/>
    </row>
    <row r="4332" spans="1:23" x14ac:dyDescent="0.2">
      <c r="A4332" s="2" t="s">
        <v>4300</v>
      </c>
      <c r="B4332" s="2" t="s">
        <v>4301</v>
      </c>
      <c r="C4332" s="2" t="s">
        <v>25</v>
      </c>
      <c r="D4332" s="2" t="s">
        <v>8475</v>
      </c>
      <c r="E4332" s="2" t="s">
        <v>4896</v>
      </c>
      <c r="F4332" s="2" t="s">
        <v>135</v>
      </c>
      <c r="G4332" s="2" t="s">
        <v>29</v>
      </c>
      <c r="H4332" s="2" t="s">
        <v>5256</v>
      </c>
      <c r="I4332" s="2" t="s">
        <v>3259</v>
      </c>
      <c r="J4332" s="2" t="s">
        <v>4838</v>
      </c>
      <c r="K4332" s="2" t="s">
        <v>33</v>
      </c>
      <c r="L4332" s="3" t="s">
        <v>36</v>
      </c>
      <c r="M4332" s="3" t="s">
        <v>137</v>
      </c>
      <c r="N4332" s="3" t="s">
        <v>37</v>
      </c>
      <c r="O4332" s="3" t="s">
        <v>37</v>
      </c>
      <c r="P4332" s="2" t="s">
        <v>4551</v>
      </c>
      <c r="Q4332" s="4"/>
      <c r="R4332" s="4"/>
      <c r="S4332" s="4"/>
      <c r="T4332" s="2" t="s">
        <v>197</v>
      </c>
      <c r="U4332" s="4"/>
      <c r="V4332" s="2" t="s">
        <v>139</v>
      </c>
      <c r="W4332" s="4"/>
    </row>
    <row r="4333" spans="1:23" x14ac:dyDescent="0.2">
      <c r="A4333" s="2" t="s">
        <v>4300</v>
      </c>
      <c r="B4333" s="2" t="s">
        <v>4301</v>
      </c>
      <c r="C4333" s="2" t="s">
        <v>25</v>
      </c>
      <c r="D4333" s="2" t="s">
        <v>8476</v>
      </c>
      <c r="E4333" s="2" t="s">
        <v>4896</v>
      </c>
      <c r="F4333" s="2" t="s">
        <v>1813</v>
      </c>
      <c r="G4333" s="2" t="s">
        <v>29</v>
      </c>
      <c r="H4333" s="2" t="s">
        <v>5258</v>
      </c>
      <c r="I4333" s="2" t="s">
        <v>3259</v>
      </c>
      <c r="J4333" s="2" t="s">
        <v>4838</v>
      </c>
      <c r="K4333" s="2" t="s">
        <v>33</v>
      </c>
      <c r="L4333" s="3" t="s">
        <v>36</v>
      </c>
      <c r="M4333" s="3" t="s">
        <v>37</v>
      </c>
      <c r="N4333" s="3" t="s">
        <v>37</v>
      </c>
      <c r="O4333" s="3" t="s">
        <v>37</v>
      </c>
      <c r="P4333" s="2" t="s">
        <v>4485</v>
      </c>
      <c r="Q4333" s="4"/>
      <c r="R4333" s="4"/>
      <c r="S4333" s="4"/>
      <c r="T4333" s="2" t="s">
        <v>197</v>
      </c>
      <c r="U4333" s="4"/>
      <c r="V4333" s="2" t="s">
        <v>139</v>
      </c>
      <c r="W4333" s="4"/>
    </row>
    <row r="4334" spans="1:23" x14ac:dyDescent="0.2">
      <c r="A4334" s="2" t="s">
        <v>4300</v>
      </c>
      <c r="B4334" s="2" t="s">
        <v>4301</v>
      </c>
      <c r="C4334" s="2" t="s">
        <v>25</v>
      </c>
      <c r="D4334" s="2" t="s">
        <v>8477</v>
      </c>
      <c r="E4334" s="2" t="s">
        <v>4896</v>
      </c>
      <c r="F4334" s="2" t="s">
        <v>154</v>
      </c>
      <c r="G4334" s="2" t="s">
        <v>29</v>
      </c>
      <c r="H4334" s="2" t="s">
        <v>5260</v>
      </c>
      <c r="I4334" s="2" t="s">
        <v>3259</v>
      </c>
      <c r="J4334" s="2" t="s">
        <v>4838</v>
      </c>
      <c r="K4334" s="2" t="s">
        <v>33</v>
      </c>
      <c r="L4334" s="3" t="s">
        <v>36</v>
      </c>
      <c r="M4334" s="3" t="s">
        <v>137</v>
      </c>
      <c r="N4334" s="3" t="s">
        <v>37</v>
      </c>
      <c r="O4334" s="3" t="s">
        <v>37</v>
      </c>
      <c r="P4334" s="2" t="s">
        <v>4627</v>
      </c>
      <c r="Q4334" s="4"/>
      <c r="R4334" s="4"/>
      <c r="S4334" s="4"/>
      <c r="T4334" s="2" t="s">
        <v>197</v>
      </c>
      <c r="U4334" s="4"/>
      <c r="V4334" s="2" t="s">
        <v>139</v>
      </c>
      <c r="W4334" s="4"/>
    </row>
    <row r="4335" spans="1:23" x14ac:dyDescent="0.2">
      <c r="A4335" s="2" t="s">
        <v>4300</v>
      </c>
      <c r="B4335" s="2" t="s">
        <v>4301</v>
      </c>
      <c r="C4335" s="2" t="s">
        <v>25</v>
      </c>
      <c r="D4335" s="2" t="s">
        <v>8478</v>
      </c>
      <c r="E4335" s="2" t="s">
        <v>4896</v>
      </c>
      <c r="F4335" s="2" t="s">
        <v>4593</v>
      </c>
      <c r="G4335" s="2" t="s">
        <v>29</v>
      </c>
      <c r="H4335" s="2" t="s">
        <v>5262</v>
      </c>
      <c r="I4335" s="2" t="s">
        <v>3259</v>
      </c>
      <c r="J4335" s="2" t="s">
        <v>4838</v>
      </c>
      <c r="K4335" s="2" t="s">
        <v>33</v>
      </c>
      <c r="L4335" s="3" t="s">
        <v>36</v>
      </c>
      <c r="M4335" s="3" t="s">
        <v>137</v>
      </c>
      <c r="N4335" s="3" t="s">
        <v>37</v>
      </c>
      <c r="O4335" s="3" t="s">
        <v>37</v>
      </c>
      <c r="P4335" s="2" t="s">
        <v>4543</v>
      </c>
      <c r="Q4335" s="4"/>
      <c r="R4335" s="4"/>
      <c r="S4335" s="4"/>
      <c r="T4335" s="2" t="s">
        <v>197</v>
      </c>
      <c r="U4335" s="4"/>
      <c r="V4335" s="2" t="s">
        <v>139</v>
      </c>
      <c r="W4335" s="4"/>
    </row>
    <row r="4336" spans="1:23" x14ac:dyDescent="0.2">
      <c r="A4336" s="2" t="s">
        <v>4300</v>
      </c>
      <c r="B4336" s="2" t="s">
        <v>4301</v>
      </c>
      <c r="C4336" s="2" t="s">
        <v>25</v>
      </c>
      <c r="D4336" s="2" t="s">
        <v>8479</v>
      </c>
      <c r="E4336" s="2" t="s">
        <v>4896</v>
      </c>
      <c r="F4336" s="2" t="s">
        <v>5264</v>
      </c>
      <c r="G4336" s="2" t="s">
        <v>29</v>
      </c>
      <c r="H4336" s="2" t="s">
        <v>5265</v>
      </c>
      <c r="I4336" s="2" t="s">
        <v>3259</v>
      </c>
      <c r="J4336" s="2" t="s">
        <v>4838</v>
      </c>
      <c r="K4336" s="2" t="s">
        <v>33</v>
      </c>
      <c r="L4336" s="3" t="s">
        <v>36</v>
      </c>
      <c r="M4336" s="3" t="s">
        <v>169</v>
      </c>
      <c r="N4336" s="3" t="s">
        <v>37</v>
      </c>
      <c r="O4336" s="3" t="s">
        <v>37</v>
      </c>
      <c r="P4336" s="2" t="s">
        <v>4533</v>
      </c>
      <c r="Q4336" s="4"/>
      <c r="R4336" s="4"/>
      <c r="S4336" s="4"/>
      <c r="T4336" s="2" t="s">
        <v>197</v>
      </c>
      <c r="U4336" s="4"/>
      <c r="V4336" s="2" t="s">
        <v>139</v>
      </c>
      <c r="W4336" s="4"/>
    </row>
    <row r="4337" spans="1:23" x14ac:dyDescent="0.2">
      <c r="A4337" s="2" t="s">
        <v>4300</v>
      </c>
      <c r="B4337" s="2" t="s">
        <v>4301</v>
      </c>
      <c r="C4337" s="2" t="s">
        <v>25</v>
      </c>
      <c r="D4337" s="2" t="s">
        <v>8480</v>
      </c>
      <c r="E4337" s="2" t="s">
        <v>4896</v>
      </c>
      <c r="F4337" s="2" t="s">
        <v>5269</v>
      </c>
      <c r="G4337" s="2" t="s">
        <v>29</v>
      </c>
      <c r="H4337" s="2" t="s">
        <v>5270</v>
      </c>
      <c r="I4337" s="2" t="s">
        <v>3259</v>
      </c>
      <c r="J4337" s="2" t="s">
        <v>4838</v>
      </c>
      <c r="K4337" s="2" t="s">
        <v>33</v>
      </c>
      <c r="L4337" s="3" t="s">
        <v>36</v>
      </c>
      <c r="M4337" s="3" t="s">
        <v>169</v>
      </c>
      <c r="N4337" s="3" t="s">
        <v>37</v>
      </c>
      <c r="O4337" s="3" t="s">
        <v>37</v>
      </c>
      <c r="P4337" s="2" t="s">
        <v>4514</v>
      </c>
      <c r="Q4337" s="4"/>
      <c r="R4337" s="4"/>
      <c r="S4337" s="4"/>
      <c r="T4337" s="2" t="s">
        <v>197</v>
      </c>
      <c r="U4337" s="4"/>
      <c r="V4337" s="2" t="s">
        <v>139</v>
      </c>
      <c r="W4337" s="4"/>
    </row>
    <row r="4338" spans="1:23" x14ac:dyDescent="0.2">
      <c r="A4338" s="2" t="s">
        <v>4300</v>
      </c>
      <c r="B4338" s="2" t="s">
        <v>4301</v>
      </c>
      <c r="C4338" s="2" t="s">
        <v>25</v>
      </c>
      <c r="D4338" s="2" t="s">
        <v>8481</v>
      </c>
      <c r="E4338" s="2" t="s">
        <v>4896</v>
      </c>
      <c r="F4338" s="2" t="s">
        <v>5269</v>
      </c>
      <c r="G4338" s="2" t="s">
        <v>44</v>
      </c>
      <c r="H4338" s="2" t="s">
        <v>5270</v>
      </c>
      <c r="I4338" s="2" t="s">
        <v>3259</v>
      </c>
      <c r="J4338" s="2" t="s">
        <v>4838</v>
      </c>
      <c r="K4338" s="2" t="s">
        <v>33</v>
      </c>
      <c r="L4338" s="3" t="s">
        <v>36</v>
      </c>
      <c r="M4338" s="3" t="s">
        <v>137</v>
      </c>
      <c r="N4338" s="3" t="s">
        <v>37</v>
      </c>
      <c r="O4338" s="3" t="s">
        <v>37</v>
      </c>
      <c r="P4338" s="2" t="s">
        <v>4481</v>
      </c>
      <c r="Q4338" s="4"/>
      <c r="R4338" s="4"/>
      <c r="S4338" s="4"/>
      <c r="T4338" s="2" t="s">
        <v>197</v>
      </c>
      <c r="U4338" s="4"/>
      <c r="V4338" s="2" t="s">
        <v>139</v>
      </c>
      <c r="W4338" s="4"/>
    </row>
    <row r="4339" spans="1:23" x14ac:dyDescent="0.2">
      <c r="A4339" s="2" t="s">
        <v>4300</v>
      </c>
      <c r="B4339" s="2" t="s">
        <v>4301</v>
      </c>
      <c r="C4339" s="2" t="s">
        <v>25</v>
      </c>
      <c r="D4339" s="2" t="s">
        <v>8482</v>
      </c>
      <c r="E4339" s="2" t="s">
        <v>4896</v>
      </c>
      <c r="F4339" s="2" t="s">
        <v>5273</v>
      </c>
      <c r="G4339" s="2" t="s">
        <v>29</v>
      </c>
      <c r="H4339" s="2" t="s">
        <v>5274</v>
      </c>
      <c r="I4339" s="2" t="s">
        <v>3259</v>
      </c>
      <c r="J4339" s="2" t="s">
        <v>4838</v>
      </c>
      <c r="K4339" s="2" t="s">
        <v>33</v>
      </c>
      <c r="L4339" s="3" t="s">
        <v>137</v>
      </c>
      <c r="M4339" s="3" t="s">
        <v>137</v>
      </c>
      <c r="N4339" s="3" t="s">
        <v>37</v>
      </c>
      <c r="O4339" s="3" t="s">
        <v>37</v>
      </c>
      <c r="P4339" s="2" t="s">
        <v>4680</v>
      </c>
      <c r="Q4339" s="4"/>
      <c r="R4339" s="4"/>
      <c r="S4339" s="4"/>
      <c r="T4339" s="2" t="s">
        <v>197</v>
      </c>
      <c r="U4339" s="4"/>
      <c r="V4339" s="2" t="s">
        <v>139</v>
      </c>
      <c r="W4339" s="4"/>
    </row>
    <row r="4340" spans="1:23" x14ac:dyDescent="0.2">
      <c r="A4340" s="2" t="s">
        <v>4300</v>
      </c>
      <c r="B4340" s="2" t="s">
        <v>4301</v>
      </c>
      <c r="C4340" s="2" t="s">
        <v>25</v>
      </c>
      <c r="D4340" s="2" t="s">
        <v>8483</v>
      </c>
      <c r="E4340" s="2" t="s">
        <v>4896</v>
      </c>
      <c r="F4340" s="2" t="s">
        <v>8484</v>
      </c>
      <c r="G4340" s="2" t="s">
        <v>29</v>
      </c>
      <c r="H4340" s="2" t="s">
        <v>8485</v>
      </c>
      <c r="I4340" s="2" t="s">
        <v>3259</v>
      </c>
      <c r="J4340" s="2" t="s">
        <v>4838</v>
      </c>
      <c r="K4340" s="2" t="s">
        <v>33</v>
      </c>
      <c r="L4340" s="3" t="s">
        <v>36</v>
      </c>
      <c r="M4340" s="3" t="s">
        <v>37</v>
      </c>
      <c r="N4340" s="3" t="s">
        <v>37</v>
      </c>
      <c r="O4340" s="3" t="s">
        <v>37</v>
      </c>
      <c r="P4340" s="2" t="s">
        <v>4501</v>
      </c>
      <c r="Q4340" s="4"/>
      <c r="R4340" s="4"/>
      <c r="S4340" s="4"/>
      <c r="T4340" s="2" t="s">
        <v>197</v>
      </c>
      <c r="U4340" s="4"/>
      <c r="V4340" s="2" t="s">
        <v>139</v>
      </c>
      <c r="W4340" s="4"/>
    </row>
    <row r="4341" spans="1:23" x14ac:dyDescent="0.2">
      <c r="A4341" s="2" t="s">
        <v>4300</v>
      </c>
      <c r="B4341" s="2" t="s">
        <v>4301</v>
      </c>
      <c r="C4341" s="2" t="s">
        <v>25</v>
      </c>
      <c r="D4341" s="2" t="s">
        <v>8486</v>
      </c>
      <c r="E4341" s="2" t="s">
        <v>4896</v>
      </c>
      <c r="F4341" s="2" t="s">
        <v>1490</v>
      </c>
      <c r="G4341" s="2" t="s">
        <v>29</v>
      </c>
      <c r="H4341" s="2" t="s">
        <v>5276</v>
      </c>
      <c r="I4341" s="2" t="s">
        <v>3259</v>
      </c>
      <c r="J4341" s="2" t="s">
        <v>4838</v>
      </c>
      <c r="K4341" s="2" t="s">
        <v>33</v>
      </c>
      <c r="L4341" s="3" t="s">
        <v>36</v>
      </c>
      <c r="M4341" s="3" t="s">
        <v>137</v>
      </c>
      <c r="N4341" s="3" t="s">
        <v>37</v>
      </c>
      <c r="O4341" s="3" t="s">
        <v>37</v>
      </c>
      <c r="P4341" s="2" t="s">
        <v>4501</v>
      </c>
      <c r="Q4341" s="4"/>
      <c r="R4341" s="4"/>
      <c r="S4341" s="4"/>
      <c r="T4341" s="2" t="s">
        <v>197</v>
      </c>
      <c r="U4341" s="4"/>
      <c r="V4341" s="2" t="s">
        <v>139</v>
      </c>
      <c r="W4341" s="4"/>
    </row>
    <row r="4342" spans="1:23" x14ac:dyDescent="0.2">
      <c r="A4342" s="2" t="s">
        <v>4300</v>
      </c>
      <c r="B4342" s="2" t="s">
        <v>4301</v>
      </c>
      <c r="C4342" s="2" t="s">
        <v>25</v>
      </c>
      <c r="D4342" s="2" t="s">
        <v>8487</v>
      </c>
      <c r="E4342" s="2" t="s">
        <v>4896</v>
      </c>
      <c r="F4342" s="2" t="s">
        <v>5278</v>
      </c>
      <c r="G4342" s="2" t="s">
        <v>29</v>
      </c>
      <c r="H4342" s="2" t="s">
        <v>5279</v>
      </c>
      <c r="I4342" s="2" t="s">
        <v>3259</v>
      </c>
      <c r="J4342" s="2" t="s">
        <v>4838</v>
      </c>
      <c r="K4342" s="2" t="s">
        <v>33</v>
      </c>
      <c r="L4342" s="3" t="s">
        <v>36</v>
      </c>
      <c r="M4342" s="3" t="s">
        <v>137</v>
      </c>
      <c r="N4342" s="3" t="s">
        <v>37</v>
      </c>
      <c r="O4342" s="3" t="s">
        <v>37</v>
      </c>
      <c r="P4342" s="2" t="s">
        <v>4520</v>
      </c>
      <c r="Q4342" s="4"/>
      <c r="R4342" s="4"/>
      <c r="S4342" s="4"/>
      <c r="T4342" s="2" t="s">
        <v>197</v>
      </c>
      <c r="U4342" s="4"/>
      <c r="V4342" s="2" t="s">
        <v>139</v>
      </c>
      <c r="W4342" s="4"/>
    </row>
    <row r="4343" spans="1:23" x14ac:dyDescent="0.2">
      <c r="A4343" s="2" t="s">
        <v>4300</v>
      </c>
      <c r="B4343" s="2" t="s">
        <v>4301</v>
      </c>
      <c r="C4343" s="2" t="s">
        <v>25</v>
      </c>
      <c r="D4343" s="2" t="s">
        <v>8488</v>
      </c>
      <c r="E4343" s="2" t="s">
        <v>4896</v>
      </c>
      <c r="F4343" s="2" t="s">
        <v>4717</v>
      </c>
      <c r="G4343" s="2" t="s">
        <v>29</v>
      </c>
      <c r="H4343" s="2" t="s">
        <v>5281</v>
      </c>
      <c r="I4343" s="2" t="s">
        <v>3259</v>
      </c>
      <c r="J4343" s="2" t="s">
        <v>4838</v>
      </c>
      <c r="K4343" s="2" t="s">
        <v>33</v>
      </c>
      <c r="L4343" s="3" t="s">
        <v>36</v>
      </c>
      <c r="M4343" s="3" t="s">
        <v>169</v>
      </c>
      <c r="N4343" s="3" t="s">
        <v>37</v>
      </c>
      <c r="O4343" s="3" t="s">
        <v>37</v>
      </c>
      <c r="P4343" s="2" t="s">
        <v>4474</v>
      </c>
      <c r="Q4343" s="4"/>
      <c r="R4343" s="4"/>
      <c r="S4343" s="4"/>
      <c r="T4343" s="2" t="s">
        <v>197</v>
      </c>
      <c r="U4343" s="4"/>
      <c r="V4343" s="2" t="s">
        <v>139</v>
      </c>
      <c r="W4343" s="4"/>
    </row>
    <row r="4344" spans="1:23" x14ac:dyDescent="0.2">
      <c r="A4344" s="2" t="s">
        <v>4300</v>
      </c>
      <c r="B4344" s="2" t="s">
        <v>4301</v>
      </c>
      <c r="C4344" s="2" t="s">
        <v>25</v>
      </c>
      <c r="D4344" s="2" t="s">
        <v>8489</v>
      </c>
      <c r="E4344" s="2" t="s">
        <v>4896</v>
      </c>
      <c r="F4344" s="2" t="s">
        <v>4717</v>
      </c>
      <c r="G4344" s="2" t="s">
        <v>44</v>
      </c>
      <c r="H4344" s="2" t="s">
        <v>5281</v>
      </c>
      <c r="I4344" s="2" t="s">
        <v>3259</v>
      </c>
      <c r="J4344" s="2" t="s">
        <v>4838</v>
      </c>
      <c r="K4344" s="2" t="s">
        <v>33</v>
      </c>
      <c r="L4344" s="3" t="s">
        <v>36</v>
      </c>
      <c r="M4344" s="3" t="s">
        <v>137</v>
      </c>
      <c r="N4344" s="3" t="s">
        <v>37</v>
      </c>
      <c r="O4344" s="3" t="s">
        <v>37</v>
      </c>
      <c r="P4344" s="2" t="s">
        <v>4423</v>
      </c>
      <c r="Q4344" s="4"/>
      <c r="R4344" s="4"/>
      <c r="S4344" s="4"/>
      <c r="T4344" s="2" t="s">
        <v>197</v>
      </c>
      <c r="U4344" s="4"/>
      <c r="V4344" s="2" t="s">
        <v>139</v>
      </c>
      <c r="W4344" s="4"/>
    </row>
    <row r="4345" spans="1:23" x14ac:dyDescent="0.2">
      <c r="A4345" s="2" t="s">
        <v>4300</v>
      </c>
      <c r="B4345" s="2" t="s">
        <v>4301</v>
      </c>
      <c r="C4345" s="2" t="s">
        <v>25</v>
      </c>
      <c r="D4345" s="2" t="s">
        <v>8490</v>
      </c>
      <c r="E4345" s="2" t="s">
        <v>4896</v>
      </c>
      <c r="F4345" s="2" t="s">
        <v>4717</v>
      </c>
      <c r="G4345" s="2" t="s">
        <v>51</v>
      </c>
      <c r="H4345" s="2" t="s">
        <v>5281</v>
      </c>
      <c r="I4345" s="2" t="s">
        <v>3259</v>
      </c>
      <c r="J4345" s="2" t="s">
        <v>4838</v>
      </c>
      <c r="K4345" s="2" t="s">
        <v>33</v>
      </c>
      <c r="L4345" s="3" t="s">
        <v>36</v>
      </c>
      <c r="M4345" s="3" t="s">
        <v>137</v>
      </c>
      <c r="N4345" s="3" t="s">
        <v>37</v>
      </c>
      <c r="O4345" s="3" t="s">
        <v>37</v>
      </c>
      <c r="P4345" s="2" t="s">
        <v>4476</v>
      </c>
      <c r="Q4345" s="4"/>
      <c r="R4345" s="4"/>
      <c r="S4345" s="4"/>
      <c r="T4345" s="2" t="s">
        <v>197</v>
      </c>
      <c r="U4345" s="4"/>
      <c r="V4345" s="2" t="s">
        <v>139</v>
      </c>
      <c r="W4345" s="4"/>
    </row>
    <row r="4346" spans="1:23" x14ac:dyDescent="0.2">
      <c r="A4346" s="2" t="s">
        <v>4300</v>
      </c>
      <c r="B4346" s="2" t="s">
        <v>4301</v>
      </c>
      <c r="C4346" s="2" t="s">
        <v>25</v>
      </c>
      <c r="D4346" s="2" t="s">
        <v>8491</v>
      </c>
      <c r="E4346" s="2" t="s">
        <v>4896</v>
      </c>
      <c r="F4346" s="2" t="s">
        <v>5285</v>
      </c>
      <c r="G4346" s="2" t="s">
        <v>29</v>
      </c>
      <c r="H4346" s="2" t="s">
        <v>5286</v>
      </c>
      <c r="I4346" s="2" t="s">
        <v>3259</v>
      </c>
      <c r="J4346" s="2" t="s">
        <v>4838</v>
      </c>
      <c r="K4346" s="2" t="s">
        <v>33</v>
      </c>
      <c r="L4346" s="3" t="s">
        <v>31</v>
      </c>
      <c r="M4346" s="3" t="s">
        <v>137</v>
      </c>
      <c r="N4346" s="3" t="s">
        <v>37</v>
      </c>
      <c r="O4346" s="3" t="s">
        <v>37</v>
      </c>
      <c r="P4346" s="2" t="s">
        <v>4489</v>
      </c>
      <c r="Q4346" s="4"/>
      <c r="R4346" s="4"/>
      <c r="S4346" s="4"/>
      <c r="T4346" s="2" t="s">
        <v>197</v>
      </c>
      <c r="U4346" s="4"/>
      <c r="V4346" s="2" t="s">
        <v>139</v>
      </c>
      <c r="W4346" s="4"/>
    </row>
    <row r="4347" spans="1:23" x14ac:dyDescent="0.2">
      <c r="A4347" s="2" t="s">
        <v>4300</v>
      </c>
      <c r="B4347" s="2" t="s">
        <v>4301</v>
      </c>
      <c r="C4347" s="2" t="s">
        <v>25</v>
      </c>
      <c r="D4347" s="2" t="s">
        <v>8492</v>
      </c>
      <c r="E4347" s="2" t="s">
        <v>4896</v>
      </c>
      <c r="F4347" s="2" t="s">
        <v>8493</v>
      </c>
      <c r="G4347" s="2" t="s">
        <v>29</v>
      </c>
      <c r="H4347" s="2" t="s">
        <v>8494</v>
      </c>
      <c r="I4347" s="2" t="s">
        <v>169</v>
      </c>
      <c r="J4347" s="2" t="s">
        <v>4838</v>
      </c>
      <c r="K4347" s="2" t="s">
        <v>33</v>
      </c>
      <c r="L4347" s="3" t="s">
        <v>31</v>
      </c>
      <c r="M4347" s="3" t="s">
        <v>137</v>
      </c>
      <c r="N4347" s="3" t="s">
        <v>37</v>
      </c>
      <c r="O4347" s="3" t="s">
        <v>37</v>
      </c>
      <c r="P4347" s="2" t="s">
        <v>4489</v>
      </c>
      <c r="Q4347" s="4"/>
      <c r="R4347" s="4"/>
      <c r="S4347" s="4"/>
      <c r="T4347" s="2" t="s">
        <v>197</v>
      </c>
      <c r="U4347" s="4"/>
      <c r="V4347" s="2" t="s">
        <v>139</v>
      </c>
      <c r="W4347" s="4"/>
    </row>
    <row r="4348" spans="1:23" x14ac:dyDescent="0.2">
      <c r="A4348" s="2" t="s">
        <v>4300</v>
      </c>
      <c r="B4348" s="2" t="s">
        <v>4301</v>
      </c>
      <c r="C4348" s="2" t="s">
        <v>25</v>
      </c>
      <c r="D4348" s="2" t="s">
        <v>8495</v>
      </c>
      <c r="E4348" s="2" t="s">
        <v>5288</v>
      </c>
      <c r="F4348" s="2" t="s">
        <v>178</v>
      </c>
      <c r="G4348" s="2" t="s">
        <v>29</v>
      </c>
      <c r="H4348" s="2" t="s">
        <v>5289</v>
      </c>
      <c r="I4348" s="2" t="s">
        <v>137</v>
      </c>
      <c r="J4348" s="2" t="s">
        <v>4838</v>
      </c>
      <c r="K4348" s="2" t="s">
        <v>33</v>
      </c>
      <c r="L4348" s="3" t="s">
        <v>521</v>
      </c>
      <c r="M4348" s="3" t="s">
        <v>521</v>
      </c>
      <c r="N4348" s="3" t="s">
        <v>37</v>
      </c>
      <c r="O4348" s="3" t="s">
        <v>37</v>
      </c>
      <c r="P4348" s="2" t="s">
        <v>4731</v>
      </c>
      <c r="Q4348" s="4"/>
      <c r="R4348" s="4"/>
      <c r="S4348" s="4"/>
      <c r="T4348" s="2" t="s">
        <v>197</v>
      </c>
      <c r="U4348" s="2" t="s">
        <v>1019</v>
      </c>
      <c r="V4348" s="4"/>
      <c r="W4348" s="4"/>
    </row>
    <row r="4349" spans="1:23" x14ac:dyDescent="0.2">
      <c r="A4349" s="2" t="s">
        <v>4300</v>
      </c>
      <c r="B4349" s="2" t="s">
        <v>4301</v>
      </c>
      <c r="C4349" s="2" t="s">
        <v>25</v>
      </c>
      <c r="D4349" s="2" t="s">
        <v>8496</v>
      </c>
      <c r="E4349" s="2" t="s">
        <v>5288</v>
      </c>
      <c r="F4349" s="2" t="s">
        <v>178</v>
      </c>
      <c r="G4349" s="2" t="s">
        <v>44</v>
      </c>
      <c r="H4349" s="2" t="s">
        <v>5289</v>
      </c>
      <c r="I4349" s="2" t="s">
        <v>137</v>
      </c>
      <c r="J4349" s="2" t="s">
        <v>4838</v>
      </c>
      <c r="K4349" s="2" t="s">
        <v>33</v>
      </c>
      <c r="L4349" s="3" t="s">
        <v>31</v>
      </c>
      <c r="M4349" s="3" t="s">
        <v>169</v>
      </c>
      <c r="N4349" s="3" t="s">
        <v>37</v>
      </c>
      <c r="O4349" s="3" t="s">
        <v>37</v>
      </c>
      <c r="P4349" s="2" t="s">
        <v>4737</v>
      </c>
      <c r="Q4349" s="4"/>
      <c r="R4349" s="4"/>
      <c r="S4349" s="4"/>
      <c r="T4349" s="2" t="s">
        <v>197</v>
      </c>
      <c r="U4349" s="2" t="s">
        <v>1019</v>
      </c>
      <c r="V4349" s="4"/>
      <c r="W4349" s="4"/>
    </row>
    <row r="4350" spans="1:23" x14ac:dyDescent="0.2">
      <c r="A4350" s="2" t="s">
        <v>4300</v>
      </c>
      <c r="B4350" s="2" t="s">
        <v>4301</v>
      </c>
      <c r="C4350" s="2" t="s">
        <v>25</v>
      </c>
      <c r="D4350" s="2" t="s">
        <v>8497</v>
      </c>
      <c r="E4350" s="2" t="s">
        <v>5288</v>
      </c>
      <c r="F4350" s="2" t="s">
        <v>178</v>
      </c>
      <c r="G4350" s="2" t="s">
        <v>51</v>
      </c>
      <c r="H4350" s="2" t="s">
        <v>5289</v>
      </c>
      <c r="I4350" s="2" t="s">
        <v>137</v>
      </c>
      <c r="J4350" s="2" t="s">
        <v>4838</v>
      </c>
      <c r="K4350" s="2" t="s">
        <v>33</v>
      </c>
      <c r="L4350" s="3" t="s">
        <v>36</v>
      </c>
      <c r="M4350" s="3" t="s">
        <v>169</v>
      </c>
      <c r="N4350" s="3" t="s">
        <v>37</v>
      </c>
      <c r="O4350" s="3" t="s">
        <v>37</v>
      </c>
      <c r="P4350" s="2" t="s">
        <v>4739</v>
      </c>
      <c r="Q4350" s="4"/>
      <c r="R4350" s="4"/>
      <c r="S4350" s="4"/>
      <c r="T4350" s="2" t="s">
        <v>197</v>
      </c>
      <c r="U4350" s="2" t="s">
        <v>1019</v>
      </c>
      <c r="V4350" s="4"/>
      <c r="W4350" s="4"/>
    </row>
    <row r="4351" spans="1:23" x14ac:dyDescent="0.2">
      <c r="A4351" s="2" t="s">
        <v>4300</v>
      </c>
      <c r="B4351" s="2" t="s">
        <v>4301</v>
      </c>
      <c r="C4351" s="2" t="s">
        <v>25</v>
      </c>
      <c r="D4351" s="2" t="s">
        <v>8498</v>
      </c>
      <c r="E4351" s="2" t="s">
        <v>5288</v>
      </c>
      <c r="F4351" s="2" t="s">
        <v>178</v>
      </c>
      <c r="G4351" s="2" t="s">
        <v>58</v>
      </c>
      <c r="H4351" s="2" t="s">
        <v>5289</v>
      </c>
      <c r="I4351" s="2" t="s">
        <v>137</v>
      </c>
      <c r="J4351" s="2" t="s">
        <v>4838</v>
      </c>
      <c r="K4351" s="2" t="s">
        <v>33</v>
      </c>
      <c r="L4351" s="3" t="s">
        <v>137</v>
      </c>
      <c r="M4351" s="3" t="s">
        <v>137</v>
      </c>
      <c r="N4351" s="3" t="s">
        <v>37</v>
      </c>
      <c r="O4351" s="3" t="s">
        <v>37</v>
      </c>
      <c r="P4351" s="2" t="s">
        <v>4624</v>
      </c>
      <c r="Q4351" s="4"/>
      <c r="R4351" s="4"/>
      <c r="S4351" s="4"/>
      <c r="T4351" s="2" t="s">
        <v>197</v>
      </c>
      <c r="U4351" s="2" t="s">
        <v>1019</v>
      </c>
      <c r="V4351" s="4"/>
      <c r="W4351" s="4"/>
    </row>
    <row r="4352" spans="1:23" x14ac:dyDescent="0.2">
      <c r="A4352" s="2" t="s">
        <v>4300</v>
      </c>
      <c r="B4352" s="2" t="s">
        <v>4301</v>
      </c>
      <c r="C4352" s="2" t="s">
        <v>199</v>
      </c>
      <c r="D4352" s="2" t="s">
        <v>8499</v>
      </c>
      <c r="E4352" s="2" t="s">
        <v>5288</v>
      </c>
      <c r="F4352" s="2" t="s">
        <v>178</v>
      </c>
      <c r="G4352" s="2" t="s">
        <v>202</v>
      </c>
      <c r="H4352" s="2" t="s">
        <v>5289</v>
      </c>
      <c r="I4352" s="2" t="s">
        <v>272</v>
      </c>
      <c r="J4352" s="2" t="s">
        <v>4838</v>
      </c>
      <c r="K4352" s="2" t="s">
        <v>33</v>
      </c>
      <c r="L4352" s="3" t="s">
        <v>137</v>
      </c>
      <c r="M4352" s="3" t="s">
        <v>37</v>
      </c>
      <c r="N4352" s="3" t="s">
        <v>37</v>
      </c>
      <c r="O4352" s="3" t="s">
        <v>37</v>
      </c>
      <c r="P4352" s="2" t="s">
        <v>5514</v>
      </c>
      <c r="Q4352" s="4"/>
      <c r="R4352" s="4"/>
      <c r="S4352" s="4"/>
      <c r="T4352" s="2" t="s">
        <v>197</v>
      </c>
      <c r="U4352" s="4"/>
      <c r="V4352" s="4"/>
      <c r="W4352" s="4"/>
    </row>
    <row r="4353" spans="1:23" x14ac:dyDescent="0.2">
      <c r="A4353" s="2" t="s">
        <v>4300</v>
      </c>
      <c r="B4353" s="2" t="s">
        <v>4301</v>
      </c>
      <c r="C4353" s="2" t="s">
        <v>25</v>
      </c>
      <c r="D4353" s="2" t="s">
        <v>8500</v>
      </c>
      <c r="E4353" s="2" t="s">
        <v>5288</v>
      </c>
      <c r="F4353" s="2" t="s">
        <v>802</v>
      </c>
      <c r="G4353" s="2" t="s">
        <v>29</v>
      </c>
      <c r="H4353" s="2" t="s">
        <v>5295</v>
      </c>
      <c r="I4353" s="2" t="s">
        <v>137</v>
      </c>
      <c r="J4353" s="2" t="s">
        <v>4838</v>
      </c>
      <c r="K4353" s="2" t="s">
        <v>33</v>
      </c>
      <c r="L4353" s="3" t="s">
        <v>104</v>
      </c>
      <c r="M4353" s="3" t="s">
        <v>36</v>
      </c>
      <c r="N4353" s="3" t="s">
        <v>37</v>
      </c>
      <c r="O4353" s="3" t="s">
        <v>37</v>
      </c>
      <c r="P4353" s="2" t="s">
        <v>4754</v>
      </c>
      <c r="Q4353" s="4"/>
      <c r="R4353" s="4"/>
      <c r="S4353" s="4"/>
      <c r="T4353" s="2" t="s">
        <v>197</v>
      </c>
      <c r="U4353" s="2" t="s">
        <v>1019</v>
      </c>
      <c r="V4353" s="4"/>
      <c r="W4353" s="4"/>
    </row>
    <row r="4354" spans="1:23" x14ac:dyDescent="0.2">
      <c r="A4354" s="2" t="s">
        <v>4300</v>
      </c>
      <c r="B4354" s="2" t="s">
        <v>4301</v>
      </c>
      <c r="C4354" s="2" t="s">
        <v>25</v>
      </c>
      <c r="D4354" s="2" t="s">
        <v>8501</v>
      </c>
      <c r="E4354" s="2" t="s">
        <v>5288</v>
      </c>
      <c r="F4354" s="2" t="s">
        <v>2610</v>
      </c>
      <c r="G4354" s="2" t="s">
        <v>29</v>
      </c>
      <c r="H4354" s="2" t="s">
        <v>5297</v>
      </c>
      <c r="I4354" s="2" t="s">
        <v>137</v>
      </c>
      <c r="J4354" s="2" t="s">
        <v>4838</v>
      </c>
      <c r="K4354" s="2" t="s">
        <v>33</v>
      </c>
      <c r="L4354" s="3" t="s">
        <v>442</v>
      </c>
      <c r="M4354" s="3" t="s">
        <v>31</v>
      </c>
      <c r="N4354" s="3" t="s">
        <v>37</v>
      </c>
      <c r="O4354" s="3" t="s">
        <v>37</v>
      </c>
      <c r="P4354" s="2" t="s">
        <v>5060</v>
      </c>
      <c r="Q4354" s="4"/>
      <c r="R4354" s="4"/>
      <c r="S4354" s="4"/>
      <c r="T4354" s="2" t="s">
        <v>197</v>
      </c>
      <c r="U4354" s="2" t="s">
        <v>1019</v>
      </c>
      <c r="V4354" s="4"/>
      <c r="W4354" s="4"/>
    </row>
    <row r="4355" spans="1:23" x14ac:dyDescent="0.2">
      <c r="A4355" s="2" t="s">
        <v>4300</v>
      </c>
      <c r="B4355" s="2" t="s">
        <v>4301</v>
      </c>
      <c r="C4355" s="2" t="s">
        <v>25</v>
      </c>
      <c r="D4355" s="2" t="s">
        <v>8502</v>
      </c>
      <c r="E4355" s="2" t="s">
        <v>5288</v>
      </c>
      <c r="F4355" s="2" t="s">
        <v>927</v>
      </c>
      <c r="G4355" s="2" t="s">
        <v>29</v>
      </c>
      <c r="H4355" s="2" t="s">
        <v>5299</v>
      </c>
      <c r="I4355" s="2" t="s">
        <v>137</v>
      </c>
      <c r="J4355" s="2" t="s">
        <v>4838</v>
      </c>
      <c r="K4355" s="2" t="s">
        <v>33</v>
      </c>
      <c r="L4355" s="3" t="s">
        <v>442</v>
      </c>
      <c r="M4355" s="3" t="s">
        <v>37</v>
      </c>
      <c r="N4355" s="3" t="s">
        <v>37</v>
      </c>
      <c r="O4355" s="3" t="s">
        <v>37</v>
      </c>
      <c r="P4355" s="2" t="s">
        <v>5300</v>
      </c>
      <c r="Q4355" s="4"/>
      <c r="R4355" s="4"/>
      <c r="S4355" s="4"/>
      <c r="T4355" s="2" t="s">
        <v>197</v>
      </c>
      <c r="U4355" s="2" t="s">
        <v>1019</v>
      </c>
      <c r="V4355" s="4"/>
      <c r="W4355" s="4"/>
    </row>
    <row r="4356" spans="1:23" x14ac:dyDescent="0.2">
      <c r="A4356" s="2" t="s">
        <v>4300</v>
      </c>
      <c r="B4356" s="2" t="s">
        <v>4301</v>
      </c>
      <c r="C4356" s="2" t="s">
        <v>25</v>
      </c>
      <c r="D4356" s="2" t="s">
        <v>8503</v>
      </c>
      <c r="E4356" s="2" t="s">
        <v>5288</v>
      </c>
      <c r="F4356" s="2" t="s">
        <v>229</v>
      </c>
      <c r="G4356" s="2" t="s">
        <v>29</v>
      </c>
      <c r="H4356" s="2" t="s">
        <v>5302</v>
      </c>
      <c r="I4356" s="2" t="s">
        <v>137</v>
      </c>
      <c r="J4356" s="2" t="s">
        <v>4838</v>
      </c>
      <c r="K4356" s="2" t="s">
        <v>33</v>
      </c>
      <c r="L4356" s="3" t="s">
        <v>137</v>
      </c>
      <c r="M4356" s="3" t="s">
        <v>37</v>
      </c>
      <c r="N4356" s="3" t="s">
        <v>37</v>
      </c>
      <c r="O4356" s="3" t="s">
        <v>37</v>
      </c>
      <c r="P4356" s="2" t="s">
        <v>4956</v>
      </c>
      <c r="Q4356" s="4"/>
      <c r="R4356" s="4"/>
      <c r="S4356" s="4"/>
      <c r="T4356" s="2" t="s">
        <v>197</v>
      </c>
      <c r="U4356" s="2" t="s">
        <v>1019</v>
      </c>
      <c r="V4356" s="4"/>
      <c r="W4356" s="4"/>
    </row>
    <row r="4357" spans="1:23" x14ac:dyDescent="0.2">
      <c r="A4357" s="2" t="s">
        <v>4300</v>
      </c>
      <c r="B4357" s="2" t="s">
        <v>4301</v>
      </c>
      <c r="C4357" s="2" t="s">
        <v>25</v>
      </c>
      <c r="D4357" s="2" t="s">
        <v>8504</v>
      </c>
      <c r="E4357" s="2" t="s">
        <v>5288</v>
      </c>
      <c r="F4357" s="2" t="s">
        <v>4516</v>
      </c>
      <c r="G4357" s="2" t="s">
        <v>29</v>
      </c>
      <c r="H4357" s="2" t="s">
        <v>5304</v>
      </c>
      <c r="I4357" s="2" t="s">
        <v>137</v>
      </c>
      <c r="J4357" s="2" t="s">
        <v>4838</v>
      </c>
      <c r="K4357" s="2" t="s">
        <v>33</v>
      </c>
      <c r="L4357" s="3" t="s">
        <v>442</v>
      </c>
      <c r="M4357" s="3" t="s">
        <v>37</v>
      </c>
      <c r="N4357" s="3" t="s">
        <v>37</v>
      </c>
      <c r="O4357" s="3" t="s">
        <v>37</v>
      </c>
      <c r="P4357" s="2" t="s">
        <v>4962</v>
      </c>
      <c r="Q4357" s="4"/>
      <c r="R4357" s="4"/>
      <c r="S4357" s="4"/>
      <c r="T4357" s="2" t="s">
        <v>197</v>
      </c>
      <c r="U4357" s="2" t="s">
        <v>1019</v>
      </c>
      <c r="V4357" s="4"/>
      <c r="W4357" s="4"/>
    </row>
    <row r="4358" spans="1:23" x14ac:dyDescent="0.2">
      <c r="A4358" s="2" t="s">
        <v>4300</v>
      </c>
      <c r="B4358" s="2" t="s">
        <v>4301</v>
      </c>
      <c r="C4358" s="2" t="s">
        <v>25</v>
      </c>
      <c r="D4358" s="2" t="s">
        <v>8505</v>
      </c>
      <c r="E4358" s="2" t="s">
        <v>5288</v>
      </c>
      <c r="F4358" s="2" t="s">
        <v>3410</v>
      </c>
      <c r="G4358" s="2" t="s">
        <v>29</v>
      </c>
      <c r="H4358" s="2" t="s">
        <v>8506</v>
      </c>
      <c r="I4358" s="2" t="s">
        <v>137</v>
      </c>
      <c r="J4358" s="2" t="s">
        <v>4838</v>
      </c>
      <c r="K4358" s="2" t="s">
        <v>33</v>
      </c>
      <c r="L4358" s="3" t="s">
        <v>442</v>
      </c>
      <c r="M4358" s="3" t="s">
        <v>37</v>
      </c>
      <c r="N4358" s="3" t="s">
        <v>37</v>
      </c>
      <c r="O4358" s="3" t="s">
        <v>37</v>
      </c>
      <c r="P4358" s="2" t="s">
        <v>5338</v>
      </c>
      <c r="Q4358" s="4"/>
      <c r="R4358" s="4"/>
      <c r="S4358" s="4"/>
      <c r="T4358" s="2" t="s">
        <v>197</v>
      </c>
      <c r="U4358" s="2" t="s">
        <v>1019</v>
      </c>
      <c r="V4358" s="4"/>
      <c r="W4358" s="4"/>
    </row>
    <row r="4359" spans="1:23" x14ac:dyDescent="0.2">
      <c r="A4359" s="2" t="s">
        <v>4300</v>
      </c>
      <c r="B4359" s="2" t="s">
        <v>4301</v>
      </c>
      <c r="C4359" s="2" t="s">
        <v>25</v>
      </c>
      <c r="D4359" s="2" t="s">
        <v>8507</v>
      </c>
      <c r="E4359" s="2" t="s">
        <v>5288</v>
      </c>
      <c r="F4359" s="2" t="s">
        <v>940</v>
      </c>
      <c r="G4359" s="2" t="s">
        <v>29</v>
      </c>
      <c r="H4359" s="2" t="s">
        <v>5306</v>
      </c>
      <c r="I4359" s="2" t="s">
        <v>137</v>
      </c>
      <c r="J4359" s="2" t="s">
        <v>4838</v>
      </c>
      <c r="K4359" s="2" t="s">
        <v>33</v>
      </c>
      <c r="L4359" s="3" t="s">
        <v>137</v>
      </c>
      <c r="M4359" s="3" t="s">
        <v>137</v>
      </c>
      <c r="N4359" s="3" t="s">
        <v>37</v>
      </c>
      <c r="O4359" s="3" t="s">
        <v>37</v>
      </c>
      <c r="P4359" s="2" t="s">
        <v>4504</v>
      </c>
      <c r="Q4359" s="4"/>
      <c r="R4359" s="4"/>
      <c r="S4359" s="4"/>
      <c r="T4359" s="2" t="s">
        <v>197</v>
      </c>
      <c r="U4359" s="2" t="s">
        <v>1019</v>
      </c>
      <c r="V4359" s="4"/>
      <c r="W4359" s="4"/>
    </row>
    <row r="4360" spans="1:23" x14ac:dyDescent="0.2">
      <c r="A4360" s="2" t="s">
        <v>4300</v>
      </c>
      <c r="B4360" s="2" t="s">
        <v>4301</v>
      </c>
      <c r="C4360" s="2" t="s">
        <v>25</v>
      </c>
      <c r="D4360" s="2" t="s">
        <v>8508</v>
      </c>
      <c r="E4360" s="2" t="s">
        <v>5288</v>
      </c>
      <c r="F4360" s="2" t="s">
        <v>824</v>
      </c>
      <c r="G4360" s="2" t="s">
        <v>29</v>
      </c>
      <c r="H4360" s="2" t="s">
        <v>5308</v>
      </c>
      <c r="I4360" s="2" t="s">
        <v>137</v>
      </c>
      <c r="J4360" s="2" t="s">
        <v>4838</v>
      </c>
      <c r="K4360" s="2" t="s">
        <v>33</v>
      </c>
      <c r="L4360" s="3" t="s">
        <v>442</v>
      </c>
      <c r="M4360" s="3" t="s">
        <v>37</v>
      </c>
      <c r="N4360" s="3" t="s">
        <v>37</v>
      </c>
      <c r="O4360" s="3" t="s">
        <v>37</v>
      </c>
      <c r="P4360" s="2" t="s">
        <v>5309</v>
      </c>
      <c r="Q4360" s="4"/>
      <c r="R4360" s="4"/>
      <c r="S4360" s="4"/>
      <c r="T4360" s="2" t="s">
        <v>197</v>
      </c>
      <c r="U4360" s="2" t="s">
        <v>1019</v>
      </c>
      <c r="V4360" s="4"/>
      <c r="W4360" s="4"/>
    </row>
    <row r="4361" spans="1:23" x14ac:dyDescent="0.2">
      <c r="A4361" s="2" t="s">
        <v>4300</v>
      </c>
      <c r="B4361" s="2" t="s">
        <v>4301</v>
      </c>
      <c r="C4361" s="2" t="s">
        <v>25</v>
      </c>
      <c r="D4361" s="2" t="s">
        <v>8509</v>
      </c>
      <c r="E4361" s="2" t="s">
        <v>5288</v>
      </c>
      <c r="F4361" s="2" t="s">
        <v>3775</v>
      </c>
      <c r="G4361" s="2" t="s">
        <v>29</v>
      </c>
      <c r="H4361" s="2" t="s">
        <v>5311</v>
      </c>
      <c r="I4361" s="2" t="s">
        <v>137</v>
      </c>
      <c r="J4361" s="2" t="s">
        <v>4838</v>
      </c>
      <c r="K4361" s="2" t="s">
        <v>33</v>
      </c>
      <c r="L4361" s="3" t="s">
        <v>169</v>
      </c>
      <c r="M4361" s="3" t="s">
        <v>37</v>
      </c>
      <c r="N4361" s="3" t="s">
        <v>37</v>
      </c>
      <c r="O4361" s="3" t="s">
        <v>37</v>
      </c>
      <c r="P4361" s="2" t="s">
        <v>5312</v>
      </c>
      <c r="Q4361" s="4"/>
      <c r="R4361" s="4"/>
      <c r="S4361" s="4"/>
      <c r="T4361" s="2" t="s">
        <v>197</v>
      </c>
      <c r="U4361" s="2" t="s">
        <v>1019</v>
      </c>
      <c r="V4361" s="4"/>
      <c r="W4361" s="4"/>
    </row>
    <row r="4362" spans="1:23" x14ac:dyDescent="0.2">
      <c r="A4362" s="2" t="s">
        <v>4300</v>
      </c>
      <c r="B4362" s="2" t="s">
        <v>4301</v>
      </c>
      <c r="C4362" s="2" t="s">
        <v>25</v>
      </c>
      <c r="D4362" s="2" t="s">
        <v>8510</v>
      </c>
      <c r="E4362" s="2" t="s">
        <v>5288</v>
      </c>
      <c r="F4362" s="2" t="s">
        <v>460</v>
      </c>
      <c r="G4362" s="2" t="s">
        <v>29</v>
      </c>
      <c r="H4362" s="2" t="s">
        <v>5314</v>
      </c>
      <c r="I4362" s="2" t="s">
        <v>137</v>
      </c>
      <c r="J4362" s="2" t="s">
        <v>4838</v>
      </c>
      <c r="K4362" s="2" t="s">
        <v>33</v>
      </c>
      <c r="L4362" s="3" t="s">
        <v>442</v>
      </c>
      <c r="M4362" s="3" t="s">
        <v>37</v>
      </c>
      <c r="N4362" s="3" t="s">
        <v>37</v>
      </c>
      <c r="O4362" s="3" t="s">
        <v>37</v>
      </c>
      <c r="P4362" s="2" t="s">
        <v>5315</v>
      </c>
      <c r="Q4362" s="4"/>
      <c r="R4362" s="4"/>
      <c r="S4362" s="4"/>
      <c r="T4362" s="2" t="s">
        <v>197</v>
      </c>
      <c r="U4362" s="2" t="s">
        <v>1019</v>
      </c>
      <c r="V4362" s="4"/>
      <c r="W4362" s="4"/>
    </row>
    <row r="4363" spans="1:23" x14ac:dyDescent="0.2">
      <c r="A4363" s="2" t="s">
        <v>4300</v>
      </c>
      <c r="B4363" s="2" t="s">
        <v>4301</v>
      </c>
      <c r="C4363" s="2" t="s">
        <v>25</v>
      </c>
      <c r="D4363" s="2" t="s">
        <v>8511</v>
      </c>
      <c r="E4363" s="2" t="s">
        <v>5288</v>
      </c>
      <c r="F4363" s="2" t="s">
        <v>4986</v>
      </c>
      <c r="G4363" s="2" t="s">
        <v>29</v>
      </c>
      <c r="H4363" s="2" t="s">
        <v>5317</v>
      </c>
      <c r="I4363" s="2" t="s">
        <v>137</v>
      </c>
      <c r="J4363" s="2" t="s">
        <v>4838</v>
      </c>
      <c r="K4363" s="2" t="s">
        <v>33</v>
      </c>
      <c r="L4363" s="3" t="s">
        <v>442</v>
      </c>
      <c r="M4363" s="3" t="s">
        <v>137</v>
      </c>
      <c r="N4363" s="3" t="s">
        <v>37</v>
      </c>
      <c r="O4363" s="3" t="s">
        <v>37</v>
      </c>
      <c r="P4363" s="2" t="s">
        <v>5318</v>
      </c>
      <c r="Q4363" s="4"/>
      <c r="R4363" s="4"/>
      <c r="S4363" s="4"/>
      <c r="T4363" s="2" t="s">
        <v>197</v>
      </c>
      <c r="U4363" s="2" t="s">
        <v>1019</v>
      </c>
      <c r="V4363" s="4"/>
      <c r="W4363" s="4"/>
    </row>
    <row r="4364" spans="1:23" x14ac:dyDescent="0.2">
      <c r="A4364" s="2" t="s">
        <v>1039</v>
      </c>
      <c r="B4364" s="2" t="s">
        <v>1040</v>
      </c>
      <c r="C4364" s="2" t="s">
        <v>25</v>
      </c>
      <c r="D4364" s="2" t="s">
        <v>6058</v>
      </c>
      <c r="E4364" s="2" t="s">
        <v>1097</v>
      </c>
      <c r="F4364" s="2" t="s">
        <v>2121</v>
      </c>
      <c r="G4364" s="2" t="s">
        <v>29</v>
      </c>
      <c r="H4364" s="2" t="s">
        <v>6059</v>
      </c>
      <c r="I4364" s="2" t="s">
        <v>31</v>
      </c>
      <c r="J4364" s="2" t="s">
        <v>3497</v>
      </c>
      <c r="K4364" s="2" t="s">
        <v>33</v>
      </c>
      <c r="L4364" s="3" t="s">
        <v>438</v>
      </c>
      <c r="M4364" s="3" t="s">
        <v>113</v>
      </c>
      <c r="N4364" s="3" t="s">
        <v>37</v>
      </c>
      <c r="O4364" s="3" t="s">
        <v>37</v>
      </c>
      <c r="P4364" s="2" t="s">
        <v>1062</v>
      </c>
      <c r="Q4364" s="4"/>
      <c r="R4364" s="4"/>
      <c r="S4364" s="4"/>
      <c r="T4364" s="2" t="s">
        <v>197</v>
      </c>
      <c r="U4364" s="4"/>
      <c r="V4364" s="4"/>
      <c r="W4364" s="4"/>
    </row>
    <row r="4365" spans="1:23" x14ac:dyDescent="0.2">
      <c r="A4365" s="2" t="s">
        <v>1039</v>
      </c>
      <c r="B4365" s="2" t="s">
        <v>1040</v>
      </c>
      <c r="C4365" s="2" t="s">
        <v>25</v>
      </c>
      <c r="D4365" s="2" t="s">
        <v>6060</v>
      </c>
      <c r="E4365" s="2" t="s">
        <v>1097</v>
      </c>
      <c r="F4365" s="2" t="s">
        <v>2121</v>
      </c>
      <c r="G4365" s="2" t="s">
        <v>44</v>
      </c>
      <c r="H4365" s="2" t="s">
        <v>6059</v>
      </c>
      <c r="I4365" s="2" t="s">
        <v>31</v>
      </c>
      <c r="J4365" s="2" t="s">
        <v>3497</v>
      </c>
      <c r="K4365" s="2" t="s">
        <v>33</v>
      </c>
      <c r="L4365" s="3" t="s">
        <v>521</v>
      </c>
      <c r="M4365" s="3" t="s">
        <v>521</v>
      </c>
      <c r="N4365" s="3" t="s">
        <v>37</v>
      </c>
      <c r="O4365" s="3" t="s">
        <v>37</v>
      </c>
      <c r="P4365" s="2" t="s">
        <v>1067</v>
      </c>
      <c r="Q4365" s="2" t="s">
        <v>121</v>
      </c>
      <c r="R4365" s="2" t="s">
        <v>140</v>
      </c>
      <c r="S4365" s="2" t="s">
        <v>88</v>
      </c>
      <c r="T4365" s="2" t="s">
        <v>1230</v>
      </c>
      <c r="U4365" s="4"/>
      <c r="V4365" s="4"/>
      <c r="W4365" s="4"/>
    </row>
    <row r="4366" spans="1:23" x14ac:dyDescent="0.2">
      <c r="A4366" s="2" t="s">
        <v>1039</v>
      </c>
      <c r="B4366" s="2" t="s">
        <v>1040</v>
      </c>
      <c r="C4366" s="2" t="s">
        <v>25</v>
      </c>
      <c r="D4366" s="2" t="s">
        <v>6061</v>
      </c>
      <c r="E4366" s="2" t="s">
        <v>1097</v>
      </c>
      <c r="F4366" s="2" t="s">
        <v>2121</v>
      </c>
      <c r="G4366" s="2" t="s">
        <v>51</v>
      </c>
      <c r="H4366" s="2" t="s">
        <v>6059</v>
      </c>
      <c r="I4366" s="2" t="s">
        <v>31</v>
      </c>
      <c r="J4366" s="2" t="s">
        <v>3497</v>
      </c>
      <c r="K4366" s="2" t="s">
        <v>33</v>
      </c>
      <c r="L4366" s="3" t="s">
        <v>521</v>
      </c>
      <c r="M4366" s="3" t="s">
        <v>438</v>
      </c>
      <c r="N4366" s="3" t="s">
        <v>37</v>
      </c>
      <c r="O4366" s="3" t="s">
        <v>37</v>
      </c>
      <c r="P4366" s="2" t="s">
        <v>1110</v>
      </c>
      <c r="Q4366" s="4"/>
      <c r="R4366" s="4"/>
      <c r="S4366" s="4"/>
      <c r="T4366" s="2" t="s">
        <v>197</v>
      </c>
      <c r="U4366" s="4"/>
      <c r="V4366" s="4"/>
      <c r="W4366" s="4"/>
    </row>
    <row r="4367" spans="1:23" x14ac:dyDescent="0.2">
      <c r="A4367" s="2" t="s">
        <v>2095</v>
      </c>
      <c r="B4367" s="2" t="s">
        <v>3460</v>
      </c>
      <c r="C4367" s="2" t="s">
        <v>25</v>
      </c>
      <c r="D4367" s="2" t="s">
        <v>3494</v>
      </c>
      <c r="E4367" s="2" t="s">
        <v>3462</v>
      </c>
      <c r="F4367" s="2" t="s">
        <v>3495</v>
      </c>
      <c r="G4367" s="2" t="s">
        <v>29</v>
      </c>
      <c r="H4367" s="2" t="s">
        <v>3496</v>
      </c>
      <c r="I4367" s="2" t="s">
        <v>169</v>
      </c>
      <c r="J4367" s="2" t="s">
        <v>3497</v>
      </c>
      <c r="K4367" s="2" t="s">
        <v>33</v>
      </c>
      <c r="L4367" s="3" t="s">
        <v>442</v>
      </c>
      <c r="M4367" s="3" t="s">
        <v>31</v>
      </c>
      <c r="N4367" s="3" t="s">
        <v>37</v>
      </c>
      <c r="O4367" s="3" t="s">
        <v>37</v>
      </c>
      <c r="P4367" s="2" t="s">
        <v>3477</v>
      </c>
      <c r="Q4367" s="2" t="s">
        <v>39</v>
      </c>
      <c r="R4367" s="2" t="s">
        <v>87</v>
      </c>
      <c r="S4367" s="2" t="s">
        <v>88</v>
      </c>
      <c r="T4367" s="2" t="s">
        <v>3498</v>
      </c>
      <c r="U4367" s="2" t="s">
        <v>1019</v>
      </c>
      <c r="V4367" s="4"/>
      <c r="W4367" s="4"/>
    </row>
    <row r="4368" spans="1:23" x14ac:dyDescent="0.2">
      <c r="A4368" s="2" t="s">
        <v>2095</v>
      </c>
      <c r="B4368" s="2" t="s">
        <v>3460</v>
      </c>
      <c r="C4368" s="2" t="s">
        <v>25</v>
      </c>
      <c r="D4368" s="2" t="s">
        <v>3499</v>
      </c>
      <c r="E4368" s="2" t="s">
        <v>3462</v>
      </c>
      <c r="F4368" s="2" t="s">
        <v>3500</v>
      </c>
      <c r="G4368" s="2" t="s">
        <v>29</v>
      </c>
      <c r="H4368" s="2" t="s">
        <v>3496</v>
      </c>
      <c r="I4368" s="2" t="s">
        <v>169</v>
      </c>
      <c r="J4368" s="2" t="s">
        <v>3497</v>
      </c>
      <c r="K4368" s="2" t="s">
        <v>33</v>
      </c>
      <c r="L4368" s="3" t="s">
        <v>442</v>
      </c>
      <c r="M4368" s="3" t="s">
        <v>442</v>
      </c>
      <c r="N4368" s="3" t="s">
        <v>37</v>
      </c>
      <c r="O4368" s="3" t="s">
        <v>37</v>
      </c>
      <c r="P4368" s="2" t="s">
        <v>3474</v>
      </c>
      <c r="Q4368" s="2" t="s">
        <v>39</v>
      </c>
      <c r="R4368" s="2" t="s">
        <v>87</v>
      </c>
      <c r="S4368" s="2" t="s">
        <v>88</v>
      </c>
      <c r="T4368" s="2" t="s">
        <v>3501</v>
      </c>
      <c r="U4368" s="2" t="s">
        <v>1019</v>
      </c>
      <c r="V4368" s="4"/>
      <c r="W4368" s="4"/>
    </row>
    <row r="4369" spans="1:23" x14ac:dyDescent="0.2">
      <c r="A4369" s="2" t="s">
        <v>2095</v>
      </c>
      <c r="B4369" s="2" t="s">
        <v>3460</v>
      </c>
      <c r="C4369" s="2" t="s">
        <v>25</v>
      </c>
      <c r="D4369" s="2" t="s">
        <v>3502</v>
      </c>
      <c r="E4369" s="2" t="s">
        <v>3462</v>
      </c>
      <c r="F4369" s="2" t="s">
        <v>3503</v>
      </c>
      <c r="G4369" s="2" t="s">
        <v>29</v>
      </c>
      <c r="H4369" s="2" t="s">
        <v>3496</v>
      </c>
      <c r="I4369" s="2" t="s">
        <v>169</v>
      </c>
      <c r="J4369" s="2" t="s">
        <v>3497</v>
      </c>
      <c r="K4369" s="2" t="s">
        <v>33</v>
      </c>
      <c r="L4369" s="3" t="s">
        <v>442</v>
      </c>
      <c r="M4369" s="3" t="s">
        <v>31</v>
      </c>
      <c r="N4369" s="3" t="s">
        <v>37</v>
      </c>
      <c r="O4369" s="3" t="s">
        <v>37</v>
      </c>
      <c r="P4369" s="2" t="s">
        <v>3504</v>
      </c>
      <c r="Q4369" s="2" t="s">
        <v>39</v>
      </c>
      <c r="R4369" s="2" t="s">
        <v>87</v>
      </c>
      <c r="S4369" s="2" t="s">
        <v>88</v>
      </c>
      <c r="T4369" s="2" t="s">
        <v>3505</v>
      </c>
      <c r="U4369" s="2" t="s">
        <v>1019</v>
      </c>
      <c r="V4369" s="4"/>
      <c r="W4369" s="4"/>
    </row>
    <row r="4370" spans="1:23" x14ac:dyDescent="0.2">
      <c r="A4370" s="2" t="s">
        <v>2095</v>
      </c>
      <c r="B4370" s="2" t="s">
        <v>3460</v>
      </c>
      <c r="C4370" s="2" t="s">
        <v>25</v>
      </c>
      <c r="D4370" s="2" t="s">
        <v>3506</v>
      </c>
      <c r="E4370" s="2" t="s">
        <v>3462</v>
      </c>
      <c r="F4370" s="2" t="s">
        <v>3507</v>
      </c>
      <c r="G4370" s="2" t="s">
        <v>29</v>
      </c>
      <c r="H4370" s="2" t="s">
        <v>3496</v>
      </c>
      <c r="I4370" s="2" t="s">
        <v>169</v>
      </c>
      <c r="J4370" s="2" t="s">
        <v>3497</v>
      </c>
      <c r="K4370" s="2" t="s">
        <v>33</v>
      </c>
      <c r="L4370" s="3" t="s">
        <v>36</v>
      </c>
      <c r="M4370" s="3" t="s">
        <v>104</v>
      </c>
      <c r="N4370" s="3" t="s">
        <v>37</v>
      </c>
      <c r="O4370" s="3" t="s">
        <v>37</v>
      </c>
      <c r="P4370" s="2" t="s">
        <v>3470</v>
      </c>
      <c r="Q4370" s="2" t="s">
        <v>39</v>
      </c>
      <c r="R4370" s="2" t="s">
        <v>87</v>
      </c>
      <c r="S4370" s="2" t="s">
        <v>88</v>
      </c>
      <c r="T4370" s="2" t="s">
        <v>3508</v>
      </c>
      <c r="U4370" s="2" t="s">
        <v>1019</v>
      </c>
      <c r="V4370" s="4"/>
      <c r="W4370" s="4"/>
    </row>
    <row r="4371" spans="1:23" x14ac:dyDescent="0.2">
      <c r="A4371" s="2" t="s">
        <v>2095</v>
      </c>
      <c r="B4371" s="2" t="s">
        <v>3460</v>
      </c>
      <c r="C4371" s="2" t="s">
        <v>25</v>
      </c>
      <c r="D4371" s="2" t="s">
        <v>3509</v>
      </c>
      <c r="E4371" s="2" t="s">
        <v>3462</v>
      </c>
      <c r="F4371" s="2" t="s">
        <v>3510</v>
      </c>
      <c r="G4371" s="2" t="s">
        <v>29</v>
      </c>
      <c r="H4371" s="2" t="s">
        <v>3496</v>
      </c>
      <c r="I4371" s="2" t="s">
        <v>169</v>
      </c>
      <c r="J4371" s="2" t="s">
        <v>3497</v>
      </c>
      <c r="K4371" s="2" t="s">
        <v>33</v>
      </c>
      <c r="L4371" s="3" t="s">
        <v>442</v>
      </c>
      <c r="M4371" s="3" t="s">
        <v>442</v>
      </c>
      <c r="N4371" s="3" t="s">
        <v>37</v>
      </c>
      <c r="O4371" s="3" t="s">
        <v>37</v>
      </c>
      <c r="P4371" s="2" t="s">
        <v>3484</v>
      </c>
      <c r="Q4371" s="2" t="s">
        <v>39</v>
      </c>
      <c r="R4371" s="2" t="s">
        <v>87</v>
      </c>
      <c r="S4371" s="2" t="s">
        <v>88</v>
      </c>
      <c r="T4371" s="2" t="s">
        <v>3511</v>
      </c>
      <c r="U4371" s="2" t="s">
        <v>1019</v>
      </c>
      <c r="V4371" s="4"/>
      <c r="W4371" s="4"/>
    </row>
    <row r="4372" spans="1:23" x14ac:dyDescent="0.2">
      <c r="A4372" s="2" t="s">
        <v>2095</v>
      </c>
      <c r="B4372" s="2" t="s">
        <v>3460</v>
      </c>
      <c r="C4372" s="2" t="s">
        <v>25</v>
      </c>
      <c r="D4372" s="2" t="s">
        <v>3512</v>
      </c>
      <c r="E4372" s="2" t="s">
        <v>3462</v>
      </c>
      <c r="F4372" s="2" t="s">
        <v>3513</v>
      </c>
      <c r="G4372" s="2" t="s">
        <v>29</v>
      </c>
      <c r="H4372" s="2" t="s">
        <v>3496</v>
      </c>
      <c r="I4372" s="2" t="s">
        <v>169</v>
      </c>
      <c r="J4372" s="2" t="s">
        <v>3497</v>
      </c>
      <c r="K4372" s="2" t="s">
        <v>33</v>
      </c>
      <c r="L4372" s="3" t="s">
        <v>36</v>
      </c>
      <c r="M4372" s="3" t="s">
        <v>104</v>
      </c>
      <c r="N4372" s="3" t="s">
        <v>37</v>
      </c>
      <c r="O4372" s="3" t="s">
        <v>37</v>
      </c>
      <c r="P4372" s="2" t="s">
        <v>3514</v>
      </c>
      <c r="Q4372" s="2" t="s">
        <v>39</v>
      </c>
      <c r="R4372" s="2" t="s">
        <v>87</v>
      </c>
      <c r="S4372" s="2" t="s">
        <v>88</v>
      </c>
      <c r="T4372" s="2" t="s">
        <v>3515</v>
      </c>
      <c r="U4372" s="2" t="s">
        <v>1019</v>
      </c>
      <c r="V4372" s="4"/>
      <c r="W4372" s="4"/>
    </row>
    <row r="4373" spans="1:23" x14ac:dyDescent="0.2">
      <c r="A4373" s="2" t="s">
        <v>2095</v>
      </c>
      <c r="B4373" s="2" t="s">
        <v>3460</v>
      </c>
      <c r="C4373" s="2" t="s">
        <v>25</v>
      </c>
      <c r="D4373" s="2" t="s">
        <v>3516</v>
      </c>
      <c r="E4373" s="2" t="s">
        <v>3462</v>
      </c>
      <c r="F4373" s="2" t="s">
        <v>3517</v>
      </c>
      <c r="G4373" s="2" t="s">
        <v>29</v>
      </c>
      <c r="H4373" s="2" t="s">
        <v>3496</v>
      </c>
      <c r="I4373" s="2" t="s">
        <v>169</v>
      </c>
      <c r="J4373" s="2" t="s">
        <v>3497</v>
      </c>
      <c r="K4373" s="2" t="s">
        <v>33</v>
      </c>
      <c r="L4373" s="3" t="s">
        <v>442</v>
      </c>
      <c r="M4373" s="3" t="s">
        <v>442</v>
      </c>
      <c r="N4373" s="3" t="s">
        <v>37</v>
      </c>
      <c r="O4373" s="3" t="s">
        <v>37</v>
      </c>
      <c r="P4373" s="2" t="s">
        <v>3518</v>
      </c>
      <c r="Q4373" s="2" t="s">
        <v>39</v>
      </c>
      <c r="R4373" s="2" t="s">
        <v>87</v>
      </c>
      <c r="S4373" s="2" t="s">
        <v>88</v>
      </c>
      <c r="T4373" s="2" t="s">
        <v>3519</v>
      </c>
      <c r="U4373" s="2" t="s">
        <v>1019</v>
      </c>
      <c r="V4373" s="4"/>
      <c r="W4373" s="4"/>
    </row>
    <row r="4374" spans="1:23" x14ac:dyDescent="0.2">
      <c r="A4374" s="2" t="s">
        <v>2095</v>
      </c>
      <c r="B4374" s="2" t="s">
        <v>3460</v>
      </c>
      <c r="C4374" s="2" t="s">
        <v>25</v>
      </c>
      <c r="D4374" s="2" t="s">
        <v>3520</v>
      </c>
      <c r="E4374" s="2" t="s">
        <v>3462</v>
      </c>
      <c r="F4374" s="2" t="s">
        <v>3521</v>
      </c>
      <c r="G4374" s="2" t="s">
        <v>29</v>
      </c>
      <c r="H4374" s="2" t="s">
        <v>3496</v>
      </c>
      <c r="I4374" s="2" t="s">
        <v>169</v>
      </c>
      <c r="J4374" s="2" t="s">
        <v>3497</v>
      </c>
      <c r="K4374" s="2" t="s">
        <v>33</v>
      </c>
      <c r="L4374" s="3" t="s">
        <v>442</v>
      </c>
      <c r="M4374" s="3" t="s">
        <v>104</v>
      </c>
      <c r="N4374" s="3" t="s">
        <v>37</v>
      </c>
      <c r="O4374" s="3" t="s">
        <v>37</v>
      </c>
      <c r="P4374" s="2" t="s">
        <v>3491</v>
      </c>
      <c r="Q4374" s="2" t="s">
        <v>161</v>
      </c>
      <c r="R4374" s="2" t="s">
        <v>87</v>
      </c>
      <c r="S4374" s="2" t="s">
        <v>88</v>
      </c>
      <c r="T4374" s="2" t="s">
        <v>3522</v>
      </c>
      <c r="U4374" s="2" t="s">
        <v>1019</v>
      </c>
      <c r="V4374" s="4"/>
      <c r="W4374" s="4"/>
    </row>
    <row r="4375" spans="1:23" x14ac:dyDescent="0.2">
      <c r="A4375" s="2" t="s">
        <v>2095</v>
      </c>
      <c r="B4375" s="2" t="s">
        <v>3460</v>
      </c>
      <c r="C4375" s="2" t="s">
        <v>25</v>
      </c>
      <c r="D4375" s="2" t="s">
        <v>3523</v>
      </c>
      <c r="E4375" s="2" t="s">
        <v>3462</v>
      </c>
      <c r="F4375" s="2" t="s">
        <v>240</v>
      </c>
      <c r="G4375" s="2" t="s">
        <v>29</v>
      </c>
      <c r="H4375" s="2" t="s">
        <v>3524</v>
      </c>
      <c r="I4375" s="2" t="s">
        <v>169</v>
      </c>
      <c r="J4375" s="2" t="s">
        <v>3497</v>
      </c>
      <c r="K4375" s="2" t="s">
        <v>33</v>
      </c>
      <c r="L4375" s="3" t="s">
        <v>442</v>
      </c>
      <c r="M4375" s="3" t="s">
        <v>442</v>
      </c>
      <c r="N4375" s="3" t="s">
        <v>37</v>
      </c>
      <c r="O4375" s="3" t="s">
        <v>37</v>
      </c>
      <c r="P4375" s="2" t="s">
        <v>3477</v>
      </c>
      <c r="Q4375" s="2" t="s">
        <v>39</v>
      </c>
      <c r="R4375" s="2" t="s">
        <v>87</v>
      </c>
      <c r="S4375" s="2" t="s">
        <v>88</v>
      </c>
      <c r="T4375" s="2" t="s">
        <v>3498</v>
      </c>
      <c r="U4375" s="4"/>
      <c r="V4375" s="4"/>
      <c r="W4375" s="4"/>
    </row>
    <row r="4376" spans="1:23" x14ac:dyDescent="0.2">
      <c r="A4376" s="2" t="s">
        <v>2095</v>
      </c>
      <c r="B4376" s="2" t="s">
        <v>3460</v>
      </c>
      <c r="C4376" s="2" t="s">
        <v>25</v>
      </c>
      <c r="D4376" s="2" t="s">
        <v>3525</v>
      </c>
      <c r="E4376" s="2" t="s">
        <v>3462</v>
      </c>
      <c r="F4376" s="2" t="s">
        <v>3526</v>
      </c>
      <c r="G4376" s="2" t="s">
        <v>29</v>
      </c>
      <c r="H4376" s="2" t="s">
        <v>3524</v>
      </c>
      <c r="I4376" s="2" t="s">
        <v>169</v>
      </c>
      <c r="J4376" s="2" t="s">
        <v>3497</v>
      </c>
      <c r="K4376" s="2" t="s">
        <v>33</v>
      </c>
      <c r="L4376" s="3" t="s">
        <v>31</v>
      </c>
      <c r="M4376" s="3" t="s">
        <v>169</v>
      </c>
      <c r="N4376" s="3" t="s">
        <v>37</v>
      </c>
      <c r="O4376" s="3" t="s">
        <v>37</v>
      </c>
      <c r="P4376" s="2" t="s">
        <v>3474</v>
      </c>
      <c r="Q4376" s="2" t="s">
        <v>39</v>
      </c>
      <c r="R4376" s="2" t="s">
        <v>87</v>
      </c>
      <c r="S4376" s="2" t="s">
        <v>88</v>
      </c>
      <c r="T4376" s="2" t="s">
        <v>3501</v>
      </c>
      <c r="U4376" s="4"/>
      <c r="V4376" s="4"/>
      <c r="W4376" s="4"/>
    </row>
    <row r="4377" spans="1:23" x14ac:dyDescent="0.2">
      <c r="A4377" s="2" t="s">
        <v>2095</v>
      </c>
      <c r="B4377" s="2" t="s">
        <v>3460</v>
      </c>
      <c r="C4377" s="2" t="s">
        <v>25</v>
      </c>
      <c r="D4377" s="2" t="s">
        <v>3527</v>
      </c>
      <c r="E4377" s="2" t="s">
        <v>3462</v>
      </c>
      <c r="F4377" s="2" t="s">
        <v>3528</v>
      </c>
      <c r="G4377" s="2" t="s">
        <v>29</v>
      </c>
      <c r="H4377" s="2" t="s">
        <v>3524</v>
      </c>
      <c r="I4377" s="2" t="s">
        <v>169</v>
      </c>
      <c r="J4377" s="2" t="s">
        <v>3497</v>
      </c>
      <c r="K4377" s="2" t="s">
        <v>33</v>
      </c>
      <c r="L4377" s="3" t="s">
        <v>442</v>
      </c>
      <c r="M4377" s="3" t="s">
        <v>36</v>
      </c>
      <c r="N4377" s="3" t="s">
        <v>37</v>
      </c>
      <c r="O4377" s="3" t="s">
        <v>37</v>
      </c>
      <c r="P4377" s="2" t="s">
        <v>3504</v>
      </c>
      <c r="Q4377" s="2" t="s">
        <v>39</v>
      </c>
      <c r="R4377" s="2" t="s">
        <v>87</v>
      </c>
      <c r="S4377" s="2" t="s">
        <v>88</v>
      </c>
      <c r="T4377" s="2" t="s">
        <v>3505</v>
      </c>
      <c r="U4377" s="4"/>
      <c r="V4377" s="4"/>
      <c r="W4377" s="4"/>
    </row>
    <row r="4378" spans="1:23" x14ac:dyDescent="0.2">
      <c r="A4378" s="2" t="s">
        <v>2095</v>
      </c>
      <c r="B4378" s="2" t="s">
        <v>3460</v>
      </c>
      <c r="C4378" s="2" t="s">
        <v>25</v>
      </c>
      <c r="D4378" s="2" t="s">
        <v>3529</v>
      </c>
      <c r="E4378" s="2" t="s">
        <v>3462</v>
      </c>
      <c r="F4378" s="2" t="s">
        <v>3530</v>
      </c>
      <c r="G4378" s="2" t="s">
        <v>29</v>
      </c>
      <c r="H4378" s="2" t="s">
        <v>3524</v>
      </c>
      <c r="I4378" s="2" t="s">
        <v>169</v>
      </c>
      <c r="J4378" s="2" t="s">
        <v>3497</v>
      </c>
      <c r="K4378" s="2" t="s">
        <v>33</v>
      </c>
      <c r="L4378" s="3" t="s">
        <v>36</v>
      </c>
      <c r="M4378" s="3" t="s">
        <v>31</v>
      </c>
      <c r="N4378" s="3" t="s">
        <v>37</v>
      </c>
      <c r="O4378" s="3" t="s">
        <v>37</v>
      </c>
      <c r="P4378" s="2" t="s">
        <v>3470</v>
      </c>
      <c r="Q4378" s="2" t="s">
        <v>39</v>
      </c>
      <c r="R4378" s="2" t="s">
        <v>87</v>
      </c>
      <c r="S4378" s="2" t="s">
        <v>88</v>
      </c>
      <c r="T4378" s="2" t="s">
        <v>3508</v>
      </c>
      <c r="U4378" s="4"/>
      <c r="V4378" s="4"/>
      <c r="W4378" s="4"/>
    </row>
    <row r="4379" spans="1:23" x14ac:dyDescent="0.2">
      <c r="A4379" s="2" t="s">
        <v>2095</v>
      </c>
      <c r="B4379" s="2" t="s">
        <v>3460</v>
      </c>
      <c r="C4379" s="2" t="s">
        <v>25</v>
      </c>
      <c r="D4379" s="2" t="s">
        <v>3531</v>
      </c>
      <c r="E4379" s="2" t="s">
        <v>3462</v>
      </c>
      <c r="F4379" s="2" t="s">
        <v>3532</v>
      </c>
      <c r="G4379" s="2" t="s">
        <v>29</v>
      </c>
      <c r="H4379" s="2" t="s">
        <v>3524</v>
      </c>
      <c r="I4379" s="2" t="s">
        <v>169</v>
      </c>
      <c r="J4379" s="2" t="s">
        <v>3497</v>
      </c>
      <c r="K4379" s="2" t="s">
        <v>33</v>
      </c>
      <c r="L4379" s="3" t="s">
        <v>442</v>
      </c>
      <c r="M4379" s="3" t="s">
        <v>31</v>
      </c>
      <c r="N4379" s="3" t="s">
        <v>37</v>
      </c>
      <c r="O4379" s="3" t="s">
        <v>37</v>
      </c>
      <c r="P4379" s="2" t="s">
        <v>3484</v>
      </c>
      <c r="Q4379" s="2" t="s">
        <v>39</v>
      </c>
      <c r="R4379" s="2" t="s">
        <v>87</v>
      </c>
      <c r="S4379" s="2" t="s">
        <v>88</v>
      </c>
      <c r="T4379" s="2" t="s">
        <v>2818</v>
      </c>
      <c r="U4379" s="4"/>
      <c r="V4379" s="4"/>
      <c r="W4379" s="4"/>
    </row>
    <row r="4380" spans="1:23" x14ac:dyDescent="0.2">
      <c r="A4380" s="2" t="s">
        <v>2095</v>
      </c>
      <c r="B4380" s="2" t="s">
        <v>3460</v>
      </c>
      <c r="C4380" s="2" t="s">
        <v>25</v>
      </c>
      <c r="D4380" s="2" t="s">
        <v>3533</v>
      </c>
      <c r="E4380" s="2" t="s">
        <v>3462</v>
      </c>
      <c r="F4380" s="2" t="s">
        <v>3534</v>
      </c>
      <c r="G4380" s="2" t="s">
        <v>29</v>
      </c>
      <c r="H4380" s="2" t="s">
        <v>3524</v>
      </c>
      <c r="I4380" s="2" t="s">
        <v>169</v>
      </c>
      <c r="J4380" s="2" t="s">
        <v>3497</v>
      </c>
      <c r="K4380" s="2" t="s">
        <v>33</v>
      </c>
      <c r="L4380" s="3" t="s">
        <v>442</v>
      </c>
      <c r="M4380" s="3" t="s">
        <v>169</v>
      </c>
      <c r="N4380" s="3" t="s">
        <v>37</v>
      </c>
      <c r="O4380" s="3" t="s">
        <v>37</v>
      </c>
      <c r="P4380" s="2" t="s">
        <v>3514</v>
      </c>
      <c r="Q4380" s="2" t="s">
        <v>39</v>
      </c>
      <c r="R4380" s="2" t="s">
        <v>87</v>
      </c>
      <c r="S4380" s="2" t="s">
        <v>88</v>
      </c>
      <c r="T4380" s="2" t="s">
        <v>3515</v>
      </c>
      <c r="U4380" s="4"/>
      <c r="V4380" s="4"/>
      <c r="W4380" s="4"/>
    </row>
    <row r="4381" spans="1:23" x14ac:dyDescent="0.2">
      <c r="A4381" s="2" t="s">
        <v>2095</v>
      </c>
      <c r="B4381" s="2" t="s">
        <v>3460</v>
      </c>
      <c r="C4381" s="2" t="s">
        <v>25</v>
      </c>
      <c r="D4381" s="2" t="s">
        <v>3535</v>
      </c>
      <c r="E4381" s="2" t="s">
        <v>3462</v>
      </c>
      <c r="F4381" s="2" t="s">
        <v>3536</v>
      </c>
      <c r="G4381" s="2" t="s">
        <v>29</v>
      </c>
      <c r="H4381" s="2" t="s">
        <v>3524</v>
      </c>
      <c r="I4381" s="2" t="s">
        <v>169</v>
      </c>
      <c r="J4381" s="2" t="s">
        <v>3497</v>
      </c>
      <c r="K4381" s="2" t="s">
        <v>33</v>
      </c>
      <c r="L4381" s="3" t="s">
        <v>36</v>
      </c>
      <c r="M4381" s="3" t="s">
        <v>169</v>
      </c>
      <c r="N4381" s="3" t="s">
        <v>37</v>
      </c>
      <c r="O4381" s="3" t="s">
        <v>37</v>
      </c>
      <c r="P4381" s="2" t="s">
        <v>3518</v>
      </c>
      <c r="Q4381" s="2" t="s">
        <v>39</v>
      </c>
      <c r="R4381" s="2" t="s">
        <v>87</v>
      </c>
      <c r="S4381" s="2" t="s">
        <v>88</v>
      </c>
      <c r="T4381" s="2" t="s">
        <v>3519</v>
      </c>
      <c r="U4381" s="4"/>
      <c r="V4381" s="4"/>
      <c r="W4381" s="4"/>
    </row>
    <row r="4382" spans="1:23" x14ac:dyDescent="0.2">
      <c r="A4382" s="2" t="s">
        <v>2095</v>
      </c>
      <c r="B4382" s="2" t="s">
        <v>3460</v>
      </c>
      <c r="C4382" s="2" t="s">
        <v>25</v>
      </c>
      <c r="D4382" s="2" t="s">
        <v>3537</v>
      </c>
      <c r="E4382" s="2" t="s">
        <v>3462</v>
      </c>
      <c r="F4382" s="2" t="s">
        <v>3538</v>
      </c>
      <c r="G4382" s="2" t="s">
        <v>29</v>
      </c>
      <c r="H4382" s="2" t="s">
        <v>3524</v>
      </c>
      <c r="I4382" s="2" t="s">
        <v>169</v>
      </c>
      <c r="J4382" s="2" t="s">
        <v>3497</v>
      </c>
      <c r="K4382" s="2" t="s">
        <v>33</v>
      </c>
      <c r="L4382" s="3" t="s">
        <v>36</v>
      </c>
      <c r="M4382" s="3" t="s">
        <v>442</v>
      </c>
      <c r="N4382" s="3" t="s">
        <v>37</v>
      </c>
      <c r="O4382" s="3" t="s">
        <v>37</v>
      </c>
      <c r="P4382" s="2" t="s">
        <v>3491</v>
      </c>
      <c r="Q4382" s="2" t="s">
        <v>39</v>
      </c>
      <c r="R4382" s="2" t="s">
        <v>87</v>
      </c>
      <c r="S4382" s="2" t="s">
        <v>88</v>
      </c>
      <c r="T4382" s="2" t="s">
        <v>3522</v>
      </c>
      <c r="U4382" s="4"/>
      <c r="V4382" s="4"/>
      <c r="W4382" s="4"/>
    </row>
    <row r="4383" spans="1:23" x14ac:dyDescent="0.2">
      <c r="A4383" s="2" t="s">
        <v>2095</v>
      </c>
      <c r="B4383" s="2" t="s">
        <v>3460</v>
      </c>
      <c r="C4383" s="2" t="s">
        <v>25</v>
      </c>
      <c r="D4383" s="2" t="s">
        <v>3539</v>
      </c>
      <c r="E4383" s="2" t="s">
        <v>3462</v>
      </c>
      <c r="F4383" s="2" t="s">
        <v>3540</v>
      </c>
      <c r="G4383" s="2" t="s">
        <v>29</v>
      </c>
      <c r="H4383" s="2" t="s">
        <v>3541</v>
      </c>
      <c r="I4383" s="2" t="s">
        <v>169</v>
      </c>
      <c r="J4383" s="2" t="s">
        <v>3497</v>
      </c>
      <c r="K4383" s="2" t="s">
        <v>33</v>
      </c>
      <c r="L4383" s="3" t="s">
        <v>169</v>
      </c>
      <c r="M4383" s="3" t="s">
        <v>169</v>
      </c>
      <c r="N4383" s="3" t="s">
        <v>37</v>
      </c>
      <c r="O4383" s="3" t="s">
        <v>37</v>
      </c>
      <c r="P4383" s="2" t="s">
        <v>3477</v>
      </c>
      <c r="Q4383" s="2" t="s">
        <v>39</v>
      </c>
      <c r="R4383" s="2" t="s">
        <v>87</v>
      </c>
      <c r="S4383" s="2" t="s">
        <v>88</v>
      </c>
      <c r="T4383" s="2" t="s">
        <v>3498</v>
      </c>
      <c r="U4383" s="4"/>
      <c r="V4383" s="4"/>
      <c r="W4383" s="4"/>
    </row>
    <row r="4384" spans="1:23" x14ac:dyDescent="0.2">
      <c r="A4384" s="2" t="s">
        <v>2095</v>
      </c>
      <c r="B4384" s="2" t="s">
        <v>3460</v>
      </c>
      <c r="C4384" s="2" t="s">
        <v>25</v>
      </c>
      <c r="D4384" s="2" t="s">
        <v>3542</v>
      </c>
      <c r="E4384" s="2" t="s">
        <v>3462</v>
      </c>
      <c r="F4384" s="2" t="s">
        <v>3543</v>
      </c>
      <c r="G4384" s="2" t="s">
        <v>29</v>
      </c>
      <c r="H4384" s="2" t="s">
        <v>3541</v>
      </c>
      <c r="I4384" s="2" t="s">
        <v>169</v>
      </c>
      <c r="J4384" s="2" t="s">
        <v>3497</v>
      </c>
      <c r="K4384" s="2" t="s">
        <v>33</v>
      </c>
      <c r="L4384" s="3" t="s">
        <v>442</v>
      </c>
      <c r="M4384" s="3" t="s">
        <v>104</v>
      </c>
      <c r="N4384" s="3" t="s">
        <v>37</v>
      </c>
      <c r="O4384" s="3" t="s">
        <v>37</v>
      </c>
      <c r="P4384" s="2" t="s">
        <v>3474</v>
      </c>
      <c r="Q4384" s="2" t="s">
        <v>39</v>
      </c>
      <c r="R4384" s="2" t="s">
        <v>87</v>
      </c>
      <c r="S4384" s="2" t="s">
        <v>88</v>
      </c>
      <c r="T4384" s="2" t="s">
        <v>3501</v>
      </c>
      <c r="U4384" s="4"/>
      <c r="V4384" s="4"/>
      <c r="W4384" s="4"/>
    </row>
    <row r="4385" spans="1:23" x14ac:dyDescent="0.2">
      <c r="A4385" s="2" t="s">
        <v>2095</v>
      </c>
      <c r="B4385" s="2" t="s">
        <v>3460</v>
      </c>
      <c r="C4385" s="2" t="s">
        <v>25</v>
      </c>
      <c r="D4385" s="2" t="s">
        <v>3544</v>
      </c>
      <c r="E4385" s="2" t="s">
        <v>3462</v>
      </c>
      <c r="F4385" s="2" t="s">
        <v>514</v>
      </c>
      <c r="G4385" s="2" t="s">
        <v>29</v>
      </c>
      <c r="H4385" s="2" t="s">
        <v>3541</v>
      </c>
      <c r="I4385" s="2" t="s">
        <v>169</v>
      </c>
      <c r="J4385" s="2" t="s">
        <v>3497</v>
      </c>
      <c r="K4385" s="2" t="s">
        <v>33</v>
      </c>
      <c r="L4385" s="3" t="s">
        <v>442</v>
      </c>
      <c r="M4385" s="3" t="s">
        <v>36</v>
      </c>
      <c r="N4385" s="3" t="s">
        <v>37</v>
      </c>
      <c r="O4385" s="3" t="s">
        <v>37</v>
      </c>
      <c r="P4385" s="2" t="s">
        <v>3504</v>
      </c>
      <c r="Q4385" s="2" t="s">
        <v>39</v>
      </c>
      <c r="R4385" s="2" t="s">
        <v>87</v>
      </c>
      <c r="S4385" s="2" t="s">
        <v>88</v>
      </c>
      <c r="T4385" s="2" t="s">
        <v>3505</v>
      </c>
      <c r="U4385" s="4"/>
      <c r="V4385" s="4"/>
      <c r="W4385" s="4"/>
    </row>
    <row r="4386" spans="1:23" x14ac:dyDescent="0.2">
      <c r="A4386" s="2" t="s">
        <v>2095</v>
      </c>
      <c r="B4386" s="2" t="s">
        <v>3460</v>
      </c>
      <c r="C4386" s="2" t="s">
        <v>25</v>
      </c>
      <c r="D4386" s="2" t="s">
        <v>3545</v>
      </c>
      <c r="E4386" s="2" t="s">
        <v>3462</v>
      </c>
      <c r="F4386" s="2" t="s">
        <v>3546</v>
      </c>
      <c r="G4386" s="2" t="s">
        <v>29</v>
      </c>
      <c r="H4386" s="2" t="s">
        <v>3541</v>
      </c>
      <c r="I4386" s="2" t="s">
        <v>169</v>
      </c>
      <c r="J4386" s="2" t="s">
        <v>3497</v>
      </c>
      <c r="K4386" s="2" t="s">
        <v>33</v>
      </c>
      <c r="L4386" s="3" t="s">
        <v>36</v>
      </c>
      <c r="M4386" s="3" t="s">
        <v>137</v>
      </c>
      <c r="N4386" s="3" t="s">
        <v>37</v>
      </c>
      <c r="O4386" s="3" t="s">
        <v>37</v>
      </c>
      <c r="P4386" s="2" t="s">
        <v>3470</v>
      </c>
      <c r="Q4386" s="2" t="s">
        <v>39</v>
      </c>
      <c r="R4386" s="2" t="s">
        <v>87</v>
      </c>
      <c r="S4386" s="2" t="s">
        <v>88</v>
      </c>
      <c r="T4386" s="2" t="s">
        <v>3508</v>
      </c>
      <c r="U4386" s="4"/>
      <c r="V4386" s="4"/>
      <c r="W4386" s="4"/>
    </row>
    <row r="4387" spans="1:23" x14ac:dyDescent="0.2">
      <c r="A4387" s="2" t="s">
        <v>2095</v>
      </c>
      <c r="B4387" s="2" t="s">
        <v>3460</v>
      </c>
      <c r="C4387" s="2" t="s">
        <v>25</v>
      </c>
      <c r="D4387" s="2" t="s">
        <v>3547</v>
      </c>
      <c r="E4387" s="2" t="s">
        <v>3462</v>
      </c>
      <c r="F4387" s="2" t="s">
        <v>3548</v>
      </c>
      <c r="G4387" s="2" t="s">
        <v>29</v>
      </c>
      <c r="H4387" s="2" t="s">
        <v>3541</v>
      </c>
      <c r="I4387" s="2" t="s">
        <v>169</v>
      </c>
      <c r="J4387" s="2" t="s">
        <v>3497</v>
      </c>
      <c r="K4387" s="2" t="s">
        <v>33</v>
      </c>
      <c r="L4387" s="3" t="s">
        <v>36</v>
      </c>
      <c r="M4387" s="3" t="s">
        <v>442</v>
      </c>
      <c r="N4387" s="3" t="s">
        <v>37</v>
      </c>
      <c r="O4387" s="3" t="s">
        <v>37</v>
      </c>
      <c r="P4387" s="2" t="s">
        <v>3484</v>
      </c>
      <c r="Q4387" s="2" t="s">
        <v>39</v>
      </c>
      <c r="R4387" s="2" t="s">
        <v>87</v>
      </c>
      <c r="S4387" s="2" t="s">
        <v>88</v>
      </c>
      <c r="T4387" s="2" t="s">
        <v>2818</v>
      </c>
      <c r="U4387" s="4"/>
      <c r="V4387" s="4"/>
      <c r="W4387" s="4"/>
    </row>
    <row r="4388" spans="1:23" x14ac:dyDescent="0.2">
      <c r="A4388" s="2" t="s">
        <v>2095</v>
      </c>
      <c r="B4388" s="2" t="s">
        <v>3460</v>
      </c>
      <c r="C4388" s="2" t="s">
        <v>25</v>
      </c>
      <c r="D4388" s="2" t="s">
        <v>3549</v>
      </c>
      <c r="E4388" s="2" t="s">
        <v>3462</v>
      </c>
      <c r="F4388" s="2" t="s">
        <v>3550</v>
      </c>
      <c r="G4388" s="2" t="s">
        <v>29</v>
      </c>
      <c r="H4388" s="2" t="s">
        <v>3541</v>
      </c>
      <c r="I4388" s="2" t="s">
        <v>169</v>
      </c>
      <c r="J4388" s="2" t="s">
        <v>3497</v>
      </c>
      <c r="K4388" s="2" t="s">
        <v>33</v>
      </c>
      <c r="L4388" s="3" t="s">
        <v>31</v>
      </c>
      <c r="M4388" s="3" t="s">
        <v>169</v>
      </c>
      <c r="N4388" s="3" t="s">
        <v>37</v>
      </c>
      <c r="O4388" s="3" t="s">
        <v>37</v>
      </c>
      <c r="P4388" s="2" t="s">
        <v>3514</v>
      </c>
      <c r="Q4388" s="2" t="s">
        <v>39</v>
      </c>
      <c r="R4388" s="2" t="s">
        <v>87</v>
      </c>
      <c r="S4388" s="2" t="s">
        <v>88</v>
      </c>
      <c r="T4388" s="2" t="s">
        <v>3515</v>
      </c>
      <c r="U4388" s="4"/>
      <c r="V4388" s="4"/>
      <c r="W4388" s="4"/>
    </row>
    <row r="4389" spans="1:23" x14ac:dyDescent="0.2">
      <c r="A4389" s="2" t="s">
        <v>2095</v>
      </c>
      <c r="B4389" s="2" t="s">
        <v>3460</v>
      </c>
      <c r="C4389" s="2" t="s">
        <v>25</v>
      </c>
      <c r="D4389" s="2" t="s">
        <v>3551</v>
      </c>
      <c r="E4389" s="2" t="s">
        <v>3462</v>
      </c>
      <c r="F4389" s="2" t="s">
        <v>3552</v>
      </c>
      <c r="G4389" s="2" t="s">
        <v>29</v>
      </c>
      <c r="H4389" s="2" t="s">
        <v>3541</v>
      </c>
      <c r="I4389" s="2" t="s">
        <v>169</v>
      </c>
      <c r="J4389" s="2" t="s">
        <v>3497</v>
      </c>
      <c r="K4389" s="2" t="s">
        <v>33</v>
      </c>
      <c r="L4389" s="3" t="s">
        <v>36</v>
      </c>
      <c r="M4389" s="3" t="s">
        <v>104</v>
      </c>
      <c r="N4389" s="3" t="s">
        <v>37</v>
      </c>
      <c r="O4389" s="3" t="s">
        <v>37</v>
      </c>
      <c r="P4389" s="2" t="s">
        <v>3518</v>
      </c>
      <c r="Q4389" s="2" t="s">
        <v>39</v>
      </c>
      <c r="R4389" s="2" t="s">
        <v>87</v>
      </c>
      <c r="S4389" s="2" t="s">
        <v>88</v>
      </c>
      <c r="T4389" s="2" t="s">
        <v>3519</v>
      </c>
      <c r="U4389" s="4"/>
      <c r="V4389" s="4"/>
      <c r="W4389" s="4"/>
    </row>
    <row r="4390" spans="1:23" x14ac:dyDescent="0.2">
      <c r="A4390" s="2" t="s">
        <v>2095</v>
      </c>
      <c r="B4390" s="2" t="s">
        <v>3460</v>
      </c>
      <c r="C4390" s="2" t="s">
        <v>25</v>
      </c>
      <c r="D4390" s="2" t="s">
        <v>3553</v>
      </c>
      <c r="E4390" s="2" t="s">
        <v>3462</v>
      </c>
      <c r="F4390" s="2" t="s">
        <v>3554</v>
      </c>
      <c r="G4390" s="2" t="s">
        <v>29</v>
      </c>
      <c r="H4390" s="2" t="s">
        <v>3541</v>
      </c>
      <c r="I4390" s="2" t="s">
        <v>169</v>
      </c>
      <c r="J4390" s="2" t="s">
        <v>3497</v>
      </c>
      <c r="K4390" s="2" t="s">
        <v>33</v>
      </c>
      <c r="L4390" s="3" t="s">
        <v>442</v>
      </c>
      <c r="M4390" s="3" t="s">
        <v>137</v>
      </c>
      <c r="N4390" s="3" t="s">
        <v>37</v>
      </c>
      <c r="O4390" s="3" t="s">
        <v>37</v>
      </c>
      <c r="P4390" s="2" t="s">
        <v>3491</v>
      </c>
      <c r="Q4390" s="2" t="s">
        <v>39</v>
      </c>
      <c r="R4390" s="2" t="s">
        <v>87</v>
      </c>
      <c r="S4390" s="2" t="s">
        <v>88</v>
      </c>
      <c r="T4390" s="2" t="s">
        <v>3522</v>
      </c>
      <c r="U4390" s="4"/>
      <c r="V4390" s="4"/>
      <c r="W4390" s="4"/>
    </row>
    <row r="4391" spans="1:23" x14ac:dyDescent="0.2">
      <c r="A4391" s="2" t="s">
        <v>2095</v>
      </c>
      <c r="B4391" s="2" t="s">
        <v>3110</v>
      </c>
      <c r="C4391" s="2" t="s">
        <v>25</v>
      </c>
      <c r="D4391" s="2" t="s">
        <v>7157</v>
      </c>
      <c r="E4391" s="2" t="s">
        <v>3112</v>
      </c>
      <c r="F4391" s="2" t="s">
        <v>7158</v>
      </c>
      <c r="G4391" s="2" t="s">
        <v>29</v>
      </c>
      <c r="H4391" s="2" t="s">
        <v>7159</v>
      </c>
      <c r="I4391" s="2" t="s">
        <v>137</v>
      </c>
      <c r="J4391" s="2" t="s">
        <v>3497</v>
      </c>
      <c r="K4391" s="2" t="s">
        <v>33</v>
      </c>
      <c r="L4391" s="3" t="s">
        <v>129</v>
      </c>
      <c r="M4391" s="3" t="s">
        <v>104</v>
      </c>
      <c r="N4391" s="3" t="s">
        <v>37</v>
      </c>
      <c r="O4391" s="3" t="s">
        <v>37</v>
      </c>
      <c r="P4391" s="2" t="s">
        <v>2383</v>
      </c>
      <c r="Q4391" s="2" t="s">
        <v>131</v>
      </c>
      <c r="R4391" s="2" t="s">
        <v>3316</v>
      </c>
      <c r="S4391" s="2" t="s">
        <v>5475</v>
      </c>
      <c r="T4391" s="2" t="s">
        <v>2384</v>
      </c>
      <c r="U4391" s="4"/>
      <c r="V4391" s="4"/>
      <c r="W4391" s="4"/>
    </row>
    <row r="4392" spans="1:23" x14ac:dyDescent="0.2">
      <c r="A4392" s="2" t="s">
        <v>2095</v>
      </c>
      <c r="B4392" s="2" t="s">
        <v>3460</v>
      </c>
      <c r="C4392" s="2" t="s">
        <v>25</v>
      </c>
      <c r="D4392" s="2" t="s">
        <v>7379</v>
      </c>
      <c r="E4392" s="2" t="s">
        <v>3462</v>
      </c>
      <c r="F4392" s="2" t="s">
        <v>3495</v>
      </c>
      <c r="G4392" s="2" t="s">
        <v>29</v>
      </c>
      <c r="H4392" s="2" t="s">
        <v>3496</v>
      </c>
      <c r="I4392" s="2" t="s">
        <v>169</v>
      </c>
      <c r="J4392" s="2" t="s">
        <v>3497</v>
      </c>
      <c r="K4392" s="2" t="s">
        <v>33</v>
      </c>
      <c r="L4392" s="3" t="s">
        <v>36</v>
      </c>
      <c r="M4392" s="3" t="s">
        <v>36</v>
      </c>
      <c r="N4392" s="3" t="s">
        <v>169</v>
      </c>
      <c r="O4392" s="3" t="s">
        <v>37</v>
      </c>
      <c r="P4392" s="2" t="s">
        <v>3477</v>
      </c>
      <c r="Q4392" s="2" t="s">
        <v>39</v>
      </c>
      <c r="R4392" s="2" t="s">
        <v>87</v>
      </c>
      <c r="S4392" s="2" t="s">
        <v>88</v>
      </c>
      <c r="T4392" s="2" t="s">
        <v>3498</v>
      </c>
      <c r="U4392" s="2" t="s">
        <v>1019</v>
      </c>
      <c r="V4392" s="4"/>
      <c r="W4392" s="4"/>
    </row>
    <row r="4393" spans="1:23" x14ac:dyDescent="0.2">
      <c r="A4393" s="2" t="s">
        <v>2095</v>
      </c>
      <c r="B4393" s="2" t="s">
        <v>3460</v>
      </c>
      <c r="C4393" s="2" t="s">
        <v>25</v>
      </c>
      <c r="D4393" s="2" t="s">
        <v>7380</v>
      </c>
      <c r="E4393" s="2" t="s">
        <v>3462</v>
      </c>
      <c r="F4393" s="2" t="s">
        <v>3500</v>
      </c>
      <c r="G4393" s="2" t="s">
        <v>29</v>
      </c>
      <c r="H4393" s="2" t="s">
        <v>3496</v>
      </c>
      <c r="I4393" s="2" t="s">
        <v>169</v>
      </c>
      <c r="J4393" s="2" t="s">
        <v>3497</v>
      </c>
      <c r="K4393" s="2" t="s">
        <v>33</v>
      </c>
      <c r="L4393" s="3" t="s">
        <v>36</v>
      </c>
      <c r="M4393" s="3" t="s">
        <v>442</v>
      </c>
      <c r="N4393" s="3" t="s">
        <v>169</v>
      </c>
      <c r="O4393" s="3" t="s">
        <v>37</v>
      </c>
      <c r="P4393" s="2" t="s">
        <v>3474</v>
      </c>
      <c r="Q4393" s="2" t="s">
        <v>39</v>
      </c>
      <c r="R4393" s="2" t="s">
        <v>87</v>
      </c>
      <c r="S4393" s="2" t="s">
        <v>88</v>
      </c>
      <c r="T4393" s="2" t="s">
        <v>3501</v>
      </c>
      <c r="U4393" s="2" t="s">
        <v>1019</v>
      </c>
      <c r="V4393" s="4"/>
      <c r="W4393" s="4"/>
    </row>
    <row r="4394" spans="1:23" x14ac:dyDescent="0.2">
      <c r="A4394" s="2" t="s">
        <v>2095</v>
      </c>
      <c r="B4394" s="2" t="s">
        <v>3460</v>
      </c>
      <c r="C4394" s="2" t="s">
        <v>25</v>
      </c>
      <c r="D4394" s="2" t="s">
        <v>7381</v>
      </c>
      <c r="E4394" s="2" t="s">
        <v>3462</v>
      </c>
      <c r="F4394" s="2" t="s">
        <v>3503</v>
      </c>
      <c r="G4394" s="2" t="s">
        <v>29</v>
      </c>
      <c r="H4394" s="2" t="s">
        <v>3496</v>
      </c>
      <c r="I4394" s="2" t="s">
        <v>169</v>
      </c>
      <c r="J4394" s="2" t="s">
        <v>3497</v>
      </c>
      <c r="K4394" s="2" t="s">
        <v>33</v>
      </c>
      <c r="L4394" s="3" t="s">
        <v>36</v>
      </c>
      <c r="M4394" s="3" t="s">
        <v>169</v>
      </c>
      <c r="N4394" s="3" t="s">
        <v>169</v>
      </c>
      <c r="O4394" s="3" t="s">
        <v>37</v>
      </c>
      <c r="P4394" s="2" t="s">
        <v>3504</v>
      </c>
      <c r="Q4394" s="2" t="s">
        <v>39</v>
      </c>
      <c r="R4394" s="2" t="s">
        <v>87</v>
      </c>
      <c r="S4394" s="2" t="s">
        <v>88</v>
      </c>
      <c r="T4394" s="2" t="s">
        <v>3505</v>
      </c>
      <c r="U4394" s="2" t="s">
        <v>1019</v>
      </c>
      <c r="V4394" s="4"/>
      <c r="W4394" s="4"/>
    </row>
    <row r="4395" spans="1:23" x14ac:dyDescent="0.2">
      <c r="A4395" s="2" t="s">
        <v>2095</v>
      </c>
      <c r="B4395" s="2" t="s">
        <v>3460</v>
      </c>
      <c r="C4395" s="2" t="s">
        <v>25</v>
      </c>
      <c r="D4395" s="2" t="s">
        <v>7382</v>
      </c>
      <c r="E4395" s="2" t="s">
        <v>3462</v>
      </c>
      <c r="F4395" s="2" t="s">
        <v>3507</v>
      </c>
      <c r="G4395" s="2" t="s">
        <v>29</v>
      </c>
      <c r="H4395" s="2" t="s">
        <v>3496</v>
      </c>
      <c r="I4395" s="2" t="s">
        <v>169</v>
      </c>
      <c r="J4395" s="2" t="s">
        <v>3497</v>
      </c>
      <c r="K4395" s="2" t="s">
        <v>33</v>
      </c>
      <c r="L4395" s="3" t="s">
        <v>36</v>
      </c>
      <c r="M4395" s="3" t="s">
        <v>169</v>
      </c>
      <c r="N4395" s="3" t="s">
        <v>169</v>
      </c>
      <c r="O4395" s="3" t="s">
        <v>37</v>
      </c>
      <c r="P4395" s="2" t="s">
        <v>3470</v>
      </c>
      <c r="Q4395" s="2" t="s">
        <v>39</v>
      </c>
      <c r="R4395" s="2" t="s">
        <v>87</v>
      </c>
      <c r="S4395" s="2" t="s">
        <v>88</v>
      </c>
      <c r="T4395" s="2" t="s">
        <v>3508</v>
      </c>
      <c r="U4395" s="2" t="s">
        <v>1019</v>
      </c>
      <c r="V4395" s="4"/>
      <c r="W4395" s="4"/>
    </row>
    <row r="4396" spans="1:23" x14ac:dyDescent="0.2">
      <c r="A4396" s="2" t="s">
        <v>2095</v>
      </c>
      <c r="B4396" s="2" t="s">
        <v>3460</v>
      </c>
      <c r="C4396" s="2" t="s">
        <v>25</v>
      </c>
      <c r="D4396" s="2" t="s">
        <v>7383</v>
      </c>
      <c r="E4396" s="2" t="s">
        <v>3462</v>
      </c>
      <c r="F4396" s="2" t="s">
        <v>3510</v>
      </c>
      <c r="G4396" s="2" t="s">
        <v>29</v>
      </c>
      <c r="H4396" s="2" t="s">
        <v>3496</v>
      </c>
      <c r="I4396" s="2" t="s">
        <v>169</v>
      </c>
      <c r="J4396" s="2" t="s">
        <v>3497</v>
      </c>
      <c r="K4396" s="2" t="s">
        <v>33</v>
      </c>
      <c r="L4396" s="3" t="s">
        <v>36</v>
      </c>
      <c r="M4396" s="3" t="s">
        <v>36</v>
      </c>
      <c r="N4396" s="3" t="s">
        <v>169</v>
      </c>
      <c r="O4396" s="3" t="s">
        <v>37</v>
      </c>
      <c r="P4396" s="2" t="s">
        <v>3484</v>
      </c>
      <c r="Q4396" s="2" t="s">
        <v>39</v>
      </c>
      <c r="R4396" s="2" t="s">
        <v>87</v>
      </c>
      <c r="S4396" s="2" t="s">
        <v>88</v>
      </c>
      <c r="T4396" s="2" t="s">
        <v>3511</v>
      </c>
      <c r="U4396" s="2" t="s">
        <v>1019</v>
      </c>
      <c r="V4396" s="4"/>
      <c r="W4396" s="4"/>
    </row>
    <row r="4397" spans="1:23" x14ac:dyDescent="0.2">
      <c r="A4397" s="2" t="s">
        <v>2095</v>
      </c>
      <c r="B4397" s="2" t="s">
        <v>3460</v>
      </c>
      <c r="C4397" s="2" t="s">
        <v>25</v>
      </c>
      <c r="D4397" s="2" t="s">
        <v>7384</v>
      </c>
      <c r="E4397" s="2" t="s">
        <v>3462</v>
      </c>
      <c r="F4397" s="2" t="s">
        <v>3513</v>
      </c>
      <c r="G4397" s="2" t="s">
        <v>29</v>
      </c>
      <c r="H4397" s="2" t="s">
        <v>3496</v>
      </c>
      <c r="I4397" s="2" t="s">
        <v>169</v>
      </c>
      <c r="J4397" s="2" t="s">
        <v>3497</v>
      </c>
      <c r="K4397" s="2" t="s">
        <v>33</v>
      </c>
      <c r="L4397" s="3" t="s">
        <v>36</v>
      </c>
      <c r="M4397" s="3" t="s">
        <v>31</v>
      </c>
      <c r="N4397" s="3" t="s">
        <v>169</v>
      </c>
      <c r="O4397" s="3" t="s">
        <v>37</v>
      </c>
      <c r="P4397" s="2" t="s">
        <v>3514</v>
      </c>
      <c r="Q4397" s="2" t="s">
        <v>39</v>
      </c>
      <c r="R4397" s="2" t="s">
        <v>87</v>
      </c>
      <c r="S4397" s="2" t="s">
        <v>88</v>
      </c>
      <c r="T4397" s="2" t="s">
        <v>5482</v>
      </c>
      <c r="U4397" s="4"/>
      <c r="V4397" s="4"/>
      <c r="W4397" s="4"/>
    </row>
    <row r="4398" spans="1:23" x14ac:dyDescent="0.2">
      <c r="A4398" s="2" t="s">
        <v>2095</v>
      </c>
      <c r="B4398" s="2" t="s">
        <v>3460</v>
      </c>
      <c r="C4398" s="2" t="s">
        <v>25</v>
      </c>
      <c r="D4398" s="2" t="s">
        <v>7385</v>
      </c>
      <c r="E4398" s="2" t="s">
        <v>3462</v>
      </c>
      <c r="F4398" s="2" t="s">
        <v>3517</v>
      </c>
      <c r="G4398" s="2" t="s">
        <v>29</v>
      </c>
      <c r="H4398" s="2" t="s">
        <v>3496</v>
      </c>
      <c r="I4398" s="2" t="s">
        <v>169</v>
      </c>
      <c r="J4398" s="2" t="s">
        <v>3497</v>
      </c>
      <c r="K4398" s="2" t="s">
        <v>33</v>
      </c>
      <c r="L4398" s="3" t="s">
        <v>36</v>
      </c>
      <c r="M4398" s="3" t="s">
        <v>36</v>
      </c>
      <c r="N4398" s="3" t="s">
        <v>169</v>
      </c>
      <c r="O4398" s="3" t="s">
        <v>37</v>
      </c>
      <c r="P4398" s="2" t="s">
        <v>3518</v>
      </c>
      <c r="Q4398" s="2" t="s">
        <v>39</v>
      </c>
      <c r="R4398" s="2" t="s">
        <v>87</v>
      </c>
      <c r="S4398" s="2" t="s">
        <v>88</v>
      </c>
      <c r="T4398" s="2" t="s">
        <v>3519</v>
      </c>
      <c r="U4398" s="2" t="s">
        <v>1019</v>
      </c>
      <c r="V4398" s="4"/>
      <c r="W4398" s="4"/>
    </row>
    <row r="4399" spans="1:23" x14ac:dyDescent="0.2">
      <c r="A4399" s="2" t="s">
        <v>2095</v>
      </c>
      <c r="B4399" s="2" t="s">
        <v>3460</v>
      </c>
      <c r="C4399" s="2" t="s">
        <v>25</v>
      </c>
      <c r="D4399" s="2" t="s">
        <v>7386</v>
      </c>
      <c r="E4399" s="2" t="s">
        <v>3462</v>
      </c>
      <c r="F4399" s="2" t="s">
        <v>3521</v>
      </c>
      <c r="G4399" s="2" t="s">
        <v>29</v>
      </c>
      <c r="H4399" s="2" t="s">
        <v>3496</v>
      </c>
      <c r="I4399" s="2" t="s">
        <v>169</v>
      </c>
      <c r="J4399" s="2" t="s">
        <v>3497</v>
      </c>
      <c r="K4399" s="2" t="s">
        <v>33</v>
      </c>
      <c r="L4399" s="3" t="s">
        <v>36</v>
      </c>
      <c r="M4399" s="3" t="s">
        <v>169</v>
      </c>
      <c r="N4399" s="3" t="s">
        <v>169</v>
      </c>
      <c r="O4399" s="3" t="s">
        <v>37</v>
      </c>
      <c r="P4399" s="2" t="s">
        <v>3491</v>
      </c>
      <c r="Q4399" s="2" t="s">
        <v>39</v>
      </c>
      <c r="R4399" s="2" t="s">
        <v>87</v>
      </c>
      <c r="S4399" s="2" t="s">
        <v>88</v>
      </c>
      <c r="T4399" s="2" t="s">
        <v>3522</v>
      </c>
      <c r="U4399" s="2" t="s">
        <v>1019</v>
      </c>
      <c r="V4399" s="4"/>
      <c r="W4399" s="4"/>
    </row>
    <row r="4400" spans="1:23" x14ac:dyDescent="0.2">
      <c r="A4400" s="2" t="s">
        <v>2095</v>
      </c>
      <c r="B4400" s="2" t="s">
        <v>3460</v>
      </c>
      <c r="C4400" s="2" t="s">
        <v>25</v>
      </c>
      <c r="D4400" s="2" t="s">
        <v>7387</v>
      </c>
      <c r="E4400" s="2" t="s">
        <v>3462</v>
      </c>
      <c r="F4400" s="2" t="s">
        <v>240</v>
      </c>
      <c r="G4400" s="2" t="s">
        <v>29</v>
      </c>
      <c r="H4400" s="2" t="s">
        <v>3524</v>
      </c>
      <c r="I4400" s="2" t="s">
        <v>169</v>
      </c>
      <c r="J4400" s="2" t="s">
        <v>3497</v>
      </c>
      <c r="K4400" s="2" t="s">
        <v>33</v>
      </c>
      <c r="L4400" s="3" t="s">
        <v>36</v>
      </c>
      <c r="M4400" s="3" t="s">
        <v>169</v>
      </c>
      <c r="N4400" s="3" t="s">
        <v>169</v>
      </c>
      <c r="O4400" s="3" t="s">
        <v>37</v>
      </c>
      <c r="P4400" s="2" t="s">
        <v>3477</v>
      </c>
      <c r="Q4400" s="2" t="s">
        <v>39</v>
      </c>
      <c r="R4400" s="2" t="s">
        <v>87</v>
      </c>
      <c r="S4400" s="2" t="s">
        <v>88</v>
      </c>
      <c r="T4400" s="2" t="s">
        <v>3498</v>
      </c>
      <c r="U4400" s="4"/>
      <c r="V4400" s="4"/>
      <c r="W4400" s="4"/>
    </row>
    <row r="4401" spans="1:23" x14ac:dyDescent="0.2">
      <c r="A4401" s="2" t="s">
        <v>2095</v>
      </c>
      <c r="B4401" s="2" t="s">
        <v>3460</v>
      </c>
      <c r="C4401" s="2" t="s">
        <v>25</v>
      </c>
      <c r="D4401" s="2" t="s">
        <v>7388</v>
      </c>
      <c r="E4401" s="2" t="s">
        <v>3462</v>
      </c>
      <c r="F4401" s="2" t="s">
        <v>3526</v>
      </c>
      <c r="G4401" s="2" t="s">
        <v>29</v>
      </c>
      <c r="H4401" s="2" t="s">
        <v>3524</v>
      </c>
      <c r="I4401" s="2" t="s">
        <v>169</v>
      </c>
      <c r="J4401" s="2" t="s">
        <v>3497</v>
      </c>
      <c r="K4401" s="2" t="s">
        <v>33</v>
      </c>
      <c r="L4401" s="3" t="s">
        <v>36</v>
      </c>
      <c r="M4401" s="3" t="s">
        <v>31</v>
      </c>
      <c r="N4401" s="3" t="s">
        <v>169</v>
      </c>
      <c r="O4401" s="3" t="s">
        <v>37</v>
      </c>
      <c r="P4401" s="2" t="s">
        <v>3474</v>
      </c>
      <c r="Q4401" s="2" t="s">
        <v>39</v>
      </c>
      <c r="R4401" s="2" t="s">
        <v>87</v>
      </c>
      <c r="S4401" s="2" t="s">
        <v>88</v>
      </c>
      <c r="T4401" s="2" t="s">
        <v>3501</v>
      </c>
      <c r="U4401" s="4"/>
      <c r="V4401" s="4"/>
      <c r="W4401" s="4"/>
    </row>
    <row r="4402" spans="1:23" x14ac:dyDescent="0.2">
      <c r="A4402" s="2" t="s">
        <v>2095</v>
      </c>
      <c r="B4402" s="2" t="s">
        <v>3460</v>
      </c>
      <c r="C4402" s="2" t="s">
        <v>25</v>
      </c>
      <c r="D4402" s="2" t="s">
        <v>408</v>
      </c>
      <c r="E4402" s="2" t="s">
        <v>3462</v>
      </c>
      <c r="F4402" s="2" t="s">
        <v>3528</v>
      </c>
      <c r="G4402" s="2" t="s">
        <v>29</v>
      </c>
      <c r="H4402" s="2" t="s">
        <v>3524</v>
      </c>
      <c r="I4402" s="2" t="s">
        <v>169</v>
      </c>
      <c r="J4402" s="2" t="s">
        <v>3497</v>
      </c>
      <c r="K4402" s="2" t="s">
        <v>33</v>
      </c>
      <c r="L4402" s="3" t="s">
        <v>36</v>
      </c>
      <c r="M4402" s="3" t="s">
        <v>169</v>
      </c>
      <c r="N4402" s="3" t="s">
        <v>169</v>
      </c>
      <c r="O4402" s="3" t="s">
        <v>37</v>
      </c>
      <c r="P4402" s="2" t="s">
        <v>3504</v>
      </c>
      <c r="Q4402" s="2" t="s">
        <v>39</v>
      </c>
      <c r="R4402" s="2" t="s">
        <v>87</v>
      </c>
      <c r="S4402" s="2" t="s">
        <v>88</v>
      </c>
      <c r="T4402" s="2" t="s">
        <v>3505</v>
      </c>
      <c r="U4402" s="4"/>
      <c r="V4402" s="4"/>
      <c r="W4402" s="4"/>
    </row>
    <row r="4403" spans="1:23" x14ac:dyDescent="0.2">
      <c r="A4403" s="2" t="s">
        <v>2095</v>
      </c>
      <c r="B4403" s="2" t="s">
        <v>3460</v>
      </c>
      <c r="C4403" s="2" t="s">
        <v>25</v>
      </c>
      <c r="D4403" s="2" t="s">
        <v>7389</v>
      </c>
      <c r="E4403" s="2" t="s">
        <v>3462</v>
      </c>
      <c r="F4403" s="2" t="s">
        <v>3530</v>
      </c>
      <c r="G4403" s="2" t="s">
        <v>29</v>
      </c>
      <c r="H4403" s="2" t="s">
        <v>3524</v>
      </c>
      <c r="I4403" s="2" t="s">
        <v>169</v>
      </c>
      <c r="J4403" s="2" t="s">
        <v>3497</v>
      </c>
      <c r="K4403" s="2" t="s">
        <v>33</v>
      </c>
      <c r="L4403" s="3" t="s">
        <v>36</v>
      </c>
      <c r="M4403" s="3" t="s">
        <v>104</v>
      </c>
      <c r="N4403" s="3" t="s">
        <v>169</v>
      </c>
      <c r="O4403" s="3" t="s">
        <v>37</v>
      </c>
      <c r="P4403" s="2" t="s">
        <v>3470</v>
      </c>
      <c r="Q4403" s="2" t="s">
        <v>39</v>
      </c>
      <c r="R4403" s="2" t="s">
        <v>87</v>
      </c>
      <c r="S4403" s="2" t="s">
        <v>88</v>
      </c>
      <c r="T4403" s="2" t="s">
        <v>3508</v>
      </c>
      <c r="U4403" s="4"/>
      <c r="V4403" s="4"/>
      <c r="W4403" s="4"/>
    </row>
    <row r="4404" spans="1:23" x14ac:dyDescent="0.2">
      <c r="A4404" s="2" t="s">
        <v>2095</v>
      </c>
      <c r="B4404" s="2" t="s">
        <v>3460</v>
      </c>
      <c r="C4404" s="2" t="s">
        <v>25</v>
      </c>
      <c r="D4404" s="2" t="s">
        <v>7390</v>
      </c>
      <c r="E4404" s="2" t="s">
        <v>3462</v>
      </c>
      <c r="F4404" s="2" t="s">
        <v>3532</v>
      </c>
      <c r="G4404" s="2" t="s">
        <v>29</v>
      </c>
      <c r="H4404" s="2" t="s">
        <v>3524</v>
      </c>
      <c r="I4404" s="2" t="s">
        <v>169</v>
      </c>
      <c r="J4404" s="2" t="s">
        <v>3497</v>
      </c>
      <c r="K4404" s="2" t="s">
        <v>33</v>
      </c>
      <c r="L4404" s="3" t="s">
        <v>36</v>
      </c>
      <c r="M4404" s="3" t="s">
        <v>442</v>
      </c>
      <c r="N4404" s="3" t="s">
        <v>169</v>
      </c>
      <c r="O4404" s="3" t="s">
        <v>37</v>
      </c>
      <c r="P4404" s="2" t="s">
        <v>3484</v>
      </c>
      <c r="Q4404" s="2" t="s">
        <v>39</v>
      </c>
      <c r="R4404" s="2" t="s">
        <v>87</v>
      </c>
      <c r="S4404" s="2" t="s">
        <v>88</v>
      </c>
      <c r="T4404" s="2" t="s">
        <v>3511</v>
      </c>
      <c r="U4404" s="4"/>
      <c r="V4404" s="4"/>
      <c r="W4404" s="4"/>
    </row>
    <row r="4405" spans="1:23" x14ac:dyDescent="0.2">
      <c r="A4405" s="2" t="s">
        <v>2095</v>
      </c>
      <c r="B4405" s="2" t="s">
        <v>3460</v>
      </c>
      <c r="C4405" s="2" t="s">
        <v>25</v>
      </c>
      <c r="D4405" s="2" t="s">
        <v>7391</v>
      </c>
      <c r="E4405" s="2" t="s">
        <v>3462</v>
      </c>
      <c r="F4405" s="2" t="s">
        <v>3534</v>
      </c>
      <c r="G4405" s="2" t="s">
        <v>29</v>
      </c>
      <c r="H4405" s="2" t="s">
        <v>3524</v>
      </c>
      <c r="I4405" s="2" t="s">
        <v>169</v>
      </c>
      <c r="J4405" s="2" t="s">
        <v>3497</v>
      </c>
      <c r="K4405" s="2" t="s">
        <v>33</v>
      </c>
      <c r="L4405" s="3" t="s">
        <v>36</v>
      </c>
      <c r="M4405" s="3" t="s">
        <v>442</v>
      </c>
      <c r="N4405" s="3" t="s">
        <v>169</v>
      </c>
      <c r="O4405" s="3" t="s">
        <v>37</v>
      </c>
      <c r="P4405" s="2" t="s">
        <v>3514</v>
      </c>
      <c r="Q4405" s="2" t="s">
        <v>39</v>
      </c>
      <c r="R4405" s="2" t="s">
        <v>87</v>
      </c>
      <c r="S4405" s="2" t="s">
        <v>88</v>
      </c>
      <c r="T4405" s="2" t="s">
        <v>5482</v>
      </c>
      <c r="U4405" s="4"/>
      <c r="V4405" s="4"/>
      <c r="W4405" s="4"/>
    </row>
    <row r="4406" spans="1:23" x14ac:dyDescent="0.2">
      <c r="A4406" s="2" t="s">
        <v>2095</v>
      </c>
      <c r="B4406" s="2" t="s">
        <v>3460</v>
      </c>
      <c r="C4406" s="2" t="s">
        <v>25</v>
      </c>
      <c r="D4406" s="2" t="s">
        <v>7392</v>
      </c>
      <c r="E4406" s="2" t="s">
        <v>3462</v>
      </c>
      <c r="F4406" s="2" t="s">
        <v>3536</v>
      </c>
      <c r="G4406" s="2" t="s">
        <v>29</v>
      </c>
      <c r="H4406" s="2" t="s">
        <v>3524</v>
      </c>
      <c r="I4406" s="2" t="s">
        <v>169</v>
      </c>
      <c r="J4406" s="2" t="s">
        <v>3497</v>
      </c>
      <c r="K4406" s="2" t="s">
        <v>33</v>
      </c>
      <c r="L4406" s="3" t="s">
        <v>36</v>
      </c>
      <c r="M4406" s="3" t="s">
        <v>442</v>
      </c>
      <c r="N4406" s="3" t="s">
        <v>169</v>
      </c>
      <c r="O4406" s="3" t="s">
        <v>37</v>
      </c>
      <c r="P4406" s="2" t="s">
        <v>3518</v>
      </c>
      <c r="Q4406" s="2" t="s">
        <v>39</v>
      </c>
      <c r="R4406" s="2" t="s">
        <v>87</v>
      </c>
      <c r="S4406" s="2" t="s">
        <v>88</v>
      </c>
      <c r="T4406" s="2" t="s">
        <v>3519</v>
      </c>
      <c r="U4406" s="4"/>
      <c r="V4406" s="4"/>
      <c r="W4406" s="4"/>
    </row>
    <row r="4407" spans="1:23" x14ac:dyDescent="0.2">
      <c r="A4407" s="2" t="s">
        <v>2095</v>
      </c>
      <c r="B4407" s="2" t="s">
        <v>3460</v>
      </c>
      <c r="C4407" s="2" t="s">
        <v>25</v>
      </c>
      <c r="D4407" s="2" t="s">
        <v>7393</v>
      </c>
      <c r="E4407" s="2" t="s">
        <v>3462</v>
      </c>
      <c r="F4407" s="2" t="s">
        <v>3538</v>
      </c>
      <c r="G4407" s="2" t="s">
        <v>29</v>
      </c>
      <c r="H4407" s="2" t="s">
        <v>3524</v>
      </c>
      <c r="I4407" s="2" t="s">
        <v>169</v>
      </c>
      <c r="J4407" s="2" t="s">
        <v>3497</v>
      </c>
      <c r="K4407" s="2" t="s">
        <v>33</v>
      </c>
      <c r="L4407" s="3" t="s">
        <v>36</v>
      </c>
      <c r="M4407" s="3" t="s">
        <v>442</v>
      </c>
      <c r="N4407" s="3" t="s">
        <v>169</v>
      </c>
      <c r="O4407" s="3" t="s">
        <v>37</v>
      </c>
      <c r="P4407" s="2" t="s">
        <v>3491</v>
      </c>
      <c r="Q4407" s="2" t="s">
        <v>39</v>
      </c>
      <c r="R4407" s="2" t="s">
        <v>87</v>
      </c>
      <c r="S4407" s="2" t="s">
        <v>88</v>
      </c>
      <c r="T4407" s="2" t="s">
        <v>3522</v>
      </c>
      <c r="U4407" s="4"/>
      <c r="V4407" s="4"/>
      <c r="W4407" s="4"/>
    </row>
    <row r="4408" spans="1:23" x14ac:dyDescent="0.2">
      <c r="A4408" s="2" t="s">
        <v>2095</v>
      </c>
      <c r="B4408" s="2" t="s">
        <v>3460</v>
      </c>
      <c r="C4408" s="2" t="s">
        <v>25</v>
      </c>
      <c r="D4408" s="2" t="s">
        <v>7394</v>
      </c>
      <c r="E4408" s="2" t="s">
        <v>3462</v>
      </c>
      <c r="F4408" s="2" t="s">
        <v>3540</v>
      </c>
      <c r="G4408" s="2" t="s">
        <v>29</v>
      </c>
      <c r="H4408" s="2" t="s">
        <v>3541</v>
      </c>
      <c r="I4408" s="2" t="s">
        <v>169</v>
      </c>
      <c r="J4408" s="2" t="s">
        <v>3497</v>
      </c>
      <c r="K4408" s="2" t="s">
        <v>33</v>
      </c>
      <c r="L4408" s="3" t="s">
        <v>36</v>
      </c>
      <c r="M4408" s="3" t="s">
        <v>169</v>
      </c>
      <c r="N4408" s="3" t="s">
        <v>169</v>
      </c>
      <c r="O4408" s="3" t="s">
        <v>37</v>
      </c>
      <c r="P4408" s="2" t="s">
        <v>3477</v>
      </c>
      <c r="Q4408" s="2" t="s">
        <v>39</v>
      </c>
      <c r="R4408" s="2" t="s">
        <v>87</v>
      </c>
      <c r="S4408" s="2" t="s">
        <v>88</v>
      </c>
      <c r="T4408" s="2" t="s">
        <v>3498</v>
      </c>
      <c r="U4408" s="4"/>
      <c r="V4408" s="4"/>
      <c r="W4408" s="4"/>
    </row>
    <row r="4409" spans="1:23" x14ac:dyDescent="0.2">
      <c r="A4409" s="2" t="s">
        <v>2095</v>
      </c>
      <c r="B4409" s="2" t="s">
        <v>3460</v>
      </c>
      <c r="C4409" s="2" t="s">
        <v>25</v>
      </c>
      <c r="D4409" s="2" t="s">
        <v>7395</v>
      </c>
      <c r="E4409" s="2" t="s">
        <v>3462</v>
      </c>
      <c r="F4409" s="2" t="s">
        <v>3543</v>
      </c>
      <c r="G4409" s="2" t="s">
        <v>29</v>
      </c>
      <c r="H4409" s="2" t="s">
        <v>3541</v>
      </c>
      <c r="I4409" s="2" t="s">
        <v>169</v>
      </c>
      <c r="J4409" s="2" t="s">
        <v>3497</v>
      </c>
      <c r="K4409" s="2" t="s">
        <v>33</v>
      </c>
      <c r="L4409" s="3" t="s">
        <v>36</v>
      </c>
      <c r="M4409" s="3" t="s">
        <v>442</v>
      </c>
      <c r="N4409" s="3" t="s">
        <v>169</v>
      </c>
      <c r="O4409" s="3" t="s">
        <v>37</v>
      </c>
      <c r="P4409" s="2" t="s">
        <v>3474</v>
      </c>
      <c r="Q4409" s="2" t="s">
        <v>39</v>
      </c>
      <c r="R4409" s="2" t="s">
        <v>87</v>
      </c>
      <c r="S4409" s="2" t="s">
        <v>88</v>
      </c>
      <c r="T4409" s="2" t="s">
        <v>3501</v>
      </c>
      <c r="U4409" s="4"/>
      <c r="V4409" s="4"/>
      <c r="W4409" s="4"/>
    </row>
    <row r="4410" spans="1:23" x14ac:dyDescent="0.2">
      <c r="A4410" s="2" t="s">
        <v>2095</v>
      </c>
      <c r="B4410" s="2" t="s">
        <v>3460</v>
      </c>
      <c r="C4410" s="2" t="s">
        <v>25</v>
      </c>
      <c r="D4410" s="2" t="s">
        <v>7396</v>
      </c>
      <c r="E4410" s="2" t="s">
        <v>3462</v>
      </c>
      <c r="F4410" s="2" t="s">
        <v>514</v>
      </c>
      <c r="G4410" s="2" t="s">
        <v>29</v>
      </c>
      <c r="H4410" s="2" t="s">
        <v>3541</v>
      </c>
      <c r="I4410" s="2" t="s">
        <v>169</v>
      </c>
      <c r="J4410" s="2" t="s">
        <v>3497</v>
      </c>
      <c r="K4410" s="2" t="s">
        <v>33</v>
      </c>
      <c r="L4410" s="3" t="s">
        <v>36</v>
      </c>
      <c r="M4410" s="3" t="s">
        <v>36</v>
      </c>
      <c r="N4410" s="3" t="s">
        <v>169</v>
      </c>
      <c r="O4410" s="3" t="s">
        <v>37</v>
      </c>
      <c r="P4410" s="2" t="s">
        <v>3504</v>
      </c>
      <c r="Q4410" s="2" t="s">
        <v>39</v>
      </c>
      <c r="R4410" s="2" t="s">
        <v>87</v>
      </c>
      <c r="S4410" s="2" t="s">
        <v>88</v>
      </c>
      <c r="T4410" s="2" t="s">
        <v>3505</v>
      </c>
      <c r="U4410" s="4"/>
      <c r="V4410" s="4"/>
      <c r="W4410" s="4"/>
    </row>
    <row r="4411" spans="1:23" x14ac:dyDescent="0.2">
      <c r="A4411" s="2" t="s">
        <v>2095</v>
      </c>
      <c r="B4411" s="2" t="s">
        <v>3460</v>
      </c>
      <c r="C4411" s="2" t="s">
        <v>25</v>
      </c>
      <c r="D4411" s="2" t="s">
        <v>7397</v>
      </c>
      <c r="E4411" s="2" t="s">
        <v>3462</v>
      </c>
      <c r="F4411" s="2" t="s">
        <v>3546</v>
      </c>
      <c r="G4411" s="2" t="s">
        <v>29</v>
      </c>
      <c r="H4411" s="2" t="s">
        <v>3541</v>
      </c>
      <c r="I4411" s="2" t="s">
        <v>169</v>
      </c>
      <c r="J4411" s="2" t="s">
        <v>3497</v>
      </c>
      <c r="K4411" s="2" t="s">
        <v>33</v>
      </c>
      <c r="L4411" s="3" t="s">
        <v>36</v>
      </c>
      <c r="M4411" s="3" t="s">
        <v>36</v>
      </c>
      <c r="N4411" s="3" t="s">
        <v>169</v>
      </c>
      <c r="O4411" s="3" t="s">
        <v>37</v>
      </c>
      <c r="P4411" s="2" t="s">
        <v>3470</v>
      </c>
      <c r="Q4411" s="2" t="s">
        <v>39</v>
      </c>
      <c r="R4411" s="2" t="s">
        <v>87</v>
      </c>
      <c r="S4411" s="2" t="s">
        <v>88</v>
      </c>
      <c r="T4411" s="2" t="s">
        <v>3508</v>
      </c>
      <c r="U4411" s="4"/>
      <c r="V4411" s="4"/>
      <c r="W4411" s="4"/>
    </row>
    <row r="4412" spans="1:23" x14ac:dyDescent="0.2">
      <c r="A4412" s="2" t="s">
        <v>2095</v>
      </c>
      <c r="B4412" s="2" t="s">
        <v>3460</v>
      </c>
      <c r="C4412" s="2" t="s">
        <v>25</v>
      </c>
      <c r="D4412" s="2" t="s">
        <v>2772</v>
      </c>
      <c r="E4412" s="2" t="s">
        <v>3462</v>
      </c>
      <c r="F4412" s="2" t="s">
        <v>3548</v>
      </c>
      <c r="G4412" s="2" t="s">
        <v>29</v>
      </c>
      <c r="H4412" s="2" t="s">
        <v>3541</v>
      </c>
      <c r="I4412" s="2" t="s">
        <v>169</v>
      </c>
      <c r="J4412" s="2" t="s">
        <v>3497</v>
      </c>
      <c r="K4412" s="2" t="s">
        <v>33</v>
      </c>
      <c r="L4412" s="3" t="s">
        <v>36</v>
      </c>
      <c r="M4412" s="3" t="s">
        <v>31</v>
      </c>
      <c r="N4412" s="3" t="s">
        <v>169</v>
      </c>
      <c r="O4412" s="3" t="s">
        <v>37</v>
      </c>
      <c r="P4412" s="2" t="s">
        <v>3484</v>
      </c>
      <c r="Q4412" s="2" t="s">
        <v>39</v>
      </c>
      <c r="R4412" s="2" t="s">
        <v>87</v>
      </c>
      <c r="S4412" s="2" t="s">
        <v>88</v>
      </c>
      <c r="T4412" s="2" t="s">
        <v>3511</v>
      </c>
      <c r="U4412" s="4"/>
      <c r="V4412" s="4"/>
      <c r="W4412" s="4"/>
    </row>
    <row r="4413" spans="1:23" x14ac:dyDescent="0.2">
      <c r="A4413" s="2" t="s">
        <v>2095</v>
      </c>
      <c r="B4413" s="2" t="s">
        <v>3460</v>
      </c>
      <c r="C4413" s="2" t="s">
        <v>25</v>
      </c>
      <c r="D4413" s="2" t="s">
        <v>7398</v>
      </c>
      <c r="E4413" s="2" t="s">
        <v>3462</v>
      </c>
      <c r="F4413" s="2" t="s">
        <v>3550</v>
      </c>
      <c r="G4413" s="2" t="s">
        <v>29</v>
      </c>
      <c r="H4413" s="2" t="s">
        <v>3541</v>
      </c>
      <c r="I4413" s="2" t="s">
        <v>169</v>
      </c>
      <c r="J4413" s="2" t="s">
        <v>3497</v>
      </c>
      <c r="K4413" s="2" t="s">
        <v>33</v>
      </c>
      <c r="L4413" s="3" t="s">
        <v>36</v>
      </c>
      <c r="M4413" s="3" t="s">
        <v>31</v>
      </c>
      <c r="N4413" s="3" t="s">
        <v>169</v>
      </c>
      <c r="O4413" s="3" t="s">
        <v>37</v>
      </c>
      <c r="P4413" s="2" t="s">
        <v>3514</v>
      </c>
      <c r="Q4413" s="2" t="s">
        <v>39</v>
      </c>
      <c r="R4413" s="2" t="s">
        <v>87</v>
      </c>
      <c r="S4413" s="2" t="s">
        <v>88</v>
      </c>
      <c r="T4413" s="2" t="s">
        <v>5482</v>
      </c>
      <c r="U4413" s="4"/>
      <c r="V4413" s="4"/>
      <c r="W4413" s="4"/>
    </row>
    <row r="4414" spans="1:23" x14ac:dyDescent="0.2">
      <c r="A4414" s="2" t="s">
        <v>2095</v>
      </c>
      <c r="B4414" s="2" t="s">
        <v>3460</v>
      </c>
      <c r="C4414" s="2" t="s">
        <v>25</v>
      </c>
      <c r="D4414" s="2" t="s">
        <v>7399</v>
      </c>
      <c r="E4414" s="2" t="s">
        <v>3462</v>
      </c>
      <c r="F4414" s="2" t="s">
        <v>3552</v>
      </c>
      <c r="G4414" s="2" t="s">
        <v>29</v>
      </c>
      <c r="H4414" s="2" t="s">
        <v>3541</v>
      </c>
      <c r="I4414" s="2" t="s">
        <v>169</v>
      </c>
      <c r="J4414" s="2" t="s">
        <v>3497</v>
      </c>
      <c r="K4414" s="2" t="s">
        <v>33</v>
      </c>
      <c r="L4414" s="3" t="s">
        <v>36</v>
      </c>
      <c r="M4414" s="3" t="s">
        <v>31</v>
      </c>
      <c r="N4414" s="3" t="s">
        <v>169</v>
      </c>
      <c r="O4414" s="3" t="s">
        <v>37</v>
      </c>
      <c r="P4414" s="2" t="s">
        <v>3518</v>
      </c>
      <c r="Q4414" s="2" t="s">
        <v>39</v>
      </c>
      <c r="R4414" s="2" t="s">
        <v>87</v>
      </c>
      <c r="S4414" s="2" t="s">
        <v>88</v>
      </c>
      <c r="T4414" s="2" t="s">
        <v>3519</v>
      </c>
      <c r="U4414" s="4"/>
      <c r="V4414" s="4"/>
      <c r="W4414" s="4"/>
    </row>
    <row r="4415" spans="1:23" x14ac:dyDescent="0.2">
      <c r="A4415" s="2" t="s">
        <v>2095</v>
      </c>
      <c r="B4415" s="2" t="s">
        <v>3460</v>
      </c>
      <c r="C4415" s="2" t="s">
        <v>25</v>
      </c>
      <c r="D4415" s="2" t="s">
        <v>7400</v>
      </c>
      <c r="E4415" s="2" t="s">
        <v>3462</v>
      </c>
      <c r="F4415" s="2" t="s">
        <v>3554</v>
      </c>
      <c r="G4415" s="2" t="s">
        <v>29</v>
      </c>
      <c r="H4415" s="2" t="s">
        <v>3541</v>
      </c>
      <c r="I4415" s="2" t="s">
        <v>169</v>
      </c>
      <c r="J4415" s="2" t="s">
        <v>3497</v>
      </c>
      <c r="K4415" s="2" t="s">
        <v>33</v>
      </c>
      <c r="L4415" s="3" t="s">
        <v>36</v>
      </c>
      <c r="M4415" s="3" t="s">
        <v>36</v>
      </c>
      <c r="N4415" s="3" t="s">
        <v>169</v>
      </c>
      <c r="O4415" s="3" t="s">
        <v>37</v>
      </c>
      <c r="P4415" s="2" t="s">
        <v>3491</v>
      </c>
      <c r="Q4415" s="2" t="s">
        <v>39</v>
      </c>
      <c r="R4415" s="2" t="s">
        <v>87</v>
      </c>
      <c r="S4415" s="2" t="s">
        <v>88</v>
      </c>
      <c r="T4415" s="2" t="s">
        <v>3522</v>
      </c>
      <c r="U4415" s="4"/>
      <c r="V4415" s="4"/>
      <c r="W4415" s="4"/>
    </row>
    <row r="4416" spans="1:23" x14ac:dyDescent="0.2">
      <c r="A4416" s="2" t="s">
        <v>23</v>
      </c>
      <c r="B4416" s="2" t="s">
        <v>290</v>
      </c>
      <c r="C4416" s="2" t="s">
        <v>25</v>
      </c>
      <c r="D4416" s="2" t="s">
        <v>5628</v>
      </c>
      <c r="E4416" s="2" t="s">
        <v>292</v>
      </c>
      <c r="F4416" s="2" t="s">
        <v>793</v>
      </c>
      <c r="G4416" s="2" t="s">
        <v>29</v>
      </c>
      <c r="H4416" s="2" t="s">
        <v>5629</v>
      </c>
      <c r="I4416" s="2" t="s">
        <v>31</v>
      </c>
      <c r="J4416" s="2" t="s">
        <v>593</v>
      </c>
      <c r="K4416" s="2" t="s">
        <v>33</v>
      </c>
      <c r="L4416" s="3" t="s">
        <v>98</v>
      </c>
      <c r="M4416" s="3" t="s">
        <v>34</v>
      </c>
      <c r="N4416" s="3" t="s">
        <v>36</v>
      </c>
      <c r="O4416" s="3" t="s">
        <v>37</v>
      </c>
      <c r="P4416" s="2" t="s">
        <v>324</v>
      </c>
      <c r="Q4416" s="2" t="s">
        <v>39</v>
      </c>
      <c r="R4416" s="2" t="s">
        <v>67</v>
      </c>
      <c r="S4416" s="2" t="s">
        <v>68</v>
      </c>
      <c r="T4416" s="2" t="s">
        <v>42</v>
      </c>
      <c r="U4416" s="4"/>
      <c r="V4416" s="4"/>
      <c r="W4416" s="4"/>
    </row>
    <row r="4417" spans="1:23" x14ac:dyDescent="0.2">
      <c r="A4417" s="2" t="s">
        <v>23</v>
      </c>
      <c r="B4417" s="2" t="s">
        <v>290</v>
      </c>
      <c r="C4417" s="2" t="s">
        <v>25</v>
      </c>
      <c r="D4417" s="2" t="s">
        <v>5630</v>
      </c>
      <c r="E4417" s="2" t="s">
        <v>292</v>
      </c>
      <c r="F4417" s="2" t="s">
        <v>793</v>
      </c>
      <c r="G4417" s="2" t="s">
        <v>44</v>
      </c>
      <c r="H4417" s="2" t="s">
        <v>5629</v>
      </c>
      <c r="I4417" s="2" t="s">
        <v>31</v>
      </c>
      <c r="J4417" s="2" t="s">
        <v>593</v>
      </c>
      <c r="K4417" s="2" t="s">
        <v>33</v>
      </c>
      <c r="L4417" s="3" t="s">
        <v>98</v>
      </c>
      <c r="M4417" s="3" t="s">
        <v>438</v>
      </c>
      <c r="N4417" s="3" t="s">
        <v>36</v>
      </c>
      <c r="O4417" s="3" t="s">
        <v>37</v>
      </c>
      <c r="P4417" s="2" t="s">
        <v>324</v>
      </c>
      <c r="Q4417" s="2" t="s">
        <v>39</v>
      </c>
      <c r="R4417" s="2" t="s">
        <v>54</v>
      </c>
      <c r="S4417" s="2" t="s">
        <v>55</v>
      </c>
      <c r="T4417" s="2" t="s">
        <v>42</v>
      </c>
      <c r="U4417" s="4"/>
      <c r="V4417" s="4"/>
      <c r="W4417" s="4"/>
    </row>
    <row r="4418" spans="1:23" x14ac:dyDescent="0.2">
      <c r="A4418" s="2" t="s">
        <v>410</v>
      </c>
      <c r="B4418" s="2" t="s">
        <v>589</v>
      </c>
      <c r="C4418" s="2" t="s">
        <v>25</v>
      </c>
      <c r="D4418" s="2" t="s">
        <v>590</v>
      </c>
      <c r="E4418" s="2" t="s">
        <v>591</v>
      </c>
      <c r="F4418" s="2" t="s">
        <v>178</v>
      </c>
      <c r="G4418" s="2" t="s">
        <v>29</v>
      </c>
      <c r="H4418" s="2" t="s">
        <v>592</v>
      </c>
      <c r="I4418" s="2" t="s">
        <v>137</v>
      </c>
      <c r="J4418" s="2" t="s">
        <v>593</v>
      </c>
      <c r="K4418" s="2" t="s">
        <v>118</v>
      </c>
      <c r="L4418" s="3" t="s">
        <v>34</v>
      </c>
      <c r="M4418" s="3" t="s">
        <v>86</v>
      </c>
      <c r="N4418" s="3" t="s">
        <v>36</v>
      </c>
      <c r="O4418" s="3" t="s">
        <v>37</v>
      </c>
      <c r="P4418" s="2" t="s">
        <v>594</v>
      </c>
      <c r="Q4418" s="2" t="s">
        <v>479</v>
      </c>
      <c r="R4418" s="2" t="s">
        <v>79</v>
      </c>
      <c r="S4418" s="2" t="s">
        <v>82</v>
      </c>
      <c r="T4418" s="2" t="s">
        <v>595</v>
      </c>
      <c r="U4418" s="4"/>
      <c r="V4418" s="4"/>
      <c r="W4418" s="4"/>
    </row>
    <row r="4419" spans="1:23" x14ac:dyDescent="0.2">
      <c r="A4419" s="2" t="s">
        <v>410</v>
      </c>
      <c r="B4419" s="2" t="s">
        <v>589</v>
      </c>
      <c r="C4419" s="2" t="s">
        <v>25</v>
      </c>
      <c r="D4419" s="2" t="s">
        <v>616</v>
      </c>
      <c r="E4419" s="2" t="s">
        <v>617</v>
      </c>
      <c r="F4419" s="2" t="s">
        <v>618</v>
      </c>
      <c r="G4419" s="2" t="s">
        <v>29</v>
      </c>
      <c r="H4419" s="2" t="s">
        <v>619</v>
      </c>
      <c r="I4419" s="2" t="s">
        <v>137</v>
      </c>
      <c r="J4419" s="2" t="s">
        <v>593</v>
      </c>
      <c r="K4419" s="2" t="s">
        <v>33</v>
      </c>
      <c r="L4419" s="3" t="s">
        <v>521</v>
      </c>
      <c r="M4419" s="3" t="s">
        <v>521</v>
      </c>
      <c r="N4419" s="3" t="s">
        <v>37</v>
      </c>
      <c r="O4419" s="3" t="s">
        <v>37</v>
      </c>
      <c r="P4419" s="2" t="s">
        <v>455</v>
      </c>
      <c r="Q4419" s="2" t="s">
        <v>139</v>
      </c>
      <c r="R4419" s="2" t="s">
        <v>145</v>
      </c>
      <c r="S4419" s="2" t="s">
        <v>146</v>
      </c>
      <c r="T4419" s="2" t="s">
        <v>620</v>
      </c>
      <c r="U4419" s="2" t="s">
        <v>198</v>
      </c>
      <c r="V4419" s="4"/>
      <c r="W4419" s="4"/>
    </row>
    <row r="4420" spans="1:23" x14ac:dyDescent="0.2">
      <c r="A4420" s="2" t="s">
        <v>410</v>
      </c>
      <c r="B4420" s="2" t="s">
        <v>411</v>
      </c>
      <c r="C4420" s="2" t="s">
        <v>25</v>
      </c>
      <c r="D4420" s="2" t="s">
        <v>1025</v>
      </c>
      <c r="E4420" s="2" t="s">
        <v>904</v>
      </c>
      <c r="F4420" s="2" t="s">
        <v>793</v>
      </c>
      <c r="G4420" s="2" t="s">
        <v>44</v>
      </c>
      <c r="H4420" s="2" t="s">
        <v>1026</v>
      </c>
      <c r="I4420" s="2" t="s">
        <v>31</v>
      </c>
      <c r="J4420" s="2" t="s">
        <v>593</v>
      </c>
      <c r="K4420" s="2" t="s">
        <v>33</v>
      </c>
      <c r="L4420" s="3" t="s">
        <v>72</v>
      </c>
      <c r="M4420" s="3" t="s">
        <v>521</v>
      </c>
      <c r="N4420" s="3" t="s">
        <v>31</v>
      </c>
      <c r="O4420" s="3" t="s">
        <v>37</v>
      </c>
      <c r="P4420" s="2" t="s">
        <v>600</v>
      </c>
      <c r="Q4420" s="2" t="s">
        <v>39</v>
      </c>
      <c r="R4420" s="2" t="s">
        <v>47</v>
      </c>
      <c r="S4420" s="2" t="s">
        <v>48</v>
      </c>
      <c r="T4420" s="2" t="s">
        <v>423</v>
      </c>
      <c r="U4420" s="4"/>
      <c r="V4420" s="4"/>
      <c r="W4420" s="4"/>
    </row>
    <row r="4421" spans="1:23" x14ac:dyDescent="0.2">
      <c r="A4421" s="2" t="s">
        <v>410</v>
      </c>
      <c r="B4421" s="2" t="s">
        <v>411</v>
      </c>
      <c r="C4421" s="2" t="s">
        <v>25</v>
      </c>
      <c r="D4421" s="2" t="s">
        <v>5725</v>
      </c>
      <c r="E4421" s="2" t="s">
        <v>597</v>
      </c>
      <c r="F4421" s="2" t="s">
        <v>405</v>
      </c>
      <c r="G4421" s="2" t="s">
        <v>29</v>
      </c>
      <c r="H4421" s="2" t="s">
        <v>5726</v>
      </c>
      <c r="I4421" s="2" t="s">
        <v>442</v>
      </c>
      <c r="J4421" s="2" t="s">
        <v>593</v>
      </c>
      <c r="K4421" s="2" t="s">
        <v>33</v>
      </c>
      <c r="L4421" s="3" t="s">
        <v>72</v>
      </c>
      <c r="M4421" s="3" t="s">
        <v>438</v>
      </c>
      <c r="N4421" s="3" t="s">
        <v>31</v>
      </c>
      <c r="O4421" s="3" t="s">
        <v>37</v>
      </c>
      <c r="P4421" s="2" t="s">
        <v>582</v>
      </c>
      <c r="Q4421" s="2" t="s">
        <v>39</v>
      </c>
      <c r="R4421" s="2" t="s">
        <v>87</v>
      </c>
      <c r="S4421" s="2" t="s">
        <v>146</v>
      </c>
      <c r="T4421" s="2" t="s">
        <v>544</v>
      </c>
      <c r="U4421" s="4"/>
      <c r="V4421" s="4"/>
      <c r="W4421" s="4"/>
    </row>
    <row r="4422" spans="1:23" x14ac:dyDescent="0.2">
      <c r="A4422" s="2" t="s">
        <v>410</v>
      </c>
      <c r="B4422" s="2" t="s">
        <v>411</v>
      </c>
      <c r="C4422" s="2" t="s">
        <v>25</v>
      </c>
      <c r="D4422" s="2" t="s">
        <v>5727</v>
      </c>
      <c r="E4422" s="2" t="s">
        <v>597</v>
      </c>
      <c r="F4422" s="2" t="s">
        <v>2597</v>
      </c>
      <c r="G4422" s="2" t="s">
        <v>29</v>
      </c>
      <c r="H4422" s="2" t="s">
        <v>2598</v>
      </c>
      <c r="I4422" s="2" t="s">
        <v>442</v>
      </c>
      <c r="J4422" s="2" t="s">
        <v>593</v>
      </c>
      <c r="K4422" s="2" t="s">
        <v>33</v>
      </c>
      <c r="L4422" s="3" t="s">
        <v>72</v>
      </c>
      <c r="M4422" s="3" t="s">
        <v>438</v>
      </c>
      <c r="N4422" s="3" t="s">
        <v>31</v>
      </c>
      <c r="O4422" s="3" t="s">
        <v>37</v>
      </c>
      <c r="P4422" s="2" t="s">
        <v>582</v>
      </c>
      <c r="Q4422" s="2" t="s">
        <v>39</v>
      </c>
      <c r="R4422" s="2" t="s">
        <v>122</v>
      </c>
      <c r="S4422" s="2" t="s">
        <v>448</v>
      </c>
      <c r="T4422" s="2" t="s">
        <v>544</v>
      </c>
      <c r="U4422" s="4"/>
      <c r="V4422" s="4"/>
      <c r="W4422" s="4"/>
    </row>
    <row r="4423" spans="1:23" x14ac:dyDescent="0.2">
      <c r="A4423" s="2" t="s">
        <v>410</v>
      </c>
      <c r="B4423" s="2" t="s">
        <v>411</v>
      </c>
      <c r="C4423" s="2" t="s">
        <v>25</v>
      </c>
      <c r="D4423" s="2" t="s">
        <v>5790</v>
      </c>
      <c r="E4423" s="2" t="s">
        <v>728</v>
      </c>
      <c r="F4423" s="2" t="s">
        <v>5791</v>
      </c>
      <c r="G4423" s="2" t="s">
        <v>29</v>
      </c>
      <c r="H4423" s="2" t="s">
        <v>5792</v>
      </c>
      <c r="I4423" s="2" t="s">
        <v>442</v>
      </c>
      <c r="J4423" s="2" t="s">
        <v>593</v>
      </c>
      <c r="K4423" s="2" t="s">
        <v>33</v>
      </c>
      <c r="L4423" s="3" t="s">
        <v>86</v>
      </c>
      <c r="M4423" s="3" t="s">
        <v>86</v>
      </c>
      <c r="N4423" s="3" t="s">
        <v>36</v>
      </c>
      <c r="O4423" s="3" t="s">
        <v>37</v>
      </c>
      <c r="P4423" s="2" t="s">
        <v>580</v>
      </c>
      <c r="Q4423" s="2" t="s">
        <v>39</v>
      </c>
      <c r="R4423" s="2" t="s">
        <v>87</v>
      </c>
      <c r="S4423" s="2" t="s">
        <v>146</v>
      </c>
      <c r="T4423" s="2" t="s">
        <v>423</v>
      </c>
      <c r="U4423" s="4"/>
      <c r="V4423" s="4"/>
      <c r="W4423" s="4"/>
    </row>
    <row r="4424" spans="1:23" x14ac:dyDescent="0.2">
      <c r="A4424" s="2" t="s">
        <v>410</v>
      </c>
      <c r="B4424" s="2" t="s">
        <v>411</v>
      </c>
      <c r="C4424" s="2" t="s">
        <v>25</v>
      </c>
      <c r="D4424" s="2" t="s">
        <v>5937</v>
      </c>
      <c r="E4424" s="2" t="s">
        <v>904</v>
      </c>
      <c r="F4424" s="2" t="s">
        <v>793</v>
      </c>
      <c r="G4424" s="2" t="s">
        <v>29</v>
      </c>
      <c r="H4424" s="2" t="s">
        <v>1024</v>
      </c>
      <c r="I4424" s="2" t="s">
        <v>31</v>
      </c>
      <c r="J4424" s="2" t="s">
        <v>593</v>
      </c>
      <c r="K4424" s="2" t="s">
        <v>33</v>
      </c>
      <c r="L4424" s="3" t="s">
        <v>72</v>
      </c>
      <c r="M4424" s="3" t="s">
        <v>86</v>
      </c>
      <c r="N4424" s="3" t="s">
        <v>31</v>
      </c>
      <c r="O4424" s="3" t="s">
        <v>37</v>
      </c>
      <c r="P4424" s="2" t="s">
        <v>647</v>
      </c>
      <c r="Q4424" s="2" t="s">
        <v>161</v>
      </c>
      <c r="R4424" s="2" t="s">
        <v>67</v>
      </c>
      <c r="S4424" s="2" t="s">
        <v>708</v>
      </c>
      <c r="T4424" s="2" t="s">
        <v>434</v>
      </c>
      <c r="U4424" s="4"/>
      <c r="V4424" s="4"/>
      <c r="W4424" s="4"/>
    </row>
    <row r="4425" spans="1:23" x14ac:dyDescent="0.2">
      <c r="A4425" s="2" t="s">
        <v>1039</v>
      </c>
      <c r="B4425" s="2" t="s">
        <v>1040</v>
      </c>
      <c r="C4425" s="2" t="s">
        <v>25</v>
      </c>
      <c r="D4425" s="2" t="s">
        <v>1090</v>
      </c>
      <c r="E4425" s="2" t="s">
        <v>1042</v>
      </c>
      <c r="F4425" s="2" t="s">
        <v>1091</v>
      </c>
      <c r="G4425" s="2" t="s">
        <v>29</v>
      </c>
      <c r="H4425" s="2" t="s">
        <v>593</v>
      </c>
      <c r="I4425" s="2" t="s">
        <v>37</v>
      </c>
      <c r="J4425" s="2" t="s">
        <v>593</v>
      </c>
      <c r="K4425" s="2" t="s">
        <v>33</v>
      </c>
      <c r="L4425" s="3" t="s">
        <v>60</v>
      </c>
      <c r="M4425" s="3" t="s">
        <v>328</v>
      </c>
      <c r="N4425" s="3" t="s">
        <v>37</v>
      </c>
      <c r="O4425" s="3" t="s">
        <v>37</v>
      </c>
      <c r="P4425" s="2" t="s">
        <v>1045</v>
      </c>
      <c r="Q4425" s="2" t="s">
        <v>131</v>
      </c>
      <c r="R4425" s="2" t="s">
        <v>676</v>
      </c>
      <c r="S4425" s="2" t="s">
        <v>1092</v>
      </c>
      <c r="T4425" s="2" t="s">
        <v>1093</v>
      </c>
      <c r="U4425" s="4"/>
      <c r="V4425" s="4"/>
      <c r="W4425" s="4"/>
    </row>
    <row r="4426" spans="1:23" x14ac:dyDescent="0.2">
      <c r="A4426" s="2" t="s">
        <v>1039</v>
      </c>
      <c r="B4426" s="2" t="s">
        <v>1040</v>
      </c>
      <c r="C4426" s="2" t="s">
        <v>25</v>
      </c>
      <c r="D4426" s="2" t="s">
        <v>1209</v>
      </c>
      <c r="E4426" s="2" t="s">
        <v>1097</v>
      </c>
      <c r="F4426" s="2" t="s">
        <v>654</v>
      </c>
      <c r="G4426" s="2" t="s">
        <v>29</v>
      </c>
      <c r="H4426" s="2" t="s">
        <v>1210</v>
      </c>
      <c r="I4426" s="2" t="s">
        <v>31</v>
      </c>
      <c r="J4426" s="2" t="s">
        <v>593</v>
      </c>
      <c r="K4426" s="2" t="s">
        <v>33</v>
      </c>
      <c r="L4426" s="3" t="s">
        <v>34</v>
      </c>
      <c r="M4426" s="3" t="s">
        <v>86</v>
      </c>
      <c r="N4426" s="3" t="s">
        <v>137</v>
      </c>
      <c r="O4426" s="3" t="s">
        <v>37</v>
      </c>
      <c r="P4426" s="2" t="s">
        <v>1211</v>
      </c>
      <c r="Q4426" s="2" t="s">
        <v>39</v>
      </c>
      <c r="R4426" s="2" t="s">
        <v>47</v>
      </c>
      <c r="S4426" s="2" t="s">
        <v>48</v>
      </c>
      <c r="T4426" s="2" t="s">
        <v>1212</v>
      </c>
      <c r="U4426" s="4"/>
      <c r="V4426" s="4"/>
      <c r="W4426" s="4"/>
    </row>
    <row r="4427" spans="1:23" x14ac:dyDescent="0.2">
      <c r="A4427" s="2" t="s">
        <v>1039</v>
      </c>
      <c r="B4427" s="2" t="s">
        <v>1359</v>
      </c>
      <c r="C4427" s="2" t="s">
        <v>25</v>
      </c>
      <c r="D4427" s="2" t="s">
        <v>1379</v>
      </c>
      <c r="E4427" s="2" t="s">
        <v>1361</v>
      </c>
      <c r="F4427" s="2" t="s">
        <v>1380</v>
      </c>
      <c r="G4427" s="2" t="s">
        <v>29</v>
      </c>
      <c r="H4427" s="2" t="s">
        <v>1381</v>
      </c>
      <c r="I4427" s="2" t="s">
        <v>137</v>
      </c>
      <c r="J4427" s="2" t="s">
        <v>593</v>
      </c>
      <c r="K4427" s="2" t="s">
        <v>33</v>
      </c>
      <c r="L4427" s="3" t="s">
        <v>442</v>
      </c>
      <c r="M4427" s="3" t="s">
        <v>169</v>
      </c>
      <c r="N4427" s="3" t="s">
        <v>137</v>
      </c>
      <c r="O4427" s="3" t="s">
        <v>37</v>
      </c>
      <c r="P4427" s="2" t="s">
        <v>1364</v>
      </c>
      <c r="Q4427" s="2" t="s">
        <v>161</v>
      </c>
      <c r="R4427" s="2" t="s">
        <v>75</v>
      </c>
      <c r="S4427" s="2" t="s">
        <v>1092</v>
      </c>
      <c r="T4427" s="2" t="s">
        <v>1375</v>
      </c>
      <c r="U4427" s="4"/>
      <c r="V4427" s="4"/>
      <c r="W4427" s="4"/>
    </row>
    <row r="4428" spans="1:23" x14ac:dyDescent="0.2">
      <c r="A4428" s="2" t="s">
        <v>1039</v>
      </c>
      <c r="B4428" s="2" t="s">
        <v>1359</v>
      </c>
      <c r="C4428" s="2" t="s">
        <v>25</v>
      </c>
      <c r="D4428" s="2" t="s">
        <v>1382</v>
      </c>
      <c r="E4428" s="2" t="s">
        <v>1361</v>
      </c>
      <c r="F4428" s="2" t="s">
        <v>1380</v>
      </c>
      <c r="G4428" s="2" t="s">
        <v>44</v>
      </c>
      <c r="H4428" s="2" t="s">
        <v>1381</v>
      </c>
      <c r="I4428" s="2" t="s">
        <v>137</v>
      </c>
      <c r="J4428" s="2" t="s">
        <v>593</v>
      </c>
      <c r="K4428" s="2" t="s">
        <v>33</v>
      </c>
      <c r="L4428" s="3" t="s">
        <v>442</v>
      </c>
      <c r="M4428" s="3" t="s">
        <v>31</v>
      </c>
      <c r="N4428" s="3" t="s">
        <v>137</v>
      </c>
      <c r="O4428" s="3" t="s">
        <v>37</v>
      </c>
      <c r="P4428" s="2" t="s">
        <v>1383</v>
      </c>
      <c r="Q4428" s="2" t="s">
        <v>139</v>
      </c>
      <c r="R4428" s="2" t="s">
        <v>1076</v>
      </c>
      <c r="S4428" s="2" t="s">
        <v>54</v>
      </c>
      <c r="T4428" s="2" t="s">
        <v>1375</v>
      </c>
      <c r="U4428" s="4"/>
      <c r="V4428" s="4"/>
      <c r="W4428" s="4"/>
    </row>
    <row r="4429" spans="1:23" x14ac:dyDescent="0.2">
      <c r="A4429" s="2" t="s">
        <v>1039</v>
      </c>
      <c r="B4429" s="2" t="s">
        <v>1359</v>
      </c>
      <c r="C4429" s="2" t="s">
        <v>25</v>
      </c>
      <c r="D4429" s="2" t="s">
        <v>1384</v>
      </c>
      <c r="E4429" s="2" t="s">
        <v>1361</v>
      </c>
      <c r="F4429" s="2" t="s">
        <v>1380</v>
      </c>
      <c r="G4429" s="2" t="s">
        <v>51</v>
      </c>
      <c r="H4429" s="2" t="s">
        <v>1381</v>
      </c>
      <c r="I4429" s="2" t="s">
        <v>137</v>
      </c>
      <c r="J4429" s="2" t="s">
        <v>593</v>
      </c>
      <c r="K4429" s="2" t="s">
        <v>33</v>
      </c>
      <c r="L4429" s="3" t="s">
        <v>442</v>
      </c>
      <c r="M4429" s="3" t="s">
        <v>442</v>
      </c>
      <c r="N4429" s="3" t="s">
        <v>137</v>
      </c>
      <c r="O4429" s="3" t="s">
        <v>37</v>
      </c>
      <c r="P4429" s="2" t="s">
        <v>1364</v>
      </c>
      <c r="Q4429" s="2" t="s">
        <v>161</v>
      </c>
      <c r="R4429" s="2" t="s">
        <v>54</v>
      </c>
      <c r="S4429" s="2" t="s">
        <v>1378</v>
      </c>
      <c r="T4429" s="2" t="s">
        <v>1375</v>
      </c>
      <c r="U4429" s="4"/>
      <c r="V4429" s="4"/>
      <c r="W4429" s="4"/>
    </row>
    <row r="4430" spans="1:23" x14ac:dyDescent="0.2">
      <c r="A4430" s="2" t="s">
        <v>1039</v>
      </c>
      <c r="B4430" s="2" t="s">
        <v>1359</v>
      </c>
      <c r="C4430" s="2" t="s">
        <v>25</v>
      </c>
      <c r="D4430" s="2" t="s">
        <v>1385</v>
      </c>
      <c r="E4430" s="2" t="s">
        <v>1361</v>
      </c>
      <c r="F4430" s="2" t="s">
        <v>1380</v>
      </c>
      <c r="G4430" s="2" t="s">
        <v>58</v>
      </c>
      <c r="H4430" s="2" t="s">
        <v>1381</v>
      </c>
      <c r="I4430" s="2" t="s">
        <v>137</v>
      </c>
      <c r="J4430" s="2" t="s">
        <v>593</v>
      </c>
      <c r="K4430" s="2" t="s">
        <v>33</v>
      </c>
      <c r="L4430" s="3" t="s">
        <v>442</v>
      </c>
      <c r="M4430" s="3" t="s">
        <v>37</v>
      </c>
      <c r="N4430" s="3" t="s">
        <v>137</v>
      </c>
      <c r="O4430" s="3" t="s">
        <v>37</v>
      </c>
      <c r="P4430" s="2" t="s">
        <v>1364</v>
      </c>
      <c r="Q4430" s="2" t="s">
        <v>150</v>
      </c>
      <c r="R4430" s="2" t="s">
        <v>1046</v>
      </c>
      <c r="S4430" s="2" t="s">
        <v>81</v>
      </c>
      <c r="T4430" s="2" t="s">
        <v>1375</v>
      </c>
      <c r="U4430" s="4"/>
      <c r="V4430" s="4"/>
      <c r="W4430" s="4"/>
    </row>
    <row r="4431" spans="1:23" x14ac:dyDescent="0.2">
      <c r="A4431" s="2" t="s">
        <v>1039</v>
      </c>
      <c r="B4431" s="2" t="s">
        <v>1359</v>
      </c>
      <c r="C4431" s="2" t="s">
        <v>25</v>
      </c>
      <c r="D4431" s="2" t="s">
        <v>1386</v>
      </c>
      <c r="E4431" s="2" t="s">
        <v>1361</v>
      </c>
      <c r="F4431" s="2" t="s">
        <v>1380</v>
      </c>
      <c r="G4431" s="2" t="s">
        <v>65</v>
      </c>
      <c r="H4431" s="2" t="s">
        <v>1381</v>
      </c>
      <c r="I4431" s="2" t="s">
        <v>137</v>
      </c>
      <c r="J4431" s="2" t="s">
        <v>593</v>
      </c>
      <c r="K4431" s="2" t="s">
        <v>33</v>
      </c>
      <c r="L4431" s="3" t="s">
        <v>442</v>
      </c>
      <c r="M4431" s="3" t="s">
        <v>442</v>
      </c>
      <c r="N4431" s="3" t="s">
        <v>137</v>
      </c>
      <c r="O4431" s="3" t="s">
        <v>37</v>
      </c>
      <c r="P4431" s="2" t="s">
        <v>1383</v>
      </c>
      <c r="Q4431" s="2" t="s">
        <v>139</v>
      </c>
      <c r="R4431" s="2" t="s">
        <v>516</v>
      </c>
      <c r="S4431" s="2" t="s">
        <v>289</v>
      </c>
      <c r="T4431" s="2" t="s">
        <v>1375</v>
      </c>
      <c r="U4431" s="4"/>
      <c r="V4431" s="4"/>
      <c r="W4431" s="4"/>
    </row>
    <row r="4432" spans="1:23" x14ac:dyDescent="0.2">
      <c r="A4432" s="2" t="s">
        <v>1039</v>
      </c>
      <c r="B4432" s="2" t="s">
        <v>1359</v>
      </c>
      <c r="C4432" s="2" t="s">
        <v>25</v>
      </c>
      <c r="D4432" s="2" t="s">
        <v>1387</v>
      </c>
      <c r="E4432" s="2" t="s">
        <v>1361</v>
      </c>
      <c r="F4432" s="2" t="s">
        <v>1380</v>
      </c>
      <c r="G4432" s="2" t="s">
        <v>428</v>
      </c>
      <c r="H4432" s="2" t="s">
        <v>1381</v>
      </c>
      <c r="I4432" s="2" t="s">
        <v>137</v>
      </c>
      <c r="J4432" s="2" t="s">
        <v>593</v>
      </c>
      <c r="K4432" s="2" t="s">
        <v>33</v>
      </c>
      <c r="L4432" s="3" t="s">
        <v>442</v>
      </c>
      <c r="M4432" s="3" t="s">
        <v>169</v>
      </c>
      <c r="N4432" s="3" t="s">
        <v>137</v>
      </c>
      <c r="O4432" s="3" t="s">
        <v>37</v>
      </c>
      <c r="P4432" s="2" t="s">
        <v>1383</v>
      </c>
      <c r="Q4432" s="2" t="s">
        <v>139</v>
      </c>
      <c r="R4432" s="2" t="s">
        <v>1388</v>
      </c>
      <c r="S4432" s="2" t="s">
        <v>417</v>
      </c>
      <c r="T4432" s="2" t="s">
        <v>1375</v>
      </c>
      <c r="U4432" s="4"/>
      <c r="V4432" s="4"/>
      <c r="W4432" s="4"/>
    </row>
    <row r="4433" spans="1:23" x14ac:dyDescent="0.2">
      <c r="A4433" s="2" t="s">
        <v>1039</v>
      </c>
      <c r="B4433" s="2" t="s">
        <v>1359</v>
      </c>
      <c r="C4433" s="2" t="s">
        <v>25</v>
      </c>
      <c r="D4433" s="2" t="s">
        <v>1429</v>
      </c>
      <c r="E4433" s="2" t="s">
        <v>1361</v>
      </c>
      <c r="F4433" s="2" t="s">
        <v>790</v>
      </c>
      <c r="G4433" s="2" t="s">
        <v>44</v>
      </c>
      <c r="H4433" s="2" t="s">
        <v>1428</v>
      </c>
      <c r="I4433" s="2" t="s">
        <v>37</v>
      </c>
      <c r="J4433" s="2" t="s">
        <v>593</v>
      </c>
      <c r="K4433" s="2" t="s">
        <v>33</v>
      </c>
      <c r="L4433" s="3" t="s">
        <v>113</v>
      </c>
      <c r="M4433" s="3" t="s">
        <v>113</v>
      </c>
      <c r="N4433" s="3" t="s">
        <v>37</v>
      </c>
      <c r="O4433" s="3" t="s">
        <v>37</v>
      </c>
      <c r="P4433" s="2" t="s">
        <v>1364</v>
      </c>
      <c r="Q4433" s="2" t="s">
        <v>479</v>
      </c>
      <c r="R4433" s="2" t="s">
        <v>79</v>
      </c>
      <c r="S4433" s="2" t="s">
        <v>918</v>
      </c>
      <c r="T4433" s="2" t="s">
        <v>1430</v>
      </c>
      <c r="U4433" s="4"/>
      <c r="V4433" s="4"/>
      <c r="W4433" s="4"/>
    </row>
    <row r="4434" spans="1:23" x14ac:dyDescent="0.2">
      <c r="A4434" s="2" t="s">
        <v>1039</v>
      </c>
      <c r="B4434" s="2" t="s">
        <v>1359</v>
      </c>
      <c r="C4434" s="2" t="s">
        <v>25</v>
      </c>
      <c r="D4434" s="2" t="s">
        <v>1431</v>
      </c>
      <c r="E4434" s="2" t="s">
        <v>1361</v>
      </c>
      <c r="F4434" s="2" t="s">
        <v>790</v>
      </c>
      <c r="G4434" s="2" t="s">
        <v>51</v>
      </c>
      <c r="H4434" s="2" t="s">
        <v>1428</v>
      </c>
      <c r="I4434" s="2" t="s">
        <v>37</v>
      </c>
      <c r="J4434" s="2" t="s">
        <v>593</v>
      </c>
      <c r="K4434" s="2" t="s">
        <v>33</v>
      </c>
      <c r="L4434" s="3" t="s">
        <v>113</v>
      </c>
      <c r="M4434" s="3" t="s">
        <v>113</v>
      </c>
      <c r="N4434" s="3" t="s">
        <v>37</v>
      </c>
      <c r="O4434" s="3" t="s">
        <v>37</v>
      </c>
      <c r="P4434" s="2" t="s">
        <v>1364</v>
      </c>
      <c r="Q4434" s="2" t="s">
        <v>479</v>
      </c>
      <c r="R4434" s="2" t="s">
        <v>279</v>
      </c>
      <c r="S4434" s="2" t="s">
        <v>712</v>
      </c>
      <c r="T4434" s="2" t="s">
        <v>1430</v>
      </c>
      <c r="U4434" s="4"/>
      <c r="V4434" s="4"/>
      <c r="W4434" s="4"/>
    </row>
    <row r="4435" spans="1:23" x14ac:dyDescent="0.2">
      <c r="A4435" s="2" t="s">
        <v>1039</v>
      </c>
      <c r="B4435" s="2" t="s">
        <v>1359</v>
      </c>
      <c r="C4435" s="2" t="s">
        <v>25</v>
      </c>
      <c r="D4435" s="2" t="s">
        <v>1432</v>
      </c>
      <c r="E4435" s="2" t="s">
        <v>1361</v>
      </c>
      <c r="F4435" s="2" t="s">
        <v>790</v>
      </c>
      <c r="G4435" s="2" t="s">
        <v>58</v>
      </c>
      <c r="H4435" s="2" t="s">
        <v>1428</v>
      </c>
      <c r="I4435" s="2" t="s">
        <v>37</v>
      </c>
      <c r="J4435" s="2" t="s">
        <v>593</v>
      </c>
      <c r="K4435" s="2" t="s">
        <v>33</v>
      </c>
      <c r="L4435" s="3" t="s">
        <v>113</v>
      </c>
      <c r="M4435" s="3" t="s">
        <v>175</v>
      </c>
      <c r="N4435" s="3" t="s">
        <v>37</v>
      </c>
      <c r="O4435" s="3" t="s">
        <v>37</v>
      </c>
      <c r="P4435" s="2" t="s">
        <v>1364</v>
      </c>
      <c r="Q4435" s="2" t="s">
        <v>479</v>
      </c>
      <c r="R4435" s="2" t="s">
        <v>145</v>
      </c>
      <c r="S4435" s="2" t="s">
        <v>1433</v>
      </c>
      <c r="T4435" s="2" t="s">
        <v>1430</v>
      </c>
      <c r="U4435" s="4"/>
      <c r="V4435" s="4"/>
      <c r="W4435" s="4"/>
    </row>
    <row r="4436" spans="1:23" x14ac:dyDescent="0.2">
      <c r="A4436" s="2" t="s">
        <v>1039</v>
      </c>
      <c r="B4436" s="2" t="s">
        <v>1359</v>
      </c>
      <c r="C4436" s="2" t="s">
        <v>25</v>
      </c>
      <c r="D4436" s="2" t="s">
        <v>1434</v>
      </c>
      <c r="E4436" s="2" t="s">
        <v>1361</v>
      </c>
      <c r="F4436" s="2" t="s">
        <v>790</v>
      </c>
      <c r="G4436" s="2" t="s">
        <v>65</v>
      </c>
      <c r="H4436" s="2" t="s">
        <v>1428</v>
      </c>
      <c r="I4436" s="2" t="s">
        <v>37</v>
      </c>
      <c r="J4436" s="2" t="s">
        <v>593</v>
      </c>
      <c r="K4436" s="2" t="s">
        <v>33</v>
      </c>
      <c r="L4436" s="3" t="s">
        <v>113</v>
      </c>
      <c r="M4436" s="3" t="s">
        <v>175</v>
      </c>
      <c r="N4436" s="3" t="s">
        <v>37</v>
      </c>
      <c r="O4436" s="3" t="s">
        <v>37</v>
      </c>
      <c r="P4436" s="2" t="s">
        <v>1435</v>
      </c>
      <c r="Q4436" s="2" t="s">
        <v>139</v>
      </c>
      <c r="R4436" s="2" t="s">
        <v>67</v>
      </c>
      <c r="S4436" s="2" t="s">
        <v>68</v>
      </c>
      <c r="T4436" s="2" t="s">
        <v>1430</v>
      </c>
      <c r="U4436" s="4"/>
      <c r="V4436" s="4"/>
      <c r="W4436" s="4"/>
    </row>
    <row r="4437" spans="1:23" x14ac:dyDescent="0.2">
      <c r="A4437" s="2" t="s">
        <v>1039</v>
      </c>
      <c r="B4437" s="2" t="s">
        <v>1359</v>
      </c>
      <c r="C4437" s="2" t="s">
        <v>25</v>
      </c>
      <c r="D4437" s="2" t="s">
        <v>1436</v>
      </c>
      <c r="E4437" s="2" t="s">
        <v>1361</v>
      </c>
      <c r="F4437" s="2" t="s">
        <v>790</v>
      </c>
      <c r="G4437" s="2" t="s">
        <v>428</v>
      </c>
      <c r="H4437" s="2" t="s">
        <v>1428</v>
      </c>
      <c r="I4437" s="2" t="s">
        <v>37</v>
      </c>
      <c r="J4437" s="2" t="s">
        <v>593</v>
      </c>
      <c r="K4437" s="2" t="s">
        <v>33</v>
      </c>
      <c r="L4437" s="3" t="s">
        <v>113</v>
      </c>
      <c r="M4437" s="3" t="s">
        <v>113</v>
      </c>
      <c r="N4437" s="3" t="s">
        <v>37</v>
      </c>
      <c r="O4437" s="3" t="s">
        <v>37</v>
      </c>
      <c r="P4437" s="2" t="s">
        <v>1435</v>
      </c>
      <c r="Q4437" s="2" t="s">
        <v>139</v>
      </c>
      <c r="R4437" s="2" t="s">
        <v>54</v>
      </c>
      <c r="S4437" s="2" t="s">
        <v>55</v>
      </c>
      <c r="T4437" s="2" t="s">
        <v>1430</v>
      </c>
      <c r="U4437" s="4"/>
      <c r="V4437" s="4"/>
      <c r="W4437" s="4"/>
    </row>
    <row r="4438" spans="1:23" x14ac:dyDescent="0.2">
      <c r="A4438" s="2" t="s">
        <v>1039</v>
      </c>
      <c r="B4438" s="2" t="s">
        <v>1359</v>
      </c>
      <c r="C4438" s="2" t="s">
        <v>25</v>
      </c>
      <c r="D4438" s="2" t="s">
        <v>1437</v>
      </c>
      <c r="E4438" s="2" t="s">
        <v>1361</v>
      </c>
      <c r="F4438" s="2" t="s">
        <v>790</v>
      </c>
      <c r="G4438" s="2" t="s">
        <v>430</v>
      </c>
      <c r="H4438" s="2" t="s">
        <v>1428</v>
      </c>
      <c r="I4438" s="2" t="s">
        <v>37</v>
      </c>
      <c r="J4438" s="2" t="s">
        <v>593</v>
      </c>
      <c r="K4438" s="2" t="s">
        <v>33</v>
      </c>
      <c r="L4438" s="3" t="s">
        <v>113</v>
      </c>
      <c r="M4438" s="3" t="s">
        <v>104</v>
      </c>
      <c r="N4438" s="3" t="s">
        <v>37</v>
      </c>
      <c r="O4438" s="3" t="s">
        <v>37</v>
      </c>
      <c r="P4438" s="2" t="s">
        <v>1435</v>
      </c>
      <c r="Q4438" s="2" t="s">
        <v>139</v>
      </c>
      <c r="R4438" s="2" t="s">
        <v>132</v>
      </c>
      <c r="S4438" s="2" t="s">
        <v>439</v>
      </c>
      <c r="T4438" s="2" t="s">
        <v>1430</v>
      </c>
      <c r="U4438" s="4"/>
      <c r="V4438" s="4"/>
      <c r="W4438" s="4"/>
    </row>
    <row r="4439" spans="1:23" x14ac:dyDescent="0.2">
      <c r="A4439" s="2" t="s">
        <v>1039</v>
      </c>
      <c r="B4439" s="2" t="s">
        <v>1359</v>
      </c>
      <c r="C4439" s="2" t="s">
        <v>25</v>
      </c>
      <c r="D4439" s="2" t="s">
        <v>1447</v>
      </c>
      <c r="E4439" s="2" t="s">
        <v>1361</v>
      </c>
      <c r="F4439" s="2" t="s">
        <v>793</v>
      </c>
      <c r="G4439" s="2" t="s">
        <v>44</v>
      </c>
      <c r="H4439" s="2" t="s">
        <v>1445</v>
      </c>
      <c r="I4439" s="2" t="s">
        <v>37</v>
      </c>
      <c r="J4439" s="2" t="s">
        <v>593</v>
      </c>
      <c r="K4439" s="2" t="s">
        <v>33</v>
      </c>
      <c r="L4439" s="3" t="s">
        <v>521</v>
      </c>
      <c r="M4439" s="3" t="s">
        <v>521</v>
      </c>
      <c r="N4439" s="3" t="s">
        <v>37</v>
      </c>
      <c r="O4439" s="3" t="s">
        <v>37</v>
      </c>
      <c r="P4439" s="2" t="s">
        <v>1446</v>
      </c>
      <c r="Q4439" s="2" t="s">
        <v>139</v>
      </c>
      <c r="R4439" s="2" t="s">
        <v>75</v>
      </c>
      <c r="S4439" s="2" t="s">
        <v>76</v>
      </c>
      <c r="T4439" s="2" t="s">
        <v>1430</v>
      </c>
      <c r="U4439" s="4"/>
      <c r="V4439" s="4"/>
      <c r="W4439" s="4"/>
    </row>
    <row r="4440" spans="1:23" x14ac:dyDescent="0.2">
      <c r="A4440" s="2" t="s">
        <v>1039</v>
      </c>
      <c r="B4440" s="2" t="s">
        <v>1359</v>
      </c>
      <c r="C4440" s="2" t="s">
        <v>25</v>
      </c>
      <c r="D4440" s="2" t="s">
        <v>1448</v>
      </c>
      <c r="E4440" s="2" t="s">
        <v>1361</v>
      </c>
      <c r="F4440" s="2" t="s">
        <v>793</v>
      </c>
      <c r="G4440" s="2" t="s">
        <v>51</v>
      </c>
      <c r="H4440" s="2" t="s">
        <v>1445</v>
      </c>
      <c r="I4440" s="2" t="s">
        <v>37</v>
      </c>
      <c r="J4440" s="2" t="s">
        <v>593</v>
      </c>
      <c r="K4440" s="2" t="s">
        <v>33</v>
      </c>
      <c r="L4440" s="3" t="s">
        <v>521</v>
      </c>
      <c r="M4440" s="3" t="s">
        <v>521</v>
      </c>
      <c r="N4440" s="3" t="s">
        <v>37</v>
      </c>
      <c r="O4440" s="3" t="s">
        <v>37</v>
      </c>
      <c r="P4440" s="2" t="s">
        <v>1446</v>
      </c>
      <c r="Q4440" s="2" t="s">
        <v>139</v>
      </c>
      <c r="R4440" s="2" t="s">
        <v>145</v>
      </c>
      <c r="S4440" s="2" t="s">
        <v>146</v>
      </c>
      <c r="T4440" s="2" t="s">
        <v>1332</v>
      </c>
      <c r="U4440" s="4"/>
      <c r="V4440" s="4"/>
      <c r="W4440" s="4"/>
    </row>
    <row r="4441" spans="1:23" x14ac:dyDescent="0.2">
      <c r="A4441" s="2" t="s">
        <v>1039</v>
      </c>
      <c r="B4441" s="2" t="s">
        <v>1359</v>
      </c>
      <c r="C4441" s="2" t="s">
        <v>25</v>
      </c>
      <c r="D4441" s="2" t="s">
        <v>1449</v>
      </c>
      <c r="E4441" s="2" t="s">
        <v>1361</v>
      </c>
      <c r="F4441" s="2" t="s">
        <v>793</v>
      </c>
      <c r="G4441" s="2" t="s">
        <v>58</v>
      </c>
      <c r="H4441" s="2" t="s">
        <v>1445</v>
      </c>
      <c r="I4441" s="2" t="s">
        <v>37</v>
      </c>
      <c r="J4441" s="2" t="s">
        <v>593</v>
      </c>
      <c r="K4441" s="2" t="s">
        <v>33</v>
      </c>
      <c r="L4441" s="3" t="s">
        <v>521</v>
      </c>
      <c r="M4441" s="3" t="s">
        <v>175</v>
      </c>
      <c r="N4441" s="3" t="s">
        <v>37</v>
      </c>
      <c r="O4441" s="3" t="s">
        <v>37</v>
      </c>
      <c r="P4441" s="2" t="s">
        <v>1446</v>
      </c>
      <c r="Q4441" s="2" t="s">
        <v>139</v>
      </c>
      <c r="R4441" s="2" t="s">
        <v>122</v>
      </c>
      <c r="S4441" s="2" t="s">
        <v>68</v>
      </c>
      <c r="T4441" s="2" t="s">
        <v>1332</v>
      </c>
      <c r="U4441" s="4"/>
      <c r="V4441" s="4"/>
      <c r="W4441" s="4"/>
    </row>
    <row r="4442" spans="1:23" x14ac:dyDescent="0.2">
      <c r="A4442" s="2" t="s">
        <v>1039</v>
      </c>
      <c r="B4442" s="2" t="s">
        <v>1359</v>
      </c>
      <c r="C4442" s="2" t="s">
        <v>25</v>
      </c>
      <c r="D4442" s="2" t="s">
        <v>1450</v>
      </c>
      <c r="E4442" s="2" t="s">
        <v>1361</v>
      </c>
      <c r="F4442" s="2" t="s">
        <v>793</v>
      </c>
      <c r="G4442" s="2" t="s">
        <v>65</v>
      </c>
      <c r="H4442" s="2" t="s">
        <v>1445</v>
      </c>
      <c r="I4442" s="2" t="s">
        <v>37</v>
      </c>
      <c r="J4442" s="2" t="s">
        <v>593</v>
      </c>
      <c r="K4442" s="2" t="s">
        <v>33</v>
      </c>
      <c r="L4442" s="3" t="s">
        <v>113</v>
      </c>
      <c r="M4442" s="3" t="s">
        <v>113</v>
      </c>
      <c r="N4442" s="3" t="s">
        <v>37</v>
      </c>
      <c r="O4442" s="3" t="s">
        <v>37</v>
      </c>
      <c r="P4442" s="2" t="s">
        <v>1446</v>
      </c>
      <c r="Q4442" s="2" t="s">
        <v>150</v>
      </c>
      <c r="R4442" s="2" t="s">
        <v>145</v>
      </c>
      <c r="S4442" s="2" t="s">
        <v>146</v>
      </c>
      <c r="T4442" s="2" t="s">
        <v>1430</v>
      </c>
      <c r="U4442" s="4"/>
      <c r="V4442" s="4"/>
      <c r="W4442" s="4"/>
    </row>
    <row r="4443" spans="1:23" x14ac:dyDescent="0.2">
      <c r="A4443" s="2" t="s">
        <v>1039</v>
      </c>
      <c r="B4443" s="2" t="s">
        <v>1359</v>
      </c>
      <c r="C4443" s="2" t="s">
        <v>25</v>
      </c>
      <c r="D4443" s="2" t="s">
        <v>1451</v>
      </c>
      <c r="E4443" s="2" t="s">
        <v>1361</v>
      </c>
      <c r="F4443" s="2" t="s">
        <v>793</v>
      </c>
      <c r="G4443" s="2" t="s">
        <v>428</v>
      </c>
      <c r="H4443" s="2" t="s">
        <v>1445</v>
      </c>
      <c r="I4443" s="2" t="s">
        <v>37</v>
      </c>
      <c r="J4443" s="2" t="s">
        <v>593</v>
      </c>
      <c r="K4443" s="2" t="s">
        <v>33</v>
      </c>
      <c r="L4443" s="3" t="s">
        <v>113</v>
      </c>
      <c r="M4443" s="3" t="s">
        <v>113</v>
      </c>
      <c r="N4443" s="3" t="s">
        <v>37</v>
      </c>
      <c r="O4443" s="3" t="s">
        <v>37</v>
      </c>
      <c r="P4443" s="2" t="s">
        <v>1446</v>
      </c>
      <c r="Q4443" s="2" t="s">
        <v>150</v>
      </c>
      <c r="R4443" s="2" t="s">
        <v>140</v>
      </c>
      <c r="S4443" s="2" t="s">
        <v>141</v>
      </c>
      <c r="T4443" s="2" t="s">
        <v>1365</v>
      </c>
      <c r="U4443" s="4"/>
      <c r="V4443" s="4"/>
      <c r="W4443" s="4"/>
    </row>
    <row r="4444" spans="1:23" x14ac:dyDescent="0.2">
      <c r="A4444" s="2" t="s">
        <v>1039</v>
      </c>
      <c r="B4444" s="2" t="s">
        <v>1359</v>
      </c>
      <c r="C4444" s="2" t="s">
        <v>25</v>
      </c>
      <c r="D4444" s="2" t="s">
        <v>1452</v>
      </c>
      <c r="E4444" s="2" t="s">
        <v>1361</v>
      </c>
      <c r="F4444" s="2" t="s">
        <v>793</v>
      </c>
      <c r="G4444" s="2" t="s">
        <v>430</v>
      </c>
      <c r="H4444" s="2" t="s">
        <v>1445</v>
      </c>
      <c r="I4444" s="2" t="s">
        <v>37</v>
      </c>
      <c r="J4444" s="2" t="s">
        <v>593</v>
      </c>
      <c r="K4444" s="2" t="s">
        <v>33</v>
      </c>
      <c r="L4444" s="3" t="s">
        <v>113</v>
      </c>
      <c r="M4444" s="3" t="s">
        <v>113</v>
      </c>
      <c r="N4444" s="3" t="s">
        <v>37</v>
      </c>
      <c r="O4444" s="3" t="s">
        <v>37</v>
      </c>
      <c r="P4444" s="2" t="s">
        <v>1446</v>
      </c>
      <c r="Q4444" s="2" t="s">
        <v>150</v>
      </c>
      <c r="R4444" s="2" t="s">
        <v>122</v>
      </c>
      <c r="S4444" s="2" t="s">
        <v>68</v>
      </c>
      <c r="T4444" s="2" t="s">
        <v>1185</v>
      </c>
      <c r="U4444" s="4"/>
      <c r="V4444" s="4"/>
      <c r="W4444" s="4"/>
    </row>
    <row r="4445" spans="1:23" x14ac:dyDescent="0.2">
      <c r="A4445" s="2" t="s">
        <v>1039</v>
      </c>
      <c r="B4445" s="2" t="s">
        <v>1359</v>
      </c>
      <c r="C4445" s="2" t="s">
        <v>25</v>
      </c>
      <c r="D4445" s="2" t="s">
        <v>1470</v>
      </c>
      <c r="E4445" s="2" t="s">
        <v>1458</v>
      </c>
      <c r="F4445" s="2" t="s">
        <v>1060</v>
      </c>
      <c r="G4445" s="2" t="s">
        <v>44</v>
      </c>
      <c r="H4445" s="2" t="s">
        <v>1428</v>
      </c>
      <c r="I4445" s="2" t="s">
        <v>37</v>
      </c>
      <c r="J4445" s="2" t="s">
        <v>593</v>
      </c>
      <c r="K4445" s="2" t="s">
        <v>33</v>
      </c>
      <c r="L4445" s="3" t="s">
        <v>169</v>
      </c>
      <c r="M4445" s="3" t="s">
        <v>169</v>
      </c>
      <c r="N4445" s="3" t="s">
        <v>37</v>
      </c>
      <c r="O4445" s="3" t="s">
        <v>37</v>
      </c>
      <c r="P4445" s="2" t="s">
        <v>1364</v>
      </c>
      <c r="Q4445" s="2" t="s">
        <v>479</v>
      </c>
      <c r="R4445" s="2" t="s">
        <v>79</v>
      </c>
      <c r="S4445" s="2" t="s">
        <v>918</v>
      </c>
      <c r="T4445" s="2" t="s">
        <v>1430</v>
      </c>
      <c r="U4445" s="4"/>
      <c r="V4445" s="4"/>
      <c r="W4445" s="4"/>
    </row>
    <row r="4446" spans="1:23" x14ac:dyDescent="0.2">
      <c r="A4446" s="2" t="s">
        <v>1039</v>
      </c>
      <c r="B4446" s="2" t="s">
        <v>1359</v>
      </c>
      <c r="C4446" s="2" t="s">
        <v>25</v>
      </c>
      <c r="D4446" s="2" t="s">
        <v>1471</v>
      </c>
      <c r="E4446" s="2" t="s">
        <v>1458</v>
      </c>
      <c r="F4446" s="2" t="s">
        <v>1060</v>
      </c>
      <c r="G4446" s="2" t="s">
        <v>51</v>
      </c>
      <c r="H4446" s="2" t="s">
        <v>1428</v>
      </c>
      <c r="I4446" s="2" t="s">
        <v>37</v>
      </c>
      <c r="J4446" s="2" t="s">
        <v>593</v>
      </c>
      <c r="K4446" s="2" t="s">
        <v>33</v>
      </c>
      <c r="L4446" s="3" t="s">
        <v>137</v>
      </c>
      <c r="M4446" s="3" t="s">
        <v>137</v>
      </c>
      <c r="N4446" s="3" t="s">
        <v>37</v>
      </c>
      <c r="O4446" s="3" t="s">
        <v>37</v>
      </c>
      <c r="P4446" s="2" t="s">
        <v>1364</v>
      </c>
      <c r="Q4446" s="2" t="s">
        <v>479</v>
      </c>
      <c r="R4446" s="2" t="s">
        <v>279</v>
      </c>
      <c r="S4446" s="2" t="s">
        <v>712</v>
      </c>
      <c r="T4446" s="2" t="s">
        <v>1430</v>
      </c>
      <c r="U4446" s="4"/>
      <c r="V4446" s="4"/>
      <c r="W4446" s="4"/>
    </row>
    <row r="4447" spans="1:23" x14ac:dyDescent="0.2">
      <c r="A4447" s="2" t="s">
        <v>1039</v>
      </c>
      <c r="B4447" s="2" t="s">
        <v>1359</v>
      </c>
      <c r="C4447" s="2" t="s">
        <v>25</v>
      </c>
      <c r="D4447" s="2" t="s">
        <v>1472</v>
      </c>
      <c r="E4447" s="2" t="s">
        <v>1458</v>
      </c>
      <c r="F4447" s="2" t="s">
        <v>1060</v>
      </c>
      <c r="G4447" s="2" t="s">
        <v>58</v>
      </c>
      <c r="H4447" s="2" t="s">
        <v>1428</v>
      </c>
      <c r="I4447" s="2" t="s">
        <v>37</v>
      </c>
      <c r="J4447" s="2" t="s">
        <v>593</v>
      </c>
      <c r="K4447" s="2" t="s">
        <v>33</v>
      </c>
      <c r="L4447" s="3" t="s">
        <v>169</v>
      </c>
      <c r="M4447" s="3" t="s">
        <v>37</v>
      </c>
      <c r="N4447" s="3" t="s">
        <v>37</v>
      </c>
      <c r="O4447" s="3" t="s">
        <v>37</v>
      </c>
      <c r="P4447" s="2" t="s">
        <v>1364</v>
      </c>
      <c r="Q4447" s="2" t="s">
        <v>479</v>
      </c>
      <c r="R4447" s="2" t="s">
        <v>145</v>
      </c>
      <c r="S4447" s="2" t="s">
        <v>1433</v>
      </c>
      <c r="T4447" s="2" t="s">
        <v>1430</v>
      </c>
      <c r="U4447" s="4"/>
      <c r="V4447" s="4"/>
      <c r="W4447" s="4"/>
    </row>
    <row r="4448" spans="1:23" x14ac:dyDescent="0.2">
      <c r="A4448" s="2" t="s">
        <v>1039</v>
      </c>
      <c r="B4448" s="2" t="s">
        <v>1359</v>
      </c>
      <c r="C4448" s="2" t="s">
        <v>25</v>
      </c>
      <c r="D4448" s="2" t="s">
        <v>1473</v>
      </c>
      <c r="E4448" s="2" t="s">
        <v>1458</v>
      </c>
      <c r="F4448" s="2" t="s">
        <v>1060</v>
      </c>
      <c r="G4448" s="2" t="s">
        <v>65</v>
      </c>
      <c r="H4448" s="2" t="s">
        <v>1428</v>
      </c>
      <c r="I4448" s="2" t="s">
        <v>37</v>
      </c>
      <c r="J4448" s="2" t="s">
        <v>593</v>
      </c>
      <c r="K4448" s="2" t="s">
        <v>33</v>
      </c>
      <c r="L4448" s="3" t="s">
        <v>137</v>
      </c>
      <c r="M4448" s="3" t="s">
        <v>137</v>
      </c>
      <c r="N4448" s="3" t="s">
        <v>37</v>
      </c>
      <c r="O4448" s="3" t="s">
        <v>37</v>
      </c>
      <c r="P4448" s="2" t="s">
        <v>1435</v>
      </c>
      <c r="Q4448" s="2" t="s">
        <v>139</v>
      </c>
      <c r="R4448" s="2" t="s">
        <v>67</v>
      </c>
      <c r="S4448" s="2" t="s">
        <v>68</v>
      </c>
      <c r="T4448" s="2" t="s">
        <v>1430</v>
      </c>
      <c r="U4448" s="4"/>
      <c r="V4448" s="4"/>
      <c r="W4448" s="4"/>
    </row>
    <row r="4449" spans="1:23" x14ac:dyDescent="0.2">
      <c r="A4449" s="2" t="s">
        <v>1039</v>
      </c>
      <c r="B4449" s="2" t="s">
        <v>1359</v>
      </c>
      <c r="C4449" s="2" t="s">
        <v>25</v>
      </c>
      <c r="D4449" s="2" t="s">
        <v>1474</v>
      </c>
      <c r="E4449" s="2" t="s">
        <v>1458</v>
      </c>
      <c r="F4449" s="2" t="s">
        <v>1060</v>
      </c>
      <c r="G4449" s="2" t="s">
        <v>428</v>
      </c>
      <c r="H4449" s="2" t="s">
        <v>1428</v>
      </c>
      <c r="I4449" s="2" t="s">
        <v>37</v>
      </c>
      <c r="J4449" s="2" t="s">
        <v>593</v>
      </c>
      <c r="K4449" s="2" t="s">
        <v>33</v>
      </c>
      <c r="L4449" s="3" t="s">
        <v>169</v>
      </c>
      <c r="M4449" s="3" t="s">
        <v>169</v>
      </c>
      <c r="N4449" s="3" t="s">
        <v>37</v>
      </c>
      <c r="O4449" s="3" t="s">
        <v>37</v>
      </c>
      <c r="P4449" s="2" t="s">
        <v>1435</v>
      </c>
      <c r="Q4449" s="2" t="s">
        <v>139</v>
      </c>
      <c r="R4449" s="2" t="s">
        <v>54</v>
      </c>
      <c r="S4449" s="2" t="s">
        <v>55</v>
      </c>
      <c r="T4449" s="2" t="s">
        <v>1430</v>
      </c>
      <c r="U4449" s="4"/>
      <c r="V4449" s="4"/>
      <c r="W4449" s="4"/>
    </row>
    <row r="4450" spans="1:23" x14ac:dyDescent="0.2">
      <c r="A4450" s="2" t="s">
        <v>1039</v>
      </c>
      <c r="B4450" s="2" t="s">
        <v>1359</v>
      </c>
      <c r="C4450" s="2" t="s">
        <v>25</v>
      </c>
      <c r="D4450" s="2" t="s">
        <v>1475</v>
      </c>
      <c r="E4450" s="2" t="s">
        <v>1458</v>
      </c>
      <c r="F4450" s="2" t="s">
        <v>1060</v>
      </c>
      <c r="G4450" s="2" t="s">
        <v>430</v>
      </c>
      <c r="H4450" s="2" t="s">
        <v>1428</v>
      </c>
      <c r="I4450" s="2" t="s">
        <v>37</v>
      </c>
      <c r="J4450" s="2" t="s">
        <v>593</v>
      </c>
      <c r="K4450" s="2" t="s">
        <v>33</v>
      </c>
      <c r="L4450" s="3" t="s">
        <v>169</v>
      </c>
      <c r="M4450" s="3" t="s">
        <v>137</v>
      </c>
      <c r="N4450" s="3" t="s">
        <v>37</v>
      </c>
      <c r="O4450" s="3" t="s">
        <v>37</v>
      </c>
      <c r="P4450" s="2" t="s">
        <v>1435</v>
      </c>
      <c r="Q4450" s="2" t="s">
        <v>139</v>
      </c>
      <c r="R4450" s="2" t="s">
        <v>132</v>
      </c>
      <c r="S4450" s="2" t="s">
        <v>439</v>
      </c>
      <c r="T4450" s="2" t="s">
        <v>1430</v>
      </c>
      <c r="U4450" s="4"/>
      <c r="V4450" s="4"/>
      <c r="W4450" s="4"/>
    </row>
    <row r="4451" spans="1:23" x14ac:dyDescent="0.2">
      <c r="A4451" s="2" t="s">
        <v>1039</v>
      </c>
      <c r="B4451" s="2" t="s">
        <v>1359</v>
      </c>
      <c r="C4451" s="2" t="s">
        <v>25</v>
      </c>
      <c r="D4451" s="2" t="s">
        <v>1489</v>
      </c>
      <c r="E4451" s="2" t="s">
        <v>1458</v>
      </c>
      <c r="F4451" s="2" t="s">
        <v>1490</v>
      </c>
      <c r="G4451" s="2" t="s">
        <v>29</v>
      </c>
      <c r="H4451" s="2" t="s">
        <v>1491</v>
      </c>
      <c r="I4451" s="2" t="s">
        <v>1492</v>
      </c>
      <c r="J4451" s="2" t="s">
        <v>593</v>
      </c>
      <c r="K4451" s="2" t="s">
        <v>33</v>
      </c>
      <c r="L4451" s="3" t="s">
        <v>169</v>
      </c>
      <c r="M4451" s="3" t="s">
        <v>37</v>
      </c>
      <c r="N4451" s="3" t="s">
        <v>137</v>
      </c>
      <c r="O4451" s="3" t="s">
        <v>37</v>
      </c>
      <c r="P4451" s="2" t="s">
        <v>1383</v>
      </c>
      <c r="Q4451" s="2" t="s">
        <v>139</v>
      </c>
      <c r="R4451" s="2" t="s">
        <v>1076</v>
      </c>
      <c r="S4451" s="2" t="s">
        <v>54</v>
      </c>
      <c r="T4451" s="2" t="s">
        <v>1375</v>
      </c>
      <c r="U4451" s="4"/>
      <c r="V4451" s="4"/>
      <c r="W4451" s="4"/>
    </row>
    <row r="4452" spans="1:23" x14ac:dyDescent="0.2">
      <c r="A4452" s="2" t="s">
        <v>1039</v>
      </c>
      <c r="B4452" s="2" t="s">
        <v>1359</v>
      </c>
      <c r="C4452" s="2" t="s">
        <v>25</v>
      </c>
      <c r="D4452" s="2" t="s">
        <v>1493</v>
      </c>
      <c r="E4452" s="2" t="s">
        <v>1458</v>
      </c>
      <c r="F4452" s="2" t="s">
        <v>1490</v>
      </c>
      <c r="G4452" s="2" t="s">
        <v>44</v>
      </c>
      <c r="H4452" s="2" t="s">
        <v>1491</v>
      </c>
      <c r="I4452" s="2" t="s">
        <v>1492</v>
      </c>
      <c r="J4452" s="2" t="s">
        <v>593</v>
      </c>
      <c r="K4452" s="2" t="s">
        <v>33</v>
      </c>
      <c r="L4452" s="3" t="s">
        <v>169</v>
      </c>
      <c r="M4452" s="3" t="s">
        <v>37</v>
      </c>
      <c r="N4452" s="3" t="s">
        <v>137</v>
      </c>
      <c r="O4452" s="3" t="s">
        <v>37</v>
      </c>
      <c r="P4452" s="2" t="s">
        <v>1383</v>
      </c>
      <c r="Q4452" s="2" t="s">
        <v>139</v>
      </c>
      <c r="R4452" s="2" t="s">
        <v>516</v>
      </c>
      <c r="S4452" s="2" t="s">
        <v>289</v>
      </c>
      <c r="T4452" s="2" t="s">
        <v>1375</v>
      </c>
      <c r="U4452" s="4"/>
      <c r="V4452" s="4"/>
      <c r="W4452" s="4"/>
    </row>
    <row r="4453" spans="1:23" x14ac:dyDescent="0.2">
      <c r="A4453" s="2" t="s">
        <v>1039</v>
      </c>
      <c r="B4453" s="2" t="s">
        <v>1359</v>
      </c>
      <c r="C4453" s="2" t="s">
        <v>25</v>
      </c>
      <c r="D4453" s="2" t="s">
        <v>1494</v>
      </c>
      <c r="E4453" s="2" t="s">
        <v>1458</v>
      </c>
      <c r="F4453" s="2" t="s">
        <v>1490</v>
      </c>
      <c r="G4453" s="2" t="s">
        <v>51</v>
      </c>
      <c r="H4453" s="2" t="s">
        <v>1491</v>
      </c>
      <c r="I4453" s="2" t="s">
        <v>1492</v>
      </c>
      <c r="J4453" s="2" t="s">
        <v>593</v>
      </c>
      <c r="K4453" s="2" t="s">
        <v>33</v>
      </c>
      <c r="L4453" s="3" t="s">
        <v>442</v>
      </c>
      <c r="M4453" s="3" t="s">
        <v>442</v>
      </c>
      <c r="N4453" s="3" t="s">
        <v>137</v>
      </c>
      <c r="O4453" s="3" t="s">
        <v>37</v>
      </c>
      <c r="P4453" s="2" t="s">
        <v>1421</v>
      </c>
      <c r="Q4453" s="2" t="s">
        <v>161</v>
      </c>
      <c r="R4453" s="2" t="s">
        <v>54</v>
      </c>
      <c r="S4453" s="2" t="s">
        <v>510</v>
      </c>
      <c r="T4453" s="2" t="s">
        <v>1375</v>
      </c>
      <c r="U4453" s="4"/>
      <c r="V4453" s="4"/>
      <c r="W4453" s="4"/>
    </row>
    <row r="4454" spans="1:23" x14ac:dyDescent="0.2">
      <c r="A4454" s="2" t="s">
        <v>1039</v>
      </c>
      <c r="B4454" s="2" t="s">
        <v>1359</v>
      </c>
      <c r="C4454" s="2" t="s">
        <v>25</v>
      </c>
      <c r="D4454" s="2" t="s">
        <v>1495</v>
      </c>
      <c r="E4454" s="2" t="s">
        <v>1458</v>
      </c>
      <c r="F4454" s="2" t="s">
        <v>1490</v>
      </c>
      <c r="G4454" s="2" t="s">
        <v>58</v>
      </c>
      <c r="H4454" s="2" t="s">
        <v>1491</v>
      </c>
      <c r="I4454" s="2" t="s">
        <v>1492</v>
      </c>
      <c r="J4454" s="2" t="s">
        <v>593</v>
      </c>
      <c r="K4454" s="2" t="s">
        <v>33</v>
      </c>
      <c r="L4454" s="3" t="s">
        <v>169</v>
      </c>
      <c r="M4454" s="3" t="s">
        <v>137</v>
      </c>
      <c r="N4454" s="3" t="s">
        <v>137</v>
      </c>
      <c r="O4454" s="3" t="s">
        <v>37</v>
      </c>
      <c r="P4454" s="2" t="s">
        <v>1364</v>
      </c>
      <c r="Q4454" s="2" t="s">
        <v>161</v>
      </c>
      <c r="R4454" s="2" t="s">
        <v>54</v>
      </c>
      <c r="S4454" s="2" t="s">
        <v>1378</v>
      </c>
      <c r="T4454" s="2" t="s">
        <v>1375</v>
      </c>
      <c r="U4454" s="4"/>
      <c r="V4454" s="4"/>
      <c r="W4454" s="4"/>
    </row>
    <row r="4455" spans="1:23" x14ac:dyDescent="0.2">
      <c r="A4455" s="2" t="s">
        <v>1039</v>
      </c>
      <c r="B4455" s="2" t="s">
        <v>1359</v>
      </c>
      <c r="C4455" s="2" t="s">
        <v>25</v>
      </c>
      <c r="D4455" s="2" t="s">
        <v>1496</v>
      </c>
      <c r="E4455" s="2" t="s">
        <v>1458</v>
      </c>
      <c r="F4455" s="2" t="s">
        <v>1490</v>
      </c>
      <c r="G4455" s="2" t="s">
        <v>65</v>
      </c>
      <c r="H4455" s="2" t="s">
        <v>1491</v>
      </c>
      <c r="I4455" s="2" t="s">
        <v>1492</v>
      </c>
      <c r="J4455" s="2" t="s">
        <v>593</v>
      </c>
      <c r="K4455" s="2" t="s">
        <v>33</v>
      </c>
      <c r="L4455" s="3" t="s">
        <v>169</v>
      </c>
      <c r="M4455" s="3" t="s">
        <v>37</v>
      </c>
      <c r="N4455" s="3" t="s">
        <v>137</v>
      </c>
      <c r="O4455" s="3" t="s">
        <v>37</v>
      </c>
      <c r="P4455" s="2" t="s">
        <v>1383</v>
      </c>
      <c r="Q4455" s="2" t="s">
        <v>139</v>
      </c>
      <c r="R4455" s="2" t="s">
        <v>1388</v>
      </c>
      <c r="S4455" s="2" t="s">
        <v>417</v>
      </c>
      <c r="T4455" s="2" t="s">
        <v>1375</v>
      </c>
      <c r="U4455" s="4"/>
      <c r="V4455" s="4"/>
      <c r="W4455" s="4"/>
    </row>
    <row r="4456" spans="1:23" x14ac:dyDescent="0.2">
      <c r="A4456" s="2" t="s">
        <v>1039</v>
      </c>
      <c r="B4456" s="2" t="s">
        <v>1359</v>
      </c>
      <c r="C4456" s="2" t="s">
        <v>25</v>
      </c>
      <c r="D4456" s="2" t="s">
        <v>1497</v>
      </c>
      <c r="E4456" s="2" t="s">
        <v>1458</v>
      </c>
      <c r="F4456" s="2" t="s">
        <v>1490</v>
      </c>
      <c r="G4456" s="2" t="s">
        <v>428</v>
      </c>
      <c r="H4456" s="2" t="s">
        <v>1491</v>
      </c>
      <c r="I4456" s="2" t="s">
        <v>1492</v>
      </c>
      <c r="J4456" s="2" t="s">
        <v>593</v>
      </c>
      <c r="K4456" s="2" t="s">
        <v>33</v>
      </c>
      <c r="L4456" s="3" t="s">
        <v>169</v>
      </c>
      <c r="M4456" s="3" t="s">
        <v>37</v>
      </c>
      <c r="N4456" s="3" t="s">
        <v>137</v>
      </c>
      <c r="O4456" s="3" t="s">
        <v>37</v>
      </c>
      <c r="P4456" s="2" t="s">
        <v>1374</v>
      </c>
      <c r="Q4456" s="2" t="s">
        <v>161</v>
      </c>
      <c r="R4456" s="2" t="s">
        <v>75</v>
      </c>
      <c r="S4456" s="2" t="s">
        <v>1092</v>
      </c>
      <c r="T4456" s="2" t="s">
        <v>1375</v>
      </c>
      <c r="U4456" s="4"/>
      <c r="V4456" s="4"/>
      <c r="W4456" s="4"/>
    </row>
    <row r="4457" spans="1:23" x14ac:dyDescent="0.2">
      <c r="A4457" s="2" t="s">
        <v>1039</v>
      </c>
      <c r="B4457" s="2" t="s">
        <v>1359</v>
      </c>
      <c r="C4457" s="2" t="s">
        <v>25</v>
      </c>
      <c r="D4457" s="2" t="s">
        <v>1498</v>
      </c>
      <c r="E4457" s="2" t="s">
        <v>1458</v>
      </c>
      <c r="F4457" s="2" t="s">
        <v>1490</v>
      </c>
      <c r="G4457" s="2" t="s">
        <v>430</v>
      </c>
      <c r="H4457" s="2" t="s">
        <v>1491</v>
      </c>
      <c r="I4457" s="2" t="s">
        <v>1492</v>
      </c>
      <c r="J4457" s="2" t="s">
        <v>593</v>
      </c>
      <c r="K4457" s="2" t="s">
        <v>33</v>
      </c>
      <c r="L4457" s="3" t="s">
        <v>169</v>
      </c>
      <c r="M4457" s="3" t="s">
        <v>37</v>
      </c>
      <c r="N4457" s="3" t="s">
        <v>137</v>
      </c>
      <c r="O4457" s="3" t="s">
        <v>37</v>
      </c>
      <c r="P4457" s="2" t="s">
        <v>1364</v>
      </c>
      <c r="Q4457" s="2" t="s">
        <v>161</v>
      </c>
      <c r="R4457" s="2" t="s">
        <v>54</v>
      </c>
      <c r="S4457" s="2" t="s">
        <v>1378</v>
      </c>
      <c r="T4457" s="2" t="s">
        <v>1375</v>
      </c>
      <c r="U4457" s="4"/>
      <c r="V4457" s="4"/>
      <c r="W4457" s="4"/>
    </row>
    <row r="4458" spans="1:23" x14ac:dyDescent="0.2">
      <c r="A4458" s="2" t="s">
        <v>1039</v>
      </c>
      <c r="B4458" s="2" t="s">
        <v>1359</v>
      </c>
      <c r="C4458" s="2" t="s">
        <v>25</v>
      </c>
      <c r="D4458" s="2" t="s">
        <v>1499</v>
      </c>
      <c r="E4458" s="2" t="s">
        <v>1458</v>
      </c>
      <c r="F4458" s="2" t="s">
        <v>1490</v>
      </c>
      <c r="G4458" s="2" t="s">
        <v>433</v>
      </c>
      <c r="H4458" s="2" t="s">
        <v>1491</v>
      </c>
      <c r="I4458" s="2" t="s">
        <v>1492</v>
      </c>
      <c r="J4458" s="2" t="s">
        <v>593</v>
      </c>
      <c r="K4458" s="2" t="s">
        <v>33</v>
      </c>
      <c r="L4458" s="3" t="s">
        <v>169</v>
      </c>
      <c r="M4458" s="3" t="s">
        <v>169</v>
      </c>
      <c r="N4458" s="3" t="s">
        <v>137</v>
      </c>
      <c r="O4458" s="3" t="s">
        <v>37</v>
      </c>
      <c r="P4458" s="2" t="s">
        <v>1364</v>
      </c>
      <c r="Q4458" s="2" t="s">
        <v>150</v>
      </c>
      <c r="R4458" s="2" t="s">
        <v>1046</v>
      </c>
      <c r="S4458" s="2" t="s">
        <v>81</v>
      </c>
      <c r="T4458" s="2" t="s">
        <v>1375</v>
      </c>
      <c r="U4458" s="4"/>
      <c r="V4458" s="4"/>
      <c r="W4458" s="4"/>
    </row>
    <row r="4459" spans="1:23" x14ac:dyDescent="0.2">
      <c r="A4459" s="2" t="s">
        <v>1039</v>
      </c>
      <c r="B4459" s="2" t="s">
        <v>1359</v>
      </c>
      <c r="C4459" s="2" t="s">
        <v>25</v>
      </c>
      <c r="D4459" s="2" t="s">
        <v>1500</v>
      </c>
      <c r="E4459" s="2" t="s">
        <v>1458</v>
      </c>
      <c r="F4459" s="2" t="s">
        <v>1490</v>
      </c>
      <c r="G4459" s="2" t="s">
        <v>436</v>
      </c>
      <c r="H4459" s="2" t="s">
        <v>1491</v>
      </c>
      <c r="I4459" s="2" t="s">
        <v>1492</v>
      </c>
      <c r="J4459" s="2" t="s">
        <v>593</v>
      </c>
      <c r="K4459" s="2" t="s">
        <v>33</v>
      </c>
      <c r="L4459" s="3" t="s">
        <v>169</v>
      </c>
      <c r="M4459" s="3" t="s">
        <v>169</v>
      </c>
      <c r="N4459" s="3" t="s">
        <v>137</v>
      </c>
      <c r="O4459" s="3" t="s">
        <v>37</v>
      </c>
      <c r="P4459" s="2" t="s">
        <v>1374</v>
      </c>
      <c r="Q4459" s="2" t="s">
        <v>131</v>
      </c>
      <c r="R4459" s="2" t="s">
        <v>75</v>
      </c>
      <c r="S4459" s="2" t="s">
        <v>1092</v>
      </c>
      <c r="T4459" s="2" t="s">
        <v>1375</v>
      </c>
      <c r="U4459" s="4"/>
      <c r="V4459" s="4"/>
      <c r="W4459" s="4"/>
    </row>
    <row r="4460" spans="1:23" x14ac:dyDescent="0.2">
      <c r="A4460" s="2" t="s">
        <v>1039</v>
      </c>
      <c r="B4460" s="2" t="s">
        <v>1359</v>
      </c>
      <c r="C4460" s="2" t="s">
        <v>25</v>
      </c>
      <c r="D4460" s="2" t="s">
        <v>1501</v>
      </c>
      <c r="E4460" s="2" t="s">
        <v>1458</v>
      </c>
      <c r="F4460" s="2" t="s">
        <v>1490</v>
      </c>
      <c r="G4460" s="2" t="s">
        <v>438</v>
      </c>
      <c r="H4460" s="2" t="s">
        <v>1491</v>
      </c>
      <c r="I4460" s="2" t="s">
        <v>1492</v>
      </c>
      <c r="J4460" s="2" t="s">
        <v>593</v>
      </c>
      <c r="K4460" s="2" t="s">
        <v>33</v>
      </c>
      <c r="L4460" s="3" t="s">
        <v>169</v>
      </c>
      <c r="M4460" s="3" t="s">
        <v>137</v>
      </c>
      <c r="N4460" s="3" t="s">
        <v>137</v>
      </c>
      <c r="O4460" s="3" t="s">
        <v>37</v>
      </c>
      <c r="P4460" s="2" t="s">
        <v>1374</v>
      </c>
      <c r="Q4460" s="2" t="s">
        <v>131</v>
      </c>
      <c r="R4460" s="2" t="s">
        <v>54</v>
      </c>
      <c r="S4460" s="2" t="s">
        <v>1378</v>
      </c>
      <c r="T4460" s="2" t="s">
        <v>1375</v>
      </c>
      <c r="U4460" s="4"/>
      <c r="V4460" s="4"/>
      <c r="W4460" s="4"/>
    </row>
    <row r="4461" spans="1:23" x14ac:dyDescent="0.2">
      <c r="A4461" s="2" t="s">
        <v>1039</v>
      </c>
      <c r="B4461" s="2" t="s">
        <v>1359</v>
      </c>
      <c r="C4461" s="2" t="s">
        <v>25</v>
      </c>
      <c r="D4461" s="2" t="s">
        <v>1526</v>
      </c>
      <c r="E4461" s="2" t="s">
        <v>1458</v>
      </c>
      <c r="F4461" s="2" t="s">
        <v>1527</v>
      </c>
      <c r="G4461" s="2" t="s">
        <v>29</v>
      </c>
      <c r="H4461" s="2" t="s">
        <v>1528</v>
      </c>
      <c r="I4461" s="2" t="s">
        <v>31</v>
      </c>
      <c r="J4461" s="2" t="s">
        <v>593</v>
      </c>
      <c r="K4461" s="2" t="s">
        <v>33</v>
      </c>
      <c r="L4461" s="3" t="s">
        <v>521</v>
      </c>
      <c r="M4461" s="3" t="s">
        <v>175</v>
      </c>
      <c r="N4461" s="3" t="s">
        <v>169</v>
      </c>
      <c r="O4461" s="3" t="s">
        <v>37</v>
      </c>
      <c r="P4461" s="2" t="s">
        <v>1446</v>
      </c>
      <c r="Q4461" s="2" t="s">
        <v>131</v>
      </c>
      <c r="R4461" s="2" t="s">
        <v>1046</v>
      </c>
      <c r="S4461" s="2" t="s">
        <v>279</v>
      </c>
      <c r="T4461" s="2" t="s">
        <v>1529</v>
      </c>
      <c r="U4461" s="4"/>
      <c r="V4461" s="4"/>
      <c r="W4461" s="4"/>
    </row>
    <row r="4462" spans="1:23" x14ac:dyDescent="0.2">
      <c r="A4462" s="2" t="s">
        <v>1039</v>
      </c>
      <c r="B4462" s="2" t="s">
        <v>1359</v>
      </c>
      <c r="C4462" s="2" t="s">
        <v>25</v>
      </c>
      <c r="D4462" s="2" t="s">
        <v>1530</v>
      </c>
      <c r="E4462" s="2" t="s">
        <v>1458</v>
      </c>
      <c r="F4462" s="2" t="s">
        <v>1527</v>
      </c>
      <c r="G4462" s="2" t="s">
        <v>44</v>
      </c>
      <c r="H4462" s="2" t="s">
        <v>1528</v>
      </c>
      <c r="I4462" s="2" t="s">
        <v>31</v>
      </c>
      <c r="J4462" s="2" t="s">
        <v>593</v>
      </c>
      <c r="K4462" s="2" t="s">
        <v>33</v>
      </c>
      <c r="L4462" s="3" t="s">
        <v>521</v>
      </c>
      <c r="M4462" s="3" t="s">
        <v>113</v>
      </c>
      <c r="N4462" s="3" t="s">
        <v>169</v>
      </c>
      <c r="O4462" s="3" t="s">
        <v>37</v>
      </c>
      <c r="P4462" s="2" t="s">
        <v>1531</v>
      </c>
      <c r="Q4462" s="2" t="s">
        <v>131</v>
      </c>
      <c r="R4462" s="2" t="s">
        <v>1046</v>
      </c>
      <c r="S4462" s="2" t="s">
        <v>279</v>
      </c>
      <c r="T4462" s="2" t="s">
        <v>1430</v>
      </c>
      <c r="U4462" s="4"/>
      <c r="V4462" s="4"/>
      <c r="W4462" s="4"/>
    </row>
    <row r="4463" spans="1:23" x14ac:dyDescent="0.2">
      <c r="A4463" s="2" t="s">
        <v>1039</v>
      </c>
      <c r="B4463" s="2" t="s">
        <v>1359</v>
      </c>
      <c r="C4463" s="2" t="s">
        <v>25</v>
      </c>
      <c r="D4463" s="2" t="s">
        <v>1532</v>
      </c>
      <c r="E4463" s="2" t="s">
        <v>1458</v>
      </c>
      <c r="F4463" s="2" t="s">
        <v>1527</v>
      </c>
      <c r="G4463" s="2" t="s">
        <v>51</v>
      </c>
      <c r="H4463" s="2" t="s">
        <v>1528</v>
      </c>
      <c r="I4463" s="2" t="s">
        <v>31</v>
      </c>
      <c r="J4463" s="2" t="s">
        <v>593</v>
      </c>
      <c r="K4463" s="2" t="s">
        <v>33</v>
      </c>
      <c r="L4463" s="3" t="s">
        <v>521</v>
      </c>
      <c r="M4463" s="3" t="s">
        <v>438</v>
      </c>
      <c r="N4463" s="3" t="s">
        <v>169</v>
      </c>
      <c r="O4463" s="3" t="s">
        <v>37</v>
      </c>
      <c r="P4463" s="2" t="s">
        <v>1440</v>
      </c>
      <c r="Q4463" s="2" t="s">
        <v>131</v>
      </c>
      <c r="R4463" s="2" t="s">
        <v>1046</v>
      </c>
      <c r="S4463" s="2" t="s">
        <v>279</v>
      </c>
      <c r="T4463" s="2" t="s">
        <v>1533</v>
      </c>
      <c r="U4463" s="4"/>
      <c r="V4463" s="4"/>
      <c r="W4463" s="4"/>
    </row>
    <row r="4464" spans="1:23" x14ac:dyDescent="0.2">
      <c r="A4464" s="2" t="s">
        <v>1039</v>
      </c>
      <c r="B4464" s="2" t="s">
        <v>1359</v>
      </c>
      <c r="C4464" s="2" t="s">
        <v>25</v>
      </c>
      <c r="D4464" s="2" t="s">
        <v>1534</v>
      </c>
      <c r="E4464" s="2" t="s">
        <v>1458</v>
      </c>
      <c r="F4464" s="2" t="s">
        <v>1527</v>
      </c>
      <c r="G4464" s="2" t="s">
        <v>58</v>
      </c>
      <c r="H4464" s="2" t="s">
        <v>1528</v>
      </c>
      <c r="I4464" s="2" t="s">
        <v>31</v>
      </c>
      <c r="J4464" s="2" t="s">
        <v>593</v>
      </c>
      <c r="K4464" s="2" t="s">
        <v>33</v>
      </c>
      <c r="L4464" s="3" t="s">
        <v>521</v>
      </c>
      <c r="M4464" s="3" t="s">
        <v>521</v>
      </c>
      <c r="N4464" s="3" t="s">
        <v>169</v>
      </c>
      <c r="O4464" s="3" t="s">
        <v>37</v>
      </c>
      <c r="P4464" s="2" t="s">
        <v>1517</v>
      </c>
      <c r="Q4464" s="2" t="s">
        <v>150</v>
      </c>
      <c r="R4464" s="2" t="s">
        <v>140</v>
      </c>
      <c r="S4464" s="2" t="s">
        <v>516</v>
      </c>
      <c r="T4464" s="2" t="s">
        <v>1048</v>
      </c>
      <c r="U4464" s="4"/>
      <c r="V4464" s="4"/>
      <c r="W4464" s="4"/>
    </row>
    <row r="4465" spans="1:23" x14ac:dyDescent="0.2">
      <c r="A4465" s="2" t="s">
        <v>1039</v>
      </c>
      <c r="B4465" s="2" t="s">
        <v>1359</v>
      </c>
      <c r="C4465" s="2" t="s">
        <v>25</v>
      </c>
      <c r="D4465" s="2" t="s">
        <v>1535</v>
      </c>
      <c r="E4465" s="2" t="s">
        <v>1458</v>
      </c>
      <c r="F4465" s="2" t="s">
        <v>1527</v>
      </c>
      <c r="G4465" s="2" t="s">
        <v>65</v>
      </c>
      <c r="H4465" s="2" t="s">
        <v>1528</v>
      </c>
      <c r="I4465" s="2" t="s">
        <v>31</v>
      </c>
      <c r="J4465" s="2" t="s">
        <v>593</v>
      </c>
      <c r="K4465" s="2" t="s">
        <v>33</v>
      </c>
      <c r="L4465" s="3" t="s">
        <v>521</v>
      </c>
      <c r="M4465" s="3" t="s">
        <v>175</v>
      </c>
      <c r="N4465" s="3" t="s">
        <v>169</v>
      </c>
      <c r="O4465" s="3" t="s">
        <v>37</v>
      </c>
      <c r="P4465" s="2" t="s">
        <v>1488</v>
      </c>
      <c r="Q4465" s="2" t="s">
        <v>131</v>
      </c>
      <c r="R4465" s="2" t="s">
        <v>1046</v>
      </c>
      <c r="S4465" s="2" t="s">
        <v>279</v>
      </c>
      <c r="T4465" s="2" t="s">
        <v>1536</v>
      </c>
      <c r="U4465" s="4"/>
      <c r="V4465" s="4"/>
      <c r="W4465" s="4"/>
    </row>
    <row r="4466" spans="1:23" x14ac:dyDescent="0.2">
      <c r="A4466" s="2" t="s">
        <v>1039</v>
      </c>
      <c r="B4466" s="2" t="s">
        <v>1359</v>
      </c>
      <c r="C4466" s="2" t="s">
        <v>25</v>
      </c>
      <c r="D4466" s="2" t="s">
        <v>1537</v>
      </c>
      <c r="E4466" s="2" t="s">
        <v>1458</v>
      </c>
      <c r="F4466" s="2" t="s">
        <v>1527</v>
      </c>
      <c r="G4466" s="2" t="s">
        <v>428</v>
      </c>
      <c r="H4466" s="2" t="s">
        <v>1528</v>
      </c>
      <c r="I4466" s="2" t="s">
        <v>31</v>
      </c>
      <c r="J4466" s="2" t="s">
        <v>593</v>
      </c>
      <c r="K4466" s="2" t="s">
        <v>33</v>
      </c>
      <c r="L4466" s="3" t="s">
        <v>521</v>
      </c>
      <c r="M4466" s="3" t="s">
        <v>113</v>
      </c>
      <c r="N4466" s="3" t="s">
        <v>169</v>
      </c>
      <c r="O4466" s="3" t="s">
        <v>37</v>
      </c>
      <c r="P4466" s="2" t="s">
        <v>1538</v>
      </c>
      <c r="Q4466" s="2" t="s">
        <v>150</v>
      </c>
      <c r="R4466" s="2" t="s">
        <v>140</v>
      </c>
      <c r="S4466" s="2" t="s">
        <v>516</v>
      </c>
      <c r="T4466" s="2" t="s">
        <v>1332</v>
      </c>
      <c r="U4466" s="4"/>
      <c r="V4466" s="4"/>
      <c r="W4466" s="4"/>
    </row>
    <row r="4467" spans="1:23" x14ac:dyDescent="0.2">
      <c r="A4467" s="2" t="s">
        <v>1039</v>
      </c>
      <c r="B4467" s="2" t="s">
        <v>1707</v>
      </c>
      <c r="C4467" s="2" t="s">
        <v>25</v>
      </c>
      <c r="D4467" s="2" t="s">
        <v>1789</v>
      </c>
      <c r="E4467" s="2" t="s">
        <v>1709</v>
      </c>
      <c r="F4467" s="2" t="s">
        <v>148</v>
      </c>
      <c r="G4467" s="2" t="s">
        <v>44</v>
      </c>
      <c r="H4467" s="2" t="s">
        <v>1788</v>
      </c>
      <c r="I4467" s="2" t="s">
        <v>37</v>
      </c>
      <c r="J4467" s="2" t="s">
        <v>593</v>
      </c>
      <c r="K4467" s="2" t="s">
        <v>1711</v>
      </c>
      <c r="L4467" s="3" t="s">
        <v>36</v>
      </c>
      <c r="M4467" s="3" t="s">
        <v>36</v>
      </c>
      <c r="N4467" s="3" t="s">
        <v>37</v>
      </c>
      <c r="O4467" s="3" t="s">
        <v>37</v>
      </c>
      <c r="P4467" s="2" t="s">
        <v>1790</v>
      </c>
      <c r="Q4467" s="4"/>
      <c r="R4467" s="4"/>
      <c r="S4467" s="4"/>
      <c r="T4467" s="2" t="s">
        <v>197</v>
      </c>
      <c r="U4467" s="4"/>
      <c r="V4467" s="4"/>
      <c r="W4467" s="4"/>
    </row>
    <row r="4468" spans="1:23" x14ac:dyDescent="0.2">
      <c r="A4468" s="2" t="s">
        <v>1039</v>
      </c>
      <c r="B4468" s="2" t="s">
        <v>1707</v>
      </c>
      <c r="C4468" s="2" t="s">
        <v>25</v>
      </c>
      <c r="D4468" s="2" t="s">
        <v>1791</v>
      </c>
      <c r="E4468" s="2" t="s">
        <v>1709</v>
      </c>
      <c r="F4468" s="2" t="s">
        <v>148</v>
      </c>
      <c r="G4468" s="2" t="s">
        <v>51</v>
      </c>
      <c r="H4468" s="2" t="s">
        <v>1788</v>
      </c>
      <c r="I4468" s="2" t="s">
        <v>37</v>
      </c>
      <c r="J4468" s="2" t="s">
        <v>593</v>
      </c>
      <c r="K4468" s="2" t="s">
        <v>1711</v>
      </c>
      <c r="L4468" s="3" t="s">
        <v>36</v>
      </c>
      <c r="M4468" s="3" t="s">
        <v>36</v>
      </c>
      <c r="N4468" s="3" t="s">
        <v>37</v>
      </c>
      <c r="O4468" s="3" t="s">
        <v>37</v>
      </c>
      <c r="P4468" s="2" t="s">
        <v>1790</v>
      </c>
      <c r="Q4468" s="4"/>
      <c r="R4468" s="4"/>
      <c r="S4468" s="4"/>
      <c r="T4468" s="2" t="s">
        <v>197</v>
      </c>
      <c r="U4468" s="4"/>
      <c r="V4468" s="4"/>
      <c r="W4468" s="4"/>
    </row>
    <row r="4469" spans="1:23" x14ac:dyDescent="0.2">
      <c r="A4469" s="2" t="s">
        <v>1039</v>
      </c>
      <c r="B4469" s="2" t="s">
        <v>1707</v>
      </c>
      <c r="C4469" s="2" t="s">
        <v>25</v>
      </c>
      <c r="D4469" s="2" t="s">
        <v>1792</v>
      </c>
      <c r="E4469" s="2" t="s">
        <v>1709</v>
      </c>
      <c r="F4469" s="2" t="s">
        <v>148</v>
      </c>
      <c r="G4469" s="2" t="s">
        <v>58</v>
      </c>
      <c r="H4469" s="2" t="s">
        <v>1788</v>
      </c>
      <c r="I4469" s="2" t="s">
        <v>37</v>
      </c>
      <c r="J4469" s="2" t="s">
        <v>593</v>
      </c>
      <c r="K4469" s="2" t="s">
        <v>1711</v>
      </c>
      <c r="L4469" s="3" t="s">
        <v>36</v>
      </c>
      <c r="M4469" s="3" t="s">
        <v>36</v>
      </c>
      <c r="N4469" s="3" t="s">
        <v>37</v>
      </c>
      <c r="O4469" s="3" t="s">
        <v>37</v>
      </c>
      <c r="P4469" s="2" t="s">
        <v>1739</v>
      </c>
      <c r="Q4469" s="4"/>
      <c r="R4469" s="4"/>
      <c r="S4469" s="4"/>
      <c r="T4469" s="2" t="s">
        <v>197</v>
      </c>
      <c r="U4469" s="4"/>
      <c r="V4469" s="4"/>
      <c r="W4469" s="4"/>
    </row>
    <row r="4470" spans="1:23" x14ac:dyDescent="0.2">
      <c r="A4470" s="2" t="s">
        <v>1039</v>
      </c>
      <c r="B4470" s="2" t="s">
        <v>1707</v>
      </c>
      <c r="C4470" s="2" t="s">
        <v>25</v>
      </c>
      <c r="D4470" s="2" t="s">
        <v>1793</v>
      </c>
      <c r="E4470" s="2" t="s">
        <v>1709</v>
      </c>
      <c r="F4470" s="2" t="s">
        <v>148</v>
      </c>
      <c r="G4470" s="2" t="s">
        <v>65</v>
      </c>
      <c r="H4470" s="2" t="s">
        <v>1788</v>
      </c>
      <c r="I4470" s="2" t="s">
        <v>37</v>
      </c>
      <c r="J4470" s="2" t="s">
        <v>593</v>
      </c>
      <c r="K4470" s="2" t="s">
        <v>1711</v>
      </c>
      <c r="L4470" s="3" t="s">
        <v>36</v>
      </c>
      <c r="M4470" s="3" t="s">
        <v>36</v>
      </c>
      <c r="N4470" s="3" t="s">
        <v>37</v>
      </c>
      <c r="O4470" s="3" t="s">
        <v>37</v>
      </c>
      <c r="P4470" s="2" t="s">
        <v>1734</v>
      </c>
      <c r="Q4470" s="4"/>
      <c r="R4470" s="4"/>
      <c r="S4470" s="4"/>
      <c r="T4470" s="2" t="s">
        <v>197</v>
      </c>
      <c r="U4470" s="4"/>
      <c r="V4470" s="4"/>
      <c r="W4470" s="4"/>
    </row>
    <row r="4471" spans="1:23" x14ac:dyDescent="0.2">
      <c r="A4471" s="2" t="s">
        <v>1039</v>
      </c>
      <c r="B4471" s="2" t="s">
        <v>1707</v>
      </c>
      <c r="C4471" s="2" t="s">
        <v>25</v>
      </c>
      <c r="D4471" s="2" t="s">
        <v>1794</v>
      </c>
      <c r="E4471" s="2" t="s">
        <v>1709</v>
      </c>
      <c r="F4471" s="2" t="s">
        <v>148</v>
      </c>
      <c r="G4471" s="2" t="s">
        <v>430</v>
      </c>
      <c r="H4471" s="2" t="s">
        <v>1788</v>
      </c>
      <c r="I4471" s="2" t="s">
        <v>37</v>
      </c>
      <c r="J4471" s="2" t="s">
        <v>593</v>
      </c>
      <c r="K4471" s="2" t="s">
        <v>1711</v>
      </c>
      <c r="L4471" s="3" t="s">
        <v>36</v>
      </c>
      <c r="M4471" s="3" t="s">
        <v>36</v>
      </c>
      <c r="N4471" s="3" t="s">
        <v>37</v>
      </c>
      <c r="O4471" s="3" t="s">
        <v>37</v>
      </c>
      <c r="P4471" s="2" t="s">
        <v>1795</v>
      </c>
      <c r="Q4471" s="4"/>
      <c r="R4471" s="4"/>
      <c r="S4471" s="4"/>
      <c r="T4471" s="2" t="s">
        <v>197</v>
      </c>
      <c r="U4471" s="4"/>
      <c r="V4471" s="4"/>
      <c r="W4471" s="4"/>
    </row>
    <row r="4472" spans="1:23" x14ac:dyDescent="0.2">
      <c r="A4472" s="2" t="s">
        <v>1039</v>
      </c>
      <c r="B4472" s="2" t="s">
        <v>1707</v>
      </c>
      <c r="C4472" s="2" t="s">
        <v>25</v>
      </c>
      <c r="D4472" s="2" t="s">
        <v>1796</v>
      </c>
      <c r="E4472" s="2" t="s">
        <v>1709</v>
      </c>
      <c r="F4472" s="2" t="s">
        <v>148</v>
      </c>
      <c r="G4472" s="2" t="s">
        <v>433</v>
      </c>
      <c r="H4472" s="2" t="s">
        <v>1788</v>
      </c>
      <c r="I4472" s="2" t="s">
        <v>37</v>
      </c>
      <c r="J4472" s="2" t="s">
        <v>593</v>
      </c>
      <c r="K4472" s="2" t="s">
        <v>1711</v>
      </c>
      <c r="L4472" s="3" t="s">
        <v>36</v>
      </c>
      <c r="M4472" s="3" t="s">
        <v>36</v>
      </c>
      <c r="N4472" s="3" t="s">
        <v>37</v>
      </c>
      <c r="O4472" s="3" t="s">
        <v>37</v>
      </c>
      <c r="P4472" s="2" t="s">
        <v>1721</v>
      </c>
      <c r="Q4472" s="4"/>
      <c r="R4472" s="4"/>
      <c r="S4472" s="4"/>
      <c r="T4472" s="2" t="s">
        <v>197</v>
      </c>
      <c r="U4472" s="4"/>
      <c r="V4472" s="4"/>
      <c r="W4472" s="4"/>
    </row>
    <row r="4473" spans="1:23" x14ac:dyDescent="0.2">
      <c r="A4473" s="2" t="s">
        <v>1039</v>
      </c>
      <c r="B4473" s="2" t="s">
        <v>1707</v>
      </c>
      <c r="C4473" s="2" t="s">
        <v>25</v>
      </c>
      <c r="D4473" s="2" t="s">
        <v>1797</v>
      </c>
      <c r="E4473" s="2" t="s">
        <v>1709</v>
      </c>
      <c r="F4473" s="2" t="s">
        <v>148</v>
      </c>
      <c r="G4473" s="2" t="s">
        <v>436</v>
      </c>
      <c r="H4473" s="2" t="s">
        <v>1788</v>
      </c>
      <c r="I4473" s="2" t="s">
        <v>37</v>
      </c>
      <c r="J4473" s="2" t="s">
        <v>593</v>
      </c>
      <c r="K4473" s="2" t="s">
        <v>1711</v>
      </c>
      <c r="L4473" s="3" t="s">
        <v>104</v>
      </c>
      <c r="M4473" s="3" t="s">
        <v>104</v>
      </c>
      <c r="N4473" s="3" t="s">
        <v>37</v>
      </c>
      <c r="O4473" s="3" t="s">
        <v>37</v>
      </c>
      <c r="P4473" s="2" t="s">
        <v>1757</v>
      </c>
      <c r="Q4473" s="4"/>
      <c r="R4473" s="4"/>
      <c r="S4473" s="4"/>
      <c r="T4473" s="2" t="s">
        <v>197</v>
      </c>
      <c r="U4473" s="4"/>
      <c r="V4473" s="4"/>
      <c r="W4473" s="4"/>
    </row>
    <row r="4474" spans="1:23" x14ac:dyDescent="0.2">
      <c r="A4474" s="2" t="s">
        <v>1039</v>
      </c>
      <c r="B4474" s="2" t="s">
        <v>1707</v>
      </c>
      <c r="C4474" s="2" t="s">
        <v>25</v>
      </c>
      <c r="D4474" s="2" t="s">
        <v>1798</v>
      </c>
      <c r="E4474" s="2" t="s">
        <v>1709</v>
      </c>
      <c r="F4474" s="2" t="s">
        <v>148</v>
      </c>
      <c r="G4474" s="2" t="s">
        <v>438</v>
      </c>
      <c r="H4474" s="2" t="s">
        <v>1788</v>
      </c>
      <c r="I4474" s="2" t="s">
        <v>37</v>
      </c>
      <c r="J4474" s="2" t="s">
        <v>593</v>
      </c>
      <c r="K4474" s="2" t="s">
        <v>1711</v>
      </c>
      <c r="L4474" s="3" t="s">
        <v>36</v>
      </c>
      <c r="M4474" s="3" t="s">
        <v>36</v>
      </c>
      <c r="N4474" s="3" t="s">
        <v>37</v>
      </c>
      <c r="O4474" s="3" t="s">
        <v>37</v>
      </c>
      <c r="P4474" s="2" t="s">
        <v>1761</v>
      </c>
      <c r="Q4474" s="4"/>
      <c r="R4474" s="4"/>
      <c r="S4474" s="4"/>
      <c r="T4474" s="2" t="s">
        <v>197</v>
      </c>
      <c r="U4474" s="4"/>
      <c r="V4474" s="4"/>
      <c r="W4474" s="4"/>
    </row>
    <row r="4475" spans="1:23" x14ac:dyDescent="0.2">
      <c r="A4475" s="2" t="s">
        <v>1039</v>
      </c>
      <c r="B4475" s="2" t="s">
        <v>1707</v>
      </c>
      <c r="C4475" s="2" t="s">
        <v>25</v>
      </c>
      <c r="D4475" s="2" t="s">
        <v>1799</v>
      </c>
      <c r="E4475" s="2" t="s">
        <v>1709</v>
      </c>
      <c r="F4475" s="2" t="s">
        <v>148</v>
      </c>
      <c r="G4475" s="2" t="s">
        <v>119</v>
      </c>
      <c r="H4475" s="2" t="s">
        <v>1788</v>
      </c>
      <c r="I4475" s="2" t="s">
        <v>37</v>
      </c>
      <c r="J4475" s="2" t="s">
        <v>593</v>
      </c>
      <c r="K4475" s="2" t="s">
        <v>1711</v>
      </c>
      <c r="L4475" s="3" t="s">
        <v>36</v>
      </c>
      <c r="M4475" s="3" t="s">
        <v>36</v>
      </c>
      <c r="N4475" s="3" t="s">
        <v>37</v>
      </c>
      <c r="O4475" s="3" t="s">
        <v>37</v>
      </c>
      <c r="P4475" s="2" t="s">
        <v>1800</v>
      </c>
      <c r="Q4475" s="4"/>
      <c r="R4475" s="4"/>
      <c r="S4475" s="4"/>
      <c r="T4475" s="2" t="s">
        <v>197</v>
      </c>
      <c r="U4475" s="4"/>
      <c r="V4475" s="4"/>
      <c r="W4475" s="4"/>
    </row>
    <row r="4476" spans="1:23" x14ac:dyDescent="0.2">
      <c r="A4476" s="2" t="s">
        <v>1039</v>
      </c>
      <c r="B4476" s="2" t="s">
        <v>1707</v>
      </c>
      <c r="C4476" s="2" t="s">
        <v>25</v>
      </c>
      <c r="D4476" s="2" t="s">
        <v>1801</v>
      </c>
      <c r="E4476" s="2" t="s">
        <v>1709</v>
      </c>
      <c r="F4476" s="2" t="s">
        <v>148</v>
      </c>
      <c r="G4476" s="2" t="s">
        <v>129</v>
      </c>
      <c r="H4476" s="2" t="s">
        <v>1788</v>
      </c>
      <c r="I4476" s="2" t="s">
        <v>37</v>
      </c>
      <c r="J4476" s="2" t="s">
        <v>593</v>
      </c>
      <c r="K4476" s="2" t="s">
        <v>1711</v>
      </c>
      <c r="L4476" s="3" t="s">
        <v>36</v>
      </c>
      <c r="M4476" s="3" t="s">
        <v>36</v>
      </c>
      <c r="N4476" s="3" t="s">
        <v>37</v>
      </c>
      <c r="O4476" s="3" t="s">
        <v>37</v>
      </c>
      <c r="P4476" s="2" t="s">
        <v>1800</v>
      </c>
      <c r="Q4476" s="4"/>
      <c r="R4476" s="4"/>
      <c r="S4476" s="4"/>
      <c r="T4476" s="2" t="s">
        <v>197</v>
      </c>
      <c r="U4476" s="4"/>
      <c r="V4476" s="4"/>
      <c r="W4476" s="4"/>
    </row>
    <row r="4477" spans="1:23" x14ac:dyDescent="0.2">
      <c r="A4477" s="2" t="s">
        <v>1039</v>
      </c>
      <c r="B4477" s="2" t="s">
        <v>1707</v>
      </c>
      <c r="C4477" s="2" t="s">
        <v>25</v>
      </c>
      <c r="D4477" s="2" t="s">
        <v>1802</v>
      </c>
      <c r="E4477" s="2" t="s">
        <v>1709</v>
      </c>
      <c r="F4477" s="2" t="s">
        <v>148</v>
      </c>
      <c r="G4477" s="2" t="s">
        <v>109</v>
      </c>
      <c r="H4477" s="2" t="s">
        <v>1788</v>
      </c>
      <c r="I4477" s="2" t="s">
        <v>37</v>
      </c>
      <c r="J4477" s="2" t="s">
        <v>593</v>
      </c>
      <c r="K4477" s="2" t="s">
        <v>1711</v>
      </c>
      <c r="L4477" s="3" t="s">
        <v>36</v>
      </c>
      <c r="M4477" s="3" t="s">
        <v>36</v>
      </c>
      <c r="N4477" s="3" t="s">
        <v>37</v>
      </c>
      <c r="O4477" s="3" t="s">
        <v>37</v>
      </c>
      <c r="P4477" s="2" t="s">
        <v>1800</v>
      </c>
      <c r="Q4477" s="4"/>
      <c r="R4477" s="4"/>
      <c r="S4477" s="4"/>
      <c r="T4477" s="2" t="s">
        <v>197</v>
      </c>
      <c r="U4477" s="4"/>
      <c r="V4477" s="4"/>
      <c r="W4477" s="4"/>
    </row>
    <row r="4478" spans="1:23" x14ac:dyDescent="0.2">
      <c r="A4478" s="2" t="s">
        <v>1039</v>
      </c>
      <c r="B4478" s="2" t="s">
        <v>1707</v>
      </c>
      <c r="C4478" s="2" t="s">
        <v>25</v>
      </c>
      <c r="D4478" s="2" t="s">
        <v>1803</v>
      </c>
      <c r="E4478" s="2" t="s">
        <v>1709</v>
      </c>
      <c r="F4478" s="2" t="s">
        <v>148</v>
      </c>
      <c r="G4478" s="2" t="s">
        <v>86</v>
      </c>
      <c r="H4478" s="2" t="s">
        <v>1788</v>
      </c>
      <c r="I4478" s="2" t="s">
        <v>37</v>
      </c>
      <c r="J4478" s="2" t="s">
        <v>593</v>
      </c>
      <c r="K4478" s="2" t="s">
        <v>1711</v>
      </c>
      <c r="L4478" s="3" t="s">
        <v>36</v>
      </c>
      <c r="M4478" s="3" t="s">
        <v>36</v>
      </c>
      <c r="N4478" s="3" t="s">
        <v>37</v>
      </c>
      <c r="O4478" s="3" t="s">
        <v>37</v>
      </c>
      <c r="P4478" s="2" t="s">
        <v>1713</v>
      </c>
      <c r="Q4478" s="4"/>
      <c r="R4478" s="4"/>
      <c r="S4478" s="4"/>
      <c r="T4478" s="2" t="s">
        <v>197</v>
      </c>
      <c r="U4478" s="4"/>
      <c r="V4478" s="4"/>
      <c r="W4478" s="4"/>
    </row>
    <row r="4479" spans="1:23" x14ac:dyDescent="0.2">
      <c r="A4479" s="2" t="s">
        <v>1039</v>
      </c>
      <c r="B4479" s="2" t="s">
        <v>1707</v>
      </c>
      <c r="C4479" s="2" t="s">
        <v>25</v>
      </c>
      <c r="D4479" s="2" t="s">
        <v>1804</v>
      </c>
      <c r="E4479" s="2" t="s">
        <v>1709</v>
      </c>
      <c r="F4479" s="2" t="s">
        <v>148</v>
      </c>
      <c r="G4479" s="2" t="s">
        <v>72</v>
      </c>
      <c r="H4479" s="2" t="s">
        <v>1788</v>
      </c>
      <c r="I4479" s="2" t="s">
        <v>37</v>
      </c>
      <c r="J4479" s="2" t="s">
        <v>593</v>
      </c>
      <c r="K4479" s="2" t="s">
        <v>1711</v>
      </c>
      <c r="L4479" s="3" t="s">
        <v>36</v>
      </c>
      <c r="M4479" s="3" t="s">
        <v>36</v>
      </c>
      <c r="N4479" s="3" t="s">
        <v>37</v>
      </c>
      <c r="O4479" s="3" t="s">
        <v>37</v>
      </c>
      <c r="P4479" s="2" t="s">
        <v>1715</v>
      </c>
      <c r="Q4479" s="4"/>
      <c r="R4479" s="4"/>
      <c r="S4479" s="4"/>
      <c r="T4479" s="2" t="s">
        <v>197</v>
      </c>
      <c r="U4479" s="4"/>
      <c r="V4479" s="4"/>
      <c r="W4479" s="4"/>
    </row>
    <row r="4480" spans="1:23" x14ac:dyDescent="0.2">
      <c r="A4480" s="2" t="s">
        <v>1039</v>
      </c>
      <c r="B4480" s="2" t="s">
        <v>1707</v>
      </c>
      <c r="C4480" s="2" t="s">
        <v>25</v>
      </c>
      <c r="D4480" s="2" t="s">
        <v>1805</v>
      </c>
      <c r="E4480" s="2" t="s">
        <v>1709</v>
      </c>
      <c r="F4480" s="2" t="s">
        <v>148</v>
      </c>
      <c r="G4480" s="2" t="s">
        <v>248</v>
      </c>
      <c r="H4480" s="2" t="s">
        <v>1788</v>
      </c>
      <c r="I4480" s="2" t="s">
        <v>37</v>
      </c>
      <c r="J4480" s="2" t="s">
        <v>593</v>
      </c>
      <c r="K4480" s="2" t="s">
        <v>1711</v>
      </c>
      <c r="L4480" s="3" t="s">
        <v>36</v>
      </c>
      <c r="M4480" s="3" t="s">
        <v>36</v>
      </c>
      <c r="N4480" s="3" t="s">
        <v>37</v>
      </c>
      <c r="O4480" s="3" t="s">
        <v>37</v>
      </c>
      <c r="P4480" s="2" t="s">
        <v>1715</v>
      </c>
      <c r="Q4480" s="4"/>
      <c r="R4480" s="4"/>
      <c r="S4480" s="4"/>
      <c r="T4480" s="2" t="s">
        <v>197</v>
      </c>
      <c r="U4480" s="4"/>
      <c r="V4480" s="4"/>
      <c r="W4480" s="4"/>
    </row>
    <row r="4481" spans="1:23" x14ac:dyDescent="0.2">
      <c r="A4481" s="2" t="s">
        <v>1039</v>
      </c>
      <c r="B4481" s="2" t="s">
        <v>1707</v>
      </c>
      <c r="C4481" s="2" t="s">
        <v>25</v>
      </c>
      <c r="D4481" s="2" t="s">
        <v>1806</v>
      </c>
      <c r="E4481" s="2" t="s">
        <v>1709</v>
      </c>
      <c r="F4481" s="2" t="s">
        <v>148</v>
      </c>
      <c r="G4481" s="2" t="s">
        <v>66</v>
      </c>
      <c r="H4481" s="2" t="s">
        <v>1788</v>
      </c>
      <c r="I4481" s="2" t="s">
        <v>37</v>
      </c>
      <c r="J4481" s="2" t="s">
        <v>593</v>
      </c>
      <c r="K4481" s="2" t="s">
        <v>1711</v>
      </c>
      <c r="L4481" s="3" t="s">
        <v>36</v>
      </c>
      <c r="M4481" s="3" t="s">
        <v>36</v>
      </c>
      <c r="N4481" s="3" t="s">
        <v>37</v>
      </c>
      <c r="O4481" s="3" t="s">
        <v>37</v>
      </c>
      <c r="P4481" s="2" t="s">
        <v>1715</v>
      </c>
      <c r="Q4481" s="4"/>
      <c r="R4481" s="4"/>
      <c r="S4481" s="4"/>
      <c r="T4481" s="2" t="s">
        <v>197</v>
      </c>
      <c r="U4481" s="4"/>
      <c r="V4481" s="4"/>
      <c r="W4481" s="4"/>
    </row>
    <row r="4482" spans="1:23" x14ac:dyDescent="0.2">
      <c r="A4482" s="2" t="s">
        <v>1039</v>
      </c>
      <c r="B4482" s="2" t="s">
        <v>1707</v>
      </c>
      <c r="C4482" s="2" t="s">
        <v>25</v>
      </c>
      <c r="D4482" s="2" t="s">
        <v>1807</v>
      </c>
      <c r="E4482" s="2" t="s">
        <v>1709</v>
      </c>
      <c r="F4482" s="2" t="s">
        <v>148</v>
      </c>
      <c r="G4482" s="2" t="s">
        <v>35</v>
      </c>
      <c r="H4482" s="2" t="s">
        <v>1788</v>
      </c>
      <c r="I4482" s="2" t="s">
        <v>37</v>
      </c>
      <c r="J4482" s="2" t="s">
        <v>593</v>
      </c>
      <c r="K4482" s="2" t="s">
        <v>1711</v>
      </c>
      <c r="L4482" s="3" t="s">
        <v>36</v>
      </c>
      <c r="M4482" s="3" t="s">
        <v>36</v>
      </c>
      <c r="N4482" s="3" t="s">
        <v>37</v>
      </c>
      <c r="O4482" s="3" t="s">
        <v>37</v>
      </c>
      <c r="P4482" s="2" t="s">
        <v>1808</v>
      </c>
      <c r="Q4482" s="4"/>
      <c r="R4482" s="4"/>
      <c r="S4482" s="4"/>
      <c r="T4482" s="2" t="s">
        <v>197</v>
      </c>
      <c r="U4482" s="4"/>
      <c r="V4482" s="4"/>
      <c r="W4482" s="4"/>
    </row>
    <row r="4483" spans="1:23" x14ac:dyDescent="0.2">
      <c r="A4483" s="2" t="s">
        <v>1039</v>
      </c>
      <c r="B4483" s="2" t="s">
        <v>1707</v>
      </c>
      <c r="C4483" s="2" t="s">
        <v>25</v>
      </c>
      <c r="D4483" s="2" t="s">
        <v>1809</v>
      </c>
      <c r="E4483" s="2" t="s">
        <v>1709</v>
      </c>
      <c r="F4483" s="2" t="s">
        <v>148</v>
      </c>
      <c r="G4483" s="2" t="s">
        <v>256</v>
      </c>
      <c r="H4483" s="2" t="s">
        <v>1788</v>
      </c>
      <c r="I4483" s="2" t="s">
        <v>37</v>
      </c>
      <c r="J4483" s="2" t="s">
        <v>593</v>
      </c>
      <c r="K4483" s="2" t="s">
        <v>1711</v>
      </c>
      <c r="L4483" s="3" t="s">
        <v>36</v>
      </c>
      <c r="M4483" s="3" t="s">
        <v>36</v>
      </c>
      <c r="N4483" s="3" t="s">
        <v>37</v>
      </c>
      <c r="O4483" s="3" t="s">
        <v>37</v>
      </c>
      <c r="P4483" s="2" t="s">
        <v>1700</v>
      </c>
      <c r="Q4483" s="4"/>
      <c r="R4483" s="4"/>
      <c r="S4483" s="4"/>
      <c r="T4483" s="2" t="s">
        <v>197</v>
      </c>
      <c r="U4483" s="4"/>
      <c r="V4483" s="4"/>
      <c r="W4483" s="4"/>
    </row>
    <row r="4484" spans="1:23" x14ac:dyDescent="0.2">
      <c r="A4484" s="2" t="s">
        <v>1039</v>
      </c>
      <c r="B4484" s="2" t="s">
        <v>1707</v>
      </c>
      <c r="C4484" s="2" t="s">
        <v>25</v>
      </c>
      <c r="D4484" s="2" t="s">
        <v>1810</v>
      </c>
      <c r="E4484" s="2" t="s">
        <v>1709</v>
      </c>
      <c r="F4484" s="2" t="s">
        <v>148</v>
      </c>
      <c r="G4484" s="2" t="s">
        <v>34</v>
      </c>
      <c r="H4484" s="2" t="s">
        <v>1788</v>
      </c>
      <c r="I4484" s="2" t="s">
        <v>37</v>
      </c>
      <c r="J4484" s="2" t="s">
        <v>593</v>
      </c>
      <c r="K4484" s="2" t="s">
        <v>1711</v>
      </c>
      <c r="L4484" s="3" t="s">
        <v>36</v>
      </c>
      <c r="M4484" s="3" t="s">
        <v>36</v>
      </c>
      <c r="N4484" s="3" t="s">
        <v>37</v>
      </c>
      <c r="O4484" s="3" t="s">
        <v>37</v>
      </c>
      <c r="P4484" s="2" t="s">
        <v>1811</v>
      </c>
      <c r="Q4484" s="4"/>
      <c r="R4484" s="4"/>
      <c r="S4484" s="4"/>
      <c r="T4484" s="2" t="s">
        <v>197</v>
      </c>
      <c r="U4484" s="4"/>
      <c r="V4484" s="4"/>
      <c r="W4484" s="4"/>
    </row>
    <row r="4485" spans="1:23" x14ac:dyDescent="0.2">
      <c r="A4485" s="2" t="s">
        <v>1039</v>
      </c>
      <c r="B4485" s="2" t="s">
        <v>1040</v>
      </c>
      <c r="C4485" s="2" t="s">
        <v>25</v>
      </c>
      <c r="D4485" s="2" t="s">
        <v>5976</v>
      </c>
      <c r="E4485" s="2" t="s">
        <v>1042</v>
      </c>
      <c r="F4485" s="2" t="s">
        <v>1091</v>
      </c>
      <c r="G4485" s="2" t="s">
        <v>29</v>
      </c>
      <c r="H4485" s="2" t="s">
        <v>593</v>
      </c>
      <c r="I4485" s="2" t="s">
        <v>37</v>
      </c>
      <c r="J4485" s="2" t="s">
        <v>593</v>
      </c>
      <c r="K4485" s="2" t="s">
        <v>33</v>
      </c>
      <c r="L4485" s="3" t="s">
        <v>60</v>
      </c>
      <c r="M4485" s="3" t="s">
        <v>235</v>
      </c>
      <c r="N4485" s="3" t="s">
        <v>169</v>
      </c>
      <c r="O4485" s="3" t="s">
        <v>37</v>
      </c>
      <c r="P4485" s="2" t="s">
        <v>1045</v>
      </c>
      <c r="Q4485" s="2" t="s">
        <v>161</v>
      </c>
      <c r="R4485" s="2" t="s">
        <v>87</v>
      </c>
      <c r="S4485" s="2" t="s">
        <v>145</v>
      </c>
      <c r="T4485" s="2" t="s">
        <v>1072</v>
      </c>
      <c r="U4485" s="4"/>
      <c r="V4485" s="4"/>
      <c r="W4485" s="4"/>
    </row>
    <row r="4486" spans="1:23" x14ac:dyDescent="0.2">
      <c r="A4486" s="2" t="s">
        <v>1039</v>
      </c>
      <c r="B4486" s="2" t="s">
        <v>1359</v>
      </c>
      <c r="C4486" s="2" t="s">
        <v>25</v>
      </c>
      <c r="D4486" s="2" t="s">
        <v>6145</v>
      </c>
      <c r="E4486" s="2" t="s">
        <v>1361</v>
      </c>
      <c r="F4486" s="2" t="s">
        <v>3674</v>
      </c>
      <c r="G4486" s="2" t="s">
        <v>44</v>
      </c>
      <c r="H4486" s="2" t="s">
        <v>6144</v>
      </c>
      <c r="I4486" s="2" t="s">
        <v>37</v>
      </c>
      <c r="J4486" s="2" t="s">
        <v>593</v>
      </c>
      <c r="K4486" s="2" t="s">
        <v>33</v>
      </c>
      <c r="L4486" s="3" t="s">
        <v>113</v>
      </c>
      <c r="M4486" s="3" t="s">
        <v>438</v>
      </c>
      <c r="N4486" s="3" t="s">
        <v>37</v>
      </c>
      <c r="O4486" s="3" t="s">
        <v>37</v>
      </c>
      <c r="P4486" s="2" t="s">
        <v>1364</v>
      </c>
      <c r="Q4486" s="2" t="s">
        <v>150</v>
      </c>
      <c r="R4486" s="2" t="s">
        <v>79</v>
      </c>
      <c r="S4486" s="2" t="s">
        <v>918</v>
      </c>
      <c r="T4486" s="2" t="s">
        <v>1430</v>
      </c>
      <c r="U4486" s="4"/>
      <c r="V4486" s="4"/>
      <c r="W4486" s="4"/>
    </row>
    <row r="4487" spans="1:23" x14ac:dyDescent="0.2">
      <c r="A4487" s="2" t="s">
        <v>1039</v>
      </c>
      <c r="B4487" s="2" t="s">
        <v>1359</v>
      </c>
      <c r="C4487" s="2" t="s">
        <v>25</v>
      </c>
      <c r="D4487" s="2" t="s">
        <v>6146</v>
      </c>
      <c r="E4487" s="2" t="s">
        <v>1361</v>
      </c>
      <c r="F4487" s="2" t="s">
        <v>3674</v>
      </c>
      <c r="G4487" s="2" t="s">
        <v>51</v>
      </c>
      <c r="H4487" s="2" t="s">
        <v>6144</v>
      </c>
      <c r="I4487" s="2" t="s">
        <v>37</v>
      </c>
      <c r="J4487" s="2" t="s">
        <v>593</v>
      </c>
      <c r="K4487" s="2" t="s">
        <v>33</v>
      </c>
      <c r="L4487" s="3" t="s">
        <v>113</v>
      </c>
      <c r="M4487" s="3" t="s">
        <v>113</v>
      </c>
      <c r="N4487" s="3" t="s">
        <v>37</v>
      </c>
      <c r="O4487" s="3" t="s">
        <v>37</v>
      </c>
      <c r="P4487" s="2" t="s">
        <v>1364</v>
      </c>
      <c r="Q4487" s="2" t="s">
        <v>150</v>
      </c>
      <c r="R4487" s="2" t="s">
        <v>140</v>
      </c>
      <c r="S4487" s="2" t="s">
        <v>474</v>
      </c>
      <c r="T4487" s="2" t="s">
        <v>1430</v>
      </c>
      <c r="U4487" s="4"/>
      <c r="V4487" s="4"/>
      <c r="W4487" s="4"/>
    </row>
    <row r="4488" spans="1:23" x14ac:dyDescent="0.2">
      <c r="A4488" s="2" t="s">
        <v>1039</v>
      </c>
      <c r="B4488" s="2" t="s">
        <v>1359</v>
      </c>
      <c r="C4488" s="2" t="s">
        <v>25</v>
      </c>
      <c r="D4488" s="2" t="s">
        <v>6147</v>
      </c>
      <c r="E4488" s="2" t="s">
        <v>1361</v>
      </c>
      <c r="F4488" s="2" t="s">
        <v>3674</v>
      </c>
      <c r="G4488" s="2" t="s">
        <v>58</v>
      </c>
      <c r="H4488" s="2" t="s">
        <v>6144</v>
      </c>
      <c r="I4488" s="2" t="s">
        <v>37</v>
      </c>
      <c r="J4488" s="2" t="s">
        <v>593</v>
      </c>
      <c r="K4488" s="2" t="s">
        <v>33</v>
      </c>
      <c r="L4488" s="3" t="s">
        <v>113</v>
      </c>
      <c r="M4488" s="3" t="s">
        <v>521</v>
      </c>
      <c r="N4488" s="3" t="s">
        <v>37</v>
      </c>
      <c r="O4488" s="3" t="s">
        <v>37</v>
      </c>
      <c r="P4488" s="2" t="s">
        <v>1446</v>
      </c>
      <c r="Q4488" s="2" t="s">
        <v>150</v>
      </c>
      <c r="R4488" s="2" t="s">
        <v>140</v>
      </c>
      <c r="S4488" s="2" t="s">
        <v>474</v>
      </c>
      <c r="T4488" s="2" t="s">
        <v>1529</v>
      </c>
      <c r="U4488" s="4"/>
      <c r="V4488" s="4"/>
      <c r="W4488" s="4"/>
    </row>
    <row r="4489" spans="1:23" x14ac:dyDescent="0.2">
      <c r="A4489" s="2" t="s">
        <v>1039</v>
      </c>
      <c r="B4489" s="2" t="s">
        <v>1359</v>
      </c>
      <c r="C4489" s="2" t="s">
        <v>25</v>
      </c>
      <c r="D4489" s="2" t="s">
        <v>6148</v>
      </c>
      <c r="E4489" s="2" t="s">
        <v>1361</v>
      </c>
      <c r="F4489" s="2" t="s">
        <v>3674</v>
      </c>
      <c r="G4489" s="2" t="s">
        <v>65</v>
      </c>
      <c r="H4489" s="2" t="s">
        <v>6144</v>
      </c>
      <c r="I4489" s="2" t="s">
        <v>37</v>
      </c>
      <c r="J4489" s="2" t="s">
        <v>593</v>
      </c>
      <c r="K4489" s="2" t="s">
        <v>33</v>
      </c>
      <c r="L4489" s="3" t="s">
        <v>104</v>
      </c>
      <c r="M4489" s="3" t="s">
        <v>104</v>
      </c>
      <c r="N4489" s="3" t="s">
        <v>37</v>
      </c>
      <c r="O4489" s="3" t="s">
        <v>37</v>
      </c>
      <c r="P4489" s="2" t="s">
        <v>1446</v>
      </c>
      <c r="Q4489" s="2" t="s">
        <v>131</v>
      </c>
      <c r="R4489" s="2" t="s">
        <v>92</v>
      </c>
      <c r="S4489" s="2" t="s">
        <v>93</v>
      </c>
      <c r="T4489" s="2" t="s">
        <v>1430</v>
      </c>
      <c r="U4489" s="4"/>
      <c r="V4489" s="4"/>
      <c r="W4489" s="4"/>
    </row>
    <row r="4490" spans="1:23" x14ac:dyDescent="0.2">
      <c r="A4490" s="2" t="s">
        <v>1039</v>
      </c>
      <c r="B4490" s="2" t="s">
        <v>1359</v>
      </c>
      <c r="C4490" s="2" t="s">
        <v>25</v>
      </c>
      <c r="D4490" s="2" t="s">
        <v>6149</v>
      </c>
      <c r="E4490" s="2" t="s">
        <v>1361</v>
      </c>
      <c r="F4490" s="2" t="s">
        <v>3674</v>
      </c>
      <c r="G4490" s="2" t="s">
        <v>428</v>
      </c>
      <c r="H4490" s="2" t="s">
        <v>6144</v>
      </c>
      <c r="I4490" s="2" t="s">
        <v>37</v>
      </c>
      <c r="J4490" s="2" t="s">
        <v>593</v>
      </c>
      <c r="K4490" s="2" t="s">
        <v>33</v>
      </c>
      <c r="L4490" s="3" t="s">
        <v>36</v>
      </c>
      <c r="M4490" s="3" t="s">
        <v>36</v>
      </c>
      <c r="N4490" s="3" t="s">
        <v>37</v>
      </c>
      <c r="O4490" s="3" t="s">
        <v>37</v>
      </c>
      <c r="P4490" s="2" t="s">
        <v>1446</v>
      </c>
      <c r="Q4490" s="2" t="s">
        <v>131</v>
      </c>
      <c r="R4490" s="2" t="s">
        <v>47</v>
      </c>
      <c r="S4490" s="2" t="s">
        <v>48</v>
      </c>
      <c r="T4490" s="2" t="s">
        <v>1430</v>
      </c>
      <c r="U4490" s="4"/>
      <c r="V4490" s="4"/>
      <c r="W4490" s="4"/>
    </row>
    <row r="4491" spans="1:23" x14ac:dyDescent="0.2">
      <c r="A4491" s="2" t="s">
        <v>1039</v>
      </c>
      <c r="B4491" s="2" t="s">
        <v>1359</v>
      </c>
      <c r="C4491" s="2" t="s">
        <v>25</v>
      </c>
      <c r="D4491" s="2" t="s">
        <v>6150</v>
      </c>
      <c r="E4491" s="2" t="s">
        <v>1361</v>
      </c>
      <c r="F4491" s="2" t="s">
        <v>3674</v>
      </c>
      <c r="G4491" s="2" t="s">
        <v>430</v>
      </c>
      <c r="H4491" s="2" t="s">
        <v>6144</v>
      </c>
      <c r="I4491" s="2" t="s">
        <v>37</v>
      </c>
      <c r="J4491" s="2" t="s">
        <v>593</v>
      </c>
      <c r="K4491" s="2" t="s">
        <v>33</v>
      </c>
      <c r="L4491" s="3" t="s">
        <v>113</v>
      </c>
      <c r="M4491" s="3" t="s">
        <v>521</v>
      </c>
      <c r="N4491" s="3" t="s">
        <v>37</v>
      </c>
      <c r="O4491" s="3" t="s">
        <v>37</v>
      </c>
      <c r="P4491" s="2" t="s">
        <v>1364</v>
      </c>
      <c r="Q4491" s="2" t="s">
        <v>131</v>
      </c>
      <c r="R4491" s="2" t="s">
        <v>47</v>
      </c>
      <c r="S4491" s="2" t="s">
        <v>48</v>
      </c>
      <c r="T4491" s="2" t="s">
        <v>1048</v>
      </c>
      <c r="U4491" s="4"/>
      <c r="V4491" s="4"/>
      <c r="W4491" s="4"/>
    </row>
    <row r="4492" spans="1:23" x14ac:dyDescent="0.2">
      <c r="A4492" s="2" t="s">
        <v>1039</v>
      </c>
      <c r="B4492" s="2" t="s">
        <v>1359</v>
      </c>
      <c r="C4492" s="2" t="s">
        <v>25</v>
      </c>
      <c r="D4492" s="2" t="s">
        <v>6156</v>
      </c>
      <c r="E4492" s="2" t="s">
        <v>1361</v>
      </c>
      <c r="F4492" s="2" t="s">
        <v>4871</v>
      </c>
      <c r="G4492" s="2" t="s">
        <v>29</v>
      </c>
      <c r="H4492" s="2" t="s">
        <v>6157</v>
      </c>
      <c r="I4492" s="2" t="s">
        <v>137</v>
      </c>
      <c r="J4492" s="2" t="s">
        <v>593</v>
      </c>
      <c r="K4492" s="2" t="s">
        <v>33</v>
      </c>
      <c r="L4492" s="3" t="s">
        <v>442</v>
      </c>
      <c r="M4492" s="3" t="s">
        <v>442</v>
      </c>
      <c r="N4492" s="3" t="s">
        <v>137</v>
      </c>
      <c r="O4492" s="3" t="s">
        <v>37</v>
      </c>
      <c r="P4492" s="2" t="s">
        <v>1407</v>
      </c>
      <c r="Q4492" s="2" t="s">
        <v>161</v>
      </c>
      <c r="R4492" s="2" t="s">
        <v>79</v>
      </c>
      <c r="S4492" s="2" t="s">
        <v>5423</v>
      </c>
      <c r="T4492" s="2" t="s">
        <v>1536</v>
      </c>
      <c r="U4492" s="4"/>
      <c r="V4492" s="4"/>
      <c r="W4492" s="4"/>
    </row>
    <row r="4493" spans="1:23" x14ac:dyDescent="0.2">
      <c r="A4493" s="2" t="s">
        <v>1039</v>
      </c>
      <c r="B4493" s="2" t="s">
        <v>1359</v>
      </c>
      <c r="C4493" s="2" t="s">
        <v>25</v>
      </c>
      <c r="D4493" s="2" t="s">
        <v>6158</v>
      </c>
      <c r="E4493" s="2" t="s">
        <v>1361</v>
      </c>
      <c r="F4493" s="2" t="s">
        <v>4871</v>
      </c>
      <c r="G4493" s="2" t="s">
        <v>44</v>
      </c>
      <c r="H4493" s="2" t="s">
        <v>6157</v>
      </c>
      <c r="I4493" s="2" t="s">
        <v>137</v>
      </c>
      <c r="J4493" s="2" t="s">
        <v>593</v>
      </c>
      <c r="K4493" s="2" t="s">
        <v>33</v>
      </c>
      <c r="L4493" s="3" t="s">
        <v>521</v>
      </c>
      <c r="M4493" s="3" t="s">
        <v>521</v>
      </c>
      <c r="N4493" s="3" t="s">
        <v>137</v>
      </c>
      <c r="O4493" s="3" t="s">
        <v>37</v>
      </c>
      <c r="P4493" s="2" t="s">
        <v>1517</v>
      </c>
      <c r="Q4493" s="2" t="s">
        <v>139</v>
      </c>
      <c r="R4493" s="2" t="s">
        <v>122</v>
      </c>
      <c r="S4493" s="2" t="s">
        <v>68</v>
      </c>
      <c r="T4493" s="2" t="s">
        <v>1430</v>
      </c>
      <c r="U4493" s="4"/>
      <c r="V4493" s="4"/>
      <c r="W4493" s="4"/>
    </row>
    <row r="4494" spans="1:23" x14ac:dyDescent="0.2">
      <c r="A4494" s="2" t="s">
        <v>1039</v>
      </c>
      <c r="B4494" s="2" t="s">
        <v>1359</v>
      </c>
      <c r="C4494" s="2" t="s">
        <v>25</v>
      </c>
      <c r="D4494" s="2" t="s">
        <v>6159</v>
      </c>
      <c r="E4494" s="2" t="s">
        <v>1361</v>
      </c>
      <c r="F4494" s="2" t="s">
        <v>4871</v>
      </c>
      <c r="G4494" s="2" t="s">
        <v>51</v>
      </c>
      <c r="H4494" s="2" t="s">
        <v>6157</v>
      </c>
      <c r="I4494" s="2" t="s">
        <v>137</v>
      </c>
      <c r="J4494" s="2" t="s">
        <v>593</v>
      </c>
      <c r="K4494" s="2" t="s">
        <v>33</v>
      </c>
      <c r="L4494" s="3" t="s">
        <v>521</v>
      </c>
      <c r="M4494" s="3" t="s">
        <v>175</v>
      </c>
      <c r="N4494" s="3" t="s">
        <v>137</v>
      </c>
      <c r="O4494" s="3" t="s">
        <v>37</v>
      </c>
      <c r="P4494" s="2" t="s">
        <v>1488</v>
      </c>
      <c r="Q4494" s="2" t="s">
        <v>161</v>
      </c>
      <c r="R4494" s="2" t="s">
        <v>79</v>
      </c>
      <c r="S4494" s="2" t="s">
        <v>5423</v>
      </c>
      <c r="T4494" s="2" t="s">
        <v>1430</v>
      </c>
      <c r="U4494" s="4"/>
      <c r="V4494" s="4"/>
      <c r="W4494" s="4"/>
    </row>
    <row r="4495" spans="1:23" x14ac:dyDescent="0.2">
      <c r="A4495" s="2" t="s">
        <v>1039</v>
      </c>
      <c r="B4495" s="2" t="s">
        <v>1359</v>
      </c>
      <c r="C4495" s="2" t="s">
        <v>25</v>
      </c>
      <c r="D4495" s="2" t="s">
        <v>6160</v>
      </c>
      <c r="E4495" s="2" t="s">
        <v>1361</v>
      </c>
      <c r="F4495" s="2" t="s">
        <v>4871</v>
      </c>
      <c r="G4495" s="2" t="s">
        <v>58</v>
      </c>
      <c r="H4495" s="2" t="s">
        <v>6157</v>
      </c>
      <c r="I4495" s="2" t="s">
        <v>137</v>
      </c>
      <c r="J4495" s="2" t="s">
        <v>593</v>
      </c>
      <c r="K4495" s="2" t="s">
        <v>33</v>
      </c>
      <c r="L4495" s="3" t="s">
        <v>113</v>
      </c>
      <c r="M4495" s="3" t="s">
        <v>113</v>
      </c>
      <c r="N4495" s="3" t="s">
        <v>137</v>
      </c>
      <c r="O4495" s="3" t="s">
        <v>37</v>
      </c>
      <c r="P4495" s="2" t="s">
        <v>5420</v>
      </c>
      <c r="Q4495" s="2" t="s">
        <v>139</v>
      </c>
      <c r="R4495" s="2" t="s">
        <v>140</v>
      </c>
      <c r="S4495" s="2" t="s">
        <v>141</v>
      </c>
      <c r="T4495" s="2" t="s">
        <v>1533</v>
      </c>
      <c r="U4495" s="4"/>
      <c r="V4495" s="4"/>
      <c r="W4495" s="4"/>
    </row>
    <row r="4496" spans="1:23" x14ac:dyDescent="0.2">
      <c r="A4496" s="2" t="s">
        <v>1039</v>
      </c>
      <c r="B4496" s="2" t="s">
        <v>1359</v>
      </c>
      <c r="C4496" s="2" t="s">
        <v>25</v>
      </c>
      <c r="D4496" s="2" t="s">
        <v>5179</v>
      </c>
      <c r="E4496" s="2" t="s">
        <v>1361</v>
      </c>
      <c r="F4496" s="2" t="s">
        <v>4871</v>
      </c>
      <c r="G4496" s="2" t="s">
        <v>65</v>
      </c>
      <c r="H4496" s="2" t="s">
        <v>6157</v>
      </c>
      <c r="I4496" s="2" t="s">
        <v>137</v>
      </c>
      <c r="J4496" s="2" t="s">
        <v>593</v>
      </c>
      <c r="K4496" s="2" t="s">
        <v>33</v>
      </c>
      <c r="L4496" s="3" t="s">
        <v>113</v>
      </c>
      <c r="M4496" s="3" t="s">
        <v>113</v>
      </c>
      <c r="N4496" s="3" t="s">
        <v>137</v>
      </c>
      <c r="O4496" s="3" t="s">
        <v>37</v>
      </c>
      <c r="P4496" s="2" t="s">
        <v>1440</v>
      </c>
      <c r="Q4496" s="2" t="s">
        <v>131</v>
      </c>
      <c r="R4496" s="2" t="s">
        <v>75</v>
      </c>
      <c r="S4496" s="2" t="s">
        <v>76</v>
      </c>
      <c r="T4496" s="2" t="s">
        <v>1395</v>
      </c>
      <c r="U4496" s="4"/>
      <c r="V4496" s="4"/>
      <c r="W4496" s="4"/>
    </row>
    <row r="4497" spans="1:23" x14ac:dyDescent="0.2">
      <c r="A4497" s="2" t="s">
        <v>1039</v>
      </c>
      <c r="B4497" s="2" t="s">
        <v>1359</v>
      </c>
      <c r="C4497" s="2" t="s">
        <v>25</v>
      </c>
      <c r="D4497" s="2" t="s">
        <v>6161</v>
      </c>
      <c r="E4497" s="2" t="s">
        <v>1361</v>
      </c>
      <c r="F4497" s="2" t="s">
        <v>4871</v>
      </c>
      <c r="G4497" s="2" t="s">
        <v>428</v>
      </c>
      <c r="H4497" s="2" t="s">
        <v>6157</v>
      </c>
      <c r="I4497" s="2" t="s">
        <v>137</v>
      </c>
      <c r="J4497" s="2" t="s">
        <v>593</v>
      </c>
      <c r="K4497" s="2" t="s">
        <v>33</v>
      </c>
      <c r="L4497" s="3" t="s">
        <v>175</v>
      </c>
      <c r="M4497" s="3" t="s">
        <v>175</v>
      </c>
      <c r="N4497" s="3" t="s">
        <v>137</v>
      </c>
      <c r="O4497" s="3" t="s">
        <v>37</v>
      </c>
      <c r="P4497" s="2" t="s">
        <v>1446</v>
      </c>
      <c r="Q4497" s="2" t="s">
        <v>131</v>
      </c>
      <c r="R4497" s="2" t="s">
        <v>67</v>
      </c>
      <c r="S4497" s="2" t="s">
        <v>486</v>
      </c>
      <c r="T4497" s="2" t="s">
        <v>1430</v>
      </c>
      <c r="U4497" s="4"/>
      <c r="V4497" s="4"/>
      <c r="W4497" s="4"/>
    </row>
    <row r="4498" spans="1:23" x14ac:dyDescent="0.2">
      <c r="A4498" s="2" t="s">
        <v>1039</v>
      </c>
      <c r="B4498" s="2" t="s">
        <v>1359</v>
      </c>
      <c r="C4498" s="2" t="s">
        <v>25</v>
      </c>
      <c r="D4498" s="2" t="s">
        <v>6162</v>
      </c>
      <c r="E4498" s="2" t="s">
        <v>1361</v>
      </c>
      <c r="F4498" s="2" t="s">
        <v>4871</v>
      </c>
      <c r="G4498" s="2" t="s">
        <v>430</v>
      </c>
      <c r="H4498" s="2" t="s">
        <v>6157</v>
      </c>
      <c r="I4498" s="2" t="s">
        <v>137</v>
      </c>
      <c r="J4498" s="2" t="s">
        <v>593</v>
      </c>
      <c r="K4498" s="2" t="s">
        <v>33</v>
      </c>
      <c r="L4498" s="3" t="s">
        <v>31</v>
      </c>
      <c r="M4498" s="3" t="s">
        <v>169</v>
      </c>
      <c r="N4498" s="3" t="s">
        <v>137</v>
      </c>
      <c r="O4498" s="3" t="s">
        <v>37</v>
      </c>
      <c r="P4498" s="2" t="s">
        <v>1407</v>
      </c>
      <c r="Q4498" s="2" t="s">
        <v>161</v>
      </c>
      <c r="R4498" s="2" t="s">
        <v>81</v>
      </c>
      <c r="S4498" s="2" t="s">
        <v>82</v>
      </c>
      <c r="T4498" s="2" t="s">
        <v>1536</v>
      </c>
      <c r="U4498" s="2" t="s">
        <v>1019</v>
      </c>
      <c r="V4498" s="4"/>
      <c r="W4498" s="4"/>
    </row>
    <row r="4499" spans="1:23" x14ac:dyDescent="0.2">
      <c r="A4499" s="2" t="s">
        <v>1039</v>
      </c>
      <c r="B4499" s="2" t="s">
        <v>1359</v>
      </c>
      <c r="C4499" s="2" t="s">
        <v>25</v>
      </c>
      <c r="D4499" s="2" t="s">
        <v>6165</v>
      </c>
      <c r="E4499" s="2" t="s">
        <v>1361</v>
      </c>
      <c r="F4499" s="2" t="s">
        <v>3088</v>
      </c>
      <c r="G4499" s="2" t="s">
        <v>29</v>
      </c>
      <c r="H4499" s="2" t="s">
        <v>6166</v>
      </c>
      <c r="I4499" s="2" t="s">
        <v>137</v>
      </c>
      <c r="J4499" s="2" t="s">
        <v>593</v>
      </c>
      <c r="K4499" s="2" t="s">
        <v>33</v>
      </c>
      <c r="L4499" s="3" t="s">
        <v>129</v>
      </c>
      <c r="M4499" s="3" t="s">
        <v>109</v>
      </c>
      <c r="N4499" s="3" t="s">
        <v>137</v>
      </c>
      <c r="O4499" s="3" t="s">
        <v>37</v>
      </c>
      <c r="P4499" s="2" t="s">
        <v>5420</v>
      </c>
      <c r="Q4499" s="2" t="s">
        <v>139</v>
      </c>
      <c r="R4499" s="2" t="s">
        <v>75</v>
      </c>
      <c r="S4499" s="2" t="s">
        <v>76</v>
      </c>
      <c r="T4499" s="2" t="s">
        <v>4066</v>
      </c>
      <c r="U4499" s="4"/>
      <c r="V4499" s="4"/>
      <c r="W4499" s="4"/>
    </row>
    <row r="4500" spans="1:23" x14ac:dyDescent="0.2">
      <c r="A4500" s="2" t="s">
        <v>1039</v>
      </c>
      <c r="B4500" s="2" t="s">
        <v>1359</v>
      </c>
      <c r="C4500" s="2" t="s">
        <v>25</v>
      </c>
      <c r="D4500" s="2" t="s">
        <v>6167</v>
      </c>
      <c r="E4500" s="2" t="s">
        <v>1361</v>
      </c>
      <c r="F4500" s="2" t="s">
        <v>3088</v>
      </c>
      <c r="G4500" s="2" t="s">
        <v>44</v>
      </c>
      <c r="H4500" s="2" t="s">
        <v>6166</v>
      </c>
      <c r="I4500" s="2" t="s">
        <v>137</v>
      </c>
      <c r="J4500" s="2" t="s">
        <v>593</v>
      </c>
      <c r="K4500" s="2" t="s">
        <v>33</v>
      </c>
      <c r="L4500" s="3" t="s">
        <v>129</v>
      </c>
      <c r="M4500" s="3" t="s">
        <v>129</v>
      </c>
      <c r="N4500" s="3" t="s">
        <v>137</v>
      </c>
      <c r="O4500" s="3" t="s">
        <v>37</v>
      </c>
      <c r="P4500" s="2" t="s">
        <v>1421</v>
      </c>
      <c r="Q4500" s="2" t="s">
        <v>150</v>
      </c>
      <c r="R4500" s="2" t="s">
        <v>279</v>
      </c>
      <c r="S4500" s="2" t="s">
        <v>280</v>
      </c>
      <c r="T4500" s="2" t="s">
        <v>1395</v>
      </c>
      <c r="U4500" s="4"/>
      <c r="V4500" s="4"/>
      <c r="W4500" s="4"/>
    </row>
    <row r="4501" spans="1:23" x14ac:dyDescent="0.2">
      <c r="A4501" s="2" t="s">
        <v>1039</v>
      </c>
      <c r="B4501" s="2" t="s">
        <v>1359</v>
      </c>
      <c r="C4501" s="2" t="s">
        <v>25</v>
      </c>
      <c r="D4501" s="2" t="s">
        <v>6168</v>
      </c>
      <c r="E4501" s="2" t="s">
        <v>1361</v>
      </c>
      <c r="F4501" s="2" t="s">
        <v>3088</v>
      </c>
      <c r="G4501" s="2" t="s">
        <v>51</v>
      </c>
      <c r="H4501" s="2" t="s">
        <v>6166</v>
      </c>
      <c r="I4501" s="2" t="s">
        <v>137</v>
      </c>
      <c r="J4501" s="2" t="s">
        <v>593</v>
      </c>
      <c r="K4501" s="2" t="s">
        <v>33</v>
      </c>
      <c r="L4501" s="3" t="s">
        <v>129</v>
      </c>
      <c r="M4501" s="3" t="s">
        <v>521</v>
      </c>
      <c r="N4501" s="3" t="s">
        <v>137</v>
      </c>
      <c r="O4501" s="3" t="s">
        <v>37</v>
      </c>
      <c r="P4501" s="2" t="s">
        <v>1421</v>
      </c>
      <c r="Q4501" s="2" t="s">
        <v>150</v>
      </c>
      <c r="R4501" s="2" t="s">
        <v>75</v>
      </c>
      <c r="S4501" s="2" t="s">
        <v>76</v>
      </c>
      <c r="T4501" s="2" t="s">
        <v>1395</v>
      </c>
      <c r="U4501" s="4"/>
      <c r="V4501" s="4"/>
      <c r="W4501" s="4"/>
    </row>
    <row r="4502" spans="1:23" x14ac:dyDescent="0.2">
      <c r="A4502" s="2" t="s">
        <v>1039</v>
      </c>
      <c r="B4502" s="2" t="s">
        <v>1359</v>
      </c>
      <c r="C4502" s="2" t="s">
        <v>25</v>
      </c>
      <c r="D4502" s="2" t="s">
        <v>6169</v>
      </c>
      <c r="E4502" s="2" t="s">
        <v>1361</v>
      </c>
      <c r="F4502" s="2" t="s">
        <v>3088</v>
      </c>
      <c r="G4502" s="2" t="s">
        <v>58</v>
      </c>
      <c r="H4502" s="2" t="s">
        <v>6166</v>
      </c>
      <c r="I4502" s="2" t="s">
        <v>137</v>
      </c>
      <c r="J4502" s="2" t="s">
        <v>593</v>
      </c>
      <c r="K4502" s="2" t="s">
        <v>33</v>
      </c>
      <c r="L4502" s="3" t="s">
        <v>129</v>
      </c>
      <c r="M4502" s="3" t="s">
        <v>109</v>
      </c>
      <c r="N4502" s="3" t="s">
        <v>137</v>
      </c>
      <c r="O4502" s="3" t="s">
        <v>37</v>
      </c>
      <c r="P4502" s="2" t="s">
        <v>5420</v>
      </c>
      <c r="Q4502" s="2" t="s">
        <v>139</v>
      </c>
      <c r="R4502" s="2" t="s">
        <v>79</v>
      </c>
      <c r="S4502" s="2" t="s">
        <v>47</v>
      </c>
      <c r="T4502" s="2" t="s">
        <v>4066</v>
      </c>
      <c r="U4502" s="4"/>
      <c r="V4502" s="4"/>
      <c r="W4502" s="4"/>
    </row>
    <row r="4503" spans="1:23" x14ac:dyDescent="0.2">
      <c r="A4503" s="2" t="s">
        <v>1039</v>
      </c>
      <c r="B4503" s="2" t="s">
        <v>1359</v>
      </c>
      <c r="C4503" s="2" t="s">
        <v>25</v>
      </c>
      <c r="D4503" s="2" t="s">
        <v>6179</v>
      </c>
      <c r="E4503" s="2" t="s">
        <v>1458</v>
      </c>
      <c r="F4503" s="2" t="s">
        <v>6178</v>
      </c>
      <c r="G4503" s="2" t="s">
        <v>44</v>
      </c>
      <c r="H4503" s="2" t="s">
        <v>6144</v>
      </c>
      <c r="I4503" s="2" t="s">
        <v>37</v>
      </c>
      <c r="J4503" s="2" t="s">
        <v>593</v>
      </c>
      <c r="K4503" s="2" t="s">
        <v>33</v>
      </c>
      <c r="L4503" s="3" t="s">
        <v>31</v>
      </c>
      <c r="M4503" s="3" t="s">
        <v>31</v>
      </c>
      <c r="N4503" s="3" t="s">
        <v>37</v>
      </c>
      <c r="O4503" s="3" t="s">
        <v>37</v>
      </c>
      <c r="P4503" s="2" t="s">
        <v>1446</v>
      </c>
      <c r="Q4503" s="2" t="s">
        <v>131</v>
      </c>
      <c r="R4503" s="2" t="s">
        <v>92</v>
      </c>
      <c r="S4503" s="2" t="s">
        <v>93</v>
      </c>
      <c r="T4503" s="2" t="s">
        <v>1430</v>
      </c>
      <c r="U4503" s="4"/>
      <c r="V4503" s="4"/>
      <c r="W4503" s="4"/>
    </row>
    <row r="4504" spans="1:23" x14ac:dyDescent="0.2">
      <c r="A4504" s="2" t="s">
        <v>1039</v>
      </c>
      <c r="B4504" s="2" t="s">
        <v>1359</v>
      </c>
      <c r="C4504" s="2" t="s">
        <v>25</v>
      </c>
      <c r="D4504" s="2" t="s">
        <v>6180</v>
      </c>
      <c r="E4504" s="2" t="s">
        <v>1458</v>
      </c>
      <c r="F4504" s="2" t="s">
        <v>6178</v>
      </c>
      <c r="G4504" s="2" t="s">
        <v>51</v>
      </c>
      <c r="H4504" s="2" t="s">
        <v>6144</v>
      </c>
      <c r="I4504" s="2" t="s">
        <v>37</v>
      </c>
      <c r="J4504" s="2" t="s">
        <v>593</v>
      </c>
      <c r="K4504" s="2" t="s">
        <v>33</v>
      </c>
      <c r="L4504" s="3" t="s">
        <v>442</v>
      </c>
      <c r="M4504" s="3" t="s">
        <v>442</v>
      </c>
      <c r="N4504" s="3" t="s">
        <v>37</v>
      </c>
      <c r="O4504" s="3" t="s">
        <v>37</v>
      </c>
      <c r="P4504" s="2" t="s">
        <v>1446</v>
      </c>
      <c r="Q4504" s="2" t="s">
        <v>131</v>
      </c>
      <c r="R4504" s="2" t="s">
        <v>47</v>
      </c>
      <c r="S4504" s="2" t="s">
        <v>48</v>
      </c>
      <c r="T4504" s="2" t="s">
        <v>1430</v>
      </c>
      <c r="U4504" s="4"/>
      <c r="V4504" s="4"/>
      <c r="W4504" s="4"/>
    </row>
    <row r="4505" spans="1:23" x14ac:dyDescent="0.2">
      <c r="A4505" s="2" t="s">
        <v>1039</v>
      </c>
      <c r="B4505" s="2" t="s">
        <v>1359</v>
      </c>
      <c r="C4505" s="2" t="s">
        <v>25</v>
      </c>
      <c r="D4505" s="2" t="s">
        <v>6184</v>
      </c>
      <c r="E4505" s="2" t="s">
        <v>1458</v>
      </c>
      <c r="F4505" s="2" t="s">
        <v>6185</v>
      </c>
      <c r="G4505" s="2" t="s">
        <v>44</v>
      </c>
      <c r="H4505" s="2" t="s">
        <v>6186</v>
      </c>
      <c r="I4505" s="2" t="s">
        <v>137</v>
      </c>
      <c r="J4505" s="2" t="s">
        <v>593</v>
      </c>
      <c r="K4505" s="2" t="s">
        <v>33</v>
      </c>
      <c r="L4505" s="3" t="s">
        <v>169</v>
      </c>
      <c r="M4505" s="3" t="s">
        <v>169</v>
      </c>
      <c r="N4505" s="3" t="s">
        <v>137</v>
      </c>
      <c r="O4505" s="3" t="s">
        <v>37</v>
      </c>
      <c r="P4505" s="2" t="s">
        <v>1517</v>
      </c>
      <c r="Q4505" s="2" t="s">
        <v>139</v>
      </c>
      <c r="R4505" s="2" t="s">
        <v>122</v>
      </c>
      <c r="S4505" s="2" t="s">
        <v>68</v>
      </c>
      <c r="T4505" s="2" t="s">
        <v>1430</v>
      </c>
      <c r="U4505" s="4"/>
      <c r="V4505" s="4"/>
      <c r="W4505" s="4"/>
    </row>
    <row r="4506" spans="1:23" x14ac:dyDescent="0.2">
      <c r="A4506" s="2" t="s">
        <v>1039</v>
      </c>
      <c r="B4506" s="2" t="s">
        <v>1359</v>
      </c>
      <c r="C4506" s="2" t="s">
        <v>25</v>
      </c>
      <c r="D4506" s="2" t="s">
        <v>6187</v>
      </c>
      <c r="E4506" s="2" t="s">
        <v>1458</v>
      </c>
      <c r="F4506" s="2" t="s">
        <v>6185</v>
      </c>
      <c r="G4506" s="2" t="s">
        <v>51</v>
      </c>
      <c r="H4506" s="2" t="s">
        <v>6186</v>
      </c>
      <c r="I4506" s="2" t="s">
        <v>137</v>
      </c>
      <c r="J4506" s="2" t="s">
        <v>593</v>
      </c>
      <c r="K4506" s="2" t="s">
        <v>33</v>
      </c>
      <c r="L4506" s="3" t="s">
        <v>137</v>
      </c>
      <c r="M4506" s="3" t="s">
        <v>37</v>
      </c>
      <c r="N4506" s="3" t="s">
        <v>137</v>
      </c>
      <c r="O4506" s="3" t="s">
        <v>37</v>
      </c>
      <c r="P4506" s="2" t="s">
        <v>1488</v>
      </c>
      <c r="Q4506" s="2" t="s">
        <v>161</v>
      </c>
      <c r="R4506" s="2" t="s">
        <v>79</v>
      </c>
      <c r="S4506" s="2" t="s">
        <v>5423</v>
      </c>
      <c r="T4506" s="2" t="s">
        <v>1430</v>
      </c>
      <c r="U4506" s="4"/>
      <c r="V4506" s="4"/>
      <c r="W4506" s="4"/>
    </row>
    <row r="4507" spans="1:23" x14ac:dyDescent="0.2">
      <c r="A4507" s="2" t="s">
        <v>1039</v>
      </c>
      <c r="B4507" s="2" t="s">
        <v>1359</v>
      </c>
      <c r="C4507" s="2" t="s">
        <v>25</v>
      </c>
      <c r="D4507" s="2" t="s">
        <v>6188</v>
      </c>
      <c r="E4507" s="2" t="s">
        <v>1458</v>
      </c>
      <c r="F4507" s="2" t="s">
        <v>6185</v>
      </c>
      <c r="G4507" s="2" t="s">
        <v>58</v>
      </c>
      <c r="H4507" s="2" t="s">
        <v>6186</v>
      </c>
      <c r="I4507" s="2" t="s">
        <v>137</v>
      </c>
      <c r="J4507" s="2" t="s">
        <v>593</v>
      </c>
      <c r="K4507" s="2" t="s">
        <v>33</v>
      </c>
      <c r="L4507" s="3" t="s">
        <v>169</v>
      </c>
      <c r="M4507" s="3" t="s">
        <v>37</v>
      </c>
      <c r="N4507" s="3" t="s">
        <v>137</v>
      </c>
      <c r="O4507" s="3" t="s">
        <v>37</v>
      </c>
      <c r="P4507" s="2" t="s">
        <v>5420</v>
      </c>
      <c r="Q4507" s="2" t="s">
        <v>139</v>
      </c>
      <c r="R4507" s="2" t="s">
        <v>140</v>
      </c>
      <c r="S4507" s="2" t="s">
        <v>141</v>
      </c>
      <c r="T4507" s="2" t="s">
        <v>1533</v>
      </c>
      <c r="U4507" s="4"/>
      <c r="V4507" s="4"/>
      <c r="W4507" s="4"/>
    </row>
    <row r="4508" spans="1:23" x14ac:dyDescent="0.2">
      <c r="A4508" s="2" t="s">
        <v>1039</v>
      </c>
      <c r="B4508" s="2" t="s">
        <v>1359</v>
      </c>
      <c r="C4508" s="2" t="s">
        <v>25</v>
      </c>
      <c r="D4508" s="2" t="s">
        <v>6189</v>
      </c>
      <c r="E4508" s="2" t="s">
        <v>1458</v>
      </c>
      <c r="F4508" s="2" t="s">
        <v>6185</v>
      </c>
      <c r="G4508" s="2" t="s">
        <v>65</v>
      </c>
      <c r="H4508" s="2" t="s">
        <v>6186</v>
      </c>
      <c r="I4508" s="2" t="s">
        <v>137</v>
      </c>
      <c r="J4508" s="2" t="s">
        <v>593</v>
      </c>
      <c r="K4508" s="2" t="s">
        <v>33</v>
      </c>
      <c r="L4508" s="3" t="s">
        <v>137</v>
      </c>
      <c r="M4508" s="3" t="s">
        <v>137</v>
      </c>
      <c r="N4508" s="3" t="s">
        <v>137</v>
      </c>
      <c r="O4508" s="3" t="s">
        <v>37</v>
      </c>
      <c r="P4508" s="2" t="s">
        <v>1440</v>
      </c>
      <c r="Q4508" s="2" t="s">
        <v>131</v>
      </c>
      <c r="R4508" s="2" t="s">
        <v>75</v>
      </c>
      <c r="S4508" s="2" t="s">
        <v>76</v>
      </c>
      <c r="T4508" s="2" t="s">
        <v>1395</v>
      </c>
      <c r="U4508" s="4"/>
      <c r="V4508" s="4"/>
      <c r="W4508" s="4"/>
    </row>
    <row r="4509" spans="1:23" x14ac:dyDescent="0.2">
      <c r="A4509" s="2" t="s">
        <v>1039</v>
      </c>
      <c r="B4509" s="2" t="s">
        <v>1359</v>
      </c>
      <c r="C4509" s="2" t="s">
        <v>25</v>
      </c>
      <c r="D4509" s="2" t="s">
        <v>6190</v>
      </c>
      <c r="E4509" s="2" t="s">
        <v>1458</v>
      </c>
      <c r="F4509" s="2" t="s">
        <v>6185</v>
      </c>
      <c r="G4509" s="2" t="s">
        <v>428</v>
      </c>
      <c r="H4509" s="2" t="s">
        <v>6186</v>
      </c>
      <c r="I4509" s="2" t="s">
        <v>137</v>
      </c>
      <c r="J4509" s="2" t="s">
        <v>593</v>
      </c>
      <c r="K4509" s="2" t="s">
        <v>33</v>
      </c>
      <c r="L4509" s="3" t="s">
        <v>169</v>
      </c>
      <c r="M4509" s="3" t="s">
        <v>169</v>
      </c>
      <c r="N4509" s="3" t="s">
        <v>137</v>
      </c>
      <c r="O4509" s="3" t="s">
        <v>37</v>
      </c>
      <c r="P4509" s="2" t="s">
        <v>1446</v>
      </c>
      <c r="Q4509" s="2" t="s">
        <v>131</v>
      </c>
      <c r="R4509" s="2" t="s">
        <v>67</v>
      </c>
      <c r="S4509" s="2" t="s">
        <v>486</v>
      </c>
      <c r="T4509" s="2" t="s">
        <v>1430</v>
      </c>
      <c r="U4509" s="4"/>
      <c r="V4509" s="4"/>
      <c r="W4509" s="4"/>
    </row>
    <row r="4510" spans="1:23" x14ac:dyDescent="0.2">
      <c r="A4510" s="2" t="s">
        <v>1039</v>
      </c>
      <c r="B4510" s="2" t="s">
        <v>1359</v>
      </c>
      <c r="C4510" s="2" t="s">
        <v>25</v>
      </c>
      <c r="D4510" s="2" t="s">
        <v>6191</v>
      </c>
      <c r="E4510" s="2" t="s">
        <v>1458</v>
      </c>
      <c r="F4510" s="2" t="s">
        <v>6185</v>
      </c>
      <c r="G4510" s="2" t="s">
        <v>430</v>
      </c>
      <c r="H4510" s="2" t="s">
        <v>6186</v>
      </c>
      <c r="I4510" s="2" t="s">
        <v>137</v>
      </c>
      <c r="J4510" s="2" t="s">
        <v>593</v>
      </c>
      <c r="K4510" s="2" t="s">
        <v>33</v>
      </c>
      <c r="L4510" s="3" t="s">
        <v>169</v>
      </c>
      <c r="M4510" s="3" t="s">
        <v>169</v>
      </c>
      <c r="N4510" s="3" t="s">
        <v>137</v>
      </c>
      <c r="O4510" s="3" t="s">
        <v>37</v>
      </c>
      <c r="P4510" s="2" t="s">
        <v>1407</v>
      </c>
      <c r="Q4510" s="2" t="s">
        <v>161</v>
      </c>
      <c r="R4510" s="2" t="s">
        <v>81</v>
      </c>
      <c r="S4510" s="2" t="s">
        <v>82</v>
      </c>
      <c r="T4510" s="2" t="s">
        <v>1536</v>
      </c>
      <c r="U4510" s="2" t="s">
        <v>1019</v>
      </c>
      <c r="V4510" s="4"/>
      <c r="W4510" s="4"/>
    </row>
    <row r="4511" spans="1:23" x14ac:dyDescent="0.2">
      <c r="A4511" s="2" t="s">
        <v>1039</v>
      </c>
      <c r="B4511" s="2" t="s">
        <v>1359</v>
      </c>
      <c r="C4511" s="2" t="s">
        <v>25</v>
      </c>
      <c r="D4511" s="2" t="s">
        <v>6206</v>
      </c>
      <c r="E4511" s="2" t="s">
        <v>1458</v>
      </c>
      <c r="F4511" s="2" t="s">
        <v>1490</v>
      </c>
      <c r="G4511" s="2" t="s">
        <v>29</v>
      </c>
      <c r="H4511" s="2" t="s">
        <v>6207</v>
      </c>
      <c r="I4511" s="2" t="s">
        <v>1492</v>
      </c>
      <c r="J4511" s="2" t="s">
        <v>593</v>
      </c>
      <c r="K4511" s="2" t="s">
        <v>33</v>
      </c>
      <c r="L4511" s="3" t="s">
        <v>137</v>
      </c>
      <c r="M4511" s="3" t="s">
        <v>137</v>
      </c>
      <c r="N4511" s="3" t="s">
        <v>37</v>
      </c>
      <c r="O4511" s="3" t="s">
        <v>37</v>
      </c>
      <c r="P4511" s="2" t="s">
        <v>1374</v>
      </c>
      <c r="Q4511" s="2" t="s">
        <v>161</v>
      </c>
      <c r="R4511" s="2" t="s">
        <v>75</v>
      </c>
      <c r="S4511" s="2" t="s">
        <v>1092</v>
      </c>
      <c r="T4511" s="2" t="s">
        <v>1375</v>
      </c>
      <c r="U4511" s="4"/>
      <c r="V4511" s="4"/>
      <c r="W4511" s="4"/>
    </row>
    <row r="4512" spans="1:23" x14ac:dyDescent="0.2">
      <c r="A4512" s="2" t="s">
        <v>1039</v>
      </c>
      <c r="B4512" s="2" t="s">
        <v>1359</v>
      </c>
      <c r="C4512" s="2" t="s">
        <v>25</v>
      </c>
      <c r="D4512" s="2" t="s">
        <v>6208</v>
      </c>
      <c r="E4512" s="2" t="s">
        <v>1458</v>
      </c>
      <c r="F4512" s="2" t="s">
        <v>1490</v>
      </c>
      <c r="G4512" s="2" t="s">
        <v>44</v>
      </c>
      <c r="H4512" s="2" t="s">
        <v>6207</v>
      </c>
      <c r="I4512" s="2" t="s">
        <v>1492</v>
      </c>
      <c r="J4512" s="2" t="s">
        <v>593</v>
      </c>
      <c r="K4512" s="2" t="s">
        <v>5425</v>
      </c>
      <c r="L4512" s="3" t="s">
        <v>137</v>
      </c>
      <c r="M4512" s="3" t="s">
        <v>137</v>
      </c>
      <c r="N4512" s="3" t="s">
        <v>37</v>
      </c>
      <c r="O4512" s="3" t="s">
        <v>37</v>
      </c>
      <c r="P4512" s="2" t="s">
        <v>1374</v>
      </c>
      <c r="Q4512" s="2" t="s">
        <v>161</v>
      </c>
      <c r="R4512" s="2" t="s">
        <v>75</v>
      </c>
      <c r="S4512" s="2" t="s">
        <v>1092</v>
      </c>
      <c r="T4512" s="2" t="s">
        <v>1375</v>
      </c>
      <c r="U4512" s="4"/>
      <c r="V4512" s="4"/>
      <c r="W4512" s="4"/>
    </row>
    <row r="4513" spans="1:23" x14ac:dyDescent="0.2">
      <c r="A4513" s="2" t="s">
        <v>1039</v>
      </c>
      <c r="B4513" s="2" t="s">
        <v>1359</v>
      </c>
      <c r="C4513" s="2" t="s">
        <v>25</v>
      </c>
      <c r="D4513" s="2" t="s">
        <v>6209</v>
      </c>
      <c r="E4513" s="2" t="s">
        <v>1458</v>
      </c>
      <c r="F4513" s="2" t="s">
        <v>1490</v>
      </c>
      <c r="G4513" s="2" t="s">
        <v>51</v>
      </c>
      <c r="H4513" s="2" t="s">
        <v>6207</v>
      </c>
      <c r="I4513" s="2" t="s">
        <v>1492</v>
      </c>
      <c r="J4513" s="2" t="s">
        <v>593</v>
      </c>
      <c r="K4513" s="2" t="s">
        <v>33</v>
      </c>
      <c r="L4513" s="3" t="s">
        <v>137</v>
      </c>
      <c r="M4513" s="3" t="s">
        <v>137</v>
      </c>
      <c r="N4513" s="3" t="s">
        <v>137</v>
      </c>
      <c r="O4513" s="3" t="s">
        <v>37</v>
      </c>
      <c r="P4513" s="2" t="s">
        <v>1374</v>
      </c>
      <c r="Q4513" s="2" t="s">
        <v>161</v>
      </c>
      <c r="R4513" s="2" t="s">
        <v>1092</v>
      </c>
      <c r="S4513" s="2" t="s">
        <v>279</v>
      </c>
      <c r="T4513" s="2" t="s">
        <v>1375</v>
      </c>
      <c r="U4513" s="4"/>
      <c r="V4513" s="4"/>
      <c r="W4513" s="4"/>
    </row>
    <row r="4514" spans="1:23" x14ac:dyDescent="0.2">
      <c r="A4514" s="2" t="s">
        <v>1039</v>
      </c>
      <c r="B4514" s="2" t="s">
        <v>1359</v>
      </c>
      <c r="C4514" s="2" t="s">
        <v>25</v>
      </c>
      <c r="D4514" s="2" t="s">
        <v>6210</v>
      </c>
      <c r="E4514" s="2" t="s">
        <v>1458</v>
      </c>
      <c r="F4514" s="2" t="s">
        <v>1490</v>
      </c>
      <c r="G4514" s="2" t="s">
        <v>58</v>
      </c>
      <c r="H4514" s="2" t="s">
        <v>6207</v>
      </c>
      <c r="I4514" s="2" t="s">
        <v>1492</v>
      </c>
      <c r="J4514" s="2" t="s">
        <v>593</v>
      </c>
      <c r="K4514" s="2" t="s">
        <v>5425</v>
      </c>
      <c r="L4514" s="3" t="s">
        <v>137</v>
      </c>
      <c r="M4514" s="3" t="s">
        <v>37</v>
      </c>
      <c r="N4514" s="3" t="s">
        <v>37</v>
      </c>
      <c r="O4514" s="3" t="s">
        <v>37</v>
      </c>
      <c r="P4514" s="2" t="s">
        <v>1374</v>
      </c>
      <c r="Q4514" s="2" t="s">
        <v>161</v>
      </c>
      <c r="R4514" s="2" t="s">
        <v>1092</v>
      </c>
      <c r="S4514" s="2" t="s">
        <v>279</v>
      </c>
      <c r="T4514" s="2" t="s">
        <v>1375</v>
      </c>
      <c r="U4514" s="4"/>
      <c r="V4514" s="4"/>
      <c r="W4514" s="4"/>
    </row>
    <row r="4515" spans="1:23" x14ac:dyDescent="0.2">
      <c r="A4515" s="2" t="s">
        <v>1039</v>
      </c>
      <c r="B4515" s="2" t="s">
        <v>1359</v>
      </c>
      <c r="C4515" s="2" t="s">
        <v>25</v>
      </c>
      <c r="D4515" s="2" t="s">
        <v>6211</v>
      </c>
      <c r="E4515" s="2" t="s">
        <v>1458</v>
      </c>
      <c r="F4515" s="2" t="s">
        <v>1490</v>
      </c>
      <c r="G4515" s="2" t="s">
        <v>65</v>
      </c>
      <c r="H4515" s="2" t="s">
        <v>6207</v>
      </c>
      <c r="I4515" s="2" t="s">
        <v>1492</v>
      </c>
      <c r="J4515" s="2" t="s">
        <v>593</v>
      </c>
      <c r="K4515" s="2" t="s">
        <v>33</v>
      </c>
      <c r="L4515" s="3" t="s">
        <v>137</v>
      </c>
      <c r="M4515" s="3" t="s">
        <v>137</v>
      </c>
      <c r="N4515" s="3" t="s">
        <v>37</v>
      </c>
      <c r="O4515" s="3" t="s">
        <v>37</v>
      </c>
      <c r="P4515" s="2" t="s">
        <v>1374</v>
      </c>
      <c r="Q4515" s="2" t="s">
        <v>131</v>
      </c>
      <c r="R4515" s="2" t="s">
        <v>75</v>
      </c>
      <c r="S4515" s="2" t="s">
        <v>1092</v>
      </c>
      <c r="T4515" s="2" t="s">
        <v>1375</v>
      </c>
      <c r="U4515" s="4"/>
      <c r="V4515" s="4"/>
      <c r="W4515" s="4"/>
    </row>
    <row r="4516" spans="1:23" x14ac:dyDescent="0.2">
      <c r="A4516" s="2" t="s">
        <v>1039</v>
      </c>
      <c r="B4516" s="2" t="s">
        <v>1359</v>
      </c>
      <c r="C4516" s="2" t="s">
        <v>25</v>
      </c>
      <c r="D4516" s="2" t="s">
        <v>6212</v>
      </c>
      <c r="E4516" s="2" t="s">
        <v>1458</v>
      </c>
      <c r="F4516" s="2" t="s">
        <v>1490</v>
      </c>
      <c r="G4516" s="2" t="s">
        <v>428</v>
      </c>
      <c r="H4516" s="2" t="s">
        <v>6207</v>
      </c>
      <c r="I4516" s="2" t="s">
        <v>1492</v>
      </c>
      <c r="J4516" s="2" t="s">
        <v>593</v>
      </c>
      <c r="K4516" s="2" t="s">
        <v>5425</v>
      </c>
      <c r="L4516" s="3" t="s">
        <v>137</v>
      </c>
      <c r="M4516" s="3" t="s">
        <v>137</v>
      </c>
      <c r="N4516" s="3" t="s">
        <v>37</v>
      </c>
      <c r="O4516" s="3" t="s">
        <v>37</v>
      </c>
      <c r="P4516" s="2" t="s">
        <v>1374</v>
      </c>
      <c r="Q4516" s="2" t="s">
        <v>131</v>
      </c>
      <c r="R4516" s="2" t="s">
        <v>75</v>
      </c>
      <c r="S4516" s="2" t="s">
        <v>1092</v>
      </c>
      <c r="T4516" s="2" t="s">
        <v>1375</v>
      </c>
      <c r="U4516" s="4"/>
      <c r="V4516" s="4"/>
      <c r="W4516" s="4"/>
    </row>
    <row r="4517" spans="1:23" x14ac:dyDescent="0.2">
      <c r="A4517" s="2" t="s">
        <v>1039</v>
      </c>
      <c r="B4517" s="2" t="s">
        <v>1359</v>
      </c>
      <c r="C4517" s="2" t="s">
        <v>25</v>
      </c>
      <c r="D4517" s="2" t="s">
        <v>6213</v>
      </c>
      <c r="E4517" s="2" t="s">
        <v>1458</v>
      </c>
      <c r="F4517" s="2" t="s">
        <v>1490</v>
      </c>
      <c r="G4517" s="2" t="s">
        <v>430</v>
      </c>
      <c r="H4517" s="2" t="s">
        <v>6207</v>
      </c>
      <c r="I4517" s="2" t="s">
        <v>1492</v>
      </c>
      <c r="J4517" s="2" t="s">
        <v>593</v>
      </c>
      <c r="K4517" s="2" t="s">
        <v>33</v>
      </c>
      <c r="L4517" s="3" t="s">
        <v>137</v>
      </c>
      <c r="M4517" s="3" t="s">
        <v>137</v>
      </c>
      <c r="N4517" s="3" t="s">
        <v>37</v>
      </c>
      <c r="O4517" s="3" t="s">
        <v>37</v>
      </c>
      <c r="P4517" s="2" t="s">
        <v>1374</v>
      </c>
      <c r="Q4517" s="2" t="s">
        <v>131</v>
      </c>
      <c r="R4517" s="2" t="s">
        <v>1092</v>
      </c>
      <c r="S4517" s="2" t="s">
        <v>279</v>
      </c>
      <c r="T4517" s="2" t="s">
        <v>1375</v>
      </c>
      <c r="U4517" s="4"/>
      <c r="V4517" s="4"/>
      <c r="W4517" s="4"/>
    </row>
    <row r="4518" spans="1:23" x14ac:dyDescent="0.2">
      <c r="A4518" s="2" t="s">
        <v>1039</v>
      </c>
      <c r="B4518" s="2" t="s">
        <v>1359</v>
      </c>
      <c r="C4518" s="2" t="s">
        <v>25</v>
      </c>
      <c r="D4518" s="2" t="s">
        <v>6214</v>
      </c>
      <c r="E4518" s="2" t="s">
        <v>1458</v>
      </c>
      <c r="F4518" s="2" t="s">
        <v>1490</v>
      </c>
      <c r="G4518" s="2" t="s">
        <v>433</v>
      </c>
      <c r="H4518" s="2" t="s">
        <v>6207</v>
      </c>
      <c r="I4518" s="2" t="s">
        <v>1492</v>
      </c>
      <c r="J4518" s="2" t="s">
        <v>593</v>
      </c>
      <c r="K4518" s="2" t="s">
        <v>5425</v>
      </c>
      <c r="L4518" s="3" t="s">
        <v>137</v>
      </c>
      <c r="M4518" s="3" t="s">
        <v>137</v>
      </c>
      <c r="N4518" s="3" t="s">
        <v>37</v>
      </c>
      <c r="O4518" s="3" t="s">
        <v>37</v>
      </c>
      <c r="P4518" s="2" t="s">
        <v>1374</v>
      </c>
      <c r="Q4518" s="2" t="s">
        <v>131</v>
      </c>
      <c r="R4518" s="2" t="s">
        <v>1092</v>
      </c>
      <c r="S4518" s="2" t="s">
        <v>279</v>
      </c>
      <c r="T4518" s="2" t="s">
        <v>1375</v>
      </c>
      <c r="U4518" s="4"/>
      <c r="V4518" s="4"/>
      <c r="W4518" s="4"/>
    </row>
    <row r="4519" spans="1:23" x14ac:dyDescent="0.2">
      <c r="A4519" s="2" t="s">
        <v>1039</v>
      </c>
      <c r="B4519" s="2" t="s">
        <v>1359</v>
      </c>
      <c r="C4519" s="2" t="s">
        <v>25</v>
      </c>
      <c r="D4519" s="2" t="s">
        <v>6215</v>
      </c>
      <c r="E4519" s="2" t="s">
        <v>1458</v>
      </c>
      <c r="F4519" s="2" t="s">
        <v>1490</v>
      </c>
      <c r="G4519" s="2" t="s">
        <v>436</v>
      </c>
      <c r="H4519" s="2" t="s">
        <v>6216</v>
      </c>
      <c r="I4519" s="2" t="s">
        <v>1492</v>
      </c>
      <c r="J4519" s="2" t="s">
        <v>593</v>
      </c>
      <c r="K4519" s="2" t="s">
        <v>33</v>
      </c>
      <c r="L4519" s="3" t="s">
        <v>137</v>
      </c>
      <c r="M4519" s="3" t="s">
        <v>137</v>
      </c>
      <c r="N4519" s="3" t="s">
        <v>137</v>
      </c>
      <c r="O4519" s="3" t="s">
        <v>37</v>
      </c>
      <c r="P4519" s="2" t="s">
        <v>1383</v>
      </c>
      <c r="Q4519" s="2" t="s">
        <v>161</v>
      </c>
      <c r="R4519" s="2" t="s">
        <v>1076</v>
      </c>
      <c r="S4519" s="2" t="s">
        <v>54</v>
      </c>
      <c r="T4519" s="2" t="s">
        <v>1749</v>
      </c>
      <c r="U4519" s="4"/>
      <c r="V4519" s="4"/>
      <c r="W4519" s="4"/>
    </row>
    <row r="4520" spans="1:23" x14ac:dyDescent="0.2">
      <c r="A4520" s="2" t="s">
        <v>1039</v>
      </c>
      <c r="B4520" s="2" t="s">
        <v>1359</v>
      </c>
      <c r="C4520" s="2" t="s">
        <v>25</v>
      </c>
      <c r="D4520" s="2" t="s">
        <v>6217</v>
      </c>
      <c r="E4520" s="2" t="s">
        <v>1458</v>
      </c>
      <c r="F4520" s="2" t="s">
        <v>1490</v>
      </c>
      <c r="G4520" s="2" t="s">
        <v>438</v>
      </c>
      <c r="H4520" s="2" t="s">
        <v>6216</v>
      </c>
      <c r="I4520" s="2" t="s">
        <v>1492</v>
      </c>
      <c r="J4520" s="2" t="s">
        <v>593</v>
      </c>
      <c r="K4520" s="2" t="s">
        <v>5425</v>
      </c>
      <c r="L4520" s="3" t="s">
        <v>137</v>
      </c>
      <c r="M4520" s="3" t="s">
        <v>137</v>
      </c>
      <c r="N4520" s="3" t="s">
        <v>37</v>
      </c>
      <c r="O4520" s="3" t="s">
        <v>37</v>
      </c>
      <c r="P4520" s="2" t="s">
        <v>1383</v>
      </c>
      <c r="Q4520" s="2" t="s">
        <v>161</v>
      </c>
      <c r="R4520" s="2" t="s">
        <v>1076</v>
      </c>
      <c r="S4520" s="2" t="s">
        <v>54</v>
      </c>
      <c r="T4520" s="2" t="s">
        <v>1749</v>
      </c>
      <c r="U4520" s="4"/>
      <c r="V4520" s="4"/>
      <c r="W4520" s="4"/>
    </row>
    <row r="4521" spans="1:23" x14ac:dyDescent="0.2">
      <c r="A4521" s="2" t="s">
        <v>1039</v>
      </c>
      <c r="B4521" s="2" t="s">
        <v>1359</v>
      </c>
      <c r="C4521" s="2" t="s">
        <v>25</v>
      </c>
      <c r="D4521" s="2" t="s">
        <v>6218</v>
      </c>
      <c r="E4521" s="2" t="s">
        <v>1458</v>
      </c>
      <c r="F4521" s="2" t="s">
        <v>1490</v>
      </c>
      <c r="G4521" s="2" t="s">
        <v>119</v>
      </c>
      <c r="H4521" s="2" t="s">
        <v>6216</v>
      </c>
      <c r="I4521" s="2" t="s">
        <v>1492</v>
      </c>
      <c r="J4521" s="2" t="s">
        <v>593</v>
      </c>
      <c r="K4521" s="2" t="s">
        <v>33</v>
      </c>
      <c r="L4521" s="3" t="s">
        <v>137</v>
      </c>
      <c r="M4521" s="3" t="s">
        <v>137</v>
      </c>
      <c r="N4521" s="3" t="s">
        <v>137</v>
      </c>
      <c r="O4521" s="3" t="s">
        <v>37</v>
      </c>
      <c r="P4521" s="2" t="s">
        <v>1383</v>
      </c>
      <c r="Q4521" s="2" t="s">
        <v>161</v>
      </c>
      <c r="R4521" s="2" t="s">
        <v>516</v>
      </c>
      <c r="S4521" s="2" t="s">
        <v>289</v>
      </c>
      <c r="T4521" s="2" t="s">
        <v>1749</v>
      </c>
      <c r="U4521" s="4"/>
      <c r="V4521" s="4"/>
      <c r="W4521" s="4"/>
    </row>
    <row r="4522" spans="1:23" x14ac:dyDescent="0.2">
      <c r="A4522" s="2" t="s">
        <v>1039</v>
      </c>
      <c r="B4522" s="2" t="s">
        <v>1359</v>
      </c>
      <c r="C4522" s="2" t="s">
        <v>25</v>
      </c>
      <c r="D4522" s="2" t="s">
        <v>6219</v>
      </c>
      <c r="E4522" s="2" t="s">
        <v>1458</v>
      </c>
      <c r="F4522" s="2" t="s">
        <v>1490</v>
      </c>
      <c r="G4522" s="2" t="s">
        <v>129</v>
      </c>
      <c r="H4522" s="2" t="s">
        <v>6216</v>
      </c>
      <c r="I4522" s="2" t="s">
        <v>1492</v>
      </c>
      <c r="J4522" s="2" t="s">
        <v>593</v>
      </c>
      <c r="K4522" s="2" t="s">
        <v>5425</v>
      </c>
      <c r="L4522" s="3" t="s">
        <v>137</v>
      </c>
      <c r="M4522" s="3" t="s">
        <v>137</v>
      </c>
      <c r="N4522" s="3" t="s">
        <v>37</v>
      </c>
      <c r="O4522" s="3" t="s">
        <v>37</v>
      </c>
      <c r="P4522" s="2" t="s">
        <v>1383</v>
      </c>
      <c r="Q4522" s="2" t="s">
        <v>161</v>
      </c>
      <c r="R4522" s="2" t="s">
        <v>516</v>
      </c>
      <c r="S4522" s="2" t="s">
        <v>289</v>
      </c>
      <c r="T4522" s="2" t="s">
        <v>1749</v>
      </c>
      <c r="U4522" s="4"/>
      <c r="V4522" s="4"/>
      <c r="W4522" s="4"/>
    </row>
    <row r="4523" spans="1:23" x14ac:dyDescent="0.2">
      <c r="A4523" s="2" t="s">
        <v>1039</v>
      </c>
      <c r="B4523" s="2" t="s">
        <v>1359</v>
      </c>
      <c r="C4523" s="2" t="s">
        <v>25</v>
      </c>
      <c r="D4523" s="2" t="s">
        <v>6220</v>
      </c>
      <c r="E4523" s="2" t="s">
        <v>1458</v>
      </c>
      <c r="F4523" s="2" t="s">
        <v>1490</v>
      </c>
      <c r="G4523" s="2" t="s">
        <v>109</v>
      </c>
      <c r="H4523" s="2" t="s">
        <v>6216</v>
      </c>
      <c r="I4523" s="2" t="s">
        <v>1492</v>
      </c>
      <c r="J4523" s="2" t="s">
        <v>593</v>
      </c>
      <c r="K4523" s="2" t="s">
        <v>33</v>
      </c>
      <c r="L4523" s="3" t="s">
        <v>137</v>
      </c>
      <c r="M4523" s="3" t="s">
        <v>37</v>
      </c>
      <c r="N4523" s="3" t="s">
        <v>137</v>
      </c>
      <c r="O4523" s="3" t="s">
        <v>37</v>
      </c>
      <c r="P4523" s="2" t="s">
        <v>1383</v>
      </c>
      <c r="Q4523" s="2" t="s">
        <v>161</v>
      </c>
      <c r="R4523" s="2" t="s">
        <v>1388</v>
      </c>
      <c r="S4523" s="2" t="s">
        <v>417</v>
      </c>
      <c r="T4523" s="2" t="s">
        <v>1749</v>
      </c>
      <c r="U4523" s="4"/>
      <c r="V4523" s="4"/>
      <c r="W4523" s="4"/>
    </row>
    <row r="4524" spans="1:23" x14ac:dyDescent="0.2">
      <c r="A4524" s="2" t="s">
        <v>1039</v>
      </c>
      <c r="B4524" s="2" t="s">
        <v>1359</v>
      </c>
      <c r="C4524" s="2" t="s">
        <v>25</v>
      </c>
      <c r="D4524" s="2" t="s">
        <v>6221</v>
      </c>
      <c r="E4524" s="2" t="s">
        <v>1458</v>
      </c>
      <c r="F4524" s="2" t="s">
        <v>1490</v>
      </c>
      <c r="G4524" s="2" t="s">
        <v>86</v>
      </c>
      <c r="H4524" s="2" t="s">
        <v>6216</v>
      </c>
      <c r="I4524" s="2" t="s">
        <v>1492</v>
      </c>
      <c r="J4524" s="2" t="s">
        <v>593</v>
      </c>
      <c r="K4524" s="2" t="s">
        <v>5425</v>
      </c>
      <c r="L4524" s="3" t="s">
        <v>137</v>
      </c>
      <c r="M4524" s="3" t="s">
        <v>37</v>
      </c>
      <c r="N4524" s="3" t="s">
        <v>37</v>
      </c>
      <c r="O4524" s="3" t="s">
        <v>37</v>
      </c>
      <c r="P4524" s="2" t="s">
        <v>1383</v>
      </c>
      <c r="Q4524" s="2" t="s">
        <v>161</v>
      </c>
      <c r="R4524" s="2" t="s">
        <v>1388</v>
      </c>
      <c r="S4524" s="2" t="s">
        <v>417</v>
      </c>
      <c r="T4524" s="2" t="s">
        <v>1749</v>
      </c>
      <c r="U4524" s="4"/>
      <c r="V4524" s="4"/>
      <c r="W4524" s="4"/>
    </row>
    <row r="4525" spans="1:23" x14ac:dyDescent="0.2">
      <c r="A4525" s="2" t="s">
        <v>1039</v>
      </c>
      <c r="B4525" s="2" t="s">
        <v>1359</v>
      </c>
      <c r="C4525" s="2" t="s">
        <v>25</v>
      </c>
      <c r="D4525" s="2" t="s">
        <v>6222</v>
      </c>
      <c r="E4525" s="2" t="s">
        <v>1458</v>
      </c>
      <c r="F4525" s="2" t="s">
        <v>1490</v>
      </c>
      <c r="G4525" s="2" t="s">
        <v>72</v>
      </c>
      <c r="H4525" s="2" t="s">
        <v>6223</v>
      </c>
      <c r="I4525" s="2" t="s">
        <v>1492</v>
      </c>
      <c r="J4525" s="2" t="s">
        <v>593</v>
      </c>
      <c r="K4525" s="2" t="s">
        <v>33</v>
      </c>
      <c r="L4525" s="3" t="s">
        <v>137</v>
      </c>
      <c r="M4525" s="3" t="s">
        <v>37</v>
      </c>
      <c r="N4525" s="3" t="s">
        <v>31</v>
      </c>
      <c r="O4525" s="3" t="s">
        <v>37</v>
      </c>
      <c r="P4525" s="2" t="s">
        <v>1421</v>
      </c>
      <c r="Q4525" s="2" t="s">
        <v>161</v>
      </c>
      <c r="R4525" s="2" t="s">
        <v>54</v>
      </c>
      <c r="S4525" s="2" t="s">
        <v>510</v>
      </c>
      <c r="T4525" s="2" t="s">
        <v>5422</v>
      </c>
      <c r="U4525" s="4"/>
      <c r="V4525" s="4"/>
      <c r="W4525" s="4"/>
    </row>
    <row r="4526" spans="1:23" x14ac:dyDescent="0.2">
      <c r="A4526" s="2" t="s">
        <v>1039</v>
      </c>
      <c r="B4526" s="2" t="s">
        <v>1359</v>
      </c>
      <c r="C4526" s="2" t="s">
        <v>25</v>
      </c>
      <c r="D4526" s="2" t="s">
        <v>6224</v>
      </c>
      <c r="E4526" s="2" t="s">
        <v>1458</v>
      </c>
      <c r="F4526" s="2" t="s">
        <v>1490</v>
      </c>
      <c r="G4526" s="2" t="s">
        <v>248</v>
      </c>
      <c r="H4526" s="2" t="s">
        <v>6225</v>
      </c>
      <c r="I4526" s="2" t="s">
        <v>1492</v>
      </c>
      <c r="J4526" s="2" t="s">
        <v>593</v>
      </c>
      <c r="K4526" s="2" t="s">
        <v>5425</v>
      </c>
      <c r="L4526" s="3" t="s">
        <v>36</v>
      </c>
      <c r="M4526" s="3" t="s">
        <v>36</v>
      </c>
      <c r="N4526" s="3" t="s">
        <v>37</v>
      </c>
      <c r="O4526" s="3" t="s">
        <v>37</v>
      </c>
      <c r="P4526" s="2" t="s">
        <v>1407</v>
      </c>
      <c r="Q4526" s="2" t="s">
        <v>150</v>
      </c>
      <c r="R4526" s="2" t="s">
        <v>79</v>
      </c>
      <c r="S4526" s="2" t="s">
        <v>279</v>
      </c>
      <c r="T4526" s="2" t="s">
        <v>5421</v>
      </c>
      <c r="U4526" s="4"/>
      <c r="V4526" s="4"/>
      <c r="W4526" s="4"/>
    </row>
    <row r="4527" spans="1:23" x14ac:dyDescent="0.2">
      <c r="A4527" s="2" t="s">
        <v>1039</v>
      </c>
      <c r="B4527" s="2" t="s">
        <v>1359</v>
      </c>
      <c r="C4527" s="2" t="s">
        <v>25</v>
      </c>
      <c r="D4527" s="2" t="s">
        <v>6232</v>
      </c>
      <c r="E4527" s="2" t="s">
        <v>1458</v>
      </c>
      <c r="F4527" s="2" t="s">
        <v>6233</v>
      </c>
      <c r="G4527" s="2" t="s">
        <v>29</v>
      </c>
      <c r="H4527" s="2" t="s">
        <v>6234</v>
      </c>
      <c r="I4527" s="2" t="s">
        <v>31</v>
      </c>
      <c r="J4527" s="2" t="s">
        <v>593</v>
      </c>
      <c r="K4527" s="2" t="s">
        <v>5425</v>
      </c>
      <c r="L4527" s="3" t="s">
        <v>113</v>
      </c>
      <c r="M4527" s="3" t="s">
        <v>521</v>
      </c>
      <c r="N4527" s="3" t="s">
        <v>37</v>
      </c>
      <c r="O4527" s="3" t="s">
        <v>37</v>
      </c>
      <c r="P4527" s="2" t="s">
        <v>1517</v>
      </c>
      <c r="Q4527" s="2" t="s">
        <v>139</v>
      </c>
      <c r="R4527" s="2" t="s">
        <v>75</v>
      </c>
      <c r="S4527" s="2" t="s">
        <v>280</v>
      </c>
      <c r="T4527" s="2" t="s">
        <v>1430</v>
      </c>
      <c r="U4527" s="4"/>
      <c r="V4527" s="4"/>
      <c r="W4527" s="4"/>
    </row>
    <row r="4528" spans="1:23" x14ac:dyDescent="0.2">
      <c r="A4528" s="2" t="s">
        <v>1039</v>
      </c>
      <c r="B4528" s="2" t="s">
        <v>1359</v>
      </c>
      <c r="C4528" s="2" t="s">
        <v>25</v>
      </c>
      <c r="D4528" s="2" t="s">
        <v>6235</v>
      </c>
      <c r="E4528" s="2" t="s">
        <v>1458</v>
      </c>
      <c r="F4528" s="2" t="s">
        <v>6233</v>
      </c>
      <c r="G4528" s="2" t="s">
        <v>44</v>
      </c>
      <c r="H4528" s="2" t="s">
        <v>6234</v>
      </c>
      <c r="I4528" s="2" t="s">
        <v>31</v>
      </c>
      <c r="J4528" s="2" t="s">
        <v>593</v>
      </c>
      <c r="K4528" s="2" t="s">
        <v>5425</v>
      </c>
      <c r="L4528" s="3" t="s">
        <v>521</v>
      </c>
      <c r="M4528" s="3" t="s">
        <v>175</v>
      </c>
      <c r="N4528" s="3" t="s">
        <v>37</v>
      </c>
      <c r="O4528" s="3" t="s">
        <v>37</v>
      </c>
      <c r="P4528" s="2" t="s">
        <v>1488</v>
      </c>
      <c r="Q4528" s="2" t="s">
        <v>139</v>
      </c>
      <c r="R4528" s="2" t="s">
        <v>75</v>
      </c>
      <c r="S4528" s="2" t="s">
        <v>280</v>
      </c>
      <c r="T4528" s="2" t="s">
        <v>1395</v>
      </c>
      <c r="U4528" s="4"/>
      <c r="V4528" s="4"/>
      <c r="W4528" s="4"/>
    </row>
    <row r="4529" spans="1:23" x14ac:dyDescent="0.2">
      <c r="A4529" s="2" t="s">
        <v>1039</v>
      </c>
      <c r="B4529" s="2" t="s">
        <v>1359</v>
      </c>
      <c r="C4529" s="2" t="s">
        <v>25</v>
      </c>
      <c r="D4529" s="2" t="s">
        <v>6236</v>
      </c>
      <c r="E4529" s="2" t="s">
        <v>1458</v>
      </c>
      <c r="F4529" s="2" t="s">
        <v>6233</v>
      </c>
      <c r="G4529" s="2" t="s">
        <v>51</v>
      </c>
      <c r="H4529" s="2" t="s">
        <v>6234</v>
      </c>
      <c r="I4529" s="2" t="s">
        <v>31</v>
      </c>
      <c r="J4529" s="2" t="s">
        <v>593</v>
      </c>
      <c r="K4529" s="2" t="s">
        <v>5425</v>
      </c>
      <c r="L4529" s="3" t="s">
        <v>438</v>
      </c>
      <c r="M4529" s="3" t="s">
        <v>438</v>
      </c>
      <c r="N4529" s="3" t="s">
        <v>37</v>
      </c>
      <c r="O4529" s="3" t="s">
        <v>37</v>
      </c>
      <c r="P4529" s="2" t="s">
        <v>1440</v>
      </c>
      <c r="Q4529" s="2" t="s">
        <v>139</v>
      </c>
      <c r="R4529" s="2" t="s">
        <v>75</v>
      </c>
      <c r="S4529" s="2" t="s">
        <v>280</v>
      </c>
      <c r="T4529" s="2" t="s">
        <v>1408</v>
      </c>
      <c r="U4529" s="4"/>
      <c r="V4529" s="4"/>
      <c r="W4529" s="4"/>
    </row>
    <row r="4530" spans="1:23" x14ac:dyDescent="0.2">
      <c r="A4530" s="2" t="s">
        <v>1039</v>
      </c>
      <c r="B4530" s="2" t="s">
        <v>1359</v>
      </c>
      <c r="C4530" s="2" t="s">
        <v>25</v>
      </c>
      <c r="D4530" s="2" t="s">
        <v>6237</v>
      </c>
      <c r="E4530" s="2" t="s">
        <v>1458</v>
      </c>
      <c r="F4530" s="2" t="s">
        <v>6233</v>
      </c>
      <c r="G4530" s="2" t="s">
        <v>58</v>
      </c>
      <c r="H4530" s="2" t="s">
        <v>6234</v>
      </c>
      <c r="I4530" s="2" t="s">
        <v>31</v>
      </c>
      <c r="J4530" s="2" t="s">
        <v>593</v>
      </c>
      <c r="K4530" s="2" t="s">
        <v>5425</v>
      </c>
      <c r="L4530" s="3" t="s">
        <v>521</v>
      </c>
      <c r="M4530" s="3" t="s">
        <v>175</v>
      </c>
      <c r="N4530" s="3" t="s">
        <v>37</v>
      </c>
      <c r="O4530" s="3" t="s">
        <v>37</v>
      </c>
      <c r="P4530" s="2" t="s">
        <v>1446</v>
      </c>
      <c r="Q4530" s="2" t="s">
        <v>150</v>
      </c>
      <c r="R4530" s="2" t="s">
        <v>75</v>
      </c>
      <c r="S4530" s="2" t="s">
        <v>280</v>
      </c>
      <c r="T4530" s="2" t="s">
        <v>1212</v>
      </c>
      <c r="U4530" s="4"/>
      <c r="V4530" s="4"/>
      <c r="W4530" s="4"/>
    </row>
    <row r="4531" spans="1:23" x14ac:dyDescent="0.2">
      <c r="A4531" s="2" t="s">
        <v>1039</v>
      </c>
      <c r="B4531" s="2" t="s">
        <v>1359</v>
      </c>
      <c r="C4531" s="2" t="s">
        <v>25</v>
      </c>
      <c r="D4531" s="2" t="s">
        <v>6238</v>
      </c>
      <c r="E4531" s="2" t="s">
        <v>1458</v>
      </c>
      <c r="F4531" s="2" t="s">
        <v>6233</v>
      </c>
      <c r="G4531" s="2" t="s">
        <v>65</v>
      </c>
      <c r="H4531" s="2" t="s">
        <v>6234</v>
      </c>
      <c r="I4531" s="2" t="s">
        <v>31</v>
      </c>
      <c r="J4531" s="2" t="s">
        <v>593</v>
      </c>
      <c r="K4531" s="2" t="s">
        <v>5425</v>
      </c>
      <c r="L4531" s="3" t="s">
        <v>113</v>
      </c>
      <c r="M4531" s="3" t="s">
        <v>113</v>
      </c>
      <c r="N4531" s="3" t="s">
        <v>37</v>
      </c>
      <c r="O4531" s="3" t="s">
        <v>37</v>
      </c>
      <c r="P4531" s="2" t="s">
        <v>1538</v>
      </c>
      <c r="Q4531" s="2" t="s">
        <v>479</v>
      </c>
      <c r="R4531" s="2" t="s">
        <v>75</v>
      </c>
      <c r="S4531" s="2" t="s">
        <v>280</v>
      </c>
      <c r="T4531" s="2" t="s">
        <v>1430</v>
      </c>
      <c r="U4531" s="4"/>
      <c r="V4531" s="4"/>
      <c r="W4531" s="4"/>
    </row>
    <row r="4532" spans="1:23" x14ac:dyDescent="0.2">
      <c r="A4532" s="2" t="s">
        <v>1039</v>
      </c>
      <c r="B4532" s="2" t="s">
        <v>1359</v>
      </c>
      <c r="C4532" s="2" t="s">
        <v>25</v>
      </c>
      <c r="D4532" s="2" t="s">
        <v>6239</v>
      </c>
      <c r="E4532" s="2" t="s">
        <v>1458</v>
      </c>
      <c r="F4532" s="2" t="s">
        <v>6233</v>
      </c>
      <c r="G4532" s="2" t="s">
        <v>428</v>
      </c>
      <c r="H4532" s="2" t="s">
        <v>6234</v>
      </c>
      <c r="I4532" s="2" t="s">
        <v>31</v>
      </c>
      <c r="J4532" s="2" t="s">
        <v>593</v>
      </c>
      <c r="K4532" s="2" t="s">
        <v>5425</v>
      </c>
      <c r="L4532" s="3" t="s">
        <v>113</v>
      </c>
      <c r="M4532" s="3" t="s">
        <v>113</v>
      </c>
      <c r="N4532" s="3" t="s">
        <v>37</v>
      </c>
      <c r="O4532" s="3" t="s">
        <v>37</v>
      </c>
      <c r="P4532" s="2" t="s">
        <v>1531</v>
      </c>
      <c r="Q4532" s="2" t="s">
        <v>479</v>
      </c>
      <c r="R4532" s="2" t="s">
        <v>75</v>
      </c>
      <c r="S4532" s="2" t="s">
        <v>280</v>
      </c>
      <c r="T4532" s="2" t="s">
        <v>1365</v>
      </c>
      <c r="U4532" s="4"/>
      <c r="V4532" s="4"/>
      <c r="W4532" s="4"/>
    </row>
    <row r="4533" spans="1:23" x14ac:dyDescent="0.2">
      <c r="A4533" s="2" t="s">
        <v>1039</v>
      </c>
      <c r="B4533" s="2" t="s">
        <v>1707</v>
      </c>
      <c r="C4533" s="2" t="s">
        <v>25</v>
      </c>
      <c r="D4533" s="2" t="s">
        <v>6464</v>
      </c>
      <c r="E4533" s="2" t="s">
        <v>1868</v>
      </c>
      <c r="F4533" s="2" t="s">
        <v>1050</v>
      </c>
      <c r="G4533" s="2" t="s">
        <v>44</v>
      </c>
      <c r="H4533" s="2" t="s">
        <v>6463</v>
      </c>
      <c r="I4533" s="2" t="s">
        <v>37</v>
      </c>
      <c r="J4533" s="2" t="s">
        <v>593</v>
      </c>
      <c r="K4533" s="2" t="s">
        <v>33</v>
      </c>
      <c r="L4533" s="3" t="s">
        <v>46</v>
      </c>
      <c r="M4533" s="3" t="s">
        <v>328</v>
      </c>
      <c r="N4533" s="3" t="s">
        <v>37</v>
      </c>
      <c r="O4533" s="3" t="s">
        <v>37</v>
      </c>
      <c r="P4533" s="2" t="s">
        <v>1790</v>
      </c>
      <c r="Q4533" s="2" t="s">
        <v>161</v>
      </c>
      <c r="R4533" s="2" t="s">
        <v>54</v>
      </c>
      <c r="S4533" s="2" t="s">
        <v>743</v>
      </c>
      <c r="T4533" s="2" t="s">
        <v>5452</v>
      </c>
      <c r="U4533" s="2" t="s">
        <v>1019</v>
      </c>
      <c r="V4533" s="4"/>
      <c r="W4533" s="4"/>
    </row>
    <row r="4534" spans="1:23" x14ac:dyDescent="0.2">
      <c r="A4534" s="2" t="s">
        <v>1039</v>
      </c>
      <c r="B4534" s="2" t="s">
        <v>1707</v>
      </c>
      <c r="C4534" s="2" t="s">
        <v>25</v>
      </c>
      <c r="D4534" s="2" t="s">
        <v>6465</v>
      </c>
      <c r="E4534" s="2" t="s">
        <v>1868</v>
      </c>
      <c r="F4534" s="2" t="s">
        <v>1050</v>
      </c>
      <c r="G4534" s="2" t="s">
        <v>51</v>
      </c>
      <c r="H4534" s="2" t="s">
        <v>6463</v>
      </c>
      <c r="I4534" s="2" t="s">
        <v>37</v>
      </c>
      <c r="J4534" s="2" t="s">
        <v>593</v>
      </c>
      <c r="K4534" s="2" t="s">
        <v>33</v>
      </c>
      <c r="L4534" s="3" t="s">
        <v>46</v>
      </c>
      <c r="M4534" s="3" t="s">
        <v>45</v>
      </c>
      <c r="N4534" s="3" t="s">
        <v>37</v>
      </c>
      <c r="O4534" s="3" t="s">
        <v>37</v>
      </c>
      <c r="P4534" s="2" t="s">
        <v>1790</v>
      </c>
      <c r="Q4534" s="2" t="s">
        <v>161</v>
      </c>
      <c r="R4534" s="2" t="s">
        <v>122</v>
      </c>
      <c r="S4534" s="2" t="s">
        <v>68</v>
      </c>
      <c r="T4534" s="2" t="s">
        <v>5452</v>
      </c>
      <c r="U4534" s="2" t="s">
        <v>1019</v>
      </c>
      <c r="V4534" s="4"/>
      <c r="W4534" s="4"/>
    </row>
    <row r="4535" spans="1:23" x14ac:dyDescent="0.2">
      <c r="A4535" s="2" t="s">
        <v>1039</v>
      </c>
      <c r="B4535" s="2" t="s">
        <v>1707</v>
      </c>
      <c r="C4535" s="2" t="s">
        <v>25</v>
      </c>
      <c r="D4535" s="2" t="s">
        <v>6466</v>
      </c>
      <c r="E4535" s="2" t="s">
        <v>1868</v>
      </c>
      <c r="F4535" s="2" t="s">
        <v>1050</v>
      </c>
      <c r="G4535" s="2" t="s">
        <v>58</v>
      </c>
      <c r="H4535" s="2" t="s">
        <v>6463</v>
      </c>
      <c r="I4535" s="2" t="s">
        <v>37</v>
      </c>
      <c r="J4535" s="2" t="s">
        <v>593</v>
      </c>
      <c r="K4535" s="2" t="s">
        <v>33</v>
      </c>
      <c r="L4535" s="3" t="s">
        <v>45</v>
      </c>
      <c r="M4535" s="3" t="s">
        <v>45</v>
      </c>
      <c r="N4535" s="3" t="s">
        <v>37</v>
      </c>
      <c r="O4535" s="3" t="s">
        <v>37</v>
      </c>
      <c r="P4535" s="2" t="s">
        <v>1790</v>
      </c>
      <c r="Q4535" s="2" t="s">
        <v>161</v>
      </c>
      <c r="R4535" s="2" t="s">
        <v>145</v>
      </c>
      <c r="S4535" s="2" t="s">
        <v>146</v>
      </c>
      <c r="T4535" s="2" t="s">
        <v>5452</v>
      </c>
      <c r="U4535" s="2" t="s">
        <v>1019</v>
      </c>
      <c r="V4535" s="4"/>
      <c r="W4535" s="4"/>
    </row>
    <row r="4536" spans="1:23" x14ac:dyDescent="0.2">
      <c r="A4536" s="2" t="s">
        <v>1039</v>
      </c>
      <c r="B4536" s="2" t="s">
        <v>1925</v>
      </c>
      <c r="C4536" s="2" t="s">
        <v>25</v>
      </c>
      <c r="D4536" s="2" t="s">
        <v>6504</v>
      </c>
      <c r="E4536" s="2" t="s">
        <v>1927</v>
      </c>
      <c r="F4536" s="2" t="s">
        <v>1357</v>
      </c>
      <c r="G4536" s="2" t="s">
        <v>29</v>
      </c>
      <c r="H4536" s="2" t="s">
        <v>6505</v>
      </c>
      <c r="I4536" s="2" t="s">
        <v>31</v>
      </c>
      <c r="J4536" s="2" t="s">
        <v>593</v>
      </c>
      <c r="K4536" s="2" t="s">
        <v>33</v>
      </c>
      <c r="L4536" s="3" t="s">
        <v>72</v>
      </c>
      <c r="M4536" s="3" t="s">
        <v>104</v>
      </c>
      <c r="N4536" s="3" t="s">
        <v>37</v>
      </c>
      <c r="O4536" s="3" t="s">
        <v>37</v>
      </c>
      <c r="P4536" s="2" t="s">
        <v>1929</v>
      </c>
      <c r="Q4536" s="2" t="s">
        <v>139</v>
      </c>
      <c r="R4536" s="2" t="s">
        <v>140</v>
      </c>
      <c r="S4536" s="2" t="s">
        <v>605</v>
      </c>
      <c r="T4536" s="2" t="s">
        <v>1172</v>
      </c>
      <c r="U4536" s="4"/>
      <c r="V4536" s="4"/>
      <c r="W4536" s="4"/>
    </row>
    <row r="4537" spans="1:23" x14ac:dyDescent="0.2">
      <c r="A4537" s="2" t="s">
        <v>2095</v>
      </c>
      <c r="B4537" s="2" t="s">
        <v>2096</v>
      </c>
      <c r="C4537" s="2" t="s">
        <v>25</v>
      </c>
      <c r="D4537" s="2" t="s">
        <v>2110</v>
      </c>
      <c r="E4537" s="2" t="s">
        <v>2098</v>
      </c>
      <c r="F4537" s="2" t="s">
        <v>318</v>
      </c>
      <c r="G4537" s="2" t="s">
        <v>29</v>
      </c>
      <c r="H4537" s="2" t="s">
        <v>2111</v>
      </c>
      <c r="I4537" s="2" t="s">
        <v>442</v>
      </c>
      <c r="J4537" s="2" t="s">
        <v>593</v>
      </c>
      <c r="K4537" s="2" t="s">
        <v>33</v>
      </c>
      <c r="L4537" s="3" t="s">
        <v>129</v>
      </c>
      <c r="M4537" s="3" t="s">
        <v>36</v>
      </c>
      <c r="N4537" s="3" t="s">
        <v>36</v>
      </c>
      <c r="O4537" s="3" t="s">
        <v>37</v>
      </c>
      <c r="P4537" s="2" t="s">
        <v>2112</v>
      </c>
      <c r="Q4537" s="2" t="s">
        <v>39</v>
      </c>
      <c r="R4537" s="2" t="s">
        <v>47</v>
      </c>
      <c r="S4537" s="2" t="s">
        <v>48</v>
      </c>
      <c r="T4537" s="2" t="s">
        <v>2113</v>
      </c>
      <c r="U4537" s="4"/>
      <c r="V4537" s="4"/>
      <c r="W4537" s="4"/>
    </row>
    <row r="4538" spans="1:23" x14ac:dyDescent="0.2">
      <c r="A4538" s="2" t="s">
        <v>2095</v>
      </c>
      <c r="B4538" s="2" t="s">
        <v>2096</v>
      </c>
      <c r="C4538" s="2" t="s">
        <v>25</v>
      </c>
      <c r="D4538" s="2" t="s">
        <v>2123</v>
      </c>
      <c r="E4538" s="2" t="s">
        <v>2098</v>
      </c>
      <c r="F4538" s="2" t="s">
        <v>2124</v>
      </c>
      <c r="G4538" s="2" t="s">
        <v>29</v>
      </c>
      <c r="H4538" s="2" t="s">
        <v>2125</v>
      </c>
      <c r="I4538" s="2" t="s">
        <v>31</v>
      </c>
      <c r="J4538" s="2" t="s">
        <v>593</v>
      </c>
      <c r="K4538" s="2" t="s">
        <v>33</v>
      </c>
      <c r="L4538" s="3" t="s">
        <v>438</v>
      </c>
      <c r="M4538" s="3" t="s">
        <v>175</v>
      </c>
      <c r="N4538" s="3" t="s">
        <v>36</v>
      </c>
      <c r="O4538" s="3" t="s">
        <v>37</v>
      </c>
      <c r="P4538" s="2" t="s">
        <v>2106</v>
      </c>
      <c r="Q4538" s="2" t="s">
        <v>74</v>
      </c>
      <c r="R4538" s="2" t="s">
        <v>79</v>
      </c>
      <c r="S4538" s="2" t="s">
        <v>47</v>
      </c>
      <c r="T4538" s="2" t="s">
        <v>2109</v>
      </c>
      <c r="U4538" s="4"/>
      <c r="V4538" s="4"/>
      <c r="W4538" s="4"/>
    </row>
    <row r="4539" spans="1:23" x14ac:dyDescent="0.2">
      <c r="A4539" s="2" t="s">
        <v>2095</v>
      </c>
      <c r="B4539" s="2" t="s">
        <v>2096</v>
      </c>
      <c r="C4539" s="2" t="s">
        <v>25</v>
      </c>
      <c r="D4539" s="2" t="s">
        <v>2126</v>
      </c>
      <c r="E4539" s="2" t="s">
        <v>2098</v>
      </c>
      <c r="F4539" s="2" t="s">
        <v>2127</v>
      </c>
      <c r="G4539" s="2" t="s">
        <v>29</v>
      </c>
      <c r="H4539" s="2" t="s">
        <v>2128</v>
      </c>
      <c r="I4539" s="2" t="s">
        <v>169</v>
      </c>
      <c r="J4539" s="2" t="s">
        <v>593</v>
      </c>
      <c r="K4539" s="2" t="s">
        <v>33</v>
      </c>
      <c r="L4539" s="3" t="s">
        <v>438</v>
      </c>
      <c r="M4539" s="3" t="s">
        <v>438</v>
      </c>
      <c r="N4539" s="3" t="s">
        <v>36</v>
      </c>
      <c r="O4539" s="3" t="s">
        <v>37</v>
      </c>
      <c r="P4539" s="2" t="s">
        <v>2112</v>
      </c>
      <c r="Q4539" s="2" t="s">
        <v>161</v>
      </c>
      <c r="R4539" s="2" t="s">
        <v>67</v>
      </c>
      <c r="S4539" s="2" t="s">
        <v>123</v>
      </c>
      <c r="T4539" s="2" t="s">
        <v>2113</v>
      </c>
      <c r="U4539" s="4"/>
      <c r="V4539" s="4"/>
      <c r="W4539" s="4"/>
    </row>
    <row r="4540" spans="1:23" x14ac:dyDescent="0.2">
      <c r="A4540" s="2" t="s">
        <v>2095</v>
      </c>
      <c r="B4540" s="2" t="s">
        <v>2129</v>
      </c>
      <c r="C4540" s="2" t="s">
        <v>25</v>
      </c>
      <c r="D4540" s="2" t="s">
        <v>2198</v>
      </c>
      <c r="E4540" s="2" t="s">
        <v>2131</v>
      </c>
      <c r="F4540" s="2" t="s">
        <v>504</v>
      </c>
      <c r="G4540" s="2" t="s">
        <v>29</v>
      </c>
      <c r="H4540" s="2" t="s">
        <v>2199</v>
      </c>
      <c r="I4540" s="2" t="s">
        <v>31</v>
      </c>
      <c r="J4540" s="2" t="s">
        <v>593</v>
      </c>
      <c r="K4540" s="2" t="s">
        <v>33</v>
      </c>
      <c r="L4540" s="3" t="s">
        <v>86</v>
      </c>
      <c r="M4540" s="3" t="s">
        <v>113</v>
      </c>
      <c r="N4540" s="3" t="s">
        <v>34</v>
      </c>
      <c r="O4540" s="3" t="s">
        <v>37</v>
      </c>
      <c r="P4540" s="2" t="s">
        <v>2164</v>
      </c>
      <c r="Q4540" s="2" t="s">
        <v>39</v>
      </c>
      <c r="R4540" s="2" t="s">
        <v>87</v>
      </c>
      <c r="S4540" s="2" t="s">
        <v>146</v>
      </c>
      <c r="T4540" s="2" t="s">
        <v>2135</v>
      </c>
      <c r="U4540" s="4"/>
      <c r="V4540" s="4"/>
      <c r="W4540" s="4"/>
    </row>
    <row r="4541" spans="1:23" x14ac:dyDescent="0.2">
      <c r="A4541" s="2" t="s">
        <v>2095</v>
      </c>
      <c r="B4541" s="2" t="s">
        <v>2129</v>
      </c>
      <c r="C4541" s="2" t="s">
        <v>25</v>
      </c>
      <c r="D4541" s="2" t="s">
        <v>2215</v>
      </c>
      <c r="E4541" s="2" t="s">
        <v>2131</v>
      </c>
      <c r="F4541" s="2" t="s">
        <v>2216</v>
      </c>
      <c r="G4541" s="2" t="s">
        <v>29</v>
      </c>
      <c r="H4541" s="2" t="s">
        <v>2217</v>
      </c>
      <c r="I4541" s="2" t="s">
        <v>31</v>
      </c>
      <c r="J4541" s="2" t="s">
        <v>593</v>
      </c>
      <c r="K4541" s="2" t="s">
        <v>33</v>
      </c>
      <c r="L4541" s="3" t="s">
        <v>86</v>
      </c>
      <c r="M4541" s="3" t="s">
        <v>129</v>
      </c>
      <c r="N4541" s="3" t="s">
        <v>34</v>
      </c>
      <c r="O4541" s="3" t="s">
        <v>37</v>
      </c>
      <c r="P4541" s="2" t="s">
        <v>2218</v>
      </c>
      <c r="Q4541" s="2" t="s">
        <v>121</v>
      </c>
      <c r="R4541" s="2" t="s">
        <v>145</v>
      </c>
      <c r="S4541" s="2" t="s">
        <v>605</v>
      </c>
      <c r="T4541" s="2" t="s">
        <v>2172</v>
      </c>
      <c r="U4541" s="4"/>
      <c r="V4541" s="4"/>
      <c r="W4541" s="4"/>
    </row>
    <row r="4542" spans="1:23" x14ac:dyDescent="0.2">
      <c r="A4542" s="2" t="s">
        <v>2095</v>
      </c>
      <c r="B4542" s="2" t="s">
        <v>2225</v>
      </c>
      <c r="C4542" s="2" t="s">
        <v>25</v>
      </c>
      <c r="D4542" s="2" t="s">
        <v>2247</v>
      </c>
      <c r="E4542" s="2" t="s">
        <v>2227</v>
      </c>
      <c r="F4542" s="2" t="s">
        <v>298</v>
      </c>
      <c r="G4542" s="2" t="s">
        <v>29</v>
      </c>
      <c r="H4542" s="2" t="s">
        <v>2248</v>
      </c>
      <c r="I4542" s="2" t="s">
        <v>31</v>
      </c>
      <c r="J4542" s="2" t="s">
        <v>593</v>
      </c>
      <c r="K4542" s="2" t="s">
        <v>33</v>
      </c>
      <c r="L4542" s="3" t="s">
        <v>35</v>
      </c>
      <c r="M4542" s="3" t="s">
        <v>256</v>
      </c>
      <c r="N4542" s="3" t="s">
        <v>36</v>
      </c>
      <c r="O4542" s="3" t="s">
        <v>37</v>
      </c>
      <c r="P4542" s="2" t="s">
        <v>2249</v>
      </c>
      <c r="Q4542" s="2" t="s">
        <v>39</v>
      </c>
      <c r="R4542" s="2" t="s">
        <v>87</v>
      </c>
      <c r="S4542" s="2" t="s">
        <v>88</v>
      </c>
      <c r="T4542" s="2" t="s">
        <v>2113</v>
      </c>
      <c r="U4542" s="4"/>
      <c r="V4542" s="4"/>
      <c r="W4542" s="4"/>
    </row>
    <row r="4543" spans="1:23" x14ac:dyDescent="0.2">
      <c r="A4543" s="2" t="s">
        <v>2095</v>
      </c>
      <c r="B4543" s="2" t="s">
        <v>2225</v>
      </c>
      <c r="C4543" s="2" t="s">
        <v>25</v>
      </c>
      <c r="D4543" s="2" t="s">
        <v>2282</v>
      </c>
      <c r="E4543" s="2" t="s">
        <v>2227</v>
      </c>
      <c r="F4543" s="2" t="s">
        <v>264</v>
      </c>
      <c r="G4543" s="2" t="s">
        <v>29</v>
      </c>
      <c r="H4543" s="2" t="s">
        <v>2283</v>
      </c>
      <c r="I4543" s="2" t="s">
        <v>137</v>
      </c>
      <c r="J4543" s="2" t="s">
        <v>593</v>
      </c>
      <c r="K4543" s="2" t="s">
        <v>33</v>
      </c>
      <c r="L4543" s="3" t="s">
        <v>36</v>
      </c>
      <c r="M4543" s="3" t="s">
        <v>175</v>
      </c>
      <c r="N4543" s="3" t="s">
        <v>36</v>
      </c>
      <c r="O4543" s="3" t="s">
        <v>37</v>
      </c>
      <c r="P4543" s="2" t="s">
        <v>2237</v>
      </c>
      <c r="Q4543" s="2" t="s">
        <v>150</v>
      </c>
      <c r="R4543" s="2" t="s">
        <v>279</v>
      </c>
      <c r="S4543" s="2" t="s">
        <v>280</v>
      </c>
      <c r="T4543" s="2" t="s">
        <v>2230</v>
      </c>
      <c r="U4543" s="4"/>
      <c r="V4543" s="4"/>
      <c r="W4543" s="4"/>
    </row>
    <row r="4544" spans="1:23" x14ac:dyDescent="0.2">
      <c r="A4544" s="2" t="s">
        <v>2095</v>
      </c>
      <c r="B4544" s="2" t="s">
        <v>2295</v>
      </c>
      <c r="C4544" s="2" t="s">
        <v>25</v>
      </c>
      <c r="D4544" s="2" t="s">
        <v>2424</v>
      </c>
      <c r="E4544" s="2" t="s">
        <v>2322</v>
      </c>
      <c r="F4544" s="2" t="s">
        <v>370</v>
      </c>
      <c r="G4544" s="2" t="s">
        <v>29</v>
      </c>
      <c r="H4544" s="2" t="s">
        <v>2425</v>
      </c>
      <c r="I4544" s="2" t="s">
        <v>623</v>
      </c>
      <c r="J4544" s="2" t="s">
        <v>593</v>
      </c>
      <c r="K4544" s="2" t="s">
        <v>33</v>
      </c>
      <c r="L4544" s="3" t="s">
        <v>34</v>
      </c>
      <c r="M4544" s="3" t="s">
        <v>35</v>
      </c>
      <c r="N4544" s="3" t="s">
        <v>37</v>
      </c>
      <c r="O4544" s="3" t="s">
        <v>37</v>
      </c>
      <c r="P4544" s="2" t="s">
        <v>2328</v>
      </c>
      <c r="Q4544" s="2" t="s">
        <v>131</v>
      </c>
      <c r="R4544" s="2" t="s">
        <v>54</v>
      </c>
      <c r="S4544" s="2" t="s">
        <v>55</v>
      </c>
      <c r="T4544" s="2" t="s">
        <v>551</v>
      </c>
      <c r="U4544" s="4"/>
      <c r="V4544" s="4"/>
      <c r="W4544" s="4"/>
    </row>
    <row r="4545" spans="1:23" x14ac:dyDescent="0.2">
      <c r="A4545" s="2" t="s">
        <v>2095</v>
      </c>
      <c r="B4545" s="2" t="s">
        <v>2295</v>
      </c>
      <c r="C4545" s="2" t="s">
        <v>25</v>
      </c>
      <c r="D4545" s="2" t="s">
        <v>2426</v>
      </c>
      <c r="E4545" s="2" t="s">
        <v>2322</v>
      </c>
      <c r="F4545" s="2" t="s">
        <v>2427</v>
      </c>
      <c r="G4545" s="2" t="s">
        <v>29</v>
      </c>
      <c r="H4545" s="2" t="s">
        <v>2428</v>
      </c>
      <c r="I4545" s="2" t="s">
        <v>623</v>
      </c>
      <c r="J4545" s="2" t="s">
        <v>593</v>
      </c>
      <c r="K4545" s="2" t="s">
        <v>33</v>
      </c>
      <c r="L4545" s="3" t="s">
        <v>34</v>
      </c>
      <c r="M4545" s="3" t="s">
        <v>109</v>
      </c>
      <c r="N4545" s="3" t="s">
        <v>37</v>
      </c>
      <c r="O4545" s="3" t="s">
        <v>37</v>
      </c>
      <c r="P4545" s="2" t="s">
        <v>2328</v>
      </c>
      <c r="Q4545" s="2" t="s">
        <v>131</v>
      </c>
      <c r="R4545" s="2" t="s">
        <v>54</v>
      </c>
      <c r="S4545" s="2" t="s">
        <v>55</v>
      </c>
      <c r="T4545" s="2" t="s">
        <v>551</v>
      </c>
      <c r="U4545" s="4"/>
      <c r="V4545" s="4"/>
      <c r="W4545" s="4"/>
    </row>
    <row r="4546" spans="1:23" x14ac:dyDescent="0.2">
      <c r="A4546" s="2" t="s">
        <v>2095</v>
      </c>
      <c r="B4546" s="2" t="s">
        <v>2433</v>
      </c>
      <c r="C4546" s="2" t="s">
        <v>25</v>
      </c>
      <c r="D4546" s="2" t="s">
        <v>2437</v>
      </c>
      <c r="E4546" s="2" t="s">
        <v>2435</v>
      </c>
      <c r="F4546" s="2" t="s">
        <v>920</v>
      </c>
      <c r="G4546" s="2" t="s">
        <v>29</v>
      </c>
      <c r="H4546" s="2" t="s">
        <v>2438</v>
      </c>
      <c r="I4546" s="2" t="s">
        <v>623</v>
      </c>
      <c r="J4546" s="2" t="s">
        <v>593</v>
      </c>
      <c r="K4546" s="2" t="s">
        <v>118</v>
      </c>
      <c r="L4546" s="3" t="s">
        <v>129</v>
      </c>
      <c r="M4546" s="3" t="s">
        <v>129</v>
      </c>
      <c r="N4546" s="3" t="s">
        <v>36</v>
      </c>
      <c r="O4546" s="3" t="s">
        <v>37</v>
      </c>
      <c r="P4546" s="2" t="s">
        <v>2439</v>
      </c>
      <c r="Q4546" s="2" t="s">
        <v>131</v>
      </c>
      <c r="R4546" s="2" t="s">
        <v>87</v>
      </c>
      <c r="S4546" s="2" t="s">
        <v>88</v>
      </c>
      <c r="T4546" s="2" t="s">
        <v>2401</v>
      </c>
      <c r="U4546" s="4"/>
      <c r="V4546" s="4"/>
      <c r="W4546" s="4"/>
    </row>
    <row r="4547" spans="1:23" x14ac:dyDescent="0.2">
      <c r="A4547" s="2" t="s">
        <v>2095</v>
      </c>
      <c r="B4547" s="2" t="s">
        <v>2433</v>
      </c>
      <c r="C4547" s="2" t="s">
        <v>25</v>
      </c>
      <c r="D4547" s="2" t="s">
        <v>2505</v>
      </c>
      <c r="E4547" s="2" t="s">
        <v>2435</v>
      </c>
      <c r="F4547" s="2" t="s">
        <v>2506</v>
      </c>
      <c r="G4547" s="2" t="s">
        <v>29</v>
      </c>
      <c r="H4547" s="2" t="s">
        <v>2507</v>
      </c>
      <c r="I4547" s="2" t="s">
        <v>137</v>
      </c>
      <c r="J4547" s="2" t="s">
        <v>593</v>
      </c>
      <c r="K4547" s="2" t="s">
        <v>33</v>
      </c>
      <c r="L4547" s="3" t="s">
        <v>61</v>
      </c>
      <c r="M4547" s="3" t="s">
        <v>235</v>
      </c>
      <c r="N4547" s="3" t="s">
        <v>36</v>
      </c>
      <c r="O4547" s="3" t="s">
        <v>37</v>
      </c>
      <c r="P4547" s="2" t="s">
        <v>2302</v>
      </c>
      <c r="Q4547" s="2" t="s">
        <v>161</v>
      </c>
      <c r="R4547" s="2" t="s">
        <v>279</v>
      </c>
      <c r="S4547" s="2" t="s">
        <v>140</v>
      </c>
      <c r="T4547" s="2" t="s">
        <v>2447</v>
      </c>
      <c r="U4547" s="4"/>
      <c r="V4547" s="4"/>
      <c r="W4547" s="4"/>
    </row>
    <row r="4548" spans="1:23" x14ac:dyDescent="0.2">
      <c r="A4548" s="2" t="s">
        <v>2095</v>
      </c>
      <c r="B4548" s="2" t="s">
        <v>2556</v>
      </c>
      <c r="C4548" s="2" t="s">
        <v>25</v>
      </c>
      <c r="D4548" s="2" t="s">
        <v>2596</v>
      </c>
      <c r="E4548" s="2" t="s">
        <v>2558</v>
      </c>
      <c r="F4548" s="2" t="s">
        <v>2597</v>
      </c>
      <c r="G4548" s="2" t="s">
        <v>29</v>
      </c>
      <c r="H4548" s="2" t="s">
        <v>2598</v>
      </c>
      <c r="I4548" s="2" t="s">
        <v>442</v>
      </c>
      <c r="J4548" s="2" t="s">
        <v>593</v>
      </c>
      <c r="K4548" s="2" t="s">
        <v>33</v>
      </c>
      <c r="L4548" s="3" t="s">
        <v>36</v>
      </c>
      <c r="M4548" s="3" t="s">
        <v>137</v>
      </c>
      <c r="N4548" s="3" t="s">
        <v>37</v>
      </c>
      <c r="O4548" s="3" t="s">
        <v>37</v>
      </c>
      <c r="P4548" s="2" t="s">
        <v>2575</v>
      </c>
      <c r="Q4548" s="4"/>
      <c r="R4548" s="4"/>
      <c r="S4548" s="4"/>
      <c r="T4548" s="2" t="s">
        <v>197</v>
      </c>
      <c r="U4548" s="4"/>
      <c r="V4548" s="4"/>
      <c r="W4548" s="4"/>
    </row>
    <row r="4549" spans="1:23" x14ac:dyDescent="0.2">
      <c r="A4549" s="2" t="s">
        <v>2095</v>
      </c>
      <c r="B4549" s="2" t="s">
        <v>2556</v>
      </c>
      <c r="C4549" s="2" t="s">
        <v>25</v>
      </c>
      <c r="D4549" s="2" t="s">
        <v>2601</v>
      </c>
      <c r="E4549" s="2" t="s">
        <v>2558</v>
      </c>
      <c r="F4549" s="2" t="s">
        <v>2127</v>
      </c>
      <c r="G4549" s="2" t="s">
        <v>29</v>
      </c>
      <c r="H4549" s="2" t="s">
        <v>2602</v>
      </c>
      <c r="I4549" s="2" t="s">
        <v>137</v>
      </c>
      <c r="J4549" s="2" t="s">
        <v>593</v>
      </c>
      <c r="K4549" s="2" t="s">
        <v>33</v>
      </c>
      <c r="L4549" s="3" t="s">
        <v>34</v>
      </c>
      <c r="M4549" s="3" t="s">
        <v>438</v>
      </c>
      <c r="N4549" s="3" t="s">
        <v>37</v>
      </c>
      <c r="O4549" s="3" t="s">
        <v>37</v>
      </c>
      <c r="P4549" s="2" t="s">
        <v>2572</v>
      </c>
      <c r="Q4549" s="2" t="s">
        <v>139</v>
      </c>
      <c r="R4549" s="2" t="s">
        <v>279</v>
      </c>
      <c r="S4549" s="2" t="s">
        <v>280</v>
      </c>
      <c r="T4549" s="2" t="s">
        <v>2580</v>
      </c>
      <c r="U4549" s="4"/>
      <c r="V4549" s="4"/>
      <c r="W4549" s="4"/>
    </row>
    <row r="4550" spans="1:23" x14ac:dyDescent="0.2">
      <c r="A4550" s="2" t="s">
        <v>2095</v>
      </c>
      <c r="B4550" s="2" t="s">
        <v>2603</v>
      </c>
      <c r="C4550" s="2" t="s">
        <v>25</v>
      </c>
      <c r="D4550" s="2" t="s">
        <v>2627</v>
      </c>
      <c r="E4550" s="2" t="s">
        <v>2605</v>
      </c>
      <c r="F4550" s="2" t="s">
        <v>1380</v>
      </c>
      <c r="G4550" s="2" t="s">
        <v>29</v>
      </c>
      <c r="H4550" s="2" t="s">
        <v>2628</v>
      </c>
      <c r="I4550" s="2" t="s">
        <v>137</v>
      </c>
      <c r="J4550" s="2" t="s">
        <v>593</v>
      </c>
      <c r="K4550" s="2" t="s">
        <v>128</v>
      </c>
      <c r="L4550" s="3" t="s">
        <v>34</v>
      </c>
      <c r="M4550" s="3" t="s">
        <v>119</v>
      </c>
      <c r="N4550" s="3" t="s">
        <v>37</v>
      </c>
      <c r="O4550" s="3" t="s">
        <v>37</v>
      </c>
      <c r="P4550" s="2" t="s">
        <v>2629</v>
      </c>
      <c r="Q4550" s="2" t="s">
        <v>150</v>
      </c>
      <c r="R4550" s="2" t="s">
        <v>1600</v>
      </c>
      <c r="S4550" s="2" t="s">
        <v>632</v>
      </c>
      <c r="T4550" s="2" t="s">
        <v>2620</v>
      </c>
      <c r="U4550" s="4"/>
      <c r="V4550" s="4"/>
      <c r="W4550" s="4"/>
    </row>
    <row r="4551" spans="1:23" x14ac:dyDescent="0.2">
      <c r="A4551" s="2" t="s">
        <v>2095</v>
      </c>
      <c r="B4551" s="2" t="s">
        <v>2707</v>
      </c>
      <c r="C4551" s="2" t="s">
        <v>25</v>
      </c>
      <c r="D4551" s="2" t="s">
        <v>2761</v>
      </c>
      <c r="E4551" s="2" t="s">
        <v>2709</v>
      </c>
      <c r="F4551" s="2" t="s">
        <v>2762</v>
      </c>
      <c r="G4551" s="2" t="s">
        <v>29</v>
      </c>
      <c r="H4551" s="2" t="s">
        <v>2763</v>
      </c>
      <c r="I4551" s="2" t="s">
        <v>137</v>
      </c>
      <c r="J4551" s="2" t="s">
        <v>593</v>
      </c>
      <c r="K4551" s="2" t="s">
        <v>33</v>
      </c>
      <c r="L4551" s="3" t="s">
        <v>169</v>
      </c>
      <c r="M4551" s="3" t="s">
        <v>169</v>
      </c>
      <c r="N4551" s="3" t="s">
        <v>37</v>
      </c>
      <c r="O4551" s="3" t="s">
        <v>37</v>
      </c>
      <c r="P4551" s="2" t="s">
        <v>2380</v>
      </c>
      <c r="Q4551" s="4"/>
      <c r="R4551" s="4"/>
      <c r="S4551" s="4"/>
      <c r="T4551" s="2" t="s">
        <v>197</v>
      </c>
      <c r="U4551" s="4"/>
      <c r="V4551" s="4"/>
      <c r="W4551" s="4"/>
    </row>
    <row r="4552" spans="1:23" x14ac:dyDescent="0.2">
      <c r="A4552" s="2" t="s">
        <v>2095</v>
      </c>
      <c r="B4552" s="2" t="s">
        <v>2707</v>
      </c>
      <c r="C4552" s="2" t="s">
        <v>25</v>
      </c>
      <c r="D4552" s="2" t="s">
        <v>2764</v>
      </c>
      <c r="E4552" s="2" t="s">
        <v>2709</v>
      </c>
      <c r="F4552" s="2" t="s">
        <v>2765</v>
      </c>
      <c r="G4552" s="2" t="s">
        <v>29</v>
      </c>
      <c r="H4552" s="2" t="s">
        <v>2766</v>
      </c>
      <c r="I4552" s="2" t="s">
        <v>37</v>
      </c>
      <c r="J4552" s="2" t="s">
        <v>593</v>
      </c>
      <c r="K4552" s="2" t="s">
        <v>33</v>
      </c>
      <c r="L4552" s="3" t="s">
        <v>129</v>
      </c>
      <c r="M4552" s="3" t="s">
        <v>119</v>
      </c>
      <c r="N4552" s="3" t="s">
        <v>37</v>
      </c>
      <c r="O4552" s="3" t="s">
        <v>37</v>
      </c>
      <c r="P4552" s="2" t="s">
        <v>2712</v>
      </c>
      <c r="Q4552" s="2" t="s">
        <v>161</v>
      </c>
      <c r="R4552" s="2" t="s">
        <v>550</v>
      </c>
      <c r="S4552" s="2" t="s">
        <v>632</v>
      </c>
      <c r="T4552" s="2" t="s">
        <v>2749</v>
      </c>
      <c r="U4552" s="4"/>
      <c r="V4552" s="4"/>
      <c r="W4552" s="4"/>
    </row>
    <row r="4553" spans="1:23" x14ac:dyDescent="0.2">
      <c r="A4553" s="2" t="s">
        <v>2095</v>
      </c>
      <c r="B4553" s="2" t="s">
        <v>2707</v>
      </c>
      <c r="C4553" s="2" t="s">
        <v>25</v>
      </c>
      <c r="D4553" s="2" t="s">
        <v>2785</v>
      </c>
      <c r="E4553" s="2" t="s">
        <v>2709</v>
      </c>
      <c r="F4553" s="2" t="s">
        <v>1032</v>
      </c>
      <c r="G4553" s="2" t="s">
        <v>29</v>
      </c>
      <c r="H4553" s="2" t="s">
        <v>2786</v>
      </c>
      <c r="I4553" s="2" t="s">
        <v>137</v>
      </c>
      <c r="J4553" s="2" t="s">
        <v>593</v>
      </c>
      <c r="K4553" s="2" t="s">
        <v>33</v>
      </c>
      <c r="L4553" s="3" t="s">
        <v>72</v>
      </c>
      <c r="M4553" s="3" t="s">
        <v>72</v>
      </c>
      <c r="N4553" s="3" t="s">
        <v>36</v>
      </c>
      <c r="O4553" s="3" t="s">
        <v>37</v>
      </c>
      <c r="P4553" s="2" t="s">
        <v>2736</v>
      </c>
      <c r="Q4553" s="2" t="s">
        <v>139</v>
      </c>
      <c r="R4553" s="2" t="s">
        <v>279</v>
      </c>
      <c r="S4553" s="2" t="s">
        <v>280</v>
      </c>
      <c r="T4553" s="2" t="s">
        <v>2713</v>
      </c>
      <c r="U4553" s="4"/>
      <c r="V4553" s="4"/>
      <c r="W4553" s="4"/>
    </row>
    <row r="4554" spans="1:23" x14ac:dyDescent="0.2">
      <c r="A4554" s="2" t="s">
        <v>2095</v>
      </c>
      <c r="B4554" s="2" t="s">
        <v>2707</v>
      </c>
      <c r="C4554" s="2" t="s">
        <v>25</v>
      </c>
      <c r="D4554" s="2" t="s">
        <v>2791</v>
      </c>
      <c r="E4554" s="2" t="s">
        <v>2709</v>
      </c>
      <c r="F4554" s="2" t="s">
        <v>2792</v>
      </c>
      <c r="G4554" s="2" t="s">
        <v>29</v>
      </c>
      <c r="H4554" s="2" t="s">
        <v>2766</v>
      </c>
      <c r="I4554" s="2" t="s">
        <v>37</v>
      </c>
      <c r="J4554" s="2" t="s">
        <v>593</v>
      </c>
      <c r="K4554" s="2" t="s">
        <v>33</v>
      </c>
      <c r="L4554" s="3" t="s">
        <v>34</v>
      </c>
      <c r="M4554" s="3" t="s">
        <v>256</v>
      </c>
      <c r="N4554" s="3" t="s">
        <v>36</v>
      </c>
      <c r="O4554" s="3" t="s">
        <v>37</v>
      </c>
      <c r="P4554" s="2" t="s">
        <v>2712</v>
      </c>
      <c r="Q4554" s="2" t="s">
        <v>161</v>
      </c>
      <c r="R4554" s="2" t="s">
        <v>550</v>
      </c>
      <c r="S4554" s="2" t="s">
        <v>632</v>
      </c>
      <c r="T4554" s="2" t="s">
        <v>2749</v>
      </c>
      <c r="U4554" s="4"/>
      <c r="V4554" s="4"/>
      <c r="W4554" s="4"/>
    </row>
    <row r="4555" spans="1:23" x14ac:dyDescent="0.2">
      <c r="A4555" s="2" t="s">
        <v>2095</v>
      </c>
      <c r="B4555" s="2" t="s">
        <v>2707</v>
      </c>
      <c r="C4555" s="2" t="s">
        <v>25</v>
      </c>
      <c r="D4555" s="2" t="s">
        <v>2793</v>
      </c>
      <c r="E4555" s="2" t="s">
        <v>2709</v>
      </c>
      <c r="F4555" s="2" t="s">
        <v>2792</v>
      </c>
      <c r="G4555" s="2" t="s">
        <v>44</v>
      </c>
      <c r="H4555" s="2" t="s">
        <v>2766</v>
      </c>
      <c r="I4555" s="2" t="s">
        <v>37</v>
      </c>
      <c r="J4555" s="2" t="s">
        <v>593</v>
      </c>
      <c r="K4555" s="2" t="s">
        <v>33</v>
      </c>
      <c r="L4555" s="3" t="s">
        <v>438</v>
      </c>
      <c r="M4555" s="3" t="s">
        <v>104</v>
      </c>
      <c r="N4555" s="3" t="s">
        <v>36</v>
      </c>
      <c r="O4555" s="3" t="s">
        <v>37</v>
      </c>
      <c r="P4555" s="2" t="s">
        <v>2511</v>
      </c>
      <c r="Q4555" s="2" t="s">
        <v>161</v>
      </c>
      <c r="R4555" s="2" t="s">
        <v>550</v>
      </c>
      <c r="S4555" s="2" t="s">
        <v>632</v>
      </c>
      <c r="T4555" s="2" t="s">
        <v>2749</v>
      </c>
      <c r="U4555" s="4"/>
      <c r="V4555" s="4"/>
      <c r="W4555" s="4"/>
    </row>
    <row r="4556" spans="1:23" x14ac:dyDescent="0.2">
      <c r="A4556" s="2" t="s">
        <v>2095</v>
      </c>
      <c r="B4556" s="2" t="s">
        <v>2823</v>
      </c>
      <c r="C4556" s="2" t="s">
        <v>25</v>
      </c>
      <c r="D4556" s="2" t="s">
        <v>2883</v>
      </c>
      <c r="E4556" s="2" t="s">
        <v>2825</v>
      </c>
      <c r="F4556" s="2" t="s">
        <v>2486</v>
      </c>
      <c r="G4556" s="2" t="s">
        <v>29</v>
      </c>
      <c r="H4556" s="2" t="s">
        <v>2884</v>
      </c>
      <c r="I4556" s="2" t="s">
        <v>31</v>
      </c>
      <c r="J4556" s="2" t="s">
        <v>593</v>
      </c>
      <c r="K4556" s="2" t="s">
        <v>33</v>
      </c>
      <c r="L4556" s="3" t="s">
        <v>72</v>
      </c>
      <c r="M4556" s="3" t="s">
        <v>438</v>
      </c>
      <c r="N4556" s="3" t="s">
        <v>36</v>
      </c>
      <c r="O4556" s="3" t="s">
        <v>37</v>
      </c>
      <c r="P4556" s="2" t="s">
        <v>2885</v>
      </c>
      <c r="Q4556" s="2" t="s">
        <v>39</v>
      </c>
      <c r="R4556" s="2" t="s">
        <v>47</v>
      </c>
      <c r="S4556" s="2" t="s">
        <v>48</v>
      </c>
      <c r="T4556" s="2" t="s">
        <v>2539</v>
      </c>
      <c r="U4556" s="4"/>
      <c r="V4556" s="4"/>
      <c r="W4556" s="4"/>
    </row>
    <row r="4557" spans="1:23" x14ac:dyDescent="0.2">
      <c r="A4557" s="2" t="s">
        <v>2095</v>
      </c>
      <c r="B4557" s="2" t="s">
        <v>2823</v>
      </c>
      <c r="C4557" s="2" t="s">
        <v>25</v>
      </c>
      <c r="D4557" s="2" t="s">
        <v>2895</v>
      </c>
      <c r="E4557" s="2" t="s">
        <v>2825</v>
      </c>
      <c r="F4557" s="2" t="s">
        <v>2896</v>
      </c>
      <c r="G4557" s="2" t="s">
        <v>29</v>
      </c>
      <c r="H4557" s="2" t="s">
        <v>2897</v>
      </c>
      <c r="I4557" s="2" t="s">
        <v>31</v>
      </c>
      <c r="J4557" s="2" t="s">
        <v>593</v>
      </c>
      <c r="K4557" s="2" t="s">
        <v>33</v>
      </c>
      <c r="L4557" s="3" t="s">
        <v>34</v>
      </c>
      <c r="M4557" s="3" t="s">
        <v>256</v>
      </c>
      <c r="N4557" s="3" t="s">
        <v>36</v>
      </c>
      <c r="O4557" s="3" t="s">
        <v>37</v>
      </c>
      <c r="P4557" s="2" t="s">
        <v>2898</v>
      </c>
      <c r="Q4557" s="2" t="s">
        <v>39</v>
      </c>
      <c r="R4557" s="2" t="s">
        <v>92</v>
      </c>
      <c r="S4557" s="2" t="s">
        <v>93</v>
      </c>
      <c r="T4557" s="2" t="s">
        <v>2539</v>
      </c>
      <c r="U4557" s="4"/>
      <c r="V4557" s="4"/>
      <c r="W4557" s="4"/>
    </row>
    <row r="4558" spans="1:23" x14ac:dyDescent="0.2">
      <c r="A4558" s="2" t="s">
        <v>2095</v>
      </c>
      <c r="B4558" s="2" t="s">
        <v>2823</v>
      </c>
      <c r="C4558" s="2" t="s">
        <v>25</v>
      </c>
      <c r="D4558" s="2" t="s">
        <v>391</v>
      </c>
      <c r="E4558" s="2" t="s">
        <v>2825</v>
      </c>
      <c r="F4558" s="2" t="s">
        <v>2216</v>
      </c>
      <c r="G4558" s="2" t="s">
        <v>29</v>
      </c>
      <c r="H4558" s="2" t="s">
        <v>2899</v>
      </c>
      <c r="I4558" s="2" t="s">
        <v>137</v>
      </c>
      <c r="J4558" s="2" t="s">
        <v>593</v>
      </c>
      <c r="K4558" s="2" t="s">
        <v>33</v>
      </c>
      <c r="L4558" s="3" t="s">
        <v>438</v>
      </c>
      <c r="M4558" s="3" t="s">
        <v>175</v>
      </c>
      <c r="N4558" s="3" t="s">
        <v>37</v>
      </c>
      <c r="O4558" s="3" t="s">
        <v>37</v>
      </c>
      <c r="P4558" s="2" t="s">
        <v>2852</v>
      </c>
      <c r="Q4558" s="2" t="s">
        <v>150</v>
      </c>
      <c r="R4558" s="2" t="s">
        <v>279</v>
      </c>
      <c r="S4558" s="2" t="s">
        <v>280</v>
      </c>
      <c r="T4558" s="2" t="s">
        <v>2699</v>
      </c>
      <c r="U4558" s="4"/>
      <c r="V4558" s="4"/>
      <c r="W4558" s="4"/>
    </row>
    <row r="4559" spans="1:23" x14ac:dyDescent="0.2">
      <c r="A4559" s="2" t="s">
        <v>2095</v>
      </c>
      <c r="B4559" s="2" t="s">
        <v>2823</v>
      </c>
      <c r="C4559" s="2" t="s">
        <v>25</v>
      </c>
      <c r="D4559" s="2" t="s">
        <v>2900</v>
      </c>
      <c r="E4559" s="2" t="s">
        <v>2825</v>
      </c>
      <c r="F4559" s="2" t="s">
        <v>261</v>
      </c>
      <c r="G4559" s="2" t="s">
        <v>29</v>
      </c>
      <c r="H4559" s="2" t="s">
        <v>2901</v>
      </c>
      <c r="I4559" s="2" t="s">
        <v>31</v>
      </c>
      <c r="J4559" s="2" t="s">
        <v>593</v>
      </c>
      <c r="K4559" s="2" t="s">
        <v>33</v>
      </c>
      <c r="L4559" s="3" t="s">
        <v>129</v>
      </c>
      <c r="M4559" s="3" t="s">
        <v>119</v>
      </c>
      <c r="N4559" s="3" t="s">
        <v>36</v>
      </c>
      <c r="O4559" s="3" t="s">
        <v>37</v>
      </c>
      <c r="P4559" s="2" t="s">
        <v>2859</v>
      </c>
      <c r="Q4559" s="2" t="s">
        <v>161</v>
      </c>
      <c r="R4559" s="2" t="s">
        <v>67</v>
      </c>
      <c r="S4559" s="2" t="s">
        <v>55</v>
      </c>
      <c r="T4559" s="2" t="s">
        <v>2856</v>
      </c>
      <c r="U4559" s="4"/>
      <c r="V4559" s="4"/>
      <c r="W4559" s="4"/>
    </row>
    <row r="4560" spans="1:23" x14ac:dyDescent="0.2">
      <c r="A4560" s="2" t="s">
        <v>2095</v>
      </c>
      <c r="B4560" s="2" t="s">
        <v>2823</v>
      </c>
      <c r="C4560" s="2" t="s">
        <v>25</v>
      </c>
      <c r="D4560" s="2" t="s">
        <v>2902</v>
      </c>
      <c r="E4560" s="2" t="s">
        <v>2825</v>
      </c>
      <c r="F4560" s="2" t="s">
        <v>2903</v>
      </c>
      <c r="G4560" s="2" t="s">
        <v>29</v>
      </c>
      <c r="H4560" s="2" t="s">
        <v>2904</v>
      </c>
      <c r="I4560" s="2" t="s">
        <v>31</v>
      </c>
      <c r="J4560" s="2" t="s">
        <v>593</v>
      </c>
      <c r="K4560" s="2" t="s">
        <v>33</v>
      </c>
      <c r="L4560" s="3" t="s">
        <v>72</v>
      </c>
      <c r="M4560" s="3" t="s">
        <v>175</v>
      </c>
      <c r="N4560" s="3" t="s">
        <v>36</v>
      </c>
      <c r="O4560" s="3" t="s">
        <v>37</v>
      </c>
      <c r="P4560" s="2" t="s">
        <v>2834</v>
      </c>
      <c r="Q4560" s="2" t="s">
        <v>131</v>
      </c>
      <c r="R4560" s="2" t="s">
        <v>54</v>
      </c>
      <c r="S4560" s="2" t="s">
        <v>1600</v>
      </c>
      <c r="T4560" s="2" t="s">
        <v>2113</v>
      </c>
      <c r="U4560" s="4"/>
      <c r="V4560" s="4"/>
      <c r="W4560" s="4"/>
    </row>
    <row r="4561" spans="1:23" x14ac:dyDescent="0.2">
      <c r="A4561" s="2" t="s">
        <v>2095</v>
      </c>
      <c r="B4561" s="2" t="s">
        <v>2823</v>
      </c>
      <c r="C4561" s="2" t="s">
        <v>25</v>
      </c>
      <c r="D4561" s="2" t="s">
        <v>2916</v>
      </c>
      <c r="E4561" s="2" t="s">
        <v>2825</v>
      </c>
      <c r="F4561" s="2" t="s">
        <v>1055</v>
      </c>
      <c r="G4561" s="2" t="s">
        <v>29</v>
      </c>
      <c r="H4561" s="2" t="s">
        <v>2917</v>
      </c>
      <c r="I4561" s="2" t="s">
        <v>31</v>
      </c>
      <c r="J4561" s="2" t="s">
        <v>593</v>
      </c>
      <c r="K4561" s="2" t="s">
        <v>33</v>
      </c>
      <c r="L4561" s="3" t="s">
        <v>36</v>
      </c>
      <c r="M4561" s="3" t="s">
        <v>36</v>
      </c>
      <c r="N4561" s="3" t="s">
        <v>36</v>
      </c>
      <c r="O4561" s="3" t="s">
        <v>37</v>
      </c>
      <c r="P4561" s="2" t="s">
        <v>2834</v>
      </c>
      <c r="Q4561" s="2" t="s">
        <v>131</v>
      </c>
      <c r="R4561" s="2" t="s">
        <v>54</v>
      </c>
      <c r="S4561" s="2" t="s">
        <v>1600</v>
      </c>
      <c r="T4561" s="2" t="s">
        <v>2113</v>
      </c>
      <c r="U4561" s="4"/>
      <c r="V4561" s="4"/>
      <c r="W4561" s="4"/>
    </row>
    <row r="4562" spans="1:23" x14ac:dyDescent="0.2">
      <c r="A4562" s="2" t="s">
        <v>2095</v>
      </c>
      <c r="B4562" s="2" t="s">
        <v>2918</v>
      </c>
      <c r="C4562" s="2" t="s">
        <v>25</v>
      </c>
      <c r="D4562" s="2" t="s">
        <v>2926</v>
      </c>
      <c r="E4562" s="2" t="s">
        <v>2920</v>
      </c>
      <c r="F4562" s="2" t="s">
        <v>2336</v>
      </c>
      <c r="G4562" s="2" t="s">
        <v>29</v>
      </c>
      <c r="H4562" s="2" t="s">
        <v>2927</v>
      </c>
      <c r="I4562" s="2" t="s">
        <v>442</v>
      </c>
      <c r="J4562" s="2" t="s">
        <v>593</v>
      </c>
      <c r="K4562" s="2" t="s">
        <v>33</v>
      </c>
      <c r="L4562" s="3" t="s">
        <v>248</v>
      </c>
      <c r="M4562" s="3" t="s">
        <v>248</v>
      </c>
      <c r="N4562" s="3" t="s">
        <v>37</v>
      </c>
      <c r="O4562" s="3" t="s">
        <v>37</v>
      </c>
      <c r="P4562" s="2" t="s">
        <v>2928</v>
      </c>
      <c r="Q4562" s="2" t="s">
        <v>139</v>
      </c>
      <c r="R4562" s="2" t="s">
        <v>54</v>
      </c>
      <c r="S4562" s="2" t="s">
        <v>743</v>
      </c>
      <c r="T4562" s="2" t="s">
        <v>2401</v>
      </c>
      <c r="U4562" s="4"/>
      <c r="V4562" s="4"/>
      <c r="W4562" s="4"/>
    </row>
    <row r="4563" spans="1:23" x14ac:dyDescent="0.2">
      <c r="A4563" s="2" t="s">
        <v>2095</v>
      </c>
      <c r="B4563" s="2" t="s">
        <v>2918</v>
      </c>
      <c r="C4563" s="2" t="s">
        <v>25</v>
      </c>
      <c r="D4563" s="2" t="s">
        <v>2926</v>
      </c>
      <c r="E4563" s="2" t="s">
        <v>2920</v>
      </c>
      <c r="F4563" s="2" t="s">
        <v>2336</v>
      </c>
      <c r="G4563" s="2" t="s">
        <v>29</v>
      </c>
      <c r="H4563" s="2" t="s">
        <v>2927</v>
      </c>
      <c r="I4563" s="2" t="s">
        <v>442</v>
      </c>
      <c r="J4563" s="2" t="s">
        <v>593</v>
      </c>
      <c r="K4563" s="2" t="s">
        <v>33</v>
      </c>
      <c r="L4563" s="3" t="s">
        <v>248</v>
      </c>
      <c r="M4563" s="3" t="s">
        <v>248</v>
      </c>
      <c r="N4563" s="3" t="s">
        <v>37</v>
      </c>
      <c r="O4563" s="3" t="s">
        <v>37</v>
      </c>
      <c r="P4563" s="2" t="s">
        <v>2928</v>
      </c>
      <c r="Q4563" s="2" t="s">
        <v>39</v>
      </c>
      <c r="R4563" s="2" t="s">
        <v>132</v>
      </c>
      <c r="S4563" s="2" t="s">
        <v>439</v>
      </c>
      <c r="T4563" s="2" t="s">
        <v>2306</v>
      </c>
      <c r="U4563" s="4"/>
      <c r="V4563" s="4"/>
      <c r="W4563" s="4"/>
    </row>
    <row r="4564" spans="1:23" x14ac:dyDescent="0.2">
      <c r="A4564" s="2" t="s">
        <v>2095</v>
      </c>
      <c r="B4564" s="2" t="s">
        <v>2918</v>
      </c>
      <c r="C4564" s="2" t="s">
        <v>25</v>
      </c>
      <c r="D4564" s="2" t="s">
        <v>2929</v>
      </c>
      <c r="E4564" s="2" t="s">
        <v>2920</v>
      </c>
      <c r="F4564" s="2" t="s">
        <v>2336</v>
      </c>
      <c r="G4564" s="2" t="s">
        <v>44</v>
      </c>
      <c r="H4564" s="2" t="s">
        <v>2927</v>
      </c>
      <c r="I4564" s="2" t="s">
        <v>442</v>
      </c>
      <c r="J4564" s="2" t="s">
        <v>593</v>
      </c>
      <c r="K4564" s="2" t="s">
        <v>33</v>
      </c>
      <c r="L4564" s="3" t="s">
        <v>248</v>
      </c>
      <c r="M4564" s="3" t="s">
        <v>66</v>
      </c>
      <c r="N4564" s="3" t="s">
        <v>37</v>
      </c>
      <c r="O4564" s="3" t="s">
        <v>37</v>
      </c>
      <c r="P4564" s="2" t="s">
        <v>2928</v>
      </c>
      <c r="Q4564" s="2" t="s">
        <v>139</v>
      </c>
      <c r="R4564" s="2" t="s">
        <v>145</v>
      </c>
      <c r="S4564" s="2" t="s">
        <v>146</v>
      </c>
      <c r="T4564" s="2" t="s">
        <v>2401</v>
      </c>
      <c r="U4564" s="4"/>
      <c r="V4564" s="4"/>
      <c r="W4564" s="4"/>
    </row>
    <row r="4565" spans="1:23" x14ac:dyDescent="0.2">
      <c r="A4565" s="2" t="s">
        <v>2095</v>
      </c>
      <c r="B4565" s="2" t="s">
        <v>2918</v>
      </c>
      <c r="C4565" s="2" t="s">
        <v>25</v>
      </c>
      <c r="D4565" s="2" t="s">
        <v>2929</v>
      </c>
      <c r="E4565" s="2" t="s">
        <v>2920</v>
      </c>
      <c r="F4565" s="2" t="s">
        <v>2336</v>
      </c>
      <c r="G4565" s="2" t="s">
        <v>44</v>
      </c>
      <c r="H4565" s="2" t="s">
        <v>2927</v>
      </c>
      <c r="I4565" s="2" t="s">
        <v>442</v>
      </c>
      <c r="J4565" s="2" t="s">
        <v>593</v>
      </c>
      <c r="K4565" s="2" t="s">
        <v>33</v>
      </c>
      <c r="L4565" s="3" t="s">
        <v>248</v>
      </c>
      <c r="M4565" s="3" t="s">
        <v>66</v>
      </c>
      <c r="N4565" s="3" t="s">
        <v>37</v>
      </c>
      <c r="O4565" s="3" t="s">
        <v>37</v>
      </c>
      <c r="P4565" s="2" t="s">
        <v>2928</v>
      </c>
      <c r="Q4565" s="2" t="s">
        <v>39</v>
      </c>
      <c r="R4565" s="2" t="s">
        <v>54</v>
      </c>
      <c r="S4565" s="2" t="s">
        <v>55</v>
      </c>
      <c r="T4565" s="2" t="s">
        <v>2306</v>
      </c>
      <c r="U4565" s="4"/>
      <c r="V4565" s="4"/>
      <c r="W4565" s="4"/>
    </row>
    <row r="4566" spans="1:23" x14ac:dyDescent="0.2">
      <c r="A4566" s="2" t="s">
        <v>2095</v>
      </c>
      <c r="B4566" s="2" t="s">
        <v>2918</v>
      </c>
      <c r="C4566" s="2" t="s">
        <v>25</v>
      </c>
      <c r="D4566" s="2" t="s">
        <v>2930</v>
      </c>
      <c r="E4566" s="2" t="s">
        <v>2920</v>
      </c>
      <c r="F4566" s="2" t="s">
        <v>2336</v>
      </c>
      <c r="G4566" s="2" t="s">
        <v>51</v>
      </c>
      <c r="H4566" s="2" t="s">
        <v>2927</v>
      </c>
      <c r="I4566" s="2" t="s">
        <v>442</v>
      </c>
      <c r="J4566" s="2" t="s">
        <v>593</v>
      </c>
      <c r="K4566" s="2" t="s">
        <v>33</v>
      </c>
      <c r="L4566" s="3" t="s">
        <v>248</v>
      </c>
      <c r="M4566" s="3" t="s">
        <v>35</v>
      </c>
      <c r="N4566" s="3" t="s">
        <v>37</v>
      </c>
      <c r="O4566" s="3" t="s">
        <v>37</v>
      </c>
      <c r="P4566" s="2" t="s">
        <v>2928</v>
      </c>
      <c r="Q4566" s="2" t="s">
        <v>139</v>
      </c>
      <c r="R4566" s="2" t="s">
        <v>122</v>
      </c>
      <c r="S4566" s="2" t="s">
        <v>68</v>
      </c>
      <c r="T4566" s="2" t="s">
        <v>2447</v>
      </c>
      <c r="U4566" s="4"/>
      <c r="V4566" s="4"/>
      <c r="W4566" s="4"/>
    </row>
    <row r="4567" spans="1:23" x14ac:dyDescent="0.2">
      <c r="A4567" s="2" t="s">
        <v>2095</v>
      </c>
      <c r="B4567" s="2" t="s">
        <v>2918</v>
      </c>
      <c r="C4567" s="2" t="s">
        <v>25</v>
      </c>
      <c r="D4567" s="2" t="s">
        <v>2930</v>
      </c>
      <c r="E4567" s="2" t="s">
        <v>2920</v>
      </c>
      <c r="F4567" s="2" t="s">
        <v>2336</v>
      </c>
      <c r="G4567" s="2" t="s">
        <v>51</v>
      </c>
      <c r="H4567" s="2" t="s">
        <v>2927</v>
      </c>
      <c r="I4567" s="2" t="s">
        <v>442</v>
      </c>
      <c r="J4567" s="2" t="s">
        <v>593</v>
      </c>
      <c r="K4567" s="2" t="s">
        <v>33</v>
      </c>
      <c r="L4567" s="3" t="s">
        <v>248</v>
      </c>
      <c r="M4567" s="3" t="s">
        <v>35</v>
      </c>
      <c r="N4567" s="3" t="s">
        <v>37</v>
      </c>
      <c r="O4567" s="3" t="s">
        <v>37</v>
      </c>
      <c r="P4567" s="2" t="s">
        <v>2928</v>
      </c>
      <c r="Q4567" s="2" t="s">
        <v>39</v>
      </c>
      <c r="R4567" s="2" t="s">
        <v>47</v>
      </c>
      <c r="S4567" s="2" t="s">
        <v>48</v>
      </c>
      <c r="T4567" s="2" t="s">
        <v>2306</v>
      </c>
      <c r="U4567" s="4"/>
      <c r="V4567" s="4"/>
      <c r="W4567" s="4"/>
    </row>
    <row r="4568" spans="1:23" x14ac:dyDescent="0.2">
      <c r="A4568" s="2" t="s">
        <v>2095</v>
      </c>
      <c r="B4568" s="2" t="s">
        <v>2918</v>
      </c>
      <c r="C4568" s="2" t="s">
        <v>25</v>
      </c>
      <c r="D4568" s="2" t="s">
        <v>2936</v>
      </c>
      <c r="E4568" s="2" t="s">
        <v>2920</v>
      </c>
      <c r="F4568" s="2" t="s">
        <v>2290</v>
      </c>
      <c r="G4568" s="2" t="s">
        <v>29</v>
      </c>
      <c r="H4568" s="2" t="s">
        <v>2937</v>
      </c>
      <c r="I4568" s="2" t="s">
        <v>137</v>
      </c>
      <c r="J4568" s="2" t="s">
        <v>593</v>
      </c>
      <c r="K4568" s="2" t="s">
        <v>33</v>
      </c>
      <c r="L4568" s="3" t="s">
        <v>1406</v>
      </c>
      <c r="M4568" s="3" t="s">
        <v>301</v>
      </c>
      <c r="N4568" s="3" t="s">
        <v>37</v>
      </c>
      <c r="O4568" s="3" t="s">
        <v>37</v>
      </c>
      <c r="P4568" s="2" t="s">
        <v>2935</v>
      </c>
      <c r="Q4568" s="2" t="s">
        <v>139</v>
      </c>
      <c r="R4568" s="2" t="s">
        <v>140</v>
      </c>
      <c r="S4568" s="2" t="s">
        <v>141</v>
      </c>
      <c r="T4568" s="2" t="s">
        <v>551</v>
      </c>
      <c r="U4568" s="4"/>
      <c r="V4568" s="4"/>
      <c r="W4568" s="4"/>
    </row>
    <row r="4569" spans="1:23" x14ac:dyDescent="0.2">
      <c r="A4569" s="2" t="s">
        <v>2095</v>
      </c>
      <c r="B4569" s="2" t="s">
        <v>2918</v>
      </c>
      <c r="C4569" s="2" t="s">
        <v>25</v>
      </c>
      <c r="D4569" s="2" t="s">
        <v>2978</v>
      </c>
      <c r="E4569" s="2" t="s">
        <v>2920</v>
      </c>
      <c r="F4569" s="2" t="s">
        <v>519</v>
      </c>
      <c r="G4569" s="2" t="s">
        <v>29</v>
      </c>
      <c r="H4569" s="2" t="s">
        <v>2979</v>
      </c>
      <c r="I4569" s="2" t="s">
        <v>31</v>
      </c>
      <c r="J4569" s="2" t="s">
        <v>593</v>
      </c>
      <c r="K4569" s="2" t="s">
        <v>33</v>
      </c>
      <c r="L4569" s="3" t="s">
        <v>72</v>
      </c>
      <c r="M4569" s="3" t="s">
        <v>248</v>
      </c>
      <c r="N4569" s="3" t="s">
        <v>36</v>
      </c>
      <c r="O4569" s="3" t="s">
        <v>37</v>
      </c>
      <c r="P4569" s="2" t="s">
        <v>2942</v>
      </c>
      <c r="Q4569" s="2" t="s">
        <v>39</v>
      </c>
      <c r="R4569" s="2" t="s">
        <v>92</v>
      </c>
      <c r="S4569" s="2" t="s">
        <v>93</v>
      </c>
      <c r="T4569" s="2" t="s">
        <v>500</v>
      </c>
      <c r="U4569" s="4"/>
      <c r="V4569" s="4"/>
      <c r="W4569" s="4"/>
    </row>
    <row r="4570" spans="1:23" x14ac:dyDescent="0.2">
      <c r="A4570" s="2" t="s">
        <v>2095</v>
      </c>
      <c r="B4570" s="2" t="s">
        <v>3029</v>
      </c>
      <c r="C4570" s="2" t="s">
        <v>25</v>
      </c>
      <c r="D4570" s="2" t="s">
        <v>3034</v>
      </c>
      <c r="E4570" s="2" t="s">
        <v>3031</v>
      </c>
      <c r="F4570" s="2" t="s">
        <v>628</v>
      </c>
      <c r="G4570" s="2" t="s">
        <v>29</v>
      </c>
      <c r="H4570" s="2" t="s">
        <v>3035</v>
      </c>
      <c r="I4570" s="2" t="s">
        <v>31</v>
      </c>
      <c r="J4570" s="2" t="s">
        <v>593</v>
      </c>
      <c r="K4570" s="2" t="s">
        <v>33</v>
      </c>
      <c r="L4570" s="3" t="s">
        <v>60</v>
      </c>
      <c r="M4570" s="3" t="s">
        <v>60</v>
      </c>
      <c r="N4570" s="3" t="s">
        <v>37</v>
      </c>
      <c r="O4570" s="3" t="s">
        <v>37</v>
      </c>
      <c r="P4570" s="2" t="s">
        <v>3036</v>
      </c>
      <c r="Q4570" s="2" t="s">
        <v>74</v>
      </c>
      <c r="R4570" s="2" t="s">
        <v>79</v>
      </c>
      <c r="S4570" s="2" t="s">
        <v>47</v>
      </c>
      <c r="T4570" s="2" t="s">
        <v>2608</v>
      </c>
      <c r="U4570" s="4"/>
      <c r="V4570" s="4"/>
      <c r="W4570" s="4"/>
    </row>
    <row r="4571" spans="1:23" x14ac:dyDescent="0.2">
      <c r="A4571" s="2" t="s">
        <v>2095</v>
      </c>
      <c r="B4571" s="2" t="s">
        <v>3029</v>
      </c>
      <c r="C4571" s="2" t="s">
        <v>25</v>
      </c>
      <c r="D4571" s="2" t="s">
        <v>3040</v>
      </c>
      <c r="E4571" s="2" t="s">
        <v>3031</v>
      </c>
      <c r="F4571" s="2" t="s">
        <v>698</v>
      </c>
      <c r="G4571" s="2" t="s">
        <v>29</v>
      </c>
      <c r="H4571" s="2" t="s">
        <v>3041</v>
      </c>
      <c r="I4571" s="2" t="s">
        <v>31</v>
      </c>
      <c r="J4571" s="2" t="s">
        <v>593</v>
      </c>
      <c r="K4571" s="2" t="s">
        <v>33</v>
      </c>
      <c r="L4571" s="3" t="s">
        <v>61</v>
      </c>
      <c r="M4571" s="3" t="s">
        <v>61</v>
      </c>
      <c r="N4571" s="3" t="s">
        <v>36</v>
      </c>
      <c r="O4571" s="3" t="s">
        <v>37</v>
      </c>
      <c r="P4571" s="2" t="s">
        <v>3036</v>
      </c>
      <c r="Q4571" s="2" t="s">
        <v>39</v>
      </c>
      <c r="R4571" s="2" t="s">
        <v>67</v>
      </c>
      <c r="S4571" s="2" t="s">
        <v>68</v>
      </c>
      <c r="T4571" s="2" t="s">
        <v>2539</v>
      </c>
      <c r="U4571" s="4"/>
      <c r="V4571" s="4"/>
      <c r="W4571" s="4"/>
    </row>
    <row r="4572" spans="1:23" x14ac:dyDescent="0.2">
      <c r="A4572" s="2" t="s">
        <v>2095</v>
      </c>
      <c r="B4572" s="2" t="s">
        <v>3048</v>
      </c>
      <c r="C4572" s="2" t="s">
        <v>25</v>
      </c>
      <c r="D4572" s="2" t="s">
        <v>3059</v>
      </c>
      <c r="E4572" s="2" t="s">
        <v>3050</v>
      </c>
      <c r="F4572" s="2" t="s">
        <v>460</v>
      </c>
      <c r="G4572" s="2" t="s">
        <v>29</v>
      </c>
      <c r="H4572" s="2" t="s">
        <v>3060</v>
      </c>
      <c r="I4572" s="2" t="s">
        <v>31</v>
      </c>
      <c r="J4572" s="2" t="s">
        <v>593</v>
      </c>
      <c r="K4572" s="2" t="s">
        <v>33</v>
      </c>
      <c r="L4572" s="3" t="s">
        <v>328</v>
      </c>
      <c r="M4572" s="3" t="s">
        <v>328</v>
      </c>
      <c r="N4572" s="3" t="s">
        <v>36</v>
      </c>
      <c r="O4572" s="3" t="s">
        <v>37</v>
      </c>
      <c r="P4572" s="2" t="s">
        <v>3061</v>
      </c>
      <c r="Q4572" s="2" t="s">
        <v>74</v>
      </c>
      <c r="R4572" s="2" t="s">
        <v>140</v>
      </c>
      <c r="S4572" s="2" t="s">
        <v>141</v>
      </c>
      <c r="T4572" s="2" t="s">
        <v>3056</v>
      </c>
      <c r="U4572" s="4"/>
      <c r="V4572" s="4"/>
      <c r="W4572" s="4"/>
    </row>
    <row r="4573" spans="1:23" x14ac:dyDescent="0.2">
      <c r="A4573" s="2" t="s">
        <v>2095</v>
      </c>
      <c r="B4573" s="2" t="s">
        <v>3048</v>
      </c>
      <c r="C4573" s="2" t="s">
        <v>25</v>
      </c>
      <c r="D4573" s="2" t="s">
        <v>3087</v>
      </c>
      <c r="E4573" s="2" t="s">
        <v>3050</v>
      </c>
      <c r="F4573" s="2" t="s">
        <v>3088</v>
      </c>
      <c r="G4573" s="2" t="s">
        <v>29</v>
      </c>
      <c r="H4573" s="2" t="s">
        <v>3089</v>
      </c>
      <c r="I4573" s="2" t="s">
        <v>31</v>
      </c>
      <c r="J4573" s="2" t="s">
        <v>593</v>
      </c>
      <c r="K4573" s="2" t="s">
        <v>33</v>
      </c>
      <c r="L4573" s="3" t="s">
        <v>438</v>
      </c>
      <c r="M4573" s="3" t="s">
        <v>113</v>
      </c>
      <c r="N4573" s="3" t="s">
        <v>169</v>
      </c>
      <c r="O4573" s="3" t="s">
        <v>37</v>
      </c>
      <c r="P4573" s="2" t="s">
        <v>3061</v>
      </c>
      <c r="Q4573" s="2" t="s">
        <v>139</v>
      </c>
      <c r="R4573" s="2" t="s">
        <v>54</v>
      </c>
      <c r="S4573" s="2" t="s">
        <v>1600</v>
      </c>
      <c r="T4573" s="2" t="s">
        <v>3090</v>
      </c>
      <c r="U4573" s="2" t="s">
        <v>1019</v>
      </c>
      <c r="V4573" s="4"/>
      <c r="W4573" s="4"/>
    </row>
    <row r="4574" spans="1:23" x14ac:dyDescent="0.2">
      <c r="A4574" s="2" t="s">
        <v>2095</v>
      </c>
      <c r="B4574" s="2" t="s">
        <v>3048</v>
      </c>
      <c r="C4574" s="2" t="s">
        <v>25</v>
      </c>
      <c r="D4574" s="2" t="s">
        <v>3091</v>
      </c>
      <c r="E4574" s="2" t="s">
        <v>3050</v>
      </c>
      <c r="F4574" s="2" t="s">
        <v>717</v>
      </c>
      <c r="G4574" s="2" t="s">
        <v>29</v>
      </c>
      <c r="H4574" s="2" t="s">
        <v>3092</v>
      </c>
      <c r="I4574" s="2" t="s">
        <v>31</v>
      </c>
      <c r="J4574" s="2" t="s">
        <v>593</v>
      </c>
      <c r="K4574" s="2" t="s">
        <v>33</v>
      </c>
      <c r="L4574" s="3" t="s">
        <v>438</v>
      </c>
      <c r="M4574" s="3" t="s">
        <v>521</v>
      </c>
      <c r="N4574" s="3" t="s">
        <v>169</v>
      </c>
      <c r="O4574" s="3" t="s">
        <v>37</v>
      </c>
      <c r="P4574" s="2" t="s">
        <v>3065</v>
      </c>
      <c r="Q4574" s="2" t="s">
        <v>39</v>
      </c>
      <c r="R4574" s="2" t="s">
        <v>87</v>
      </c>
      <c r="S4574" s="2" t="s">
        <v>88</v>
      </c>
      <c r="T4574" s="2" t="s">
        <v>3090</v>
      </c>
      <c r="U4574" s="2" t="s">
        <v>1019</v>
      </c>
      <c r="V4574" s="4"/>
      <c r="W4574" s="4"/>
    </row>
    <row r="4575" spans="1:23" x14ac:dyDescent="0.2">
      <c r="A4575" s="2" t="s">
        <v>2095</v>
      </c>
      <c r="B4575" s="2" t="s">
        <v>3110</v>
      </c>
      <c r="C4575" s="2" t="s">
        <v>25</v>
      </c>
      <c r="D4575" s="2" t="s">
        <v>3111</v>
      </c>
      <c r="E4575" s="2" t="s">
        <v>3112</v>
      </c>
      <c r="F4575" s="2" t="s">
        <v>905</v>
      </c>
      <c r="G4575" s="2" t="s">
        <v>29</v>
      </c>
      <c r="H4575" s="2" t="s">
        <v>3113</v>
      </c>
      <c r="I4575" s="2" t="s">
        <v>137</v>
      </c>
      <c r="J4575" s="2" t="s">
        <v>593</v>
      </c>
      <c r="K4575" s="2" t="s">
        <v>33</v>
      </c>
      <c r="L4575" s="3" t="s">
        <v>72</v>
      </c>
      <c r="M4575" s="3" t="s">
        <v>86</v>
      </c>
      <c r="N4575" s="3" t="s">
        <v>37</v>
      </c>
      <c r="O4575" s="3" t="s">
        <v>37</v>
      </c>
      <c r="P4575" s="2" t="s">
        <v>829</v>
      </c>
      <c r="Q4575" s="2" t="s">
        <v>139</v>
      </c>
      <c r="R4575" s="2" t="s">
        <v>140</v>
      </c>
      <c r="S4575" s="2" t="s">
        <v>141</v>
      </c>
      <c r="T4575" s="2" t="s">
        <v>871</v>
      </c>
      <c r="U4575" s="4"/>
      <c r="V4575" s="4"/>
      <c r="W4575" s="4"/>
    </row>
    <row r="4576" spans="1:23" x14ac:dyDescent="0.2">
      <c r="A4576" s="2" t="s">
        <v>2095</v>
      </c>
      <c r="B4576" s="2" t="s">
        <v>3110</v>
      </c>
      <c r="C4576" s="2" t="s">
        <v>25</v>
      </c>
      <c r="D4576" s="2" t="s">
        <v>3114</v>
      </c>
      <c r="E4576" s="2" t="s">
        <v>3112</v>
      </c>
      <c r="F4576" s="2" t="s">
        <v>905</v>
      </c>
      <c r="G4576" s="2" t="s">
        <v>44</v>
      </c>
      <c r="H4576" s="2" t="s">
        <v>3113</v>
      </c>
      <c r="I4576" s="2" t="s">
        <v>137</v>
      </c>
      <c r="J4576" s="2" t="s">
        <v>593</v>
      </c>
      <c r="K4576" s="2" t="s">
        <v>33</v>
      </c>
      <c r="L4576" s="3" t="s">
        <v>72</v>
      </c>
      <c r="M4576" s="3" t="s">
        <v>86</v>
      </c>
      <c r="N4576" s="3" t="s">
        <v>37</v>
      </c>
      <c r="O4576" s="3" t="s">
        <v>37</v>
      </c>
      <c r="P4576" s="2" t="s">
        <v>3115</v>
      </c>
      <c r="Q4576" s="2" t="s">
        <v>161</v>
      </c>
      <c r="R4576" s="2" t="s">
        <v>92</v>
      </c>
      <c r="S4576" s="2" t="s">
        <v>93</v>
      </c>
      <c r="T4576" s="2" t="s">
        <v>2856</v>
      </c>
      <c r="U4576" s="4"/>
      <c r="V4576" s="4"/>
      <c r="W4576" s="4"/>
    </row>
    <row r="4577" spans="1:23" x14ac:dyDescent="0.2">
      <c r="A4577" s="2" t="s">
        <v>2095</v>
      </c>
      <c r="B4577" s="2" t="s">
        <v>3110</v>
      </c>
      <c r="C4577" s="2" t="s">
        <v>25</v>
      </c>
      <c r="D4577" s="2" t="s">
        <v>3116</v>
      </c>
      <c r="E4577" s="2" t="s">
        <v>3112</v>
      </c>
      <c r="F4577" s="2" t="s">
        <v>905</v>
      </c>
      <c r="G4577" s="2" t="s">
        <v>51</v>
      </c>
      <c r="H4577" s="2" t="s">
        <v>3113</v>
      </c>
      <c r="I4577" s="2" t="s">
        <v>137</v>
      </c>
      <c r="J4577" s="2" t="s">
        <v>593</v>
      </c>
      <c r="K4577" s="2" t="s">
        <v>33</v>
      </c>
      <c r="L4577" s="3" t="s">
        <v>72</v>
      </c>
      <c r="M4577" s="3" t="s">
        <v>109</v>
      </c>
      <c r="N4577" s="3" t="s">
        <v>37</v>
      </c>
      <c r="O4577" s="3" t="s">
        <v>37</v>
      </c>
      <c r="P4577" s="2" t="s">
        <v>3115</v>
      </c>
      <c r="Q4577" s="2" t="s">
        <v>131</v>
      </c>
      <c r="R4577" s="2" t="s">
        <v>92</v>
      </c>
      <c r="S4577" s="2" t="s">
        <v>93</v>
      </c>
      <c r="T4577" s="2" t="s">
        <v>2856</v>
      </c>
      <c r="U4577" s="4"/>
      <c r="V4577" s="4"/>
      <c r="W4577" s="4"/>
    </row>
    <row r="4578" spans="1:23" x14ac:dyDescent="0.2">
      <c r="A4578" s="2" t="s">
        <v>2095</v>
      </c>
      <c r="B4578" s="2" t="s">
        <v>3110</v>
      </c>
      <c r="C4578" s="2" t="s">
        <v>25</v>
      </c>
      <c r="D4578" s="2" t="s">
        <v>3117</v>
      </c>
      <c r="E4578" s="2" t="s">
        <v>3112</v>
      </c>
      <c r="F4578" s="2" t="s">
        <v>905</v>
      </c>
      <c r="G4578" s="2" t="s">
        <v>58</v>
      </c>
      <c r="H4578" s="2" t="s">
        <v>3113</v>
      </c>
      <c r="I4578" s="2" t="s">
        <v>137</v>
      </c>
      <c r="J4578" s="2" t="s">
        <v>593</v>
      </c>
      <c r="K4578" s="2" t="s">
        <v>33</v>
      </c>
      <c r="L4578" s="3" t="s">
        <v>72</v>
      </c>
      <c r="M4578" s="3" t="s">
        <v>438</v>
      </c>
      <c r="N4578" s="3" t="s">
        <v>37</v>
      </c>
      <c r="O4578" s="3" t="s">
        <v>37</v>
      </c>
      <c r="P4578" s="2" t="s">
        <v>3118</v>
      </c>
      <c r="Q4578" s="2" t="s">
        <v>139</v>
      </c>
      <c r="R4578" s="2" t="s">
        <v>75</v>
      </c>
      <c r="S4578" s="2" t="s">
        <v>76</v>
      </c>
      <c r="T4578" s="2" t="s">
        <v>3025</v>
      </c>
      <c r="U4578" s="4"/>
      <c r="V4578" s="4"/>
      <c r="W4578" s="4"/>
    </row>
    <row r="4579" spans="1:23" x14ac:dyDescent="0.2">
      <c r="A4579" s="2" t="s">
        <v>2095</v>
      </c>
      <c r="B4579" s="2" t="s">
        <v>3110</v>
      </c>
      <c r="C4579" s="2" t="s">
        <v>25</v>
      </c>
      <c r="D4579" s="2" t="s">
        <v>3119</v>
      </c>
      <c r="E4579" s="2" t="s">
        <v>3112</v>
      </c>
      <c r="F4579" s="2" t="s">
        <v>905</v>
      </c>
      <c r="G4579" s="2" t="s">
        <v>65</v>
      </c>
      <c r="H4579" s="2" t="s">
        <v>3113</v>
      </c>
      <c r="I4579" s="2" t="s">
        <v>137</v>
      </c>
      <c r="J4579" s="2" t="s">
        <v>593</v>
      </c>
      <c r="K4579" s="2" t="s">
        <v>33</v>
      </c>
      <c r="L4579" s="3" t="s">
        <v>72</v>
      </c>
      <c r="M4579" s="3" t="s">
        <v>86</v>
      </c>
      <c r="N4579" s="3" t="s">
        <v>37</v>
      </c>
      <c r="O4579" s="3" t="s">
        <v>37</v>
      </c>
      <c r="P4579" s="2" t="s">
        <v>296</v>
      </c>
      <c r="Q4579" s="2" t="s">
        <v>150</v>
      </c>
      <c r="R4579" s="2" t="s">
        <v>75</v>
      </c>
      <c r="S4579" s="2" t="s">
        <v>76</v>
      </c>
      <c r="T4579" s="2" t="s">
        <v>2856</v>
      </c>
      <c r="U4579" s="4"/>
      <c r="V4579" s="4"/>
      <c r="W4579" s="4"/>
    </row>
    <row r="4580" spans="1:23" x14ac:dyDescent="0.2">
      <c r="A4580" s="2" t="s">
        <v>2095</v>
      </c>
      <c r="B4580" s="2" t="s">
        <v>3110</v>
      </c>
      <c r="C4580" s="2" t="s">
        <v>25</v>
      </c>
      <c r="D4580" s="2" t="s">
        <v>3120</v>
      </c>
      <c r="E4580" s="2" t="s">
        <v>3112</v>
      </c>
      <c r="F4580" s="2" t="s">
        <v>905</v>
      </c>
      <c r="G4580" s="2" t="s">
        <v>428</v>
      </c>
      <c r="H4580" s="2" t="s">
        <v>3113</v>
      </c>
      <c r="I4580" s="2" t="s">
        <v>137</v>
      </c>
      <c r="J4580" s="2" t="s">
        <v>593</v>
      </c>
      <c r="K4580" s="2" t="s">
        <v>33</v>
      </c>
      <c r="L4580" s="3" t="s">
        <v>72</v>
      </c>
      <c r="M4580" s="3" t="s">
        <v>86</v>
      </c>
      <c r="N4580" s="3" t="s">
        <v>37</v>
      </c>
      <c r="O4580" s="3" t="s">
        <v>37</v>
      </c>
      <c r="P4580" s="2" t="s">
        <v>3121</v>
      </c>
      <c r="Q4580" s="2" t="s">
        <v>150</v>
      </c>
      <c r="R4580" s="2" t="s">
        <v>140</v>
      </c>
      <c r="S4580" s="2" t="s">
        <v>141</v>
      </c>
      <c r="T4580" s="2" t="s">
        <v>2856</v>
      </c>
      <c r="U4580" s="4"/>
      <c r="V4580" s="4"/>
      <c r="W4580" s="4"/>
    </row>
    <row r="4581" spans="1:23" x14ac:dyDescent="0.2">
      <c r="A4581" s="2" t="s">
        <v>2095</v>
      </c>
      <c r="B4581" s="2" t="s">
        <v>3110</v>
      </c>
      <c r="C4581" s="2" t="s">
        <v>25</v>
      </c>
      <c r="D4581" s="2" t="s">
        <v>3122</v>
      </c>
      <c r="E4581" s="2" t="s">
        <v>3112</v>
      </c>
      <c r="F4581" s="2" t="s">
        <v>905</v>
      </c>
      <c r="G4581" s="2" t="s">
        <v>433</v>
      </c>
      <c r="H4581" s="2" t="s">
        <v>3113</v>
      </c>
      <c r="I4581" s="2" t="s">
        <v>137</v>
      </c>
      <c r="J4581" s="2" t="s">
        <v>593</v>
      </c>
      <c r="K4581" s="2" t="s">
        <v>33</v>
      </c>
      <c r="L4581" s="3" t="s">
        <v>72</v>
      </c>
      <c r="M4581" s="3" t="s">
        <v>72</v>
      </c>
      <c r="N4581" s="3" t="s">
        <v>37</v>
      </c>
      <c r="O4581" s="3" t="s">
        <v>37</v>
      </c>
      <c r="P4581" s="2" t="s">
        <v>2712</v>
      </c>
      <c r="Q4581" s="2" t="s">
        <v>139</v>
      </c>
      <c r="R4581" s="2" t="s">
        <v>79</v>
      </c>
      <c r="S4581" s="2" t="s">
        <v>47</v>
      </c>
      <c r="T4581" s="2" t="s">
        <v>2856</v>
      </c>
      <c r="U4581" s="4"/>
      <c r="V4581" s="4"/>
      <c r="W4581" s="4"/>
    </row>
    <row r="4582" spans="1:23" x14ac:dyDescent="0.2">
      <c r="A4582" s="2" t="s">
        <v>2095</v>
      </c>
      <c r="B4582" s="2" t="s">
        <v>3110</v>
      </c>
      <c r="C4582" s="2" t="s">
        <v>25</v>
      </c>
      <c r="D4582" s="2" t="s">
        <v>3123</v>
      </c>
      <c r="E4582" s="2" t="s">
        <v>3112</v>
      </c>
      <c r="F4582" s="2" t="s">
        <v>905</v>
      </c>
      <c r="G4582" s="2" t="s">
        <v>436</v>
      </c>
      <c r="H4582" s="2" t="s">
        <v>3113</v>
      </c>
      <c r="I4582" s="2" t="s">
        <v>137</v>
      </c>
      <c r="J4582" s="2" t="s">
        <v>593</v>
      </c>
      <c r="K4582" s="2" t="s">
        <v>33</v>
      </c>
      <c r="L4582" s="3" t="s">
        <v>72</v>
      </c>
      <c r="M4582" s="3" t="s">
        <v>72</v>
      </c>
      <c r="N4582" s="3" t="s">
        <v>37</v>
      </c>
      <c r="O4582" s="3" t="s">
        <v>37</v>
      </c>
      <c r="P4582" s="2" t="s">
        <v>296</v>
      </c>
      <c r="Q4582" s="2" t="s">
        <v>479</v>
      </c>
      <c r="R4582" s="2" t="s">
        <v>81</v>
      </c>
      <c r="S4582" s="2" t="s">
        <v>82</v>
      </c>
      <c r="T4582" s="2" t="s">
        <v>2306</v>
      </c>
      <c r="U4582" s="4"/>
      <c r="V4582" s="4"/>
      <c r="W4582" s="4"/>
    </row>
    <row r="4583" spans="1:23" x14ac:dyDescent="0.2">
      <c r="A4583" s="2" t="s">
        <v>2095</v>
      </c>
      <c r="B4583" s="2" t="s">
        <v>3110</v>
      </c>
      <c r="C4583" s="2" t="s">
        <v>25</v>
      </c>
      <c r="D4583" s="2" t="s">
        <v>3129</v>
      </c>
      <c r="E4583" s="2" t="s">
        <v>3112</v>
      </c>
      <c r="F4583" s="2" t="s">
        <v>267</v>
      </c>
      <c r="G4583" s="2" t="s">
        <v>29</v>
      </c>
      <c r="H4583" s="2" t="s">
        <v>3130</v>
      </c>
      <c r="I4583" s="2" t="s">
        <v>137</v>
      </c>
      <c r="J4583" s="2" t="s">
        <v>593</v>
      </c>
      <c r="K4583" s="2" t="s">
        <v>33</v>
      </c>
      <c r="L4583" s="3" t="s">
        <v>34</v>
      </c>
      <c r="M4583" s="3" t="s">
        <v>256</v>
      </c>
      <c r="N4583" s="3" t="s">
        <v>169</v>
      </c>
      <c r="O4583" s="3" t="s">
        <v>37</v>
      </c>
      <c r="P4583" s="2" t="s">
        <v>2694</v>
      </c>
      <c r="Q4583" s="2" t="s">
        <v>150</v>
      </c>
      <c r="R4583" s="2" t="s">
        <v>122</v>
      </c>
      <c r="S4583" s="2" t="s">
        <v>68</v>
      </c>
      <c r="T4583" s="2" t="s">
        <v>2636</v>
      </c>
      <c r="U4583" s="4"/>
      <c r="V4583" s="4"/>
      <c r="W4583" s="4"/>
    </row>
    <row r="4584" spans="1:23" x14ac:dyDescent="0.2">
      <c r="A4584" s="2" t="s">
        <v>2095</v>
      </c>
      <c r="B4584" s="2" t="s">
        <v>3110</v>
      </c>
      <c r="C4584" s="2" t="s">
        <v>25</v>
      </c>
      <c r="D4584" s="2" t="s">
        <v>3132</v>
      </c>
      <c r="E4584" s="2" t="s">
        <v>3133</v>
      </c>
      <c r="F4584" s="2" t="s">
        <v>2216</v>
      </c>
      <c r="G4584" s="2" t="s">
        <v>29</v>
      </c>
      <c r="H4584" s="2" t="s">
        <v>3134</v>
      </c>
      <c r="I4584" s="2" t="s">
        <v>137</v>
      </c>
      <c r="J4584" s="2" t="s">
        <v>593</v>
      </c>
      <c r="K4584" s="2" t="s">
        <v>33</v>
      </c>
      <c r="L4584" s="3" t="s">
        <v>36</v>
      </c>
      <c r="M4584" s="3" t="s">
        <v>31</v>
      </c>
      <c r="N4584" s="3" t="s">
        <v>37</v>
      </c>
      <c r="O4584" s="3" t="s">
        <v>37</v>
      </c>
      <c r="P4584" s="2" t="s">
        <v>3061</v>
      </c>
      <c r="Q4584" s="2" t="s">
        <v>150</v>
      </c>
      <c r="R4584" s="2" t="s">
        <v>75</v>
      </c>
      <c r="S4584" s="2" t="s">
        <v>76</v>
      </c>
      <c r="T4584" s="2" t="s">
        <v>2818</v>
      </c>
      <c r="U4584" s="4"/>
      <c r="V4584" s="4"/>
      <c r="W4584" s="4"/>
    </row>
    <row r="4585" spans="1:23" x14ac:dyDescent="0.2">
      <c r="A4585" s="2" t="s">
        <v>2095</v>
      </c>
      <c r="B4585" s="2" t="s">
        <v>3110</v>
      </c>
      <c r="C4585" s="2" t="s">
        <v>25</v>
      </c>
      <c r="D4585" s="2" t="s">
        <v>3166</v>
      </c>
      <c r="E4585" s="2" t="s">
        <v>3167</v>
      </c>
      <c r="F4585" s="2" t="s">
        <v>178</v>
      </c>
      <c r="G4585" s="2" t="s">
        <v>44</v>
      </c>
      <c r="H4585" s="2" t="s">
        <v>3168</v>
      </c>
      <c r="I4585" s="2" t="s">
        <v>31</v>
      </c>
      <c r="J4585" s="2" t="s">
        <v>593</v>
      </c>
      <c r="K4585" s="2" t="s">
        <v>33</v>
      </c>
      <c r="L4585" s="3" t="s">
        <v>34</v>
      </c>
      <c r="M4585" s="3" t="s">
        <v>52</v>
      </c>
      <c r="N4585" s="3" t="s">
        <v>36</v>
      </c>
      <c r="O4585" s="3" t="s">
        <v>37</v>
      </c>
      <c r="P4585" s="2" t="s">
        <v>3169</v>
      </c>
      <c r="Q4585" s="2" t="s">
        <v>74</v>
      </c>
      <c r="R4585" s="2" t="s">
        <v>140</v>
      </c>
      <c r="S4585" s="2" t="s">
        <v>141</v>
      </c>
      <c r="T4585" s="2" t="s">
        <v>1322</v>
      </c>
      <c r="U4585" s="4"/>
      <c r="V4585" s="4"/>
      <c r="W4585" s="4"/>
    </row>
    <row r="4586" spans="1:23" x14ac:dyDescent="0.2">
      <c r="A4586" s="2" t="s">
        <v>2095</v>
      </c>
      <c r="B4586" s="2" t="s">
        <v>3110</v>
      </c>
      <c r="C4586" s="2" t="s">
        <v>25</v>
      </c>
      <c r="D4586" s="2" t="s">
        <v>3170</v>
      </c>
      <c r="E4586" s="2" t="s">
        <v>3167</v>
      </c>
      <c r="F4586" s="2" t="s">
        <v>178</v>
      </c>
      <c r="G4586" s="2" t="s">
        <v>51</v>
      </c>
      <c r="H4586" s="2" t="s">
        <v>3168</v>
      </c>
      <c r="I4586" s="2" t="s">
        <v>31</v>
      </c>
      <c r="J4586" s="2" t="s">
        <v>593</v>
      </c>
      <c r="K4586" s="2" t="s">
        <v>33</v>
      </c>
      <c r="L4586" s="3" t="s">
        <v>34</v>
      </c>
      <c r="M4586" s="3" t="s">
        <v>34</v>
      </c>
      <c r="N4586" s="3" t="s">
        <v>36</v>
      </c>
      <c r="O4586" s="3" t="s">
        <v>37</v>
      </c>
      <c r="P4586" s="2" t="s">
        <v>3169</v>
      </c>
      <c r="Q4586" s="2" t="s">
        <v>74</v>
      </c>
      <c r="R4586" s="2" t="s">
        <v>145</v>
      </c>
      <c r="S4586" s="2" t="s">
        <v>146</v>
      </c>
      <c r="T4586" s="2" t="s">
        <v>1322</v>
      </c>
      <c r="U4586" s="4"/>
      <c r="V4586" s="4"/>
      <c r="W4586" s="4"/>
    </row>
    <row r="4587" spans="1:23" x14ac:dyDescent="0.2">
      <c r="A4587" s="2" t="s">
        <v>2095</v>
      </c>
      <c r="B4587" s="2" t="s">
        <v>3110</v>
      </c>
      <c r="C4587" s="2" t="s">
        <v>25</v>
      </c>
      <c r="D4587" s="2" t="s">
        <v>3171</v>
      </c>
      <c r="E4587" s="2" t="s">
        <v>3167</v>
      </c>
      <c r="F4587" s="2" t="s">
        <v>355</v>
      </c>
      <c r="G4587" s="2" t="s">
        <v>29</v>
      </c>
      <c r="H4587" s="2" t="s">
        <v>3172</v>
      </c>
      <c r="I4587" s="2" t="s">
        <v>31</v>
      </c>
      <c r="J4587" s="2" t="s">
        <v>593</v>
      </c>
      <c r="K4587" s="2" t="s">
        <v>33</v>
      </c>
      <c r="L4587" s="3" t="s">
        <v>34</v>
      </c>
      <c r="M4587" s="3" t="s">
        <v>34</v>
      </c>
      <c r="N4587" s="3" t="s">
        <v>37</v>
      </c>
      <c r="O4587" s="3" t="s">
        <v>37</v>
      </c>
      <c r="P4587" s="2" t="s">
        <v>3169</v>
      </c>
      <c r="Q4587" s="2" t="s">
        <v>121</v>
      </c>
      <c r="R4587" s="2" t="s">
        <v>54</v>
      </c>
      <c r="S4587" s="2" t="s">
        <v>55</v>
      </c>
      <c r="T4587" s="2" t="s">
        <v>1301</v>
      </c>
      <c r="U4587" s="4"/>
      <c r="V4587" s="4"/>
      <c r="W4587" s="4"/>
    </row>
    <row r="4588" spans="1:23" x14ac:dyDescent="0.2">
      <c r="A4588" s="2" t="s">
        <v>2095</v>
      </c>
      <c r="B4588" s="2" t="s">
        <v>3188</v>
      </c>
      <c r="C4588" s="2" t="s">
        <v>25</v>
      </c>
      <c r="D4588" s="2" t="s">
        <v>1837</v>
      </c>
      <c r="E4588" s="2" t="s">
        <v>3190</v>
      </c>
      <c r="F4588" s="2" t="s">
        <v>3253</v>
      </c>
      <c r="G4588" s="2" t="s">
        <v>29</v>
      </c>
      <c r="H4588" s="2" t="s">
        <v>3254</v>
      </c>
      <c r="I4588" s="2" t="s">
        <v>137</v>
      </c>
      <c r="J4588" s="2" t="s">
        <v>593</v>
      </c>
      <c r="K4588" s="2" t="s">
        <v>33</v>
      </c>
      <c r="L4588" s="3" t="s">
        <v>72</v>
      </c>
      <c r="M4588" s="3" t="s">
        <v>104</v>
      </c>
      <c r="N4588" s="3" t="s">
        <v>36</v>
      </c>
      <c r="O4588" s="3" t="s">
        <v>37</v>
      </c>
      <c r="P4588" s="2" t="s">
        <v>3195</v>
      </c>
      <c r="Q4588" s="2" t="s">
        <v>131</v>
      </c>
      <c r="R4588" s="2" t="s">
        <v>47</v>
      </c>
      <c r="S4588" s="2" t="s">
        <v>480</v>
      </c>
      <c r="T4588" s="2" t="s">
        <v>2853</v>
      </c>
      <c r="U4588" s="4"/>
      <c r="V4588" s="4"/>
      <c r="W4588" s="4"/>
    </row>
    <row r="4589" spans="1:23" x14ac:dyDescent="0.2">
      <c r="A4589" s="2" t="s">
        <v>2095</v>
      </c>
      <c r="B4589" s="2" t="s">
        <v>3188</v>
      </c>
      <c r="C4589" s="2" t="s">
        <v>25</v>
      </c>
      <c r="D4589" s="2" t="s">
        <v>3263</v>
      </c>
      <c r="E4589" s="2" t="s">
        <v>3190</v>
      </c>
      <c r="F4589" s="2" t="s">
        <v>267</v>
      </c>
      <c r="G4589" s="2" t="s">
        <v>29</v>
      </c>
      <c r="H4589" s="2" t="s">
        <v>3264</v>
      </c>
      <c r="I4589" s="2" t="s">
        <v>137</v>
      </c>
      <c r="J4589" s="2" t="s">
        <v>593</v>
      </c>
      <c r="K4589" s="2" t="s">
        <v>33</v>
      </c>
      <c r="L4589" s="3" t="s">
        <v>36</v>
      </c>
      <c r="M4589" s="3" t="s">
        <v>169</v>
      </c>
      <c r="N4589" s="3" t="s">
        <v>37</v>
      </c>
      <c r="O4589" s="3" t="s">
        <v>37</v>
      </c>
      <c r="P4589" s="2" t="s">
        <v>3198</v>
      </c>
      <c r="Q4589" s="4"/>
      <c r="R4589" s="4"/>
      <c r="S4589" s="4"/>
      <c r="T4589" s="2" t="s">
        <v>197</v>
      </c>
      <c r="U4589" s="4"/>
      <c r="V4589" s="4"/>
      <c r="W4589" s="4"/>
    </row>
    <row r="4590" spans="1:23" x14ac:dyDescent="0.2">
      <c r="A4590" s="2" t="s">
        <v>2095</v>
      </c>
      <c r="B4590" s="2" t="s">
        <v>3188</v>
      </c>
      <c r="C4590" s="2" t="s">
        <v>25</v>
      </c>
      <c r="D4590" s="2" t="s">
        <v>3265</v>
      </c>
      <c r="E4590" s="2" t="s">
        <v>3190</v>
      </c>
      <c r="F4590" s="2" t="s">
        <v>270</v>
      </c>
      <c r="G4590" s="2" t="s">
        <v>29</v>
      </c>
      <c r="H4590" s="2" t="s">
        <v>3266</v>
      </c>
      <c r="I4590" s="2" t="s">
        <v>169</v>
      </c>
      <c r="J4590" s="2" t="s">
        <v>593</v>
      </c>
      <c r="K4590" s="2" t="s">
        <v>33</v>
      </c>
      <c r="L4590" s="3" t="s">
        <v>129</v>
      </c>
      <c r="M4590" s="3" t="s">
        <v>36</v>
      </c>
      <c r="N4590" s="3" t="s">
        <v>36</v>
      </c>
      <c r="O4590" s="3" t="s">
        <v>37</v>
      </c>
      <c r="P4590" s="2" t="s">
        <v>3198</v>
      </c>
      <c r="Q4590" s="2" t="s">
        <v>161</v>
      </c>
      <c r="R4590" s="2" t="s">
        <v>54</v>
      </c>
      <c r="S4590" s="2" t="s">
        <v>743</v>
      </c>
      <c r="T4590" s="2" t="s">
        <v>2387</v>
      </c>
      <c r="U4590" s="4"/>
      <c r="V4590" s="4"/>
      <c r="W4590" s="4"/>
    </row>
    <row r="4591" spans="1:23" x14ac:dyDescent="0.2">
      <c r="A4591" s="2" t="s">
        <v>2095</v>
      </c>
      <c r="B4591" s="2" t="s">
        <v>3159</v>
      </c>
      <c r="C4591" s="2" t="s">
        <v>25</v>
      </c>
      <c r="D4591" s="2" t="s">
        <v>3298</v>
      </c>
      <c r="E4591" s="2" t="s">
        <v>3271</v>
      </c>
      <c r="F4591" s="2" t="s">
        <v>869</v>
      </c>
      <c r="G4591" s="2" t="s">
        <v>29</v>
      </c>
      <c r="H4591" s="2" t="s">
        <v>3299</v>
      </c>
      <c r="I4591" s="2" t="s">
        <v>31</v>
      </c>
      <c r="J4591" s="2" t="s">
        <v>593</v>
      </c>
      <c r="K4591" s="2" t="s">
        <v>33</v>
      </c>
      <c r="L4591" s="3" t="s">
        <v>72</v>
      </c>
      <c r="M4591" s="3" t="s">
        <v>129</v>
      </c>
      <c r="N4591" s="3" t="s">
        <v>36</v>
      </c>
      <c r="O4591" s="3" t="s">
        <v>37</v>
      </c>
      <c r="P4591" s="2" t="s">
        <v>3273</v>
      </c>
      <c r="Q4591" s="2" t="s">
        <v>39</v>
      </c>
      <c r="R4591" s="2" t="s">
        <v>87</v>
      </c>
      <c r="S4591" s="2" t="s">
        <v>88</v>
      </c>
      <c r="T4591" s="2" t="s">
        <v>1260</v>
      </c>
      <c r="U4591" s="4"/>
      <c r="V4591" s="4"/>
      <c r="W4591" s="4"/>
    </row>
    <row r="4592" spans="1:23" x14ac:dyDescent="0.2">
      <c r="A4592" s="2" t="s">
        <v>2095</v>
      </c>
      <c r="B4592" s="2" t="s">
        <v>3397</v>
      </c>
      <c r="C4592" s="2" t="s">
        <v>25</v>
      </c>
      <c r="D4592" s="2" t="s">
        <v>3443</v>
      </c>
      <c r="E4592" s="2" t="s">
        <v>3399</v>
      </c>
      <c r="F4592" s="2" t="s">
        <v>3444</v>
      </c>
      <c r="G4592" s="2" t="s">
        <v>29</v>
      </c>
      <c r="H4592" s="2" t="s">
        <v>3445</v>
      </c>
      <c r="I4592" s="2" t="s">
        <v>31</v>
      </c>
      <c r="J4592" s="2" t="s">
        <v>593</v>
      </c>
      <c r="K4592" s="2" t="s">
        <v>33</v>
      </c>
      <c r="L4592" s="3" t="s">
        <v>72</v>
      </c>
      <c r="M4592" s="3" t="s">
        <v>86</v>
      </c>
      <c r="N4592" s="3" t="s">
        <v>36</v>
      </c>
      <c r="O4592" s="3" t="s">
        <v>37</v>
      </c>
      <c r="P4592" s="2" t="s">
        <v>3415</v>
      </c>
      <c r="Q4592" s="2" t="s">
        <v>161</v>
      </c>
      <c r="R4592" s="2" t="s">
        <v>54</v>
      </c>
      <c r="S4592" s="2" t="s">
        <v>1600</v>
      </c>
      <c r="T4592" s="2" t="s">
        <v>2608</v>
      </c>
      <c r="U4592" s="4"/>
      <c r="V4592" s="4"/>
      <c r="W4592" s="4"/>
    </row>
    <row r="4593" spans="1:23" x14ac:dyDescent="0.2">
      <c r="A4593" s="2" t="s">
        <v>2095</v>
      </c>
      <c r="B4593" s="2" t="s">
        <v>3397</v>
      </c>
      <c r="C4593" s="2" t="s">
        <v>25</v>
      </c>
      <c r="D4593" s="2" t="s">
        <v>3449</v>
      </c>
      <c r="E4593" s="2" t="s">
        <v>3399</v>
      </c>
      <c r="F4593" s="2" t="s">
        <v>3450</v>
      </c>
      <c r="G4593" s="2" t="s">
        <v>29</v>
      </c>
      <c r="H4593" s="2" t="s">
        <v>3451</v>
      </c>
      <c r="I4593" s="2" t="s">
        <v>31</v>
      </c>
      <c r="J4593" s="2" t="s">
        <v>593</v>
      </c>
      <c r="K4593" s="2" t="s">
        <v>33</v>
      </c>
      <c r="L4593" s="3" t="s">
        <v>109</v>
      </c>
      <c r="M4593" s="3" t="s">
        <v>129</v>
      </c>
      <c r="N4593" s="3" t="s">
        <v>36</v>
      </c>
      <c r="O4593" s="3" t="s">
        <v>37</v>
      </c>
      <c r="P4593" s="2" t="s">
        <v>3176</v>
      </c>
      <c r="Q4593" s="2" t="s">
        <v>121</v>
      </c>
      <c r="R4593" s="2" t="s">
        <v>54</v>
      </c>
      <c r="S4593" s="2" t="s">
        <v>55</v>
      </c>
      <c r="T4593" s="2" t="s">
        <v>2848</v>
      </c>
      <c r="U4593" s="4"/>
      <c r="V4593" s="4"/>
      <c r="W4593" s="4"/>
    </row>
    <row r="4594" spans="1:23" x14ac:dyDescent="0.2">
      <c r="A4594" s="2" t="s">
        <v>2095</v>
      </c>
      <c r="B4594" s="2" t="s">
        <v>3460</v>
      </c>
      <c r="C4594" s="2" t="s">
        <v>25</v>
      </c>
      <c r="D4594" s="2" t="s">
        <v>3581</v>
      </c>
      <c r="E4594" s="2" t="s">
        <v>3462</v>
      </c>
      <c r="F4594" s="2" t="s">
        <v>214</v>
      </c>
      <c r="G4594" s="2" t="s">
        <v>29</v>
      </c>
      <c r="H4594" s="2" t="s">
        <v>3582</v>
      </c>
      <c r="I4594" s="2" t="s">
        <v>137</v>
      </c>
      <c r="J4594" s="2" t="s">
        <v>593</v>
      </c>
      <c r="K4594" s="2" t="s">
        <v>33</v>
      </c>
      <c r="L4594" s="3" t="s">
        <v>60</v>
      </c>
      <c r="M4594" s="3" t="s">
        <v>60</v>
      </c>
      <c r="N4594" s="3" t="s">
        <v>36</v>
      </c>
      <c r="O4594" s="3" t="s">
        <v>37</v>
      </c>
      <c r="P4594" s="2" t="s">
        <v>3557</v>
      </c>
      <c r="Q4594" s="2" t="s">
        <v>150</v>
      </c>
      <c r="R4594" s="2" t="s">
        <v>140</v>
      </c>
      <c r="S4594" s="2" t="s">
        <v>141</v>
      </c>
      <c r="T4594" s="2" t="s">
        <v>3290</v>
      </c>
      <c r="U4594" s="4"/>
      <c r="V4594" s="4"/>
      <c r="W4594" s="4"/>
    </row>
    <row r="4595" spans="1:23" x14ac:dyDescent="0.2">
      <c r="A4595" s="2" t="s">
        <v>2095</v>
      </c>
      <c r="B4595" s="2" t="s">
        <v>3460</v>
      </c>
      <c r="C4595" s="2" t="s">
        <v>25</v>
      </c>
      <c r="D4595" s="2" t="s">
        <v>3586</v>
      </c>
      <c r="E4595" s="2" t="s">
        <v>3462</v>
      </c>
      <c r="F4595" s="2" t="s">
        <v>3587</v>
      </c>
      <c r="G4595" s="2" t="s">
        <v>29</v>
      </c>
      <c r="H4595" s="2" t="s">
        <v>3588</v>
      </c>
      <c r="I4595" s="2" t="s">
        <v>31</v>
      </c>
      <c r="J4595" s="2" t="s">
        <v>593</v>
      </c>
      <c r="K4595" s="2" t="s">
        <v>33</v>
      </c>
      <c r="L4595" s="3" t="s">
        <v>86</v>
      </c>
      <c r="M4595" s="3" t="s">
        <v>248</v>
      </c>
      <c r="N4595" s="3" t="s">
        <v>36</v>
      </c>
      <c r="O4595" s="3" t="s">
        <v>37</v>
      </c>
      <c r="P4595" s="2" t="s">
        <v>3568</v>
      </c>
      <c r="Q4595" s="2" t="s">
        <v>150</v>
      </c>
      <c r="R4595" s="2" t="s">
        <v>279</v>
      </c>
      <c r="S4595" s="2" t="s">
        <v>280</v>
      </c>
      <c r="T4595" s="2" t="s">
        <v>2620</v>
      </c>
      <c r="U4595" s="2" t="s">
        <v>1019</v>
      </c>
      <c r="V4595" s="4"/>
      <c r="W4595" s="4"/>
    </row>
    <row r="4596" spans="1:23" x14ac:dyDescent="0.2">
      <c r="A4596" s="2" t="s">
        <v>2095</v>
      </c>
      <c r="B4596" s="2" t="s">
        <v>3460</v>
      </c>
      <c r="C4596" s="2" t="s">
        <v>25</v>
      </c>
      <c r="D4596" s="2" t="s">
        <v>3589</v>
      </c>
      <c r="E4596" s="2" t="s">
        <v>3462</v>
      </c>
      <c r="F4596" s="2" t="s">
        <v>2703</v>
      </c>
      <c r="G4596" s="2" t="s">
        <v>29</v>
      </c>
      <c r="H4596" s="2" t="s">
        <v>3590</v>
      </c>
      <c r="I4596" s="2" t="s">
        <v>31</v>
      </c>
      <c r="J4596" s="2" t="s">
        <v>593</v>
      </c>
      <c r="K4596" s="2" t="s">
        <v>33</v>
      </c>
      <c r="L4596" s="3" t="s">
        <v>129</v>
      </c>
      <c r="M4596" s="3" t="s">
        <v>119</v>
      </c>
      <c r="N4596" s="3" t="s">
        <v>36</v>
      </c>
      <c r="O4596" s="3" t="s">
        <v>37</v>
      </c>
      <c r="P4596" s="2" t="s">
        <v>3464</v>
      </c>
      <c r="Q4596" s="2" t="s">
        <v>150</v>
      </c>
      <c r="R4596" s="2" t="s">
        <v>140</v>
      </c>
      <c r="S4596" s="2" t="s">
        <v>516</v>
      </c>
      <c r="T4596" s="2" t="s">
        <v>3591</v>
      </c>
      <c r="U4596" s="2" t="s">
        <v>1019</v>
      </c>
      <c r="V4596" s="4"/>
      <c r="W4596" s="4"/>
    </row>
    <row r="4597" spans="1:23" x14ac:dyDescent="0.2">
      <c r="A4597" s="2" t="s">
        <v>2095</v>
      </c>
      <c r="B4597" s="2" t="s">
        <v>3460</v>
      </c>
      <c r="C4597" s="2" t="s">
        <v>25</v>
      </c>
      <c r="D4597" s="2" t="s">
        <v>3592</v>
      </c>
      <c r="E4597" s="2" t="s">
        <v>3462</v>
      </c>
      <c r="F4597" s="2" t="s">
        <v>2703</v>
      </c>
      <c r="G4597" s="2" t="s">
        <v>44</v>
      </c>
      <c r="H4597" s="2" t="s">
        <v>3590</v>
      </c>
      <c r="I4597" s="2" t="s">
        <v>31</v>
      </c>
      <c r="J4597" s="2" t="s">
        <v>593</v>
      </c>
      <c r="K4597" s="2" t="s">
        <v>33</v>
      </c>
      <c r="L4597" s="3" t="s">
        <v>129</v>
      </c>
      <c r="M4597" s="3" t="s">
        <v>86</v>
      </c>
      <c r="N4597" s="3" t="s">
        <v>36</v>
      </c>
      <c r="O4597" s="3" t="s">
        <v>37</v>
      </c>
      <c r="P4597" s="2" t="s">
        <v>3518</v>
      </c>
      <c r="Q4597" s="2" t="s">
        <v>139</v>
      </c>
      <c r="R4597" s="2" t="s">
        <v>122</v>
      </c>
      <c r="S4597" s="2" t="s">
        <v>1378</v>
      </c>
      <c r="T4597" s="2" t="s">
        <v>3591</v>
      </c>
      <c r="U4597" s="2" t="s">
        <v>1019</v>
      </c>
      <c r="V4597" s="4"/>
      <c r="W4597" s="4"/>
    </row>
    <row r="4598" spans="1:23" x14ac:dyDescent="0.2">
      <c r="A4598" s="2" t="s">
        <v>2095</v>
      </c>
      <c r="B4598" s="2" t="s">
        <v>3460</v>
      </c>
      <c r="C4598" s="2" t="s">
        <v>25</v>
      </c>
      <c r="D4598" s="2" t="s">
        <v>3593</v>
      </c>
      <c r="E4598" s="2" t="s">
        <v>3462</v>
      </c>
      <c r="F4598" s="2" t="s">
        <v>2703</v>
      </c>
      <c r="G4598" s="2" t="s">
        <v>51</v>
      </c>
      <c r="H4598" s="2" t="s">
        <v>3590</v>
      </c>
      <c r="I4598" s="2" t="s">
        <v>31</v>
      </c>
      <c r="J4598" s="2" t="s">
        <v>593</v>
      </c>
      <c r="K4598" s="2" t="s">
        <v>33</v>
      </c>
      <c r="L4598" s="3" t="s">
        <v>129</v>
      </c>
      <c r="M4598" s="3" t="s">
        <v>109</v>
      </c>
      <c r="N4598" s="3" t="s">
        <v>36</v>
      </c>
      <c r="O4598" s="3" t="s">
        <v>37</v>
      </c>
      <c r="P4598" s="2" t="s">
        <v>3557</v>
      </c>
      <c r="Q4598" s="2" t="s">
        <v>39</v>
      </c>
      <c r="R4598" s="2" t="s">
        <v>67</v>
      </c>
      <c r="S4598" s="2" t="s">
        <v>68</v>
      </c>
      <c r="T4598" s="2" t="s">
        <v>3594</v>
      </c>
      <c r="U4598" s="2" t="s">
        <v>1019</v>
      </c>
      <c r="V4598" s="4"/>
      <c r="W4598" s="4"/>
    </row>
    <row r="4599" spans="1:23" x14ac:dyDescent="0.2">
      <c r="A4599" s="2" t="s">
        <v>2095</v>
      </c>
      <c r="B4599" s="2" t="s">
        <v>3460</v>
      </c>
      <c r="C4599" s="2" t="s">
        <v>25</v>
      </c>
      <c r="D4599" s="2" t="s">
        <v>3595</v>
      </c>
      <c r="E4599" s="2" t="s">
        <v>3462</v>
      </c>
      <c r="F4599" s="2" t="s">
        <v>267</v>
      </c>
      <c r="G4599" s="2" t="s">
        <v>29</v>
      </c>
      <c r="H4599" s="2" t="s">
        <v>3596</v>
      </c>
      <c r="I4599" s="2" t="s">
        <v>137</v>
      </c>
      <c r="J4599" s="2" t="s">
        <v>593</v>
      </c>
      <c r="K4599" s="2" t="s">
        <v>33</v>
      </c>
      <c r="L4599" s="3" t="s">
        <v>60</v>
      </c>
      <c r="M4599" s="3" t="s">
        <v>60</v>
      </c>
      <c r="N4599" s="3" t="s">
        <v>36</v>
      </c>
      <c r="O4599" s="3" t="s">
        <v>37</v>
      </c>
      <c r="P4599" s="2" t="s">
        <v>3487</v>
      </c>
      <c r="Q4599" s="2" t="s">
        <v>139</v>
      </c>
      <c r="R4599" s="2" t="s">
        <v>279</v>
      </c>
      <c r="S4599" s="2" t="s">
        <v>280</v>
      </c>
      <c r="T4599" s="2" t="s">
        <v>56</v>
      </c>
      <c r="U4599" s="4"/>
      <c r="V4599" s="4"/>
      <c r="W4599" s="4"/>
    </row>
    <row r="4600" spans="1:23" x14ac:dyDescent="0.2">
      <c r="A4600" s="2" t="s">
        <v>2095</v>
      </c>
      <c r="B4600" s="2" t="s">
        <v>3159</v>
      </c>
      <c r="C4600" s="2" t="s">
        <v>25</v>
      </c>
      <c r="D4600" s="2" t="s">
        <v>3612</v>
      </c>
      <c r="E4600" s="2" t="s">
        <v>3598</v>
      </c>
      <c r="F4600" s="2" t="s">
        <v>2486</v>
      </c>
      <c r="G4600" s="2" t="s">
        <v>29</v>
      </c>
      <c r="H4600" s="2" t="s">
        <v>2884</v>
      </c>
      <c r="I4600" s="2" t="s">
        <v>31</v>
      </c>
      <c r="J4600" s="2" t="s">
        <v>593</v>
      </c>
      <c r="K4600" s="2" t="s">
        <v>33</v>
      </c>
      <c r="L4600" s="3" t="s">
        <v>72</v>
      </c>
      <c r="M4600" s="3" t="s">
        <v>36</v>
      </c>
      <c r="N4600" s="3" t="s">
        <v>36</v>
      </c>
      <c r="O4600" s="3" t="s">
        <v>37</v>
      </c>
      <c r="P4600" s="2" t="s">
        <v>2885</v>
      </c>
      <c r="Q4600" s="2" t="s">
        <v>39</v>
      </c>
      <c r="R4600" s="2" t="s">
        <v>47</v>
      </c>
      <c r="S4600" s="2" t="s">
        <v>48</v>
      </c>
      <c r="T4600" s="2" t="s">
        <v>2539</v>
      </c>
      <c r="U4600" s="4"/>
      <c r="V4600" s="4"/>
      <c r="W4600" s="4"/>
    </row>
    <row r="4601" spans="1:23" x14ac:dyDescent="0.2">
      <c r="A4601" s="2" t="s">
        <v>2095</v>
      </c>
      <c r="B4601" s="2" t="s">
        <v>3613</v>
      </c>
      <c r="C4601" s="2" t="s">
        <v>25</v>
      </c>
      <c r="D4601" s="2" t="s">
        <v>3682</v>
      </c>
      <c r="E4601" s="2" t="s">
        <v>3615</v>
      </c>
      <c r="F4601" s="2" t="s">
        <v>3587</v>
      </c>
      <c r="G4601" s="2" t="s">
        <v>29</v>
      </c>
      <c r="H4601" s="2" t="s">
        <v>3588</v>
      </c>
      <c r="I4601" s="2" t="s">
        <v>31</v>
      </c>
      <c r="J4601" s="2" t="s">
        <v>593</v>
      </c>
      <c r="K4601" s="2" t="s">
        <v>33</v>
      </c>
      <c r="L4601" s="3" t="s">
        <v>129</v>
      </c>
      <c r="M4601" s="3" t="s">
        <v>248</v>
      </c>
      <c r="N4601" s="3" t="s">
        <v>37</v>
      </c>
      <c r="O4601" s="3" t="s">
        <v>37</v>
      </c>
      <c r="P4601" s="2" t="s">
        <v>3635</v>
      </c>
      <c r="Q4601" s="2" t="s">
        <v>139</v>
      </c>
      <c r="R4601" s="2" t="s">
        <v>140</v>
      </c>
      <c r="S4601" s="2" t="s">
        <v>141</v>
      </c>
      <c r="T4601" s="2" t="s">
        <v>2856</v>
      </c>
      <c r="U4601" s="2" t="s">
        <v>1019</v>
      </c>
      <c r="V4601" s="4"/>
      <c r="W4601" s="4"/>
    </row>
    <row r="4602" spans="1:23" x14ac:dyDescent="0.2">
      <c r="A4602" s="2" t="s">
        <v>2095</v>
      </c>
      <c r="B4602" s="2" t="s">
        <v>2512</v>
      </c>
      <c r="C4602" s="2" t="s">
        <v>25</v>
      </c>
      <c r="D4602" s="2" t="s">
        <v>3710</v>
      </c>
      <c r="E4602" s="2" t="s">
        <v>3686</v>
      </c>
      <c r="F4602" s="2" t="s">
        <v>763</v>
      </c>
      <c r="G4602" s="2" t="s">
        <v>29</v>
      </c>
      <c r="H4602" s="2" t="s">
        <v>3711</v>
      </c>
      <c r="I4602" s="2" t="s">
        <v>31</v>
      </c>
      <c r="J4602" s="2" t="s">
        <v>593</v>
      </c>
      <c r="K4602" s="2" t="s">
        <v>33</v>
      </c>
      <c r="L4602" s="3" t="s">
        <v>72</v>
      </c>
      <c r="M4602" s="3" t="s">
        <v>129</v>
      </c>
      <c r="N4602" s="3" t="s">
        <v>37</v>
      </c>
      <c r="O4602" s="3" t="s">
        <v>37</v>
      </c>
      <c r="P4602" s="2" t="s">
        <v>3692</v>
      </c>
      <c r="Q4602" s="2" t="s">
        <v>121</v>
      </c>
      <c r="R4602" s="2" t="s">
        <v>54</v>
      </c>
      <c r="S4602" s="2" t="s">
        <v>55</v>
      </c>
      <c r="T4602" s="2" t="s">
        <v>2518</v>
      </c>
      <c r="U4602" s="4"/>
      <c r="V4602" s="4"/>
      <c r="W4602" s="4"/>
    </row>
    <row r="4603" spans="1:23" x14ac:dyDescent="0.2">
      <c r="A4603" s="2" t="s">
        <v>2095</v>
      </c>
      <c r="B4603" s="2" t="s">
        <v>2642</v>
      </c>
      <c r="C4603" s="2" t="s">
        <v>25</v>
      </c>
      <c r="D4603" s="2" t="s">
        <v>3744</v>
      </c>
      <c r="E4603" s="2" t="s">
        <v>3719</v>
      </c>
      <c r="F4603" s="2" t="s">
        <v>598</v>
      </c>
      <c r="G4603" s="2" t="s">
        <v>29</v>
      </c>
      <c r="H4603" s="2" t="s">
        <v>3745</v>
      </c>
      <c r="I4603" s="2" t="s">
        <v>31</v>
      </c>
      <c r="J4603" s="2" t="s">
        <v>593</v>
      </c>
      <c r="K4603" s="2" t="s">
        <v>33</v>
      </c>
      <c r="L4603" s="3" t="s">
        <v>45</v>
      </c>
      <c r="M4603" s="3" t="s">
        <v>98</v>
      </c>
      <c r="N4603" s="3" t="s">
        <v>36</v>
      </c>
      <c r="O4603" s="3" t="s">
        <v>37</v>
      </c>
      <c r="P4603" s="2" t="s">
        <v>3746</v>
      </c>
      <c r="Q4603" s="2" t="s">
        <v>39</v>
      </c>
      <c r="R4603" s="2" t="s">
        <v>47</v>
      </c>
      <c r="S4603" s="2" t="s">
        <v>48</v>
      </c>
      <c r="T4603" s="2" t="s">
        <v>3747</v>
      </c>
      <c r="U4603" s="4"/>
      <c r="V4603" s="4"/>
      <c r="W4603" s="4"/>
    </row>
    <row r="4604" spans="1:23" x14ac:dyDescent="0.2">
      <c r="A4604" s="2" t="s">
        <v>2095</v>
      </c>
      <c r="B4604" s="2" t="s">
        <v>2642</v>
      </c>
      <c r="C4604" s="2" t="s">
        <v>25</v>
      </c>
      <c r="D4604" s="2" t="s">
        <v>3748</v>
      </c>
      <c r="E4604" s="2" t="s">
        <v>3719</v>
      </c>
      <c r="F4604" s="2" t="s">
        <v>598</v>
      </c>
      <c r="G4604" s="2" t="s">
        <v>44</v>
      </c>
      <c r="H4604" s="2" t="s">
        <v>3745</v>
      </c>
      <c r="I4604" s="2" t="s">
        <v>31</v>
      </c>
      <c r="J4604" s="2" t="s">
        <v>593</v>
      </c>
      <c r="K4604" s="2" t="s">
        <v>33</v>
      </c>
      <c r="L4604" s="3" t="s">
        <v>45</v>
      </c>
      <c r="M4604" s="3" t="s">
        <v>328</v>
      </c>
      <c r="N4604" s="3" t="s">
        <v>36</v>
      </c>
      <c r="O4604" s="3" t="s">
        <v>37</v>
      </c>
      <c r="P4604" s="2" t="s">
        <v>3749</v>
      </c>
      <c r="Q4604" s="2" t="s">
        <v>39</v>
      </c>
      <c r="R4604" s="2" t="s">
        <v>40</v>
      </c>
      <c r="S4604" s="2" t="s">
        <v>41</v>
      </c>
      <c r="T4604" s="2" t="s">
        <v>3747</v>
      </c>
      <c r="U4604" s="4"/>
      <c r="V4604" s="4"/>
      <c r="W4604" s="4"/>
    </row>
    <row r="4605" spans="1:23" x14ac:dyDescent="0.2">
      <c r="A4605" s="2" t="s">
        <v>2095</v>
      </c>
      <c r="B4605" s="2" t="s">
        <v>2642</v>
      </c>
      <c r="C4605" s="2" t="s">
        <v>25</v>
      </c>
      <c r="D4605" s="2" t="s">
        <v>3938</v>
      </c>
      <c r="E4605" s="2" t="s">
        <v>3719</v>
      </c>
      <c r="F4605" s="2" t="s">
        <v>370</v>
      </c>
      <c r="G4605" s="2" t="s">
        <v>29</v>
      </c>
      <c r="H4605" s="2" t="s">
        <v>3939</v>
      </c>
      <c r="I4605" s="2" t="s">
        <v>31</v>
      </c>
      <c r="J4605" s="2" t="s">
        <v>593</v>
      </c>
      <c r="K4605" s="2" t="s">
        <v>33</v>
      </c>
      <c r="L4605" s="3" t="s">
        <v>521</v>
      </c>
      <c r="M4605" s="3" t="s">
        <v>113</v>
      </c>
      <c r="N4605" s="3" t="s">
        <v>36</v>
      </c>
      <c r="O4605" s="3" t="s">
        <v>37</v>
      </c>
      <c r="P4605" s="2" t="s">
        <v>3725</v>
      </c>
      <c r="Q4605" s="2" t="s">
        <v>39</v>
      </c>
      <c r="R4605" s="2" t="s">
        <v>92</v>
      </c>
      <c r="S4605" s="2" t="s">
        <v>93</v>
      </c>
      <c r="T4605" s="2" t="s">
        <v>3843</v>
      </c>
      <c r="U4605" s="4"/>
      <c r="V4605" s="4"/>
      <c r="W4605" s="4"/>
    </row>
    <row r="4606" spans="1:23" x14ac:dyDescent="0.2">
      <c r="A4606" s="2" t="s">
        <v>2095</v>
      </c>
      <c r="B4606" s="2" t="s">
        <v>2642</v>
      </c>
      <c r="C4606" s="2" t="s">
        <v>25</v>
      </c>
      <c r="D4606" s="2" t="s">
        <v>3940</v>
      </c>
      <c r="E4606" s="2" t="s">
        <v>3719</v>
      </c>
      <c r="F4606" s="2" t="s">
        <v>2427</v>
      </c>
      <c r="G4606" s="2" t="s">
        <v>29</v>
      </c>
      <c r="H4606" s="2" t="s">
        <v>3941</v>
      </c>
      <c r="I4606" s="2" t="s">
        <v>31</v>
      </c>
      <c r="J4606" s="2" t="s">
        <v>593</v>
      </c>
      <c r="K4606" s="2" t="s">
        <v>33</v>
      </c>
      <c r="L4606" s="3" t="s">
        <v>119</v>
      </c>
      <c r="M4606" s="3" t="s">
        <v>72</v>
      </c>
      <c r="N4606" s="3" t="s">
        <v>36</v>
      </c>
      <c r="O4606" s="3" t="s">
        <v>37</v>
      </c>
      <c r="P4606" s="2" t="s">
        <v>3746</v>
      </c>
      <c r="Q4606" s="2" t="s">
        <v>39</v>
      </c>
      <c r="R4606" s="2" t="s">
        <v>92</v>
      </c>
      <c r="S4606" s="2" t="s">
        <v>93</v>
      </c>
      <c r="T4606" s="2" t="s">
        <v>3926</v>
      </c>
      <c r="U4606" s="4"/>
      <c r="V4606" s="4"/>
      <c r="W4606" s="4"/>
    </row>
    <row r="4607" spans="1:23" x14ac:dyDescent="0.2">
      <c r="A4607" s="2" t="s">
        <v>2095</v>
      </c>
      <c r="B4607" s="2" t="s">
        <v>3110</v>
      </c>
      <c r="C4607" s="2" t="s">
        <v>25</v>
      </c>
      <c r="D4607" s="2" t="s">
        <v>3971</v>
      </c>
      <c r="E4607" s="2" t="s">
        <v>3968</v>
      </c>
      <c r="F4607" s="2" t="s">
        <v>391</v>
      </c>
      <c r="G4607" s="2" t="s">
        <v>29</v>
      </c>
      <c r="H4607" s="2" t="s">
        <v>3972</v>
      </c>
      <c r="I4607" s="2" t="s">
        <v>31</v>
      </c>
      <c r="J4607" s="2" t="s">
        <v>593</v>
      </c>
      <c r="K4607" s="2" t="s">
        <v>33</v>
      </c>
      <c r="L4607" s="3" t="s">
        <v>45</v>
      </c>
      <c r="M4607" s="3" t="s">
        <v>46</v>
      </c>
      <c r="N4607" s="3" t="s">
        <v>36</v>
      </c>
      <c r="O4607" s="3" t="s">
        <v>37</v>
      </c>
      <c r="P4607" s="2" t="s">
        <v>3012</v>
      </c>
      <c r="Q4607" s="2" t="s">
        <v>39</v>
      </c>
      <c r="R4607" s="2" t="s">
        <v>87</v>
      </c>
      <c r="S4607" s="2" t="s">
        <v>88</v>
      </c>
      <c r="T4607" s="2" t="s">
        <v>1322</v>
      </c>
      <c r="U4607" s="4"/>
      <c r="V4607" s="4"/>
      <c r="W4607" s="4"/>
    </row>
    <row r="4608" spans="1:23" x14ac:dyDescent="0.2">
      <c r="A4608" s="2" t="s">
        <v>2095</v>
      </c>
      <c r="B4608" s="2" t="s">
        <v>3975</v>
      </c>
      <c r="C4608" s="2" t="s">
        <v>25</v>
      </c>
      <c r="D4608" s="2" t="s">
        <v>4001</v>
      </c>
      <c r="E4608" s="2" t="s">
        <v>3977</v>
      </c>
      <c r="F4608" s="2" t="s">
        <v>4002</v>
      </c>
      <c r="G4608" s="2" t="s">
        <v>29</v>
      </c>
      <c r="H4608" s="2" t="s">
        <v>4003</v>
      </c>
      <c r="I4608" s="2" t="s">
        <v>31</v>
      </c>
      <c r="J4608" s="2" t="s">
        <v>593</v>
      </c>
      <c r="K4608" s="2" t="s">
        <v>33</v>
      </c>
      <c r="L4608" s="3" t="s">
        <v>35</v>
      </c>
      <c r="M4608" s="3" t="s">
        <v>35</v>
      </c>
      <c r="N4608" s="3" t="s">
        <v>36</v>
      </c>
      <c r="O4608" s="3" t="s">
        <v>37</v>
      </c>
      <c r="P4608" s="2" t="s">
        <v>4004</v>
      </c>
      <c r="Q4608" s="2" t="s">
        <v>74</v>
      </c>
      <c r="R4608" s="2" t="s">
        <v>122</v>
      </c>
      <c r="S4608" s="2" t="s">
        <v>68</v>
      </c>
      <c r="T4608" s="2" t="s">
        <v>3993</v>
      </c>
      <c r="U4608" s="4"/>
      <c r="V4608" s="4"/>
      <c r="W4608" s="4"/>
    </row>
    <row r="4609" spans="1:23" x14ac:dyDescent="0.2">
      <c r="A4609" s="2" t="s">
        <v>2095</v>
      </c>
      <c r="B4609" s="2" t="s">
        <v>3975</v>
      </c>
      <c r="C4609" s="2" t="s">
        <v>25</v>
      </c>
      <c r="D4609" s="2" t="s">
        <v>4039</v>
      </c>
      <c r="E4609" s="2" t="s">
        <v>3977</v>
      </c>
      <c r="F4609" s="2" t="s">
        <v>1131</v>
      </c>
      <c r="G4609" s="2" t="s">
        <v>29</v>
      </c>
      <c r="H4609" s="2" t="s">
        <v>4040</v>
      </c>
      <c r="I4609" s="2" t="s">
        <v>137</v>
      </c>
      <c r="J4609" s="2" t="s">
        <v>593</v>
      </c>
      <c r="K4609" s="2" t="s">
        <v>33</v>
      </c>
      <c r="L4609" s="3" t="s">
        <v>35</v>
      </c>
      <c r="M4609" s="3" t="s">
        <v>72</v>
      </c>
      <c r="N4609" s="3" t="s">
        <v>36</v>
      </c>
      <c r="O4609" s="3" t="s">
        <v>37</v>
      </c>
      <c r="P4609" s="2" t="s">
        <v>4038</v>
      </c>
      <c r="Q4609" s="2" t="s">
        <v>150</v>
      </c>
      <c r="R4609" s="2" t="s">
        <v>279</v>
      </c>
      <c r="S4609" s="2" t="s">
        <v>280</v>
      </c>
      <c r="T4609" s="2" t="s">
        <v>3993</v>
      </c>
      <c r="U4609" s="4"/>
      <c r="V4609" s="4"/>
      <c r="W4609" s="4"/>
    </row>
    <row r="4610" spans="1:23" x14ac:dyDescent="0.2">
      <c r="A4610" s="2" t="s">
        <v>2095</v>
      </c>
      <c r="B4610" s="2" t="s">
        <v>2096</v>
      </c>
      <c r="C4610" s="2" t="s">
        <v>25</v>
      </c>
      <c r="D4610" s="2" t="s">
        <v>6567</v>
      </c>
      <c r="E4610" s="2" t="s">
        <v>2098</v>
      </c>
      <c r="F4610" s="2" t="s">
        <v>6568</v>
      </c>
      <c r="G4610" s="2" t="s">
        <v>29</v>
      </c>
      <c r="H4610" s="2" t="s">
        <v>6569</v>
      </c>
      <c r="I4610" s="2" t="s">
        <v>31</v>
      </c>
      <c r="J4610" s="2" t="s">
        <v>593</v>
      </c>
      <c r="K4610" s="2" t="s">
        <v>33</v>
      </c>
      <c r="L4610" s="3" t="s">
        <v>129</v>
      </c>
      <c r="M4610" s="3" t="s">
        <v>104</v>
      </c>
      <c r="N4610" s="3" t="s">
        <v>36</v>
      </c>
      <c r="O4610" s="3" t="s">
        <v>37</v>
      </c>
      <c r="P4610" s="2" t="s">
        <v>2112</v>
      </c>
      <c r="Q4610" s="2" t="s">
        <v>150</v>
      </c>
      <c r="R4610" s="2" t="s">
        <v>54</v>
      </c>
      <c r="S4610" s="2" t="s">
        <v>439</v>
      </c>
      <c r="T4610" s="2" t="s">
        <v>2113</v>
      </c>
      <c r="U4610" s="4"/>
      <c r="V4610" s="4"/>
      <c r="W4610" s="4"/>
    </row>
    <row r="4611" spans="1:23" x14ac:dyDescent="0.2">
      <c r="A4611" s="2" t="s">
        <v>2095</v>
      </c>
      <c r="B4611" s="2" t="s">
        <v>2225</v>
      </c>
      <c r="C4611" s="2" t="s">
        <v>25</v>
      </c>
      <c r="D4611" s="2" t="s">
        <v>6627</v>
      </c>
      <c r="E4611" s="2" t="s">
        <v>2227</v>
      </c>
      <c r="F4611" s="2" t="s">
        <v>2364</v>
      </c>
      <c r="G4611" s="2" t="s">
        <v>29</v>
      </c>
      <c r="H4611" s="2" t="s">
        <v>6628</v>
      </c>
      <c r="I4611" s="2" t="s">
        <v>31</v>
      </c>
      <c r="J4611" s="2" t="s">
        <v>593</v>
      </c>
      <c r="K4611" s="2" t="s">
        <v>33</v>
      </c>
      <c r="L4611" s="3" t="s">
        <v>34</v>
      </c>
      <c r="M4611" s="3" t="s">
        <v>34</v>
      </c>
      <c r="N4611" s="3" t="s">
        <v>36</v>
      </c>
      <c r="O4611" s="3" t="s">
        <v>37</v>
      </c>
      <c r="P4611" s="2" t="s">
        <v>2249</v>
      </c>
      <c r="Q4611" s="2" t="s">
        <v>39</v>
      </c>
      <c r="R4611" s="2" t="s">
        <v>47</v>
      </c>
      <c r="S4611" s="2" t="s">
        <v>48</v>
      </c>
      <c r="T4611" s="2" t="s">
        <v>2230</v>
      </c>
      <c r="U4611" s="4"/>
      <c r="V4611" s="4"/>
      <c r="W4611" s="4"/>
    </row>
    <row r="4612" spans="1:23" x14ac:dyDescent="0.2">
      <c r="A4612" s="2" t="s">
        <v>2095</v>
      </c>
      <c r="B4612" s="2" t="s">
        <v>2225</v>
      </c>
      <c r="C4612" s="2" t="s">
        <v>25</v>
      </c>
      <c r="D4612" s="2" t="s">
        <v>6652</v>
      </c>
      <c r="E4612" s="2" t="s">
        <v>2227</v>
      </c>
      <c r="F4612" s="2" t="s">
        <v>568</v>
      </c>
      <c r="G4612" s="2" t="s">
        <v>29</v>
      </c>
      <c r="H4612" s="2" t="s">
        <v>6653</v>
      </c>
      <c r="I4612" s="2" t="s">
        <v>31</v>
      </c>
      <c r="J4612" s="2" t="s">
        <v>593</v>
      </c>
      <c r="K4612" s="2" t="s">
        <v>33</v>
      </c>
      <c r="L4612" s="3" t="s">
        <v>438</v>
      </c>
      <c r="M4612" s="3" t="s">
        <v>104</v>
      </c>
      <c r="N4612" s="3" t="s">
        <v>36</v>
      </c>
      <c r="O4612" s="3" t="s">
        <v>37</v>
      </c>
      <c r="P4612" s="2" t="s">
        <v>2237</v>
      </c>
      <c r="Q4612" s="2" t="s">
        <v>161</v>
      </c>
      <c r="R4612" s="2" t="s">
        <v>92</v>
      </c>
      <c r="S4612" s="2" t="s">
        <v>48</v>
      </c>
      <c r="T4612" s="2" t="s">
        <v>2113</v>
      </c>
      <c r="U4612" s="4"/>
      <c r="V4612" s="4"/>
      <c r="W4612" s="4"/>
    </row>
    <row r="4613" spans="1:23" x14ac:dyDescent="0.2">
      <c r="A4613" s="2" t="s">
        <v>2095</v>
      </c>
      <c r="B4613" s="2" t="s">
        <v>2295</v>
      </c>
      <c r="C4613" s="2" t="s">
        <v>25</v>
      </c>
      <c r="D4613" s="2" t="s">
        <v>6737</v>
      </c>
      <c r="E4613" s="2" t="s">
        <v>2322</v>
      </c>
      <c r="F4613" s="2" t="s">
        <v>2638</v>
      </c>
      <c r="G4613" s="2" t="s">
        <v>29</v>
      </c>
      <c r="H4613" s="2" t="s">
        <v>6738</v>
      </c>
      <c r="I4613" s="2" t="s">
        <v>442</v>
      </c>
      <c r="J4613" s="2" t="s">
        <v>593</v>
      </c>
      <c r="K4613" s="2" t="s">
        <v>33</v>
      </c>
      <c r="L4613" s="3" t="s">
        <v>129</v>
      </c>
      <c r="M4613" s="3" t="s">
        <v>521</v>
      </c>
      <c r="N4613" s="3" t="s">
        <v>37</v>
      </c>
      <c r="O4613" s="3" t="s">
        <v>37</v>
      </c>
      <c r="P4613" s="2" t="s">
        <v>2328</v>
      </c>
      <c r="Q4613" s="2" t="s">
        <v>74</v>
      </c>
      <c r="R4613" s="2" t="s">
        <v>81</v>
      </c>
      <c r="S4613" s="2" t="s">
        <v>82</v>
      </c>
      <c r="T4613" s="2" t="s">
        <v>2401</v>
      </c>
      <c r="U4613" s="4"/>
      <c r="V4613" s="4"/>
      <c r="W4613" s="4"/>
    </row>
    <row r="4614" spans="1:23" x14ac:dyDescent="0.2">
      <c r="A4614" s="2" t="s">
        <v>2095</v>
      </c>
      <c r="B4614" s="2" t="s">
        <v>2295</v>
      </c>
      <c r="C4614" s="2" t="s">
        <v>25</v>
      </c>
      <c r="D4614" s="2" t="s">
        <v>6737</v>
      </c>
      <c r="E4614" s="2" t="s">
        <v>2322</v>
      </c>
      <c r="F4614" s="2" t="s">
        <v>2638</v>
      </c>
      <c r="G4614" s="2" t="s">
        <v>29</v>
      </c>
      <c r="H4614" s="2" t="s">
        <v>6738</v>
      </c>
      <c r="I4614" s="2" t="s">
        <v>442</v>
      </c>
      <c r="J4614" s="2" t="s">
        <v>593</v>
      </c>
      <c r="K4614" s="2" t="s">
        <v>33</v>
      </c>
      <c r="L4614" s="3" t="s">
        <v>129</v>
      </c>
      <c r="M4614" s="3" t="s">
        <v>521</v>
      </c>
      <c r="N4614" s="3" t="s">
        <v>37</v>
      </c>
      <c r="O4614" s="3" t="s">
        <v>37</v>
      </c>
      <c r="P4614" s="2" t="s">
        <v>2328</v>
      </c>
      <c r="Q4614" s="2" t="s">
        <v>479</v>
      </c>
      <c r="R4614" s="2" t="s">
        <v>279</v>
      </c>
      <c r="S4614" s="2" t="s">
        <v>280</v>
      </c>
      <c r="T4614" s="2" t="s">
        <v>2401</v>
      </c>
      <c r="U4614" s="4"/>
      <c r="V4614" s="4"/>
      <c r="W4614" s="4"/>
    </row>
    <row r="4615" spans="1:23" x14ac:dyDescent="0.2">
      <c r="A4615" s="2" t="s">
        <v>2095</v>
      </c>
      <c r="B4615" s="2" t="s">
        <v>2295</v>
      </c>
      <c r="C4615" s="2" t="s">
        <v>25</v>
      </c>
      <c r="D4615" s="2" t="s">
        <v>6754</v>
      </c>
      <c r="E4615" s="2" t="s">
        <v>2322</v>
      </c>
      <c r="F4615" s="2" t="s">
        <v>370</v>
      </c>
      <c r="G4615" s="2" t="s">
        <v>29</v>
      </c>
      <c r="H4615" s="2" t="s">
        <v>2425</v>
      </c>
      <c r="I4615" s="2" t="s">
        <v>623</v>
      </c>
      <c r="J4615" s="2" t="s">
        <v>593</v>
      </c>
      <c r="K4615" s="2" t="s">
        <v>33</v>
      </c>
      <c r="L4615" s="3" t="s">
        <v>60</v>
      </c>
      <c r="M4615" s="3" t="s">
        <v>521</v>
      </c>
      <c r="N4615" s="3" t="s">
        <v>37</v>
      </c>
      <c r="O4615" s="3" t="s">
        <v>37</v>
      </c>
      <c r="P4615" s="2" t="s">
        <v>2377</v>
      </c>
      <c r="Q4615" s="2" t="s">
        <v>131</v>
      </c>
      <c r="R4615" s="2" t="s">
        <v>54</v>
      </c>
      <c r="S4615" s="2" t="s">
        <v>55</v>
      </c>
      <c r="T4615" s="2" t="s">
        <v>551</v>
      </c>
      <c r="U4615" s="4"/>
      <c r="V4615" s="4"/>
      <c r="W4615" s="4"/>
    </row>
    <row r="4616" spans="1:23" x14ac:dyDescent="0.2">
      <c r="A4616" s="2" t="s">
        <v>2095</v>
      </c>
      <c r="B4616" s="2" t="s">
        <v>2295</v>
      </c>
      <c r="C4616" s="2" t="s">
        <v>25</v>
      </c>
      <c r="D4616" s="2" t="s">
        <v>6755</v>
      </c>
      <c r="E4616" s="2" t="s">
        <v>2322</v>
      </c>
      <c r="F4616" s="2" t="s">
        <v>2427</v>
      </c>
      <c r="G4616" s="2" t="s">
        <v>29</v>
      </c>
      <c r="H4616" s="2" t="s">
        <v>2428</v>
      </c>
      <c r="I4616" s="2" t="s">
        <v>623</v>
      </c>
      <c r="J4616" s="2" t="s">
        <v>593</v>
      </c>
      <c r="K4616" s="2" t="s">
        <v>33</v>
      </c>
      <c r="L4616" s="3" t="s">
        <v>60</v>
      </c>
      <c r="M4616" s="3" t="s">
        <v>66</v>
      </c>
      <c r="N4616" s="3" t="s">
        <v>37</v>
      </c>
      <c r="O4616" s="3" t="s">
        <v>37</v>
      </c>
      <c r="P4616" s="2" t="s">
        <v>2377</v>
      </c>
      <c r="Q4616" s="2" t="s">
        <v>131</v>
      </c>
      <c r="R4616" s="2" t="s">
        <v>54</v>
      </c>
      <c r="S4616" s="2" t="s">
        <v>55</v>
      </c>
      <c r="T4616" s="2" t="s">
        <v>551</v>
      </c>
      <c r="U4616" s="4"/>
      <c r="V4616" s="4"/>
      <c r="W4616" s="4"/>
    </row>
    <row r="4617" spans="1:23" x14ac:dyDescent="0.2">
      <c r="A4617" s="2" t="s">
        <v>2095</v>
      </c>
      <c r="B4617" s="2" t="s">
        <v>2603</v>
      </c>
      <c r="C4617" s="2" t="s">
        <v>25</v>
      </c>
      <c r="D4617" s="2" t="s">
        <v>6879</v>
      </c>
      <c r="E4617" s="2" t="s">
        <v>2605</v>
      </c>
      <c r="F4617" s="2" t="s">
        <v>84</v>
      </c>
      <c r="G4617" s="2" t="s">
        <v>29</v>
      </c>
      <c r="H4617" s="2" t="s">
        <v>6880</v>
      </c>
      <c r="I4617" s="2" t="s">
        <v>31</v>
      </c>
      <c r="J4617" s="2" t="s">
        <v>593</v>
      </c>
      <c r="K4617" s="2" t="s">
        <v>33</v>
      </c>
      <c r="L4617" s="3" t="s">
        <v>34</v>
      </c>
      <c r="M4617" s="3" t="s">
        <v>113</v>
      </c>
      <c r="N4617" s="3" t="s">
        <v>36</v>
      </c>
      <c r="O4617" s="3" t="s">
        <v>37</v>
      </c>
      <c r="P4617" s="2" t="s">
        <v>2623</v>
      </c>
      <c r="Q4617" s="2" t="s">
        <v>39</v>
      </c>
      <c r="R4617" s="2" t="s">
        <v>47</v>
      </c>
      <c r="S4617" s="2" t="s">
        <v>48</v>
      </c>
      <c r="T4617" s="2" t="s">
        <v>2518</v>
      </c>
      <c r="U4617" s="4"/>
      <c r="V4617" s="4"/>
      <c r="W4617" s="4"/>
    </row>
    <row r="4618" spans="1:23" x14ac:dyDescent="0.2">
      <c r="A4618" s="2" t="s">
        <v>2095</v>
      </c>
      <c r="B4618" s="2" t="s">
        <v>2603</v>
      </c>
      <c r="C4618" s="2" t="s">
        <v>25</v>
      </c>
      <c r="D4618" s="2" t="s">
        <v>6883</v>
      </c>
      <c r="E4618" s="2" t="s">
        <v>2605</v>
      </c>
      <c r="F4618" s="2" t="s">
        <v>261</v>
      </c>
      <c r="G4618" s="2" t="s">
        <v>29</v>
      </c>
      <c r="H4618" s="2" t="s">
        <v>6884</v>
      </c>
      <c r="I4618" s="2" t="s">
        <v>31</v>
      </c>
      <c r="J4618" s="2" t="s">
        <v>593</v>
      </c>
      <c r="K4618" s="2" t="s">
        <v>33</v>
      </c>
      <c r="L4618" s="3" t="s">
        <v>129</v>
      </c>
      <c r="M4618" s="3" t="s">
        <v>113</v>
      </c>
      <c r="N4618" s="3" t="s">
        <v>36</v>
      </c>
      <c r="O4618" s="3" t="s">
        <v>37</v>
      </c>
      <c r="P4618" s="2" t="s">
        <v>2623</v>
      </c>
      <c r="Q4618" s="2" t="s">
        <v>161</v>
      </c>
      <c r="R4618" s="2" t="s">
        <v>54</v>
      </c>
      <c r="S4618" s="2" t="s">
        <v>439</v>
      </c>
      <c r="T4618" s="2" t="s">
        <v>2856</v>
      </c>
      <c r="U4618" s="4"/>
      <c r="V4618" s="4"/>
      <c r="W4618" s="4"/>
    </row>
    <row r="4619" spans="1:23" x14ac:dyDescent="0.2">
      <c r="A4619" s="2" t="s">
        <v>2095</v>
      </c>
      <c r="B4619" s="2" t="s">
        <v>2674</v>
      </c>
      <c r="C4619" s="2" t="s">
        <v>25</v>
      </c>
      <c r="D4619" s="2" t="s">
        <v>6923</v>
      </c>
      <c r="E4619" s="2" t="s">
        <v>2676</v>
      </c>
      <c r="F4619" s="2" t="s">
        <v>6746</v>
      </c>
      <c r="G4619" s="2" t="s">
        <v>29</v>
      </c>
      <c r="H4619" s="2" t="s">
        <v>6924</v>
      </c>
      <c r="I4619" s="2" t="s">
        <v>137</v>
      </c>
      <c r="J4619" s="2" t="s">
        <v>593</v>
      </c>
      <c r="K4619" s="2" t="s">
        <v>33</v>
      </c>
      <c r="L4619" s="3" t="s">
        <v>72</v>
      </c>
      <c r="M4619" s="3" t="s">
        <v>521</v>
      </c>
      <c r="N4619" s="3" t="s">
        <v>37</v>
      </c>
      <c r="O4619" s="3" t="s">
        <v>37</v>
      </c>
      <c r="P4619" s="2" t="s">
        <v>2694</v>
      </c>
      <c r="Q4619" s="2" t="s">
        <v>139</v>
      </c>
      <c r="R4619" s="2" t="s">
        <v>122</v>
      </c>
      <c r="S4619" s="2" t="s">
        <v>68</v>
      </c>
      <c r="T4619" s="2" t="s">
        <v>2848</v>
      </c>
      <c r="U4619" s="4"/>
      <c r="V4619" s="4"/>
      <c r="W4619" s="4"/>
    </row>
    <row r="4620" spans="1:23" x14ac:dyDescent="0.2">
      <c r="A4620" s="2" t="s">
        <v>2095</v>
      </c>
      <c r="B4620" s="2" t="s">
        <v>2707</v>
      </c>
      <c r="C4620" s="2" t="s">
        <v>25</v>
      </c>
      <c r="D4620" s="2" t="s">
        <v>6953</v>
      </c>
      <c r="E4620" s="2" t="s">
        <v>2709</v>
      </c>
      <c r="F4620" s="2" t="s">
        <v>6954</v>
      </c>
      <c r="G4620" s="2" t="s">
        <v>29</v>
      </c>
      <c r="H4620" s="2" t="s">
        <v>6955</v>
      </c>
      <c r="I4620" s="2" t="s">
        <v>31</v>
      </c>
      <c r="J4620" s="2" t="s">
        <v>593</v>
      </c>
      <c r="K4620" s="2" t="s">
        <v>33</v>
      </c>
      <c r="L4620" s="3" t="s">
        <v>438</v>
      </c>
      <c r="M4620" s="3" t="s">
        <v>438</v>
      </c>
      <c r="N4620" s="3" t="s">
        <v>36</v>
      </c>
      <c r="O4620" s="3" t="s">
        <v>37</v>
      </c>
      <c r="P4620" s="2" t="s">
        <v>2748</v>
      </c>
      <c r="Q4620" s="2" t="s">
        <v>139</v>
      </c>
      <c r="R4620" s="2" t="s">
        <v>1388</v>
      </c>
      <c r="S4620" s="2" t="s">
        <v>5470</v>
      </c>
      <c r="T4620" s="2" t="s">
        <v>2737</v>
      </c>
      <c r="U4620" s="4"/>
      <c r="V4620" s="4"/>
      <c r="W4620" s="4"/>
    </row>
    <row r="4621" spans="1:23" x14ac:dyDescent="0.2">
      <c r="A4621" s="2" t="s">
        <v>2095</v>
      </c>
      <c r="B4621" s="2" t="s">
        <v>2707</v>
      </c>
      <c r="C4621" s="2" t="s">
        <v>25</v>
      </c>
      <c r="D4621" s="2" t="s">
        <v>6953</v>
      </c>
      <c r="E4621" s="2" t="s">
        <v>2709</v>
      </c>
      <c r="F4621" s="2" t="s">
        <v>6954</v>
      </c>
      <c r="G4621" s="2" t="s">
        <v>29</v>
      </c>
      <c r="H4621" s="2" t="s">
        <v>6955</v>
      </c>
      <c r="I4621" s="2" t="s">
        <v>31</v>
      </c>
      <c r="J4621" s="2" t="s">
        <v>593</v>
      </c>
      <c r="K4621" s="2" t="s">
        <v>33</v>
      </c>
      <c r="L4621" s="3" t="s">
        <v>438</v>
      </c>
      <c r="M4621" s="3" t="s">
        <v>438</v>
      </c>
      <c r="N4621" s="3" t="s">
        <v>36</v>
      </c>
      <c r="O4621" s="3" t="s">
        <v>37</v>
      </c>
      <c r="P4621" s="2" t="s">
        <v>2748</v>
      </c>
      <c r="Q4621" s="2" t="s">
        <v>139</v>
      </c>
      <c r="R4621" s="2" t="s">
        <v>1388</v>
      </c>
      <c r="S4621" s="2" t="s">
        <v>5470</v>
      </c>
      <c r="T4621" s="2" t="s">
        <v>2387</v>
      </c>
      <c r="U4621" s="4"/>
      <c r="V4621" s="4"/>
      <c r="W4621" s="4"/>
    </row>
    <row r="4622" spans="1:23" x14ac:dyDescent="0.2">
      <c r="A4622" s="2" t="s">
        <v>2095</v>
      </c>
      <c r="B4622" s="2" t="s">
        <v>2707</v>
      </c>
      <c r="C4622" s="2" t="s">
        <v>25</v>
      </c>
      <c r="D4622" s="2" t="s">
        <v>6964</v>
      </c>
      <c r="E4622" s="2" t="s">
        <v>2709</v>
      </c>
      <c r="F4622" s="2" t="s">
        <v>6965</v>
      </c>
      <c r="G4622" s="2" t="s">
        <v>29</v>
      </c>
      <c r="H4622" s="2" t="s">
        <v>6966</v>
      </c>
      <c r="I4622" s="2" t="s">
        <v>31</v>
      </c>
      <c r="J4622" s="2" t="s">
        <v>593</v>
      </c>
      <c r="K4622" s="2" t="s">
        <v>33</v>
      </c>
      <c r="L4622" s="3" t="s">
        <v>35</v>
      </c>
      <c r="M4622" s="3" t="s">
        <v>35</v>
      </c>
      <c r="N4622" s="3" t="s">
        <v>36</v>
      </c>
      <c r="O4622" s="3" t="s">
        <v>37</v>
      </c>
      <c r="P4622" s="2" t="s">
        <v>2748</v>
      </c>
      <c r="Q4622" s="2" t="s">
        <v>139</v>
      </c>
      <c r="R4622" s="2" t="s">
        <v>1388</v>
      </c>
      <c r="S4622" s="2" t="s">
        <v>5470</v>
      </c>
      <c r="T4622" s="2" t="s">
        <v>2688</v>
      </c>
      <c r="U4622" s="4"/>
      <c r="V4622" s="4"/>
      <c r="W4622" s="4"/>
    </row>
    <row r="4623" spans="1:23" x14ac:dyDescent="0.2">
      <c r="A4623" s="2" t="s">
        <v>2095</v>
      </c>
      <c r="B4623" s="2" t="s">
        <v>2707</v>
      </c>
      <c r="C4623" s="2" t="s">
        <v>25</v>
      </c>
      <c r="D4623" s="2" t="s">
        <v>6967</v>
      </c>
      <c r="E4623" s="2" t="s">
        <v>2709</v>
      </c>
      <c r="F4623" s="2" t="s">
        <v>6965</v>
      </c>
      <c r="G4623" s="2" t="s">
        <v>44</v>
      </c>
      <c r="H4623" s="2" t="s">
        <v>6966</v>
      </c>
      <c r="I4623" s="2" t="s">
        <v>31</v>
      </c>
      <c r="J4623" s="2" t="s">
        <v>593</v>
      </c>
      <c r="K4623" s="2" t="s">
        <v>33</v>
      </c>
      <c r="L4623" s="3" t="s">
        <v>175</v>
      </c>
      <c r="M4623" s="3" t="s">
        <v>175</v>
      </c>
      <c r="N4623" s="3" t="s">
        <v>36</v>
      </c>
      <c r="O4623" s="3" t="s">
        <v>37</v>
      </c>
      <c r="P4623" s="2" t="s">
        <v>2821</v>
      </c>
      <c r="Q4623" s="2" t="s">
        <v>139</v>
      </c>
      <c r="R4623" s="2" t="s">
        <v>1388</v>
      </c>
      <c r="S4623" s="2" t="s">
        <v>5470</v>
      </c>
      <c r="T4623" s="2" t="s">
        <v>2688</v>
      </c>
      <c r="U4623" s="4"/>
      <c r="V4623" s="4"/>
      <c r="W4623" s="4"/>
    </row>
    <row r="4624" spans="1:23" x14ac:dyDescent="0.2">
      <c r="A4624" s="2" t="s">
        <v>2095</v>
      </c>
      <c r="B4624" s="2" t="s">
        <v>2823</v>
      </c>
      <c r="C4624" s="2" t="s">
        <v>25</v>
      </c>
      <c r="D4624" s="2" t="s">
        <v>7012</v>
      </c>
      <c r="E4624" s="2" t="s">
        <v>2825</v>
      </c>
      <c r="F4624" s="2" t="s">
        <v>7013</v>
      </c>
      <c r="G4624" s="2" t="s">
        <v>29</v>
      </c>
      <c r="H4624" s="2" t="s">
        <v>7014</v>
      </c>
      <c r="I4624" s="2" t="s">
        <v>169</v>
      </c>
      <c r="J4624" s="2" t="s">
        <v>593</v>
      </c>
      <c r="K4624" s="2" t="s">
        <v>33</v>
      </c>
      <c r="L4624" s="3" t="s">
        <v>129</v>
      </c>
      <c r="M4624" s="3" t="s">
        <v>438</v>
      </c>
      <c r="N4624" s="3" t="s">
        <v>36</v>
      </c>
      <c r="O4624" s="3" t="s">
        <v>37</v>
      </c>
      <c r="P4624" s="2" t="s">
        <v>2898</v>
      </c>
      <c r="Q4624" s="2" t="s">
        <v>74</v>
      </c>
      <c r="R4624" s="2" t="s">
        <v>279</v>
      </c>
      <c r="S4624" s="2" t="s">
        <v>280</v>
      </c>
      <c r="T4624" s="2" t="s">
        <v>1260</v>
      </c>
      <c r="U4624" s="2" t="s">
        <v>1019</v>
      </c>
      <c r="V4624" s="4"/>
      <c r="W4624" s="4"/>
    </row>
    <row r="4625" spans="1:23" x14ac:dyDescent="0.2">
      <c r="A4625" s="2" t="s">
        <v>2095</v>
      </c>
      <c r="B4625" s="2" t="s">
        <v>2823</v>
      </c>
      <c r="C4625" s="2" t="s">
        <v>25</v>
      </c>
      <c r="D4625" s="2" t="s">
        <v>7028</v>
      </c>
      <c r="E4625" s="2" t="s">
        <v>2825</v>
      </c>
      <c r="F4625" s="2" t="s">
        <v>2216</v>
      </c>
      <c r="G4625" s="2" t="s">
        <v>29</v>
      </c>
      <c r="H4625" s="2" t="s">
        <v>2899</v>
      </c>
      <c r="I4625" s="2" t="s">
        <v>137</v>
      </c>
      <c r="J4625" s="2" t="s">
        <v>593</v>
      </c>
      <c r="K4625" s="2" t="s">
        <v>33</v>
      </c>
      <c r="L4625" s="3" t="s">
        <v>34</v>
      </c>
      <c r="M4625" s="3" t="s">
        <v>129</v>
      </c>
      <c r="N4625" s="3" t="s">
        <v>36</v>
      </c>
      <c r="O4625" s="3" t="s">
        <v>37</v>
      </c>
      <c r="P4625" s="2" t="s">
        <v>2852</v>
      </c>
      <c r="Q4625" s="2" t="s">
        <v>150</v>
      </c>
      <c r="R4625" s="2" t="s">
        <v>81</v>
      </c>
      <c r="S4625" s="2" t="s">
        <v>82</v>
      </c>
      <c r="T4625" s="2" t="s">
        <v>2553</v>
      </c>
      <c r="U4625" s="4"/>
      <c r="V4625" s="4"/>
      <c r="W4625" s="4"/>
    </row>
    <row r="4626" spans="1:23" x14ac:dyDescent="0.2">
      <c r="A4626" s="2" t="s">
        <v>2095</v>
      </c>
      <c r="B4626" s="2" t="s">
        <v>2823</v>
      </c>
      <c r="C4626" s="2" t="s">
        <v>25</v>
      </c>
      <c r="D4626" s="2" t="s">
        <v>7029</v>
      </c>
      <c r="E4626" s="2" t="s">
        <v>2825</v>
      </c>
      <c r="F4626" s="2" t="s">
        <v>793</v>
      </c>
      <c r="G4626" s="2" t="s">
        <v>29</v>
      </c>
      <c r="H4626" s="2" t="s">
        <v>7030</v>
      </c>
      <c r="I4626" s="2" t="s">
        <v>31</v>
      </c>
      <c r="J4626" s="2" t="s">
        <v>593</v>
      </c>
      <c r="K4626" s="2" t="s">
        <v>33</v>
      </c>
      <c r="L4626" s="3" t="s">
        <v>129</v>
      </c>
      <c r="M4626" s="3" t="s">
        <v>113</v>
      </c>
      <c r="N4626" s="3" t="s">
        <v>36</v>
      </c>
      <c r="O4626" s="3" t="s">
        <v>37</v>
      </c>
      <c r="P4626" s="2" t="s">
        <v>2898</v>
      </c>
      <c r="Q4626" s="2" t="s">
        <v>161</v>
      </c>
      <c r="R4626" s="2" t="s">
        <v>67</v>
      </c>
      <c r="S4626" s="2" t="s">
        <v>708</v>
      </c>
      <c r="T4626" s="2" t="s">
        <v>1053</v>
      </c>
      <c r="U4626" s="4"/>
      <c r="V4626" s="4"/>
      <c r="W4626" s="4"/>
    </row>
    <row r="4627" spans="1:23" x14ac:dyDescent="0.2">
      <c r="A4627" s="2" t="s">
        <v>2095</v>
      </c>
      <c r="B4627" s="2" t="s">
        <v>2918</v>
      </c>
      <c r="C4627" s="2" t="s">
        <v>25</v>
      </c>
      <c r="D4627" s="2" t="s">
        <v>7043</v>
      </c>
      <c r="E4627" s="2" t="s">
        <v>2920</v>
      </c>
      <c r="F4627" s="2" t="s">
        <v>2336</v>
      </c>
      <c r="G4627" s="2" t="s">
        <v>29</v>
      </c>
      <c r="H4627" s="2" t="s">
        <v>2927</v>
      </c>
      <c r="I4627" s="2" t="s">
        <v>442</v>
      </c>
      <c r="J4627" s="2" t="s">
        <v>593</v>
      </c>
      <c r="K4627" s="2" t="s">
        <v>33</v>
      </c>
      <c r="L4627" s="3" t="s">
        <v>248</v>
      </c>
      <c r="M4627" s="3" t="s">
        <v>72</v>
      </c>
      <c r="N4627" s="3" t="s">
        <v>36</v>
      </c>
      <c r="O4627" s="3" t="s">
        <v>37</v>
      </c>
      <c r="P4627" s="2" t="s">
        <v>2984</v>
      </c>
      <c r="Q4627" s="2" t="s">
        <v>121</v>
      </c>
      <c r="R4627" s="2" t="s">
        <v>54</v>
      </c>
      <c r="S4627" s="2" t="s">
        <v>55</v>
      </c>
      <c r="T4627" s="2" t="s">
        <v>2362</v>
      </c>
      <c r="U4627" s="4"/>
      <c r="V4627" s="4"/>
      <c r="W4627" s="4"/>
    </row>
    <row r="4628" spans="1:23" x14ac:dyDescent="0.2">
      <c r="A4628" s="2" t="s">
        <v>2095</v>
      </c>
      <c r="B4628" s="2" t="s">
        <v>2918</v>
      </c>
      <c r="C4628" s="2" t="s">
        <v>25</v>
      </c>
      <c r="D4628" s="2" t="s">
        <v>7043</v>
      </c>
      <c r="E4628" s="2" t="s">
        <v>2920</v>
      </c>
      <c r="F4628" s="2" t="s">
        <v>2336</v>
      </c>
      <c r="G4628" s="2" t="s">
        <v>29</v>
      </c>
      <c r="H4628" s="2" t="s">
        <v>2927</v>
      </c>
      <c r="I4628" s="2" t="s">
        <v>442</v>
      </c>
      <c r="J4628" s="2" t="s">
        <v>593</v>
      </c>
      <c r="K4628" s="2" t="s">
        <v>33</v>
      </c>
      <c r="L4628" s="3" t="s">
        <v>248</v>
      </c>
      <c r="M4628" s="3" t="s">
        <v>72</v>
      </c>
      <c r="N4628" s="3" t="s">
        <v>36</v>
      </c>
      <c r="O4628" s="3" t="s">
        <v>37</v>
      </c>
      <c r="P4628" s="2" t="s">
        <v>2984</v>
      </c>
      <c r="Q4628" s="2" t="s">
        <v>479</v>
      </c>
      <c r="R4628" s="2" t="s">
        <v>81</v>
      </c>
      <c r="S4628" s="2" t="s">
        <v>82</v>
      </c>
      <c r="T4628" s="2" t="s">
        <v>2306</v>
      </c>
      <c r="U4628" s="4"/>
      <c r="V4628" s="4"/>
      <c r="W4628" s="4"/>
    </row>
    <row r="4629" spans="1:23" x14ac:dyDescent="0.2">
      <c r="A4629" s="2" t="s">
        <v>2095</v>
      </c>
      <c r="B4629" s="2" t="s">
        <v>2918</v>
      </c>
      <c r="C4629" s="2" t="s">
        <v>25</v>
      </c>
      <c r="D4629" s="2" t="s">
        <v>7085</v>
      </c>
      <c r="E4629" s="2" t="s">
        <v>2920</v>
      </c>
      <c r="F4629" s="2" t="s">
        <v>1227</v>
      </c>
      <c r="G4629" s="2" t="s">
        <v>29</v>
      </c>
      <c r="H4629" s="2" t="s">
        <v>7086</v>
      </c>
      <c r="I4629" s="2" t="s">
        <v>137</v>
      </c>
      <c r="J4629" s="2" t="s">
        <v>593</v>
      </c>
      <c r="K4629" s="2" t="s">
        <v>33</v>
      </c>
      <c r="L4629" s="3" t="s">
        <v>60</v>
      </c>
      <c r="M4629" s="3" t="s">
        <v>86</v>
      </c>
      <c r="N4629" s="3" t="s">
        <v>36</v>
      </c>
      <c r="O4629" s="3" t="s">
        <v>37</v>
      </c>
      <c r="P4629" s="2" t="s">
        <v>2944</v>
      </c>
      <c r="Q4629" s="2" t="s">
        <v>139</v>
      </c>
      <c r="R4629" s="2" t="s">
        <v>279</v>
      </c>
      <c r="S4629" s="2" t="s">
        <v>280</v>
      </c>
      <c r="T4629" s="2" t="s">
        <v>500</v>
      </c>
      <c r="U4629" s="4"/>
      <c r="V4629" s="4"/>
      <c r="W4629" s="4"/>
    </row>
    <row r="4630" spans="1:23" x14ac:dyDescent="0.2">
      <c r="A4630" s="2" t="s">
        <v>2095</v>
      </c>
      <c r="B4630" s="2" t="s">
        <v>3029</v>
      </c>
      <c r="C4630" s="2" t="s">
        <v>25</v>
      </c>
      <c r="D4630" s="2" t="s">
        <v>7106</v>
      </c>
      <c r="E4630" s="2" t="s">
        <v>3031</v>
      </c>
      <c r="F4630" s="2" t="s">
        <v>628</v>
      </c>
      <c r="G4630" s="2" t="s">
        <v>29</v>
      </c>
      <c r="H4630" s="2" t="s">
        <v>3035</v>
      </c>
      <c r="I4630" s="2" t="s">
        <v>31</v>
      </c>
      <c r="J4630" s="2" t="s">
        <v>593</v>
      </c>
      <c r="K4630" s="2" t="s">
        <v>33</v>
      </c>
      <c r="L4630" s="3" t="s">
        <v>252</v>
      </c>
      <c r="M4630" s="3" t="s">
        <v>252</v>
      </c>
      <c r="N4630" s="3" t="s">
        <v>36</v>
      </c>
      <c r="O4630" s="3" t="s">
        <v>37</v>
      </c>
      <c r="P4630" s="2" t="s">
        <v>3036</v>
      </c>
      <c r="Q4630" s="2" t="s">
        <v>74</v>
      </c>
      <c r="R4630" s="2" t="s">
        <v>81</v>
      </c>
      <c r="S4630" s="2" t="s">
        <v>82</v>
      </c>
      <c r="T4630" s="2" t="s">
        <v>2688</v>
      </c>
      <c r="U4630" s="4"/>
      <c r="V4630" s="4"/>
      <c r="W4630" s="4"/>
    </row>
    <row r="4631" spans="1:23" x14ac:dyDescent="0.2">
      <c r="A4631" s="2" t="s">
        <v>2095</v>
      </c>
      <c r="B4631" s="2" t="s">
        <v>3048</v>
      </c>
      <c r="C4631" s="2" t="s">
        <v>25</v>
      </c>
      <c r="D4631" s="2" t="s">
        <v>7125</v>
      </c>
      <c r="E4631" s="2" t="s">
        <v>3050</v>
      </c>
      <c r="F4631" s="2" t="s">
        <v>460</v>
      </c>
      <c r="G4631" s="2" t="s">
        <v>29</v>
      </c>
      <c r="H4631" s="2" t="s">
        <v>3060</v>
      </c>
      <c r="I4631" s="2" t="s">
        <v>31</v>
      </c>
      <c r="J4631" s="2" t="s">
        <v>593</v>
      </c>
      <c r="K4631" s="2" t="s">
        <v>33</v>
      </c>
      <c r="L4631" s="3" t="s">
        <v>328</v>
      </c>
      <c r="M4631" s="3" t="s">
        <v>328</v>
      </c>
      <c r="N4631" s="3" t="s">
        <v>36</v>
      </c>
      <c r="O4631" s="3" t="s">
        <v>37</v>
      </c>
      <c r="P4631" s="2" t="s">
        <v>3061</v>
      </c>
      <c r="Q4631" s="2" t="s">
        <v>74</v>
      </c>
      <c r="R4631" s="2" t="s">
        <v>145</v>
      </c>
      <c r="S4631" s="2" t="s">
        <v>146</v>
      </c>
      <c r="T4631" s="2" t="s">
        <v>3290</v>
      </c>
      <c r="U4631" s="4"/>
      <c r="V4631" s="4"/>
      <c r="W4631" s="4"/>
    </row>
    <row r="4632" spans="1:23" x14ac:dyDescent="0.2">
      <c r="A4632" s="2" t="s">
        <v>2095</v>
      </c>
      <c r="B4632" s="2" t="s">
        <v>3048</v>
      </c>
      <c r="C4632" s="2" t="s">
        <v>25</v>
      </c>
      <c r="D4632" s="2" t="s">
        <v>7141</v>
      </c>
      <c r="E4632" s="2" t="s">
        <v>3050</v>
      </c>
      <c r="F4632" s="2" t="s">
        <v>2403</v>
      </c>
      <c r="G4632" s="2" t="s">
        <v>29</v>
      </c>
      <c r="H4632" s="2" t="s">
        <v>7142</v>
      </c>
      <c r="I4632" s="2" t="s">
        <v>31</v>
      </c>
      <c r="J4632" s="2" t="s">
        <v>593</v>
      </c>
      <c r="K4632" s="2" t="s">
        <v>33</v>
      </c>
      <c r="L4632" s="3" t="s">
        <v>72</v>
      </c>
      <c r="M4632" s="3" t="s">
        <v>72</v>
      </c>
      <c r="N4632" s="3" t="s">
        <v>31</v>
      </c>
      <c r="O4632" s="3" t="s">
        <v>37</v>
      </c>
      <c r="P4632" s="2" t="s">
        <v>3061</v>
      </c>
      <c r="Q4632" s="2" t="s">
        <v>74</v>
      </c>
      <c r="R4632" s="2" t="s">
        <v>140</v>
      </c>
      <c r="S4632" s="2" t="s">
        <v>141</v>
      </c>
      <c r="T4632" s="2" t="s">
        <v>3290</v>
      </c>
      <c r="U4632" s="4"/>
      <c r="V4632" s="4"/>
      <c r="W4632" s="4"/>
    </row>
    <row r="4633" spans="1:23" x14ac:dyDescent="0.2">
      <c r="A4633" s="2" t="s">
        <v>2095</v>
      </c>
      <c r="B4633" s="2" t="s">
        <v>3048</v>
      </c>
      <c r="C4633" s="2" t="s">
        <v>25</v>
      </c>
      <c r="D4633" s="2" t="s">
        <v>7148</v>
      </c>
      <c r="E4633" s="2" t="s">
        <v>3050</v>
      </c>
      <c r="F4633" s="2" t="s">
        <v>717</v>
      </c>
      <c r="G4633" s="2" t="s">
        <v>29</v>
      </c>
      <c r="H4633" s="2" t="s">
        <v>7149</v>
      </c>
      <c r="I4633" s="2" t="s">
        <v>31</v>
      </c>
      <c r="J4633" s="2" t="s">
        <v>593</v>
      </c>
      <c r="K4633" s="2" t="s">
        <v>33</v>
      </c>
      <c r="L4633" s="3" t="s">
        <v>438</v>
      </c>
      <c r="M4633" s="3" t="s">
        <v>129</v>
      </c>
      <c r="N4633" s="3" t="s">
        <v>169</v>
      </c>
      <c r="O4633" s="3" t="s">
        <v>37</v>
      </c>
      <c r="P4633" s="2" t="s">
        <v>2967</v>
      </c>
      <c r="Q4633" s="2" t="s">
        <v>39</v>
      </c>
      <c r="R4633" s="2" t="s">
        <v>87</v>
      </c>
      <c r="S4633" s="2" t="s">
        <v>88</v>
      </c>
      <c r="T4633" s="2" t="s">
        <v>2818</v>
      </c>
      <c r="U4633" s="2" t="s">
        <v>1019</v>
      </c>
      <c r="V4633" s="4"/>
      <c r="W4633" s="4"/>
    </row>
    <row r="4634" spans="1:23" x14ac:dyDescent="0.2">
      <c r="A4634" s="2" t="s">
        <v>2095</v>
      </c>
      <c r="B4634" s="2" t="s">
        <v>3048</v>
      </c>
      <c r="C4634" s="2" t="s">
        <v>25</v>
      </c>
      <c r="D4634" s="2" t="s">
        <v>7150</v>
      </c>
      <c r="E4634" s="2" t="s">
        <v>3050</v>
      </c>
      <c r="F4634" s="2" t="s">
        <v>7151</v>
      </c>
      <c r="G4634" s="2" t="s">
        <v>29</v>
      </c>
      <c r="H4634" s="2" t="s">
        <v>7152</v>
      </c>
      <c r="I4634" s="2" t="s">
        <v>31</v>
      </c>
      <c r="J4634" s="2" t="s">
        <v>593</v>
      </c>
      <c r="K4634" s="2" t="s">
        <v>33</v>
      </c>
      <c r="L4634" s="3" t="s">
        <v>438</v>
      </c>
      <c r="M4634" s="3" t="s">
        <v>119</v>
      </c>
      <c r="N4634" s="3" t="s">
        <v>169</v>
      </c>
      <c r="O4634" s="3" t="s">
        <v>37</v>
      </c>
      <c r="P4634" s="2" t="s">
        <v>3067</v>
      </c>
      <c r="Q4634" s="2" t="s">
        <v>39</v>
      </c>
      <c r="R4634" s="2" t="s">
        <v>54</v>
      </c>
      <c r="S4634" s="2" t="s">
        <v>55</v>
      </c>
      <c r="T4634" s="2" t="s">
        <v>3056</v>
      </c>
      <c r="U4634" s="2" t="s">
        <v>1019</v>
      </c>
      <c r="V4634" s="4"/>
      <c r="W4634" s="4"/>
    </row>
    <row r="4635" spans="1:23" x14ac:dyDescent="0.2">
      <c r="A4635" s="2" t="s">
        <v>2095</v>
      </c>
      <c r="B4635" s="2" t="s">
        <v>3048</v>
      </c>
      <c r="C4635" s="2" t="s">
        <v>25</v>
      </c>
      <c r="D4635" s="2" t="s">
        <v>7153</v>
      </c>
      <c r="E4635" s="2" t="s">
        <v>3050</v>
      </c>
      <c r="F4635" s="2" t="s">
        <v>2285</v>
      </c>
      <c r="G4635" s="2" t="s">
        <v>29</v>
      </c>
      <c r="H4635" s="2" t="s">
        <v>7154</v>
      </c>
      <c r="I4635" s="2" t="s">
        <v>137</v>
      </c>
      <c r="J4635" s="2" t="s">
        <v>593</v>
      </c>
      <c r="K4635" s="2" t="s">
        <v>33</v>
      </c>
      <c r="L4635" s="3" t="s">
        <v>129</v>
      </c>
      <c r="M4635" s="3" t="s">
        <v>119</v>
      </c>
      <c r="N4635" s="3" t="s">
        <v>37</v>
      </c>
      <c r="O4635" s="3" t="s">
        <v>37</v>
      </c>
      <c r="P4635" s="2" t="s">
        <v>2967</v>
      </c>
      <c r="Q4635" s="2" t="s">
        <v>131</v>
      </c>
      <c r="R4635" s="2" t="s">
        <v>67</v>
      </c>
      <c r="S4635" s="2" t="s">
        <v>68</v>
      </c>
      <c r="T4635" s="2" t="s">
        <v>2679</v>
      </c>
      <c r="U4635" s="4"/>
      <c r="V4635" s="4"/>
      <c r="W4635" s="4"/>
    </row>
    <row r="4636" spans="1:23" x14ac:dyDescent="0.2">
      <c r="A4636" s="2" t="s">
        <v>2095</v>
      </c>
      <c r="B4636" s="2" t="s">
        <v>3110</v>
      </c>
      <c r="C4636" s="2" t="s">
        <v>25</v>
      </c>
      <c r="D4636" s="2" t="s">
        <v>7156</v>
      </c>
      <c r="E4636" s="2" t="s">
        <v>3112</v>
      </c>
      <c r="F4636" s="2" t="s">
        <v>905</v>
      </c>
      <c r="G4636" s="2" t="s">
        <v>29</v>
      </c>
      <c r="H4636" s="2" t="s">
        <v>3113</v>
      </c>
      <c r="I4636" s="2" t="s">
        <v>137</v>
      </c>
      <c r="J4636" s="2" t="s">
        <v>593</v>
      </c>
      <c r="K4636" s="2" t="s">
        <v>118</v>
      </c>
      <c r="L4636" s="3" t="s">
        <v>129</v>
      </c>
      <c r="M4636" s="3" t="s">
        <v>175</v>
      </c>
      <c r="N4636" s="3" t="s">
        <v>36</v>
      </c>
      <c r="O4636" s="3" t="s">
        <v>37</v>
      </c>
      <c r="P4636" s="2" t="s">
        <v>3121</v>
      </c>
      <c r="Q4636" s="2" t="s">
        <v>121</v>
      </c>
      <c r="R4636" s="2" t="s">
        <v>145</v>
      </c>
      <c r="S4636" s="2" t="s">
        <v>146</v>
      </c>
      <c r="T4636" s="2" t="s">
        <v>3056</v>
      </c>
      <c r="U4636" s="4"/>
      <c r="V4636" s="4"/>
      <c r="W4636" s="4"/>
    </row>
    <row r="4637" spans="1:23" x14ac:dyDescent="0.2">
      <c r="A4637" s="2" t="s">
        <v>2095</v>
      </c>
      <c r="B4637" s="2" t="s">
        <v>3110</v>
      </c>
      <c r="C4637" s="2" t="s">
        <v>25</v>
      </c>
      <c r="D4637" s="2" t="s">
        <v>7160</v>
      </c>
      <c r="E4637" s="2" t="s">
        <v>3112</v>
      </c>
      <c r="F4637" s="2" t="s">
        <v>1964</v>
      </c>
      <c r="G4637" s="2" t="s">
        <v>29</v>
      </c>
      <c r="H4637" s="2" t="s">
        <v>7161</v>
      </c>
      <c r="I4637" s="2" t="s">
        <v>442</v>
      </c>
      <c r="J4637" s="2" t="s">
        <v>593</v>
      </c>
      <c r="K4637" s="2" t="s">
        <v>33</v>
      </c>
      <c r="L4637" s="3" t="s">
        <v>119</v>
      </c>
      <c r="M4637" s="3" t="s">
        <v>113</v>
      </c>
      <c r="N4637" s="3" t="s">
        <v>37</v>
      </c>
      <c r="O4637" s="3" t="s">
        <v>37</v>
      </c>
      <c r="P4637" s="2" t="s">
        <v>2984</v>
      </c>
      <c r="Q4637" s="2" t="s">
        <v>121</v>
      </c>
      <c r="R4637" s="2" t="s">
        <v>40</v>
      </c>
      <c r="S4637" s="2" t="s">
        <v>676</v>
      </c>
      <c r="T4637" s="2" t="s">
        <v>2553</v>
      </c>
      <c r="U4637" s="4"/>
      <c r="V4637" s="4"/>
      <c r="W4637" s="4"/>
    </row>
    <row r="4638" spans="1:23" x14ac:dyDescent="0.2">
      <c r="A4638" s="2" t="s">
        <v>2095</v>
      </c>
      <c r="B4638" s="2" t="s">
        <v>3110</v>
      </c>
      <c r="C4638" s="2" t="s">
        <v>25</v>
      </c>
      <c r="D4638" s="2" t="s">
        <v>7165</v>
      </c>
      <c r="E4638" s="2" t="s">
        <v>3133</v>
      </c>
      <c r="F4638" s="2" t="s">
        <v>2216</v>
      </c>
      <c r="G4638" s="2" t="s">
        <v>29</v>
      </c>
      <c r="H4638" s="2" t="s">
        <v>3134</v>
      </c>
      <c r="I4638" s="2" t="s">
        <v>137</v>
      </c>
      <c r="J4638" s="2" t="s">
        <v>593</v>
      </c>
      <c r="K4638" s="2" t="s">
        <v>33</v>
      </c>
      <c r="L4638" s="3" t="s">
        <v>36</v>
      </c>
      <c r="M4638" s="3" t="s">
        <v>442</v>
      </c>
      <c r="N4638" s="3" t="s">
        <v>37</v>
      </c>
      <c r="O4638" s="3" t="s">
        <v>37</v>
      </c>
      <c r="P4638" s="2" t="s">
        <v>3061</v>
      </c>
      <c r="Q4638" s="2" t="s">
        <v>479</v>
      </c>
      <c r="R4638" s="2" t="s">
        <v>81</v>
      </c>
      <c r="S4638" s="2" t="s">
        <v>82</v>
      </c>
      <c r="T4638" s="2" t="s">
        <v>3090</v>
      </c>
      <c r="U4638" s="4"/>
      <c r="V4638" s="4"/>
      <c r="W4638" s="4"/>
    </row>
    <row r="4639" spans="1:23" x14ac:dyDescent="0.2">
      <c r="A4639" s="2" t="s">
        <v>2095</v>
      </c>
      <c r="B4639" s="2" t="s">
        <v>3110</v>
      </c>
      <c r="C4639" s="2" t="s">
        <v>25</v>
      </c>
      <c r="D4639" s="2" t="s">
        <v>7190</v>
      </c>
      <c r="E4639" s="2" t="s">
        <v>3167</v>
      </c>
      <c r="F4639" s="2" t="s">
        <v>178</v>
      </c>
      <c r="G4639" s="2" t="s">
        <v>29</v>
      </c>
      <c r="H4639" s="2" t="s">
        <v>3168</v>
      </c>
      <c r="I4639" s="2" t="s">
        <v>31</v>
      </c>
      <c r="J4639" s="2" t="s">
        <v>593</v>
      </c>
      <c r="K4639" s="2" t="s">
        <v>33</v>
      </c>
      <c r="L4639" s="3" t="s">
        <v>45</v>
      </c>
      <c r="M4639" s="3" t="s">
        <v>45</v>
      </c>
      <c r="N4639" s="3" t="s">
        <v>36</v>
      </c>
      <c r="O4639" s="3" t="s">
        <v>37</v>
      </c>
      <c r="P4639" s="2" t="s">
        <v>3169</v>
      </c>
      <c r="Q4639" s="2" t="s">
        <v>39</v>
      </c>
      <c r="R4639" s="2" t="s">
        <v>87</v>
      </c>
      <c r="S4639" s="2" t="s">
        <v>88</v>
      </c>
      <c r="T4639" s="2" t="s">
        <v>2608</v>
      </c>
      <c r="U4639" s="4"/>
      <c r="V4639" s="4"/>
      <c r="W4639" s="4"/>
    </row>
    <row r="4640" spans="1:23" x14ac:dyDescent="0.2">
      <c r="A4640" s="2" t="s">
        <v>2095</v>
      </c>
      <c r="B4640" s="2" t="s">
        <v>3110</v>
      </c>
      <c r="C4640" s="2" t="s">
        <v>25</v>
      </c>
      <c r="D4640" s="2" t="s">
        <v>7191</v>
      </c>
      <c r="E4640" s="2" t="s">
        <v>3167</v>
      </c>
      <c r="F4640" s="2" t="s">
        <v>178</v>
      </c>
      <c r="G4640" s="2" t="s">
        <v>44</v>
      </c>
      <c r="H4640" s="2" t="s">
        <v>3168</v>
      </c>
      <c r="I4640" s="2" t="s">
        <v>31</v>
      </c>
      <c r="J4640" s="2" t="s">
        <v>593</v>
      </c>
      <c r="K4640" s="2" t="s">
        <v>33</v>
      </c>
      <c r="L4640" s="3" t="s">
        <v>45</v>
      </c>
      <c r="M4640" s="3" t="s">
        <v>98</v>
      </c>
      <c r="N4640" s="3" t="s">
        <v>36</v>
      </c>
      <c r="O4640" s="3" t="s">
        <v>37</v>
      </c>
      <c r="P4640" s="2" t="s">
        <v>3169</v>
      </c>
      <c r="Q4640" s="2" t="s">
        <v>39</v>
      </c>
      <c r="R4640" s="2" t="s">
        <v>67</v>
      </c>
      <c r="S4640" s="2" t="s">
        <v>68</v>
      </c>
      <c r="T4640" s="2" t="s">
        <v>2608</v>
      </c>
      <c r="U4640" s="4"/>
      <c r="V4640" s="4"/>
      <c r="W4640" s="4"/>
    </row>
    <row r="4641" spans="1:23" x14ac:dyDescent="0.2">
      <c r="A4641" s="2" t="s">
        <v>2095</v>
      </c>
      <c r="B4641" s="2" t="s">
        <v>3188</v>
      </c>
      <c r="C4641" s="2" t="s">
        <v>25</v>
      </c>
      <c r="D4641" s="2" t="s">
        <v>7241</v>
      </c>
      <c r="E4641" s="2" t="s">
        <v>3190</v>
      </c>
      <c r="F4641" s="2" t="s">
        <v>7242</v>
      </c>
      <c r="G4641" s="2" t="s">
        <v>29</v>
      </c>
      <c r="H4641" s="2" t="s">
        <v>7243</v>
      </c>
      <c r="I4641" s="2" t="s">
        <v>31</v>
      </c>
      <c r="J4641" s="2" t="s">
        <v>593</v>
      </c>
      <c r="K4641" s="2" t="s">
        <v>33</v>
      </c>
      <c r="L4641" s="3" t="s">
        <v>72</v>
      </c>
      <c r="M4641" s="3" t="s">
        <v>36</v>
      </c>
      <c r="N4641" s="3" t="s">
        <v>36</v>
      </c>
      <c r="O4641" s="3" t="s">
        <v>37</v>
      </c>
      <c r="P4641" s="2" t="s">
        <v>3205</v>
      </c>
      <c r="Q4641" s="2" t="s">
        <v>74</v>
      </c>
      <c r="R4641" s="2" t="s">
        <v>145</v>
      </c>
      <c r="S4641" s="2" t="s">
        <v>146</v>
      </c>
      <c r="T4641" s="2" t="s">
        <v>2573</v>
      </c>
      <c r="U4641" s="4"/>
      <c r="V4641" s="4"/>
      <c r="W4641" s="4"/>
    </row>
    <row r="4642" spans="1:23" x14ac:dyDescent="0.2">
      <c r="A4642" s="2" t="s">
        <v>2095</v>
      </c>
      <c r="B4642" s="2" t="s">
        <v>3188</v>
      </c>
      <c r="C4642" s="2" t="s">
        <v>25</v>
      </c>
      <c r="D4642" s="2" t="s">
        <v>7250</v>
      </c>
      <c r="E4642" s="2" t="s">
        <v>3190</v>
      </c>
      <c r="F4642" s="2" t="s">
        <v>267</v>
      </c>
      <c r="G4642" s="2" t="s">
        <v>29</v>
      </c>
      <c r="H4642" s="2" t="s">
        <v>3264</v>
      </c>
      <c r="I4642" s="2" t="s">
        <v>137</v>
      </c>
      <c r="J4642" s="2" t="s">
        <v>593</v>
      </c>
      <c r="K4642" s="2" t="s">
        <v>33</v>
      </c>
      <c r="L4642" s="3" t="s">
        <v>34</v>
      </c>
      <c r="M4642" s="3" t="s">
        <v>169</v>
      </c>
      <c r="N4642" s="3" t="s">
        <v>36</v>
      </c>
      <c r="O4642" s="3" t="s">
        <v>37</v>
      </c>
      <c r="P4642" s="2" t="s">
        <v>3224</v>
      </c>
      <c r="Q4642" s="2" t="s">
        <v>161</v>
      </c>
      <c r="R4642" s="2" t="s">
        <v>47</v>
      </c>
      <c r="S4642" s="2" t="s">
        <v>480</v>
      </c>
      <c r="T4642" s="2" t="s">
        <v>2853</v>
      </c>
      <c r="U4642" s="4"/>
      <c r="V4642" s="4"/>
      <c r="W4642" s="4"/>
    </row>
    <row r="4643" spans="1:23" x14ac:dyDescent="0.2">
      <c r="A4643" s="2" t="s">
        <v>2095</v>
      </c>
      <c r="B4643" s="2" t="s">
        <v>3188</v>
      </c>
      <c r="C4643" s="2" t="s">
        <v>25</v>
      </c>
      <c r="D4643" s="2" t="s">
        <v>7251</v>
      </c>
      <c r="E4643" s="2" t="s">
        <v>3190</v>
      </c>
      <c r="F4643" s="2" t="s">
        <v>270</v>
      </c>
      <c r="G4643" s="2" t="s">
        <v>29</v>
      </c>
      <c r="H4643" s="2" t="s">
        <v>3266</v>
      </c>
      <c r="I4643" s="2" t="s">
        <v>169</v>
      </c>
      <c r="J4643" s="2" t="s">
        <v>593</v>
      </c>
      <c r="K4643" s="2" t="s">
        <v>33</v>
      </c>
      <c r="L4643" s="3" t="s">
        <v>72</v>
      </c>
      <c r="M4643" s="3" t="s">
        <v>31</v>
      </c>
      <c r="N4643" s="3" t="s">
        <v>36</v>
      </c>
      <c r="O4643" s="3" t="s">
        <v>37</v>
      </c>
      <c r="P4643" s="2" t="s">
        <v>3198</v>
      </c>
      <c r="Q4643" s="4"/>
      <c r="R4643" s="4"/>
      <c r="S4643" s="4"/>
      <c r="T4643" s="2" t="s">
        <v>197</v>
      </c>
      <c r="U4643" s="4"/>
      <c r="V4643" s="4"/>
      <c r="W4643" s="4"/>
    </row>
    <row r="4644" spans="1:23" x14ac:dyDescent="0.2">
      <c r="A4644" s="2" t="s">
        <v>2095</v>
      </c>
      <c r="B4644" s="2" t="s">
        <v>3159</v>
      </c>
      <c r="C4644" s="2" t="s">
        <v>25</v>
      </c>
      <c r="D4644" s="2" t="s">
        <v>7260</v>
      </c>
      <c r="E4644" s="2" t="s">
        <v>3271</v>
      </c>
      <c r="F4644" s="2" t="s">
        <v>399</v>
      </c>
      <c r="G4644" s="2" t="s">
        <v>29</v>
      </c>
      <c r="H4644" s="2" t="s">
        <v>7261</v>
      </c>
      <c r="I4644" s="2" t="s">
        <v>31</v>
      </c>
      <c r="J4644" s="2" t="s">
        <v>593</v>
      </c>
      <c r="K4644" s="2" t="s">
        <v>33</v>
      </c>
      <c r="L4644" s="3" t="s">
        <v>72</v>
      </c>
      <c r="M4644" s="3" t="s">
        <v>72</v>
      </c>
      <c r="N4644" s="3" t="s">
        <v>36</v>
      </c>
      <c r="O4644" s="3" t="s">
        <v>37</v>
      </c>
      <c r="P4644" s="2" t="s">
        <v>3278</v>
      </c>
      <c r="Q4644" s="2" t="s">
        <v>74</v>
      </c>
      <c r="R4644" s="2" t="s">
        <v>140</v>
      </c>
      <c r="S4644" s="2" t="s">
        <v>141</v>
      </c>
      <c r="T4644" s="2" t="s">
        <v>2699</v>
      </c>
      <c r="U4644" s="4"/>
      <c r="V4644" s="4"/>
      <c r="W4644" s="4"/>
    </row>
    <row r="4645" spans="1:23" x14ac:dyDescent="0.2">
      <c r="A4645" s="2" t="s">
        <v>2095</v>
      </c>
      <c r="B4645" s="2" t="s">
        <v>3159</v>
      </c>
      <c r="C4645" s="2" t="s">
        <v>25</v>
      </c>
      <c r="D4645" s="2" t="s">
        <v>7264</v>
      </c>
      <c r="E4645" s="2" t="s">
        <v>3271</v>
      </c>
      <c r="F4645" s="2" t="s">
        <v>408</v>
      </c>
      <c r="G4645" s="2" t="s">
        <v>29</v>
      </c>
      <c r="H4645" s="2" t="s">
        <v>7265</v>
      </c>
      <c r="I4645" s="2" t="s">
        <v>31</v>
      </c>
      <c r="J4645" s="2" t="s">
        <v>593</v>
      </c>
      <c r="K4645" s="2" t="s">
        <v>33</v>
      </c>
      <c r="L4645" s="3" t="s">
        <v>72</v>
      </c>
      <c r="M4645" s="3" t="s">
        <v>72</v>
      </c>
      <c r="N4645" s="3" t="s">
        <v>36</v>
      </c>
      <c r="O4645" s="3" t="s">
        <v>37</v>
      </c>
      <c r="P4645" s="2" t="s">
        <v>3282</v>
      </c>
      <c r="Q4645" s="2" t="s">
        <v>74</v>
      </c>
      <c r="R4645" s="2" t="s">
        <v>145</v>
      </c>
      <c r="S4645" s="2" t="s">
        <v>146</v>
      </c>
      <c r="T4645" s="2" t="s">
        <v>2518</v>
      </c>
      <c r="U4645" s="4"/>
      <c r="V4645" s="4"/>
      <c r="W4645" s="4"/>
    </row>
    <row r="4646" spans="1:23" x14ac:dyDescent="0.2">
      <c r="A4646" s="2" t="s">
        <v>2095</v>
      </c>
      <c r="B4646" s="2" t="s">
        <v>2287</v>
      </c>
      <c r="C4646" s="2" t="s">
        <v>25</v>
      </c>
      <c r="D4646" s="2" t="s">
        <v>7281</v>
      </c>
      <c r="E4646" s="2" t="s">
        <v>3304</v>
      </c>
      <c r="F4646" s="2" t="s">
        <v>610</v>
      </c>
      <c r="G4646" s="2" t="s">
        <v>29</v>
      </c>
      <c r="H4646" s="2" t="s">
        <v>7282</v>
      </c>
      <c r="I4646" s="2" t="s">
        <v>137</v>
      </c>
      <c r="J4646" s="2" t="s">
        <v>593</v>
      </c>
      <c r="K4646" s="2" t="s">
        <v>33</v>
      </c>
      <c r="L4646" s="3" t="s">
        <v>438</v>
      </c>
      <c r="M4646" s="3" t="s">
        <v>31</v>
      </c>
      <c r="N4646" s="3" t="s">
        <v>521</v>
      </c>
      <c r="O4646" s="3" t="s">
        <v>37</v>
      </c>
      <c r="P4646" s="2" t="s">
        <v>3319</v>
      </c>
      <c r="Q4646" s="2" t="s">
        <v>479</v>
      </c>
      <c r="R4646" s="2" t="s">
        <v>279</v>
      </c>
      <c r="S4646" s="2" t="s">
        <v>280</v>
      </c>
      <c r="T4646" s="2" t="s">
        <v>3312</v>
      </c>
      <c r="U4646" s="4"/>
      <c r="V4646" s="4"/>
      <c r="W4646" s="4"/>
    </row>
    <row r="4647" spans="1:23" x14ac:dyDescent="0.2">
      <c r="A4647" s="2" t="s">
        <v>2095</v>
      </c>
      <c r="B4647" s="2" t="s">
        <v>2287</v>
      </c>
      <c r="C4647" s="2" t="s">
        <v>25</v>
      </c>
      <c r="D4647" s="2" t="s">
        <v>7283</v>
      </c>
      <c r="E4647" s="2" t="s">
        <v>3304</v>
      </c>
      <c r="F4647" s="2" t="s">
        <v>214</v>
      </c>
      <c r="G4647" s="2" t="s">
        <v>29</v>
      </c>
      <c r="H4647" s="2" t="s">
        <v>7284</v>
      </c>
      <c r="I4647" s="2" t="s">
        <v>137</v>
      </c>
      <c r="J4647" s="2" t="s">
        <v>593</v>
      </c>
      <c r="K4647" s="2" t="s">
        <v>33</v>
      </c>
      <c r="L4647" s="3" t="s">
        <v>438</v>
      </c>
      <c r="M4647" s="3" t="s">
        <v>137</v>
      </c>
      <c r="N4647" s="3" t="s">
        <v>521</v>
      </c>
      <c r="O4647" s="3" t="s">
        <v>37</v>
      </c>
      <c r="P4647" s="2" t="s">
        <v>3315</v>
      </c>
      <c r="Q4647" s="2" t="s">
        <v>161</v>
      </c>
      <c r="R4647" s="2" t="s">
        <v>92</v>
      </c>
      <c r="S4647" s="2" t="s">
        <v>93</v>
      </c>
      <c r="T4647" s="2" t="s">
        <v>3312</v>
      </c>
      <c r="U4647" s="4"/>
      <c r="V4647" s="4"/>
      <c r="W4647" s="4"/>
    </row>
    <row r="4648" spans="1:23" x14ac:dyDescent="0.2">
      <c r="A4648" s="2" t="s">
        <v>2095</v>
      </c>
      <c r="B4648" s="2" t="s">
        <v>3397</v>
      </c>
      <c r="C4648" s="2" t="s">
        <v>25</v>
      </c>
      <c r="D4648" s="2" t="s">
        <v>7343</v>
      </c>
      <c r="E4648" s="2" t="s">
        <v>3399</v>
      </c>
      <c r="F4648" s="2" t="s">
        <v>6050</v>
      </c>
      <c r="G4648" s="2" t="s">
        <v>29</v>
      </c>
      <c r="H4648" s="2" t="s">
        <v>7344</v>
      </c>
      <c r="I4648" s="2" t="s">
        <v>31</v>
      </c>
      <c r="J4648" s="2" t="s">
        <v>593</v>
      </c>
      <c r="K4648" s="2" t="s">
        <v>33</v>
      </c>
      <c r="L4648" s="3" t="s">
        <v>438</v>
      </c>
      <c r="M4648" s="3" t="s">
        <v>521</v>
      </c>
      <c r="N4648" s="3" t="s">
        <v>36</v>
      </c>
      <c r="O4648" s="3" t="s">
        <v>37</v>
      </c>
      <c r="P4648" s="2" t="s">
        <v>5478</v>
      </c>
      <c r="Q4648" s="2" t="s">
        <v>161</v>
      </c>
      <c r="R4648" s="2" t="s">
        <v>54</v>
      </c>
      <c r="S4648" s="2" t="s">
        <v>1600</v>
      </c>
      <c r="T4648" s="2" t="s">
        <v>4066</v>
      </c>
      <c r="U4648" s="4"/>
      <c r="V4648" s="4"/>
      <c r="W4648" s="4"/>
    </row>
    <row r="4649" spans="1:23" x14ac:dyDescent="0.2">
      <c r="A4649" s="2" t="s">
        <v>2095</v>
      </c>
      <c r="B4649" s="2" t="s">
        <v>3397</v>
      </c>
      <c r="C4649" s="2" t="s">
        <v>25</v>
      </c>
      <c r="D4649" s="2" t="s">
        <v>7345</v>
      </c>
      <c r="E4649" s="2" t="s">
        <v>3399</v>
      </c>
      <c r="F4649" s="2" t="s">
        <v>6053</v>
      </c>
      <c r="G4649" s="2" t="s">
        <v>29</v>
      </c>
      <c r="H4649" s="2" t="s">
        <v>7346</v>
      </c>
      <c r="I4649" s="2" t="s">
        <v>31</v>
      </c>
      <c r="J4649" s="2" t="s">
        <v>593</v>
      </c>
      <c r="K4649" s="2" t="s">
        <v>33</v>
      </c>
      <c r="L4649" s="3" t="s">
        <v>438</v>
      </c>
      <c r="M4649" s="3" t="s">
        <v>113</v>
      </c>
      <c r="N4649" s="3" t="s">
        <v>36</v>
      </c>
      <c r="O4649" s="3" t="s">
        <v>37</v>
      </c>
      <c r="P4649" s="2" t="s">
        <v>3426</v>
      </c>
      <c r="Q4649" s="2" t="s">
        <v>150</v>
      </c>
      <c r="R4649" s="2" t="s">
        <v>54</v>
      </c>
      <c r="S4649" s="2" t="s">
        <v>1600</v>
      </c>
      <c r="T4649" s="2" t="s">
        <v>2518</v>
      </c>
      <c r="U4649" s="4"/>
      <c r="V4649" s="4"/>
      <c r="W4649" s="4"/>
    </row>
    <row r="4650" spans="1:23" x14ac:dyDescent="0.2">
      <c r="A4650" s="2" t="s">
        <v>2095</v>
      </c>
      <c r="B4650" s="2" t="s">
        <v>3397</v>
      </c>
      <c r="C4650" s="2" t="s">
        <v>25</v>
      </c>
      <c r="D4650" s="2" t="s">
        <v>7347</v>
      </c>
      <c r="E4650" s="2" t="s">
        <v>3399</v>
      </c>
      <c r="F4650" s="2" t="s">
        <v>6476</v>
      </c>
      <c r="G4650" s="2" t="s">
        <v>29</v>
      </c>
      <c r="H4650" s="2" t="s">
        <v>7348</v>
      </c>
      <c r="I4650" s="2" t="s">
        <v>31</v>
      </c>
      <c r="J4650" s="2" t="s">
        <v>593</v>
      </c>
      <c r="K4650" s="2" t="s">
        <v>33</v>
      </c>
      <c r="L4650" s="3" t="s">
        <v>72</v>
      </c>
      <c r="M4650" s="3" t="s">
        <v>119</v>
      </c>
      <c r="N4650" s="3" t="s">
        <v>36</v>
      </c>
      <c r="O4650" s="3" t="s">
        <v>37</v>
      </c>
      <c r="P4650" s="2" t="s">
        <v>5479</v>
      </c>
      <c r="Q4650" s="2" t="s">
        <v>139</v>
      </c>
      <c r="R4650" s="2" t="s">
        <v>54</v>
      </c>
      <c r="S4650" s="2" t="s">
        <v>1600</v>
      </c>
      <c r="T4650" s="2" t="s">
        <v>2553</v>
      </c>
      <c r="U4650" s="4"/>
      <c r="V4650" s="4"/>
      <c r="W4650" s="4"/>
    </row>
    <row r="4651" spans="1:23" x14ac:dyDescent="0.2">
      <c r="A4651" s="2" t="s">
        <v>2095</v>
      </c>
      <c r="B4651" s="2" t="s">
        <v>3397</v>
      </c>
      <c r="C4651" s="2" t="s">
        <v>25</v>
      </c>
      <c r="D4651" s="2" t="s">
        <v>7349</v>
      </c>
      <c r="E4651" s="2" t="s">
        <v>3399</v>
      </c>
      <c r="F4651" s="2" t="s">
        <v>6495</v>
      </c>
      <c r="G4651" s="2" t="s">
        <v>29</v>
      </c>
      <c r="H4651" s="2" t="s">
        <v>7350</v>
      </c>
      <c r="I4651" s="2" t="s">
        <v>31</v>
      </c>
      <c r="J4651" s="2" t="s">
        <v>593</v>
      </c>
      <c r="K4651" s="2" t="s">
        <v>33</v>
      </c>
      <c r="L4651" s="3" t="s">
        <v>438</v>
      </c>
      <c r="M4651" s="3" t="s">
        <v>521</v>
      </c>
      <c r="N4651" s="3" t="s">
        <v>36</v>
      </c>
      <c r="O4651" s="3" t="s">
        <v>37</v>
      </c>
      <c r="P4651" s="2" t="s">
        <v>3420</v>
      </c>
      <c r="Q4651" s="2" t="s">
        <v>150</v>
      </c>
      <c r="R4651" s="2" t="s">
        <v>54</v>
      </c>
      <c r="S4651" s="2" t="s">
        <v>1600</v>
      </c>
      <c r="T4651" s="2" t="s">
        <v>2553</v>
      </c>
      <c r="U4651" s="4"/>
      <c r="V4651" s="4"/>
      <c r="W4651" s="4"/>
    </row>
    <row r="4652" spans="1:23" x14ac:dyDescent="0.2">
      <c r="A4652" s="2" t="s">
        <v>2095</v>
      </c>
      <c r="B4652" s="2" t="s">
        <v>3460</v>
      </c>
      <c r="C4652" s="2" t="s">
        <v>25</v>
      </c>
      <c r="D4652" s="2" t="s">
        <v>7418</v>
      </c>
      <c r="E4652" s="2" t="s">
        <v>3462</v>
      </c>
      <c r="F4652" s="2" t="s">
        <v>214</v>
      </c>
      <c r="G4652" s="2" t="s">
        <v>29</v>
      </c>
      <c r="H4652" s="2" t="s">
        <v>3582</v>
      </c>
      <c r="I4652" s="2" t="s">
        <v>137</v>
      </c>
      <c r="J4652" s="2" t="s">
        <v>593</v>
      </c>
      <c r="K4652" s="2" t="s">
        <v>33</v>
      </c>
      <c r="L4652" s="3" t="s">
        <v>180</v>
      </c>
      <c r="M4652" s="3" t="s">
        <v>180</v>
      </c>
      <c r="N4652" s="3" t="s">
        <v>36</v>
      </c>
      <c r="O4652" s="3" t="s">
        <v>37</v>
      </c>
      <c r="P4652" s="2" t="s">
        <v>3477</v>
      </c>
      <c r="Q4652" s="2" t="s">
        <v>150</v>
      </c>
      <c r="R4652" s="2" t="s">
        <v>140</v>
      </c>
      <c r="S4652" s="2" t="s">
        <v>141</v>
      </c>
      <c r="T4652" s="2" t="s">
        <v>1322</v>
      </c>
      <c r="U4652" s="4"/>
      <c r="V4652" s="4"/>
      <c r="W4652" s="4"/>
    </row>
    <row r="4653" spans="1:23" x14ac:dyDescent="0.2">
      <c r="A4653" s="2" t="s">
        <v>2095</v>
      </c>
      <c r="B4653" s="2" t="s">
        <v>3460</v>
      </c>
      <c r="C4653" s="2" t="s">
        <v>25</v>
      </c>
      <c r="D4653" s="2" t="s">
        <v>7425</v>
      </c>
      <c r="E4653" s="2" t="s">
        <v>3462</v>
      </c>
      <c r="F4653" s="2" t="s">
        <v>3587</v>
      </c>
      <c r="G4653" s="2" t="s">
        <v>29</v>
      </c>
      <c r="H4653" s="2" t="s">
        <v>3588</v>
      </c>
      <c r="I4653" s="2" t="s">
        <v>31</v>
      </c>
      <c r="J4653" s="2" t="s">
        <v>593</v>
      </c>
      <c r="K4653" s="2" t="s">
        <v>33</v>
      </c>
      <c r="L4653" s="3" t="s">
        <v>129</v>
      </c>
      <c r="M4653" s="3" t="s">
        <v>169</v>
      </c>
      <c r="N4653" s="3" t="s">
        <v>37</v>
      </c>
      <c r="O4653" s="3" t="s">
        <v>37</v>
      </c>
      <c r="P4653" s="2" t="s">
        <v>3635</v>
      </c>
      <c r="Q4653" s="2" t="s">
        <v>139</v>
      </c>
      <c r="R4653" s="2" t="s">
        <v>279</v>
      </c>
      <c r="S4653" s="2" t="s">
        <v>280</v>
      </c>
      <c r="T4653" s="2" t="s">
        <v>2818</v>
      </c>
      <c r="U4653" s="4"/>
      <c r="V4653" s="4"/>
      <c r="W4653" s="4"/>
    </row>
    <row r="4654" spans="1:23" x14ac:dyDescent="0.2">
      <c r="A4654" s="2" t="s">
        <v>2095</v>
      </c>
      <c r="B4654" s="2" t="s">
        <v>3460</v>
      </c>
      <c r="C4654" s="2" t="s">
        <v>25</v>
      </c>
      <c r="D4654" s="2" t="s">
        <v>7426</v>
      </c>
      <c r="E4654" s="2" t="s">
        <v>3462</v>
      </c>
      <c r="F4654" s="2" t="s">
        <v>2703</v>
      </c>
      <c r="G4654" s="2" t="s">
        <v>29</v>
      </c>
      <c r="H4654" s="2" t="s">
        <v>3590</v>
      </c>
      <c r="I4654" s="2" t="s">
        <v>31</v>
      </c>
      <c r="J4654" s="2" t="s">
        <v>593</v>
      </c>
      <c r="K4654" s="2" t="s">
        <v>33</v>
      </c>
      <c r="L4654" s="3" t="s">
        <v>129</v>
      </c>
      <c r="M4654" s="3" t="s">
        <v>119</v>
      </c>
      <c r="N4654" s="3" t="s">
        <v>169</v>
      </c>
      <c r="O4654" s="3" t="s">
        <v>37</v>
      </c>
      <c r="P4654" s="2" t="s">
        <v>3514</v>
      </c>
      <c r="Q4654" s="2" t="s">
        <v>121</v>
      </c>
      <c r="R4654" s="2" t="s">
        <v>145</v>
      </c>
      <c r="S4654" s="2" t="s">
        <v>1433</v>
      </c>
      <c r="T4654" s="2" t="s">
        <v>3515</v>
      </c>
      <c r="U4654" s="2" t="s">
        <v>1019</v>
      </c>
      <c r="V4654" s="4"/>
      <c r="W4654" s="4"/>
    </row>
    <row r="4655" spans="1:23" x14ac:dyDescent="0.2">
      <c r="A4655" s="2" t="s">
        <v>2095</v>
      </c>
      <c r="B4655" s="2" t="s">
        <v>3460</v>
      </c>
      <c r="C4655" s="2" t="s">
        <v>25</v>
      </c>
      <c r="D4655" s="2" t="s">
        <v>7427</v>
      </c>
      <c r="E4655" s="2" t="s">
        <v>3462</v>
      </c>
      <c r="F4655" s="2" t="s">
        <v>7428</v>
      </c>
      <c r="G4655" s="2" t="s">
        <v>29</v>
      </c>
      <c r="H4655" s="2" t="s">
        <v>7429</v>
      </c>
      <c r="I4655" s="2" t="s">
        <v>31</v>
      </c>
      <c r="J4655" s="2" t="s">
        <v>593</v>
      </c>
      <c r="K4655" s="2" t="s">
        <v>33</v>
      </c>
      <c r="L4655" s="3" t="s">
        <v>129</v>
      </c>
      <c r="M4655" s="3" t="s">
        <v>109</v>
      </c>
      <c r="N4655" s="3" t="s">
        <v>169</v>
      </c>
      <c r="O4655" s="3" t="s">
        <v>37</v>
      </c>
      <c r="P4655" s="2" t="s">
        <v>3504</v>
      </c>
      <c r="Q4655" s="2" t="s">
        <v>150</v>
      </c>
      <c r="R4655" s="2" t="s">
        <v>140</v>
      </c>
      <c r="S4655" s="2" t="s">
        <v>516</v>
      </c>
      <c r="T4655" s="2" t="s">
        <v>3594</v>
      </c>
      <c r="U4655" s="2" t="s">
        <v>1019</v>
      </c>
      <c r="V4655" s="4"/>
      <c r="W4655" s="4"/>
    </row>
    <row r="4656" spans="1:23" x14ac:dyDescent="0.2">
      <c r="A4656" s="2" t="s">
        <v>2095</v>
      </c>
      <c r="B4656" s="2" t="s">
        <v>3460</v>
      </c>
      <c r="C4656" s="2" t="s">
        <v>25</v>
      </c>
      <c r="D4656" s="2" t="s">
        <v>7430</v>
      </c>
      <c r="E4656" s="2" t="s">
        <v>3462</v>
      </c>
      <c r="F4656" s="2" t="s">
        <v>267</v>
      </c>
      <c r="G4656" s="2" t="s">
        <v>29</v>
      </c>
      <c r="H4656" s="2" t="s">
        <v>3596</v>
      </c>
      <c r="I4656" s="2" t="s">
        <v>137</v>
      </c>
      <c r="J4656" s="2" t="s">
        <v>593</v>
      </c>
      <c r="K4656" s="2" t="s">
        <v>33</v>
      </c>
      <c r="L4656" s="3" t="s">
        <v>295</v>
      </c>
      <c r="M4656" s="3" t="s">
        <v>98</v>
      </c>
      <c r="N4656" s="3" t="s">
        <v>36</v>
      </c>
      <c r="O4656" s="3" t="s">
        <v>37</v>
      </c>
      <c r="P4656" s="2" t="s">
        <v>3487</v>
      </c>
      <c r="Q4656" s="2" t="s">
        <v>139</v>
      </c>
      <c r="R4656" s="2" t="s">
        <v>81</v>
      </c>
      <c r="S4656" s="2" t="s">
        <v>82</v>
      </c>
      <c r="T4656" s="2" t="s">
        <v>1955</v>
      </c>
      <c r="U4656" s="4"/>
      <c r="V4656" s="4"/>
      <c r="W4656" s="4"/>
    </row>
    <row r="4657" spans="1:23" x14ac:dyDescent="0.2">
      <c r="A4657" s="2" t="s">
        <v>2095</v>
      </c>
      <c r="B4657" s="2" t="s">
        <v>3110</v>
      </c>
      <c r="C4657" s="2" t="s">
        <v>25</v>
      </c>
      <c r="D4657" s="2" t="s">
        <v>7449</v>
      </c>
      <c r="E4657" s="2" t="s">
        <v>7450</v>
      </c>
      <c r="F4657" s="2" t="s">
        <v>1249</v>
      </c>
      <c r="G4657" s="2" t="s">
        <v>29</v>
      </c>
      <c r="H4657" s="2" t="s">
        <v>7451</v>
      </c>
      <c r="I4657" s="2" t="s">
        <v>137</v>
      </c>
      <c r="J4657" s="2" t="s">
        <v>593</v>
      </c>
      <c r="K4657" s="4"/>
      <c r="L4657" s="3" t="s">
        <v>45</v>
      </c>
      <c r="M4657" s="3" t="s">
        <v>169</v>
      </c>
      <c r="N4657" s="3" t="s">
        <v>37</v>
      </c>
      <c r="O4657" s="3" t="s">
        <v>37</v>
      </c>
      <c r="P4657" s="2" t="s">
        <v>422</v>
      </c>
      <c r="Q4657" s="2" t="s">
        <v>859</v>
      </c>
      <c r="R4657" s="2" t="s">
        <v>140</v>
      </c>
      <c r="S4657" s="2" t="s">
        <v>1076</v>
      </c>
      <c r="T4657" s="2" t="s">
        <v>63</v>
      </c>
      <c r="U4657" s="4"/>
      <c r="V4657" s="4"/>
      <c r="W4657" s="4"/>
    </row>
    <row r="4658" spans="1:23" x14ac:dyDescent="0.2">
      <c r="A4658" s="2" t="s">
        <v>2095</v>
      </c>
      <c r="B4658" s="2" t="s">
        <v>3110</v>
      </c>
      <c r="C4658" s="2" t="s">
        <v>25</v>
      </c>
      <c r="D4658" s="2" t="s">
        <v>7449</v>
      </c>
      <c r="E4658" s="2" t="s">
        <v>7450</v>
      </c>
      <c r="F4658" s="2" t="s">
        <v>1249</v>
      </c>
      <c r="G4658" s="2" t="s">
        <v>29</v>
      </c>
      <c r="H4658" s="2" t="s">
        <v>7451</v>
      </c>
      <c r="I4658" s="2" t="s">
        <v>137</v>
      </c>
      <c r="J4658" s="2" t="s">
        <v>593</v>
      </c>
      <c r="K4658" s="4"/>
      <c r="L4658" s="3" t="s">
        <v>45</v>
      </c>
      <c r="M4658" s="3" t="s">
        <v>169</v>
      </c>
      <c r="N4658" s="3" t="s">
        <v>37</v>
      </c>
      <c r="O4658" s="3" t="s">
        <v>37</v>
      </c>
      <c r="P4658" s="2" t="s">
        <v>422</v>
      </c>
      <c r="Q4658" s="2" t="s">
        <v>858</v>
      </c>
      <c r="R4658" s="2" t="s">
        <v>140</v>
      </c>
      <c r="S4658" s="2" t="s">
        <v>122</v>
      </c>
      <c r="T4658" s="2" t="s">
        <v>63</v>
      </c>
      <c r="U4658" s="4"/>
      <c r="V4658" s="4"/>
      <c r="W4658" s="4"/>
    </row>
    <row r="4659" spans="1:23" x14ac:dyDescent="0.2">
      <c r="A4659" s="2" t="s">
        <v>2095</v>
      </c>
      <c r="B4659" s="2" t="s">
        <v>3110</v>
      </c>
      <c r="C4659" s="2" t="s">
        <v>25</v>
      </c>
      <c r="D4659" s="2" t="s">
        <v>7449</v>
      </c>
      <c r="E4659" s="2" t="s">
        <v>7450</v>
      </c>
      <c r="F4659" s="2" t="s">
        <v>1249</v>
      </c>
      <c r="G4659" s="2" t="s">
        <v>29</v>
      </c>
      <c r="H4659" s="2" t="s">
        <v>7451</v>
      </c>
      <c r="I4659" s="2" t="s">
        <v>137</v>
      </c>
      <c r="J4659" s="2" t="s">
        <v>593</v>
      </c>
      <c r="K4659" s="4"/>
      <c r="L4659" s="3" t="s">
        <v>45</v>
      </c>
      <c r="M4659" s="3" t="s">
        <v>169</v>
      </c>
      <c r="N4659" s="3" t="s">
        <v>37</v>
      </c>
      <c r="O4659" s="3" t="s">
        <v>37</v>
      </c>
      <c r="P4659" s="2" t="s">
        <v>422</v>
      </c>
      <c r="Q4659" s="2" t="s">
        <v>858</v>
      </c>
      <c r="R4659" s="2" t="s">
        <v>140</v>
      </c>
      <c r="S4659" s="2" t="s">
        <v>122</v>
      </c>
      <c r="T4659" s="2" t="s">
        <v>420</v>
      </c>
      <c r="U4659" s="4"/>
      <c r="V4659" s="4"/>
      <c r="W4659" s="4"/>
    </row>
    <row r="4660" spans="1:23" x14ac:dyDescent="0.2">
      <c r="A4660" s="2" t="s">
        <v>2095</v>
      </c>
      <c r="B4660" s="2" t="s">
        <v>3110</v>
      </c>
      <c r="C4660" s="2" t="s">
        <v>25</v>
      </c>
      <c r="D4660" s="2" t="s">
        <v>7449</v>
      </c>
      <c r="E4660" s="2" t="s">
        <v>7450</v>
      </c>
      <c r="F4660" s="2" t="s">
        <v>1249</v>
      </c>
      <c r="G4660" s="2" t="s">
        <v>29</v>
      </c>
      <c r="H4660" s="2" t="s">
        <v>7451</v>
      </c>
      <c r="I4660" s="2" t="s">
        <v>137</v>
      </c>
      <c r="J4660" s="2" t="s">
        <v>593</v>
      </c>
      <c r="K4660" s="4"/>
      <c r="L4660" s="3" t="s">
        <v>45</v>
      </c>
      <c r="M4660" s="3" t="s">
        <v>169</v>
      </c>
      <c r="N4660" s="3" t="s">
        <v>37</v>
      </c>
      <c r="O4660" s="3" t="s">
        <v>37</v>
      </c>
      <c r="P4660" s="2" t="s">
        <v>422</v>
      </c>
      <c r="Q4660" s="2" t="s">
        <v>859</v>
      </c>
      <c r="R4660" s="2" t="s">
        <v>54</v>
      </c>
      <c r="S4660" s="2" t="s">
        <v>1378</v>
      </c>
      <c r="T4660" s="2" t="s">
        <v>63</v>
      </c>
      <c r="U4660" s="4"/>
      <c r="V4660" s="4"/>
      <c r="W4660" s="4"/>
    </row>
    <row r="4661" spans="1:23" x14ac:dyDescent="0.2">
      <c r="A4661" s="2" t="s">
        <v>2095</v>
      </c>
      <c r="B4661" s="2" t="s">
        <v>3110</v>
      </c>
      <c r="C4661" s="2" t="s">
        <v>25</v>
      </c>
      <c r="D4661" s="2" t="s">
        <v>7449</v>
      </c>
      <c r="E4661" s="2" t="s">
        <v>7450</v>
      </c>
      <c r="F4661" s="2" t="s">
        <v>1249</v>
      </c>
      <c r="G4661" s="2" t="s">
        <v>29</v>
      </c>
      <c r="H4661" s="2" t="s">
        <v>7451</v>
      </c>
      <c r="I4661" s="2" t="s">
        <v>137</v>
      </c>
      <c r="J4661" s="2" t="s">
        <v>593</v>
      </c>
      <c r="K4661" s="4"/>
      <c r="L4661" s="3" t="s">
        <v>45</v>
      </c>
      <c r="M4661" s="3" t="s">
        <v>169</v>
      </c>
      <c r="N4661" s="3" t="s">
        <v>37</v>
      </c>
      <c r="O4661" s="3" t="s">
        <v>37</v>
      </c>
      <c r="P4661" s="2" t="s">
        <v>422</v>
      </c>
      <c r="Q4661" s="2" t="s">
        <v>858</v>
      </c>
      <c r="R4661" s="2" t="s">
        <v>510</v>
      </c>
      <c r="S4661" s="2" t="s">
        <v>1667</v>
      </c>
      <c r="T4661" s="2" t="s">
        <v>420</v>
      </c>
      <c r="U4661" s="4"/>
      <c r="V4661" s="4"/>
      <c r="W4661" s="4"/>
    </row>
    <row r="4662" spans="1:23" x14ac:dyDescent="0.2">
      <c r="A4662" s="2" t="s">
        <v>2095</v>
      </c>
      <c r="B4662" s="2" t="s">
        <v>3613</v>
      </c>
      <c r="C4662" s="2" t="s">
        <v>25</v>
      </c>
      <c r="D4662" s="2" t="s">
        <v>7479</v>
      </c>
      <c r="E4662" s="2" t="s">
        <v>3615</v>
      </c>
      <c r="F4662" s="2" t="s">
        <v>84</v>
      </c>
      <c r="G4662" s="2" t="s">
        <v>29</v>
      </c>
      <c r="H4662" s="2" t="s">
        <v>6880</v>
      </c>
      <c r="I4662" s="2" t="s">
        <v>31</v>
      </c>
      <c r="J4662" s="2" t="s">
        <v>593</v>
      </c>
      <c r="K4662" s="2" t="s">
        <v>33</v>
      </c>
      <c r="L4662" s="3" t="s">
        <v>34</v>
      </c>
      <c r="M4662" s="3" t="s">
        <v>119</v>
      </c>
      <c r="N4662" s="3" t="s">
        <v>36</v>
      </c>
      <c r="O4662" s="3" t="s">
        <v>37</v>
      </c>
      <c r="P4662" s="2" t="s">
        <v>2623</v>
      </c>
      <c r="Q4662" s="2" t="s">
        <v>39</v>
      </c>
      <c r="R4662" s="2" t="s">
        <v>47</v>
      </c>
      <c r="S4662" s="2" t="s">
        <v>48</v>
      </c>
      <c r="T4662" s="2" t="s">
        <v>2518</v>
      </c>
      <c r="U4662" s="4"/>
      <c r="V4662" s="4"/>
      <c r="W4662" s="4"/>
    </row>
    <row r="4663" spans="1:23" x14ac:dyDescent="0.2">
      <c r="A4663" s="2" t="s">
        <v>2095</v>
      </c>
      <c r="B4663" s="2" t="s">
        <v>3613</v>
      </c>
      <c r="C4663" s="2" t="s">
        <v>25</v>
      </c>
      <c r="D4663" s="2" t="s">
        <v>7486</v>
      </c>
      <c r="E4663" s="2" t="s">
        <v>3615</v>
      </c>
      <c r="F4663" s="2" t="s">
        <v>408</v>
      </c>
      <c r="G4663" s="2" t="s">
        <v>29</v>
      </c>
      <c r="H4663" s="2" t="s">
        <v>7487</v>
      </c>
      <c r="I4663" s="2" t="s">
        <v>31</v>
      </c>
      <c r="J4663" s="2" t="s">
        <v>593</v>
      </c>
      <c r="K4663" s="2" t="s">
        <v>33</v>
      </c>
      <c r="L4663" s="3" t="s">
        <v>129</v>
      </c>
      <c r="M4663" s="3" t="s">
        <v>438</v>
      </c>
      <c r="N4663" s="3" t="s">
        <v>37</v>
      </c>
      <c r="O4663" s="3" t="s">
        <v>37</v>
      </c>
      <c r="P4663" s="2" t="s">
        <v>3619</v>
      </c>
      <c r="Q4663" s="2" t="s">
        <v>121</v>
      </c>
      <c r="R4663" s="2" t="s">
        <v>122</v>
      </c>
      <c r="S4663" s="2" t="s">
        <v>123</v>
      </c>
      <c r="T4663" s="2" t="s">
        <v>2856</v>
      </c>
      <c r="U4663" s="4"/>
      <c r="V4663" s="4"/>
      <c r="W4663" s="4"/>
    </row>
    <row r="4664" spans="1:23" x14ac:dyDescent="0.2">
      <c r="A4664" s="2" t="s">
        <v>2095</v>
      </c>
      <c r="B4664" s="2" t="s">
        <v>3613</v>
      </c>
      <c r="C4664" s="2" t="s">
        <v>25</v>
      </c>
      <c r="D4664" s="2" t="s">
        <v>7488</v>
      </c>
      <c r="E4664" s="2" t="s">
        <v>3615</v>
      </c>
      <c r="F4664" s="2" t="s">
        <v>261</v>
      </c>
      <c r="G4664" s="2" t="s">
        <v>29</v>
      </c>
      <c r="H4664" s="2" t="s">
        <v>6884</v>
      </c>
      <c r="I4664" s="2" t="s">
        <v>31</v>
      </c>
      <c r="J4664" s="2" t="s">
        <v>593</v>
      </c>
      <c r="K4664" s="2" t="s">
        <v>33</v>
      </c>
      <c r="L4664" s="3" t="s">
        <v>129</v>
      </c>
      <c r="M4664" s="3" t="s">
        <v>442</v>
      </c>
      <c r="N4664" s="3" t="s">
        <v>37</v>
      </c>
      <c r="O4664" s="3" t="s">
        <v>37</v>
      </c>
      <c r="P4664" s="2" t="s">
        <v>2623</v>
      </c>
      <c r="Q4664" s="2" t="s">
        <v>161</v>
      </c>
      <c r="R4664" s="2" t="s">
        <v>54</v>
      </c>
      <c r="S4664" s="2" t="s">
        <v>439</v>
      </c>
      <c r="T4664" s="2" t="s">
        <v>2856</v>
      </c>
      <c r="U4664" s="4"/>
      <c r="V4664" s="4"/>
      <c r="W4664" s="4"/>
    </row>
    <row r="4665" spans="1:23" x14ac:dyDescent="0.2">
      <c r="A4665" s="2" t="s">
        <v>2095</v>
      </c>
      <c r="B4665" s="2" t="s">
        <v>3613</v>
      </c>
      <c r="C4665" s="2" t="s">
        <v>25</v>
      </c>
      <c r="D4665" s="2" t="s">
        <v>7489</v>
      </c>
      <c r="E4665" s="2" t="s">
        <v>3615</v>
      </c>
      <c r="F4665" s="2" t="s">
        <v>2118</v>
      </c>
      <c r="G4665" s="2" t="s">
        <v>29</v>
      </c>
      <c r="H4665" s="2" t="s">
        <v>7490</v>
      </c>
      <c r="I4665" s="2" t="s">
        <v>31</v>
      </c>
      <c r="J4665" s="2" t="s">
        <v>593</v>
      </c>
      <c r="K4665" s="2" t="s">
        <v>33</v>
      </c>
      <c r="L4665" s="3" t="s">
        <v>45</v>
      </c>
      <c r="M4665" s="3" t="s">
        <v>66</v>
      </c>
      <c r="N4665" s="3" t="s">
        <v>37</v>
      </c>
      <c r="O4665" s="3" t="s">
        <v>37</v>
      </c>
      <c r="P4665" s="2" t="s">
        <v>3657</v>
      </c>
      <c r="Q4665" s="2" t="s">
        <v>39</v>
      </c>
      <c r="R4665" s="2" t="s">
        <v>87</v>
      </c>
      <c r="S4665" s="2" t="s">
        <v>88</v>
      </c>
      <c r="T4665" s="2" t="s">
        <v>1260</v>
      </c>
      <c r="U4665" s="4"/>
      <c r="V4665" s="4"/>
      <c r="W4665" s="4"/>
    </row>
    <row r="4666" spans="1:23" x14ac:dyDescent="0.2">
      <c r="A4666" s="2" t="s">
        <v>2095</v>
      </c>
      <c r="B4666" s="2" t="s">
        <v>3613</v>
      </c>
      <c r="C4666" s="2" t="s">
        <v>25</v>
      </c>
      <c r="D4666" s="2" t="s">
        <v>7494</v>
      </c>
      <c r="E4666" s="2" t="s">
        <v>3615</v>
      </c>
      <c r="F4666" s="2" t="s">
        <v>3587</v>
      </c>
      <c r="G4666" s="2" t="s">
        <v>29</v>
      </c>
      <c r="H4666" s="2" t="s">
        <v>3588</v>
      </c>
      <c r="I4666" s="2" t="s">
        <v>31</v>
      </c>
      <c r="J4666" s="2" t="s">
        <v>593</v>
      </c>
      <c r="K4666" s="2" t="s">
        <v>33</v>
      </c>
      <c r="L4666" s="3" t="s">
        <v>129</v>
      </c>
      <c r="M4666" s="3" t="s">
        <v>104</v>
      </c>
      <c r="N4666" s="3" t="s">
        <v>37</v>
      </c>
      <c r="O4666" s="3" t="s">
        <v>37</v>
      </c>
      <c r="P4666" s="2" t="s">
        <v>3635</v>
      </c>
      <c r="Q4666" s="2" t="s">
        <v>139</v>
      </c>
      <c r="R4666" s="2" t="s">
        <v>279</v>
      </c>
      <c r="S4666" s="2" t="s">
        <v>280</v>
      </c>
      <c r="T4666" s="2" t="s">
        <v>2818</v>
      </c>
      <c r="U4666" s="4"/>
      <c r="V4666" s="4"/>
      <c r="W4666" s="4"/>
    </row>
    <row r="4667" spans="1:23" x14ac:dyDescent="0.2">
      <c r="A4667" s="2" t="s">
        <v>2095</v>
      </c>
      <c r="B4667" s="2" t="s">
        <v>2642</v>
      </c>
      <c r="C4667" s="2" t="s">
        <v>25</v>
      </c>
      <c r="D4667" s="2" t="s">
        <v>7677</v>
      </c>
      <c r="E4667" s="2" t="s">
        <v>3719</v>
      </c>
      <c r="F4667" s="2" t="s">
        <v>6106</v>
      </c>
      <c r="G4667" s="2" t="s">
        <v>29</v>
      </c>
      <c r="H4667" s="2" t="s">
        <v>1024</v>
      </c>
      <c r="I4667" s="2" t="s">
        <v>31</v>
      </c>
      <c r="J4667" s="2" t="s">
        <v>593</v>
      </c>
      <c r="K4667" s="2" t="s">
        <v>33</v>
      </c>
      <c r="L4667" s="3" t="s">
        <v>72</v>
      </c>
      <c r="M4667" s="3" t="s">
        <v>109</v>
      </c>
      <c r="N4667" s="3" t="s">
        <v>36</v>
      </c>
      <c r="O4667" s="3" t="s">
        <v>37</v>
      </c>
      <c r="P4667" s="2" t="s">
        <v>3814</v>
      </c>
      <c r="Q4667" s="2" t="s">
        <v>39</v>
      </c>
      <c r="R4667" s="2" t="s">
        <v>87</v>
      </c>
      <c r="S4667" s="2" t="s">
        <v>88</v>
      </c>
      <c r="T4667" s="2" t="s">
        <v>3731</v>
      </c>
      <c r="U4667" s="4"/>
      <c r="V4667" s="4"/>
      <c r="W4667" s="4"/>
    </row>
    <row r="4668" spans="1:23" x14ac:dyDescent="0.2">
      <c r="A4668" s="2" t="s">
        <v>2095</v>
      </c>
      <c r="B4668" s="2" t="s">
        <v>2642</v>
      </c>
      <c r="C4668" s="2" t="s">
        <v>25</v>
      </c>
      <c r="D4668" s="2" t="s">
        <v>7678</v>
      </c>
      <c r="E4668" s="2" t="s">
        <v>3719</v>
      </c>
      <c r="F4668" s="2" t="s">
        <v>3674</v>
      </c>
      <c r="G4668" s="2" t="s">
        <v>29</v>
      </c>
      <c r="H4668" s="2" t="s">
        <v>7679</v>
      </c>
      <c r="I4668" s="2" t="s">
        <v>137</v>
      </c>
      <c r="J4668" s="2" t="s">
        <v>593</v>
      </c>
      <c r="K4668" s="2" t="s">
        <v>33</v>
      </c>
      <c r="L4668" s="3" t="s">
        <v>72</v>
      </c>
      <c r="M4668" s="3" t="s">
        <v>129</v>
      </c>
      <c r="N4668" s="3" t="s">
        <v>36</v>
      </c>
      <c r="O4668" s="3" t="s">
        <v>37</v>
      </c>
      <c r="P4668" s="2" t="s">
        <v>3814</v>
      </c>
      <c r="Q4668" s="2" t="s">
        <v>131</v>
      </c>
      <c r="R4668" s="2" t="s">
        <v>54</v>
      </c>
      <c r="S4668" s="2" t="s">
        <v>743</v>
      </c>
      <c r="T4668" s="2" t="s">
        <v>3731</v>
      </c>
      <c r="U4668" s="2" t="s">
        <v>1019</v>
      </c>
      <c r="V4668" s="4"/>
      <c r="W4668" s="4"/>
    </row>
    <row r="4669" spans="1:23" x14ac:dyDescent="0.2">
      <c r="A4669" s="2" t="s">
        <v>2095</v>
      </c>
      <c r="B4669" s="2" t="s">
        <v>2642</v>
      </c>
      <c r="C4669" s="2" t="s">
        <v>25</v>
      </c>
      <c r="D4669" s="2" t="s">
        <v>7685</v>
      </c>
      <c r="E4669" s="2" t="s">
        <v>3719</v>
      </c>
      <c r="F4669" s="2" t="s">
        <v>7686</v>
      </c>
      <c r="G4669" s="2" t="s">
        <v>29</v>
      </c>
      <c r="H4669" s="2" t="s">
        <v>7687</v>
      </c>
      <c r="I4669" s="2" t="s">
        <v>31</v>
      </c>
      <c r="J4669" s="2" t="s">
        <v>593</v>
      </c>
      <c r="K4669" s="2" t="s">
        <v>33</v>
      </c>
      <c r="L4669" s="3" t="s">
        <v>438</v>
      </c>
      <c r="M4669" s="3" t="s">
        <v>521</v>
      </c>
      <c r="N4669" s="3" t="s">
        <v>36</v>
      </c>
      <c r="O4669" s="3" t="s">
        <v>37</v>
      </c>
      <c r="P4669" s="2" t="s">
        <v>3752</v>
      </c>
      <c r="Q4669" s="2" t="s">
        <v>74</v>
      </c>
      <c r="R4669" s="2" t="s">
        <v>122</v>
      </c>
      <c r="S4669" s="2" t="s">
        <v>68</v>
      </c>
      <c r="T4669" s="2" t="s">
        <v>3731</v>
      </c>
      <c r="U4669" s="4"/>
      <c r="V4669" s="4"/>
      <c r="W4669" s="4"/>
    </row>
    <row r="4670" spans="1:23" x14ac:dyDescent="0.2">
      <c r="A4670" s="2" t="s">
        <v>2095</v>
      </c>
      <c r="B4670" s="2" t="s">
        <v>2642</v>
      </c>
      <c r="C4670" s="2" t="s">
        <v>25</v>
      </c>
      <c r="D4670" s="2" t="s">
        <v>7689</v>
      </c>
      <c r="E4670" s="2" t="s">
        <v>3719</v>
      </c>
      <c r="F4670" s="2" t="s">
        <v>7690</v>
      </c>
      <c r="G4670" s="2" t="s">
        <v>29</v>
      </c>
      <c r="H4670" s="2" t="s">
        <v>7691</v>
      </c>
      <c r="I4670" s="2" t="s">
        <v>117</v>
      </c>
      <c r="J4670" s="2" t="s">
        <v>593</v>
      </c>
      <c r="K4670" s="2" t="s">
        <v>118</v>
      </c>
      <c r="L4670" s="3" t="s">
        <v>521</v>
      </c>
      <c r="M4670" s="3" t="s">
        <v>36</v>
      </c>
      <c r="N4670" s="3" t="s">
        <v>36</v>
      </c>
      <c r="O4670" s="3" t="s">
        <v>37</v>
      </c>
      <c r="P4670" s="2" t="s">
        <v>3817</v>
      </c>
      <c r="Q4670" s="2" t="s">
        <v>74</v>
      </c>
      <c r="R4670" s="2" t="s">
        <v>122</v>
      </c>
      <c r="S4670" s="2" t="s">
        <v>68</v>
      </c>
      <c r="T4670" s="2" t="s">
        <v>3836</v>
      </c>
      <c r="U4670" s="4"/>
      <c r="V4670" s="4"/>
      <c r="W4670" s="4"/>
    </row>
    <row r="4671" spans="1:23" x14ac:dyDescent="0.2">
      <c r="A4671" s="2" t="s">
        <v>2095</v>
      </c>
      <c r="B4671" s="2" t="s">
        <v>3975</v>
      </c>
      <c r="C4671" s="2" t="s">
        <v>25</v>
      </c>
      <c r="D4671" s="2" t="s">
        <v>7777</v>
      </c>
      <c r="E4671" s="2" t="s">
        <v>3977</v>
      </c>
      <c r="F4671" s="2" t="s">
        <v>2127</v>
      </c>
      <c r="G4671" s="2" t="s">
        <v>29</v>
      </c>
      <c r="H4671" s="2" t="s">
        <v>7778</v>
      </c>
      <c r="I4671" s="2" t="s">
        <v>137</v>
      </c>
      <c r="J4671" s="2" t="s">
        <v>593</v>
      </c>
      <c r="K4671" s="2" t="s">
        <v>33</v>
      </c>
      <c r="L4671" s="3" t="s">
        <v>98</v>
      </c>
      <c r="M4671" s="3" t="s">
        <v>98</v>
      </c>
      <c r="N4671" s="3" t="s">
        <v>36</v>
      </c>
      <c r="O4671" s="3" t="s">
        <v>37</v>
      </c>
      <c r="P4671" s="2" t="s">
        <v>4051</v>
      </c>
      <c r="Q4671" s="2" t="s">
        <v>479</v>
      </c>
      <c r="R4671" s="2" t="s">
        <v>140</v>
      </c>
      <c r="S4671" s="2" t="s">
        <v>141</v>
      </c>
      <c r="T4671" s="2" t="s">
        <v>2626</v>
      </c>
      <c r="U4671" s="2" t="s">
        <v>1019</v>
      </c>
      <c r="V4671" s="4"/>
      <c r="W4671" s="4"/>
    </row>
    <row r="4672" spans="1:23" x14ac:dyDescent="0.2">
      <c r="A4672" s="2" t="s">
        <v>4085</v>
      </c>
      <c r="B4672" s="2" t="s">
        <v>3106</v>
      </c>
      <c r="C4672" s="2" t="s">
        <v>25</v>
      </c>
      <c r="D4672" s="2" t="s">
        <v>4124</v>
      </c>
      <c r="E4672" s="2" t="s">
        <v>3108</v>
      </c>
      <c r="F4672" s="2" t="s">
        <v>4125</v>
      </c>
      <c r="G4672" s="2" t="s">
        <v>29</v>
      </c>
      <c r="H4672" s="2" t="s">
        <v>4126</v>
      </c>
      <c r="I4672" s="2" t="s">
        <v>31</v>
      </c>
      <c r="J4672" s="2" t="s">
        <v>593</v>
      </c>
      <c r="K4672" s="2" t="s">
        <v>33</v>
      </c>
      <c r="L4672" s="3" t="s">
        <v>34</v>
      </c>
      <c r="M4672" s="3" t="s">
        <v>129</v>
      </c>
      <c r="N4672" s="3" t="s">
        <v>37</v>
      </c>
      <c r="O4672" s="3" t="s">
        <v>37</v>
      </c>
      <c r="P4672" s="2" t="s">
        <v>2394</v>
      </c>
      <c r="Q4672" s="2" t="s">
        <v>74</v>
      </c>
      <c r="R4672" s="2" t="s">
        <v>79</v>
      </c>
      <c r="S4672" s="2" t="s">
        <v>47</v>
      </c>
      <c r="T4672" s="2" t="s">
        <v>2362</v>
      </c>
      <c r="U4672" s="4"/>
      <c r="V4672" s="4"/>
      <c r="W4672" s="4"/>
    </row>
    <row r="4673" spans="1:23" x14ac:dyDescent="0.2">
      <c r="A4673" s="2" t="s">
        <v>4085</v>
      </c>
      <c r="B4673" s="2" t="s">
        <v>3106</v>
      </c>
      <c r="C4673" s="2" t="s">
        <v>25</v>
      </c>
      <c r="D4673" s="2" t="s">
        <v>4129</v>
      </c>
      <c r="E4673" s="2" t="s">
        <v>3108</v>
      </c>
      <c r="F4673" s="2" t="s">
        <v>4130</v>
      </c>
      <c r="G4673" s="2" t="s">
        <v>29</v>
      </c>
      <c r="H4673" s="2" t="s">
        <v>4131</v>
      </c>
      <c r="I4673" s="2" t="s">
        <v>137</v>
      </c>
      <c r="J4673" s="2" t="s">
        <v>593</v>
      </c>
      <c r="K4673" s="2" t="s">
        <v>33</v>
      </c>
      <c r="L4673" s="3" t="s">
        <v>34</v>
      </c>
      <c r="M4673" s="3" t="s">
        <v>109</v>
      </c>
      <c r="N4673" s="3" t="s">
        <v>37</v>
      </c>
      <c r="O4673" s="3" t="s">
        <v>37</v>
      </c>
      <c r="P4673" s="2" t="s">
        <v>2374</v>
      </c>
      <c r="Q4673" s="2" t="s">
        <v>139</v>
      </c>
      <c r="R4673" s="2" t="s">
        <v>122</v>
      </c>
      <c r="S4673" s="2" t="s">
        <v>68</v>
      </c>
      <c r="T4673" s="2" t="s">
        <v>2636</v>
      </c>
      <c r="U4673" s="4"/>
      <c r="V4673" s="4"/>
      <c r="W4673" s="4"/>
    </row>
    <row r="4674" spans="1:23" x14ac:dyDescent="0.2">
      <c r="A4674" s="2" t="s">
        <v>4085</v>
      </c>
      <c r="B4674" s="2" t="s">
        <v>3106</v>
      </c>
      <c r="C4674" s="2" t="s">
        <v>25</v>
      </c>
      <c r="D4674" s="2" t="s">
        <v>4132</v>
      </c>
      <c r="E4674" s="2" t="s">
        <v>3108</v>
      </c>
      <c r="F4674" s="2" t="s">
        <v>698</v>
      </c>
      <c r="G4674" s="2" t="s">
        <v>29</v>
      </c>
      <c r="H4674" s="2" t="s">
        <v>4133</v>
      </c>
      <c r="I4674" s="2" t="s">
        <v>31</v>
      </c>
      <c r="J4674" s="2" t="s">
        <v>593</v>
      </c>
      <c r="K4674" s="2" t="s">
        <v>33</v>
      </c>
      <c r="L4674" s="3" t="s">
        <v>34</v>
      </c>
      <c r="M4674" s="3" t="s">
        <v>109</v>
      </c>
      <c r="N4674" s="3" t="s">
        <v>37</v>
      </c>
      <c r="O4674" s="3" t="s">
        <v>37</v>
      </c>
      <c r="P4674" s="2" t="s">
        <v>4134</v>
      </c>
      <c r="Q4674" s="2" t="s">
        <v>39</v>
      </c>
      <c r="R4674" s="2" t="s">
        <v>67</v>
      </c>
      <c r="S4674" s="2" t="s">
        <v>68</v>
      </c>
      <c r="T4674" s="2" t="s">
        <v>2517</v>
      </c>
      <c r="U4674" s="4"/>
      <c r="V4674" s="4"/>
      <c r="W4674" s="4"/>
    </row>
    <row r="4675" spans="1:23" x14ac:dyDescent="0.2">
      <c r="A4675" s="2" t="s">
        <v>4085</v>
      </c>
      <c r="B4675" s="2" t="s">
        <v>3106</v>
      </c>
      <c r="C4675" s="2" t="s">
        <v>25</v>
      </c>
      <c r="D4675" s="2" t="s">
        <v>4135</v>
      </c>
      <c r="E4675" s="2" t="s">
        <v>3108</v>
      </c>
      <c r="F4675" s="2" t="s">
        <v>2216</v>
      </c>
      <c r="G4675" s="2" t="s">
        <v>29</v>
      </c>
      <c r="H4675" s="2" t="s">
        <v>4136</v>
      </c>
      <c r="I4675" s="2" t="s">
        <v>31</v>
      </c>
      <c r="J4675" s="2" t="s">
        <v>593</v>
      </c>
      <c r="K4675" s="2" t="s">
        <v>33</v>
      </c>
      <c r="L4675" s="3" t="s">
        <v>34</v>
      </c>
      <c r="M4675" s="3" t="s">
        <v>113</v>
      </c>
      <c r="N4675" s="3" t="s">
        <v>37</v>
      </c>
      <c r="O4675" s="3" t="s">
        <v>37</v>
      </c>
      <c r="P4675" s="2" t="s">
        <v>3282</v>
      </c>
      <c r="Q4675" s="2" t="s">
        <v>121</v>
      </c>
      <c r="R4675" s="2" t="s">
        <v>54</v>
      </c>
      <c r="S4675" s="2" t="s">
        <v>55</v>
      </c>
      <c r="T4675" s="2" t="s">
        <v>2387</v>
      </c>
      <c r="U4675" s="4"/>
      <c r="V4675" s="4"/>
      <c r="W4675" s="4"/>
    </row>
    <row r="4676" spans="1:23" x14ac:dyDescent="0.2">
      <c r="A4676" s="2" t="s">
        <v>4085</v>
      </c>
      <c r="B4676" s="2" t="s">
        <v>3106</v>
      </c>
      <c r="C4676" s="2" t="s">
        <v>25</v>
      </c>
      <c r="D4676" s="2" t="s">
        <v>4147</v>
      </c>
      <c r="E4676" s="2" t="s">
        <v>4144</v>
      </c>
      <c r="F4676" s="2" t="s">
        <v>1942</v>
      </c>
      <c r="G4676" s="2" t="s">
        <v>29</v>
      </c>
      <c r="H4676" s="2" t="s">
        <v>4148</v>
      </c>
      <c r="I4676" s="2" t="s">
        <v>137</v>
      </c>
      <c r="J4676" s="2" t="s">
        <v>593</v>
      </c>
      <c r="K4676" s="2" t="s">
        <v>118</v>
      </c>
      <c r="L4676" s="3" t="s">
        <v>34</v>
      </c>
      <c r="M4676" s="3" t="s">
        <v>34</v>
      </c>
      <c r="N4676" s="3" t="s">
        <v>36</v>
      </c>
      <c r="O4676" s="3" t="s">
        <v>37</v>
      </c>
      <c r="P4676" s="2" t="s">
        <v>1944</v>
      </c>
      <c r="Q4676" s="2" t="s">
        <v>150</v>
      </c>
      <c r="R4676" s="2" t="s">
        <v>54</v>
      </c>
      <c r="S4676" s="2" t="s">
        <v>1600</v>
      </c>
      <c r="T4676" s="2" t="s">
        <v>2620</v>
      </c>
      <c r="U4676" s="4"/>
      <c r="V4676" s="4"/>
      <c r="W4676" s="4"/>
    </row>
    <row r="4677" spans="1:23" x14ac:dyDescent="0.2">
      <c r="A4677" s="2" t="s">
        <v>4085</v>
      </c>
      <c r="B4677" s="2" t="s">
        <v>4151</v>
      </c>
      <c r="C4677" s="2" t="s">
        <v>25</v>
      </c>
      <c r="D4677" s="2" t="s">
        <v>4152</v>
      </c>
      <c r="E4677" s="2" t="s">
        <v>4153</v>
      </c>
      <c r="F4677" s="2" t="s">
        <v>905</v>
      </c>
      <c r="G4677" s="2" t="s">
        <v>4154</v>
      </c>
      <c r="H4677" s="2" t="s">
        <v>4155</v>
      </c>
      <c r="I4677" s="2" t="s">
        <v>442</v>
      </c>
      <c r="J4677" s="2" t="s">
        <v>593</v>
      </c>
      <c r="K4677" s="2" t="s">
        <v>33</v>
      </c>
      <c r="L4677" s="3" t="s">
        <v>37</v>
      </c>
      <c r="M4677" s="3" t="s">
        <v>37</v>
      </c>
      <c r="N4677" s="3" t="s">
        <v>37</v>
      </c>
      <c r="O4677" s="3" t="s">
        <v>37</v>
      </c>
      <c r="P4677" s="2" t="s">
        <v>4156</v>
      </c>
      <c r="Q4677" s="2" t="s">
        <v>74</v>
      </c>
      <c r="R4677" s="2" t="s">
        <v>279</v>
      </c>
      <c r="S4677" s="2" t="s">
        <v>280</v>
      </c>
      <c r="T4677" s="2" t="s">
        <v>1101</v>
      </c>
      <c r="U4677" s="4"/>
      <c r="V4677" s="4"/>
      <c r="W4677" s="4"/>
    </row>
    <row r="4678" spans="1:23" x14ac:dyDescent="0.2">
      <c r="A4678" s="2" t="s">
        <v>4085</v>
      </c>
      <c r="B4678" s="2" t="s">
        <v>4151</v>
      </c>
      <c r="C4678" s="2" t="s">
        <v>25</v>
      </c>
      <c r="D4678" s="2" t="s">
        <v>4152</v>
      </c>
      <c r="E4678" s="2" t="s">
        <v>4153</v>
      </c>
      <c r="F4678" s="2" t="s">
        <v>905</v>
      </c>
      <c r="G4678" s="2" t="s">
        <v>4154</v>
      </c>
      <c r="H4678" s="2" t="s">
        <v>4155</v>
      </c>
      <c r="I4678" s="2" t="s">
        <v>442</v>
      </c>
      <c r="J4678" s="2" t="s">
        <v>593</v>
      </c>
      <c r="K4678" s="2" t="s">
        <v>33</v>
      </c>
      <c r="L4678" s="3" t="s">
        <v>37</v>
      </c>
      <c r="M4678" s="3" t="s">
        <v>37</v>
      </c>
      <c r="N4678" s="3" t="s">
        <v>37</v>
      </c>
      <c r="O4678" s="3" t="s">
        <v>37</v>
      </c>
      <c r="P4678" s="2" t="s">
        <v>4156</v>
      </c>
      <c r="Q4678" s="2" t="s">
        <v>74</v>
      </c>
      <c r="R4678" s="2" t="s">
        <v>279</v>
      </c>
      <c r="S4678" s="2" t="s">
        <v>280</v>
      </c>
      <c r="T4678" s="2" t="s">
        <v>419</v>
      </c>
      <c r="U4678" s="4"/>
      <c r="V4678" s="4"/>
      <c r="W4678" s="4"/>
    </row>
    <row r="4679" spans="1:23" x14ac:dyDescent="0.2">
      <c r="A4679" s="2" t="s">
        <v>4085</v>
      </c>
      <c r="B4679" s="2" t="s">
        <v>4151</v>
      </c>
      <c r="C4679" s="2" t="s">
        <v>25</v>
      </c>
      <c r="D4679" s="2" t="s">
        <v>4152</v>
      </c>
      <c r="E4679" s="2" t="s">
        <v>4153</v>
      </c>
      <c r="F4679" s="2" t="s">
        <v>905</v>
      </c>
      <c r="G4679" s="2" t="s">
        <v>4154</v>
      </c>
      <c r="H4679" s="2" t="s">
        <v>4155</v>
      </c>
      <c r="I4679" s="2" t="s">
        <v>442</v>
      </c>
      <c r="J4679" s="2" t="s">
        <v>593</v>
      </c>
      <c r="K4679" s="2" t="s">
        <v>33</v>
      </c>
      <c r="L4679" s="3" t="s">
        <v>37</v>
      </c>
      <c r="M4679" s="3" t="s">
        <v>37</v>
      </c>
      <c r="N4679" s="3" t="s">
        <v>37</v>
      </c>
      <c r="O4679" s="3" t="s">
        <v>37</v>
      </c>
      <c r="P4679" s="2" t="s">
        <v>4156</v>
      </c>
      <c r="Q4679" s="2" t="s">
        <v>74</v>
      </c>
      <c r="R4679" s="2" t="s">
        <v>279</v>
      </c>
      <c r="S4679" s="2" t="s">
        <v>280</v>
      </c>
      <c r="T4679" s="2" t="s">
        <v>1289</v>
      </c>
      <c r="U4679" s="4"/>
      <c r="V4679" s="4"/>
      <c r="W4679" s="4"/>
    </row>
    <row r="4680" spans="1:23" x14ac:dyDescent="0.2">
      <c r="A4680" s="2" t="s">
        <v>4085</v>
      </c>
      <c r="B4680" s="2" t="s">
        <v>4151</v>
      </c>
      <c r="C4680" s="2" t="s">
        <v>25</v>
      </c>
      <c r="D4680" s="2" t="s">
        <v>4157</v>
      </c>
      <c r="E4680" s="2" t="s">
        <v>4153</v>
      </c>
      <c r="F4680" s="2" t="s">
        <v>905</v>
      </c>
      <c r="G4680" s="2" t="s">
        <v>29</v>
      </c>
      <c r="H4680" s="2" t="s">
        <v>4158</v>
      </c>
      <c r="I4680" s="2" t="s">
        <v>442</v>
      </c>
      <c r="J4680" s="2" t="s">
        <v>593</v>
      </c>
      <c r="K4680" s="2" t="s">
        <v>33</v>
      </c>
      <c r="L4680" s="3" t="s">
        <v>45</v>
      </c>
      <c r="M4680" s="3" t="s">
        <v>45</v>
      </c>
      <c r="N4680" s="3" t="s">
        <v>37</v>
      </c>
      <c r="O4680" s="3" t="s">
        <v>37</v>
      </c>
      <c r="P4680" s="2" t="s">
        <v>2839</v>
      </c>
      <c r="Q4680" s="2" t="s">
        <v>39</v>
      </c>
      <c r="R4680" s="2" t="s">
        <v>92</v>
      </c>
      <c r="S4680" s="2" t="s">
        <v>93</v>
      </c>
      <c r="T4680" s="2" t="s">
        <v>2017</v>
      </c>
      <c r="U4680" s="4"/>
      <c r="V4680" s="4"/>
      <c r="W4680" s="4"/>
    </row>
    <row r="4681" spans="1:23" x14ac:dyDescent="0.2">
      <c r="A4681" s="2" t="s">
        <v>4085</v>
      </c>
      <c r="B4681" s="2" t="s">
        <v>4151</v>
      </c>
      <c r="C4681" s="2" t="s">
        <v>25</v>
      </c>
      <c r="D4681" s="2" t="s">
        <v>4157</v>
      </c>
      <c r="E4681" s="2" t="s">
        <v>4153</v>
      </c>
      <c r="F4681" s="2" t="s">
        <v>905</v>
      </c>
      <c r="G4681" s="2" t="s">
        <v>29</v>
      </c>
      <c r="H4681" s="2" t="s">
        <v>4158</v>
      </c>
      <c r="I4681" s="2" t="s">
        <v>442</v>
      </c>
      <c r="J4681" s="2" t="s">
        <v>593</v>
      </c>
      <c r="K4681" s="2" t="s">
        <v>33</v>
      </c>
      <c r="L4681" s="3" t="s">
        <v>45</v>
      </c>
      <c r="M4681" s="3" t="s">
        <v>45</v>
      </c>
      <c r="N4681" s="3" t="s">
        <v>37</v>
      </c>
      <c r="O4681" s="3" t="s">
        <v>37</v>
      </c>
      <c r="P4681" s="2" t="s">
        <v>2839</v>
      </c>
      <c r="Q4681" s="2" t="s">
        <v>479</v>
      </c>
      <c r="R4681" s="2" t="s">
        <v>279</v>
      </c>
      <c r="S4681" s="2" t="s">
        <v>280</v>
      </c>
      <c r="T4681" s="2" t="s">
        <v>1322</v>
      </c>
      <c r="U4681" s="4"/>
      <c r="V4681" s="4"/>
      <c r="W4681" s="4"/>
    </row>
    <row r="4682" spans="1:23" x14ac:dyDescent="0.2">
      <c r="A4682" s="2" t="s">
        <v>4085</v>
      </c>
      <c r="B4682" s="2" t="s">
        <v>4151</v>
      </c>
      <c r="C4682" s="2" t="s">
        <v>25</v>
      </c>
      <c r="D4682" s="2" t="s">
        <v>4159</v>
      </c>
      <c r="E4682" s="2" t="s">
        <v>4153</v>
      </c>
      <c r="F4682" s="2" t="s">
        <v>905</v>
      </c>
      <c r="G4682" s="2" t="s">
        <v>44</v>
      </c>
      <c r="H4682" s="2" t="s">
        <v>4160</v>
      </c>
      <c r="I4682" s="2" t="s">
        <v>442</v>
      </c>
      <c r="J4682" s="2" t="s">
        <v>593</v>
      </c>
      <c r="K4682" s="2" t="s">
        <v>33</v>
      </c>
      <c r="L4682" s="3" t="s">
        <v>45</v>
      </c>
      <c r="M4682" s="3" t="s">
        <v>46</v>
      </c>
      <c r="N4682" s="3" t="s">
        <v>37</v>
      </c>
      <c r="O4682" s="3" t="s">
        <v>37</v>
      </c>
      <c r="P4682" s="2" t="s">
        <v>2368</v>
      </c>
      <c r="Q4682" s="2" t="s">
        <v>39</v>
      </c>
      <c r="R4682" s="2" t="s">
        <v>87</v>
      </c>
      <c r="S4682" s="2" t="s">
        <v>88</v>
      </c>
      <c r="T4682" s="2" t="s">
        <v>2447</v>
      </c>
      <c r="U4682" s="4"/>
      <c r="V4682" s="4"/>
      <c r="W4682" s="4"/>
    </row>
    <row r="4683" spans="1:23" x14ac:dyDescent="0.2">
      <c r="A4683" s="2" t="s">
        <v>4085</v>
      </c>
      <c r="B4683" s="2" t="s">
        <v>4151</v>
      </c>
      <c r="C4683" s="2" t="s">
        <v>25</v>
      </c>
      <c r="D4683" s="2" t="s">
        <v>4159</v>
      </c>
      <c r="E4683" s="2" t="s">
        <v>4153</v>
      </c>
      <c r="F4683" s="2" t="s">
        <v>905</v>
      </c>
      <c r="G4683" s="2" t="s">
        <v>44</v>
      </c>
      <c r="H4683" s="2" t="s">
        <v>4160</v>
      </c>
      <c r="I4683" s="2" t="s">
        <v>442</v>
      </c>
      <c r="J4683" s="2" t="s">
        <v>593</v>
      </c>
      <c r="K4683" s="2" t="s">
        <v>33</v>
      </c>
      <c r="L4683" s="3" t="s">
        <v>45</v>
      </c>
      <c r="M4683" s="3" t="s">
        <v>46</v>
      </c>
      <c r="N4683" s="3" t="s">
        <v>37</v>
      </c>
      <c r="O4683" s="3" t="s">
        <v>37</v>
      </c>
      <c r="P4683" s="2" t="s">
        <v>2368</v>
      </c>
      <c r="Q4683" s="2" t="s">
        <v>150</v>
      </c>
      <c r="R4683" s="2" t="s">
        <v>279</v>
      </c>
      <c r="S4683" s="2" t="s">
        <v>280</v>
      </c>
      <c r="T4683" s="2" t="s">
        <v>2343</v>
      </c>
      <c r="U4683" s="4"/>
      <c r="V4683" s="4"/>
      <c r="W4683" s="4"/>
    </row>
    <row r="4684" spans="1:23" x14ac:dyDescent="0.2">
      <c r="A4684" s="2" t="s">
        <v>4085</v>
      </c>
      <c r="B4684" s="2" t="s">
        <v>4151</v>
      </c>
      <c r="C4684" s="2" t="s">
        <v>25</v>
      </c>
      <c r="D4684" s="2" t="s">
        <v>4161</v>
      </c>
      <c r="E4684" s="2" t="s">
        <v>4153</v>
      </c>
      <c r="F4684" s="2" t="s">
        <v>905</v>
      </c>
      <c r="G4684" s="2" t="s">
        <v>51</v>
      </c>
      <c r="H4684" s="2" t="s">
        <v>4162</v>
      </c>
      <c r="I4684" s="2" t="s">
        <v>442</v>
      </c>
      <c r="J4684" s="2" t="s">
        <v>593</v>
      </c>
      <c r="K4684" s="2" t="s">
        <v>33</v>
      </c>
      <c r="L4684" s="3" t="s">
        <v>45</v>
      </c>
      <c r="M4684" s="3" t="s">
        <v>45</v>
      </c>
      <c r="N4684" s="3" t="s">
        <v>37</v>
      </c>
      <c r="O4684" s="3" t="s">
        <v>37</v>
      </c>
      <c r="P4684" s="2" t="s">
        <v>4163</v>
      </c>
      <c r="Q4684" s="2" t="s">
        <v>39</v>
      </c>
      <c r="R4684" s="2" t="s">
        <v>92</v>
      </c>
      <c r="S4684" s="2" t="s">
        <v>93</v>
      </c>
      <c r="T4684" s="2" t="s">
        <v>4164</v>
      </c>
      <c r="U4684" s="4"/>
      <c r="V4684" s="4"/>
      <c r="W4684" s="4"/>
    </row>
    <row r="4685" spans="1:23" x14ac:dyDescent="0.2">
      <c r="A4685" s="2" t="s">
        <v>4085</v>
      </c>
      <c r="B4685" s="2" t="s">
        <v>4151</v>
      </c>
      <c r="C4685" s="2" t="s">
        <v>25</v>
      </c>
      <c r="D4685" s="2" t="s">
        <v>4161</v>
      </c>
      <c r="E4685" s="2" t="s">
        <v>4153</v>
      </c>
      <c r="F4685" s="2" t="s">
        <v>905</v>
      </c>
      <c r="G4685" s="2" t="s">
        <v>51</v>
      </c>
      <c r="H4685" s="2" t="s">
        <v>4162</v>
      </c>
      <c r="I4685" s="2" t="s">
        <v>442</v>
      </c>
      <c r="J4685" s="2" t="s">
        <v>593</v>
      </c>
      <c r="K4685" s="2" t="s">
        <v>33</v>
      </c>
      <c r="L4685" s="3" t="s">
        <v>45</v>
      </c>
      <c r="M4685" s="3" t="s">
        <v>45</v>
      </c>
      <c r="N4685" s="3" t="s">
        <v>37</v>
      </c>
      <c r="O4685" s="3" t="s">
        <v>37</v>
      </c>
      <c r="P4685" s="2" t="s">
        <v>4163</v>
      </c>
      <c r="Q4685" s="2" t="s">
        <v>479</v>
      </c>
      <c r="R4685" s="2" t="s">
        <v>279</v>
      </c>
      <c r="S4685" s="2" t="s">
        <v>280</v>
      </c>
      <c r="T4685" s="2" t="s">
        <v>4164</v>
      </c>
      <c r="U4685" s="4"/>
      <c r="V4685" s="4"/>
      <c r="W4685" s="4"/>
    </row>
    <row r="4686" spans="1:23" x14ac:dyDescent="0.2">
      <c r="A4686" s="2" t="s">
        <v>4085</v>
      </c>
      <c r="B4686" s="2" t="s">
        <v>4151</v>
      </c>
      <c r="C4686" s="2" t="s">
        <v>25</v>
      </c>
      <c r="D4686" s="2" t="s">
        <v>4165</v>
      </c>
      <c r="E4686" s="2" t="s">
        <v>4153</v>
      </c>
      <c r="F4686" s="2" t="s">
        <v>905</v>
      </c>
      <c r="G4686" s="2" t="s">
        <v>58</v>
      </c>
      <c r="H4686" s="2" t="s">
        <v>4166</v>
      </c>
      <c r="I4686" s="2" t="s">
        <v>442</v>
      </c>
      <c r="J4686" s="2" t="s">
        <v>593</v>
      </c>
      <c r="K4686" s="2" t="s">
        <v>33</v>
      </c>
      <c r="L4686" s="3" t="s">
        <v>45</v>
      </c>
      <c r="M4686" s="3" t="s">
        <v>46</v>
      </c>
      <c r="N4686" s="3" t="s">
        <v>37</v>
      </c>
      <c r="O4686" s="3" t="s">
        <v>37</v>
      </c>
      <c r="P4686" s="2" t="s">
        <v>3295</v>
      </c>
      <c r="Q4686" s="2" t="s">
        <v>39</v>
      </c>
      <c r="R4686" s="2" t="s">
        <v>87</v>
      </c>
      <c r="S4686" s="2" t="s">
        <v>88</v>
      </c>
      <c r="T4686" s="2" t="s">
        <v>2553</v>
      </c>
      <c r="U4686" s="4"/>
      <c r="V4686" s="4"/>
      <c r="W4686" s="4"/>
    </row>
    <row r="4687" spans="1:23" x14ac:dyDescent="0.2">
      <c r="A4687" s="2" t="s">
        <v>4085</v>
      </c>
      <c r="B4687" s="2" t="s">
        <v>4151</v>
      </c>
      <c r="C4687" s="2" t="s">
        <v>25</v>
      </c>
      <c r="D4687" s="2" t="s">
        <v>4165</v>
      </c>
      <c r="E4687" s="2" t="s">
        <v>4153</v>
      </c>
      <c r="F4687" s="2" t="s">
        <v>905</v>
      </c>
      <c r="G4687" s="2" t="s">
        <v>58</v>
      </c>
      <c r="H4687" s="2" t="s">
        <v>4166</v>
      </c>
      <c r="I4687" s="2" t="s">
        <v>442</v>
      </c>
      <c r="J4687" s="2" t="s">
        <v>593</v>
      </c>
      <c r="K4687" s="2" t="s">
        <v>33</v>
      </c>
      <c r="L4687" s="3" t="s">
        <v>45</v>
      </c>
      <c r="M4687" s="3" t="s">
        <v>46</v>
      </c>
      <c r="N4687" s="3" t="s">
        <v>37</v>
      </c>
      <c r="O4687" s="3" t="s">
        <v>37</v>
      </c>
      <c r="P4687" s="2" t="s">
        <v>3295</v>
      </c>
      <c r="Q4687" s="2" t="s">
        <v>479</v>
      </c>
      <c r="R4687" s="2" t="s">
        <v>279</v>
      </c>
      <c r="S4687" s="2" t="s">
        <v>280</v>
      </c>
      <c r="T4687" s="2" t="s">
        <v>2699</v>
      </c>
      <c r="U4687" s="4"/>
      <c r="V4687" s="4"/>
      <c r="W4687" s="4"/>
    </row>
    <row r="4688" spans="1:23" x14ac:dyDescent="0.2">
      <c r="A4688" s="2" t="s">
        <v>4085</v>
      </c>
      <c r="B4688" s="2" t="s">
        <v>4151</v>
      </c>
      <c r="C4688" s="2" t="s">
        <v>25</v>
      </c>
      <c r="D4688" s="2" t="s">
        <v>4167</v>
      </c>
      <c r="E4688" s="2" t="s">
        <v>4153</v>
      </c>
      <c r="F4688" s="2" t="s">
        <v>905</v>
      </c>
      <c r="G4688" s="2" t="s">
        <v>65</v>
      </c>
      <c r="H4688" s="2" t="s">
        <v>4168</v>
      </c>
      <c r="I4688" s="2" t="s">
        <v>442</v>
      </c>
      <c r="J4688" s="2" t="s">
        <v>593</v>
      </c>
      <c r="K4688" s="2" t="s">
        <v>33</v>
      </c>
      <c r="L4688" s="3" t="s">
        <v>235</v>
      </c>
      <c r="M4688" s="3" t="s">
        <v>235</v>
      </c>
      <c r="N4688" s="3" t="s">
        <v>37</v>
      </c>
      <c r="O4688" s="3" t="s">
        <v>37</v>
      </c>
      <c r="P4688" s="2" t="s">
        <v>2305</v>
      </c>
      <c r="Q4688" s="2" t="s">
        <v>39</v>
      </c>
      <c r="R4688" s="2" t="s">
        <v>40</v>
      </c>
      <c r="S4688" s="2" t="s">
        <v>41</v>
      </c>
      <c r="T4688" s="2" t="s">
        <v>2491</v>
      </c>
      <c r="U4688" s="4"/>
      <c r="V4688" s="4"/>
      <c r="W4688" s="4"/>
    </row>
    <row r="4689" spans="1:23" x14ac:dyDescent="0.2">
      <c r="A4689" s="2" t="s">
        <v>4085</v>
      </c>
      <c r="B4689" s="2" t="s">
        <v>4151</v>
      </c>
      <c r="C4689" s="2" t="s">
        <v>25</v>
      </c>
      <c r="D4689" s="2" t="s">
        <v>4167</v>
      </c>
      <c r="E4689" s="2" t="s">
        <v>4153</v>
      </c>
      <c r="F4689" s="2" t="s">
        <v>905</v>
      </c>
      <c r="G4689" s="2" t="s">
        <v>65</v>
      </c>
      <c r="H4689" s="2" t="s">
        <v>4168</v>
      </c>
      <c r="I4689" s="2" t="s">
        <v>442</v>
      </c>
      <c r="J4689" s="2" t="s">
        <v>593</v>
      </c>
      <c r="K4689" s="2" t="s">
        <v>33</v>
      </c>
      <c r="L4689" s="3" t="s">
        <v>235</v>
      </c>
      <c r="M4689" s="3" t="s">
        <v>235</v>
      </c>
      <c r="N4689" s="3" t="s">
        <v>37</v>
      </c>
      <c r="O4689" s="3" t="s">
        <v>37</v>
      </c>
      <c r="P4689" s="2" t="s">
        <v>2305</v>
      </c>
      <c r="Q4689" s="2" t="s">
        <v>39</v>
      </c>
      <c r="R4689" s="2" t="s">
        <v>40</v>
      </c>
      <c r="S4689" s="2" t="s">
        <v>41</v>
      </c>
      <c r="T4689" s="2" t="s">
        <v>2447</v>
      </c>
      <c r="U4689" s="4"/>
      <c r="V4689" s="4"/>
      <c r="W4689" s="4"/>
    </row>
    <row r="4690" spans="1:23" x14ac:dyDescent="0.2">
      <c r="A4690" s="2" t="s">
        <v>4085</v>
      </c>
      <c r="B4690" s="2" t="s">
        <v>4151</v>
      </c>
      <c r="C4690" s="2" t="s">
        <v>25</v>
      </c>
      <c r="D4690" s="2" t="s">
        <v>4167</v>
      </c>
      <c r="E4690" s="2" t="s">
        <v>4153</v>
      </c>
      <c r="F4690" s="2" t="s">
        <v>905</v>
      </c>
      <c r="G4690" s="2" t="s">
        <v>65</v>
      </c>
      <c r="H4690" s="2" t="s">
        <v>4168</v>
      </c>
      <c r="I4690" s="2" t="s">
        <v>442</v>
      </c>
      <c r="J4690" s="2" t="s">
        <v>593</v>
      </c>
      <c r="K4690" s="2" t="s">
        <v>33</v>
      </c>
      <c r="L4690" s="3" t="s">
        <v>235</v>
      </c>
      <c r="M4690" s="3" t="s">
        <v>235</v>
      </c>
      <c r="N4690" s="3" t="s">
        <v>37</v>
      </c>
      <c r="O4690" s="3" t="s">
        <v>37</v>
      </c>
      <c r="P4690" s="2" t="s">
        <v>2305</v>
      </c>
      <c r="Q4690" s="2" t="s">
        <v>479</v>
      </c>
      <c r="R4690" s="2" t="s">
        <v>279</v>
      </c>
      <c r="S4690" s="2" t="s">
        <v>280</v>
      </c>
      <c r="T4690" s="2" t="s">
        <v>2447</v>
      </c>
      <c r="U4690" s="4"/>
      <c r="V4690" s="4"/>
      <c r="W4690" s="4"/>
    </row>
    <row r="4691" spans="1:23" x14ac:dyDescent="0.2">
      <c r="A4691" s="2" t="s">
        <v>4085</v>
      </c>
      <c r="B4691" s="2" t="s">
        <v>4151</v>
      </c>
      <c r="C4691" s="2" t="s">
        <v>25</v>
      </c>
      <c r="D4691" s="2" t="s">
        <v>4169</v>
      </c>
      <c r="E4691" s="2" t="s">
        <v>4153</v>
      </c>
      <c r="F4691" s="2" t="s">
        <v>905</v>
      </c>
      <c r="G4691" s="2" t="s">
        <v>428</v>
      </c>
      <c r="H4691" s="2" t="s">
        <v>4170</v>
      </c>
      <c r="I4691" s="2" t="s">
        <v>442</v>
      </c>
      <c r="J4691" s="2" t="s">
        <v>593</v>
      </c>
      <c r="K4691" s="2" t="s">
        <v>33</v>
      </c>
      <c r="L4691" s="3" t="s">
        <v>35</v>
      </c>
      <c r="M4691" s="3" t="s">
        <v>35</v>
      </c>
      <c r="N4691" s="3" t="s">
        <v>37</v>
      </c>
      <c r="O4691" s="3" t="s">
        <v>37</v>
      </c>
      <c r="P4691" s="2" t="s">
        <v>1246</v>
      </c>
      <c r="Q4691" s="2" t="s">
        <v>39</v>
      </c>
      <c r="R4691" s="2" t="s">
        <v>40</v>
      </c>
      <c r="S4691" s="2" t="s">
        <v>41</v>
      </c>
      <c r="T4691" s="2" t="s">
        <v>1401</v>
      </c>
      <c r="U4691" s="4"/>
      <c r="V4691" s="4"/>
      <c r="W4691" s="4"/>
    </row>
    <row r="4692" spans="1:23" x14ac:dyDescent="0.2">
      <c r="A4692" s="2" t="s">
        <v>4085</v>
      </c>
      <c r="B4692" s="2" t="s">
        <v>4151</v>
      </c>
      <c r="C4692" s="2" t="s">
        <v>25</v>
      </c>
      <c r="D4692" s="2" t="s">
        <v>4169</v>
      </c>
      <c r="E4692" s="2" t="s">
        <v>4153</v>
      </c>
      <c r="F4692" s="2" t="s">
        <v>905</v>
      </c>
      <c r="G4692" s="2" t="s">
        <v>428</v>
      </c>
      <c r="H4692" s="2" t="s">
        <v>4170</v>
      </c>
      <c r="I4692" s="2" t="s">
        <v>442</v>
      </c>
      <c r="J4692" s="2" t="s">
        <v>593</v>
      </c>
      <c r="K4692" s="2" t="s">
        <v>33</v>
      </c>
      <c r="L4692" s="3" t="s">
        <v>35</v>
      </c>
      <c r="M4692" s="3" t="s">
        <v>35</v>
      </c>
      <c r="N4692" s="3" t="s">
        <v>37</v>
      </c>
      <c r="O4692" s="3" t="s">
        <v>37</v>
      </c>
      <c r="P4692" s="2" t="s">
        <v>1246</v>
      </c>
      <c r="Q4692" s="2" t="s">
        <v>479</v>
      </c>
      <c r="R4692" s="2" t="s">
        <v>279</v>
      </c>
      <c r="S4692" s="2" t="s">
        <v>280</v>
      </c>
      <c r="T4692" s="2" t="s">
        <v>1401</v>
      </c>
      <c r="U4692" s="4"/>
      <c r="V4692" s="4"/>
      <c r="W4692" s="4"/>
    </row>
    <row r="4693" spans="1:23" x14ac:dyDescent="0.2">
      <c r="A4693" s="2" t="s">
        <v>4085</v>
      </c>
      <c r="B4693" s="2" t="s">
        <v>4151</v>
      </c>
      <c r="C4693" s="2" t="s">
        <v>25</v>
      </c>
      <c r="D4693" s="2" t="s">
        <v>4171</v>
      </c>
      <c r="E4693" s="2" t="s">
        <v>4153</v>
      </c>
      <c r="F4693" s="2" t="s">
        <v>905</v>
      </c>
      <c r="G4693" s="2" t="s">
        <v>430</v>
      </c>
      <c r="H4693" s="2" t="s">
        <v>4172</v>
      </c>
      <c r="I4693" s="2" t="s">
        <v>442</v>
      </c>
      <c r="J4693" s="2" t="s">
        <v>593</v>
      </c>
      <c r="K4693" s="2" t="s">
        <v>33</v>
      </c>
      <c r="L4693" s="3" t="s">
        <v>45</v>
      </c>
      <c r="M4693" s="3" t="s">
        <v>235</v>
      </c>
      <c r="N4693" s="3" t="s">
        <v>37</v>
      </c>
      <c r="O4693" s="3" t="s">
        <v>37</v>
      </c>
      <c r="P4693" s="2" t="s">
        <v>2607</v>
      </c>
      <c r="Q4693" s="2" t="s">
        <v>74</v>
      </c>
      <c r="R4693" s="2" t="s">
        <v>79</v>
      </c>
      <c r="S4693" s="2" t="s">
        <v>47</v>
      </c>
      <c r="T4693" s="2" t="s">
        <v>2616</v>
      </c>
      <c r="U4693" s="4"/>
      <c r="V4693" s="4"/>
      <c r="W4693" s="4"/>
    </row>
    <row r="4694" spans="1:23" x14ac:dyDescent="0.2">
      <c r="A4694" s="2" t="s">
        <v>4085</v>
      </c>
      <c r="B4694" s="2" t="s">
        <v>4151</v>
      </c>
      <c r="C4694" s="2" t="s">
        <v>25</v>
      </c>
      <c r="D4694" s="2" t="s">
        <v>4171</v>
      </c>
      <c r="E4694" s="2" t="s">
        <v>4153</v>
      </c>
      <c r="F4694" s="2" t="s">
        <v>905</v>
      </c>
      <c r="G4694" s="2" t="s">
        <v>430</v>
      </c>
      <c r="H4694" s="2" t="s">
        <v>4172</v>
      </c>
      <c r="I4694" s="2" t="s">
        <v>442</v>
      </c>
      <c r="J4694" s="2" t="s">
        <v>593</v>
      </c>
      <c r="K4694" s="2" t="s">
        <v>33</v>
      </c>
      <c r="L4694" s="3" t="s">
        <v>45</v>
      </c>
      <c r="M4694" s="3" t="s">
        <v>235</v>
      </c>
      <c r="N4694" s="3" t="s">
        <v>37</v>
      </c>
      <c r="O4694" s="3" t="s">
        <v>37</v>
      </c>
      <c r="P4694" s="2" t="s">
        <v>2607</v>
      </c>
      <c r="Q4694" s="2" t="s">
        <v>150</v>
      </c>
      <c r="R4694" s="2" t="s">
        <v>279</v>
      </c>
      <c r="S4694" s="2" t="s">
        <v>280</v>
      </c>
      <c r="T4694" s="2" t="s">
        <v>2688</v>
      </c>
      <c r="U4694" s="4"/>
      <c r="V4694" s="4"/>
      <c r="W4694" s="4"/>
    </row>
    <row r="4695" spans="1:23" x14ac:dyDescent="0.2">
      <c r="A4695" s="2" t="s">
        <v>4085</v>
      </c>
      <c r="B4695" s="2" t="s">
        <v>4151</v>
      </c>
      <c r="C4695" s="2" t="s">
        <v>25</v>
      </c>
      <c r="D4695" s="2" t="s">
        <v>4173</v>
      </c>
      <c r="E4695" s="2" t="s">
        <v>4153</v>
      </c>
      <c r="F4695" s="2" t="s">
        <v>905</v>
      </c>
      <c r="G4695" s="2" t="s">
        <v>433</v>
      </c>
      <c r="H4695" s="2" t="s">
        <v>4174</v>
      </c>
      <c r="I4695" s="2" t="s">
        <v>442</v>
      </c>
      <c r="J4695" s="2" t="s">
        <v>593</v>
      </c>
      <c r="K4695" s="2" t="s">
        <v>33</v>
      </c>
      <c r="L4695" s="3" t="s">
        <v>45</v>
      </c>
      <c r="M4695" s="3" t="s">
        <v>235</v>
      </c>
      <c r="N4695" s="3" t="s">
        <v>37</v>
      </c>
      <c r="O4695" s="3" t="s">
        <v>37</v>
      </c>
      <c r="P4695" s="2" t="s">
        <v>829</v>
      </c>
      <c r="Q4695" s="2" t="s">
        <v>74</v>
      </c>
      <c r="R4695" s="2" t="s">
        <v>81</v>
      </c>
      <c r="S4695" s="2" t="s">
        <v>82</v>
      </c>
      <c r="T4695" s="2" t="s">
        <v>544</v>
      </c>
      <c r="U4695" s="4"/>
      <c r="V4695" s="4"/>
      <c r="W4695" s="4"/>
    </row>
    <row r="4696" spans="1:23" x14ac:dyDescent="0.2">
      <c r="A4696" s="2" t="s">
        <v>4085</v>
      </c>
      <c r="B4696" s="2" t="s">
        <v>4151</v>
      </c>
      <c r="C4696" s="2" t="s">
        <v>25</v>
      </c>
      <c r="D4696" s="2" t="s">
        <v>4173</v>
      </c>
      <c r="E4696" s="2" t="s">
        <v>4153</v>
      </c>
      <c r="F4696" s="2" t="s">
        <v>905</v>
      </c>
      <c r="G4696" s="2" t="s">
        <v>433</v>
      </c>
      <c r="H4696" s="2" t="s">
        <v>4174</v>
      </c>
      <c r="I4696" s="2" t="s">
        <v>442</v>
      </c>
      <c r="J4696" s="2" t="s">
        <v>593</v>
      </c>
      <c r="K4696" s="2" t="s">
        <v>33</v>
      </c>
      <c r="L4696" s="3" t="s">
        <v>45</v>
      </c>
      <c r="M4696" s="3" t="s">
        <v>235</v>
      </c>
      <c r="N4696" s="3" t="s">
        <v>37</v>
      </c>
      <c r="O4696" s="3" t="s">
        <v>37</v>
      </c>
      <c r="P4696" s="2" t="s">
        <v>829</v>
      </c>
      <c r="Q4696" s="2" t="s">
        <v>150</v>
      </c>
      <c r="R4696" s="2" t="s">
        <v>279</v>
      </c>
      <c r="S4696" s="2" t="s">
        <v>280</v>
      </c>
      <c r="T4696" s="2" t="s">
        <v>696</v>
      </c>
      <c r="U4696" s="4"/>
      <c r="V4696" s="4"/>
      <c r="W4696" s="4"/>
    </row>
    <row r="4697" spans="1:23" x14ac:dyDescent="0.2">
      <c r="A4697" s="2" t="s">
        <v>4085</v>
      </c>
      <c r="B4697" s="2" t="s">
        <v>4151</v>
      </c>
      <c r="C4697" s="2" t="s">
        <v>25</v>
      </c>
      <c r="D4697" s="2" t="s">
        <v>4175</v>
      </c>
      <c r="E4697" s="2" t="s">
        <v>4153</v>
      </c>
      <c r="F4697" s="2" t="s">
        <v>905</v>
      </c>
      <c r="G4697" s="2" t="s">
        <v>436</v>
      </c>
      <c r="H4697" s="2" t="s">
        <v>4176</v>
      </c>
      <c r="I4697" s="2" t="s">
        <v>442</v>
      </c>
      <c r="J4697" s="2" t="s">
        <v>593</v>
      </c>
      <c r="K4697" s="2" t="s">
        <v>33</v>
      </c>
      <c r="L4697" s="3" t="s">
        <v>45</v>
      </c>
      <c r="M4697" s="3" t="s">
        <v>45</v>
      </c>
      <c r="N4697" s="3" t="s">
        <v>37</v>
      </c>
      <c r="O4697" s="3" t="s">
        <v>37</v>
      </c>
      <c r="P4697" s="2" t="s">
        <v>3657</v>
      </c>
      <c r="Q4697" s="2" t="s">
        <v>74</v>
      </c>
      <c r="R4697" s="2" t="s">
        <v>81</v>
      </c>
      <c r="S4697" s="2" t="s">
        <v>82</v>
      </c>
      <c r="T4697" s="2" t="s">
        <v>1260</v>
      </c>
      <c r="U4697" s="4"/>
      <c r="V4697" s="4"/>
      <c r="W4697" s="4"/>
    </row>
    <row r="4698" spans="1:23" x14ac:dyDescent="0.2">
      <c r="A4698" s="2" t="s">
        <v>4085</v>
      </c>
      <c r="B4698" s="2" t="s">
        <v>4151</v>
      </c>
      <c r="C4698" s="2" t="s">
        <v>25</v>
      </c>
      <c r="D4698" s="2" t="s">
        <v>4175</v>
      </c>
      <c r="E4698" s="2" t="s">
        <v>4153</v>
      </c>
      <c r="F4698" s="2" t="s">
        <v>905</v>
      </c>
      <c r="G4698" s="2" t="s">
        <v>436</v>
      </c>
      <c r="H4698" s="2" t="s">
        <v>4176</v>
      </c>
      <c r="I4698" s="2" t="s">
        <v>442</v>
      </c>
      <c r="J4698" s="2" t="s">
        <v>593</v>
      </c>
      <c r="K4698" s="2" t="s">
        <v>33</v>
      </c>
      <c r="L4698" s="3" t="s">
        <v>45</v>
      </c>
      <c r="M4698" s="3" t="s">
        <v>45</v>
      </c>
      <c r="N4698" s="3" t="s">
        <v>37</v>
      </c>
      <c r="O4698" s="3" t="s">
        <v>37</v>
      </c>
      <c r="P4698" s="2" t="s">
        <v>3657</v>
      </c>
      <c r="Q4698" s="2" t="s">
        <v>479</v>
      </c>
      <c r="R4698" s="2" t="s">
        <v>279</v>
      </c>
      <c r="S4698" s="2" t="s">
        <v>280</v>
      </c>
      <c r="T4698" s="2" t="s">
        <v>1260</v>
      </c>
      <c r="U4698" s="4"/>
      <c r="V4698" s="4"/>
      <c r="W4698" s="4"/>
    </row>
    <row r="4699" spans="1:23" x14ac:dyDescent="0.2">
      <c r="A4699" s="2" t="s">
        <v>4085</v>
      </c>
      <c r="B4699" s="2" t="s">
        <v>4151</v>
      </c>
      <c r="C4699" s="2" t="s">
        <v>25</v>
      </c>
      <c r="D4699" s="2" t="s">
        <v>4177</v>
      </c>
      <c r="E4699" s="2" t="s">
        <v>4153</v>
      </c>
      <c r="F4699" s="2" t="s">
        <v>905</v>
      </c>
      <c r="G4699" s="2" t="s">
        <v>438</v>
      </c>
      <c r="H4699" s="2" t="s">
        <v>4178</v>
      </c>
      <c r="I4699" s="2" t="s">
        <v>442</v>
      </c>
      <c r="J4699" s="2" t="s">
        <v>593</v>
      </c>
      <c r="K4699" s="2" t="s">
        <v>33</v>
      </c>
      <c r="L4699" s="3" t="s">
        <v>45</v>
      </c>
      <c r="M4699" s="3" t="s">
        <v>34</v>
      </c>
      <c r="N4699" s="3" t="s">
        <v>37</v>
      </c>
      <c r="O4699" s="3" t="s">
        <v>37</v>
      </c>
      <c r="P4699" s="2" t="s">
        <v>3163</v>
      </c>
      <c r="Q4699" s="2" t="s">
        <v>74</v>
      </c>
      <c r="R4699" s="2" t="s">
        <v>81</v>
      </c>
      <c r="S4699" s="2" t="s">
        <v>82</v>
      </c>
      <c r="T4699" s="2" t="s">
        <v>1322</v>
      </c>
      <c r="U4699" s="4"/>
      <c r="V4699" s="4"/>
      <c r="W4699" s="4"/>
    </row>
    <row r="4700" spans="1:23" x14ac:dyDescent="0.2">
      <c r="A4700" s="2" t="s">
        <v>4085</v>
      </c>
      <c r="B4700" s="2" t="s">
        <v>4151</v>
      </c>
      <c r="C4700" s="2" t="s">
        <v>25</v>
      </c>
      <c r="D4700" s="2" t="s">
        <v>4177</v>
      </c>
      <c r="E4700" s="2" t="s">
        <v>4153</v>
      </c>
      <c r="F4700" s="2" t="s">
        <v>905</v>
      </c>
      <c r="G4700" s="2" t="s">
        <v>438</v>
      </c>
      <c r="H4700" s="2" t="s">
        <v>4178</v>
      </c>
      <c r="I4700" s="2" t="s">
        <v>442</v>
      </c>
      <c r="J4700" s="2" t="s">
        <v>593</v>
      </c>
      <c r="K4700" s="2" t="s">
        <v>33</v>
      </c>
      <c r="L4700" s="3" t="s">
        <v>45</v>
      </c>
      <c r="M4700" s="3" t="s">
        <v>34</v>
      </c>
      <c r="N4700" s="3" t="s">
        <v>37</v>
      </c>
      <c r="O4700" s="3" t="s">
        <v>37</v>
      </c>
      <c r="P4700" s="2" t="s">
        <v>3163</v>
      </c>
      <c r="Q4700" s="2" t="s">
        <v>139</v>
      </c>
      <c r="R4700" s="2" t="s">
        <v>279</v>
      </c>
      <c r="S4700" s="2" t="s">
        <v>280</v>
      </c>
      <c r="T4700" s="2" t="s">
        <v>1322</v>
      </c>
      <c r="U4700" s="4"/>
      <c r="V4700" s="4"/>
      <c r="W4700" s="4"/>
    </row>
    <row r="4701" spans="1:23" x14ac:dyDescent="0.2">
      <c r="A4701" s="2" t="s">
        <v>4085</v>
      </c>
      <c r="B4701" s="2" t="s">
        <v>4151</v>
      </c>
      <c r="C4701" s="2" t="s">
        <v>25</v>
      </c>
      <c r="D4701" s="2" t="s">
        <v>4179</v>
      </c>
      <c r="E4701" s="2" t="s">
        <v>4153</v>
      </c>
      <c r="F4701" s="2" t="s">
        <v>905</v>
      </c>
      <c r="G4701" s="2" t="s">
        <v>119</v>
      </c>
      <c r="H4701" s="2" t="s">
        <v>4180</v>
      </c>
      <c r="I4701" s="2" t="s">
        <v>442</v>
      </c>
      <c r="J4701" s="2" t="s">
        <v>593</v>
      </c>
      <c r="K4701" s="2" t="s">
        <v>33</v>
      </c>
      <c r="L4701" s="3" t="s">
        <v>45</v>
      </c>
      <c r="M4701" s="3" t="s">
        <v>248</v>
      </c>
      <c r="N4701" s="3" t="s">
        <v>37</v>
      </c>
      <c r="O4701" s="3" t="s">
        <v>37</v>
      </c>
      <c r="P4701" s="2" t="s">
        <v>3692</v>
      </c>
      <c r="Q4701" s="2" t="s">
        <v>74</v>
      </c>
      <c r="R4701" s="2" t="s">
        <v>81</v>
      </c>
      <c r="S4701" s="2" t="s">
        <v>82</v>
      </c>
      <c r="T4701" s="2" t="s">
        <v>2518</v>
      </c>
      <c r="U4701" s="4"/>
      <c r="V4701" s="4"/>
      <c r="W4701" s="4"/>
    </row>
    <row r="4702" spans="1:23" x14ac:dyDescent="0.2">
      <c r="A4702" s="2" t="s">
        <v>4085</v>
      </c>
      <c r="B4702" s="2" t="s">
        <v>4151</v>
      </c>
      <c r="C4702" s="2" t="s">
        <v>25</v>
      </c>
      <c r="D4702" s="2" t="s">
        <v>4179</v>
      </c>
      <c r="E4702" s="2" t="s">
        <v>4153</v>
      </c>
      <c r="F4702" s="2" t="s">
        <v>905</v>
      </c>
      <c r="G4702" s="2" t="s">
        <v>119</v>
      </c>
      <c r="H4702" s="2" t="s">
        <v>4180</v>
      </c>
      <c r="I4702" s="2" t="s">
        <v>442</v>
      </c>
      <c r="J4702" s="2" t="s">
        <v>593</v>
      </c>
      <c r="K4702" s="2" t="s">
        <v>33</v>
      </c>
      <c r="L4702" s="3" t="s">
        <v>45</v>
      </c>
      <c r="M4702" s="3" t="s">
        <v>248</v>
      </c>
      <c r="N4702" s="3" t="s">
        <v>37</v>
      </c>
      <c r="O4702" s="3" t="s">
        <v>37</v>
      </c>
      <c r="P4702" s="2" t="s">
        <v>3692</v>
      </c>
      <c r="Q4702" s="2" t="s">
        <v>139</v>
      </c>
      <c r="R4702" s="2" t="s">
        <v>279</v>
      </c>
      <c r="S4702" s="2" t="s">
        <v>280</v>
      </c>
      <c r="T4702" s="2" t="s">
        <v>2518</v>
      </c>
      <c r="U4702" s="4"/>
      <c r="V4702" s="4"/>
      <c r="W4702" s="4"/>
    </row>
    <row r="4703" spans="1:23" x14ac:dyDescent="0.2">
      <c r="A4703" s="2" t="s">
        <v>4085</v>
      </c>
      <c r="B4703" s="2" t="s">
        <v>4151</v>
      </c>
      <c r="C4703" s="2" t="s">
        <v>25</v>
      </c>
      <c r="D4703" s="2" t="s">
        <v>4181</v>
      </c>
      <c r="E4703" s="2" t="s">
        <v>4153</v>
      </c>
      <c r="F4703" s="2" t="s">
        <v>905</v>
      </c>
      <c r="G4703" s="2" t="s">
        <v>86</v>
      </c>
      <c r="H4703" s="2" t="s">
        <v>4182</v>
      </c>
      <c r="I4703" s="2" t="s">
        <v>442</v>
      </c>
      <c r="J4703" s="2" t="s">
        <v>593</v>
      </c>
      <c r="K4703" s="2" t="s">
        <v>33</v>
      </c>
      <c r="L4703" s="3" t="s">
        <v>45</v>
      </c>
      <c r="M4703" s="3" t="s">
        <v>45</v>
      </c>
      <c r="N4703" s="3" t="s">
        <v>37</v>
      </c>
      <c r="O4703" s="3" t="s">
        <v>37</v>
      </c>
      <c r="P4703" s="2" t="s">
        <v>3282</v>
      </c>
      <c r="Q4703" s="2" t="s">
        <v>74</v>
      </c>
      <c r="R4703" s="2" t="s">
        <v>81</v>
      </c>
      <c r="S4703" s="2" t="s">
        <v>82</v>
      </c>
      <c r="T4703" s="2" t="s">
        <v>3290</v>
      </c>
      <c r="U4703" s="4"/>
      <c r="V4703" s="4"/>
      <c r="W4703" s="4"/>
    </row>
    <row r="4704" spans="1:23" x14ac:dyDescent="0.2">
      <c r="A4704" s="2" t="s">
        <v>4085</v>
      </c>
      <c r="B4704" s="2" t="s">
        <v>4151</v>
      </c>
      <c r="C4704" s="2" t="s">
        <v>25</v>
      </c>
      <c r="D4704" s="2" t="s">
        <v>4181</v>
      </c>
      <c r="E4704" s="2" t="s">
        <v>4153</v>
      </c>
      <c r="F4704" s="2" t="s">
        <v>905</v>
      </c>
      <c r="G4704" s="2" t="s">
        <v>86</v>
      </c>
      <c r="H4704" s="2" t="s">
        <v>4182</v>
      </c>
      <c r="I4704" s="2" t="s">
        <v>442</v>
      </c>
      <c r="J4704" s="2" t="s">
        <v>593</v>
      </c>
      <c r="K4704" s="2" t="s">
        <v>33</v>
      </c>
      <c r="L4704" s="3" t="s">
        <v>45</v>
      </c>
      <c r="M4704" s="3" t="s">
        <v>45</v>
      </c>
      <c r="N4704" s="3" t="s">
        <v>37</v>
      </c>
      <c r="O4704" s="3" t="s">
        <v>37</v>
      </c>
      <c r="P4704" s="2" t="s">
        <v>3282</v>
      </c>
      <c r="Q4704" s="2" t="s">
        <v>479</v>
      </c>
      <c r="R4704" s="2" t="s">
        <v>279</v>
      </c>
      <c r="S4704" s="2" t="s">
        <v>280</v>
      </c>
      <c r="T4704" s="2" t="s">
        <v>3290</v>
      </c>
      <c r="U4704" s="4"/>
      <c r="V4704" s="4"/>
      <c r="W4704" s="4"/>
    </row>
    <row r="4705" spans="1:23" x14ac:dyDescent="0.2">
      <c r="A4705" s="2" t="s">
        <v>4085</v>
      </c>
      <c r="B4705" s="2" t="s">
        <v>4151</v>
      </c>
      <c r="C4705" s="2" t="s">
        <v>25</v>
      </c>
      <c r="D4705" s="2" t="s">
        <v>4183</v>
      </c>
      <c r="E4705" s="2" t="s">
        <v>4153</v>
      </c>
      <c r="F4705" s="2" t="s">
        <v>905</v>
      </c>
      <c r="G4705" s="2" t="s">
        <v>72</v>
      </c>
      <c r="H4705" s="2" t="s">
        <v>4184</v>
      </c>
      <c r="I4705" s="2" t="s">
        <v>442</v>
      </c>
      <c r="J4705" s="2" t="s">
        <v>593</v>
      </c>
      <c r="K4705" s="2" t="s">
        <v>33</v>
      </c>
      <c r="L4705" s="3" t="s">
        <v>61</v>
      </c>
      <c r="M4705" s="3" t="s">
        <v>235</v>
      </c>
      <c r="N4705" s="3" t="s">
        <v>37</v>
      </c>
      <c r="O4705" s="3" t="s">
        <v>37</v>
      </c>
      <c r="P4705" s="2" t="s">
        <v>3024</v>
      </c>
      <c r="Q4705" s="2" t="s">
        <v>74</v>
      </c>
      <c r="R4705" s="2" t="s">
        <v>81</v>
      </c>
      <c r="S4705" s="2" t="s">
        <v>82</v>
      </c>
      <c r="T4705" s="2" t="s">
        <v>2626</v>
      </c>
      <c r="U4705" s="4"/>
      <c r="V4705" s="4"/>
      <c r="W4705" s="4"/>
    </row>
    <row r="4706" spans="1:23" x14ac:dyDescent="0.2">
      <c r="A4706" s="2" t="s">
        <v>4085</v>
      </c>
      <c r="B4706" s="2" t="s">
        <v>4151</v>
      </c>
      <c r="C4706" s="2" t="s">
        <v>25</v>
      </c>
      <c r="D4706" s="2" t="s">
        <v>4183</v>
      </c>
      <c r="E4706" s="2" t="s">
        <v>4153</v>
      </c>
      <c r="F4706" s="2" t="s">
        <v>905</v>
      </c>
      <c r="G4706" s="2" t="s">
        <v>72</v>
      </c>
      <c r="H4706" s="2" t="s">
        <v>4184</v>
      </c>
      <c r="I4706" s="2" t="s">
        <v>442</v>
      </c>
      <c r="J4706" s="2" t="s">
        <v>593</v>
      </c>
      <c r="K4706" s="2" t="s">
        <v>33</v>
      </c>
      <c r="L4706" s="3" t="s">
        <v>61</v>
      </c>
      <c r="M4706" s="3" t="s">
        <v>235</v>
      </c>
      <c r="N4706" s="3" t="s">
        <v>37</v>
      </c>
      <c r="O4706" s="3" t="s">
        <v>37</v>
      </c>
      <c r="P4706" s="2" t="s">
        <v>3024</v>
      </c>
      <c r="Q4706" s="2" t="s">
        <v>139</v>
      </c>
      <c r="R4706" s="2" t="s">
        <v>279</v>
      </c>
      <c r="S4706" s="2" t="s">
        <v>280</v>
      </c>
      <c r="T4706" s="2" t="s">
        <v>2626</v>
      </c>
      <c r="U4706" s="4"/>
      <c r="V4706" s="4"/>
      <c r="W4706" s="4"/>
    </row>
    <row r="4707" spans="1:23" x14ac:dyDescent="0.2">
      <c r="A4707" s="2" t="s">
        <v>4085</v>
      </c>
      <c r="B4707" s="2" t="s">
        <v>4151</v>
      </c>
      <c r="C4707" s="2" t="s">
        <v>25</v>
      </c>
      <c r="D4707" s="2" t="s">
        <v>4185</v>
      </c>
      <c r="E4707" s="2" t="s">
        <v>4153</v>
      </c>
      <c r="F4707" s="2" t="s">
        <v>905</v>
      </c>
      <c r="G4707" s="2" t="s">
        <v>248</v>
      </c>
      <c r="H4707" s="2" t="s">
        <v>4186</v>
      </c>
      <c r="I4707" s="2" t="s">
        <v>442</v>
      </c>
      <c r="J4707" s="2" t="s">
        <v>593</v>
      </c>
      <c r="K4707" s="2" t="s">
        <v>33</v>
      </c>
      <c r="L4707" s="3" t="s">
        <v>45</v>
      </c>
      <c r="M4707" s="3" t="s">
        <v>235</v>
      </c>
      <c r="N4707" s="3" t="s">
        <v>37</v>
      </c>
      <c r="O4707" s="3" t="s">
        <v>37</v>
      </c>
      <c r="P4707" s="2" t="s">
        <v>4187</v>
      </c>
      <c r="Q4707" s="2" t="s">
        <v>39</v>
      </c>
      <c r="R4707" s="2" t="s">
        <v>54</v>
      </c>
      <c r="S4707" s="2" t="s">
        <v>55</v>
      </c>
      <c r="T4707" s="2" t="s">
        <v>4188</v>
      </c>
      <c r="U4707" s="4"/>
      <c r="V4707" s="4"/>
      <c r="W4707" s="4"/>
    </row>
    <row r="4708" spans="1:23" x14ac:dyDescent="0.2">
      <c r="A4708" s="2" t="s">
        <v>4085</v>
      </c>
      <c r="B4708" s="2" t="s">
        <v>4151</v>
      </c>
      <c r="C4708" s="2" t="s">
        <v>25</v>
      </c>
      <c r="D4708" s="2" t="s">
        <v>4185</v>
      </c>
      <c r="E4708" s="2" t="s">
        <v>4153</v>
      </c>
      <c r="F4708" s="2" t="s">
        <v>905</v>
      </c>
      <c r="G4708" s="2" t="s">
        <v>248</v>
      </c>
      <c r="H4708" s="2" t="s">
        <v>4186</v>
      </c>
      <c r="I4708" s="2" t="s">
        <v>442</v>
      </c>
      <c r="J4708" s="2" t="s">
        <v>593</v>
      </c>
      <c r="K4708" s="2" t="s">
        <v>33</v>
      </c>
      <c r="L4708" s="3" t="s">
        <v>45</v>
      </c>
      <c r="M4708" s="3" t="s">
        <v>235</v>
      </c>
      <c r="N4708" s="3" t="s">
        <v>37</v>
      </c>
      <c r="O4708" s="3" t="s">
        <v>37</v>
      </c>
      <c r="P4708" s="2" t="s">
        <v>4187</v>
      </c>
      <c r="Q4708" s="2" t="s">
        <v>150</v>
      </c>
      <c r="R4708" s="2" t="s">
        <v>279</v>
      </c>
      <c r="S4708" s="2" t="s">
        <v>280</v>
      </c>
      <c r="T4708" s="2" t="s">
        <v>4188</v>
      </c>
      <c r="U4708" s="4"/>
      <c r="V4708" s="4"/>
      <c r="W4708" s="4"/>
    </row>
    <row r="4709" spans="1:23" x14ac:dyDescent="0.2">
      <c r="A4709" s="2" t="s">
        <v>4085</v>
      </c>
      <c r="B4709" s="2" t="s">
        <v>4151</v>
      </c>
      <c r="C4709" s="2" t="s">
        <v>25</v>
      </c>
      <c r="D4709" s="2" t="s">
        <v>4189</v>
      </c>
      <c r="E4709" s="2" t="s">
        <v>4153</v>
      </c>
      <c r="F4709" s="2" t="s">
        <v>905</v>
      </c>
      <c r="G4709" s="2" t="s">
        <v>66</v>
      </c>
      <c r="H4709" s="2" t="s">
        <v>4190</v>
      </c>
      <c r="I4709" s="2" t="s">
        <v>442</v>
      </c>
      <c r="J4709" s="2" t="s">
        <v>593</v>
      </c>
      <c r="K4709" s="2" t="s">
        <v>33</v>
      </c>
      <c r="L4709" s="3" t="s">
        <v>45</v>
      </c>
      <c r="M4709" s="3" t="s">
        <v>235</v>
      </c>
      <c r="N4709" s="3" t="s">
        <v>37</v>
      </c>
      <c r="O4709" s="3" t="s">
        <v>37</v>
      </c>
      <c r="P4709" s="2" t="s">
        <v>2885</v>
      </c>
      <c r="Q4709" s="2" t="s">
        <v>74</v>
      </c>
      <c r="R4709" s="2" t="s">
        <v>122</v>
      </c>
      <c r="S4709" s="2" t="s">
        <v>68</v>
      </c>
      <c r="T4709" s="2" t="s">
        <v>2699</v>
      </c>
      <c r="U4709" s="4"/>
      <c r="V4709" s="4"/>
      <c r="W4709" s="4"/>
    </row>
    <row r="4710" spans="1:23" x14ac:dyDescent="0.2">
      <c r="A4710" s="2" t="s">
        <v>4085</v>
      </c>
      <c r="B4710" s="2" t="s">
        <v>4151</v>
      </c>
      <c r="C4710" s="2" t="s">
        <v>25</v>
      </c>
      <c r="D4710" s="2" t="s">
        <v>4189</v>
      </c>
      <c r="E4710" s="2" t="s">
        <v>4153</v>
      </c>
      <c r="F4710" s="2" t="s">
        <v>905</v>
      </c>
      <c r="G4710" s="2" t="s">
        <v>66</v>
      </c>
      <c r="H4710" s="2" t="s">
        <v>4190</v>
      </c>
      <c r="I4710" s="2" t="s">
        <v>442</v>
      </c>
      <c r="J4710" s="2" t="s">
        <v>593</v>
      </c>
      <c r="K4710" s="2" t="s">
        <v>33</v>
      </c>
      <c r="L4710" s="3" t="s">
        <v>45</v>
      </c>
      <c r="M4710" s="3" t="s">
        <v>235</v>
      </c>
      <c r="N4710" s="3" t="s">
        <v>37</v>
      </c>
      <c r="O4710" s="3" t="s">
        <v>37</v>
      </c>
      <c r="P4710" s="2" t="s">
        <v>2885</v>
      </c>
      <c r="Q4710" s="2" t="s">
        <v>479</v>
      </c>
      <c r="R4710" s="2" t="s">
        <v>279</v>
      </c>
      <c r="S4710" s="2" t="s">
        <v>280</v>
      </c>
      <c r="T4710" s="2" t="s">
        <v>2006</v>
      </c>
      <c r="U4710" s="4"/>
      <c r="V4710" s="4"/>
      <c r="W4710" s="4"/>
    </row>
    <row r="4711" spans="1:23" x14ac:dyDescent="0.2">
      <c r="A4711" s="2" t="s">
        <v>4085</v>
      </c>
      <c r="B4711" s="2" t="s">
        <v>4151</v>
      </c>
      <c r="C4711" s="2" t="s">
        <v>25</v>
      </c>
      <c r="D4711" s="2" t="s">
        <v>4191</v>
      </c>
      <c r="E4711" s="2" t="s">
        <v>4153</v>
      </c>
      <c r="F4711" s="2" t="s">
        <v>905</v>
      </c>
      <c r="G4711" s="2" t="s">
        <v>35</v>
      </c>
      <c r="H4711" s="2" t="s">
        <v>4192</v>
      </c>
      <c r="I4711" s="2" t="s">
        <v>442</v>
      </c>
      <c r="J4711" s="2" t="s">
        <v>593</v>
      </c>
      <c r="K4711" s="2" t="s">
        <v>33</v>
      </c>
      <c r="L4711" s="3" t="s">
        <v>45</v>
      </c>
      <c r="M4711" s="3" t="s">
        <v>45</v>
      </c>
      <c r="N4711" s="3" t="s">
        <v>37</v>
      </c>
      <c r="O4711" s="3" t="s">
        <v>37</v>
      </c>
      <c r="P4711" s="2" t="s">
        <v>1400</v>
      </c>
      <c r="Q4711" s="2" t="s">
        <v>39</v>
      </c>
      <c r="R4711" s="2" t="s">
        <v>87</v>
      </c>
      <c r="S4711" s="2" t="s">
        <v>88</v>
      </c>
      <c r="T4711" s="2" t="s">
        <v>2620</v>
      </c>
      <c r="U4711" s="4"/>
      <c r="V4711" s="4"/>
      <c r="W4711" s="4"/>
    </row>
    <row r="4712" spans="1:23" x14ac:dyDescent="0.2">
      <c r="A4712" s="2" t="s">
        <v>4085</v>
      </c>
      <c r="B4712" s="2" t="s">
        <v>4151</v>
      </c>
      <c r="C4712" s="2" t="s">
        <v>25</v>
      </c>
      <c r="D4712" s="2" t="s">
        <v>4191</v>
      </c>
      <c r="E4712" s="2" t="s">
        <v>4153</v>
      </c>
      <c r="F4712" s="2" t="s">
        <v>905</v>
      </c>
      <c r="G4712" s="2" t="s">
        <v>35</v>
      </c>
      <c r="H4712" s="2" t="s">
        <v>4192</v>
      </c>
      <c r="I4712" s="2" t="s">
        <v>442</v>
      </c>
      <c r="J4712" s="2" t="s">
        <v>593</v>
      </c>
      <c r="K4712" s="2" t="s">
        <v>33</v>
      </c>
      <c r="L4712" s="3" t="s">
        <v>45</v>
      </c>
      <c r="M4712" s="3" t="s">
        <v>45</v>
      </c>
      <c r="N4712" s="3" t="s">
        <v>37</v>
      </c>
      <c r="O4712" s="3" t="s">
        <v>37</v>
      </c>
      <c r="P4712" s="2" t="s">
        <v>1400</v>
      </c>
      <c r="Q4712" s="2" t="s">
        <v>150</v>
      </c>
      <c r="R4712" s="2" t="s">
        <v>279</v>
      </c>
      <c r="S4712" s="2" t="s">
        <v>280</v>
      </c>
      <c r="T4712" s="2" t="s">
        <v>2580</v>
      </c>
      <c r="U4712" s="4"/>
      <c r="V4712" s="4"/>
      <c r="W4712" s="4"/>
    </row>
    <row r="4713" spans="1:23" x14ac:dyDescent="0.2">
      <c r="A4713" s="2" t="s">
        <v>4085</v>
      </c>
      <c r="B4713" s="2" t="s">
        <v>4151</v>
      </c>
      <c r="C4713" s="2" t="s">
        <v>25</v>
      </c>
      <c r="D4713" s="2" t="s">
        <v>4193</v>
      </c>
      <c r="E4713" s="2" t="s">
        <v>4153</v>
      </c>
      <c r="F4713" s="2" t="s">
        <v>905</v>
      </c>
      <c r="G4713" s="2" t="s">
        <v>256</v>
      </c>
      <c r="H4713" s="2" t="s">
        <v>4194</v>
      </c>
      <c r="I4713" s="2" t="s">
        <v>442</v>
      </c>
      <c r="J4713" s="2" t="s">
        <v>593</v>
      </c>
      <c r="K4713" s="2" t="s">
        <v>33</v>
      </c>
      <c r="L4713" s="3" t="s">
        <v>45</v>
      </c>
      <c r="M4713" s="3" t="s">
        <v>45</v>
      </c>
      <c r="N4713" s="3" t="s">
        <v>37</v>
      </c>
      <c r="O4713" s="3" t="s">
        <v>37</v>
      </c>
      <c r="P4713" s="2" t="s">
        <v>3067</v>
      </c>
      <c r="Q4713" s="2" t="s">
        <v>74</v>
      </c>
      <c r="R4713" s="2" t="s">
        <v>75</v>
      </c>
      <c r="S4713" s="2" t="s">
        <v>76</v>
      </c>
      <c r="T4713" s="2" t="s">
        <v>1260</v>
      </c>
      <c r="U4713" s="4"/>
      <c r="V4713" s="4"/>
      <c r="W4713" s="4"/>
    </row>
    <row r="4714" spans="1:23" x14ac:dyDescent="0.2">
      <c r="A4714" s="2" t="s">
        <v>4085</v>
      </c>
      <c r="B4714" s="2" t="s">
        <v>4151</v>
      </c>
      <c r="C4714" s="2" t="s">
        <v>25</v>
      </c>
      <c r="D4714" s="2" t="s">
        <v>4193</v>
      </c>
      <c r="E4714" s="2" t="s">
        <v>4153</v>
      </c>
      <c r="F4714" s="2" t="s">
        <v>905</v>
      </c>
      <c r="G4714" s="2" t="s">
        <v>256</v>
      </c>
      <c r="H4714" s="2" t="s">
        <v>4194</v>
      </c>
      <c r="I4714" s="2" t="s">
        <v>442</v>
      </c>
      <c r="J4714" s="2" t="s">
        <v>593</v>
      </c>
      <c r="K4714" s="2" t="s">
        <v>33</v>
      </c>
      <c r="L4714" s="3" t="s">
        <v>45</v>
      </c>
      <c r="M4714" s="3" t="s">
        <v>45</v>
      </c>
      <c r="N4714" s="3" t="s">
        <v>37</v>
      </c>
      <c r="O4714" s="3" t="s">
        <v>37</v>
      </c>
      <c r="P4714" s="2" t="s">
        <v>3067</v>
      </c>
      <c r="Q4714" s="2" t="s">
        <v>150</v>
      </c>
      <c r="R4714" s="2" t="s">
        <v>279</v>
      </c>
      <c r="S4714" s="2" t="s">
        <v>280</v>
      </c>
      <c r="T4714" s="2" t="s">
        <v>2006</v>
      </c>
      <c r="U4714" s="4"/>
      <c r="V4714" s="4"/>
      <c r="W4714" s="4"/>
    </row>
    <row r="4715" spans="1:23" x14ac:dyDescent="0.2">
      <c r="A4715" s="2" t="s">
        <v>4085</v>
      </c>
      <c r="B4715" s="2" t="s">
        <v>4151</v>
      </c>
      <c r="C4715" s="2" t="s">
        <v>25</v>
      </c>
      <c r="D4715" s="2" t="s">
        <v>4195</v>
      </c>
      <c r="E4715" s="2" t="s">
        <v>4153</v>
      </c>
      <c r="F4715" s="2" t="s">
        <v>905</v>
      </c>
      <c r="G4715" s="2" t="s">
        <v>34</v>
      </c>
      <c r="H4715" s="2" t="s">
        <v>4196</v>
      </c>
      <c r="I4715" s="2" t="s">
        <v>442</v>
      </c>
      <c r="J4715" s="2" t="s">
        <v>593</v>
      </c>
      <c r="K4715" s="2" t="s">
        <v>33</v>
      </c>
      <c r="L4715" s="3" t="s">
        <v>45</v>
      </c>
      <c r="M4715" s="3" t="s">
        <v>235</v>
      </c>
      <c r="N4715" s="3" t="s">
        <v>37</v>
      </c>
      <c r="O4715" s="3" t="s">
        <v>37</v>
      </c>
      <c r="P4715" s="2" t="s">
        <v>2942</v>
      </c>
      <c r="Q4715" s="2" t="s">
        <v>74</v>
      </c>
      <c r="R4715" s="2" t="s">
        <v>75</v>
      </c>
      <c r="S4715" s="2" t="s">
        <v>76</v>
      </c>
      <c r="T4715" s="2" t="s">
        <v>2384</v>
      </c>
      <c r="U4715" s="4"/>
      <c r="V4715" s="4"/>
      <c r="W4715" s="4"/>
    </row>
    <row r="4716" spans="1:23" x14ac:dyDescent="0.2">
      <c r="A4716" s="2" t="s">
        <v>4085</v>
      </c>
      <c r="B4716" s="2" t="s">
        <v>4151</v>
      </c>
      <c r="C4716" s="2" t="s">
        <v>25</v>
      </c>
      <c r="D4716" s="2" t="s">
        <v>4195</v>
      </c>
      <c r="E4716" s="2" t="s">
        <v>4153</v>
      </c>
      <c r="F4716" s="2" t="s">
        <v>905</v>
      </c>
      <c r="G4716" s="2" t="s">
        <v>34</v>
      </c>
      <c r="H4716" s="2" t="s">
        <v>4196</v>
      </c>
      <c r="I4716" s="2" t="s">
        <v>442</v>
      </c>
      <c r="J4716" s="2" t="s">
        <v>593</v>
      </c>
      <c r="K4716" s="2" t="s">
        <v>33</v>
      </c>
      <c r="L4716" s="3" t="s">
        <v>45</v>
      </c>
      <c r="M4716" s="3" t="s">
        <v>235</v>
      </c>
      <c r="N4716" s="3" t="s">
        <v>37</v>
      </c>
      <c r="O4716" s="3" t="s">
        <v>37</v>
      </c>
      <c r="P4716" s="2" t="s">
        <v>2942</v>
      </c>
      <c r="Q4716" s="2" t="s">
        <v>139</v>
      </c>
      <c r="R4716" s="2" t="s">
        <v>279</v>
      </c>
      <c r="S4716" s="2" t="s">
        <v>280</v>
      </c>
      <c r="T4716" s="2" t="s">
        <v>2384</v>
      </c>
      <c r="U4716" s="4"/>
      <c r="V4716" s="4"/>
      <c r="W4716" s="4"/>
    </row>
    <row r="4717" spans="1:23" x14ac:dyDescent="0.2">
      <c r="A4717" s="2" t="s">
        <v>4085</v>
      </c>
      <c r="B4717" s="2" t="s">
        <v>4151</v>
      </c>
      <c r="C4717" s="2" t="s">
        <v>25</v>
      </c>
      <c r="D4717" s="2" t="s">
        <v>4197</v>
      </c>
      <c r="E4717" s="2" t="s">
        <v>4153</v>
      </c>
      <c r="F4717" s="2" t="s">
        <v>905</v>
      </c>
      <c r="G4717" s="2" t="s">
        <v>52</v>
      </c>
      <c r="H4717" s="2" t="s">
        <v>4198</v>
      </c>
      <c r="I4717" s="2" t="s">
        <v>442</v>
      </c>
      <c r="J4717" s="2" t="s">
        <v>593</v>
      </c>
      <c r="K4717" s="2" t="s">
        <v>33</v>
      </c>
      <c r="L4717" s="3" t="s">
        <v>45</v>
      </c>
      <c r="M4717" s="3" t="s">
        <v>45</v>
      </c>
      <c r="N4717" s="3" t="s">
        <v>37</v>
      </c>
      <c r="O4717" s="3" t="s">
        <v>37</v>
      </c>
      <c r="P4717" s="2" t="s">
        <v>4156</v>
      </c>
      <c r="Q4717" s="2" t="s">
        <v>121</v>
      </c>
      <c r="R4717" s="2" t="s">
        <v>54</v>
      </c>
      <c r="S4717" s="2" t="s">
        <v>55</v>
      </c>
      <c r="T4717" s="2" t="s">
        <v>696</v>
      </c>
      <c r="U4717" s="4"/>
      <c r="V4717" s="4"/>
      <c r="W4717" s="4"/>
    </row>
    <row r="4718" spans="1:23" x14ac:dyDescent="0.2">
      <c r="A4718" s="2" t="s">
        <v>4085</v>
      </c>
      <c r="B4718" s="2" t="s">
        <v>4151</v>
      </c>
      <c r="C4718" s="2" t="s">
        <v>25</v>
      </c>
      <c r="D4718" s="2" t="s">
        <v>4197</v>
      </c>
      <c r="E4718" s="2" t="s">
        <v>4153</v>
      </c>
      <c r="F4718" s="2" t="s">
        <v>905</v>
      </c>
      <c r="G4718" s="2" t="s">
        <v>52</v>
      </c>
      <c r="H4718" s="2" t="s">
        <v>4198</v>
      </c>
      <c r="I4718" s="2" t="s">
        <v>442</v>
      </c>
      <c r="J4718" s="2" t="s">
        <v>593</v>
      </c>
      <c r="K4718" s="2" t="s">
        <v>33</v>
      </c>
      <c r="L4718" s="3" t="s">
        <v>45</v>
      </c>
      <c r="M4718" s="3" t="s">
        <v>45</v>
      </c>
      <c r="N4718" s="3" t="s">
        <v>37</v>
      </c>
      <c r="O4718" s="3" t="s">
        <v>37</v>
      </c>
      <c r="P4718" s="2" t="s">
        <v>4156</v>
      </c>
      <c r="Q4718" s="2" t="s">
        <v>139</v>
      </c>
      <c r="R4718" s="2" t="s">
        <v>279</v>
      </c>
      <c r="S4718" s="2" t="s">
        <v>280</v>
      </c>
      <c r="T4718" s="2" t="s">
        <v>696</v>
      </c>
      <c r="U4718" s="4"/>
      <c r="V4718" s="4"/>
      <c r="W4718" s="4"/>
    </row>
    <row r="4719" spans="1:23" x14ac:dyDescent="0.2">
      <c r="A4719" s="2" t="s">
        <v>4085</v>
      </c>
      <c r="B4719" s="2" t="s">
        <v>4151</v>
      </c>
      <c r="C4719" s="2" t="s">
        <v>25</v>
      </c>
      <c r="D4719" s="2" t="s">
        <v>4199</v>
      </c>
      <c r="E4719" s="2" t="s">
        <v>4153</v>
      </c>
      <c r="F4719" s="2" t="s">
        <v>905</v>
      </c>
      <c r="G4719" s="2" t="s">
        <v>98</v>
      </c>
      <c r="H4719" s="2" t="s">
        <v>4200</v>
      </c>
      <c r="I4719" s="2" t="s">
        <v>442</v>
      </c>
      <c r="J4719" s="2" t="s">
        <v>593</v>
      </c>
      <c r="K4719" s="2" t="s">
        <v>33</v>
      </c>
      <c r="L4719" s="3" t="s">
        <v>45</v>
      </c>
      <c r="M4719" s="3" t="s">
        <v>235</v>
      </c>
      <c r="N4719" s="3" t="s">
        <v>37</v>
      </c>
      <c r="O4719" s="3" t="s">
        <v>37</v>
      </c>
      <c r="P4719" s="2" t="s">
        <v>2898</v>
      </c>
      <c r="Q4719" s="2" t="s">
        <v>121</v>
      </c>
      <c r="R4719" s="2" t="s">
        <v>54</v>
      </c>
      <c r="S4719" s="2" t="s">
        <v>55</v>
      </c>
      <c r="T4719" s="2" t="s">
        <v>2017</v>
      </c>
      <c r="U4719" s="4"/>
      <c r="V4719" s="4"/>
      <c r="W4719" s="4"/>
    </row>
    <row r="4720" spans="1:23" x14ac:dyDescent="0.2">
      <c r="A4720" s="2" t="s">
        <v>4085</v>
      </c>
      <c r="B4720" s="2" t="s">
        <v>4151</v>
      </c>
      <c r="C4720" s="2" t="s">
        <v>25</v>
      </c>
      <c r="D4720" s="2" t="s">
        <v>4199</v>
      </c>
      <c r="E4720" s="2" t="s">
        <v>4153</v>
      </c>
      <c r="F4720" s="2" t="s">
        <v>905</v>
      </c>
      <c r="G4720" s="2" t="s">
        <v>98</v>
      </c>
      <c r="H4720" s="2" t="s">
        <v>4200</v>
      </c>
      <c r="I4720" s="2" t="s">
        <v>442</v>
      </c>
      <c r="J4720" s="2" t="s">
        <v>593</v>
      </c>
      <c r="K4720" s="2" t="s">
        <v>33</v>
      </c>
      <c r="L4720" s="3" t="s">
        <v>45</v>
      </c>
      <c r="M4720" s="3" t="s">
        <v>235</v>
      </c>
      <c r="N4720" s="3" t="s">
        <v>37</v>
      </c>
      <c r="O4720" s="3" t="s">
        <v>37</v>
      </c>
      <c r="P4720" s="2" t="s">
        <v>2898</v>
      </c>
      <c r="Q4720" s="2" t="s">
        <v>479</v>
      </c>
      <c r="R4720" s="2" t="s">
        <v>279</v>
      </c>
      <c r="S4720" s="2" t="s">
        <v>280</v>
      </c>
      <c r="T4720" s="2" t="s">
        <v>1955</v>
      </c>
      <c r="U4720" s="4"/>
      <c r="V4720" s="4"/>
      <c r="W4720" s="4"/>
    </row>
    <row r="4721" spans="1:23" x14ac:dyDescent="0.2">
      <c r="A4721" s="2" t="s">
        <v>4085</v>
      </c>
      <c r="B4721" s="2" t="s">
        <v>4151</v>
      </c>
      <c r="C4721" s="2" t="s">
        <v>25</v>
      </c>
      <c r="D4721" s="2" t="s">
        <v>4201</v>
      </c>
      <c r="E4721" s="2" t="s">
        <v>4153</v>
      </c>
      <c r="F4721" s="2" t="s">
        <v>905</v>
      </c>
      <c r="G4721" s="2" t="s">
        <v>61</v>
      </c>
      <c r="H4721" s="2" t="s">
        <v>4202</v>
      </c>
      <c r="I4721" s="2" t="s">
        <v>442</v>
      </c>
      <c r="J4721" s="2" t="s">
        <v>593</v>
      </c>
      <c r="K4721" s="2" t="s">
        <v>33</v>
      </c>
      <c r="L4721" s="3" t="s">
        <v>45</v>
      </c>
      <c r="M4721" s="3" t="s">
        <v>61</v>
      </c>
      <c r="N4721" s="3" t="s">
        <v>37</v>
      </c>
      <c r="O4721" s="3" t="s">
        <v>37</v>
      </c>
      <c r="P4721" s="2" t="s">
        <v>3996</v>
      </c>
      <c r="Q4721" s="2" t="s">
        <v>74</v>
      </c>
      <c r="R4721" s="2" t="s">
        <v>75</v>
      </c>
      <c r="S4721" s="2" t="s">
        <v>76</v>
      </c>
      <c r="T4721" s="2" t="s">
        <v>2749</v>
      </c>
      <c r="U4721" s="4"/>
      <c r="V4721" s="4"/>
      <c r="W4721" s="4"/>
    </row>
    <row r="4722" spans="1:23" x14ac:dyDescent="0.2">
      <c r="A4722" s="2" t="s">
        <v>4085</v>
      </c>
      <c r="B4722" s="2" t="s">
        <v>4151</v>
      </c>
      <c r="C4722" s="2" t="s">
        <v>25</v>
      </c>
      <c r="D4722" s="2" t="s">
        <v>4201</v>
      </c>
      <c r="E4722" s="2" t="s">
        <v>4153</v>
      </c>
      <c r="F4722" s="2" t="s">
        <v>905</v>
      </c>
      <c r="G4722" s="2" t="s">
        <v>61</v>
      </c>
      <c r="H4722" s="2" t="s">
        <v>4202</v>
      </c>
      <c r="I4722" s="2" t="s">
        <v>442</v>
      </c>
      <c r="J4722" s="2" t="s">
        <v>593</v>
      </c>
      <c r="K4722" s="2" t="s">
        <v>33</v>
      </c>
      <c r="L4722" s="3" t="s">
        <v>45</v>
      </c>
      <c r="M4722" s="3" t="s">
        <v>61</v>
      </c>
      <c r="N4722" s="3" t="s">
        <v>37</v>
      </c>
      <c r="O4722" s="3" t="s">
        <v>37</v>
      </c>
      <c r="P4722" s="2" t="s">
        <v>3996</v>
      </c>
      <c r="Q4722" s="2" t="s">
        <v>139</v>
      </c>
      <c r="R4722" s="2" t="s">
        <v>279</v>
      </c>
      <c r="S4722" s="2" t="s">
        <v>280</v>
      </c>
      <c r="T4722" s="2" t="s">
        <v>1955</v>
      </c>
      <c r="U4722" s="4"/>
      <c r="V4722" s="4"/>
      <c r="W4722" s="4"/>
    </row>
    <row r="4723" spans="1:23" x14ac:dyDescent="0.2">
      <c r="A4723" s="2" t="s">
        <v>4085</v>
      </c>
      <c r="B4723" s="2" t="s">
        <v>4151</v>
      </c>
      <c r="C4723" s="2" t="s">
        <v>25</v>
      </c>
      <c r="D4723" s="2" t="s">
        <v>4203</v>
      </c>
      <c r="E4723" s="2" t="s">
        <v>4153</v>
      </c>
      <c r="F4723" s="2" t="s">
        <v>905</v>
      </c>
      <c r="G4723" s="2" t="s">
        <v>45</v>
      </c>
      <c r="H4723" s="2" t="s">
        <v>4204</v>
      </c>
      <c r="I4723" s="2" t="s">
        <v>442</v>
      </c>
      <c r="J4723" s="2" t="s">
        <v>593</v>
      </c>
      <c r="K4723" s="2" t="s">
        <v>33</v>
      </c>
      <c r="L4723" s="3" t="s">
        <v>45</v>
      </c>
      <c r="M4723" s="3" t="s">
        <v>61</v>
      </c>
      <c r="N4723" s="3" t="s">
        <v>37</v>
      </c>
      <c r="O4723" s="3" t="s">
        <v>37</v>
      </c>
      <c r="P4723" s="2" t="s">
        <v>3224</v>
      </c>
      <c r="Q4723" s="2" t="s">
        <v>74</v>
      </c>
      <c r="R4723" s="2" t="s">
        <v>140</v>
      </c>
      <c r="S4723" s="2" t="s">
        <v>141</v>
      </c>
      <c r="T4723" s="2" t="s">
        <v>2553</v>
      </c>
      <c r="U4723" s="4"/>
      <c r="V4723" s="4"/>
      <c r="W4723" s="4"/>
    </row>
    <row r="4724" spans="1:23" x14ac:dyDescent="0.2">
      <c r="A4724" s="2" t="s">
        <v>4085</v>
      </c>
      <c r="B4724" s="2" t="s">
        <v>4151</v>
      </c>
      <c r="C4724" s="2" t="s">
        <v>25</v>
      </c>
      <c r="D4724" s="2" t="s">
        <v>4203</v>
      </c>
      <c r="E4724" s="2" t="s">
        <v>4153</v>
      </c>
      <c r="F4724" s="2" t="s">
        <v>905</v>
      </c>
      <c r="G4724" s="2" t="s">
        <v>45</v>
      </c>
      <c r="H4724" s="2" t="s">
        <v>4204</v>
      </c>
      <c r="I4724" s="2" t="s">
        <v>442</v>
      </c>
      <c r="J4724" s="2" t="s">
        <v>593</v>
      </c>
      <c r="K4724" s="2" t="s">
        <v>33</v>
      </c>
      <c r="L4724" s="3" t="s">
        <v>45</v>
      </c>
      <c r="M4724" s="3" t="s">
        <v>61</v>
      </c>
      <c r="N4724" s="3" t="s">
        <v>37</v>
      </c>
      <c r="O4724" s="3" t="s">
        <v>37</v>
      </c>
      <c r="P4724" s="2" t="s">
        <v>3224</v>
      </c>
      <c r="Q4724" s="2" t="s">
        <v>139</v>
      </c>
      <c r="R4724" s="2" t="s">
        <v>279</v>
      </c>
      <c r="S4724" s="2" t="s">
        <v>280</v>
      </c>
      <c r="T4724" s="2" t="s">
        <v>2699</v>
      </c>
      <c r="U4724" s="4"/>
      <c r="V4724" s="4"/>
      <c r="W4724" s="4"/>
    </row>
    <row r="4725" spans="1:23" x14ac:dyDescent="0.2">
      <c r="A4725" s="2" t="s">
        <v>4085</v>
      </c>
      <c r="B4725" s="2" t="s">
        <v>4151</v>
      </c>
      <c r="C4725" s="2" t="s">
        <v>25</v>
      </c>
      <c r="D4725" s="2" t="s">
        <v>4205</v>
      </c>
      <c r="E4725" s="2" t="s">
        <v>4153</v>
      </c>
      <c r="F4725" s="2" t="s">
        <v>905</v>
      </c>
      <c r="G4725" s="2" t="s">
        <v>46</v>
      </c>
      <c r="H4725" s="2" t="s">
        <v>4206</v>
      </c>
      <c r="I4725" s="2" t="s">
        <v>442</v>
      </c>
      <c r="J4725" s="2" t="s">
        <v>593</v>
      </c>
      <c r="K4725" s="2" t="s">
        <v>33</v>
      </c>
      <c r="L4725" s="3" t="s">
        <v>45</v>
      </c>
      <c r="M4725" s="3" t="s">
        <v>235</v>
      </c>
      <c r="N4725" s="3" t="s">
        <v>37</v>
      </c>
      <c r="O4725" s="3" t="s">
        <v>37</v>
      </c>
      <c r="P4725" s="2" t="s">
        <v>2232</v>
      </c>
      <c r="Q4725" s="2" t="s">
        <v>39</v>
      </c>
      <c r="R4725" s="2" t="s">
        <v>54</v>
      </c>
      <c r="S4725" s="2" t="s">
        <v>55</v>
      </c>
      <c r="T4725" s="2" t="s">
        <v>2230</v>
      </c>
      <c r="U4725" s="4"/>
      <c r="V4725" s="4"/>
      <c r="W4725" s="4"/>
    </row>
    <row r="4726" spans="1:23" x14ac:dyDescent="0.2">
      <c r="A4726" s="2" t="s">
        <v>4085</v>
      </c>
      <c r="B4726" s="2" t="s">
        <v>4151</v>
      </c>
      <c r="C4726" s="2" t="s">
        <v>25</v>
      </c>
      <c r="D4726" s="2" t="s">
        <v>4205</v>
      </c>
      <c r="E4726" s="2" t="s">
        <v>4153</v>
      </c>
      <c r="F4726" s="2" t="s">
        <v>905</v>
      </c>
      <c r="G4726" s="2" t="s">
        <v>46</v>
      </c>
      <c r="H4726" s="2" t="s">
        <v>4206</v>
      </c>
      <c r="I4726" s="2" t="s">
        <v>442</v>
      </c>
      <c r="J4726" s="2" t="s">
        <v>593</v>
      </c>
      <c r="K4726" s="2" t="s">
        <v>33</v>
      </c>
      <c r="L4726" s="3" t="s">
        <v>45</v>
      </c>
      <c r="M4726" s="3" t="s">
        <v>235</v>
      </c>
      <c r="N4726" s="3" t="s">
        <v>37</v>
      </c>
      <c r="O4726" s="3" t="s">
        <v>37</v>
      </c>
      <c r="P4726" s="2" t="s">
        <v>2232</v>
      </c>
      <c r="Q4726" s="2" t="s">
        <v>139</v>
      </c>
      <c r="R4726" s="2" t="s">
        <v>279</v>
      </c>
      <c r="S4726" s="2" t="s">
        <v>280</v>
      </c>
      <c r="T4726" s="2" t="s">
        <v>2230</v>
      </c>
      <c r="U4726" s="4"/>
      <c r="V4726" s="4"/>
      <c r="W4726" s="4"/>
    </row>
    <row r="4727" spans="1:23" x14ac:dyDescent="0.2">
      <c r="A4727" s="2" t="s">
        <v>4085</v>
      </c>
      <c r="B4727" s="2" t="s">
        <v>4151</v>
      </c>
      <c r="C4727" s="2" t="s">
        <v>25</v>
      </c>
      <c r="D4727" s="2" t="s">
        <v>4207</v>
      </c>
      <c r="E4727" s="2" t="s">
        <v>4153</v>
      </c>
      <c r="F4727" s="2" t="s">
        <v>905</v>
      </c>
      <c r="G4727" s="2" t="s">
        <v>328</v>
      </c>
      <c r="H4727" s="2" t="s">
        <v>4208</v>
      </c>
      <c r="I4727" s="2" t="s">
        <v>442</v>
      </c>
      <c r="J4727" s="2" t="s">
        <v>593</v>
      </c>
      <c r="K4727" s="2" t="s">
        <v>33</v>
      </c>
      <c r="L4727" s="3" t="s">
        <v>45</v>
      </c>
      <c r="M4727" s="3" t="s">
        <v>45</v>
      </c>
      <c r="N4727" s="3" t="s">
        <v>37</v>
      </c>
      <c r="O4727" s="3" t="s">
        <v>37</v>
      </c>
      <c r="P4727" s="2" t="s">
        <v>4209</v>
      </c>
      <c r="Q4727" s="2" t="s">
        <v>39</v>
      </c>
      <c r="R4727" s="2" t="s">
        <v>47</v>
      </c>
      <c r="S4727" s="2" t="s">
        <v>48</v>
      </c>
      <c r="T4727" s="2" t="s">
        <v>4210</v>
      </c>
      <c r="U4727" s="4"/>
      <c r="V4727" s="4"/>
      <c r="W4727" s="4"/>
    </row>
    <row r="4728" spans="1:23" x14ac:dyDescent="0.2">
      <c r="A4728" s="2" t="s">
        <v>4085</v>
      </c>
      <c r="B4728" s="2" t="s">
        <v>4151</v>
      </c>
      <c r="C4728" s="2" t="s">
        <v>25</v>
      </c>
      <c r="D4728" s="2" t="s">
        <v>4207</v>
      </c>
      <c r="E4728" s="2" t="s">
        <v>4153</v>
      </c>
      <c r="F4728" s="2" t="s">
        <v>905</v>
      </c>
      <c r="G4728" s="2" t="s">
        <v>328</v>
      </c>
      <c r="H4728" s="2" t="s">
        <v>4208</v>
      </c>
      <c r="I4728" s="2" t="s">
        <v>442</v>
      </c>
      <c r="J4728" s="2" t="s">
        <v>593</v>
      </c>
      <c r="K4728" s="2" t="s">
        <v>33</v>
      </c>
      <c r="L4728" s="3" t="s">
        <v>45</v>
      </c>
      <c r="M4728" s="3" t="s">
        <v>45</v>
      </c>
      <c r="N4728" s="3" t="s">
        <v>37</v>
      </c>
      <c r="O4728" s="3" t="s">
        <v>37</v>
      </c>
      <c r="P4728" s="2" t="s">
        <v>4209</v>
      </c>
      <c r="Q4728" s="2" t="s">
        <v>479</v>
      </c>
      <c r="R4728" s="2" t="s">
        <v>279</v>
      </c>
      <c r="S4728" s="2" t="s">
        <v>280</v>
      </c>
      <c r="T4728" s="2" t="s">
        <v>4211</v>
      </c>
      <c r="U4728" s="4"/>
      <c r="V4728" s="4"/>
      <c r="W4728" s="4"/>
    </row>
    <row r="4729" spans="1:23" x14ac:dyDescent="0.2">
      <c r="A4729" s="2" t="s">
        <v>4085</v>
      </c>
      <c r="B4729" s="2" t="s">
        <v>4151</v>
      </c>
      <c r="C4729" s="2" t="s">
        <v>25</v>
      </c>
      <c r="D4729" s="2" t="s">
        <v>4212</v>
      </c>
      <c r="E4729" s="2" t="s">
        <v>4153</v>
      </c>
      <c r="F4729" s="2" t="s">
        <v>905</v>
      </c>
      <c r="G4729" s="2" t="s">
        <v>295</v>
      </c>
      <c r="H4729" s="2" t="s">
        <v>4213</v>
      </c>
      <c r="I4729" s="2" t="s">
        <v>442</v>
      </c>
      <c r="J4729" s="2" t="s">
        <v>593</v>
      </c>
      <c r="K4729" s="2" t="s">
        <v>33</v>
      </c>
      <c r="L4729" s="3" t="s">
        <v>45</v>
      </c>
      <c r="M4729" s="3" t="s">
        <v>45</v>
      </c>
      <c r="N4729" s="3" t="s">
        <v>37</v>
      </c>
      <c r="O4729" s="3" t="s">
        <v>37</v>
      </c>
      <c r="P4729" s="2" t="s">
        <v>3504</v>
      </c>
      <c r="Q4729" s="2" t="s">
        <v>74</v>
      </c>
      <c r="R4729" s="2" t="s">
        <v>81</v>
      </c>
      <c r="S4729" s="2" t="s">
        <v>82</v>
      </c>
      <c r="T4729" s="2" t="s">
        <v>2017</v>
      </c>
      <c r="U4729" s="4"/>
      <c r="V4729" s="4"/>
      <c r="W4729" s="4"/>
    </row>
    <row r="4730" spans="1:23" x14ac:dyDescent="0.2">
      <c r="A4730" s="2" t="s">
        <v>4085</v>
      </c>
      <c r="B4730" s="2" t="s">
        <v>4151</v>
      </c>
      <c r="C4730" s="2" t="s">
        <v>25</v>
      </c>
      <c r="D4730" s="2" t="s">
        <v>4212</v>
      </c>
      <c r="E4730" s="2" t="s">
        <v>4153</v>
      </c>
      <c r="F4730" s="2" t="s">
        <v>905</v>
      </c>
      <c r="G4730" s="2" t="s">
        <v>295</v>
      </c>
      <c r="H4730" s="2" t="s">
        <v>4213</v>
      </c>
      <c r="I4730" s="2" t="s">
        <v>442</v>
      </c>
      <c r="J4730" s="2" t="s">
        <v>593</v>
      </c>
      <c r="K4730" s="2" t="s">
        <v>33</v>
      </c>
      <c r="L4730" s="3" t="s">
        <v>45</v>
      </c>
      <c r="M4730" s="3" t="s">
        <v>45</v>
      </c>
      <c r="N4730" s="3" t="s">
        <v>37</v>
      </c>
      <c r="O4730" s="3" t="s">
        <v>37</v>
      </c>
      <c r="P4730" s="2" t="s">
        <v>3504</v>
      </c>
      <c r="Q4730" s="2" t="s">
        <v>150</v>
      </c>
      <c r="R4730" s="2" t="s">
        <v>279</v>
      </c>
      <c r="S4730" s="2" t="s">
        <v>280</v>
      </c>
      <c r="T4730" s="2" t="s">
        <v>1955</v>
      </c>
      <c r="U4730" s="4"/>
      <c r="V4730" s="4"/>
      <c r="W4730" s="4"/>
    </row>
    <row r="4731" spans="1:23" x14ac:dyDescent="0.2">
      <c r="A4731" s="2" t="s">
        <v>4085</v>
      </c>
      <c r="B4731" s="2" t="s">
        <v>4151</v>
      </c>
      <c r="C4731" s="2" t="s">
        <v>25</v>
      </c>
      <c r="D4731" s="2" t="s">
        <v>4214</v>
      </c>
      <c r="E4731" s="2" t="s">
        <v>4153</v>
      </c>
      <c r="F4731" s="2" t="s">
        <v>905</v>
      </c>
      <c r="G4731" s="2" t="s">
        <v>245</v>
      </c>
      <c r="H4731" s="2" t="s">
        <v>4215</v>
      </c>
      <c r="I4731" s="2" t="s">
        <v>442</v>
      </c>
      <c r="J4731" s="2" t="s">
        <v>593</v>
      </c>
      <c r="K4731" s="2" t="s">
        <v>33</v>
      </c>
      <c r="L4731" s="3" t="s">
        <v>45</v>
      </c>
      <c r="M4731" s="3" t="s">
        <v>45</v>
      </c>
      <c r="N4731" s="3" t="s">
        <v>37</v>
      </c>
      <c r="O4731" s="3" t="s">
        <v>37</v>
      </c>
      <c r="P4731" s="2" t="s">
        <v>3487</v>
      </c>
      <c r="Q4731" s="2" t="s">
        <v>39</v>
      </c>
      <c r="R4731" s="2" t="s">
        <v>67</v>
      </c>
      <c r="S4731" s="2" t="s">
        <v>68</v>
      </c>
      <c r="T4731" s="2" t="s">
        <v>2749</v>
      </c>
      <c r="U4731" s="4"/>
      <c r="V4731" s="4"/>
      <c r="W4731" s="4"/>
    </row>
    <row r="4732" spans="1:23" x14ac:dyDescent="0.2">
      <c r="A4732" s="2" t="s">
        <v>4085</v>
      </c>
      <c r="B4732" s="2" t="s">
        <v>4151</v>
      </c>
      <c r="C4732" s="2" t="s">
        <v>25</v>
      </c>
      <c r="D4732" s="2" t="s">
        <v>4214</v>
      </c>
      <c r="E4732" s="2" t="s">
        <v>4153</v>
      </c>
      <c r="F4732" s="2" t="s">
        <v>905</v>
      </c>
      <c r="G4732" s="2" t="s">
        <v>245</v>
      </c>
      <c r="H4732" s="2" t="s">
        <v>4215</v>
      </c>
      <c r="I4732" s="2" t="s">
        <v>442</v>
      </c>
      <c r="J4732" s="2" t="s">
        <v>593</v>
      </c>
      <c r="K4732" s="2" t="s">
        <v>33</v>
      </c>
      <c r="L4732" s="3" t="s">
        <v>45</v>
      </c>
      <c r="M4732" s="3" t="s">
        <v>45</v>
      </c>
      <c r="N4732" s="3" t="s">
        <v>37</v>
      </c>
      <c r="O4732" s="3" t="s">
        <v>37</v>
      </c>
      <c r="P4732" s="2" t="s">
        <v>3487</v>
      </c>
      <c r="Q4732" s="2" t="s">
        <v>150</v>
      </c>
      <c r="R4732" s="2" t="s">
        <v>279</v>
      </c>
      <c r="S4732" s="2" t="s">
        <v>280</v>
      </c>
      <c r="T4732" s="2" t="s">
        <v>2749</v>
      </c>
      <c r="U4732" s="4"/>
      <c r="V4732" s="4"/>
      <c r="W4732" s="4"/>
    </row>
    <row r="4733" spans="1:23" x14ac:dyDescent="0.2">
      <c r="A4733" s="2" t="s">
        <v>4085</v>
      </c>
      <c r="B4733" s="2" t="s">
        <v>4151</v>
      </c>
      <c r="C4733" s="2" t="s">
        <v>25</v>
      </c>
      <c r="D4733" s="2" t="s">
        <v>4216</v>
      </c>
      <c r="E4733" s="2" t="s">
        <v>4153</v>
      </c>
      <c r="F4733" s="2" t="s">
        <v>905</v>
      </c>
      <c r="G4733" s="2" t="s">
        <v>60</v>
      </c>
      <c r="H4733" s="2" t="s">
        <v>4217</v>
      </c>
      <c r="I4733" s="2" t="s">
        <v>442</v>
      </c>
      <c r="J4733" s="2" t="s">
        <v>593</v>
      </c>
      <c r="K4733" s="2" t="s">
        <v>33</v>
      </c>
      <c r="L4733" s="3" t="s">
        <v>34</v>
      </c>
      <c r="M4733" s="3" t="s">
        <v>256</v>
      </c>
      <c r="N4733" s="3" t="s">
        <v>37</v>
      </c>
      <c r="O4733" s="3" t="s">
        <v>37</v>
      </c>
      <c r="P4733" s="2" t="s">
        <v>2218</v>
      </c>
      <c r="Q4733" s="2" t="s">
        <v>121</v>
      </c>
      <c r="R4733" s="2" t="s">
        <v>79</v>
      </c>
      <c r="S4733" s="2" t="s">
        <v>1415</v>
      </c>
      <c r="T4733" s="2" t="s">
        <v>2172</v>
      </c>
      <c r="U4733" s="4"/>
      <c r="V4733" s="4"/>
      <c r="W4733" s="4"/>
    </row>
    <row r="4734" spans="1:23" x14ac:dyDescent="0.2">
      <c r="A4734" s="2" t="s">
        <v>4085</v>
      </c>
      <c r="B4734" s="2" t="s">
        <v>4151</v>
      </c>
      <c r="C4734" s="2" t="s">
        <v>25</v>
      </c>
      <c r="D4734" s="2" t="s">
        <v>4216</v>
      </c>
      <c r="E4734" s="2" t="s">
        <v>4153</v>
      </c>
      <c r="F4734" s="2" t="s">
        <v>905</v>
      </c>
      <c r="G4734" s="2" t="s">
        <v>60</v>
      </c>
      <c r="H4734" s="2" t="s">
        <v>4217</v>
      </c>
      <c r="I4734" s="2" t="s">
        <v>442</v>
      </c>
      <c r="J4734" s="2" t="s">
        <v>593</v>
      </c>
      <c r="K4734" s="2" t="s">
        <v>33</v>
      </c>
      <c r="L4734" s="3" t="s">
        <v>34</v>
      </c>
      <c r="M4734" s="3" t="s">
        <v>256</v>
      </c>
      <c r="N4734" s="3" t="s">
        <v>37</v>
      </c>
      <c r="O4734" s="3" t="s">
        <v>37</v>
      </c>
      <c r="P4734" s="2" t="s">
        <v>2218</v>
      </c>
      <c r="Q4734" s="2" t="s">
        <v>139</v>
      </c>
      <c r="R4734" s="2" t="s">
        <v>279</v>
      </c>
      <c r="S4734" s="2" t="s">
        <v>280</v>
      </c>
      <c r="T4734" s="2" t="s">
        <v>2172</v>
      </c>
      <c r="U4734" s="4"/>
      <c r="V4734" s="4"/>
      <c r="W4734" s="4"/>
    </row>
    <row r="4735" spans="1:23" x14ac:dyDescent="0.2">
      <c r="A4735" s="2" t="s">
        <v>4085</v>
      </c>
      <c r="B4735" s="2" t="s">
        <v>4151</v>
      </c>
      <c r="C4735" s="2" t="s">
        <v>25</v>
      </c>
      <c r="D4735" s="2" t="s">
        <v>4218</v>
      </c>
      <c r="E4735" s="2" t="s">
        <v>4153</v>
      </c>
      <c r="F4735" s="2" t="s">
        <v>905</v>
      </c>
      <c r="G4735" s="2" t="s">
        <v>252</v>
      </c>
      <c r="H4735" s="2" t="s">
        <v>4219</v>
      </c>
      <c r="I4735" s="2" t="s">
        <v>442</v>
      </c>
      <c r="J4735" s="2" t="s">
        <v>593</v>
      </c>
      <c r="K4735" s="2" t="s">
        <v>33</v>
      </c>
      <c r="L4735" s="3" t="s">
        <v>45</v>
      </c>
      <c r="M4735" s="3" t="s">
        <v>45</v>
      </c>
      <c r="N4735" s="3" t="s">
        <v>37</v>
      </c>
      <c r="O4735" s="3" t="s">
        <v>37</v>
      </c>
      <c r="P4735" s="2" t="s">
        <v>777</v>
      </c>
      <c r="Q4735" s="2" t="s">
        <v>39</v>
      </c>
      <c r="R4735" s="2" t="s">
        <v>67</v>
      </c>
      <c r="S4735" s="2" t="s">
        <v>68</v>
      </c>
      <c r="T4735" s="2" t="s">
        <v>3290</v>
      </c>
      <c r="U4735" s="4"/>
      <c r="V4735" s="4"/>
      <c r="W4735" s="4"/>
    </row>
    <row r="4736" spans="1:23" x14ac:dyDescent="0.2">
      <c r="A4736" s="2" t="s">
        <v>4085</v>
      </c>
      <c r="B4736" s="2" t="s">
        <v>4151</v>
      </c>
      <c r="C4736" s="2" t="s">
        <v>25</v>
      </c>
      <c r="D4736" s="2" t="s">
        <v>4218</v>
      </c>
      <c r="E4736" s="2" t="s">
        <v>4153</v>
      </c>
      <c r="F4736" s="2" t="s">
        <v>905</v>
      </c>
      <c r="G4736" s="2" t="s">
        <v>252</v>
      </c>
      <c r="H4736" s="2" t="s">
        <v>4219</v>
      </c>
      <c r="I4736" s="2" t="s">
        <v>442</v>
      </c>
      <c r="J4736" s="2" t="s">
        <v>593</v>
      </c>
      <c r="K4736" s="2" t="s">
        <v>33</v>
      </c>
      <c r="L4736" s="3" t="s">
        <v>45</v>
      </c>
      <c r="M4736" s="3" t="s">
        <v>45</v>
      </c>
      <c r="N4736" s="3" t="s">
        <v>37</v>
      </c>
      <c r="O4736" s="3" t="s">
        <v>37</v>
      </c>
      <c r="P4736" s="2" t="s">
        <v>777</v>
      </c>
      <c r="Q4736" s="2" t="s">
        <v>150</v>
      </c>
      <c r="R4736" s="2" t="s">
        <v>279</v>
      </c>
      <c r="S4736" s="2" t="s">
        <v>280</v>
      </c>
      <c r="T4736" s="2" t="s">
        <v>3290</v>
      </c>
      <c r="U4736" s="4"/>
      <c r="V4736" s="4"/>
      <c r="W4736" s="4"/>
    </row>
    <row r="4737" spans="1:23" x14ac:dyDescent="0.2">
      <c r="A4737" s="2" t="s">
        <v>4085</v>
      </c>
      <c r="B4737" s="2" t="s">
        <v>4151</v>
      </c>
      <c r="C4737" s="2" t="s">
        <v>25</v>
      </c>
      <c r="D4737" s="2" t="s">
        <v>4220</v>
      </c>
      <c r="E4737" s="2" t="s">
        <v>4153</v>
      </c>
      <c r="F4737" s="2" t="s">
        <v>905</v>
      </c>
      <c r="G4737" s="2" t="s">
        <v>186</v>
      </c>
      <c r="H4737" s="2" t="s">
        <v>4221</v>
      </c>
      <c r="I4737" s="2" t="s">
        <v>442</v>
      </c>
      <c r="J4737" s="2" t="s">
        <v>593</v>
      </c>
      <c r="K4737" s="2" t="s">
        <v>33</v>
      </c>
      <c r="L4737" s="3" t="s">
        <v>45</v>
      </c>
      <c r="M4737" s="3" t="s">
        <v>45</v>
      </c>
      <c r="N4737" s="3" t="s">
        <v>37</v>
      </c>
      <c r="O4737" s="3" t="s">
        <v>37</v>
      </c>
      <c r="P4737" s="2" t="s">
        <v>2940</v>
      </c>
      <c r="Q4737" s="2" t="s">
        <v>74</v>
      </c>
      <c r="R4737" s="2" t="s">
        <v>140</v>
      </c>
      <c r="S4737" s="2" t="s">
        <v>141</v>
      </c>
      <c r="T4737" s="2" t="s">
        <v>2447</v>
      </c>
      <c r="U4737" s="4"/>
      <c r="V4737" s="4"/>
      <c r="W4737" s="4"/>
    </row>
    <row r="4738" spans="1:23" x14ac:dyDescent="0.2">
      <c r="A4738" s="2" t="s">
        <v>4085</v>
      </c>
      <c r="B4738" s="2" t="s">
        <v>4151</v>
      </c>
      <c r="C4738" s="2" t="s">
        <v>25</v>
      </c>
      <c r="D4738" s="2" t="s">
        <v>4220</v>
      </c>
      <c r="E4738" s="2" t="s">
        <v>4153</v>
      </c>
      <c r="F4738" s="2" t="s">
        <v>905</v>
      </c>
      <c r="G4738" s="2" t="s">
        <v>186</v>
      </c>
      <c r="H4738" s="2" t="s">
        <v>4221</v>
      </c>
      <c r="I4738" s="2" t="s">
        <v>442</v>
      </c>
      <c r="J4738" s="2" t="s">
        <v>593</v>
      </c>
      <c r="K4738" s="2" t="s">
        <v>33</v>
      </c>
      <c r="L4738" s="3" t="s">
        <v>45</v>
      </c>
      <c r="M4738" s="3" t="s">
        <v>45</v>
      </c>
      <c r="N4738" s="3" t="s">
        <v>37</v>
      </c>
      <c r="O4738" s="3" t="s">
        <v>37</v>
      </c>
      <c r="P4738" s="2" t="s">
        <v>2940</v>
      </c>
      <c r="Q4738" s="2" t="s">
        <v>479</v>
      </c>
      <c r="R4738" s="2" t="s">
        <v>279</v>
      </c>
      <c r="S4738" s="2" t="s">
        <v>280</v>
      </c>
      <c r="T4738" s="2" t="s">
        <v>500</v>
      </c>
      <c r="U4738" s="4"/>
      <c r="V4738" s="4"/>
      <c r="W4738" s="4"/>
    </row>
    <row r="4739" spans="1:23" x14ac:dyDescent="0.2">
      <c r="A4739" s="2" t="s">
        <v>4085</v>
      </c>
      <c r="B4739" s="2" t="s">
        <v>4151</v>
      </c>
      <c r="C4739" s="2" t="s">
        <v>25</v>
      </c>
      <c r="D4739" s="2" t="s">
        <v>4222</v>
      </c>
      <c r="E4739" s="2" t="s">
        <v>4153</v>
      </c>
      <c r="F4739" s="2" t="s">
        <v>905</v>
      </c>
      <c r="G4739" s="2" t="s">
        <v>180</v>
      </c>
      <c r="H4739" s="2" t="s">
        <v>4223</v>
      </c>
      <c r="I4739" s="2" t="s">
        <v>442</v>
      </c>
      <c r="J4739" s="2" t="s">
        <v>593</v>
      </c>
      <c r="K4739" s="2" t="s">
        <v>33</v>
      </c>
      <c r="L4739" s="3" t="s">
        <v>45</v>
      </c>
      <c r="M4739" s="3" t="s">
        <v>235</v>
      </c>
      <c r="N4739" s="3" t="s">
        <v>37</v>
      </c>
      <c r="O4739" s="3" t="s">
        <v>37</v>
      </c>
      <c r="P4739" s="2" t="s">
        <v>3065</v>
      </c>
      <c r="Q4739" s="2" t="s">
        <v>39</v>
      </c>
      <c r="R4739" s="2" t="s">
        <v>92</v>
      </c>
      <c r="S4739" s="2" t="s">
        <v>93</v>
      </c>
      <c r="T4739" s="2" t="s">
        <v>2616</v>
      </c>
      <c r="U4739" s="4"/>
      <c r="V4739" s="4"/>
      <c r="W4739" s="4"/>
    </row>
    <row r="4740" spans="1:23" x14ac:dyDescent="0.2">
      <c r="A4740" s="2" t="s">
        <v>4085</v>
      </c>
      <c r="B4740" s="2" t="s">
        <v>4151</v>
      </c>
      <c r="C4740" s="2" t="s">
        <v>25</v>
      </c>
      <c r="D4740" s="2" t="s">
        <v>4222</v>
      </c>
      <c r="E4740" s="2" t="s">
        <v>4153</v>
      </c>
      <c r="F4740" s="2" t="s">
        <v>905</v>
      </c>
      <c r="G4740" s="2" t="s">
        <v>180</v>
      </c>
      <c r="H4740" s="2" t="s">
        <v>4223</v>
      </c>
      <c r="I4740" s="2" t="s">
        <v>442</v>
      </c>
      <c r="J4740" s="2" t="s">
        <v>593</v>
      </c>
      <c r="K4740" s="2" t="s">
        <v>33</v>
      </c>
      <c r="L4740" s="3" t="s">
        <v>45</v>
      </c>
      <c r="M4740" s="3" t="s">
        <v>235</v>
      </c>
      <c r="N4740" s="3" t="s">
        <v>37</v>
      </c>
      <c r="O4740" s="3" t="s">
        <v>37</v>
      </c>
      <c r="P4740" s="2" t="s">
        <v>3065</v>
      </c>
      <c r="Q4740" s="2" t="s">
        <v>479</v>
      </c>
      <c r="R4740" s="2" t="s">
        <v>279</v>
      </c>
      <c r="S4740" s="2" t="s">
        <v>280</v>
      </c>
      <c r="T4740" s="2" t="s">
        <v>2688</v>
      </c>
      <c r="U4740" s="4"/>
      <c r="V4740" s="4"/>
      <c r="W4740" s="4"/>
    </row>
    <row r="4741" spans="1:23" x14ac:dyDescent="0.2">
      <c r="A4741" s="2" t="s">
        <v>4085</v>
      </c>
      <c r="B4741" s="2" t="s">
        <v>4151</v>
      </c>
      <c r="C4741" s="2" t="s">
        <v>25</v>
      </c>
      <c r="D4741" s="2" t="s">
        <v>4224</v>
      </c>
      <c r="E4741" s="2" t="s">
        <v>4153</v>
      </c>
      <c r="F4741" s="2" t="s">
        <v>905</v>
      </c>
      <c r="G4741" s="2" t="s">
        <v>301</v>
      </c>
      <c r="H4741" s="2" t="s">
        <v>4225</v>
      </c>
      <c r="I4741" s="2" t="s">
        <v>442</v>
      </c>
      <c r="J4741" s="2" t="s">
        <v>593</v>
      </c>
      <c r="K4741" s="2" t="s">
        <v>33</v>
      </c>
      <c r="L4741" s="3" t="s">
        <v>45</v>
      </c>
      <c r="M4741" s="3" t="s">
        <v>45</v>
      </c>
      <c r="N4741" s="3" t="s">
        <v>37</v>
      </c>
      <c r="O4741" s="3" t="s">
        <v>37</v>
      </c>
      <c r="P4741" s="2" t="s">
        <v>4043</v>
      </c>
      <c r="Q4741" s="2" t="s">
        <v>74</v>
      </c>
      <c r="R4741" s="2" t="s">
        <v>140</v>
      </c>
      <c r="S4741" s="2" t="s">
        <v>141</v>
      </c>
      <c r="T4741" s="2" t="s">
        <v>2017</v>
      </c>
      <c r="U4741" s="4"/>
      <c r="V4741" s="4"/>
      <c r="W4741" s="4"/>
    </row>
    <row r="4742" spans="1:23" x14ac:dyDescent="0.2">
      <c r="A4742" s="2" t="s">
        <v>4085</v>
      </c>
      <c r="B4742" s="2" t="s">
        <v>4151</v>
      </c>
      <c r="C4742" s="2" t="s">
        <v>25</v>
      </c>
      <c r="D4742" s="2" t="s">
        <v>4224</v>
      </c>
      <c r="E4742" s="2" t="s">
        <v>4153</v>
      </c>
      <c r="F4742" s="2" t="s">
        <v>905</v>
      </c>
      <c r="G4742" s="2" t="s">
        <v>301</v>
      </c>
      <c r="H4742" s="2" t="s">
        <v>4225</v>
      </c>
      <c r="I4742" s="2" t="s">
        <v>442</v>
      </c>
      <c r="J4742" s="2" t="s">
        <v>593</v>
      </c>
      <c r="K4742" s="2" t="s">
        <v>33</v>
      </c>
      <c r="L4742" s="3" t="s">
        <v>45</v>
      </c>
      <c r="M4742" s="3" t="s">
        <v>45</v>
      </c>
      <c r="N4742" s="3" t="s">
        <v>37</v>
      </c>
      <c r="O4742" s="3" t="s">
        <v>37</v>
      </c>
      <c r="P4742" s="2" t="s">
        <v>4043</v>
      </c>
      <c r="Q4742" s="2" t="s">
        <v>479</v>
      </c>
      <c r="R4742" s="2" t="s">
        <v>279</v>
      </c>
      <c r="S4742" s="2" t="s">
        <v>280</v>
      </c>
      <c r="T4742" s="2" t="s">
        <v>2620</v>
      </c>
      <c r="U4742" s="4"/>
      <c r="V4742" s="4"/>
      <c r="W4742" s="4"/>
    </row>
    <row r="4743" spans="1:23" x14ac:dyDescent="0.2">
      <c r="A4743" s="2" t="s">
        <v>4085</v>
      </c>
      <c r="B4743" s="2" t="s">
        <v>4151</v>
      </c>
      <c r="C4743" s="2" t="s">
        <v>25</v>
      </c>
      <c r="D4743" s="2" t="s">
        <v>4226</v>
      </c>
      <c r="E4743" s="2" t="s">
        <v>4153</v>
      </c>
      <c r="F4743" s="2" t="s">
        <v>905</v>
      </c>
      <c r="G4743" s="2" t="s">
        <v>1030</v>
      </c>
      <c r="H4743" s="2" t="s">
        <v>4227</v>
      </c>
      <c r="I4743" s="2" t="s">
        <v>442</v>
      </c>
      <c r="J4743" s="2" t="s">
        <v>593</v>
      </c>
      <c r="K4743" s="2" t="s">
        <v>33</v>
      </c>
      <c r="L4743" s="3" t="s">
        <v>45</v>
      </c>
      <c r="M4743" s="3" t="s">
        <v>86</v>
      </c>
      <c r="N4743" s="3" t="s">
        <v>37</v>
      </c>
      <c r="O4743" s="3" t="s">
        <v>37</v>
      </c>
      <c r="P4743" s="2" t="s">
        <v>2442</v>
      </c>
      <c r="Q4743" s="2" t="s">
        <v>74</v>
      </c>
      <c r="R4743" s="2" t="s">
        <v>81</v>
      </c>
      <c r="S4743" s="2" t="s">
        <v>82</v>
      </c>
      <c r="T4743" s="2" t="s">
        <v>551</v>
      </c>
      <c r="U4743" s="4"/>
      <c r="V4743" s="4"/>
      <c r="W4743" s="4"/>
    </row>
    <row r="4744" spans="1:23" x14ac:dyDescent="0.2">
      <c r="A4744" s="2" t="s">
        <v>4085</v>
      </c>
      <c r="B4744" s="2" t="s">
        <v>4151</v>
      </c>
      <c r="C4744" s="2" t="s">
        <v>25</v>
      </c>
      <c r="D4744" s="2" t="s">
        <v>4226</v>
      </c>
      <c r="E4744" s="2" t="s">
        <v>4153</v>
      </c>
      <c r="F4744" s="2" t="s">
        <v>905</v>
      </c>
      <c r="G4744" s="2" t="s">
        <v>1030</v>
      </c>
      <c r="H4744" s="2" t="s">
        <v>4227</v>
      </c>
      <c r="I4744" s="2" t="s">
        <v>442</v>
      </c>
      <c r="J4744" s="2" t="s">
        <v>593</v>
      </c>
      <c r="K4744" s="2" t="s">
        <v>33</v>
      </c>
      <c r="L4744" s="3" t="s">
        <v>45</v>
      </c>
      <c r="M4744" s="3" t="s">
        <v>86</v>
      </c>
      <c r="N4744" s="3" t="s">
        <v>37</v>
      </c>
      <c r="O4744" s="3" t="s">
        <v>37</v>
      </c>
      <c r="P4744" s="2" t="s">
        <v>2442</v>
      </c>
      <c r="Q4744" s="2" t="s">
        <v>139</v>
      </c>
      <c r="R4744" s="2" t="s">
        <v>279</v>
      </c>
      <c r="S4744" s="2" t="s">
        <v>280</v>
      </c>
      <c r="T4744" s="2" t="s">
        <v>2447</v>
      </c>
      <c r="U4744" s="4"/>
      <c r="V4744" s="4"/>
      <c r="W4744" s="4"/>
    </row>
    <row r="4745" spans="1:23" x14ac:dyDescent="0.2">
      <c r="A4745" s="2" t="s">
        <v>4085</v>
      </c>
      <c r="B4745" s="2" t="s">
        <v>4151</v>
      </c>
      <c r="C4745" s="2" t="s">
        <v>25</v>
      </c>
      <c r="D4745" s="2" t="s">
        <v>4228</v>
      </c>
      <c r="E4745" s="2" t="s">
        <v>4153</v>
      </c>
      <c r="F4745" s="2" t="s">
        <v>905</v>
      </c>
      <c r="G4745" s="2" t="s">
        <v>1208</v>
      </c>
      <c r="H4745" s="2" t="s">
        <v>4229</v>
      </c>
      <c r="I4745" s="2" t="s">
        <v>442</v>
      </c>
      <c r="J4745" s="2" t="s">
        <v>593</v>
      </c>
      <c r="K4745" s="2" t="s">
        <v>33</v>
      </c>
      <c r="L4745" s="3" t="s">
        <v>98</v>
      </c>
      <c r="M4745" s="3" t="s">
        <v>98</v>
      </c>
      <c r="N4745" s="3" t="s">
        <v>37</v>
      </c>
      <c r="O4745" s="3" t="s">
        <v>37</v>
      </c>
      <c r="P4745" s="2" t="s">
        <v>2293</v>
      </c>
      <c r="Q4745" s="2" t="s">
        <v>39</v>
      </c>
      <c r="R4745" s="2" t="s">
        <v>47</v>
      </c>
      <c r="S4745" s="2" t="s">
        <v>48</v>
      </c>
      <c r="T4745" s="2" t="s">
        <v>2775</v>
      </c>
      <c r="U4745" s="4"/>
      <c r="V4745" s="4"/>
      <c r="W4745" s="4"/>
    </row>
    <row r="4746" spans="1:23" x14ac:dyDescent="0.2">
      <c r="A4746" s="2" t="s">
        <v>4085</v>
      </c>
      <c r="B4746" s="2" t="s">
        <v>4151</v>
      </c>
      <c r="C4746" s="2" t="s">
        <v>25</v>
      </c>
      <c r="D4746" s="2" t="s">
        <v>4228</v>
      </c>
      <c r="E4746" s="2" t="s">
        <v>4153</v>
      </c>
      <c r="F4746" s="2" t="s">
        <v>905</v>
      </c>
      <c r="G4746" s="2" t="s">
        <v>1208</v>
      </c>
      <c r="H4746" s="2" t="s">
        <v>4229</v>
      </c>
      <c r="I4746" s="2" t="s">
        <v>442</v>
      </c>
      <c r="J4746" s="2" t="s">
        <v>593</v>
      </c>
      <c r="K4746" s="2" t="s">
        <v>33</v>
      </c>
      <c r="L4746" s="3" t="s">
        <v>98</v>
      </c>
      <c r="M4746" s="3" t="s">
        <v>98</v>
      </c>
      <c r="N4746" s="3" t="s">
        <v>37</v>
      </c>
      <c r="O4746" s="3" t="s">
        <v>37</v>
      </c>
      <c r="P4746" s="2" t="s">
        <v>2293</v>
      </c>
      <c r="Q4746" s="2" t="s">
        <v>150</v>
      </c>
      <c r="R4746" s="2" t="s">
        <v>279</v>
      </c>
      <c r="S4746" s="2" t="s">
        <v>280</v>
      </c>
      <c r="T4746" s="2" t="s">
        <v>2447</v>
      </c>
      <c r="U4746" s="4"/>
      <c r="V4746" s="4"/>
      <c r="W4746" s="4"/>
    </row>
    <row r="4747" spans="1:23" x14ac:dyDescent="0.2">
      <c r="A4747" s="2" t="s">
        <v>4085</v>
      </c>
      <c r="B4747" s="2" t="s">
        <v>4151</v>
      </c>
      <c r="C4747" s="2" t="s">
        <v>25</v>
      </c>
      <c r="D4747" s="2" t="s">
        <v>4230</v>
      </c>
      <c r="E4747" s="2" t="s">
        <v>4153</v>
      </c>
      <c r="F4747" s="2" t="s">
        <v>905</v>
      </c>
      <c r="G4747" s="2" t="s">
        <v>2352</v>
      </c>
      <c r="H4747" s="2" t="s">
        <v>4231</v>
      </c>
      <c r="I4747" s="2" t="s">
        <v>442</v>
      </c>
      <c r="J4747" s="2" t="s">
        <v>593</v>
      </c>
      <c r="K4747" s="2" t="s">
        <v>33</v>
      </c>
      <c r="L4747" s="3" t="s">
        <v>45</v>
      </c>
      <c r="M4747" s="3" t="s">
        <v>45</v>
      </c>
      <c r="N4747" s="3" t="s">
        <v>37</v>
      </c>
      <c r="O4747" s="3" t="s">
        <v>37</v>
      </c>
      <c r="P4747" s="2" t="s">
        <v>1954</v>
      </c>
      <c r="Q4747" s="2" t="s">
        <v>39</v>
      </c>
      <c r="R4747" s="2" t="s">
        <v>67</v>
      </c>
      <c r="S4747" s="2" t="s">
        <v>68</v>
      </c>
      <c r="T4747" s="2" t="s">
        <v>1322</v>
      </c>
      <c r="U4747" s="4"/>
      <c r="V4747" s="4"/>
      <c r="W4747" s="4"/>
    </row>
    <row r="4748" spans="1:23" x14ac:dyDescent="0.2">
      <c r="A4748" s="2" t="s">
        <v>4085</v>
      </c>
      <c r="B4748" s="2" t="s">
        <v>4151</v>
      </c>
      <c r="C4748" s="2" t="s">
        <v>25</v>
      </c>
      <c r="D4748" s="2" t="s">
        <v>4230</v>
      </c>
      <c r="E4748" s="2" t="s">
        <v>4153</v>
      </c>
      <c r="F4748" s="2" t="s">
        <v>905</v>
      </c>
      <c r="G4748" s="2" t="s">
        <v>2352</v>
      </c>
      <c r="H4748" s="2" t="s">
        <v>4231</v>
      </c>
      <c r="I4748" s="2" t="s">
        <v>442</v>
      </c>
      <c r="J4748" s="2" t="s">
        <v>593</v>
      </c>
      <c r="K4748" s="2" t="s">
        <v>33</v>
      </c>
      <c r="L4748" s="3" t="s">
        <v>45</v>
      </c>
      <c r="M4748" s="3" t="s">
        <v>45</v>
      </c>
      <c r="N4748" s="3" t="s">
        <v>37</v>
      </c>
      <c r="O4748" s="3" t="s">
        <v>37</v>
      </c>
      <c r="P4748" s="2" t="s">
        <v>1954</v>
      </c>
      <c r="Q4748" s="2" t="s">
        <v>150</v>
      </c>
      <c r="R4748" s="2" t="s">
        <v>279</v>
      </c>
      <c r="S4748" s="2" t="s">
        <v>280</v>
      </c>
      <c r="T4748" s="2" t="s">
        <v>1142</v>
      </c>
      <c r="U4748" s="4"/>
      <c r="V4748" s="4"/>
      <c r="W4748" s="4"/>
    </row>
    <row r="4749" spans="1:23" x14ac:dyDescent="0.2">
      <c r="A4749" s="2" t="s">
        <v>4085</v>
      </c>
      <c r="B4749" s="2" t="s">
        <v>4151</v>
      </c>
      <c r="C4749" s="2" t="s">
        <v>25</v>
      </c>
      <c r="D4749" s="2" t="s">
        <v>4232</v>
      </c>
      <c r="E4749" s="2" t="s">
        <v>4153</v>
      </c>
      <c r="F4749" s="2" t="s">
        <v>810</v>
      </c>
      <c r="G4749" s="2" t="s">
        <v>29</v>
      </c>
      <c r="H4749" s="2" t="s">
        <v>4233</v>
      </c>
      <c r="I4749" s="2" t="s">
        <v>442</v>
      </c>
      <c r="J4749" s="2" t="s">
        <v>593</v>
      </c>
      <c r="K4749" s="2" t="s">
        <v>33</v>
      </c>
      <c r="L4749" s="3" t="s">
        <v>34</v>
      </c>
      <c r="M4749" s="3" t="s">
        <v>52</v>
      </c>
      <c r="N4749" s="3" t="s">
        <v>37</v>
      </c>
      <c r="O4749" s="3" t="s">
        <v>37</v>
      </c>
      <c r="P4749" s="2" t="s">
        <v>4016</v>
      </c>
      <c r="Q4749" s="2" t="s">
        <v>74</v>
      </c>
      <c r="R4749" s="2" t="s">
        <v>140</v>
      </c>
      <c r="S4749" s="2" t="s">
        <v>141</v>
      </c>
      <c r="T4749" s="2" t="s">
        <v>2626</v>
      </c>
      <c r="U4749" s="4"/>
      <c r="V4749" s="4"/>
      <c r="W4749" s="4"/>
    </row>
    <row r="4750" spans="1:23" x14ac:dyDescent="0.2">
      <c r="A4750" s="2" t="s">
        <v>4085</v>
      </c>
      <c r="B4750" s="2" t="s">
        <v>4151</v>
      </c>
      <c r="C4750" s="2" t="s">
        <v>25</v>
      </c>
      <c r="D4750" s="2" t="s">
        <v>4232</v>
      </c>
      <c r="E4750" s="2" t="s">
        <v>4153</v>
      </c>
      <c r="F4750" s="2" t="s">
        <v>810</v>
      </c>
      <c r="G4750" s="2" t="s">
        <v>29</v>
      </c>
      <c r="H4750" s="2" t="s">
        <v>4233</v>
      </c>
      <c r="I4750" s="2" t="s">
        <v>442</v>
      </c>
      <c r="J4750" s="2" t="s">
        <v>593</v>
      </c>
      <c r="K4750" s="2" t="s">
        <v>33</v>
      </c>
      <c r="L4750" s="3" t="s">
        <v>34</v>
      </c>
      <c r="M4750" s="3" t="s">
        <v>52</v>
      </c>
      <c r="N4750" s="3" t="s">
        <v>37</v>
      </c>
      <c r="O4750" s="3" t="s">
        <v>37</v>
      </c>
      <c r="P4750" s="2" t="s">
        <v>4016</v>
      </c>
      <c r="Q4750" s="2" t="s">
        <v>479</v>
      </c>
      <c r="R4750" s="2" t="s">
        <v>279</v>
      </c>
      <c r="S4750" s="2" t="s">
        <v>280</v>
      </c>
      <c r="T4750" s="2" t="s">
        <v>2626</v>
      </c>
      <c r="U4750" s="4"/>
      <c r="V4750" s="4"/>
      <c r="W4750" s="4"/>
    </row>
    <row r="4751" spans="1:23" x14ac:dyDescent="0.2">
      <c r="A4751" s="2" t="s">
        <v>4085</v>
      </c>
      <c r="B4751" s="2" t="s">
        <v>4151</v>
      </c>
      <c r="C4751" s="2" t="s">
        <v>25</v>
      </c>
      <c r="D4751" s="2" t="s">
        <v>4234</v>
      </c>
      <c r="E4751" s="2" t="s">
        <v>4153</v>
      </c>
      <c r="F4751" s="2" t="s">
        <v>810</v>
      </c>
      <c r="G4751" s="2" t="s">
        <v>44</v>
      </c>
      <c r="H4751" s="2" t="s">
        <v>4235</v>
      </c>
      <c r="I4751" s="2" t="s">
        <v>442</v>
      </c>
      <c r="J4751" s="2" t="s">
        <v>593</v>
      </c>
      <c r="K4751" s="2" t="s">
        <v>33</v>
      </c>
      <c r="L4751" s="3" t="s">
        <v>34</v>
      </c>
      <c r="M4751" s="3" t="s">
        <v>256</v>
      </c>
      <c r="N4751" s="3" t="s">
        <v>37</v>
      </c>
      <c r="O4751" s="3" t="s">
        <v>37</v>
      </c>
      <c r="P4751" s="2" t="s">
        <v>4051</v>
      </c>
      <c r="Q4751" s="2" t="s">
        <v>74</v>
      </c>
      <c r="R4751" s="2" t="s">
        <v>75</v>
      </c>
      <c r="S4751" s="2" t="s">
        <v>76</v>
      </c>
      <c r="T4751" s="2" t="s">
        <v>4066</v>
      </c>
      <c r="U4751" s="4"/>
      <c r="V4751" s="4"/>
      <c r="W4751" s="4"/>
    </row>
    <row r="4752" spans="1:23" x14ac:dyDescent="0.2">
      <c r="A4752" s="2" t="s">
        <v>4085</v>
      </c>
      <c r="B4752" s="2" t="s">
        <v>4151</v>
      </c>
      <c r="C4752" s="2" t="s">
        <v>25</v>
      </c>
      <c r="D4752" s="2" t="s">
        <v>4234</v>
      </c>
      <c r="E4752" s="2" t="s">
        <v>4153</v>
      </c>
      <c r="F4752" s="2" t="s">
        <v>810</v>
      </c>
      <c r="G4752" s="2" t="s">
        <v>44</v>
      </c>
      <c r="H4752" s="2" t="s">
        <v>4235</v>
      </c>
      <c r="I4752" s="2" t="s">
        <v>442</v>
      </c>
      <c r="J4752" s="2" t="s">
        <v>593</v>
      </c>
      <c r="K4752" s="2" t="s">
        <v>33</v>
      </c>
      <c r="L4752" s="3" t="s">
        <v>34</v>
      </c>
      <c r="M4752" s="3" t="s">
        <v>256</v>
      </c>
      <c r="N4752" s="3" t="s">
        <v>37</v>
      </c>
      <c r="O4752" s="3" t="s">
        <v>37</v>
      </c>
      <c r="P4752" s="2" t="s">
        <v>4051</v>
      </c>
      <c r="Q4752" s="2" t="s">
        <v>139</v>
      </c>
      <c r="R4752" s="2" t="s">
        <v>279</v>
      </c>
      <c r="S4752" s="2" t="s">
        <v>280</v>
      </c>
      <c r="T4752" s="2" t="s">
        <v>2749</v>
      </c>
      <c r="U4752" s="4"/>
      <c r="V4752" s="4"/>
      <c r="W4752" s="4"/>
    </row>
    <row r="4753" spans="1:23" x14ac:dyDescent="0.2">
      <c r="A4753" s="2" t="s">
        <v>4085</v>
      </c>
      <c r="B4753" s="2" t="s">
        <v>4151</v>
      </c>
      <c r="C4753" s="2" t="s">
        <v>25</v>
      </c>
      <c r="D4753" s="2" t="s">
        <v>4236</v>
      </c>
      <c r="E4753" s="2" t="s">
        <v>4153</v>
      </c>
      <c r="F4753" s="2" t="s">
        <v>810</v>
      </c>
      <c r="G4753" s="2" t="s">
        <v>51</v>
      </c>
      <c r="H4753" s="2" t="s">
        <v>4235</v>
      </c>
      <c r="I4753" s="2" t="s">
        <v>442</v>
      </c>
      <c r="J4753" s="2" t="s">
        <v>593</v>
      </c>
      <c r="K4753" s="2" t="s">
        <v>33</v>
      </c>
      <c r="L4753" s="3" t="s">
        <v>34</v>
      </c>
      <c r="M4753" s="3" t="s">
        <v>256</v>
      </c>
      <c r="N4753" s="3" t="s">
        <v>37</v>
      </c>
      <c r="O4753" s="3" t="s">
        <v>37</v>
      </c>
      <c r="P4753" s="2" t="s">
        <v>4051</v>
      </c>
      <c r="Q4753" s="2" t="s">
        <v>74</v>
      </c>
      <c r="R4753" s="2" t="s">
        <v>81</v>
      </c>
      <c r="S4753" s="2" t="s">
        <v>82</v>
      </c>
      <c r="T4753" s="2" t="s">
        <v>696</v>
      </c>
      <c r="U4753" s="4"/>
      <c r="V4753" s="4"/>
      <c r="W4753" s="4"/>
    </row>
    <row r="4754" spans="1:23" x14ac:dyDescent="0.2">
      <c r="A4754" s="2" t="s">
        <v>4085</v>
      </c>
      <c r="B4754" s="2" t="s">
        <v>4151</v>
      </c>
      <c r="C4754" s="2" t="s">
        <v>25</v>
      </c>
      <c r="D4754" s="2" t="s">
        <v>4236</v>
      </c>
      <c r="E4754" s="2" t="s">
        <v>4153</v>
      </c>
      <c r="F4754" s="2" t="s">
        <v>810</v>
      </c>
      <c r="G4754" s="2" t="s">
        <v>51</v>
      </c>
      <c r="H4754" s="2" t="s">
        <v>4235</v>
      </c>
      <c r="I4754" s="2" t="s">
        <v>442</v>
      </c>
      <c r="J4754" s="2" t="s">
        <v>593</v>
      </c>
      <c r="K4754" s="2" t="s">
        <v>33</v>
      </c>
      <c r="L4754" s="3" t="s">
        <v>34</v>
      </c>
      <c r="M4754" s="3" t="s">
        <v>256</v>
      </c>
      <c r="N4754" s="3" t="s">
        <v>37</v>
      </c>
      <c r="O4754" s="3" t="s">
        <v>37</v>
      </c>
      <c r="P4754" s="2" t="s">
        <v>4051</v>
      </c>
      <c r="Q4754" s="2" t="s">
        <v>139</v>
      </c>
      <c r="R4754" s="2" t="s">
        <v>279</v>
      </c>
      <c r="S4754" s="2" t="s">
        <v>280</v>
      </c>
      <c r="T4754" s="2" t="s">
        <v>2749</v>
      </c>
      <c r="U4754" s="4"/>
      <c r="V4754" s="4"/>
      <c r="W4754" s="4"/>
    </row>
    <row r="4755" spans="1:23" x14ac:dyDescent="0.2">
      <c r="A4755" s="2" t="s">
        <v>4085</v>
      </c>
      <c r="B4755" s="2" t="s">
        <v>4151</v>
      </c>
      <c r="C4755" s="2" t="s">
        <v>25</v>
      </c>
      <c r="D4755" s="2" t="s">
        <v>4237</v>
      </c>
      <c r="E4755" s="2" t="s">
        <v>4153</v>
      </c>
      <c r="F4755" s="2" t="s">
        <v>810</v>
      </c>
      <c r="G4755" s="2" t="s">
        <v>58</v>
      </c>
      <c r="H4755" s="2" t="s">
        <v>4238</v>
      </c>
      <c r="I4755" s="2" t="s">
        <v>442</v>
      </c>
      <c r="J4755" s="2" t="s">
        <v>593</v>
      </c>
      <c r="K4755" s="2" t="s">
        <v>33</v>
      </c>
      <c r="L4755" s="3" t="s">
        <v>34</v>
      </c>
      <c r="M4755" s="3" t="s">
        <v>34</v>
      </c>
      <c r="N4755" s="3" t="s">
        <v>37</v>
      </c>
      <c r="O4755" s="3" t="s">
        <v>37</v>
      </c>
      <c r="P4755" s="2" t="s">
        <v>3992</v>
      </c>
      <c r="Q4755" s="2" t="s">
        <v>39</v>
      </c>
      <c r="R4755" s="2" t="s">
        <v>87</v>
      </c>
      <c r="S4755" s="2" t="s">
        <v>88</v>
      </c>
      <c r="T4755" s="2" t="s">
        <v>1272</v>
      </c>
      <c r="U4755" s="4"/>
      <c r="V4755" s="4"/>
      <c r="W4755" s="4"/>
    </row>
    <row r="4756" spans="1:23" x14ac:dyDescent="0.2">
      <c r="A4756" s="2" t="s">
        <v>4085</v>
      </c>
      <c r="B4756" s="2" t="s">
        <v>4151</v>
      </c>
      <c r="C4756" s="2" t="s">
        <v>25</v>
      </c>
      <c r="D4756" s="2" t="s">
        <v>4237</v>
      </c>
      <c r="E4756" s="2" t="s">
        <v>4153</v>
      </c>
      <c r="F4756" s="2" t="s">
        <v>810</v>
      </c>
      <c r="G4756" s="2" t="s">
        <v>58</v>
      </c>
      <c r="H4756" s="2" t="s">
        <v>4238</v>
      </c>
      <c r="I4756" s="2" t="s">
        <v>442</v>
      </c>
      <c r="J4756" s="2" t="s">
        <v>593</v>
      </c>
      <c r="K4756" s="2" t="s">
        <v>33</v>
      </c>
      <c r="L4756" s="3" t="s">
        <v>34</v>
      </c>
      <c r="M4756" s="3" t="s">
        <v>34</v>
      </c>
      <c r="N4756" s="3" t="s">
        <v>37</v>
      </c>
      <c r="O4756" s="3" t="s">
        <v>37</v>
      </c>
      <c r="P4756" s="2" t="s">
        <v>3992</v>
      </c>
      <c r="Q4756" s="2" t="s">
        <v>139</v>
      </c>
      <c r="R4756" s="2" t="s">
        <v>279</v>
      </c>
      <c r="S4756" s="2" t="s">
        <v>280</v>
      </c>
      <c r="T4756" s="2" t="s">
        <v>2539</v>
      </c>
      <c r="U4756" s="4"/>
      <c r="V4756" s="4"/>
      <c r="W4756" s="4"/>
    </row>
    <row r="4757" spans="1:23" x14ac:dyDescent="0.2">
      <c r="A4757" s="2" t="s">
        <v>4085</v>
      </c>
      <c r="B4757" s="2" t="s">
        <v>4151</v>
      </c>
      <c r="C4757" s="2" t="s">
        <v>25</v>
      </c>
      <c r="D4757" s="2" t="s">
        <v>4239</v>
      </c>
      <c r="E4757" s="2" t="s">
        <v>4153</v>
      </c>
      <c r="F4757" s="2" t="s">
        <v>810</v>
      </c>
      <c r="G4757" s="2" t="s">
        <v>65</v>
      </c>
      <c r="H4757" s="2" t="s">
        <v>4238</v>
      </c>
      <c r="I4757" s="2" t="s">
        <v>442</v>
      </c>
      <c r="J4757" s="2" t="s">
        <v>593</v>
      </c>
      <c r="K4757" s="2" t="s">
        <v>33</v>
      </c>
      <c r="L4757" s="3" t="s">
        <v>34</v>
      </c>
      <c r="M4757" s="3" t="s">
        <v>34</v>
      </c>
      <c r="N4757" s="3" t="s">
        <v>37</v>
      </c>
      <c r="O4757" s="3" t="s">
        <v>37</v>
      </c>
      <c r="P4757" s="2" t="s">
        <v>3992</v>
      </c>
      <c r="Q4757" s="2" t="s">
        <v>39</v>
      </c>
      <c r="R4757" s="2" t="s">
        <v>67</v>
      </c>
      <c r="S4757" s="2" t="s">
        <v>68</v>
      </c>
      <c r="T4757" s="2" t="s">
        <v>1272</v>
      </c>
      <c r="U4757" s="4"/>
      <c r="V4757" s="4"/>
      <c r="W4757" s="4"/>
    </row>
    <row r="4758" spans="1:23" x14ac:dyDescent="0.2">
      <c r="A4758" s="2" t="s">
        <v>4085</v>
      </c>
      <c r="B4758" s="2" t="s">
        <v>4151</v>
      </c>
      <c r="C4758" s="2" t="s">
        <v>25</v>
      </c>
      <c r="D4758" s="2" t="s">
        <v>4239</v>
      </c>
      <c r="E4758" s="2" t="s">
        <v>4153</v>
      </c>
      <c r="F4758" s="2" t="s">
        <v>810</v>
      </c>
      <c r="G4758" s="2" t="s">
        <v>65</v>
      </c>
      <c r="H4758" s="2" t="s">
        <v>4238</v>
      </c>
      <c r="I4758" s="2" t="s">
        <v>442</v>
      </c>
      <c r="J4758" s="2" t="s">
        <v>593</v>
      </c>
      <c r="K4758" s="2" t="s">
        <v>33</v>
      </c>
      <c r="L4758" s="3" t="s">
        <v>34</v>
      </c>
      <c r="M4758" s="3" t="s">
        <v>34</v>
      </c>
      <c r="N4758" s="3" t="s">
        <v>37</v>
      </c>
      <c r="O4758" s="3" t="s">
        <v>37</v>
      </c>
      <c r="P4758" s="2" t="s">
        <v>3992</v>
      </c>
      <c r="Q4758" s="2" t="s">
        <v>139</v>
      </c>
      <c r="R4758" s="2" t="s">
        <v>279</v>
      </c>
      <c r="S4758" s="2" t="s">
        <v>280</v>
      </c>
      <c r="T4758" s="2" t="s">
        <v>2539</v>
      </c>
      <c r="U4758" s="4"/>
      <c r="V4758" s="4"/>
      <c r="W4758" s="4"/>
    </row>
    <row r="4759" spans="1:23" x14ac:dyDescent="0.2">
      <c r="A4759" s="2" t="s">
        <v>4085</v>
      </c>
      <c r="B4759" s="2" t="s">
        <v>4151</v>
      </c>
      <c r="C4759" s="2" t="s">
        <v>25</v>
      </c>
      <c r="D4759" s="2" t="s">
        <v>4240</v>
      </c>
      <c r="E4759" s="2" t="s">
        <v>4153</v>
      </c>
      <c r="F4759" s="2" t="s">
        <v>810</v>
      </c>
      <c r="G4759" s="2" t="s">
        <v>428</v>
      </c>
      <c r="H4759" s="2" t="s">
        <v>4241</v>
      </c>
      <c r="I4759" s="2" t="s">
        <v>442</v>
      </c>
      <c r="J4759" s="2" t="s">
        <v>593</v>
      </c>
      <c r="K4759" s="2" t="s">
        <v>33</v>
      </c>
      <c r="L4759" s="3" t="s">
        <v>34</v>
      </c>
      <c r="M4759" s="3" t="s">
        <v>34</v>
      </c>
      <c r="N4759" s="3" t="s">
        <v>37</v>
      </c>
      <c r="O4759" s="3" t="s">
        <v>37</v>
      </c>
      <c r="P4759" s="2" t="s">
        <v>4072</v>
      </c>
      <c r="Q4759" s="2" t="s">
        <v>39</v>
      </c>
      <c r="R4759" s="2" t="s">
        <v>67</v>
      </c>
      <c r="S4759" s="2" t="s">
        <v>68</v>
      </c>
      <c r="T4759" s="2" t="s">
        <v>3025</v>
      </c>
      <c r="U4759" s="4"/>
      <c r="V4759" s="4"/>
      <c r="W4759" s="4"/>
    </row>
    <row r="4760" spans="1:23" x14ac:dyDescent="0.2">
      <c r="A4760" s="2" t="s">
        <v>4085</v>
      </c>
      <c r="B4760" s="2" t="s">
        <v>4151</v>
      </c>
      <c r="C4760" s="2" t="s">
        <v>25</v>
      </c>
      <c r="D4760" s="2" t="s">
        <v>4240</v>
      </c>
      <c r="E4760" s="2" t="s">
        <v>4153</v>
      </c>
      <c r="F4760" s="2" t="s">
        <v>810</v>
      </c>
      <c r="G4760" s="2" t="s">
        <v>428</v>
      </c>
      <c r="H4760" s="2" t="s">
        <v>4241</v>
      </c>
      <c r="I4760" s="2" t="s">
        <v>442</v>
      </c>
      <c r="J4760" s="2" t="s">
        <v>593</v>
      </c>
      <c r="K4760" s="2" t="s">
        <v>33</v>
      </c>
      <c r="L4760" s="3" t="s">
        <v>34</v>
      </c>
      <c r="M4760" s="3" t="s">
        <v>34</v>
      </c>
      <c r="N4760" s="3" t="s">
        <v>37</v>
      </c>
      <c r="O4760" s="3" t="s">
        <v>37</v>
      </c>
      <c r="P4760" s="2" t="s">
        <v>4072</v>
      </c>
      <c r="Q4760" s="2" t="s">
        <v>150</v>
      </c>
      <c r="R4760" s="2" t="s">
        <v>279</v>
      </c>
      <c r="S4760" s="2" t="s">
        <v>280</v>
      </c>
      <c r="T4760" s="2" t="s">
        <v>1260</v>
      </c>
      <c r="U4760" s="4"/>
      <c r="V4760" s="4"/>
      <c r="W4760" s="4"/>
    </row>
    <row r="4761" spans="1:23" x14ac:dyDescent="0.2">
      <c r="A4761" s="2" t="s">
        <v>4085</v>
      </c>
      <c r="B4761" s="2" t="s">
        <v>4151</v>
      </c>
      <c r="C4761" s="2" t="s">
        <v>25</v>
      </c>
      <c r="D4761" s="2" t="s">
        <v>4242</v>
      </c>
      <c r="E4761" s="2" t="s">
        <v>4153</v>
      </c>
      <c r="F4761" s="2" t="s">
        <v>810</v>
      </c>
      <c r="G4761" s="2" t="s">
        <v>430</v>
      </c>
      <c r="H4761" s="2" t="s">
        <v>4241</v>
      </c>
      <c r="I4761" s="2" t="s">
        <v>442</v>
      </c>
      <c r="J4761" s="2" t="s">
        <v>593</v>
      </c>
      <c r="K4761" s="2" t="s">
        <v>33</v>
      </c>
      <c r="L4761" s="3" t="s">
        <v>34</v>
      </c>
      <c r="M4761" s="3" t="s">
        <v>34</v>
      </c>
      <c r="N4761" s="3" t="s">
        <v>37</v>
      </c>
      <c r="O4761" s="3" t="s">
        <v>37</v>
      </c>
      <c r="P4761" s="2" t="s">
        <v>4072</v>
      </c>
      <c r="Q4761" s="2" t="s">
        <v>39</v>
      </c>
      <c r="R4761" s="2" t="s">
        <v>54</v>
      </c>
      <c r="S4761" s="2" t="s">
        <v>55</v>
      </c>
      <c r="T4761" s="2" t="s">
        <v>2626</v>
      </c>
      <c r="U4761" s="4"/>
      <c r="V4761" s="4"/>
      <c r="W4761" s="4"/>
    </row>
    <row r="4762" spans="1:23" x14ac:dyDescent="0.2">
      <c r="A4762" s="2" t="s">
        <v>4085</v>
      </c>
      <c r="B4762" s="2" t="s">
        <v>4151</v>
      </c>
      <c r="C4762" s="2" t="s">
        <v>25</v>
      </c>
      <c r="D4762" s="2" t="s">
        <v>4242</v>
      </c>
      <c r="E4762" s="2" t="s">
        <v>4153</v>
      </c>
      <c r="F4762" s="2" t="s">
        <v>810</v>
      </c>
      <c r="G4762" s="2" t="s">
        <v>430</v>
      </c>
      <c r="H4762" s="2" t="s">
        <v>4241</v>
      </c>
      <c r="I4762" s="2" t="s">
        <v>442</v>
      </c>
      <c r="J4762" s="2" t="s">
        <v>593</v>
      </c>
      <c r="K4762" s="2" t="s">
        <v>33</v>
      </c>
      <c r="L4762" s="3" t="s">
        <v>34</v>
      </c>
      <c r="M4762" s="3" t="s">
        <v>34</v>
      </c>
      <c r="N4762" s="3" t="s">
        <v>37</v>
      </c>
      <c r="O4762" s="3" t="s">
        <v>37</v>
      </c>
      <c r="P4762" s="2" t="s">
        <v>4072</v>
      </c>
      <c r="Q4762" s="2" t="s">
        <v>150</v>
      </c>
      <c r="R4762" s="2" t="s">
        <v>279</v>
      </c>
      <c r="S4762" s="2" t="s">
        <v>280</v>
      </c>
      <c r="T4762" s="2" t="s">
        <v>1260</v>
      </c>
      <c r="U4762" s="4"/>
      <c r="V4762" s="4"/>
      <c r="W4762" s="4"/>
    </row>
    <row r="4763" spans="1:23" x14ac:dyDescent="0.2">
      <c r="A4763" s="2" t="s">
        <v>4085</v>
      </c>
      <c r="B4763" s="2" t="s">
        <v>4151</v>
      </c>
      <c r="C4763" s="2" t="s">
        <v>25</v>
      </c>
      <c r="D4763" s="2" t="s">
        <v>4243</v>
      </c>
      <c r="E4763" s="2" t="s">
        <v>4153</v>
      </c>
      <c r="F4763" s="2" t="s">
        <v>810</v>
      </c>
      <c r="G4763" s="2" t="s">
        <v>433</v>
      </c>
      <c r="H4763" s="2" t="s">
        <v>4244</v>
      </c>
      <c r="I4763" s="2" t="s">
        <v>442</v>
      </c>
      <c r="J4763" s="2" t="s">
        <v>593</v>
      </c>
      <c r="K4763" s="2" t="s">
        <v>33</v>
      </c>
      <c r="L4763" s="3" t="s">
        <v>34</v>
      </c>
      <c r="M4763" s="3" t="s">
        <v>34</v>
      </c>
      <c r="N4763" s="3" t="s">
        <v>37</v>
      </c>
      <c r="O4763" s="3" t="s">
        <v>37</v>
      </c>
      <c r="P4763" s="2" t="s">
        <v>4063</v>
      </c>
      <c r="Q4763" s="2" t="s">
        <v>39</v>
      </c>
      <c r="R4763" s="2" t="s">
        <v>87</v>
      </c>
      <c r="S4763" s="2" t="s">
        <v>88</v>
      </c>
      <c r="T4763" s="2" t="s">
        <v>1053</v>
      </c>
      <c r="U4763" s="4"/>
      <c r="V4763" s="4"/>
      <c r="W4763" s="4"/>
    </row>
    <row r="4764" spans="1:23" x14ac:dyDescent="0.2">
      <c r="A4764" s="2" t="s">
        <v>4085</v>
      </c>
      <c r="B4764" s="2" t="s">
        <v>4151</v>
      </c>
      <c r="C4764" s="2" t="s">
        <v>25</v>
      </c>
      <c r="D4764" s="2" t="s">
        <v>4243</v>
      </c>
      <c r="E4764" s="2" t="s">
        <v>4153</v>
      </c>
      <c r="F4764" s="2" t="s">
        <v>810</v>
      </c>
      <c r="G4764" s="2" t="s">
        <v>433</v>
      </c>
      <c r="H4764" s="2" t="s">
        <v>4244</v>
      </c>
      <c r="I4764" s="2" t="s">
        <v>442</v>
      </c>
      <c r="J4764" s="2" t="s">
        <v>593</v>
      </c>
      <c r="K4764" s="2" t="s">
        <v>33</v>
      </c>
      <c r="L4764" s="3" t="s">
        <v>34</v>
      </c>
      <c r="M4764" s="3" t="s">
        <v>34</v>
      </c>
      <c r="N4764" s="3" t="s">
        <v>37</v>
      </c>
      <c r="O4764" s="3" t="s">
        <v>37</v>
      </c>
      <c r="P4764" s="2" t="s">
        <v>4063</v>
      </c>
      <c r="Q4764" s="2" t="s">
        <v>479</v>
      </c>
      <c r="R4764" s="2" t="s">
        <v>279</v>
      </c>
      <c r="S4764" s="2" t="s">
        <v>280</v>
      </c>
      <c r="T4764" s="2" t="s">
        <v>2669</v>
      </c>
      <c r="U4764" s="4"/>
      <c r="V4764" s="4"/>
      <c r="W4764" s="4"/>
    </row>
    <row r="4765" spans="1:23" x14ac:dyDescent="0.2">
      <c r="A4765" s="2" t="s">
        <v>4085</v>
      </c>
      <c r="B4765" s="2" t="s">
        <v>4151</v>
      </c>
      <c r="C4765" s="2" t="s">
        <v>25</v>
      </c>
      <c r="D4765" s="2" t="s">
        <v>4245</v>
      </c>
      <c r="E4765" s="2" t="s">
        <v>4153</v>
      </c>
      <c r="F4765" s="2" t="s">
        <v>810</v>
      </c>
      <c r="G4765" s="2" t="s">
        <v>436</v>
      </c>
      <c r="H4765" s="2" t="s">
        <v>4244</v>
      </c>
      <c r="I4765" s="2" t="s">
        <v>442</v>
      </c>
      <c r="J4765" s="2" t="s">
        <v>593</v>
      </c>
      <c r="K4765" s="2" t="s">
        <v>33</v>
      </c>
      <c r="L4765" s="3" t="s">
        <v>34</v>
      </c>
      <c r="M4765" s="3" t="s">
        <v>35</v>
      </c>
      <c r="N4765" s="3" t="s">
        <v>37</v>
      </c>
      <c r="O4765" s="3" t="s">
        <v>37</v>
      </c>
      <c r="P4765" s="2" t="s">
        <v>4063</v>
      </c>
      <c r="Q4765" s="2" t="s">
        <v>39</v>
      </c>
      <c r="R4765" s="2" t="s">
        <v>92</v>
      </c>
      <c r="S4765" s="2" t="s">
        <v>93</v>
      </c>
      <c r="T4765" s="2" t="s">
        <v>2553</v>
      </c>
      <c r="U4765" s="4"/>
      <c r="V4765" s="4"/>
      <c r="W4765" s="4"/>
    </row>
    <row r="4766" spans="1:23" x14ac:dyDescent="0.2">
      <c r="A4766" s="2" t="s">
        <v>4085</v>
      </c>
      <c r="B4766" s="2" t="s">
        <v>4151</v>
      </c>
      <c r="C4766" s="2" t="s">
        <v>25</v>
      </c>
      <c r="D4766" s="2" t="s">
        <v>4245</v>
      </c>
      <c r="E4766" s="2" t="s">
        <v>4153</v>
      </c>
      <c r="F4766" s="2" t="s">
        <v>810</v>
      </c>
      <c r="G4766" s="2" t="s">
        <v>436</v>
      </c>
      <c r="H4766" s="2" t="s">
        <v>4244</v>
      </c>
      <c r="I4766" s="2" t="s">
        <v>442</v>
      </c>
      <c r="J4766" s="2" t="s">
        <v>593</v>
      </c>
      <c r="K4766" s="2" t="s">
        <v>33</v>
      </c>
      <c r="L4766" s="3" t="s">
        <v>34</v>
      </c>
      <c r="M4766" s="3" t="s">
        <v>35</v>
      </c>
      <c r="N4766" s="3" t="s">
        <v>37</v>
      </c>
      <c r="O4766" s="3" t="s">
        <v>37</v>
      </c>
      <c r="P4766" s="2" t="s">
        <v>4063</v>
      </c>
      <c r="Q4766" s="2" t="s">
        <v>479</v>
      </c>
      <c r="R4766" s="2" t="s">
        <v>279</v>
      </c>
      <c r="S4766" s="2" t="s">
        <v>280</v>
      </c>
      <c r="T4766" s="2" t="s">
        <v>2669</v>
      </c>
      <c r="U4766" s="4"/>
      <c r="V4766" s="4"/>
      <c r="W4766" s="4"/>
    </row>
    <row r="4767" spans="1:23" x14ac:dyDescent="0.2">
      <c r="A4767" s="2" t="s">
        <v>4085</v>
      </c>
      <c r="B4767" s="2" t="s">
        <v>4151</v>
      </c>
      <c r="C4767" s="2" t="s">
        <v>25</v>
      </c>
      <c r="D4767" s="2" t="s">
        <v>4246</v>
      </c>
      <c r="E4767" s="2" t="s">
        <v>4153</v>
      </c>
      <c r="F4767" s="2" t="s">
        <v>810</v>
      </c>
      <c r="G4767" s="2" t="s">
        <v>438</v>
      </c>
      <c r="H4767" s="2" t="s">
        <v>4247</v>
      </c>
      <c r="I4767" s="2" t="s">
        <v>442</v>
      </c>
      <c r="J4767" s="2" t="s">
        <v>593</v>
      </c>
      <c r="K4767" s="2" t="s">
        <v>33</v>
      </c>
      <c r="L4767" s="3" t="s">
        <v>34</v>
      </c>
      <c r="M4767" s="3" t="s">
        <v>52</v>
      </c>
      <c r="N4767" s="3" t="s">
        <v>37</v>
      </c>
      <c r="O4767" s="3" t="s">
        <v>37</v>
      </c>
      <c r="P4767" s="2" t="s">
        <v>4046</v>
      </c>
      <c r="Q4767" s="2" t="s">
        <v>74</v>
      </c>
      <c r="R4767" s="2" t="s">
        <v>75</v>
      </c>
      <c r="S4767" s="2" t="s">
        <v>76</v>
      </c>
      <c r="T4767" s="2" t="s">
        <v>2863</v>
      </c>
      <c r="U4767" s="4"/>
      <c r="V4767" s="4"/>
      <c r="W4767" s="4"/>
    </row>
    <row r="4768" spans="1:23" x14ac:dyDescent="0.2">
      <c r="A4768" s="2" t="s">
        <v>4085</v>
      </c>
      <c r="B4768" s="2" t="s">
        <v>4151</v>
      </c>
      <c r="C4768" s="2" t="s">
        <v>25</v>
      </c>
      <c r="D4768" s="2" t="s">
        <v>4246</v>
      </c>
      <c r="E4768" s="2" t="s">
        <v>4153</v>
      </c>
      <c r="F4768" s="2" t="s">
        <v>810</v>
      </c>
      <c r="G4768" s="2" t="s">
        <v>438</v>
      </c>
      <c r="H4768" s="2" t="s">
        <v>4247</v>
      </c>
      <c r="I4768" s="2" t="s">
        <v>442</v>
      </c>
      <c r="J4768" s="2" t="s">
        <v>593</v>
      </c>
      <c r="K4768" s="2" t="s">
        <v>33</v>
      </c>
      <c r="L4768" s="3" t="s">
        <v>34</v>
      </c>
      <c r="M4768" s="3" t="s">
        <v>52</v>
      </c>
      <c r="N4768" s="3" t="s">
        <v>37</v>
      </c>
      <c r="O4768" s="3" t="s">
        <v>37</v>
      </c>
      <c r="P4768" s="2" t="s">
        <v>4046</v>
      </c>
      <c r="Q4768" s="2" t="s">
        <v>139</v>
      </c>
      <c r="R4768" s="2" t="s">
        <v>279</v>
      </c>
      <c r="S4768" s="2" t="s">
        <v>280</v>
      </c>
      <c r="T4768" s="2" t="s">
        <v>2006</v>
      </c>
      <c r="U4768" s="4"/>
      <c r="V4768" s="4"/>
      <c r="W4768" s="4"/>
    </row>
    <row r="4769" spans="1:23" x14ac:dyDescent="0.2">
      <c r="A4769" s="2" t="s">
        <v>4085</v>
      </c>
      <c r="B4769" s="2" t="s">
        <v>4151</v>
      </c>
      <c r="C4769" s="2" t="s">
        <v>25</v>
      </c>
      <c r="D4769" s="2" t="s">
        <v>4248</v>
      </c>
      <c r="E4769" s="2" t="s">
        <v>4153</v>
      </c>
      <c r="F4769" s="2" t="s">
        <v>810</v>
      </c>
      <c r="G4769" s="2" t="s">
        <v>119</v>
      </c>
      <c r="H4769" s="2" t="s">
        <v>4247</v>
      </c>
      <c r="I4769" s="2" t="s">
        <v>442</v>
      </c>
      <c r="J4769" s="2" t="s">
        <v>593</v>
      </c>
      <c r="K4769" s="2" t="s">
        <v>33</v>
      </c>
      <c r="L4769" s="3" t="s">
        <v>34</v>
      </c>
      <c r="M4769" s="3" t="s">
        <v>34</v>
      </c>
      <c r="N4769" s="3" t="s">
        <v>37</v>
      </c>
      <c r="O4769" s="3" t="s">
        <v>37</v>
      </c>
      <c r="P4769" s="2" t="s">
        <v>4046</v>
      </c>
      <c r="Q4769" s="2" t="s">
        <v>74</v>
      </c>
      <c r="R4769" s="2" t="s">
        <v>79</v>
      </c>
      <c r="S4769" s="2" t="s">
        <v>47</v>
      </c>
      <c r="T4769" s="2" t="s">
        <v>2863</v>
      </c>
      <c r="U4769" s="4"/>
      <c r="V4769" s="4"/>
      <c r="W4769" s="4"/>
    </row>
    <row r="4770" spans="1:23" x14ac:dyDescent="0.2">
      <c r="A4770" s="2" t="s">
        <v>4085</v>
      </c>
      <c r="B4770" s="2" t="s">
        <v>4151</v>
      </c>
      <c r="C4770" s="2" t="s">
        <v>25</v>
      </c>
      <c r="D4770" s="2" t="s">
        <v>4248</v>
      </c>
      <c r="E4770" s="2" t="s">
        <v>4153</v>
      </c>
      <c r="F4770" s="2" t="s">
        <v>810</v>
      </c>
      <c r="G4770" s="2" t="s">
        <v>119</v>
      </c>
      <c r="H4770" s="2" t="s">
        <v>4247</v>
      </c>
      <c r="I4770" s="2" t="s">
        <v>442</v>
      </c>
      <c r="J4770" s="2" t="s">
        <v>593</v>
      </c>
      <c r="K4770" s="2" t="s">
        <v>33</v>
      </c>
      <c r="L4770" s="3" t="s">
        <v>34</v>
      </c>
      <c r="M4770" s="3" t="s">
        <v>34</v>
      </c>
      <c r="N4770" s="3" t="s">
        <v>37</v>
      </c>
      <c r="O4770" s="3" t="s">
        <v>37</v>
      </c>
      <c r="P4770" s="2" t="s">
        <v>4046</v>
      </c>
      <c r="Q4770" s="2" t="s">
        <v>139</v>
      </c>
      <c r="R4770" s="2" t="s">
        <v>279</v>
      </c>
      <c r="S4770" s="2" t="s">
        <v>280</v>
      </c>
      <c r="T4770" s="2" t="s">
        <v>2688</v>
      </c>
      <c r="U4770" s="4"/>
      <c r="V4770" s="4"/>
      <c r="W4770" s="4"/>
    </row>
    <row r="4771" spans="1:23" x14ac:dyDescent="0.2">
      <c r="A4771" s="2" t="s">
        <v>4085</v>
      </c>
      <c r="B4771" s="2" t="s">
        <v>4151</v>
      </c>
      <c r="C4771" s="2" t="s">
        <v>25</v>
      </c>
      <c r="D4771" s="2" t="s">
        <v>4249</v>
      </c>
      <c r="E4771" s="2" t="s">
        <v>4153</v>
      </c>
      <c r="F4771" s="2" t="s">
        <v>810</v>
      </c>
      <c r="G4771" s="2" t="s">
        <v>129</v>
      </c>
      <c r="H4771" s="2" t="s">
        <v>4250</v>
      </c>
      <c r="I4771" s="2" t="s">
        <v>442</v>
      </c>
      <c r="J4771" s="2" t="s">
        <v>593</v>
      </c>
      <c r="K4771" s="2" t="s">
        <v>33</v>
      </c>
      <c r="L4771" s="3" t="s">
        <v>34</v>
      </c>
      <c r="M4771" s="3" t="s">
        <v>256</v>
      </c>
      <c r="N4771" s="3" t="s">
        <v>37</v>
      </c>
      <c r="O4771" s="3" t="s">
        <v>37</v>
      </c>
      <c r="P4771" s="2" t="s">
        <v>4251</v>
      </c>
      <c r="Q4771" s="2" t="s">
        <v>39</v>
      </c>
      <c r="R4771" s="2" t="s">
        <v>54</v>
      </c>
      <c r="S4771" s="2" t="s">
        <v>55</v>
      </c>
      <c r="T4771" s="2" t="s">
        <v>1260</v>
      </c>
      <c r="U4771" s="4"/>
      <c r="V4771" s="4"/>
      <c r="W4771" s="4"/>
    </row>
    <row r="4772" spans="1:23" x14ac:dyDescent="0.2">
      <c r="A4772" s="2" t="s">
        <v>4085</v>
      </c>
      <c r="B4772" s="2" t="s">
        <v>4151</v>
      </c>
      <c r="C4772" s="2" t="s">
        <v>25</v>
      </c>
      <c r="D4772" s="2" t="s">
        <v>4249</v>
      </c>
      <c r="E4772" s="2" t="s">
        <v>4153</v>
      </c>
      <c r="F4772" s="2" t="s">
        <v>810</v>
      </c>
      <c r="G4772" s="2" t="s">
        <v>129</v>
      </c>
      <c r="H4772" s="2" t="s">
        <v>4250</v>
      </c>
      <c r="I4772" s="2" t="s">
        <v>442</v>
      </c>
      <c r="J4772" s="2" t="s">
        <v>593</v>
      </c>
      <c r="K4772" s="2" t="s">
        <v>33</v>
      </c>
      <c r="L4772" s="3" t="s">
        <v>34</v>
      </c>
      <c r="M4772" s="3" t="s">
        <v>256</v>
      </c>
      <c r="N4772" s="3" t="s">
        <v>37</v>
      </c>
      <c r="O4772" s="3" t="s">
        <v>37</v>
      </c>
      <c r="P4772" s="2" t="s">
        <v>4251</v>
      </c>
      <c r="Q4772" s="2" t="s">
        <v>150</v>
      </c>
      <c r="R4772" s="2" t="s">
        <v>279</v>
      </c>
      <c r="S4772" s="2" t="s">
        <v>280</v>
      </c>
      <c r="T4772" s="2" t="s">
        <v>2626</v>
      </c>
      <c r="U4772" s="4"/>
      <c r="V4772" s="4"/>
      <c r="W4772" s="4"/>
    </row>
    <row r="4773" spans="1:23" x14ac:dyDescent="0.2">
      <c r="A4773" s="2" t="s">
        <v>4085</v>
      </c>
      <c r="B4773" s="2" t="s">
        <v>4151</v>
      </c>
      <c r="C4773" s="2" t="s">
        <v>25</v>
      </c>
      <c r="D4773" s="2" t="s">
        <v>4252</v>
      </c>
      <c r="E4773" s="2" t="s">
        <v>4153</v>
      </c>
      <c r="F4773" s="2" t="s">
        <v>810</v>
      </c>
      <c r="G4773" s="2" t="s">
        <v>109</v>
      </c>
      <c r="H4773" s="2" t="s">
        <v>4253</v>
      </c>
      <c r="I4773" s="2" t="s">
        <v>442</v>
      </c>
      <c r="J4773" s="2" t="s">
        <v>593</v>
      </c>
      <c r="K4773" s="2" t="s">
        <v>33</v>
      </c>
      <c r="L4773" s="3" t="s">
        <v>34</v>
      </c>
      <c r="M4773" s="3" t="s">
        <v>248</v>
      </c>
      <c r="N4773" s="3" t="s">
        <v>37</v>
      </c>
      <c r="O4773" s="3" t="s">
        <v>37</v>
      </c>
      <c r="P4773" s="2" t="s">
        <v>3988</v>
      </c>
      <c r="Q4773" s="2" t="s">
        <v>74</v>
      </c>
      <c r="R4773" s="2" t="s">
        <v>145</v>
      </c>
      <c r="S4773" s="2" t="s">
        <v>146</v>
      </c>
      <c r="T4773" s="2" t="s">
        <v>2553</v>
      </c>
      <c r="U4773" s="2" t="s">
        <v>1019</v>
      </c>
      <c r="V4773" s="4"/>
      <c r="W4773" s="4"/>
    </row>
    <row r="4774" spans="1:23" x14ac:dyDescent="0.2">
      <c r="A4774" s="2" t="s">
        <v>4085</v>
      </c>
      <c r="B4774" s="2" t="s">
        <v>4151</v>
      </c>
      <c r="C4774" s="2" t="s">
        <v>25</v>
      </c>
      <c r="D4774" s="2" t="s">
        <v>4252</v>
      </c>
      <c r="E4774" s="2" t="s">
        <v>4153</v>
      </c>
      <c r="F4774" s="2" t="s">
        <v>810</v>
      </c>
      <c r="G4774" s="2" t="s">
        <v>109</v>
      </c>
      <c r="H4774" s="2" t="s">
        <v>4253</v>
      </c>
      <c r="I4774" s="2" t="s">
        <v>442</v>
      </c>
      <c r="J4774" s="2" t="s">
        <v>593</v>
      </c>
      <c r="K4774" s="2" t="s">
        <v>33</v>
      </c>
      <c r="L4774" s="3" t="s">
        <v>34</v>
      </c>
      <c r="M4774" s="3" t="s">
        <v>248</v>
      </c>
      <c r="N4774" s="3" t="s">
        <v>37</v>
      </c>
      <c r="O4774" s="3" t="s">
        <v>37</v>
      </c>
      <c r="P4774" s="2" t="s">
        <v>3988</v>
      </c>
      <c r="Q4774" s="2" t="s">
        <v>150</v>
      </c>
      <c r="R4774" s="2" t="s">
        <v>279</v>
      </c>
      <c r="S4774" s="2" t="s">
        <v>280</v>
      </c>
      <c r="T4774" s="2" t="s">
        <v>4066</v>
      </c>
      <c r="U4774" s="2" t="s">
        <v>1019</v>
      </c>
      <c r="V4774" s="4"/>
      <c r="W4774" s="4"/>
    </row>
    <row r="4775" spans="1:23" x14ac:dyDescent="0.2">
      <c r="A4775" s="2" t="s">
        <v>4085</v>
      </c>
      <c r="B4775" s="2" t="s">
        <v>4151</v>
      </c>
      <c r="C4775" s="2" t="s">
        <v>25</v>
      </c>
      <c r="D4775" s="2" t="s">
        <v>4254</v>
      </c>
      <c r="E4775" s="2" t="s">
        <v>4153</v>
      </c>
      <c r="F4775" s="2" t="s">
        <v>810</v>
      </c>
      <c r="G4775" s="2" t="s">
        <v>86</v>
      </c>
      <c r="H4775" s="2" t="s">
        <v>4255</v>
      </c>
      <c r="I4775" s="2" t="s">
        <v>442</v>
      </c>
      <c r="J4775" s="2" t="s">
        <v>593</v>
      </c>
      <c r="K4775" s="2" t="s">
        <v>33</v>
      </c>
      <c r="L4775" s="3" t="s">
        <v>34</v>
      </c>
      <c r="M4775" s="3" t="s">
        <v>34</v>
      </c>
      <c r="N4775" s="3" t="s">
        <v>37</v>
      </c>
      <c r="O4775" s="3" t="s">
        <v>37</v>
      </c>
      <c r="P4775" s="2" t="s">
        <v>4007</v>
      </c>
      <c r="Q4775" s="2" t="s">
        <v>39</v>
      </c>
      <c r="R4775" s="2" t="s">
        <v>40</v>
      </c>
      <c r="S4775" s="2" t="s">
        <v>41</v>
      </c>
      <c r="T4775" s="2" t="s">
        <v>2863</v>
      </c>
      <c r="U4775" s="4"/>
      <c r="V4775" s="4"/>
      <c r="W4775" s="4"/>
    </row>
    <row r="4776" spans="1:23" x14ac:dyDescent="0.2">
      <c r="A4776" s="2" t="s">
        <v>4085</v>
      </c>
      <c r="B4776" s="2" t="s">
        <v>4151</v>
      </c>
      <c r="C4776" s="2" t="s">
        <v>25</v>
      </c>
      <c r="D4776" s="2" t="s">
        <v>4254</v>
      </c>
      <c r="E4776" s="2" t="s">
        <v>4153</v>
      </c>
      <c r="F4776" s="2" t="s">
        <v>810</v>
      </c>
      <c r="G4776" s="2" t="s">
        <v>86</v>
      </c>
      <c r="H4776" s="2" t="s">
        <v>4255</v>
      </c>
      <c r="I4776" s="2" t="s">
        <v>442</v>
      </c>
      <c r="J4776" s="2" t="s">
        <v>593</v>
      </c>
      <c r="K4776" s="2" t="s">
        <v>33</v>
      </c>
      <c r="L4776" s="3" t="s">
        <v>34</v>
      </c>
      <c r="M4776" s="3" t="s">
        <v>34</v>
      </c>
      <c r="N4776" s="3" t="s">
        <v>37</v>
      </c>
      <c r="O4776" s="3" t="s">
        <v>37</v>
      </c>
      <c r="P4776" s="2" t="s">
        <v>4007</v>
      </c>
      <c r="Q4776" s="2" t="s">
        <v>479</v>
      </c>
      <c r="R4776" s="2" t="s">
        <v>279</v>
      </c>
      <c r="S4776" s="2" t="s">
        <v>280</v>
      </c>
      <c r="T4776" s="2" t="s">
        <v>2848</v>
      </c>
      <c r="U4776" s="4"/>
      <c r="V4776" s="4"/>
      <c r="W4776" s="4"/>
    </row>
    <row r="4777" spans="1:23" x14ac:dyDescent="0.2">
      <c r="A4777" s="2" t="s">
        <v>4085</v>
      </c>
      <c r="B4777" s="2" t="s">
        <v>4151</v>
      </c>
      <c r="C4777" s="2" t="s">
        <v>25</v>
      </c>
      <c r="D4777" s="2" t="s">
        <v>4256</v>
      </c>
      <c r="E4777" s="2" t="s">
        <v>4153</v>
      </c>
      <c r="F4777" s="2" t="s">
        <v>810</v>
      </c>
      <c r="G4777" s="2" t="s">
        <v>72</v>
      </c>
      <c r="H4777" s="2" t="s">
        <v>4257</v>
      </c>
      <c r="I4777" s="2" t="s">
        <v>442</v>
      </c>
      <c r="J4777" s="2" t="s">
        <v>593</v>
      </c>
      <c r="K4777" s="2" t="s">
        <v>33</v>
      </c>
      <c r="L4777" s="3" t="s">
        <v>34</v>
      </c>
      <c r="M4777" s="3" t="s">
        <v>34</v>
      </c>
      <c r="N4777" s="3" t="s">
        <v>37</v>
      </c>
      <c r="O4777" s="3" t="s">
        <v>37</v>
      </c>
      <c r="P4777" s="2" t="s">
        <v>4258</v>
      </c>
      <c r="Q4777" s="2" t="s">
        <v>39</v>
      </c>
      <c r="R4777" s="2" t="s">
        <v>54</v>
      </c>
      <c r="S4777" s="2" t="s">
        <v>55</v>
      </c>
      <c r="T4777" s="2" t="s">
        <v>2017</v>
      </c>
      <c r="U4777" s="4"/>
      <c r="V4777" s="4"/>
      <c r="W4777" s="4"/>
    </row>
    <row r="4778" spans="1:23" x14ac:dyDescent="0.2">
      <c r="A4778" s="2" t="s">
        <v>4085</v>
      </c>
      <c r="B4778" s="2" t="s">
        <v>4151</v>
      </c>
      <c r="C4778" s="2" t="s">
        <v>25</v>
      </c>
      <c r="D4778" s="2" t="s">
        <v>4256</v>
      </c>
      <c r="E4778" s="2" t="s">
        <v>4153</v>
      </c>
      <c r="F4778" s="2" t="s">
        <v>810</v>
      </c>
      <c r="G4778" s="2" t="s">
        <v>72</v>
      </c>
      <c r="H4778" s="2" t="s">
        <v>4257</v>
      </c>
      <c r="I4778" s="2" t="s">
        <v>442</v>
      </c>
      <c r="J4778" s="2" t="s">
        <v>593</v>
      </c>
      <c r="K4778" s="2" t="s">
        <v>33</v>
      </c>
      <c r="L4778" s="3" t="s">
        <v>34</v>
      </c>
      <c r="M4778" s="3" t="s">
        <v>34</v>
      </c>
      <c r="N4778" s="3" t="s">
        <v>37</v>
      </c>
      <c r="O4778" s="3" t="s">
        <v>37</v>
      </c>
      <c r="P4778" s="2" t="s">
        <v>4258</v>
      </c>
      <c r="Q4778" s="2" t="s">
        <v>150</v>
      </c>
      <c r="R4778" s="2" t="s">
        <v>279</v>
      </c>
      <c r="S4778" s="2" t="s">
        <v>280</v>
      </c>
      <c r="T4778" s="2" t="s">
        <v>1072</v>
      </c>
      <c r="U4778" s="4"/>
      <c r="V4778" s="4"/>
      <c r="W4778" s="4"/>
    </row>
    <row r="4779" spans="1:23" x14ac:dyDescent="0.2">
      <c r="A4779" s="2" t="s">
        <v>4085</v>
      </c>
      <c r="B4779" s="2" t="s">
        <v>4151</v>
      </c>
      <c r="C4779" s="2" t="s">
        <v>25</v>
      </c>
      <c r="D4779" s="2" t="s">
        <v>4259</v>
      </c>
      <c r="E4779" s="2" t="s">
        <v>4153</v>
      </c>
      <c r="F4779" s="2" t="s">
        <v>810</v>
      </c>
      <c r="G4779" s="2" t="s">
        <v>248</v>
      </c>
      <c r="H4779" s="2" t="s">
        <v>4257</v>
      </c>
      <c r="I4779" s="2" t="s">
        <v>442</v>
      </c>
      <c r="J4779" s="2" t="s">
        <v>593</v>
      </c>
      <c r="K4779" s="2" t="s">
        <v>33</v>
      </c>
      <c r="L4779" s="3" t="s">
        <v>34</v>
      </c>
      <c r="M4779" s="3" t="s">
        <v>34</v>
      </c>
      <c r="N4779" s="3" t="s">
        <v>37</v>
      </c>
      <c r="O4779" s="3" t="s">
        <v>37</v>
      </c>
      <c r="P4779" s="2" t="s">
        <v>4258</v>
      </c>
      <c r="Q4779" s="2" t="s">
        <v>39</v>
      </c>
      <c r="R4779" s="2" t="s">
        <v>67</v>
      </c>
      <c r="S4779" s="2" t="s">
        <v>68</v>
      </c>
      <c r="T4779" s="2" t="s">
        <v>2017</v>
      </c>
      <c r="U4779" s="4"/>
      <c r="V4779" s="4"/>
      <c r="W4779" s="4"/>
    </row>
    <row r="4780" spans="1:23" x14ac:dyDescent="0.2">
      <c r="A4780" s="2" t="s">
        <v>4085</v>
      </c>
      <c r="B4780" s="2" t="s">
        <v>4151</v>
      </c>
      <c r="C4780" s="2" t="s">
        <v>25</v>
      </c>
      <c r="D4780" s="2" t="s">
        <v>4259</v>
      </c>
      <c r="E4780" s="2" t="s">
        <v>4153</v>
      </c>
      <c r="F4780" s="2" t="s">
        <v>810</v>
      </c>
      <c r="G4780" s="2" t="s">
        <v>248</v>
      </c>
      <c r="H4780" s="2" t="s">
        <v>4257</v>
      </c>
      <c r="I4780" s="2" t="s">
        <v>442</v>
      </c>
      <c r="J4780" s="2" t="s">
        <v>593</v>
      </c>
      <c r="K4780" s="2" t="s">
        <v>33</v>
      </c>
      <c r="L4780" s="3" t="s">
        <v>34</v>
      </c>
      <c r="M4780" s="3" t="s">
        <v>34</v>
      </c>
      <c r="N4780" s="3" t="s">
        <v>37</v>
      </c>
      <c r="O4780" s="3" t="s">
        <v>37</v>
      </c>
      <c r="P4780" s="2" t="s">
        <v>4258</v>
      </c>
      <c r="Q4780" s="2" t="s">
        <v>150</v>
      </c>
      <c r="R4780" s="2" t="s">
        <v>279</v>
      </c>
      <c r="S4780" s="2" t="s">
        <v>280</v>
      </c>
      <c r="T4780" s="2" t="s">
        <v>1072</v>
      </c>
      <c r="U4780" s="4"/>
      <c r="V4780" s="4"/>
      <c r="W4780" s="4"/>
    </row>
    <row r="4781" spans="1:23" x14ac:dyDescent="0.2">
      <c r="A4781" s="2" t="s">
        <v>4085</v>
      </c>
      <c r="B4781" s="2" t="s">
        <v>4151</v>
      </c>
      <c r="C4781" s="2" t="s">
        <v>25</v>
      </c>
      <c r="D4781" s="2" t="s">
        <v>4260</v>
      </c>
      <c r="E4781" s="2" t="s">
        <v>4153</v>
      </c>
      <c r="F4781" s="2" t="s">
        <v>384</v>
      </c>
      <c r="G4781" s="2" t="s">
        <v>29</v>
      </c>
      <c r="H4781" s="2" t="s">
        <v>4261</v>
      </c>
      <c r="I4781" s="2" t="s">
        <v>442</v>
      </c>
      <c r="J4781" s="2" t="s">
        <v>593</v>
      </c>
      <c r="K4781" s="2" t="s">
        <v>33</v>
      </c>
      <c r="L4781" s="3" t="s">
        <v>72</v>
      </c>
      <c r="M4781" s="3" t="s">
        <v>119</v>
      </c>
      <c r="N4781" s="3" t="s">
        <v>37</v>
      </c>
      <c r="O4781" s="3" t="s">
        <v>37</v>
      </c>
      <c r="P4781" s="2" t="s">
        <v>2869</v>
      </c>
      <c r="Q4781" s="2" t="s">
        <v>39</v>
      </c>
      <c r="R4781" s="2" t="s">
        <v>87</v>
      </c>
      <c r="S4781" s="2" t="s">
        <v>88</v>
      </c>
      <c r="T4781" s="2" t="s">
        <v>3025</v>
      </c>
      <c r="U4781" s="4"/>
      <c r="V4781" s="4"/>
      <c r="W4781" s="4"/>
    </row>
    <row r="4782" spans="1:23" x14ac:dyDescent="0.2">
      <c r="A4782" s="2" t="s">
        <v>4085</v>
      </c>
      <c r="B4782" s="2" t="s">
        <v>4151</v>
      </c>
      <c r="C4782" s="2" t="s">
        <v>25</v>
      </c>
      <c r="D4782" s="2" t="s">
        <v>4260</v>
      </c>
      <c r="E4782" s="2" t="s">
        <v>4153</v>
      </c>
      <c r="F4782" s="2" t="s">
        <v>384</v>
      </c>
      <c r="G4782" s="2" t="s">
        <v>29</v>
      </c>
      <c r="H4782" s="2" t="s">
        <v>4261</v>
      </c>
      <c r="I4782" s="2" t="s">
        <v>442</v>
      </c>
      <c r="J4782" s="2" t="s">
        <v>593</v>
      </c>
      <c r="K4782" s="2" t="s">
        <v>33</v>
      </c>
      <c r="L4782" s="3" t="s">
        <v>72</v>
      </c>
      <c r="M4782" s="3" t="s">
        <v>119</v>
      </c>
      <c r="N4782" s="3" t="s">
        <v>37</v>
      </c>
      <c r="O4782" s="3" t="s">
        <v>37</v>
      </c>
      <c r="P4782" s="2" t="s">
        <v>2869</v>
      </c>
      <c r="Q4782" s="2" t="s">
        <v>150</v>
      </c>
      <c r="R4782" s="2" t="s">
        <v>279</v>
      </c>
      <c r="S4782" s="2" t="s">
        <v>280</v>
      </c>
      <c r="T4782" s="2" t="s">
        <v>1322</v>
      </c>
      <c r="U4782" s="4"/>
      <c r="V4782" s="4"/>
      <c r="W4782" s="4"/>
    </row>
    <row r="4783" spans="1:23" x14ac:dyDescent="0.2">
      <c r="A4783" s="2" t="s">
        <v>4085</v>
      </c>
      <c r="B4783" s="2" t="s">
        <v>4151</v>
      </c>
      <c r="C4783" s="2" t="s">
        <v>25</v>
      </c>
      <c r="D4783" s="2" t="s">
        <v>4262</v>
      </c>
      <c r="E4783" s="2" t="s">
        <v>4153</v>
      </c>
      <c r="F4783" s="2" t="s">
        <v>384</v>
      </c>
      <c r="G4783" s="2" t="s">
        <v>44</v>
      </c>
      <c r="H4783" s="2" t="s">
        <v>4263</v>
      </c>
      <c r="I4783" s="2" t="s">
        <v>442</v>
      </c>
      <c r="J4783" s="2" t="s">
        <v>593</v>
      </c>
      <c r="K4783" s="2" t="s">
        <v>33</v>
      </c>
      <c r="L4783" s="3" t="s">
        <v>72</v>
      </c>
      <c r="M4783" s="3" t="s">
        <v>129</v>
      </c>
      <c r="N4783" s="3" t="s">
        <v>37</v>
      </c>
      <c r="O4783" s="3" t="s">
        <v>37</v>
      </c>
      <c r="P4783" s="2" t="s">
        <v>4264</v>
      </c>
      <c r="Q4783" s="2" t="s">
        <v>74</v>
      </c>
      <c r="R4783" s="2" t="s">
        <v>122</v>
      </c>
      <c r="S4783" s="2" t="s">
        <v>68</v>
      </c>
      <c r="T4783" s="2" t="s">
        <v>4265</v>
      </c>
      <c r="U4783" s="4"/>
      <c r="V4783" s="4"/>
      <c r="W4783" s="4"/>
    </row>
    <row r="4784" spans="1:23" x14ac:dyDescent="0.2">
      <c r="A4784" s="2" t="s">
        <v>4085</v>
      </c>
      <c r="B4784" s="2" t="s">
        <v>4151</v>
      </c>
      <c r="C4784" s="2" t="s">
        <v>25</v>
      </c>
      <c r="D4784" s="2" t="s">
        <v>4262</v>
      </c>
      <c r="E4784" s="2" t="s">
        <v>4153</v>
      </c>
      <c r="F4784" s="2" t="s">
        <v>384</v>
      </c>
      <c r="G4784" s="2" t="s">
        <v>44</v>
      </c>
      <c r="H4784" s="2" t="s">
        <v>4263</v>
      </c>
      <c r="I4784" s="2" t="s">
        <v>442</v>
      </c>
      <c r="J4784" s="2" t="s">
        <v>593</v>
      </c>
      <c r="K4784" s="2" t="s">
        <v>33</v>
      </c>
      <c r="L4784" s="3" t="s">
        <v>72</v>
      </c>
      <c r="M4784" s="3" t="s">
        <v>129</v>
      </c>
      <c r="N4784" s="3" t="s">
        <v>37</v>
      </c>
      <c r="O4784" s="3" t="s">
        <v>37</v>
      </c>
      <c r="P4784" s="2" t="s">
        <v>4264</v>
      </c>
      <c r="Q4784" s="2" t="s">
        <v>150</v>
      </c>
      <c r="R4784" s="2" t="s">
        <v>279</v>
      </c>
      <c r="S4784" s="2" t="s">
        <v>280</v>
      </c>
      <c r="T4784" s="2" t="s">
        <v>4266</v>
      </c>
      <c r="U4784" s="4"/>
      <c r="V4784" s="4"/>
      <c r="W4784" s="4"/>
    </row>
    <row r="4785" spans="1:23" x14ac:dyDescent="0.2">
      <c r="A4785" s="2" t="s">
        <v>4085</v>
      </c>
      <c r="B4785" s="2" t="s">
        <v>4151</v>
      </c>
      <c r="C4785" s="2" t="s">
        <v>25</v>
      </c>
      <c r="D4785" s="2" t="s">
        <v>4267</v>
      </c>
      <c r="E4785" s="2" t="s">
        <v>4153</v>
      </c>
      <c r="F4785" s="2" t="s">
        <v>4118</v>
      </c>
      <c r="G4785" s="2" t="s">
        <v>29</v>
      </c>
      <c r="H4785" s="2" t="s">
        <v>4268</v>
      </c>
      <c r="I4785" s="2" t="s">
        <v>442</v>
      </c>
      <c r="J4785" s="2" t="s">
        <v>593</v>
      </c>
      <c r="K4785" s="2" t="s">
        <v>33</v>
      </c>
      <c r="L4785" s="3" t="s">
        <v>72</v>
      </c>
      <c r="M4785" s="3" t="s">
        <v>86</v>
      </c>
      <c r="N4785" s="3" t="s">
        <v>37</v>
      </c>
      <c r="O4785" s="3" t="s">
        <v>37</v>
      </c>
      <c r="P4785" s="2" t="s">
        <v>4004</v>
      </c>
      <c r="Q4785" s="2" t="s">
        <v>74</v>
      </c>
      <c r="R4785" s="2" t="s">
        <v>81</v>
      </c>
      <c r="S4785" s="2" t="s">
        <v>82</v>
      </c>
      <c r="T4785" s="2" t="s">
        <v>3045</v>
      </c>
      <c r="U4785" s="4"/>
      <c r="V4785" s="4"/>
      <c r="W4785" s="4"/>
    </row>
    <row r="4786" spans="1:23" x14ac:dyDescent="0.2">
      <c r="A4786" s="2" t="s">
        <v>4085</v>
      </c>
      <c r="B4786" s="2" t="s">
        <v>4151</v>
      </c>
      <c r="C4786" s="2" t="s">
        <v>25</v>
      </c>
      <c r="D4786" s="2" t="s">
        <v>4267</v>
      </c>
      <c r="E4786" s="2" t="s">
        <v>4153</v>
      </c>
      <c r="F4786" s="2" t="s">
        <v>4118</v>
      </c>
      <c r="G4786" s="2" t="s">
        <v>29</v>
      </c>
      <c r="H4786" s="2" t="s">
        <v>4268</v>
      </c>
      <c r="I4786" s="2" t="s">
        <v>442</v>
      </c>
      <c r="J4786" s="2" t="s">
        <v>593</v>
      </c>
      <c r="K4786" s="2" t="s">
        <v>33</v>
      </c>
      <c r="L4786" s="3" t="s">
        <v>72</v>
      </c>
      <c r="M4786" s="3" t="s">
        <v>86</v>
      </c>
      <c r="N4786" s="3" t="s">
        <v>37</v>
      </c>
      <c r="O4786" s="3" t="s">
        <v>37</v>
      </c>
      <c r="P4786" s="2" t="s">
        <v>4004</v>
      </c>
      <c r="Q4786" s="2" t="s">
        <v>150</v>
      </c>
      <c r="R4786" s="2" t="s">
        <v>279</v>
      </c>
      <c r="S4786" s="2" t="s">
        <v>280</v>
      </c>
      <c r="T4786" s="2" t="s">
        <v>3045</v>
      </c>
      <c r="U4786" s="4"/>
      <c r="V4786" s="4"/>
      <c r="W4786" s="4"/>
    </row>
    <row r="4787" spans="1:23" x14ac:dyDescent="0.2">
      <c r="A4787" s="2" t="s">
        <v>4085</v>
      </c>
      <c r="B4787" s="2" t="s">
        <v>4151</v>
      </c>
      <c r="C4787" s="2" t="s">
        <v>25</v>
      </c>
      <c r="D4787" s="2" t="s">
        <v>4269</v>
      </c>
      <c r="E4787" s="2" t="s">
        <v>4153</v>
      </c>
      <c r="F4787" s="2" t="s">
        <v>598</v>
      </c>
      <c r="G4787" s="2" t="s">
        <v>29</v>
      </c>
      <c r="H4787" s="2" t="s">
        <v>4270</v>
      </c>
      <c r="I4787" s="2" t="s">
        <v>442</v>
      </c>
      <c r="J4787" s="2" t="s">
        <v>593</v>
      </c>
      <c r="K4787" s="2" t="s">
        <v>33</v>
      </c>
      <c r="L4787" s="3" t="s">
        <v>98</v>
      </c>
      <c r="M4787" s="3" t="s">
        <v>119</v>
      </c>
      <c r="N4787" s="3" t="s">
        <v>37</v>
      </c>
      <c r="O4787" s="3" t="s">
        <v>37</v>
      </c>
      <c r="P4787" s="2" t="s">
        <v>2249</v>
      </c>
      <c r="Q4787" s="2" t="s">
        <v>39</v>
      </c>
      <c r="R4787" s="2" t="s">
        <v>92</v>
      </c>
      <c r="S4787" s="2" t="s">
        <v>93</v>
      </c>
      <c r="T4787" s="2" t="s">
        <v>3056</v>
      </c>
      <c r="U4787" s="2" t="s">
        <v>1019</v>
      </c>
      <c r="V4787" s="4"/>
      <c r="W4787" s="4"/>
    </row>
    <row r="4788" spans="1:23" x14ac:dyDescent="0.2">
      <c r="A4788" s="2" t="s">
        <v>4085</v>
      </c>
      <c r="B4788" s="2" t="s">
        <v>4151</v>
      </c>
      <c r="C4788" s="2" t="s">
        <v>25</v>
      </c>
      <c r="D4788" s="2" t="s">
        <v>4269</v>
      </c>
      <c r="E4788" s="2" t="s">
        <v>4153</v>
      </c>
      <c r="F4788" s="2" t="s">
        <v>598</v>
      </c>
      <c r="G4788" s="2" t="s">
        <v>29</v>
      </c>
      <c r="H4788" s="2" t="s">
        <v>4270</v>
      </c>
      <c r="I4788" s="2" t="s">
        <v>442</v>
      </c>
      <c r="J4788" s="2" t="s">
        <v>593</v>
      </c>
      <c r="K4788" s="2" t="s">
        <v>33</v>
      </c>
      <c r="L4788" s="3" t="s">
        <v>98</v>
      </c>
      <c r="M4788" s="3" t="s">
        <v>119</v>
      </c>
      <c r="N4788" s="3" t="s">
        <v>37</v>
      </c>
      <c r="O4788" s="3" t="s">
        <v>37</v>
      </c>
      <c r="P4788" s="2" t="s">
        <v>2249</v>
      </c>
      <c r="Q4788" s="2" t="s">
        <v>150</v>
      </c>
      <c r="R4788" s="2" t="s">
        <v>279</v>
      </c>
      <c r="S4788" s="2" t="s">
        <v>280</v>
      </c>
      <c r="T4788" s="2" t="s">
        <v>2113</v>
      </c>
      <c r="U4788" s="2" t="s">
        <v>1019</v>
      </c>
      <c r="V4788" s="4"/>
      <c r="W4788" s="4"/>
    </row>
    <row r="4789" spans="1:23" x14ac:dyDescent="0.2">
      <c r="A4789" s="2" t="s">
        <v>4085</v>
      </c>
      <c r="B4789" s="2" t="s">
        <v>4151</v>
      </c>
      <c r="C4789" s="2" t="s">
        <v>25</v>
      </c>
      <c r="D4789" s="2" t="s">
        <v>4271</v>
      </c>
      <c r="E4789" s="2" t="s">
        <v>4153</v>
      </c>
      <c r="F4789" s="2" t="s">
        <v>598</v>
      </c>
      <c r="G4789" s="2" t="s">
        <v>44</v>
      </c>
      <c r="H4789" s="2" t="s">
        <v>4272</v>
      </c>
      <c r="I4789" s="2" t="s">
        <v>442</v>
      </c>
      <c r="J4789" s="2" t="s">
        <v>593</v>
      </c>
      <c r="K4789" s="2" t="s">
        <v>33</v>
      </c>
      <c r="L4789" s="3" t="s">
        <v>98</v>
      </c>
      <c r="M4789" s="3" t="s">
        <v>104</v>
      </c>
      <c r="N4789" s="3" t="s">
        <v>37</v>
      </c>
      <c r="O4789" s="3" t="s">
        <v>37</v>
      </c>
      <c r="P4789" s="2" t="s">
        <v>2942</v>
      </c>
      <c r="Q4789" s="2" t="s">
        <v>74</v>
      </c>
      <c r="R4789" s="2" t="s">
        <v>81</v>
      </c>
      <c r="S4789" s="2" t="s">
        <v>82</v>
      </c>
      <c r="T4789" s="2" t="s">
        <v>2384</v>
      </c>
      <c r="U4789" s="2" t="s">
        <v>1019</v>
      </c>
      <c r="V4789" s="4"/>
      <c r="W4789" s="4"/>
    </row>
    <row r="4790" spans="1:23" x14ac:dyDescent="0.2">
      <c r="A4790" s="2" t="s">
        <v>4085</v>
      </c>
      <c r="B4790" s="2" t="s">
        <v>4151</v>
      </c>
      <c r="C4790" s="2" t="s">
        <v>25</v>
      </c>
      <c r="D4790" s="2" t="s">
        <v>4271</v>
      </c>
      <c r="E4790" s="2" t="s">
        <v>4153</v>
      </c>
      <c r="F4790" s="2" t="s">
        <v>598</v>
      </c>
      <c r="G4790" s="2" t="s">
        <v>44</v>
      </c>
      <c r="H4790" s="2" t="s">
        <v>4272</v>
      </c>
      <c r="I4790" s="2" t="s">
        <v>442</v>
      </c>
      <c r="J4790" s="2" t="s">
        <v>593</v>
      </c>
      <c r="K4790" s="2" t="s">
        <v>33</v>
      </c>
      <c r="L4790" s="3" t="s">
        <v>98</v>
      </c>
      <c r="M4790" s="3" t="s">
        <v>104</v>
      </c>
      <c r="N4790" s="3" t="s">
        <v>37</v>
      </c>
      <c r="O4790" s="3" t="s">
        <v>37</v>
      </c>
      <c r="P4790" s="2" t="s">
        <v>2942</v>
      </c>
      <c r="Q4790" s="2" t="s">
        <v>479</v>
      </c>
      <c r="R4790" s="2" t="s">
        <v>279</v>
      </c>
      <c r="S4790" s="2" t="s">
        <v>280</v>
      </c>
      <c r="T4790" s="2" t="s">
        <v>2384</v>
      </c>
      <c r="U4790" s="2" t="s">
        <v>1019</v>
      </c>
      <c r="V4790" s="4"/>
      <c r="W4790" s="4"/>
    </row>
    <row r="4791" spans="1:23" x14ac:dyDescent="0.2">
      <c r="A4791" s="2" t="s">
        <v>4085</v>
      </c>
      <c r="B4791" s="2" t="s">
        <v>4151</v>
      </c>
      <c r="C4791" s="2" t="s">
        <v>25</v>
      </c>
      <c r="D4791" s="2" t="s">
        <v>4273</v>
      </c>
      <c r="E4791" s="2" t="s">
        <v>4153</v>
      </c>
      <c r="F4791" s="2" t="s">
        <v>598</v>
      </c>
      <c r="G4791" s="2" t="s">
        <v>51</v>
      </c>
      <c r="H4791" s="2" t="s">
        <v>4274</v>
      </c>
      <c r="I4791" s="2" t="s">
        <v>442</v>
      </c>
      <c r="J4791" s="2" t="s">
        <v>593</v>
      </c>
      <c r="K4791" s="2" t="s">
        <v>33</v>
      </c>
      <c r="L4791" s="3" t="s">
        <v>98</v>
      </c>
      <c r="M4791" s="3" t="s">
        <v>119</v>
      </c>
      <c r="N4791" s="3" t="s">
        <v>37</v>
      </c>
      <c r="O4791" s="3" t="s">
        <v>37</v>
      </c>
      <c r="P4791" s="2" t="s">
        <v>3118</v>
      </c>
      <c r="Q4791" s="2" t="s">
        <v>74</v>
      </c>
      <c r="R4791" s="2" t="s">
        <v>145</v>
      </c>
      <c r="S4791" s="2" t="s">
        <v>146</v>
      </c>
      <c r="T4791" s="2" t="s">
        <v>1053</v>
      </c>
      <c r="U4791" s="2" t="s">
        <v>1019</v>
      </c>
      <c r="V4791" s="4"/>
      <c r="W4791" s="4"/>
    </row>
    <row r="4792" spans="1:23" x14ac:dyDescent="0.2">
      <c r="A4792" s="2" t="s">
        <v>4085</v>
      </c>
      <c r="B4792" s="2" t="s">
        <v>4151</v>
      </c>
      <c r="C4792" s="2" t="s">
        <v>25</v>
      </c>
      <c r="D4792" s="2" t="s">
        <v>4273</v>
      </c>
      <c r="E4792" s="2" t="s">
        <v>4153</v>
      </c>
      <c r="F4792" s="2" t="s">
        <v>598</v>
      </c>
      <c r="G4792" s="2" t="s">
        <v>51</v>
      </c>
      <c r="H4792" s="2" t="s">
        <v>4274</v>
      </c>
      <c r="I4792" s="2" t="s">
        <v>442</v>
      </c>
      <c r="J4792" s="2" t="s">
        <v>593</v>
      </c>
      <c r="K4792" s="2" t="s">
        <v>33</v>
      </c>
      <c r="L4792" s="3" t="s">
        <v>98</v>
      </c>
      <c r="M4792" s="3" t="s">
        <v>119</v>
      </c>
      <c r="N4792" s="3" t="s">
        <v>37</v>
      </c>
      <c r="O4792" s="3" t="s">
        <v>37</v>
      </c>
      <c r="P4792" s="2" t="s">
        <v>3118</v>
      </c>
      <c r="Q4792" s="2" t="s">
        <v>479</v>
      </c>
      <c r="R4792" s="2" t="s">
        <v>279</v>
      </c>
      <c r="S4792" s="2" t="s">
        <v>280</v>
      </c>
      <c r="T4792" s="2" t="s">
        <v>1053</v>
      </c>
      <c r="U4792" s="2" t="s">
        <v>1019</v>
      </c>
      <c r="V4792" s="4"/>
      <c r="W4792" s="4"/>
    </row>
    <row r="4793" spans="1:23" x14ac:dyDescent="0.2">
      <c r="A4793" s="2" t="s">
        <v>4085</v>
      </c>
      <c r="B4793" s="2" t="s">
        <v>4151</v>
      </c>
      <c r="C4793" s="2" t="s">
        <v>25</v>
      </c>
      <c r="D4793" s="2" t="s">
        <v>4275</v>
      </c>
      <c r="E4793" s="2" t="s">
        <v>4153</v>
      </c>
      <c r="F4793" s="2" t="s">
        <v>3234</v>
      </c>
      <c r="G4793" s="2" t="s">
        <v>29</v>
      </c>
      <c r="H4793" s="2" t="s">
        <v>4276</v>
      </c>
      <c r="I4793" s="2" t="s">
        <v>137</v>
      </c>
      <c r="J4793" s="2" t="s">
        <v>593</v>
      </c>
      <c r="K4793" s="2" t="s">
        <v>33</v>
      </c>
      <c r="L4793" s="3" t="s">
        <v>98</v>
      </c>
      <c r="M4793" s="3" t="s">
        <v>98</v>
      </c>
      <c r="N4793" s="3" t="s">
        <v>37</v>
      </c>
      <c r="O4793" s="3" t="s">
        <v>37</v>
      </c>
      <c r="P4793" s="2" t="s">
        <v>1321</v>
      </c>
      <c r="Q4793" s="2" t="s">
        <v>150</v>
      </c>
      <c r="R4793" s="2" t="s">
        <v>122</v>
      </c>
      <c r="S4793" s="2" t="s">
        <v>68</v>
      </c>
      <c r="T4793" s="2" t="s">
        <v>2688</v>
      </c>
      <c r="U4793" s="4"/>
      <c r="V4793" s="4"/>
      <c r="W4793" s="4"/>
    </row>
    <row r="4794" spans="1:23" x14ac:dyDescent="0.2">
      <c r="A4794" s="2" t="s">
        <v>4085</v>
      </c>
      <c r="B4794" s="2" t="s">
        <v>4151</v>
      </c>
      <c r="C4794" s="2" t="s">
        <v>25</v>
      </c>
      <c r="D4794" s="2" t="s">
        <v>4277</v>
      </c>
      <c r="E4794" s="2" t="s">
        <v>4153</v>
      </c>
      <c r="F4794" s="2" t="s">
        <v>3234</v>
      </c>
      <c r="G4794" s="2" t="s">
        <v>44</v>
      </c>
      <c r="H4794" s="2" t="s">
        <v>4276</v>
      </c>
      <c r="I4794" s="2" t="s">
        <v>137</v>
      </c>
      <c r="J4794" s="2" t="s">
        <v>593</v>
      </c>
      <c r="K4794" s="2" t="s">
        <v>33</v>
      </c>
      <c r="L4794" s="3" t="s">
        <v>98</v>
      </c>
      <c r="M4794" s="3" t="s">
        <v>86</v>
      </c>
      <c r="N4794" s="3" t="s">
        <v>37</v>
      </c>
      <c r="O4794" s="3" t="s">
        <v>37</v>
      </c>
      <c r="P4794" s="2" t="s">
        <v>4278</v>
      </c>
      <c r="Q4794" s="2" t="s">
        <v>131</v>
      </c>
      <c r="R4794" s="2" t="s">
        <v>67</v>
      </c>
      <c r="S4794" s="2" t="s">
        <v>486</v>
      </c>
      <c r="T4794" s="2" t="s">
        <v>2620</v>
      </c>
      <c r="U4794" s="4"/>
      <c r="V4794" s="4"/>
      <c r="W4794" s="4"/>
    </row>
    <row r="4795" spans="1:23" x14ac:dyDescent="0.2">
      <c r="A4795" s="2" t="s">
        <v>4085</v>
      </c>
      <c r="B4795" s="2" t="s">
        <v>4151</v>
      </c>
      <c r="C4795" s="2" t="s">
        <v>25</v>
      </c>
      <c r="D4795" s="2" t="s">
        <v>4279</v>
      </c>
      <c r="E4795" s="2" t="s">
        <v>4153</v>
      </c>
      <c r="F4795" s="2" t="s">
        <v>3234</v>
      </c>
      <c r="G4795" s="2" t="s">
        <v>51</v>
      </c>
      <c r="H4795" s="2" t="s">
        <v>4276</v>
      </c>
      <c r="I4795" s="2" t="s">
        <v>137</v>
      </c>
      <c r="J4795" s="2" t="s">
        <v>593</v>
      </c>
      <c r="K4795" s="2" t="s">
        <v>33</v>
      </c>
      <c r="L4795" s="3" t="s">
        <v>98</v>
      </c>
      <c r="M4795" s="3" t="s">
        <v>98</v>
      </c>
      <c r="N4795" s="3" t="s">
        <v>37</v>
      </c>
      <c r="O4795" s="3" t="s">
        <v>37</v>
      </c>
      <c r="P4795" s="2" t="s">
        <v>4280</v>
      </c>
      <c r="Q4795" s="2" t="s">
        <v>139</v>
      </c>
      <c r="R4795" s="2" t="s">
        <v>140</v>
      </c>
      <c r="S4795" s="2" t="s">
        <v>141</v>
      </c>
      <c r="T4795" s="2" t="s">
        <v>1260</v>
      </c>
      <c r="U4795" s="4"/>
      <c r="V4795" s="4"/>
      <c r="W4795" s="4"/>
    </row>
    <row r="4796" spans="1:23" x14ac:dyDescent="0.2">
      <c r="A4796" s="2" t="s">
        <v>4085</v>
      </c>
      <c r="B4796" s="2" t="s">
        <v>4151</v>
      </c>
      <c r="C4796" s="2" t="s">
        <v>25</v>
      </c>
      <c r="D4796" s="2" t="s">
        <v>4281</v>
      </c>
      <c r="E4796" s="2" t="s">
        <v>4153</v>
      </c>
      <c r="F4796" s="2" t="s">
        <v>3234</v>
      </c>
      <c r="G4796" s="2" t="s">
        <v>58</v>
      </c>
      <c r="H4796" s="2" t="s">
        <v>4276</v>
      </c>
      <c r="I4796" s="2" t="s">
        <v>137</v>
      </c>
      <c r="J4796" s="2" t="s">
        <v>593</v>
      </c>
      <c r="K4796" s="2" t="s">
        <v>33</v>
      </c>
      <c r="L4796" s="3" t="s">
        <v>98</v>
      </c>
      <c r="M4796" s="3" t="s">
        <v>34</v>
      </c>
      <c r="N4796" s="3" t="s">
        <v>37</v>
      </c>
      <c r="O4796" s="3" t="s">
        <v>37</v>
      </c>
      <c r="P4796" s="2" t="s">
        <v>4278</v>
      </c>
      <c r="Q4796" s="2" t="s">
        <v>161</v>
      </c>
      <c r="R4796" s="2" t="s">
        <v>87</v>
      </c>
      <c r="S4796" s="2" t="s">
        <v>145</v>
      </c>
      <c r="T4796" s="2" t="s">
        <v>500</v>
      </c>
      <c r="U4796" s="4"/>
      <c r="V4796" s="4"/>
      <c r="W4796" s="4"/>
    </row>
    <row r="4797" spans="1:23" x14ac:dyDescent="0.2">
      <c r="A4797" s="2" t="s">
        <v>4085</v>
      </c>
      <c r="B4797" s="2" t="s">
        <v>3106</v>
      </c>
      <c r="C4797" s="2" t="s">
        <v>25</v>
      </c>
      <c r="D4797" s="2" t="s">
        <v>7787</v>
      </c>
      <c r="E4797" s="2" t="s">
        <v>3108</v>
      </c>
      <c r="F4797" s="2" t="s">
        <v>1946</v>
      </c>
      <c r="G4797" s="2" t="s">
        <v>29</v>
      </c>
      <c r="H4797" s="2" t="s">
        <v>4123</v>
      </c>
      <c r="I4797" s="2" t="s">
        <v>31</v>
      </c>
      <c r="J4797" s="2" t="s">
        <v>593</v>
      </c>
      <c r="K4797" s="2" t="s">
        <v>33</v>
      </c>
      <c r="L4797" s="3" t="s">
        <v>34</v>
      </c>
      <c r="M4797" s="3" t="s">
        <v>248</v>
      </c>
      <c r="N4797" s="3" t="s">
        <v>36</v>
      </c>
      <c r="O4797" s="3" t="s">
        <v>37</v>
      </c>
      <c r="P4797" s="2" t="s">
        <v>3282</v>
      </c>
      <c r="Q4797" s="2" t="s">
        <v>74</v>
      </c>
      <c r="R4797" s="2" t="s">
        <v>81</v>
      </c>
      <c r="S4797" s="2" t="s">
        <v>82</v>
      </c>
      <c r="T4797" s="2" t="s">
        <v>2620</v>
      </c>
      <c r="U4797" s="4"/>
      <c r="V4797" s="4"/>
      <c r="W4797" s="4"/>
    </row>
    <row r="4798" spans="1:23" x14ac:dyDescent="0.2">
      <c r="A4798" s="2" t="s">
        <v>4085</v>
      </c>
      <c r="B4798" s="2" t="s">
        <v>3106</v>
      </c>
      <c r="C4798" s="2" t="s">
        <v>25</v>
      </c>
      <c r="D4798" s="2" t="s">
        <v>7790</v>
      </c>
      <c r="E4798" s="2" t="s">
        <v>3108</v>
      </c>
      <c r="F4798" s="2" t="s">
        <v>4815</v>
      </c>
      <c r="G4798" s="2" t="s">
        <v>29</v>
      </c>
      <c r="H4798" s="2" t="s">
        <v>7791</v>
      </c>
      <c r="I4798" s="2" t="s">
        <v>31</v>
      </c>
      <c r="J4798" s="2" t="s">
        <v>593</v>
      </c>
      <c r="K4798" s="2" t="s">
        <v>33</v>
      </c>
      <c r="L4798" s="3" t="s">
        <v>34</v>
      </c>
      <c r="M4798" s="3" t="s">
        <v>66</v>
      </c>
      <c r="N4798" s="3" t="s">
        <v>36</v>
      </c>
      <c r="O4798" s="3" t="s">
        <v>37</v>
      </c>
      <c r="P4798" s="2" t="s">
        <v>1287</v>
      </c>
      <c r="Q4798" s="2" t="s">
        <v>39</v>
      </c>
      <c r="R4798" s="2" t="s">
        <v>67</v>
      </c>
      <c r="S4798" s="2" t="s">
        <v>68</v>
      </c>
      <c r="T4798" s="2" t="s">
        <v>1185</v>
      </c>
      <c r="U4798" s="4"/>
      <c r="V4798" s="4"/>
      <c r="W4798" s="4"/>
    </row>
    <row r="4799" spans="1:23" x14ac:dyDescent="0.2">
      <c r="A4799" s="2" t="s">
        <v>4085</v>
      </c>
      <c r="B4799" s="2" t="s">
        <v>3106</v>
      </c>
      <c r="C4799" s="2" t="s">
        <v>25</v>
      </c>
      <c r="D4799" s="2" t="s">
        <v>7794</v>
      </c>
      <c r="E4799" s="2" t="s">
        <v>3108</v>
      </c>
      <c r="F4799" s="2" t="s">
        <v>7795</v>
      </c>
      <c r="G4799" s="2" t="s">
        <v>29</v>
      </c>
      <c r="H4799" s="2" t="s">
        <v>7796</v>
      </c>
      <c r="I4799" s="2" t="s">
        <v>137</v>
      </c>
      <c r="J4799" s="2" t="s">
        <v>593</v>
      </c>
      <c r="K4799" s="2" t="s">
        <v>33</v>
      </c>
      <c r="L4799" s="3" t="s">
        <v>34</v>
      </c>
      <c r="M4799" s="3" t="s">
        <v>119</v>
      </c>
      <c r="N4799" s="3" t="s">
        <v>36</v>
      </c>
      <c r="O4799" s="3" t="s">
        <v>37</v>
      </c>
      <c r="P4799" s="2" t="s">
        <v>2935</v>
      </c>
      <c r="Q4799" s="2" t="s">
        <v>131</v>
      </c>
      <c r="R4799" s="2" t="s">
        <v>67</v>
      </c>
      <c r="S4799" s="2" t="s">
        <v>68</v>
      </c>
      <c r="T4799" s="2" t="s">
        <v>2306</v>
      </c>
      <c r="U4799" s="4"/>
      <c r="V4799" s="4"/>
      <c r="W4799" s="4"/>
    </row>
    <row r="4800" spans="1:23" x14ac:dyDescent="0.2">
      <c r="A4800" s="2" t="s">
        <v>4085</v>
      </c>
      <c r="B4800" s="2" t="s">
        <v>3106</v>
      </c>
      <c r="C4800" s="2" t="s">
        <v>25</v>
      </c>
      <c r="D4800" s="2" t="s">
        <v>7797</v>
      </c>
      <c r="E4800" s="2" t="s">
        <v>3108</v>
      </c>
      <c r="F4800" s="2" t="s">
        <v>7798</v>
      </c>
      <c r="G4800" s="2" t="s">
        <v>29</v>
      </c>
      <c r="H4800" s="2" t="s">
        <v>7799</v>
      </c>
      <c r="I4800" s="2" t="s">
        <v>169</v>
      </c>
      <c r="J4800" s="2" t="s">
        <v>593</v>
      </c>
      <c r="K4800" s="2" t="s">
        <v>33</v>
      </c>
      <c r="L4800" s="3" t="s">
        <v>34</v>
      </c>
      <c r="M4800" s="3" t="s">
        <v>36</v>
      </c>
      <c r="N4800" s="3" t="s">
        <v>36</v>
      </c>
      <c r="O4800" s="3" t="s">
        <v>37</v>
      </c>
      <c r="P4800" s="2" t="s">
        <v>5493</v>
      </c>
      <c r="Q4800" s="2" t="s">
        <v>121</v>
      </c>
      <c r="R4800" s="2" t="s">
        <v>132</v>
      </c>
      <c r="S4800" s="2" t="s">
        <v>439</v>
      </c>
      <c r="T4800" s="2" t="s">
        <v>2306</v>
      </c>
      <c r="U4800" s="4"/>
      <c r="V4800" s="4"/>
      <c r="W4800" s="4"/>
    </row>
    <row r="4801" spans="1:23" x14ac:dyDescent="0.2">
      <c r="A4801" s="2" t="s">
        <v>4085</v>
      </c>
      <c r="B4801" s="2" t="s">
        <v>3106</v>
      </c>
      <c r="C4801" s="2" t="s">
        <v>25</v>
      </c>
      <c r="D4801" s="2" t="s">
        <v>7800</v>
      </c>
      <c r="E4801" s="2" t="s">
        <v>3108</v>
      </c>
      <c r="F4801" s="2" t="s">
        <v>7801</v>
      </c>
      <c r="G4801" s="2" t="s">
        <v>29</v>
      </c>
      <c r="H4801" s="2" t="s">
        <v>7802</v>
      </c>
      <c r="I4801" s="2" t="s">
        <v>137</v>
      </c>
      <c r="J4801" s="2" t="s">
        <v>593</v>
      </c>
      <c r="K4801" s="2" t="s">
        <v>33</v>
      </c>
      <c r="L4801" s="3" t="s">
        <v>34</v>
      </c>
      <c r="M4801" s="3" t="s">
        <v>438</v>
      </c>
      <c r="N4801" s="3" t="s">
        <v>36</v>
      </c>
      <c r="O4801" s="3" t="s">
        <v>37</v>
      </c>
      <c r="P4801" s="2" t="s">
        <v>2374</v>
      </c>
      <c r="Q4801" s="2" t="s">
        <v>139</v>
      </c>
      <c r="R4801" s="2" t="s">
        <v>122</v>
      </c>
      <c r="S4801" s="2" t="s">
        <v>68</v>
      </c>
      <c r="T4801" s="2" t="s">
        <v>2113</v>
      </c>
      <c r="U4801" s="4"/>
      <c r="V4801" s="4"/>
      <c r="W4801" s="4"/>
    </row>
    <row r="4802" spans="1:23" x14ac:dyDescent="0.2">
      <c r="A4802" s="2" t="s">
        <v>4085</v>
      </c>
      <c r="B4802" s="2" t="s">
        <v>3106</v>
      </c>
      <c r="C4802" s="2" t="s">
        <v>25</v>
      </c>
      <c r="D4802" s="2" t="s">
        <v>7806</v>
      </c>
      <c r="E4802" s="2" t="s">
        <v>3108</v>
      </c>
      <c r="F4802" s="2" t="s">
        <v>2216</v>
      </c>
      <c r="G4802" s="2" t="s">
        <v>29</v>
      </c>
      <c r="H4802" s="2" t="s">
        <v>4136</v>
      </c>
      <c r="I4802" s="2" t="s">
        <v>31</v>
      </c>
      <c r="J4802" s="2" t="s">
        <v>593</v>
      </c>
      <c r="K4802" s="2" t="s">
        <v>33</v>
      </c>
      <c r="L4802" s="3" t="s">
        <v>235</v>
      </c>
      <c r="M4802" s="3" t="s">
        <v>256</v>
      </c>
      <c r="N4802" s="3" t="s">
        <v>36</v>
      </c>
      <c r="O4802" s="3" t="s">
        <v>37</v>
      </c>
      <c r="P4802" s="2" t="s">
        <v>862</v>
      </c>
      <c r="Q4802" s="2" t="s">
        <v>39</v>
      </c>
      <c r="R4802" s="2" t="s">
        <v>87</v>
      </c>
      <c r="S4802" s="2" t="s">
        <v>88</v>
      </c>
      <c r="T4802" s="2" t="s">
        <v>5494</v>
      </c>
      <c r="U4802" s="4"/>
      <c r="V4802" s="4"/>
      <c r="W4802" s="4"/>
    </row>
    <row r="4803" spans="1:23" x14ac:dyDescent="0.2">
      <c r="A4803" s="2" t="s">
        <v>4085</v>
      </c>
      <c r="B4803" s="2" t="s">
        <v>4151</v>
      </c>
      <c r="C4803" s="2" t="s">
        <v>25</v>
      </c>
      <c r="D4803" s="2" t="s">
        <v>7815</v>
      </c>
      <c r="E4803" s="2" t="s">
        <v>4153</v>
      </c>
      <c r="F4803" s="2" t="s">
        <v>810</v>
      </c>
      <c r="G4803" s="2" t="s">
        <v>29</v>
      </c>
      <c r="H4803" s="2" t="s">
        <v>7816</v>
      </c>
      <c r="I4803" s="2" t="s">
        <v>442</v>
      </c>
      <c r="J4803" s="2" t="s">
        <v>593</v>
      </c>
      <c r="K4803" s="2" t="s">
        <v>33</v>
      </c>
      <c r="L4803" s="3" t="s">
        <v>35</v>
      </c>
      <c r="M4803" s="3" t="s">
        <v>256</v>
      </c>
      <c r="N4803" s="3" t="s">
        <v>37</v>
      </c>
      <c r="O4803" s="3" t="s">
        <v>37</v>
      </c>
      <c r="P4803" s="2" t="s">
        <v>3992</v>
      </c>
      <c r="Q4803" s="2" t="s">
        <v>39</v>
      </c>
      <c r="R4803" s="2" t="s">
        <v>67</v>
      </c>
      <c r="S4803" s="2" t="s">
        <v>68</v>
      </c>
      <c r="T4803" s="2" t="s">
        <v>1272</v>
      </c>
      <c r="U4803" s="4"/>
      <c r="V4803" s="4"/>
      <c r="W4803" s="4"/>
    </row>
    <row r="4804" spans="1:23" x14ac:dyDescent="0.2">
      <c r="A4804" s="2" t="s">
        <v>4085</v>
      </c>
      <c r="B4804" s="2" t="s">
        <v>4151</v>
      </c>
      <c r="C4804" s="2" t="s">
        <v>25</v>
      </c>
      <c r="D4804" s="2" t="s">
        <v>7815</v>
      </c>
      <c r="E4804" s="2" t="s">
        <v>4153</v>
      </c>
      <c r="F4804" s="2" t="s">
        <v>810</v>
      </c>
      <c r="G4804" s="2" t="s">
        <v>29</v>
      </c>
      <c r="H4804" s="2" t="s">
        <v>7816</v>
      </c>
      <c r="I4804" s="2" t="s">
        <v>442</v>
      </c>
      <c r="J4804" s="2" t="s">
        <v>593</v>
      </c>
      <c r="K4804" s="2" t="s">
        <v>33</v>
      </c>
      <c r="L4804" s="3" t="s">
        <v>35</v>
      </c>
      <c r="M4804" s="3" t="s">
        <v>256</v>
      </c>
      <c r="N4804" s="3" t="s">
        <v>37</v>
      </c>
      <c r="O4804" s="3" t="s">
        <v>37</v>
      </c>
      <c r="P4804" s="2" t="s">
        <v>3992</v>
      </c>
      <c r="Q4804" s="2" t="s">
        <v>139</v>
      </c>
      <c r="R4804" s="2" t="s">
        <v>279</v>
      </c>
      <c r="S4804" s="2" t="s">
        <v>280</v>
      </c>
      <c r="T4804" s="2" t="s">
        <v>1272</v>
      </c>
      <c r="U4804" s="4"/>
      <c r="V4804" s="4"/>
      <c r="W4804" s="4"/>
    </row>
    <row r="4805" spans="1:23" x14ac:dyDescent="0.2">
      <c r="A4805" s="2" t="s">
        <v>4085</v>
      </c>
      <c r="B4805" s="2" t="s">
        <v>4151</v>
      </c>
      <c r="C4805" s="2" t="s">
        <v>25</v>
      </c>
      <c r="D4805" s="2" t="s">
        <v>7817</v>
      </c>
      <c r="E4805" s="2" t="s">
        <v>4153</v>
      </c>
      <c r="F4805" s="2" t="s">
        <v>4313</v>
      </c>
      <c r="G4805" s="2" t="s">
        <v>29</v>
      </c>
      <c r="H4805" s="2" t="s">
        <v>7818</v>
      </c>
      <c r="I4805" s="2" t="s">
        <v>137</v>
      </c>
      <c r="J4805" s="2" t="s">
        <v>593</v>
      </c>
      <c r="K4805" s="2" t="s">
        <v>33</v>
      </c>
      <c r="L4805" s="3" t="s">
        <v>98</v>
      </c>
      <c r="M4805" s="3" t="s">
        <v>98</v>
      </c>
      <c r="N4805" s="3" t="s">
        <v>37</v>
      </c>
      <c r="O4805" s="3" t="s">
        <v>37</v>
      </c>
      <c r="P4805" s="2" t="s">
        <v>4156</v>
      </c>
      <c r="Q4805" s="2" t="s">
        <v>139</v>
      </c>
      <c r="R4805" s="2" t="s">
        <v>122</v>
      </c>
      <c r="S4805" s="2" t="s">
        <v>68</v>
      </c>
      <c r="T4805" s="2" t="s">
        <v>2749</v>
      </c>
      <c r="U4805" s="4"/>
      <c r="V4805" s="4"/>
      <c r="W4805" s="4"/>
    </row>
    <row r="4806" spans="1:23" x14ac:dyDescent="0.2">
      <c r="A4806" s="2" t="s">
        <v>4085</v>
      </c>
      <c r="B4806" s="2" t="s">
        <v>4151</v>
      </c>
      <c r="C4806" s="2" t="s">
        <v>25</v>
      </c>
      <c r="D4806" s="2" t="s">
        <v>7820</v>
      </c>
      <c r="E4806" s="2" t="s">
        <v>4153</v>
      </c>
      <c r="F4806" s="2" t="s">
        <v>3234</v>
      </c>
      <c r="G4806" s="2" t="s">
        <v>29</v>
      </c>
      <c r="H4806" s="2" t="s">
        <v>4276</v>
      </c>
      <c r="I4806" s="2" t="s">
        <v>137</v>
      </c>
      <c r="J4806" s="2" t="s">
        <v>593</v>
      </c>
      <c r="K4806" s="2" t="s">
        <v>33</v>
      </c>
      <c r="L4806" s="3" t="s">
        <v>98</v>
      </c>
      <c r="M4806" s="3" t="s">
        <v>98</v>
      </c>
      <c r="N4806" s="3" t="s">
        <v>37</v>
      </c>
      <c r="O4806" s="3" t="s">
        <v>37</v>
      </c>
      <c r="P4806" s="2" t="s">
        <v>4280</v>
      </c>
      <c r="Q4806" s="2" t="s">
        <v>161</v>
      </c>
      <c r="R4806" s="2" t="s">
        <v>87</v>
      </c>
      <c r="S4806" s="2" t="s">
        <v>145</v>
      </c>
      <c r="T4806" s="2" t="s">
        <v>3070</v>
      </c>
      <c r="U4806" s="4"/>
      <c r="V4806" s="4"/>
      <c r="W4806" s="4"/>
    </row>
    <row r="4807" spans="1:23" x14ac:dyDescent="0.2">
      <c r="A4807" s="2" t="s">
        <v>4085</v>
      </c>
      <c r="B4807" s="2" t="s">
        <v>4151</v>
      </c>
      <c r="C4807" s="2" t="s">
        <v>25</v>
      </c>
      <c r="D4807" s="2" t="s">
        <v>7821</v>
      </c>
      <c r="E4807" s="2" t="s">
        <v>4153</v>
      </c>
      <c r="F4807" s="2" t="s">
        <v>3234</v>
      </c>
      <c r="G4807" s="2" t="s">
        <v>44</v>
      </c>
      <c r="H4807" s="2" t="s">
        <v>4276</v>
      </c>
      <c r="I4807" s="2" t="s">
        <v>137</v>
      </c>
      <c r="J4807" s="2" t="s">
        <v>593</v>
      </c>
      <c r="K4807" s="2" t="s">
        <v>33</v>
      </c>
      <c r="L4807" s="3" t="s">
        <v>98</v>
      </c>
      <c r="M4807" s="3" t="s">
        <v>438</v>
      </c>
      <c r="N4807" s="3" t="s">
        <v>37</v>
      </c>
      <c r="O4807" s="3" t="s">
        <v>37</v>
      </c>
      <c r="P4807" s="2" t="s">
        <v>1321</v>
      </c>
      <c r="Q4807" s="2" t="s">
        <v>150</v>
      </c>
      <c r="R4807" s="2" t="s">
        <v>122</v>
      </c>
      <c r="S4807" s="2" t="s">
        <v>68</v>
      </c>
      <c r="T4807" s="2" t="s">
        <v>2749</v>
      </c>
      <c r="U4807" s="4"/>
      <c r="V4807" s="4"/>
      <c r="W4807" s="4"/>
    </row>
    <row r="4808" spans="1:23" x14ac:dyDescent="0.2">
      <c r="A4808" s="2" t="s">
        <v>4085</v>
      </c>
      <c r="B4808" s="2" t="s">
        <v>4151</v>
      </c>
      <c r="C4808" s="2" t="s">
        <v>25</v>
      </c>
      <c r="D4808" s="2" t="s">
        <v>7822</v>
      </c>
      <c r="E4808" s="2" t="s">
        <v>4153</v>
      </c>
      <c r="F4808" s="2" t="s">
        <v>2174</v>
      </c>
      <c r="G4808" s="2" t="s">
        <v>29</v>
      </c>
      <c r="H4808" s="2" t="s">
        <v>4283</v>
      </c>
      <c r="I4808" s="2" t="s">
        <v>1492</v>
      </c>
      <c r="J4808" s="2" t="s">
        <v>593</v>
      </c>
      <c r="K4808" s="2" t="s">
        <v>33</v>
      </c>
      <c r="L4808" s="3" t="s">
        <v>104</v>
      </c>
      <c r="M4808" s="3" t="s">
        <v>36</v>
      </c>
      <c r="N4808" s="3" t="s">
        <v>37</v>
      </c>
      <c r="O4808" s="3" t="s">
        <v>37</v>
      </c>
      <c r="P4808" s="2" t="s">
        <v>2875</v>
      </c>
      <c r="Q4808" s="2" t="s">
        <v>131</v>
      </c>
      <c r="R4808" s="2" t="s">
        <v>54</v>
      </c>
      <c r="S4808" s="2" t="s">
        <v>743</v>
      </c>
      <c r="T4808" s="2" t="s">
        <v>2517</v>
      </c>
      <c r="U4808" s="4"/>
      <c r="V4808" s="4"/>
      <c r="W4808" s="4"/>
    </row>
    <row r="4809" spans="1:23" x14ac:dyDescent="0.2">
      <c r="A4809" s="2" t="s">
        <v>4300</v>
      </c>
      <c r="B4809" s="2" t="s">
        <v>4363</v>
      </c>
      <c r="C4809" s="2" t="s">
        <v>25</v>
      </c>
      <c r="D4809" s="2" t="s">
        <v>4449</v>
      </c>
      <c r="E4809" s="2" t="s">
        <v>4365</v>
      </c>
      <c r="F4809" s="2" t="s">
        <v>4450</v>
      </c>
      <c r="G4809" s="2" t="s">
        <v>29</v>
      </c>
      <c r="H4809" s="2" t="s">
        <v>4451</v>
      </c>
      <c r="I4809" s="2" t="s">
        <v>31</v>
      </c>
      <c r="J4809" s="2" t="s">
        <v>593</v>
      </c>
      <c r="K4809" s="2" t="s">
        <v>33</v>
      </c>
      <c r="L4809" s="3" t="s">
        <v>438</v>
      </c>
      <c r="M4809" s="3" t="s">
        <v>169</v>
      </c>
      <c r="N4809" s="3" t="s">
        <v>36</v>
      </c>
      <c r="O4809" s="3" t="s">
        <v>37</v>
      </c>
      <c r="P4809" s="2" t="s">
        <v>4452</v>
      </c>
      <c r="Q4809" s="4"/>
      <c r="R4809" s="4"/>
      <c r="S4809" s="4"/>
      <c r="T4809" s="2" t="s">
        <v>197</v>
      </c>
      <c r="U4809" s="4"/>
      <c r="V4809" s="4"/>
      <c r="W4809" s="4"/>
    </row>
    <row r="4810" spans="1:23" x14ac:dyDescent="0.2">
      <c r="A4810" s="2" t="s">
        <v>4300</v>
      </c>
      <c r="B4810" s="2" t="s">
        <v>4301</v>
      </c>
      <c r="C4810" s="2" t="s">
        <v>25</v>
      </c>
      <c r="D4810" s="2" t="s">
        <v>4719</v>
      </c>
      <c r="E4810" s="2" t="s">
        <v>4598</v>
      </c>
      <c r="F4810" s="2" t="s">
        <v>1503</v>
      </c>
      <c r="G4810" s="2" t="s">
        <v>29</v>
      </c>
      <c r="H4810" s="2" t="s">
        <v>4720</v>
      </c>
      <c r="I4810" s="2" t="s">
        <v>137</v>
      </c>
      <c r="J4810" s="2" t="s">
        <v>593</v>
      </c>
      <c r="K4810" s="2" t="s">
        <v>33</v>
      </c>
      <c r="L4810" s="3" t="s">
        <v>36</v>
      </c>
      <c r="M4810" s="3" t="s">
        <v>31</v>
      </c>
      <c r="N4810" s="3" t="s">
        <v>36</v>
      </c>
      <c r="O4810" s="3" t="s">
        <v>37</v>
      </c>
      <c r="P4810" s="2" t="s">
        <v>4489</v>
      </c>
      <c r="Q4810" s="2" t="s">
        <v>479</v>
      </c>
      <c r="R4810" s="2" t="s">
        <v>75</v>
      </c>
      <c r="S4810" s="2" t="s">
        <v>76</v>
      </c>
      <c r="T4810" s="2" t="s">
        <v>4385</v>
      </c>
      <c r="U4810" s="4"/>
      <c r="V4810" s="4"/>
      <c r="W4810" s="4"/>
    </row>
    <row r="4811" spans="1:23" x14ac:dyDescent="0.2">
      <c r="A4811" s="2" t="s">
        <v>4300</v>
      </c>
      <c r="B4811" s="2" t="s">
        <v>4301</v>
      </c>
      <c r="C4811" s="2" t="s">
        <v>25</v>
      </c>
      <c r="D4811" s="2" t="s">
        <v>4772</v>
      </c>
      <c r="E4811" s="2" t="s">
        <v>4770</v>
      </c>
      <c r="F4811" s="2" t="s">
        <v>4773</v>
      </c>
      <c r="G4811" s="2" t="s">
        <v>29</v>
      </c>
      <c r="H4811" s="2" t="s">
        <v>4774</v>
      </c>
      <c r="I4811" s="2" t="s">
        <v>169</v>
      </c>
      <c r="J4811" s="2" t="s">
        <v>593</v>
      </c>
      <c r="K4811" s="2" t="s">
        <v>33</v>
      </c>
      <c r="L4811" s="3" t="s">
        <v>34</v>
      </c>
      <c r="M4811" s="3" t="s">
        <v>175</v>
      </c>
      <c r="N4811" s="3" t="s">
        <v>36</v>
      </c>
      <c r="O4811" s="3" t="s">
        <v>37</v>
      </c>
      <c r="P4811" s="2" t="s">
        <v>4485</v>
      </c>
      <c r="Q4811" s="2" t="s">
        <v>39</v>
      </c>
      <c r="R4811" s="2" t="s">
        <v>87</v>
      </c>
      <c r="S4811" s="2" t="s">
        <v>145</v>
      </c>
      <c r="T4811" s="2" t="s">
        <v>4458</v>
      </c>
      <c r="U4811" s="4"/>
      <c r="V4811" s="4"/>
      <c r="W4811" s="4"/>
    </row>
    <row r="4812" spans="1:23" x14ac:dyDescent="0.2">
      <c r="A4812" s="2" t="s">
        <v>4300</v>
      </c>
      <c r="B4812" s="2" t="s">
        <v>4301</v>
      </c>
      <c r="C4812" s="2" t="s">
        <v>25</v>
      </c>
      <c r="D4812" s="2" t="s">
        <v>7870</v>
      </c>
      <c r="E4812" s="2" t="s">
        <v>4343</v>
      </c>
      <c r="F4812" s="2" t="s">
        <v>2493</v>
      </c>
      <c r="G4812" s="2" t="s">
        <v>29</v>
      </c>
      <c r="H4812" s="2" t="s">
        <v>7871</v>
      </c>
      <c r="I4812" s="2" t="s">
        <v>169</v>
      </c>
      <c r="J4812" s="2" t="s">
        <v>593</v>
      </c>
      <c r="K4812" s="2" t="s">
        <v>33</v>
      </c>
      <c r="L4812" s="3" t="s">
        <v>109</v>
      </c>
      <c r="M4812" s="3" t="s">
        <v>119</v>
      </c>
      <c r="N4812" s="3" t="s">
        <v>36</v>
      </c>
      <c r="O4812" s="3" t="s">
        <v>37</v>
      </c>
      <c r="P4812" s="2" t="s">
        <v>4356</v>
      </c>
      <c r="Q4812" s="2" t="s">
        <v>121</v>
      </c>
      <c r="R4812" s="2" t="s">
        <v>140</v>
      </c>
      <c r="S4812" s="2" t="s">
        <v>141</v>
      </c>
      <c r="T4812" s="2" t="s">
        <v>4796</v>
      </c>
      <c r="U4812" s="4"/>
      <c r="V4812" s="4"/>
      <c r="W4812" s="4"/>
    </row>
    <row r="4813" spans="1:23" x14ac:dyDescent="0.2">
      <c r="A4813" s="2" t="s">
        <v>4300</v>
      </c>
      <c r="B4813" s="2" t="s">
        <v>4606</v>
      </c>
      <c r="C4813" s="2" t="s">
        <v>25</v>
      </c>
      <c r="D4813" s="2" t="s">
        <v>8054</v>
      </c>
      <c r="E4813" s="2" t="s">
        <v>4598</v>
      </c>
      <c r="F4813" s="2" t="s">
        <v>7690</v>
      </c>
      <c r="G4813" s="2" t="s">
        <v>29</v>
      </c>
      <c r="H4813" s="2" t="s">
        <v>8055</v>
      </c>
      <c r="I4813" s="2" t="s">
        <v>169</v>
      </c>
      <c r="J4813" s="2" t="s">
        <v>593</v>
      </c>
      <c r="K4813" s="2" t="s">
        <v>33</v>
      </c>
      <c r="L4813" s="3" t="s">
        <v>45</v>
      </c>
      <c r="M4813" s="3" t="s">
        <v>175</v>
      </c>
      <c r="N4813" s="3" t="s">
        <v>36</v>
      </c>
      <c r="O4813" s="3" t="s">
        <v>37</v>
      </c>
      <c r="P4813" s="2" t="s">
        <v>4802</v>
      </c>
      <c r="Q4813" s="2" t="s">
        <v>39</v>
      </c>
      <c r="R4813" s="2" t="s">
        <v>1179</v>
      </c>
      <c r="S4813" s="2" t="s">
        <v>676</v>
      </c>
      <c r="T4813" s="2" t="s">
        <v>4266</v>
      </c>
      <c r="U4813" s="4"/>
      <c r="V4813" s="4"/>
      <c r="W4813" s="4"/>
    </row>
    <row r="4814" spans="1:23" x14ac:dyDescent="0.2">
      <c r="A4814" s="2" t="s">
        <v>4300</v>
      </c>
      <c r="B4814" s="2" t="s">
        <v>4301</v>
      </c>
      <c r="C4814" s="2" t="s">
        <v>25</v>
      </c>
      <c r="D4814" s="2" t="s">
        <v>8110</v>
      </c>
      <c r="E4814" s="2" t="s">
        <v>4598</v>
      </c>
      <c r="F4814" s="2" t="s">
        <v>1503</v>
      </c>
      <c r="G4814" s="2" t="s">
        <v>29</v>
      </c>
      <c r="H4814" s="2" t="s">
        <v>4720</v>
      </c>
      <c r="I4814" s="2" t="s">
        <v>137</v>
      </c>
      <c r="J4814" s="2" t="s">
        <v>593</v>
      </c>
      <c r="K4814" s="2" t="s">
        <v>33</v>
      </c>
      <c r="L4814" s="3" t="s">
        <v>36</v>
      </c>
      <c r="M4814" s="3" t="s">
        <v>442</v>
      </c>
      <c r="N4814" s="3" t="s">
        <v>37</v>
      </c>
      <c r="O4814" s="3" t="s">
        <v>37</v>
      </c>
      <c r="P4814" s="2" t="s">
        <v>4489</v>
      </c>
      <c r="Q4814" s="2" t="s">
        <v>479</v>
      </c>
      <c r="R4814" s="2" t="s">
        <v>122</v>
      </c>
      <c r="S4814" s="2" t="s">
        <v>68</v>
      </c>
      <c r="T4814" s="2" t="s">
        <v>4385</v>
      </c>
      <c r="U4814" s="4"/>
      <c r="V4814" s="4"/>
      <c r="W4814" s="4"/>
    </row>
    <row r="4815" spans="1:23" x14ac:dyDescent="0.2">
      <c r="A4815" s="2" t="s">
        <v>4300</v>
      </c>
      <c r="B4815" s="2" t="s">
        <v>4606</v>
      </c>
      <c r="C4815" s="2" t="s">
        <v>25</v>
      </c>
      <c r="D4815" s="2" t="s">
        <v>8204</v>
      </c>
      <c r="E4815" s="2" t="s">
        <v>4784</v>
      </c>
      <c r="F4815" s="2" t="s">
        <v>5208</v>
      </c>
      <c r="G4815" s="2" t="s">
        <v>29</v>
      </c>
      <c r="H4815" s="2" t="s">
        <v>8205</v>
      </c>
      <c r="I4815" s="2" t="s">
        <v>137</v>
      </c>
      <c r="J4815" s="2" t="s">
        <v>593</v>
      </c>
      <c r="K4815" s="2" t="s">
        <v>118</v>
      </c>
      <c r="L4815" s="3" t="s">
        <v>175</v>
      </c>
      <c r="M4815" s="3" t="s">
        <v>169</v>
      </c>
      <c r="N4815" s="3" t="s">
        <v>37</v>
      </c>
      <c r="O4815" s="3" t="s">
        <v>37</v>
      </c>
      <c r="P4815" s="2" t="s">
        <v>4510</v>
      </c>
      <c r="Q4815" s="2" t="s">
        <v>39</v>
      </c>
      <c r="R4815" s="2" t="s">
        <v>87</v>
      </c>
      <c r="S4815" s="2" t="s">
        <v>145</v>
      </c>
      <c r="T4815" s="2" t="s">
        <v>4188</v>
      </c>
      <c r="U4815" s="4"/>
      <c r="V4815" s="4"/>
      <c r="W4815" s="4"/>
    </row>
    <row r="4816" spans="1:23" x14ac:dyDescent="0.2">
      <c r="A4816" s="2" t="s">
        <v>4300</v>
      </c>
      <c r="B4816" s="2" t="s">
        <v>4606</v>
      </c>
      <c r="C4816" s="2" t="s">
        <v>25</v>
      </c>
      <c r="D4816" s="2" t="s">
        <v>8214</v>
      </c>
      <c r="E4816" s="2" t="s">
        <v>4784</v>
      </c>
      <c r="F4816" s="2" t="s">
        <v>8215</v>
      </c>
      <c r="G4816" s="2" t="s">
        <v>29</v>
      </c>
      <c r="H4816" s="2" t="s">
        <v>8216</v>
      </c>
      <c r="I4816" s="2" t="s">
        <v>137</v>
      </c>
      <c r="J4816" s="2" t="s">
        <v>593</v>
      </c>
      <c r="K4816" s="2" t="s">
        <v>118</v>
      </c>
      <c r="L4816" s="3" t="s">
        <v>129</v>
      </c>
      <c r="M4816" s="3" t="s">
        <v>175</v>
      </c>
      <c r="N4816" s="3" t="s">
        <v>37</v>
      </c>
      <c r="O4816" s="3" t="s">
        <v>37</v>
      </c>
      <c r="P4816" s="2" t="s">
        <v>4510</v>
      </c>
      <c r="Q4816" s="2" t="s">
        <v>39</v>
      </c>
      <c r="R4816" s="2" t="s">
        <v>87</v>
      </c>
      <c r="S4816" s="2" t="s">
        <v>145</v>
      </c>
      <c r="T4816" s="2" t="s">
        <v>4188</v>
      </c>
      <c r="U4816" s="4"/>
      <c r="V4816" s="4"/>
      <c r="W4816" s="4"/>
    </row>
    <row r="4817" spans="1:23" x14ac:dyDescent="0.2">
      <c r="A4817" s="2" t="s">
        <v>1039</v>
      </c>
      <c r="B4817" s="2" t="s">
        <v>1242</v>
      </c>
      <c r="C4817" s="2" t="s">
        <v>25</v>
      </c>
      <c r="D4817" s="2" t="s">
        <v>1858</v>
      </c>
      <c r="E4817" s="2" t="s">
        <v>1828</v>
      </c>
      <c r="F4817" s="2" t="s">
        <v>1859</v>
      </c>
      <c r="G4817" s="2" t="s">
        <v>29</v>
      </c>
      <c r="H4817" s="2" t="s">
        <v>1860</v>
      </c>
      <c r="I4817" s="2" t="s">
        <v>438</v>
      </c>
      <c r="J4817" s="2" t="s">
        <v>1861</v>
      </c>
      <c r="K4817" s="2" t="s">
        <v>33</v>
      </c>
      <c r="L4817" s="3" t="s">
        <v>438</v>
      </c>
      <c r="M4817" s="3" t="s">
        <v>137</v>
      </c>
      <c r="N4817" s="3" t="s">
        <v>37</v>
      </c>
      <c r="O4817" s="3" t="s">
        <v>37</v>
      </c>
      <c r="P4817" s="2" t="s">
        <v>1259</v>
      </c>
      <c r="Q4817" s="4"/>
      <c r="R4817" s="4"/>
      <c r="S4817" s="4"/>
      <c r="T4817" s="2" t="s">
        <v>197</v>
      </c>
      <c r="U4817" s="4"/>
      <c r="V4817" s="4"/>
      <c r="W4817" s="4"/>
    </row>
    <row r="4818" spans="1:23" x14ac:dyDescent="0.2">
      <c r="A4818" s="2" t="s">
        <v>1039</v>
      </c>
      <c r="B4818" s="2" t="s">
        <v>1242</v>
      </c>
      <c r="C4818" s="2" t="s">
        <v>25</v>
      </c>
      <c r="D4818" s="2" t="s">
        <v>1862</v>
      </c>
      <c r="E4818" s="2" t="s">
        <v>1828</v>
      </c>
      <c r="F4818" s="2" t="s">
        <v>1863</v>
      </c>
      <c r="G4818" s="2" t="s">
        <v>29</v>
      </c>
      <c r="H4818" s="2" t="s">
        <v>1864</v>
      </c>
      <c r="I4818" s="2" t="s">
        <v>169</v>
      </c>
      <c r="J4818" s="2" t="s">
        <v>1861</v>
      </c>
      <c r="K4818" s="2" t="s">
        <v>33</v>
      </c>
      <c r="L4818" s="3" t="s">
        <v>35</v>
      </c>
      <c r="M4818" s="3" t="s">
        <v>137</v>
      </c>
      <c r="N4818" s="3" t="s">
        <v>36</v>
      </c>
      <c r="O4818" s="3" t="s">
        <v>37</v>
      </c>
      <c r="P4818" s="2" t="s">
        <v>1259</v>
      </c>
      <c r="Q4818" s="2" t="s">
        <v>479</v>
      </c>
      <c r="R4818" s="2" t="s">
        <v>122</v>
      </c>
      <c r="S4818" s="2" t="s">
        <v>1388</v>
      </c>
      <c r="T4818" s="2" t="s">
        <v>1048</v>
      </c>
      <c r="U4818" s="4"/>
      <c r="V4818" s="4"/>
      <c r="W4818" s="4"/>
    </row>
    <row r="4819" spans="1:23" x14ac:dyDescent="0.2">
      <c r="A4819" s="2" t="s">
        <v>1039</v>
      </c>
      <c r="B4819" s="2" t="s">
        <v>1242</v>
      </c>
      <c r="C4819" s="2" t="s">
        <v>25</v>
      </c>
      <c r="D4819" s="2" t="s">
        <v>6103</v>
      </c>
      <c r="E4819" s="2" t="s">
        <v>1248</v>
      </c>
      <c r="F4819" s="2" t="s">
        <v>1859</v>
      </c>
      <c r="G4819" s="2" t="s">
        <v>29</v>
      </c>
      <c r="H4819" s="2" t="s">
        <v>6104</v>
      </c>
      <c r="I4819" s="2" t="s">
        <v>438</v>
      </c>
      <c r="J4819" s="2" t="s">
        <v>1861</v>
      </c>
      <c r="K4819" s="2" t="s">
        <v>33</v>
      </c>
      <c r="L4819" s="3" t="s">
        <v>36</v>
      </c>
      <c r="M4819" s="3" t="s">
        <v>169</v>
      </c>
      <c r="N4819" s="3" t="s">
        <v>37</v>
      </c>
      <c r="O4819" s="3" t="s">
        <v>37</v>
      </c>
      <c r="P4819" s="2" t="s">
        <v>1276</v>
      </c>
      <c r="Q4819" s="4"/>
      <c r="R4819" s="4"/>
      <c r="S4819" s="4"/>
      <c r="T4819" s="2" t="s">
        <v>197</v>
      </c>
      <c r="U4819" s="4"/>
      <c r="V4819" s="4"/>
      <c r="W4819" s="4"/>
    </row>
    <row r="4820" spans="1:23" x14ac:dyDescent="0.2">
      <c r="A4820" s="2" t="s">
        <v>1039</v>
      </c>
      <c r="B4820" s="2" t="s">
        <v>1242</v>
      </c>
      <c r="C4820" s="2" t="s">
        <v>25</v>
      </c>
      <c r="D4820" s="2" t="s">
        <v>6109</v>
      </c>
      <c r="E4820" s="2" t="s">
        <v>1248</v>
      </c>
      <c r="F4820" s="2" t="s">
        <v>3674</v>
      </c>
      <c r="G4820" s="2" t="s">
        <v>29</v>
      </c>
      <c r="H4820" s="2" t="s">
        <v>6110</v>
      </c>
      <c r="I4820" s="2" t="s">
        <v>36</v>
      </c>
      <c r="J4820" s="2" t="s">
        <v>1861</v>
      </c>
      <c r="K4820" s="2" t="s">
        <v>33</v>
      </c>
      <c r="L4820" s="3" t="s">
        <v>72</v>
      </c>
      <c r="M4820" s="3" t="s">
        <v>175</v>
      </c>
      <c r="N4820" s="3" t="s">
        <v>36</v>
      </c>
      <c r="O4820" s="3" t="s">
        <v>37</v>
      </c>
      <c r="P4820" s="2" t="s">
        <v>1276</v>
      </c>
      <c r="Q4820" s="4"/>
      <c r="R4820" s="4"/>
      <c r="S4820" s="4"/>
      <c r="T4820" s="2" t="s">
        <v>197</v>
      </c>
      <c r="U4820" s="4"/>
      <c r="V4820" s="4"/>
      <c r="W4820" s="4"/>
    </row>
    <row r="4821" spans="1:23" x14ac:dyDescent="0.2">
      <c r="A4821" s="2" t="s">
        <v>1039</v>
      </c>
      <c r="B4821" s="2" t="s">
        <v>1242</v>
      </c>
      <c r="C4821" s="2" t="s">
        <v>25</v>
      </c>
      <c r="D4821" s="2" t="s">
        <v>6111</v>
      </c>
      <c r="E4821" s="2" t="s">
        <v>1248</v>
      </c>
      <c r="F4821" s="2" t="s">
        <v>1863</v>
      </c>
      <c r="G4821" s="2" t="s">
        <v>29</v>
      </c>
      <c r="H4821" s="2" t="s">
        <v>6112</v>
      </c>
      <c r="I4821" s="2" t="s">
        <v>169</v>
      </c>
      <c r="J4821" s="2" t="s">
        <v>1861</v>
      </c>
      <c r="K4821" s="2" t="s">
        <v>33</v>
      </c>
      <c r="L4821" s="3" t="s">
        <v>35</v>
      </c>
      <c r="M4821" s="3" t="s">
        <v>169</v>
      </c>
      <c r="N4821" s="3" t="s">
        <v>36</v>
      </c>
      <c r="O4821" s="3" t="s">
        <v>37</v>
      </c>
      <c r="P4821" s="2" t="s">
        <v>1259</v>
      </c>
      <c r="Q4821" s="2" t="s">
        <v>479</v>
      </c>
      <c r="R4821" s="2" t="s">
        <v>122</v>
      </c>
      <c r="S4821" s="2" t="s">
        <v>1388</v>
      </c>
      <c r="T4821" s="2" t="s">
        <v>1351</v>
      </c>
      <c r="U4821" s="4"/>
      <c r="V4821" s="4"/>
      <c r="W4821" s="4"/>
    </row>
    <row r="4822" spans="1:23" x14ac:dyDescent="0.2">
      <c r="A4822" s="2" t="s">
        <v>1039</v>
      </c>
      <c r="B4822" s="2" t="s">
        <v>1242</v>
      </c>
      <c r="C4822" s="2" t="s">
        <v>25</v>
      </c>
      <c r="D4822" s="2" t="s">
        <v>6401</v>
      </c>
      <c r="E4822" s="2" t="s">
        <v>1828</v>
      </c>
      <c r="F4822" s="2" t="s">
        <v>1859</v>
      </c>
      <c r="G4822" s="2" t="s">
        <v>29</v>
      </c>
      <c r="H4822" s="2" t="s">
        <v>1860</v>
      </c>
      <c r="I4822" s="2" t="s">
        <v>438</v>
      </c>
      <c r="J4822" s="2" t="s">
        <v>1861</v>
      </c>
      <c r="K4822" s="2" t="s">
        <v>33</v>
      </c>
      <c r="L4822" s="3" t="s">
        <v>36</v>
      </c>
      <c r="M4822" s="3" t="s">
        <v>137</v>
      </c>
      <c r="N4822" s="3" t="s">
        <v>37</v>
      </c>
      <c r="O4822" s="3" t="s">
        <v>37</v>
      </c>
      <c r="P4822" s="2" t="s">
        <v>1259</v>
      </c>
      <c r="Q4822" s="4"/>
      <c r="R4822" s="4"/>
      <c r="S4822" s="4"/>
      <c r="T4822" s="2" t="s">
        <v>197</v>
      </c>
      <c r="U4822" s="4"/>
      <c r="V4822" s="4"/>
      <c r="W4822" s="4"/>
    </row>
    <row r="4823" spans="1:23" x14ac:dyDescent="0.2">
      <c r="A4823" s="2" t="s">
        <v>1039</v>
      </c>
      <c r="B4823" s="2" t="s">
        <v>1242</v>
      </c>
      <c r="C4823" s="2" t="s">
        <v>25</v>
      </c>
      <c r="D4823" s="2" t="s">
        <v>6402</v>
      </c>
      <c r="E4823" s="2" t="s">
        <v>1828</v>
      </c>
      <c r="F4823" s="2" t="s">
        <v>3674</v>
      </c>
      <c r="G4823" s="2" t="s">
        <v>29</v>
      </c>
      <c r="H4823" s="2" t="s">
        <v>6403</v>
      </c>
      <c r="I4823" s="2" t="s">
        <v>36</v>
      </c>
      <c r="J4823" s="2" t="s">
        <v>1861</v>
      </c>
      <c r="K4823" s="2" t="s">
        <v>33</v>
      </c>
      <c r="L4823" s="3" t="s">
        <v>72</v>
      </c>
      <c r="M4823" s="3" t="s">
        <v>175</v>
      </c>
      <c r="N4823" s="3" t="s">
        <v>36</v>
      </c>
      <c r="O4823" s="3" t="s">
        <v>37</v>
      </c>
      <c r="P4823" s="2" t="s">
        <v>1259</v>
      </c>
      <c r="Q4823" s="4"/>
      <c r="R4823" s="4"/>
      <c r="S4823" s="4"/>
      <c r="T4823" s="2" t="s">
        <v>197</v>
      </c>
      <c r="U4823" s="4"/>
      <c r="V4823" s="4"/>
      <c r="W4823" s="4"/>
    </row>
    <row r="4824" spans="1:23" x14ac:dyDescent="0.2">
      <c r="A4824" s="2" t="s">
        <v>1039</v>
      </c>
      <c r="B4824" s="2" t="s">
        <v>1242</v>
      </c>
      <c r="C4824" s="2" t="s">
        <v>25</v>
      </c>
      <c r="D4824" s="2" t="s">
        <v>6404</v>
      </c>
      <c r="E4824" s="2" t="s">
        <v>1828</v>
      </c>
      <c r="F4824" s="2" t="s">
        <v>1863</v>
      </c>
      <c r="G4824" s="2" t="s">
        <v>29</v>
      </c>
      <c r="H4824" s="2" t="s">
        <v>1864</v>
      </c>
      <c r="I4824" s="2" t="s">
        <v>169</v>
      </c>
      <c r="J4824" s="2" t="s">
        <v>1861</v>
      </c>
      <c r="K4824" s="2" t="s">
        <v>33</v>
      </c>
      <c r="L4824" s="3" t="s">
        <v>35</v>
      </c>
      <c r="M4824" s="3" t="s">
        <v>521</v>
      </c>
      <c r="N4824" s="3" t="s">
        <v>36</v>
      </c>
      <c r="O4824" s="3" t="s">
        <v>37</v>
      </c>
      <c r="P4824" s="2" t="s">
        <v>1259</v>
      </c>
      <c r="Q4824" s="2" t="s">
        <v>479</v>
      </c>
      <c r="R4824" s="2" t="s">
        <v>122</v>
      </c>
      <c r="S4824" s="2" t="s">
        <v>1388</v>
      </c>
      <c r="T4824" s="2" t="s">
        <v>1351</v>
      </c>
      <c r="U4824" s="4"/>
      <c r="V4824" s="4"/>
      <c r="W4824" s="4"/>
    </row>
    <row r="4825" spans="1:23" x14ac:dyDescent="0.2">
      <c r="A4825" s="2" t="s">
        <v>1039</v>
      </c>
      <c r="B4825" s="2" t="s">
        <v>1993</v>
      </c>
      <c r="C4825" s="2" t="s">
        <v>25</v>
      </c>
      <c r="D4825" s="2" t="s">
        <v>6553</v>
      </c>
      <c r="E4825" s="2" t="s">
        <v>2055</v>
      </c>
      <c r="F4825" s="2" t="s">
        <v>6554</v>
      </c>
      <c r="G4825" s="2" t="s">
        <v>29</v>
      </c>
      <c r="H4825" s="2" t="s">
        <v>6555</v>
      </c>
      <c r="I4825" s="2" t="s">
        <v>442</v>
      </c>
      <c r="J4825" s="2" t="s">
        <v>1861</v>
      </c>
      <c r="K4825" s="2" t="s">
        <v>118</v>
      </c>
      <c r="L4825" s="3" t="s">
        <v>438</v>
      </c>
      <c r="M4825" s="3" t="s">
        <v>175</v>
      </c>
      <c r="N4825" s="3" t="s">
        <v>37</v>
      </c>
      <c r="O4825" s="3" t="s">
        <v>37</v>
      </c>
      <c r="P4825" s="2" t="s">
        <v>2040</v>
      </c>
      <c r="Q4825" s="4"/>
      <c r="R4825" s="4"/>
      <c r="S4825" s="4"/>
      <c r="T4825" s="2" t="s">
        <v>197</v>
      </c>
      <c r="U4825" s="4"/>
      <c r="V4825" s="4"/>
      <c r="W4825" s="4"/>
    </row>
    <row r="4826" spans="1:23" x14ac:dyDescent="0.2">
      <c r="A4826" s="2" t="s">
        <v>1039</v>
      </c>
      <c r="B4826" s="2" t="s">
        <v>1993</v>
      </c>
      <c r="C4826" s="2" t="s">
        <v>25</v>
      </c>
      <c r="D4826" s="2" t="s">
        <v>6556</v>
      </c>
      <c r="E4826" s="2" t="s">
        <v>2055</v>
      </c>
      <c r="F4826" s="2" t="s">
        <v>6557</v>
      </c>
      <c r="G4826" s="2" t="s">
        <v>29</v>
      </c>
      <c r="H4826" s="2" t="s">
        <v>6558</v>
      </c>
      <c r="I4826" s="2" t="s">
        <v>442</v>
      </c>
      <c r="J4826" s="2" t="s">
        <v>1861</v>
      </c>
      <c r="K4826" s="2" t="s">
        <v>128</v>
      </c>
      <c r="L4826" s="3" t="s">
        <v>438</v>
      </c>
      <c r="M4826" s="3" t="s">
        <v>31</v>
      </c>
      <c r="N4826" s="3" t="s">
        <v>37</v>
      </c>
      <c r="O4826" s="3" t="s">
        <v>37</v>
      </c>
      <c r="P4826" s="2" t="s">
        <v>2040</v>
      </c>
      <c r="Q4826" s="4"/>
      <c r="R4826" s="4"/>
      <c r="S4826" s="4"/>
      <c r="T4826" s="2" t="s">
        <v>197</v>
      </c>
      <c r="U4826" s="4"/>
      <c r="V4826" s="4"/>
      <c r="W4826" s="4"/>
    </row>
    <row r="4827" spans="1:23" x14ac:dyDescent="0.2">
      <c r="A4827" s="2" t="s">
        <v>2095</v>
      </c>
      <c r="B4827" s="2" t="s">
        <v>2707</v>
      </c>
      <c r="C4827" s="2" t="s">
        <v>25</v>
      </c>
      <c r="D4827" s="2" t="s">
        <v>6962</v>
      </c>
      <c r="E4827" s="2" t="s">
        <v>2709</v>
      </c>
      <c r="F4827" s="2" t="s">
        <v>6957</v>
      </c>
      <c r="G4827" s="2" t="s">
        <v>65</v>
      </c>
      <c r="H4827" s="2" t="s">
        <v>6958</v>
      </c>
      <c r="I4827" s="2" t="s">
        <v>129</v>
      </c>
      <c r="J4827" s="2" t="s">
        <v>1861</v>
      </c>
      <c r="K4827" s="2" t="s">
        <v>33</v>
      </c>
      <c r="L4827" s="3" t="s">
        <v>442</v>
      </c>
      <c r="M4827" s="3" t="s">
        <v>169</v>
      </c>
      <c r="N4827" s="3" t="s">
        <v>37</v>
      </c>
      <c r="O4827" s="3" t="s">
        <v>37</v>
      </c>
      <c r="P4827" s="2" t="s">
        <v>2745</v>
      </c>
      <c r="Q4827" s="4"/>
      <c r="R4827" s="4"/>
      <c r="S4827" s="4"/>
      <c r="T4827" s="2" t="s">
        <v>197</v>
      </c>
      <c r="U4827" s="4"/>
      <c r="V4827" s="4"/>
      <c r="W4827" s="4"/>
    </row>
    <row r="4828" spans="1:23" x14ac:dyDescent="0.2">
      <c r="A4828" s="2" t="s">
        <v>4300</v>
      </c>
      <c r="B4828" s="2" t="s">
        <v>4363</v>
      </c>
      <c r="C4828" s="2" t="s">
        <v>25</v>
      </c>
      <c r="D4828" s="2" t="s">
        <v>4396</v>
      </c>
      <c r="E4828" s="2" t="s">
        <v>4365</v>
      </c>
      <c r="F4828" s="2" t="s">
        <v>2210</v>
      </c>
      <c r="G4828" s="2" t="s">
        <v>29</v>
      </c>
      <c r="H4828" s="2" t="s">
        <v>4397</v>
      </c>
      <c r="I4828" s="2" t="s">
        <v>169</v>
      </c>
      <c r="J4828" s="2" t="s">
        <v>1861</v>
      </c>
      <c r="K4828" s="2" t="s">
        <v>33</v>
      </c>
      <c r="L4828" s="3" t="s">
        <v>195</v>
      </c>
      <c r="M4828" s="3" t="s">
        <v>119</v>
      </c>
      <c r="N4828" s="3" t="s">
        <v>37</v>
      </c>
      <c r="O4828" s="3" t="s">
        <v>37</v>
      </c>
      <c r="P4828" s="2" t="s">
        <v>4163</v>
      </c>
      <c r="Q4828" s="2" t="s">
        <v>39</v>
      </c>
      <c r="R4828" s="2" t="s">
        <v>82</v>
      </c>
      <c r="S4828" s="2" t="s">
        <v>4358</v>
      </c>
      <c r="T4828" s="2" t="s">
        <v>197</v>
      </c>
      <c r="U4828" s="4"/>
      <c r="V4828" s="4"/>
      <c r="W4828" s="4"/>
    </row>
    <row r="4829" spans="1:23" x14ac:dyDescent="0.2">
      <c r="A4829" s="2" t="s">
        <v>4300</v>
      </c>
      <c r="B4829" s="2" t="s">
        <v>4363</v>
      </c>
      <c r="C4829" s="2" t="s">
        <v>25</v>
      </c>
      <c r="D4829" s="2" t="s">
        <v>4396</v>
      </c>
      <c r="E4829" s="2" t="s">
        <v>4365</v>
      </c>
      <c r="F4829" s="2" t="s">
        <v>2210</v>
      </c>
      <c r="G4829" s="2" t="s">
        <v>29</v>
      </c>
      <c r="H4829" s="2" t="s">
        <v>4397</v>
      </c>
      <c r="I4829" s="2" t="s">
        <v>169</v>
      </c>
      <c r="J4829" s="2" t="s">
        <v>1861</v>
      </c>
      <c r="K4829" s="2" t="s">
        <v>33</v>
      </c>
      <c r="L4829" s="3" t="s">
        <v>195</v>
      </c>
      <c r="M4829" s="3" t="s">
        <v>119</v>
      </c>
      <c r="N4829" s="3" t="s">
        <v>37</v>
      </c>
      <c r="O4829" s="3" t="s">
        <v>37</v>
      </c>
      <c r="P4829" s="2" t="s">
        <v>4163</v>
      </c>
      <c r="Q4829" s="2" t="s">
        <v>121</v>
      </c>
      <c r="R4829" s="2" t="s">
        <v>279</v>
      </c>
      <c r="S4829" s="2" t="s">
        <v>141</v>
      </c>
      <c r="T4829" s="2" t="s">
        <v>197</v>
      </c>
      <c r="U4829" s="4"/>
      <c r="V4829" s="4"/>
      <c r="W4829" s="4"/>
    </row>
    <row r="4830" spans="1:23" x14ac:dyDescent="0.2">
      <c r="A4830" s="2" t="s">
        <v>4300</v>
      </c>
      <c r="B4830" s="2" t="s">
        <v>4363</v>
      </c>
      <c r="C4830" s="2" t="s">
        <v>25</v>
      </c>
      <c r="D4830" s="2" t="s">
        <v>4398</v>
      </c>
      <c r="E4830" s="2" t="s">
        <v>4365</v>
      </c>
      <c r="F4830" s="2" t="s">
        <v>1011</v>
      </c>
      <c r="G4830" s="2" t="s">
        <v>29</v>
      </c>
      <c r="H4830" s="2" t="s">
        <v>4399</v>
      </c>
      <c r="I4830" s="2" t="s">
        <v>169</v>
      </c>
      <c r="J4830" s="2" t="s">
        <v>1861</v>
      </c>
      <c r="K4830" s="2" t="s">
        <v>33</v>
      </c>
      <c r="L4830" s="3" t="s">
        <v>195</v>
      </c>
      <c r="M4830" s="3" t="s">
        <v>187</v>
      </c>
      <c r="N4830" s="3" t="s">
        <v>37</v>
      </c>
      <c r="O4830" s="3" t="s">
        <v>37</v>
      </c>
      <c r="P4830" s="2" t="s">
        <v>4382</v>
      </c>
      <c r="Q4830" s="2" t="s">
        <v>39</v>
      </c>
      <c r="R4830" s="2" t="s">
        <v>81</v>
      </c>
      <c r="S4830" s="2" t="s">
        <v>141</v>
      </c>
      <c r="T4830" s="2" t="s">
        <v>197</v>
      </c>
      <c r="U4830" s="4"/>
      <c r="V4830" s="4"/>
      <c r="W4830" s="4"/>
    </row>
    <row r="4831" spans="1:23" x14ac:dyDescent="0.2">
      <c r="A4831" s="2" t="s">
        <v>4300</v>
      </c>
      <c r="B4831" s="2" t="s">
        <v>4363</v>
      </c>
      <c r="C4831" s="2" t="s">
        <v>25</v>
      </c>
      <c r="D4831" s="2" t="s">
        <v>4400</v>
      </c>
      <c r="E4831" s="2" t="s">
        <v>4365</v>
      </c>
      <c r="F4831" s="2" t="s">
        <v>1011</v>
      </c>
      <c r="G4831" s="2" t="s">
        <v>44</v>
      </c>
      <c r="H4831" s="2" t="s">
        <v>4399</v>
      </c>
      <c r="I4831" s="2" t="s">
        <v>169</v>
      </c>
      <c r="J4831" s="2" t="s">
        <v>1861</v>
      </c>
      <c r="K4831" s="2" t="s">
        <v>33</v>
      </c>
      <c r="L4831" s="3" t="s">
        <v>72</v>
      </c>
      <c r="M4831" s="3" t="s">
        <v>521</v>
      </c>
      <c r="N4831" s="3" t="s">
        <v>37</v>
      </c>
      <c r="O4831" s="3" t="s">
        <v>37</v>
      </c>
      <c r="P4831" s="2" t="s">
        <v>4401</v>
      </c>
      <c r="Q4831" s="2" t="s">
        <v>39</v>
      </c>
      <c r="R4831" s="2" t="s">
        <v>279</v>
      </c>
      <c r="S4831" s="2" t="s">
        <v>54</v>
      </c>
      <c r="T4831" s="2" t="s">
        <v>197</v>
      </c>
      <c r="U4831" s="4"/>
      <c r="V4831" s="4"/>
      <c r="W4831" s="4"/>
    </row>
    <row r="4832" spans="1:23" x14ac:dyDescent="0.2">
      <c r="A4832" s="2" t="s">
        <v>4300</v>
      </c>
      <c r="B4832" s="2" t="s">
        <v>4363</v>
      </c>
      <c r="C4832" s="2" t="s">
        <v>25</v>
      </c>
      <c r="D4832" s="2" t="s">
        <v>4408</v>
      </c>
      <c r="E4832" s="2" t="s">
        <v>4365</v>
      </c>
      <c r="F4832" s="2" t="s">
        <v>4409</v>
      </c>
      <c r="G4832" s="2" t="s">
        <v>29</v>
      </c>
      <c r="H4832" s="2" t="s">
        <v>4410</v>
      </c>
      <c r="I4832" s="2" t="s">
        <v>104</v>
      </c>
      <c r="J4832" s="2" t="s">
        <v>1861</v>
      </c>
      <c r="K4832" s="2" t="s">
        <v>128</v>
      </c>
      <c r="L4832" s="3" t="s">
        <v>104</v>
      </c>
      <c r="M4832" s="3" t="s">
        <v>36</v>
      </c>
      <c r="N4832" s="3" t="s">
        <v>37</v>
      </c>
      <c r="O4832" s="3" t="s">
        <v>37</v>
      </c>
      <c r="P4832" s="2" t="s">
        <v>4411</v>
      </c>
      <c r="Q4832" s="4"/>
      <c r="R4832" s="4"/>
      <c r="S4832" s="4"/>
      <c r="T4832" s="2" t="s">
        <v>197</v>
      </c>
      <c r="U4832" s="4"/>
      <c r="V4832" s="4"/>
      <c r="W4832" s="4"/>
    </row>
    <row r="4833" spans="1:23" x14ac:dyDescent="0.2">
      <c r="A4833" s="2" t="s">
        <v>4300</v>
      </c>
      <c r="B4833" s="2" t="s">
        <v>4363</v>
      </c>
      <c r="C4833" s="2" t="s">
        <v>25</v>
      </c>
      <c r="D4833" s="2" t="s">
        <v>4412</v>
      </c>
      <c r="E4833" s="2" t="s">
        <v>4365</v>
      </c>
      <c r="F4833" s="2" t="s">
        <v>4409</v>
      </c>
      <c r="G4833" s="2" t="s">
        <v>44</v>
      </c>
      <c r="H4833" s="2" t="s">
        <v>4410</v>
      </c>
      <c r="I4833" s="2" t="s">
        <v>104</v>
      </c>
      <c r="J4833" s="2" t="s">
        <v>1861</v>
      </c>
      <c r="K4833" s="2" t="s">
        <v>128</v>
      </c>
      <c r="L4833" s="3" t="s">
        <v>36</v>
      </c>
      <c r="M4833" s="3" t="s">
        <v>137</v>
      </c>
      <c r="N4833" s="3" t="s">
        <v>37</v>
      </c>
      <c r="O4833" s="3" t="s">
        <v>37</v>
      </c>
      <c r="P4833" s="2" t="s">
        <v>4413</v>
      </c>
      <c r="Q4833" s="4"/>
      <c r="R4833" s="4"/>
      <c r="S4833" s="4"/>
      <c r="T4833" s="2" t="s">
        <v>197</v>
      </c>
      <c r="U4833" s="4"/>
      <c r="V4833" s="4"/>
      <c r="W4833" s="4"/>
    </row>
    <row r="4834" spans="1:23" x14ac:dyDescent="0.2">
      <c r="A4834" s="2" t="s">
        <v>4300</v>
      </c>
      <c r="B4834" s="2" t="s">
        <v>4363</v>
      </c>
      <c r="C4834" s="2" t="s">
        <v>25</v>
      </c>
      <c r="D4834" s="2" t="s">
        <v>4414</v>
      </c>
      <c r="E4834" s="2" t="s">
        <v>4365</v>
      </c>
      <c r="F4834" s="2" t="s">
        <v>4409</v>
      </c>
      <c r="G4834" s="2" t="s">
        <v>51</v>
      </c>
      <c r="H4834" s="2" t="s">
        <v>4410</v>
      </c>
      <c r="I4834" s="2" t="s">
        <v>104</v>
      </c>
      <c r="J4834" s="2" t="s">
        <v>1861</v>
      </c>
      <c r="K4834" s="2" t="s">
        <v>128</v>
      </c>
      <c r="L4834" s="3" t="s">
        <v>36</v>
      </c>
      <c r="M4834" s="3" t="s">
        <v>137</v>
      </c>
      <c r="N4834" s="3" t="s">
        <v>37</v>
      </c>
      <c r="O4834" s="3" t="s">
        <v>37</v>
      </c>
      <c r="P4834" s="2" t="s">
        <v>4415</v>
      </c>
      <c r="Q4834" s="4"/>
      <c r="R4834" s="4"/>
      <c r="S4834" s="4"/>
      <c r="T4834" s="2" t="s">
        <v>197</v>
      </c>
      <c r="U4834" s="4"/>
      <c r="V4834" s="4"/>
      <c r="W4834" s="4"/>
    </row>
    <row r="4835" spans="1:23" x14ac:dyDescent="0.2">
      <c r="A4835" s="2" t="s">
        <v>4300</v>
      </c>
      <c r="B4835" s="2" t="s">
        <v>4363</v>
      </c>
      <c r="C4835" s="2" t="s">
        <v>25</v>
      </c>
      <c r="D4835" s="2" t="s">
        <v>4416</v>
      </c>
      <c r="E4835" s="2" t="s">
        <v>4365</v>
      </c>
      <c r="F4835" s="2" t="s">
        <v>4409</v>
      </c>
      <c r="G4835" s="2" t="s">
        <v>58</v>
      </c>
      <c r="H4835" s="2" t="s">
        <v>4410</v>
      </c>
      <c r="I4835" s="2" t="s">
        <v>104</v>
      </c>
      <c r="J4835" s="2" t="s">
        <v>1861</v>
      </c>
      <c r="K4835" s="2" t="s">
        <v>128</v>
      </c>
      <c r="L4835" s="3" t="s">
        <v>36</v>
      </c>
      <c r="M4835" s="3" t="s">
        <v>169</v>
      </c>
      <c r="N4835" s="3" t="s">
        <v>37</v>
      </c>
      <c r="O4835" s="3" t="s">
        <v>37</v>
      </c>
      <c r="P4835" s="2" t="s">
        <v>4417</v>
      </c>
      <c r="Q4835" s="4"/>
      <c r="R4835" s="4"/>
      <c r="S4835" s="4"/>
      <c r="T4835" s="2" t="s">
        <v>197</v>
      </c>
      <c r="U4835" s="4"/>
      <c r="V4835" s="4"/>
      <c r="W4835" s="4"/>
    </row>
    <row r="4836" spans="1:23" x14ac:dyDescent="0.2">
      <c r="A4836" s="2" t="s">
        <v>4300</v>
      </c>
      <c r="B4836" s="2" t="s">
        <v>4363</v>
      </c>
      <c r="C4836" s="2" t="s">
        <v>25</v>
      </c>
      <c r="D4836" s="2" t="s">
        <v>4418</v>
      </c>
      <c r="E4836" s="2" t="s">
        <v>4365</v>
      </c>
      <c r="F4836" s="2" t="s">
        <v>4409</v>
      </c>
      <c r="G4836" s="2" t="s">
        <v>65</v>
      </c>
      <c r="H4836" s="2" t="s">
        <v>4410</v>
      </c>
      <c r="I4836" s="2" t="s">
        <v>104</v>
      </c>
      <c r="J4836" s="2" t="s">
        <v>1861</v>
      </c>
      <c r="K4836" s="2" t="s">
        <v>128</v>
      </c>
      <c r="L4836" s="3" t="s">
        <v>36</v>
      </c>
      <c r="M4836" s="3" t="s">
        <v>137</v>
      </c>
      <c r="N4836" s="3" t="s">
        <v>37</v>
      </c>
      <c r="O4836" s="3" t="s">
        <v>37</v>
      </c>
      <c r="P4836" s="2" t="s">
        <v>4419</v>
      </c>
      <c r="Q4836" s="4"/>
      <c r="R4836" s="4"/>
      <c r="S4836" s="4"/>
      <c r="T4836" s="2" t="s">
        <v>197</v>
      </c>
      <c r="U4836" s="4"/>
      <c r="V4836" s="4"/>
      <c r="W4836" s="4"/>
    </row>
    <row r="4837" spans="1:23" x14ac:dyDescent="0.2">
      <c r="A4837" s="2" t="s">
        <v>4300</v>
      </c>
      <c r="B4837" s="2" t="s">
        <v>4363</v>
      </c>
      <c r="C4837" s="2" t="s">
        <v>25</v>
      </c>
      <c r="D4837" s="2" t="s">
        <v>4420</v>
      </c>
      <c r="E4837" s="2" t="s">
        <v>4365</v>
      </c>
      <c r="F4837" s="2" t="s">
        <v>4409</v>
      </c>
      <c r="G4837" s="2" t="s">
        <v>428</v>
      </c>
      <c r="H4837" s="2" t="s">
        <v>4410</v>
      </c>
      <c r="I4837" s="2" t="s">
        <v>104</v>
      </c>
      <c r="J4837" s="2" t="s">
        <v>1861</v>
      </c>
      <c r="K4837" s="2" t="s">
        <v>128</v>
      </c>
      <c r="L4837" s="3" t="s">
        <v>36</v>
      </c>
      <c r="M4837" s="3" t="s">
        <v>169</v>
      </c>
      <c r="N4837" s="3" t="s">
        <v>37</v>
      </c>
      <c r="O4837" s="3" t="s">
        <v>37</v>
      </c>
      <c r="P4837" s="2" t="s">
        <v>4421</v>
      </c>
      <c r="Q4837" s="4"/>
      <c r="R4837" s="4"/>
      <c r="S4837" s="4"/>
      <c r="T4837" s="2" t="s">
        <v>197</v>
      </c>
      <c r="U4837" s="4"/>
      <c r="V4837" s="4"/>
      <c r="W4837" s="4"/>
    </row>
    <row r="4838" spans="1:23" x14ac:dyDescent="0.2">
      <c r="A4838" s="2" t="s">
        <v>4300</v>
      </c>
      <c r="B4838" s="2" t="s">
        <v>4363</v>
      </c>
      <c r="C4838" s="2" t="s">
        <v>25</v>
      </c>
      <c r="D4838" s="2" t="s">
        <v>4422</v>
      </c>
      <c r="E4838" s="2" t="s">
        <v>4365</v>
      </c>
      <c r="F4838" s="2" t="s">
        <v>4409</v>
      </c>
      <c r="G4838" s="2" t="s">
        <v>430</v>
      </c>
      <c r="H4838" s="2" t="s">
        <v>4410</v>
      </c>
      <c r="I4838" s="2" t="s">
        <v>104</v>
      </c>
      <c r="J4838" s="2" t="s">
        <v>1861</v>
      </c>
      <c r="K4838" s="2" t="s">
        <v>128</v>
      </c>
      <c r="L4838" s="3" t="s">
        <v>36</v>
      </c>
      <c r="M4838" s="3" t="s">
        <v>169</v>
      </c>
      <c r="N4838" s="3" t="s">
        <v>37</v>
      </c>
      <c r="O4838" s="3" t="s">
        <v>37</v>
      </c>
      <c r="P4838" s="2" t="s">
        <v>4423</v>
      </c>
      <c r="Q4838" s="4"/>
      <c r="R4838" s="4"/>
      <c r="S4838" s="4"/>
      <c r="T4838" s="2" t="s">
        <v>197</v>
      </c>
      <c r="U4838" s="4"/>
      <c r="V4838" s="4"/>
      <c r="W4838" s="4"/>
    </row>
    <row r="4839" spans="1:23" x14ac:dyDescent="0.2">
      <c r="A4839" s="2" t="s">
        <v>4300</v>
      </c>
      <c r="B4839" s="2" t="s">
        <v>4363</v>
      </c>
      <c r="C4839" s="2" t="s">
        <v>25</v>
      </c>
      <c r="D4839" s="2" t="s">
        <v>4424</v>
      </c>
      <c r="E4839" s="2" t="s">
        <v>4365</v>
      </c>
      <c r="F4839" s="2" t="s">
        <v>4409</v>
      </c>
      <c r="G4839" s="2" t="s">
        <v>433</v>
      </c>
      <c r="H4839" s="2" t="s">
        <v>4410</v>
      </c>
      <c r="I4839" s="2" t="s">
        <v>104</v>
      </c>
      <c r="J4839" s="2" t="s">
        <v>1861</v>
      </c>
      <c r="K4839" s="2" t="s">
        <v>128</v>
      </c>
      <c r="L4839" s="3" t="s">
        <v>137</v>
      </c>
      <c r="M4839" s="3" t="s">
        <v>37</v>
      </c>
      <c r="N4839" s="3" t="s">
        <v>37</v>
      </c>
      <c r="O4839" s="3" t="s">
        <v>37</v>
      </c>
      <c r="P4839" s="2" t="s">
        <v>4395</v>
      </c>
      <c r="Q4839" s="4"/>
      <c r="R4839" s="4"/>
      <c r="S4839" s="4"/>
      <c r="T4839" s="2" t="s">
        <v>197</v>
      </c>
      <c r="U4839" s="4"/>
      <c r="V4839" s="4"/>
      <c r="W4839" s="4"/>
    </row>
    <row r="4840" spans="1:23" x14ac:dyDescent="0.2">
      <c r="A4840" s="2" t="s">
        <v>4300</v>
      </c>
      <c r="B4840" s="2" t="s">
        <v>4363</v>
      </c>
      <c r="C4840" s="2" t="s">
        <v>25</v>
      </c>
      <c r="D4840" s="2" t="s">
        <v>4425</v>
      </c>
      <c r="E4840" s="2" t="s">
        <v>4365</v>
      </c>
      <c r="F4840" s="2" t="s">
        <v>4409</v>
      </c>
      <c r="G4840" s="2" t="s">
        <v>436</v>
      </c>
      <c r="H4840" s="2" t="s">
        <v>4410</v>
      </c>
      <c r="I4840" s="2" t="s">
        <v>104</v>
      </c>
      <c r="J4840" s="2" t="s">
        <v>1861</v>
      </c>
      <c r="K4840" s="2" t="s">
        <v>128</v>
      </c>
      <c r="L4840" s="3" t="s">
        <v>137</v>
      </c>
      <c r="M4840" s="3" t="s">
        <v>137</v>
      </c>
      <c r="N4840" s="3" t="s">
        <v>37</v>
      </c>
      <c r="O4840" s="3" t="s">
        <v>37</v>
      </c>
      <c r="P4840" s="2" t="s">
        <v>4426</v>
      </c>
      <c r="Q4840" s="4"/>
      <c r="R4840" s="4"/>
      <c r="S4840" s="4"/>
      <c r="T4840" s="2" t="s">
        <v>197</v>
      </c>
      <c r="U4840" s="4"/>
      <c r="V4840" s="4"/>
      <c r="W4840" s="4"/>
    </row>
    <row r="4841" spans="1:23" x14ac:dyDescent="0.2">
      <c r="A4841" s="2" t="s">
        <v>4300</v>
      </c>
      <c r="B4841" s="2" t="s">
        <v>4363</v>
      </c>
      <c r="C4841" s="2" t="s">
        <v>25</v>
      </c>
      <c r="D4841" s="2" t="s">
        <v>4427</v>
      </c>
      <c r="E4841" s="2" t="s">
        <v>4365</v>
      </c>
      <c r="F4841" s="2" t="s">
        <v>4428</v>
      </c>
      <c r="G4841" s="2" t="s">
        <v>29</v>
      </c>
      <c r="H4841" s="2" t="s">
        <v>4429</v>
      </c>
      <c r="I4841" s="2" t="s">
        <v>104</v>
      </c>
      <c r="J4841" s="2" t="s">
        <v>1861</v>
      </c>
      <c r="K4841" s="2" t="s">
        <v>128</v>
      </c>
      <c r="L4841" s="3" t="s">
        <v>36</v>
      </c>
      <c r="M4841" s="3" t="s">
        <v>169</v>
      </c>
      <c r="N4841" s="3" t="s">
        <v>37</v>
      </c>
      <c r="O4841" s="3" t="s">
        <v>37</v>
      </c>
      <c r="P4841" s="2" t="s">
        <v>4430</v>
      </c>
      <c r="Q4841" s="4"/>
      <c r="R4841" s="4"/>
      <c r="S4841" s="4"/>
      <c r="T4841" s="2" t="s">
        <v>197</v>
      </c>
      <c r="U4841" s="4"/>
      <c r="V4841" s="4"/>
      <c r="W4841" s="4"/>
    </row>
    <row r="4842" spans="1:23" x14ac:dyDescent="0.2">
      <c r="A4842" s="2" t="s">
        <v>4300</v>
      </c>
      <c r="B4842" s="2" t="s">
        <v>4363</v>
      </c>
      <c r="C4842" s="2" t="s">
        <v>25</v>
      </c>
      <c r="D4842" s="2" t="s">
        <v>4431</v>
      </c>
      <c r="E4842" s="2" t="s">
        <v>4365</v>
      </c>
      <c r="F4842" s="2" t="s">
        <v>4428</v>
      </c>
      <c r="G4842" s="2" t="s">
        <v>44</v>
      </c>
      <c r="H4842" s="2" t="s">
        <v>4429</v>
      </c>
      <c r="I4842" s="2" t="s">
        <v>104</v>
      </c>
      <c r="J4842" s="2" t="s">
        <v>1861</v>
      </c>
      <c r="K4842" s="2" t="s">
        <v>128</v>
      </c>
      <c r="L4842" s="3" t="s">
        <v>36</v>
      </c>
      <c r="M4842" s="3" t="s">
        <v>137</v>
      </c>
      <c r="N4842" s="3" t="s">
        <v>37</v>
      </c>
      <c r="O4842" s="3" t="s">
        <v>37</v>
      </c>
      <c r="P4842" s="2" t="s">
        <v>4411</v>
      </c>
      <c r="Q4842" s="4"/>
      <c r="R4842" s="4"/>
      <c r="S4842" s="4"/>
      <c r="T4842" s="2" t="s">
        <v>197</v>
      </c>
      <c r="U4842" s="4"/>
      <c r="V4842" s="4"/>
      <c r="W4842" s="4"/>
    </row>
    <row r="4843" spans="1:23" x14ac:dyDescent="0.2">
      <c r="A4843" s="2" t="s">
        <v>4300</v>
      </c>
      <c r="B4843" s="2" t="s">
        <v>4363</v>
      </c>
      <c r="C4843" s="2" t="s">
        <v>25</v>
      </c>
      <c r="D4843" s="2" t="s">
        <v>4432</v>
      </c>
      <c r="E4843" s="2" t="s">
        <v>4365</v>
      </c>
      <c r="F4843" s="2" t="s">
        <v>4428</v>
      </c>
      <c r="G4843" s="2" t="s">
        <v>51</v>
      </c>
      <c r="H4843" s="2" t="s">
        <v>4429</v>
      </c>
      <c r="I4843" s="2" t="s">
        <v>104</v>
      </c>
      <c r="J4843" s="2" t="s">
        <v>1861</v>
      </c>
      <c r="K4843" s="2" t="s">
        <v>128</v>
      </c>
      <c r="L4843" s="3" t="s">
        <v>36</v>
      </c>
      <c r="M4843" s="3" t="s">
        <v>137</v>
      </c>
      <c r="N4843" s="3" t="s">
        <v>37</v>
      </c>
      <c r="O4843" s="3" t="s">
        <v>37</v>
      </c>
      <c r="P4843" s="2" t="s">
        <v>4433</v>
      </c>
      <c r="Q4843" s="4"/>
      <c r="R4843" s="4"/>
      <c r="S4843" s="4"/>
      <c r="T4843" s="2" t="s">
        <v>197</v>
      </c>
      <c r="U4843" s="4"/>
      <c r="V4843" s="4"/>
      <c r="W4843" s="4"/>
    </row>
    <row r="4844" spans="1:23" x14ac:dyDescent="0.2">
      <c r="A4844" s="2" t="s">
        <v>4300</v>
      </c>
      <c r="B4844" s="2" t="s">
        <v>4363</v>
      </c>
      <c r="C4844" s="2" t="s">
        <v>25</v>
      </c>
      <c r="D4844" s="2" t="s">
        <v>4434</v>
      </c>
      <c r="E4844" s="2" t="s">
        <v>4365</v>
      </c>
      <c r="F4844" s="2" t="s">
        <v>4428</v>
      </c>
      <c r="G4844" s="2" t="s">
        <v>58</v>
      </c>
      <c r="H4844" s="2" t="s">
        <v>4429</v>
      </c>
      <c r="I4844" s="2" t="s">
        <v>104</v>
      </c>
      <c r="J4844" s="2" t="s">
        <v>1861</v>
      </c>
      <c r="K4844" s="2" t="s">
        <v>128</v>
      </c>
      <c r="L4844" s="3" t="s">
        <v>36</v>
      </c>
      <c r="M4844" s="3" t="s">
        <v>137</v>
      </c>
      <c r="N4844" s="3" t="s">
        <v>37</v>
      </c>
      <c r="O4844" s="3" t="s">
        <v>37</v>
      </c>
      <c r="P4844" s="2" t="s">
        <v>4435</v>
      </c>
      <c r="Q4844" s="4"/>
      <c r="R4844" s="4"/>
      <c r="S4844" s="4"/>
      <c r="T4844" s="2" t="s">
        <v>197</v>
      </c>
      <c r="U4844" s="4"/>
      <c r="V4844" s="4"/>
      <c r="W4844" s="4"/>
    </row>
    <row r="4845" spans="1:23" x14ac:dyDescent="0.2">
      <c r="A4845" s="2" t="s">
        <v>4300</v>
      </c>
      <c r="B4845" s="2" t="s">
        <v>4363</v>
      </c>
      <c r="C4845" s="2" t="s">
        <v>25</v>
      </c>
      <c r="D4845" s="2" t="s">
        <v>4436</v>
      </c>
      <c r="E4845" s="2" t="s">
        <v>4365</v>
      </c>
      <c r="F4845" s="2" t="s">
        <v>4428</v>
      </c>
      <c r="G4845" s="2" t="s">
        <v>65</v>
      </c>
      <c r="H4845" s="2" t="s">
        <v>4429</v>
      </c>
      <c r="I4845" s="2" t="s">
        <v>104</v>
      </c>
      <c r="J4845" s="2" t="s">
        <v>1861</v>
      </c>
      <c r="K4845" s="2" t="s">
        <v>128</v>
      </c>
      <c r="L4845" s="3" t="s">
        <v>36</v>
      </c>
      <c r="M4845" s="3" t="s">
        <v>137</v>
      </c>
      <c r="N4845" s="3" t="s">
        <v>37</v>
      </c>
      <c r="O4845" s="3" t="s">
        <v>37</v>
      </c>
      <c r="P4845" s="2" t="s">
        <v>4437</v>
      </c>
      <c r="Q4845" s="4"/>
      <c r="R4845" s="4"/>
      <c r="S4845" s="4"/>
      <c r="T4845" s="2" t="s">
        <v>197</v>
      </c>
      <c r="U4845" s="4"/>
      <c r="V4845" s="4"/>
      <c r="W4845" s="4"/>
    </row>
    <row r="4846" spans="1:23" x14ac:dyDescent="0.2">
      <c r="A4846" s="2" t="s">
        <v>4300</v>
      </c>
      <c r="B4846" s="2" t="s">
        <v>4363</v>
      </c>
      <c r="C4846" s="2" t="s">
        <v>25</v>
      </c>
      <c r="D4846" s="2" t="s">
        <v>4438</v>
      </c>
      <c r="E4846" s="2" t="s">
        <v>4365</v>
      </c>
      <c r="F4846" s="2" t="s">
        <v>4428</v>
      </c>
      <c r="G4846" s="2" t="s">
        <v>428</v>
      </c>
      <c r="H4846" s="2" t="s">
        <v>4429</v>
      </c>
      <c r="I4846" s="2" t="s">
        <v>104</v>
      </c>
      <c r="J4846" s="2" t="s">
        <v>1861</v>
      </c>
      <c r="K4846" s="2" t="s">
        <v>128</v>
      </c>
      <c r="L4846" s="3" t="s">
        <v>36</v>
      </c>
      <c r="M4846" s="3" t="s">
        <v>169</v>
      </c>
      <c r="N4846" s="3" t="s">
        <v>37</v>
      </c>
      <c r="O4846" s="3" t="s">
        <v>37</v>
      </c>
      <c r="P4846" s="2" t="s">
        <v>4439</v>
      </c>
      <c r="Q4846" s="4"/>
      <c r="R4846" s="4"/>
      <c r="S4846" s="4"/>
      <c r="T4846" s="2" t="s">
        <v>197</v>
      </c>
      <c r="U4846" s="4"/>
      <c r="V4846" s="4"/>
      <c r="W4846" s="4"/>
    </row>
    <row r="4847" spans="1:23" x14ac:dyDescent="0.2">
      <c r="A4847" s="2" t="s">
        <v>4300</v>
      </c>
      <c r="B4847" s="2" t="s">
        <v>4363</v>
      </c>
      <c r="C4847" s="2" t="s">
        <v>25</v>
      </c>
      <c r="D4847" s="2" t="s">
        <v>4440</v>
      </c>
      <c r="E4847" s="2" t="s">
        <v>4365</v>
      </c>
      <c r="F4847" s="2" t="s">
        <v>4428</v>
      </c>
      <c r="G4847" s="2" t="s">
        <v>430</v>
      </c>
      <c r="H4847" s="2" t="s">
        <v>4429</v>
      </c>
      <c r="I4847" s="2" t="s">
        <v>104</v>
      </c>
      <c r="J4847" s="2" t="s">
        <v>1861</v>
      </c>
      <c r="K4847" s="2" t="s">
        <v>128</v>
      </c>
      <c r="L4847" s="3" t="s">
        <v>36</v>
      </c>
      <c r="M4847" s="3" t="s">
        <v>31</v>
      </c>
      <c r="N4847" s="3" t="s">
        <v>37</v>
      </c>
      <c r="O4847" s="3" t="s">
        <v>37</v>
      </c>
      <c r="P4847" s="2" t="s">
        <v>4395</v>
      </c>
      <c r="Q4847" s="4"/>
      <c r="R4847" s="4"/>
      <c r="S4847" s="4"/>
      <c r="T4847" s="2" t="s">
        <v>197</v>
      </c>
      <c r="U4847" s="4"/>
      <c r="V4847" s="4"/>
      <c r="W4847" s="4"/>
    </row>
    <row r="4848" spans="1:23" x14ac:dyDescent="0.2">
      <c r="A4848" s="2" t="s">
        <v>4300</v>
      </c>
      <c r="B4848" s="2" t="s">
        <v>4363</v>
      </c>
      <c r="C4848" s="2" t="s">
        <v>25</v>
      </c>
      <c r="D4848" s="2" t="s">
        <v>4441</v>
      </c>
      <c r="E4848" s="2" t="s">
        <v>4365</v>
      </c>
      <c r="F4848" s="2" t="s">
        <v>4428</v>
      </c>
      <c r="G4848" s="2" t="s">
        <v>433</v>
      </c>
      <c r="H4848" s="2" t="s">
        <v>4429</v>
      </c>
      <c r="I4848" s="2" t="s">
        <v>104</v>
      </c>
      <c r="J4848" s="2" t="s">
        <v>1861</v>
      </c>
      <c r="K4848" s="2" t="s">
        <v>128</v>
      </c>
      <c r="L4848" s="3" t="s">
        <v>137</v>
      </c>
      <c r="M4848" s="3" t="s">
        <v>37</v>
      </c>
      <c r="N4848" s="3" t="s">
        <v>37</v>
      </c>
      <c r="O4848" s="3" t="s">
        <v>37</v>
      </c>
      <c r="P4848" s="2" t="s">
        <v>4423</v>
      </c>
      <c r="Q4848" s="4"/>
      <c r="R4848" s="4"/>
      <c r="S4848" s="4"/>
      <c r="T4848" s="2" t="s">
        <v>197</v>
      </c>
      <c r="U4848" s="4"/>
      <c r="V4848" s="4"/>
      <c r="W4848" s="4"/>
    </row>
    <row r="4849" spans="1:23" x14ac:dyDescent="0.2">
      <c r="A4849" s="2" t="s">
        <v>4300</v>
      </c>
      <c r="B4849" s="2" t="s">
        <v>4363</v>
      </c>
      <c r="C4849" s="2" t="s">
        <v>25</v>
      </c>
      <c r="D4849" s="2" t="s">
        <v>4442</v>
      </c>
      <c r="E4849" s="2" t="s">
        <v>4365</v>
      </c>
      <c r="F4849" s="2" t="s">
        <v>4428</v>
      </c>
      <c r="G4849" s="2" t="s">
        <v>436</v>
      </c>
      <c r="H4849" s="2" t="s">
        <v>4429</v>
      </c>
      <c r="I4849" s="2" t="s">
        <v>104</v>
      </c>
      <c r="J4849" s="2" t="s">
        <v>1861</v>
      </c>
      <c r="K4849" s="2" t="s">
        <v>128</v>
      </c>
      <c r="L4849" s="3" t="s">
        <v>137</v>
      </c>
      <c r="M4849" s="3" t="s">
        <v>137</v>
      </c>
      <c r="N4849" s="3" t="s">
        <v>37</v>
      </c>
      <c r="O4849" s="3" t="s">
        <v>37</v>
      </c>
      <c r="P4849" s="2" t="s">
        <v>4426</v>
      </c>
      <c r="Q4849" s="4"/>
      <c r="R4849" s="4"/>
      <c r="S4849" s="4"/>
      <c r="T4849" s="2" t="s">
        <v>197</v>
      </c>
      <c r="U4849" s="4"/>
      <c r="V4849" s="4"/>
      <c r="W4849" s="4"/>
    </row>
    <row r="4850" spans="1:23" x14ac:dyDescent="0.2">
      <c r="A4850" s="2" t="s">
        <v>4300</v>
      </c>
      <c r="B4850" s="2" t="s">
        <v>4363</v>
      </c>
      <c r="C4850" s="2" t="s">
        <v>25</v>
      </c>
      <c r="D4850" s="2" t="s">
        <v>7909</v>
      </c>
      <c r="E4850" s="2" t="s">
        <v>4365</v>
      </c>
      <c r="F4850" s="2" t="s">
        <v>4409</v>
      </c>
      <c r="G4850" s="2" t="s">
        <v>29</v>
      </c>
      <c r="H4850" s="2" t="s">
        <v>4410</v>
      </c>
      <c r="I4850" s="2" t="s">
        <v>104</v>
      </c>
      <c r="J4850" s="2" t="s">
        <v>1861</v>
      </c>
      <c r="K4850" s="2" t="s">
        <v>118</v>
      </c>
      <c r="L4850" s="3" t="s">
        <v>169</v>
      </c>
      <c r="M4850" s="3" t="s">
        <v>137</v>
      </c>
      <c r="N4850" s="3" t="s">
        <v>37</v>
      </c>
      <c r="O4850" s="3" t="s">
        <v>37</v>
      </c>
      <c r="P4850" s="2" t="s">
        <v>4411</v>
      </c>
      <c r="Q4850" s="4"/>
      <c r="R4850" s="4"/>
      <c r="S4850" s="4"/>
      <c r="T4850" s="2" t="s">
        <v>197</v>
      </c>
      <c r="U4850" s="4"/>
      <c r="V4850" s="4"/>
      <c r="W4850" s="4"/>
    </row>
    <row r="4851" spans="1:23" x14ac:dyDescent="0.2">
      <c r="A4851" s="2" t="s">
        <v>4300</v>
      </c>
      <c r="B4851" s="2" t="s">
        <v>4363</v>
      </c>
      <c r="C4851" s="2" t="s">
        <v>25</v>
      </c>
      <c r="D4851" s="2" t="s">
        <v>7910</v>
      </c>
      <c r="E4851" s="2" t="s">
        <v>4365</v>
      </c>
      <c r="F4851" s="2" t="s">
        <v>4409</v>
      </c>
      <c r="G4851" s="2" t="s">
        <v>44</v>
      </c>
      <c r="H4851" s="2" t="s">
        <v>4410</v>
      </c>
      <c r="I4851" s="2" t="s">
        <v>104</v>
      </c>
      <c r="J4851" s="2" t="s">
        <v>1861</v>
      </c>
      <c r="K4851" s="2" t="s">
        <v>128</v>
      </c>
      <c r="L4851" s="3" t="s">
        <v>137</v>
      </c>
      <c r="M4851" s="3" t="s">
        <v>137</v>
      </c>
      <c r="N4851" s="3" t="s">
        <v>37</v>
      </c>
      <c r="O4851" s="3" t="s">
        <v>37</v>
      </c>
      <c r="P4851" s="2" t="s">
        <v>5497</v>
      </c>
      <c r="Q4851" s="4"/>
      <c r="R4851" s="4"/>
      <c r="S4851" s="4"/>
      <c r="T4851" s="2" t="s">
        <v>197</v>
      </c>
      <c r="U4851" s="4"/>
      <c r="V4851" s="4"/>
      <c r="W4851" s="4"/>
    </row>
    <row r="4852" spans="1:23" x14ac:dyDescent="0.2">
      <c r="A4852" s="2" t="s">
        <v>4300</v>
      </c>
      <c r="B4852" s="2" t="s">
        <v>4363</v>
      </c>
      <c r="C4852" s="2" t="s">
        <v>25</v>
      </c>
      <c r="D4852" s="2" t="s">
        <v>7911</v>
      </c>
      <c r="E4852" s="2" t="s">
        <v>4365</v>
      </c>
      <c r="F4852" s="2" t="s">
        <v>4409</v>
      </c>
      <c r="G4852" s="2" t="s">
        <v>51</v>
      </c>
      <c r="H4852" s="2" t="s">
        <v>4410</v>
      </c>
      <c r="I4852" s="2" t="s">
        <v>104</v>
      </c>
      <c r="J4852" s="2" t="s">
        <v>1861</v>
      </c>
      <c r="K4852" s="2" t="s">
        <v>128</v>
      </c>
      <c r="L4852" s="3" t="s">
        <v>137</v>
      </c>
      <c r="M4852" s="3" t="s">
        <v>137</v>
      </c>
      <c r="N4852" s="3" t="s">
        <v>37</v>
      </c>
      <c r="O4852" s="3" t="s">
        <v>37</v>
      </c>
      <c r="P4852" s="2" t="s">
        <v>4419</v>
      </c>
      <c r="Q4852" s="4"/>
      <c r="R4852" s="4"/>
      <c r="S4852" s="4"/>
      <c r="T4852" s="2" t="s">
        <v>197</v>
      </c>
      <c r="U4852" s="4"/>
      <c r="V4852" s="4"/>
      <c r="W4852" s="4"/>
    </row>
    <row r="4853" spans="1:23" x14ac:dyDescent="0.2">
      <c r="A4853" s="2" t="s">
        <v>4300</v>
      </c>
      <c r="B4853" s="2" t="s">
        <v>4363</v>
      </c>
      <c r="C4853" s="2" t="s">
        <v>25</v>
      </c>
      <c r="D4853" s="2" t="s">
        <v>7912</v>
      </c>
      <c r="E4853" s="2" t="s">
        <v>4365</v>
      </c>
      <c r="F4853" s="2" t="s">
        <v>4409</v>
      </c>
      <c r="G4853" s="2" t="s">
        <v>58</v>
      </c>
      <c r="H4853" s="2" t="s">
        <v>4410</v>
      </c>
      <c r="I4853" s="2" t="s">
        <v>104</v>
      </c>
      <c r="J4853" s="2" t="s">
        <v>1861</v>
      </c>
      <c r="K4853" s="2" t="s">
        <v>128</v>
      </c>
      <c r="L4853" s="3" t="s">
        <v>137</v>
      </c>
      <c r="M4853" s="3" t="s">
        <v>137</v>
      </c>
      <c r="N4853" s="3" t="s">
        <v>37</v>
      </c>
      <c r="O4853" s="3" t="s">
        <v>37</v>
      </c>
      <c r="P4853" s="2" t="s">
        <v>4411</v>
      </c>
      <c r="Q4853" s="4"/>
      <c r="R4853" s="4"/>
      <c r="S4853" s="4"/>
      <c r="T4853" s="2" t="s">
        <v>197</v>
      </c>
      <c r="U4853" s="4"/>
      <c r="V4853" s="4"/>
      <c r="W4853" s="4"/>
    </row>
    <row r="4854" spans="1:23" x14ac:dyDescent="0.2">
      <c r="A4854" s="2" t="s">
        <v>4300</v>
      </c>
      <c r="B4854" s="2" t="s">
        <v>4363</v>
      </c>
      <c r="C4854" s="2" t="s">
        <v>25</v>
      </c>
      <c r="D4854" s="2" t="s">
        <v>7913</v>
      </c>
      <c r="E4854" s="2" t="s">
        <v>4365</v>
      </c>
      <c r="F4854" s="2" t="s">
        <v>4428</v>
      </c>
      <c r="G4854" s="2" t="s">
        <v>29</v>
      </c>
      <c r="H4854" s="2" t="s">
        <v>4429</v>
      </c>
      <c r="I4854" s="2" t="s">
        <v>104</v>
      </c>
      <c r="J4854" s="2" t="s">
        <v>1861</v>
      </c>
      <c r="K4854" s="2" t="s">
        <v>118</v>
      </c>
      <c r="L4854" s="3" t="s">
        <v>137</v>
      </c>
      <c r="M4854" s="3" t="s">
        <v>137</v>
      </c>
      <c r="N4854" s="3" t="s">
        <v>37</v>
      </c>
      <c r="O4854" s="3" t="s">
        <v>37</v>
      </c>
      <c r="P4854" s="2" t="s">
        <v>4411</v>
      </c>
      <c r="Q4854" s="4"/>
      <c r="R4854" s="4"/>
      <c r="S4854" s="4"/>
      <c r="T4854" s="2" t="s">
        <v>197</v>
      </c>
      <c r="U4854" s="4"/>
      <c r="V4854" s="4"/>
      <c r="W4854" s="4"/>
    </row>
    <row r="4855" spans="1:23" x14ac:dyDescent="0.2">
      <c r="A4855" s="2" t="s">
        <v>4300</v>
      </c>
      <c r="B4855" s="2" t="s">
        <v>4363</v>
      </c>
      <c r="C4855" s="2" t="s">
        <v>25</v>
      </c>
      <c r="D4855" s="2" t="s">
        <v>7914</v>
      </c>
      <c r="E4855" s="2" t="s">
        <v>4365</v>
      </c>
      <c r="F4855" s="2" t="s">
        <v>4428</v>
      </c>
      <c r="G4855" s="2" t="s">
        <v>44</v>
      </c>
      <c r="H4855" s="2" t="s">
        <v>4429</v>
      </c>
      <c r="I4855" s="2" t="s">
        <v>104</v>
      </c>
      <c r="J4855" s="2" t="s">
        <v>1861</v>
      </c>
      <c r="K4855" s="2" t="s">
        <v>118</v>
      </c>
      <c r="L4855" s="3" t="s">
        <v>137</v>
      </c>
      <c r="M4855" s="3" t="s">
        <v>137</v>
      </c>
      <c r="N4855" s="3" t="s">
        <v>37</v>
      </c>
      <c r="O4855" s="3" t="s">
        <v>37</v>
      </c>
      <c r="P4855" s="2" t="s">
        <v>4415</v>
      </c>
      <c r="Q4855" s="4"/>
      <c r="R4855" s="4"/>
      <c r="S4855" s="4"/>
      <c r="T4855" s="2" t="s">
        <v>197</v>
      </c>
      <c r="U4855" s="4"/>
      <c r="V4855" s="4"/>
      <c r="W4855" s="4"/>
    </row>
    <row r="4856" spans="1:23" x14ac:dyDescent="0.2">
      <c r="A4856" s="2" t="s">
        <v>4300</v>
      </c>
      <c r="B4856" s="2" t="s">
        <v>4363</v>
      </c>
      <c r="C4856" s="2" t="s">
        <v>25</v>
      </c>
      <c r="D4856" s="2" t="s">
        <v>7915</v>
      </c>
      <c r="E4856" s="2" t="s">
        <v>4365</v>
      </c>
      <c r="F4856" s="2" t="s">
        <v>4428</v>
      </c>
      <c r="G4856" s="2" t="s">
        <v>51</v>
      </c>
      <c r="H4856" s="2" t="s">
        <v>4429</v>
      </c>
      <c r="I4856" s="2" t="s">
        <v>104</v>
      </c>
      <c r="J4856" s="2" t="s">
        <v>1861</v>
      </c>
      <c r="K4856" s="2" t="s">
        <v>118</v>
      </c>
      <c r="L4856" s="3" t="s">
        <v>137</v>
      </c>
      <c r="M4856" s="3" t="s">
        <v>137</v>
      </c>
      <c r="N4856" s="3" t="s">
        <v>37</v>
      </c>
      <c r="O4856" s="3" t="s">
        <v>37</v>
      </c>
      <c r="P4856" s="2" t="s">
        <v>4417</v>
      </c>
      <c r="Q4856" s="4"/>
      <c r="R4856" s="4"/>
      <c r="S4856" s="4"/>
      <c r="T4856" s="2" t="s">
        <v>197</v>
      </c>
      <c r="U4856" s="4"/>
      <c r="V4856" s="4"/>
      <c r="W4856" s="4"/>
    </row>
    <row r="4857" spans="1:23" x14ac:dyDescent="0.2">
      <c r="A4857" s="2" t="s">
        <v>4300</v>
      </c>
      <c r="B4857" s="2" t="s">
        <v>4363</v>
      </c>
      <c r="C4857" s="2" t="s">
        <v>25</v>
      </c>
      <c r="D4857" s="2" t="s">
        <v>7916</v>
      </c>
      <c r="E4857" s="2" t="s">
        <v>4365</v>
      </c>
      <c r="F4857" s="2" t="s">
        <v>4428</v>
      </c>
      <c r="G4857" s="2" t="s">
        <v>58</v>
      </c>
      <c r="H4857" s="2" t="s">
        <v>4429</v>
      </c>
      <c r="I4857" s="2" t="s">
        <v>104</v>
      </c>
      <c r="J4857" s="2" t="s">
        <v>1861</v>
      </c>
      <c r="K4857" s="2" t="s">
        <v>128</v>
      </c>
      <c r="L4857" s="3" t="s">
        <v>31</v>
      </c>
      <c r="M4857" s="3" t="s">
        <v>31</v>
      </c>
      <c r="N4857" s="3" t="s">
        <v>37</v>
      </c>
      <c r="O4857" s="3" t="s">
        <v>37</v>
      </c>
      <c r="P4857" s="2" t="s">
        <v>5498</v>
      </c>
      <c r="Q4857" s="4"/>
      <c r="R4857" s="4"/>
      <c r="S4857" s="4"/>
      <c r="T4857" s="2" t="s">
        <v>197</v>
      </c>
      <c r="U4857" s="4"/>
      <c r="V4857" s="4"/>
      <c r="W4857" s="4"/>
    </row>
    <row r="4858" spans="1:23" x14ac:dyDescent="0.2">
      <c r="A4858" s="2" t="s">
        <v>4300</v>
      </c>
      <c r="B4858" s="2" t="s">
        <v>4363</v>
      </c>
      <c r="C4858" s="2" t="s">
        <v>25</v>
      </c>
      <c r="D4858" s="2" t="s">
        <v>7917</v>
      </c>
      <c r="E4858" s="2" t="s">
        <v>4365</v>
      </c>
      <c r="F4858" s="2" t="s">
        <v>4428</v>
      </c>
      <c r="G4858" s="2" t="s">
        <v>65</v>
      </c>
      <c r="H4858" s="2" t="s">
        <v>4429</v>
      </c>
      <c r="I4858" s="2" t="s">
        <v>104</v>
      </c>
      <c r="J4858" s="2" t="s">
        <v>1861</v>
      </c>
      <c r="K4858" s="2" t="s">
        <v>128</v>
      </c>
      <c r="L4858" s="3" t="s">
        <v>137</v>
      </c>
      <c r="M4858" s="3" t="s">
        <v>37</v>
      </c>
      <c r="N4858" s="3" t="s">
        <v>37</v>
      </c>
      <c r="O4858" s="3" t="s">
        <v>37</v>
      </c>
      <c r="P4858" s="2" t="s">
        <v>5497</v>
      </c>
      <c r="Q4858" s="4"/>
      <c r="R4858" s="4"/>
      <c r="S4858" s="4"/>
      <c r="T4858" s="2" t="s">
        <v>197</v>
      </c>
      <c r="U4858" s="4"/>
      <c r="V4858" s="4"/>
      <c r="W4858" s="4"/>
    </row>
    <row r="4859" spans="1:23" x14ac:dyDescent="0.2">
      <c r="A4859" s="2" t="s">
        <v>4300</v>
      </c>
      <c r="B4859" s="2" t="s">
        <v>4363</v>
      </c>
      <c r="C4859" s="2" t="s">
        <v>25</v>
      </c>
      <c r="D4859" s="2" t="s">
        <v>7918</v>
      </c>
      <c r="E4859" s="2" t="s">
        <v>4365</v>
      </c>
      <c r="F4859" s="2" t="s">
        <v>4428</v>
      </c>
      <c r="G4859" s="2" t="s">
        <v>428</v>
      </c>
      <c r="H4859" s="2" t="s">
        <v>4429</v>
      </c>
      <c r="I4859" s="2" t="s">
        <v>104</v>
      </c>
      <c r="J4859" s="2" t="s">
        <v>1861</v>
      </c>
      <c r="K4859" s="2" t="s">
        <v>128</v>
      </c>
      <c r="L4859" s="3" t="s">
        <v>137</v>
      </c>
      <c r="M4859" s="3" t="s">
        <v>137</v>
      </c>
      <c r="N4859" s="3" t="s">
        <v>37</v>
      </c>
      <c r="O4859" s="3" t="s">
        <v>37</v>
      </c>
      <c r="P4859" s="2" t="s">
        <v>5499</v>
      </c>
      <c r="Q4859" s="4"/>
      <c r="R4859" s="4"/>
      <c r="S4859" s="4"/>
      <c r="T4859" s="2" t="s">
        <v>197</v>
      </c>
      <c r="U4859" s="4"/>
      <c r="V4859" s="4"/>
      <c r="W4859" s="4"/>
    </row>
    <row r="4860" spans="1:23" x14ac:dyDescent="0.2">
      <c r="A4860" s="2" t="s">
        <v>4300</v>
      </c>
      <c r="B4860" s="2" t="s">
        <v>4363</v>
      </c>
      <c r="C4860" s="2" t="s">
        <v>25</v>
      </c>
      <c r="D4860" s="2" t="s">
        <v>7919</v>
      </c>
      <c r="E4860" s="2" t="s">
        <v>4365</v>
      </c>
      <c r="F4860" s="2" t="s">
        <v>4428</v>
      </c>
      <c r="G4860" s="2" t="s">
        <v>430</v>
      </c>
      <c r="H4860" s="2" t="s">
        <v>4429</v>
      </c>
      <c r="I4860" s="2" t="s">
        <v>104</v>
      </c>
      <c r="J4860" s="2" t="s">
        <v>1861</v>
      </c>
      <c r="K4860" s="2" t="s">
        <v>128</v>
      </c>
      <c r="L4860" s="3" t="s">
        <v>31</v>
      </c>
      <c r="M4860" s="3" t="s">
        <v>31</v>
      </c>
      <c r="N4860" s="3" t="s">
        <v>37</v>
      </c>
      <c r="O4860" s="3" t="s">
        <v>37</v>
      </c>
      <c r="P4860" s="2" t="s">
        <v>4395</v>
      </c>
      <c r="Q4860" s="4"/>
      <c r="R4860" s="4"/>
      <c r="S4860" s="4"/>
      <c r="T4860" s="2" t="s">
        <v>197</v>
      </c>
      <c r="U4860" s="4"/>
      <c r="V4860" s="4"/>
      <c r="W4860" s="4"/>
    </row>
    <row r="4861" spans="1:23" x14ac:dyDescent="0.2">
      <c r="A4861" s="2" t="s">
        <v>4300</v>
      </c>
      <c r="B4861" s="2" t="s">
        <v>4363</v>
      </c>
      <c r="C4861" s="2" t="s">
        <v>25</v>
      </c>
      <c r="D4861" s="2" t="s">
        <v>7920</v>
      </c>
      <c r="E4861" s="2" t="s">
        <v>4365</v>
      </c>
      <c r="F4861" s="2" t="s">
        <v>4428</v>
      </c>
      <c r="G4861" s="2" t="s">
        <v>433</v>
      </c>
      <c r="H4861" s="2" t="s">
        <v>4429</v>
      </c>
      <c r="I4861" s="2" t="s">
        <v>104</v>
      </c>
      <c r="J4861" s="2" t="s">
        <v>1861</v>
      </c>
      <c r="K4861" s="2" t="s">
        <v>128</v>
      </c>
      <c r="L4861" s="3" t="s">
        <v>137</v>
      </c>
      <c r="M4861" s="3" t="s">
        <v>137</v>
      </c>
      <c r="N4861" s="3" t="s">
        <v>37</v>
      </c>
      <c r="O4861" s="3" t="s">
        <v>37</v>
      </c>
      <c r="P4861" s="2" t="s">
        <v>4417</v>
      </c>
      <c r="Q4861" s="4"/>
      <c r="R4861" s="4"/>
      <c r="S4861" s="4"/>
      <c r="T4861" s="2" t="s">
        <v>197</v>
      </c>
      <c r="U4861" s="4"/>
      <c r="V4861" s="4"/>
      <c r="W4861" s="4"/>
    </row>
    <row r="4862" spans="1:23" x14ac:dyDescent="0.2">
      <c r="A4862" s="2" t="s">
        <v>2095</v>
      </c>
      <c r="B4862" s="2" t="s">
        <v>2129</v>
      </c>
      <c r="C4862" s="2" t="s">
        <v>25</v>
      </c>
      <c r="D4862" s="2" t="s">
        <v>2130</v>
      </c>
      <c r="E4862" s="2" t="s">
        <v>2131</v>
      </c>
      <c r="F4862" s="2" t="s">
        <v>1249</v>
      </c>
      <c r="G4862" s="2" t="s">
        <v>29</v>
      </c>
      <c r="H4862" s="2" t="s">
        <v>2132</v>
      </c>
      <c r="I4862" s="2" t="s">
        <v>137</v>
      </c>
      <c r="J4862" s="2" t="s">
        <v>2133</v>
      </c>
      <c r="K4862" s="2" t="s">
        <v>33</v>
      </c>
      <c r="L4862" s="3" t="s">
        <v>175</v>
      </c>
      <c r="M4862" s="3" t="s">
        <v>104</v>
      </c>
      <c r="N4862" s="3" t="s">
        <v>34</v>
      </c>
      <c r="O4862" s="3" t="s">
        <v>37</v>
      </c>
      <c r="P4862" s="2" t="s">
        <v>2134</v>
      </c>
      <c r="Q4862" s="2" t="s">
        <v>161</v>
      </c>
      <c r="R4862" s="2" t="s">
        <v>47</v>
      </c>
      <c r="S4862" s="2" t="s">
        <v>82</v>
      </c>
      <c r="T4862" s="2" t="s">
        <v>2135</v>
      </c>
      <c r="U4862" s="4"/>
      <c r="V4862" s="4"/>
      <c r="W4862" s="4"/>
    </row>
    <row r="4863" spans="1:23" x14ac:dyDescent="0.2">
      <c r="A4863" s="2" t="s">
        <v>2095</v>
      </c>
      <c r="B4863" s="2" t="s">
        <v>2129</v>
      </c>
      <c r="C4863" s="2" t="s">
        <v>25</v>
      </c>
      <c r="D4863" s="2" t="s">
        <v>2136</v>
      </c>
      <c r="E4863" s="2" t="s">
        <v>2131</v>
      </c>
      <c r="F4863" s="2" t="s">
        <v>384</v>
      </c>
      <c r="G4863" s="2" t="s">
        <v>29</v>
      </c>
      <c r="H4863" s="2" t="s">
        <v>2137</v>
      </c>
      <c r="I4863" s="2" t="s">
        <v>31</v>
      </c>
      <c r="J4863" s="2" t="s">
        <v>2133</v>
      </c>
      <c r="K4863" s="2" t="s">
        <v>33</v>
      </c>
      <c r="L4863" s="3" t="s">
        <v>34</v>
      </c>
      <c r="M4863" s="3" t="s">
        <v>256</v>
      </c>
      <c r="N4863" s="3" t="s">
        <v>34</v>
      </c>
      <c r="O4863" s="3" t="s">
        <v>37</v>
      </c>
      <c r="P4863" s="2" t="s">
        <v>2138</v>
      </c>
      <c r="Q4863" s="2" t="s">
        <v>121</v>
      </c>
      <c r="R4863" s="2" t="s">
        <v>132</v>
      </c>
      <c r="S4863" s="2" t="s">
        <v>133</v>
      </c>
      <c r="T4863" s="2" t="s">
        <v>2139</v>
      </c>
      <c r="U4863" s="4"/>
      <c r="V4863" s="4"/>
      <c r="W4863" s="4"/>
    </row>
    <row r="4864" spans="1:23" x14ac:dyDescent="0.2">
      <c r="A4864" s="2" t="s">
        <v>2095</v>
      </c>
      <c r="B4864" s="2" t="s">
        <v>2129</v>
      </c>
      <c r="C4864" s="2" t="s">
        <v>25</v>
      </c>
      <c r="D4864" s="2" t="s">
        <v>2140</v>
      </c>
      <c r="E4864" s="2" t="s">
        <v>2131</v>
      </c>
      <c r="F4864" s="2" t="s">
        <v>384</v>
      </c>
      <c r="G4864" s="2" t="s">
        <v>44</v>
      </c>
      <c r="H4864" s="2" t="s">
        <v>2137</v>
      </c>
      <c r="I4864" s="2" t="s">
        <v>31</v>
      </c>
      <c r="J4864" s="2" t="s">
        <v>2133</v>
      </c>
      <c r="K4864" s="2" t="s">
        <v>33</v>
      </c>
      <c r="L4864" s="3" t="s">
        <v>34</v>
      </c>
      <c r="M4864" s="3" t="s">
        <v>34</v>
      </c>
      <c r="N4864" s="3" t="s">
        <v>34</v>
      </c>
      <c r="O4864" s="3" t="s">
        <v>37</v>
      </c>
      <c r="P4864" s="2" t="s">
        <v>2138</v>
      </c>
      <c r="Q4864" s="2" t="s">
        <v>121</v>
      </c>
      <c r="R4864" s="2" t="s">
        <v>140</v>
      </c>
      <c r="S4864" s="2" t="s">
        <v>605</v>
      </c>
      <c r="T4864" s="2" t="s">
        <v>2139</v>
      </c>
      <c r="U4864" s="4"/>
      <c r="V4864" s="4"/>
      <c r="W4864" s="4"/>
    </row>
    <row r="4865" spans="1:23" x14ac:dyDescent="0.2">
      <c r="A4865" s="2" t="s">
        <v>2095</v>
      </c>
      <c r="B4865" s="2" t="s">
        <v>2129</v>
      </c>
      <c r="C4865" s="2" t="s">
        <v>25</v>
      </c>
      <c r="D4865" s="2" t="s">
        <v>2146</v>
      </c>
      <c r="E4865" s="2" t="s">
        <v>2131</v>
      </c>
      <c r="F4865" s="2" t="s">
        <v>598</v>
      </c>
      <c r="G4865" s="2" t="s">
        <v>29</v>
      </c>
      <c r="H4865" s="2" t="s">
        <v>2147</v>
      </c>
      <c r="I4865" s="2" t="s">
        <v>31</v>
      </c>
      <c r="J4865" s="2" t="s">
        <v>2133</v>
      </c>
      <c r="K4865" s="2" t="s">
        <v>33</v>
      </c>
      <c r="L4865" s="3" t="s">
        <v>109</v>
      </c>
      <c r="M4865" s="3" t="s">
        <v>438</v>
      </c>
      <c r="N4865" s="3" t="s">
        <v>34</v>
      </c>
      <c r="O4865" s="3" t="s">
        <v>37</v>
      </c>
      <c r="P4865" s="2" t="s">
        <v>2148</v>
      </c>
      <c r="Q4865" s="2" t="s">
        <v>39</v>
      </c>
      <c r="R4865" s="2" t="s">
        <v>92</v>
      </c>
      <c r="S4865" s="2" t="s">
        <v>48</v>
      </c>
      <c r="T4865" s="2" t="s">
        <v>2149</v>
      </c>
      <c r="U4865" s="4"/>
      <c r="V4865" s="4"/>
      <c r="W4865" s="4"/>
    </row>
    <row r="4866" spans="1:23" x14ac:dyDescent="0.2">
      <c r="A4866" s="2" t="s">
        <v>2095</v>
      </c>
      <c r="B4866" s="2" t="s">
        <v>2129</v>
      </c>
      <c r="C4866" s="2" t="s">
        <v>25</v>
      </c>
      <c r="D4866" s="2" t="s">
        <v>2150</v>
      </c>
      <c r="E4866" s="2" t="s">
        <v>2131</v>
      </c>
      <c r="F4866" s="2" t="s">
        <v>598</v>
      </c>
      <c r="G4866" s="2" t="s">
        <v>44</v>
      </c>
      <c r="H4866" s="2" t="s">
        <v>2147</v>
      </c>
      <c r="I4866" s="2" t="s">
        <v>31</v>
      </c>
      <c r="J4866" s="2" t="s">
        <v>2133</v>
      </c>
      <c r="K4866" s="2" t="s">
        <v>33</v>
      </c>
      <c r="L4866" s="3" t="s">
        <v>35</v>
      </c>
      <c r="M4866" s="3" t="s">
        <v>35</v>
      </c>
      <c r="N4866" s="3" t="s">
        <v>34</v>
      </c>
      <c r="O4866" s="3" t="s">
        <v>37</v>
      </c>
      <c r="P4866" s="2" t="s">
        <v>2134</v>
      </c>
      <c r="Q4866" s="2" t="s">
        <v>39</v>
      </c>
      <c r="R4866" s="2" t="s">
        <v>87</v>
      </c>
      <c r="S4866" s="2" t="s">
        <v>68</v>
      </c>
      <c r="T4866" s="2" t="s">
        <v>2139</v>
      </c>
      <c r="U4866" s="4"/>
      <c r="V4866" s="4"/>
      <c r="W4866" s="4"/>
    </row>
    <row r="4867" spans="1:23" x14ac:dyDescent="0.2">
      <c r="A4867" s="2" t="s">
        <v>2095</v>
      </c>
      <c r="B4867" s="2" t="s">
        <v>2129</v>
      </c>
      <c r="C4867" s="2" t="s">
        <v>25</v>
      </c>
      <c r="D4867" s="2" t="s">
        <v>2151</v>
      </c>
      <c r="E4867" s="2" t="s">
        <v>2131</v>
      </c>
      <c r="F4867" s="2" t="s">
        <v>460</v>
      </c>
      <c r="G4867" s="2" t="s">
        <v>29</v>
      </c>
      <c r="H4867" s="2" t="s">
        <v>2152</v>
      </c>
      <c r="I4867" s="2" t="s">
        <v>31</v>
      </c>
      <c r="J4867" s="2" t="s">
        <v>2133</v>
      </c>
      <c r="K4867" s="2" t="s">
        <v>33</v>
      </c>
      <c r="L4867" s="3" t="s">
        <v>248</v>
      </c>
      <c r="M4867" s="3" t="s">
        <v>72</v>
      </c>
      <c r="N4867" s="3" t="s">
        <v>34</v>
      </c>
      <c r="O4867" s="3" t="s">
        <v>37</v>
      </c>
      <c r="P4867" s="2" t="s">
        <v>2153</v>
      </c>
      <c r="Q4867" s="2" t="s">
        <v>39</v>
      </c>
      <c r="R4867" s="2" t="s">
        <v>87</v>
      </c>
      <c r="S4867" s="2" t="s">
        <v>68</v>
      </c>
      <c r="T4867" s="2" t="s">
        <v>2154</v>
      </c>
      <c r="U4867" s="4"/>
      <c r="V4867" s="4"/>
      <c r="W4867" s="4"/>
    </row>
    <row r="4868" spans="1:23" x14ac:dyDescent="0.2">
      <c r="A4868" s="2" t="s">
        <v>2095</v>
      </c>
      <c r="B4868" s="2" t="s">
        <v>2129</v>
      </c>
      <c r="C4868" s="2" t="s">
        <v>25</v>
      </c>
      <c r="D4868" s="2" t="s">
        <v>2155</v>
      </c>
      <c r="E4868" s="2" t="s">
        <v>2131</v>
      </c>
      <c r="F4868" s="2" t="s">
        <v>2156</v>
      </c>
      <c r="G4868" s="2" t="s">
        <v>29</v>
      </c>
      <c r="H4868" s="2" t="s">
        <v>2157</v>
      </c>
      <c r="I4868" s="2" t="s">
        <v>31</v>
      </c>
      <c r="J4868" s="2" t="s">
        <v>2133</v>
      </c>
      <c r="K4868" s="2" t="s">
        <v>33</v>
      </c>
      <c r="L4868" s="3" t="s">
        <v>248</v>
      </c>
      <c r="M4868" s="3" t="s">
        <v>248</v>
      </c>
      <c r="N4868" s="3" t="s">
        <v>34</v>
      </c>
      <c r="O4868" s="3" t="s">
        <v>37</v>
      </c>
      <c r="P4868" s="2" t="s">
        <v>2158</v>
      </c>
      <c r="Q4868" s="2" t="s">
        <v>364</v>
      </c>
      <c r="R4868" s="2" t="s">
        <v>75</v>
      </c>
      <c r="S4868" s="2" t="s">
        <v>480</v>
      </c>
      <c r="T4868" s="2" t="s">
        <v>2154</v>
      </c>
      <c r="U4868" s="4"/>
      <c r="V4868" s="4"/>
      <c r="W4868" s="4"/>
    </row>
    <row r="4869" spans="1:23" x14ac:dyDescent="0.2">
      <c r="A4869" s="2" t="s">
        <v>2095</v>
      </c>
      <c r="B4869" s="2" t="s">
        <v>2129</v>
      </c>
      <c r="C4869" s="2" t="s">
        <v>25</v>
      </c>
      <c r="D4869" s="2" t="s">
        <v>2159</v>
      </c>
      <c r="E4869" s="2" t="s">
        <v>2131</v>
      </c>
      <c r="F4869" s="2" t="s">
        <v>1946</v>
      </c>
      <c r="G4869" s="2" t="s">
        <v>29</v>
      </c>
      <c r="H4869" s="2" t="s">
        <v>2160</v>
      </c>
      <c r="I4869" s="2" t="s">
        <v>31</v>
      </c>
      <c r="J4869" s="2" t="s">
        <v>2133</v>
      </c>
      <c r="K4869" s="2" t="s">
        <v>33</v>
      </c>
      <c r="L4869" s="3" t="s">
        <v>72</v>
      </c>
      <c r="M4869" s="3" t="s">
        <v>129</v>
      </c>
      <c r="N4869" s="3" t="s">
        <v>34</v>
      </c>
      <c r="O4869" s="3" t="s">
        <v>37</v>
      </c>
      <c r="P4869" s="2" t="s">
        <v>2148</v>
      </c>
      <c r="Q4869" s="2" t="s">
        <v>121</v>
      </c>
      <c r="R4869" s="2" t="s">
        <v>75</v>
      </c>
      <c r="S4869" s="2" t="s">
        <v>480</v>
      </c>
      <c r="T4869" s="2" t="s">
        <v>2161</v>
      </c>
      <c r="U4869" s="4"/>
      <c r="V4869" s="4"/>
      <c r="W4869" s="4"/>
    </row>
    <row r="4870" spans="1:23" x14ac:dyDescent="0.2">
      <c r="A4870" s="2" t="s">
        <v>2095</v>
      </c>
      <c r="B4870" s="2" t="s">
        <v>2129</v>
      </c>
      <c r="C4870" s="2" t="s">
        <v>25</v>
      </c>
      <c r="D4870" s="2" t="s">
        <v>2162</v>
      </c>
      <c r="E4870" s="2" t="s">
        <v>2131</v>
      </c>
      <c r="F4870" s="2" t="s">
        <v>1952</v>
      </c>
      <c r="G4870" s="2" t="s">
        <v>29</v>
      </c>
      <c r="H4870" s="2" t="s">
        <v>2163</v>
      </c>
      <c r="I4870" s="2" t="s">
        <v>31</v>
      </c>
      <c r="J4870" s="2" t="s">
        <v>2133</v>
      </c>
      <c r="K4870" s="2" t="s">
        <v>33</v>
      </c>
      <c r="L4870" s="3" t="s">
        <v>72</v>
      </c>
      <c r="M4870" s="3" t="s">
        <v>72</v>
      </c>
      <c r="N4870" s="3" t="s">
        <v>34</v>
      </c>
      <c r="O4870" s="3" t="s">
        <v>37</v>
      </c>
      <c r="P4870" s="2" t="s">
        <v>2164</v>
      </c>
      <c r="Q4870" s="2" t="s">
        <v>39</v>
      </c>
      <c r="R4870" s="2" t="s">
        <v>92</v>
      </c>
      <c r="S4870" s="2" t="s">
        <v>48</v>
      </c>
      <c r="T4870" s="2" t="s">
        <v>2161</v>
      </c>
      <c r="U4870" s="4"/>
      <c r="V4870" s="4"/>
      <c r="W4870" s="4"/>
    </row>
    <row r="4871" spans="1:23" x14ac:dyDescent="0.2">
      <c r="A4871" s="2" t="s">
        <v>2095</v>
      </c>
      <c r="B4871" s="2" t="s">
        <v>2129</v>
      </c>
      <c r="C4871" s="2" t="s">
        <v>25</v>
      </c>
      <c r="D4871" s="2" t="s">
        <v>233</v>
      </c>
      <c r="E4871" s="2" t="s">
        <v>2131</v>
      </c>
      <c r="F4871" s="2" t="s">
        <v>2165</v>
      </c>
      <c r="G4871" s="2" t="s">
        <v>29</v>
      </c>
      <c r="H4871" s="2" t="s">
        <v>2166</v>
      </c>
      <c r="I4871" s="2" t="s">
        <v>31</v>
      </c>
      <c r="J4871" s="2" t="s">
        <v>2133</v>
      </c>
      <c r="K4871" s="2" t="s">
        <v>33</v>
      </c>
      <c r="L4871" s="3" t="s">
        <v>129</v>
      </c>
      <c r="M4871" s="3" t="s">
        <v>129</v>
      </c>
      <c r="N4871" s="3" t="s">
        <v>34</v>
      </c>
      <c r="O4871" s="3" t="s">
        <v>37</v>
      </c>
      <c r="P4871" s="2" t="s">
        <v>2167</v>
      </c>
      <c r="Q4871" s="2" t="s">
        <v>39</v>
      </c>
      <c r="R4871" s="2" t="s">
        <v>87</v>
      </c>
      <c r="S4871" s="2" t="s">
        <v>68</v>
      </c>
      <c r="T4871" s="2" t="s">
        <v>2168</v>
      </c>
      <c r="U4871" s="4"/>
      <c r="V4871" s="4"/>
      <c r="W4871" s="4"/>
    </row>
    <row r="4872" spans="1:23" x14ac:dyDescent="0.2">
      <c r="A4872" s="2" t="s">
        <v>2095</v>
      </c>
      <c r="B4872" s="2" t="s">
        <v>2129</v>
      </c>
      <c r="C4872" s="2" t="s">
        <v>25</v>
      </c>
      <c r="D4872" s="2" t="s">
        <v>2169</v>
      </c>
      <c r="E4872" s="2" t="s">
        <v>2131</v>
      </c>
      <c r="F4872" s="2" t="s">
        <v>2170</v>
      </c>
      <c r="G4872" s="2" t="s">
        <v>29</v>
      </c>
      <c r="H4872" s="2" t="s">
        <v>2171</v>
      </c>
      <c r="I4872" s="2" t="s">
        <v>31</v>
      </c>
      <c r="J4872" s="2" t="s">
        <v>2133</v>
      </c>
      <c r="K4872" s="2" t="s">
        <v>33</v>
      </c>
      <c r="L4872" s="3" t="s">
        <v>129</v>
      </c>
      <c r="M4872" s="3" t="s">
        <v>129</v>
      </c>
      <c r="N4872" s="3" t="s">
        <v>34</v>
      </c>
      <c r="O4872" s="3" t="s">
        <v>37</v>
      </c>
      <c r="P4872" s="2" t="s">
        <v>2134</v>
      </c>
      <c r="Q4872" s="2" t="s">
        <v>39</v>
      </c>
      <c r="R4872" s="2" t="s">
        <v>132</v>
      </c>
      <c r="S4872" s="2" t="s">
        <v>133</v>
      </c>
      <c r="T4872" s="2" t="s">
        <v>2172</v>
      </c>
      <c r="U4872" s="4"/>
      <c r="V4872" s="4"/>
      <c r="W4872" s="4"/>
    </row>
    <row r="4873" spans="1:23" x14ac:dyDescent="0.2">
      <c r="A4873" s="2" t="s">
        <v>2095</v>
      </c>
      <c r="B4873" s="2" t="s">
        <v>2129</v>
      </c>
      <c r="C4873" s="2" t="s">
        <v>25</v>
      </c>
      <c r="D4873" s="2" t="s">
        <v>2173</v>
      </c>
      <c r="E4873" s="2" t="s">
        <v>2131</v>
      </c>
      <c r="F4873" s="2" t="s">
        <v>2174</v>
      </c>
      <c r="G4873" s="2" t="s">
        <v>29</v>
      </c>
      <c r="H4873" s="2" t="s">
        <v>2175</v>
      </c>
      <c r="I4873" s="2" t="s">
        <v>137</v>
      </c>
      <c r="J4873" s="2" t="s">
        <v>2133</v>
      </c>
      <c r="K4873" s="2" t="s">
        <v>33</v>
      </c>
      <c r="L4873" s="3" t="s">
        <v>175</v>
      </c>
      <c r="M4873" s="3" t="s">
        <v>104</v>
      </c>
      <c r="N4873" s="3" t="s">
        <v>34</v>
      </c>
      <c r="O4873" s="3" t="s">
        <v>37</v>
      </c>
      <c r="P4873" s="2" t="s">
        <v>2134</v>
      </c>
      <c r="Q4873" s="2" t="s">
        <v>161</v>
      </c>
      <c r="R4873" s="2" t="s">
        <v>47</v>
      </c>
      <c r="S4873" s="2" t="s">
        <v>82</v>
      </c>
      <c r="T4873" s="2" t="s">
        <v>2135</v>
      </c>
      <c r="U4873" s="4"/>
      <c r="V4873" s="4"/>
      <c r="W4873" s="4"/>
    </row>
    <row r="4874" spans="1:23" x14ac:dyDescent="0.2">
      <c r="A4874" s="2" t="s">
        <v>2095</v>
      </c>
      <c r="B4874" s="2" t="s">
        <v>2129</v>
      </c>
      <c r="C4874" s="2" t="s">
        <v>25</v>
      </c>
      <c r="D4874" s="2" t="s">
        <v>2176</v>
      </c>
      <c r="E4874" s="2" t="s">
        <v>2131</v>
      </c>
      <c r="F4874" s="2" t="s">
        <v>1837</v>
      </c>
      <c r="G4874" s="2" t="s">
        <v>29</v>
      </c>
      <c r="H4874" s="2" t="s">
        <v>2177</v>
      </c>
      <c r="I4874" s="2" t="s">
        <v>31</v>
      </c>
      <c r="J4874" s="2" t="s">
        <v>2133</v>
      </c>
      <c r="K4874" s="2" t="s">
        <v>33</v>
      </c>
      <c r="L4874" s="3" t="s">
        <v>72</v>
      </c>
      <c r="M4874" s="3" t="s">
        <v>72</v>
      </c>
      <c r="N4874" s="3" t="s">
        <v>34</v>
      </c>
      <c r="O4874" s="3" t="s">
        <v>37</v>
      </c>
      <c r="P4874" s="2" t="s">
        <v>2178</v>
      </c>
      <c r="Q4874" s="2" t="s">
        <v>364</v>
      </c>
      <c r="R4874" s="2" t="s">
        <v>75</v>
      </c>
      <c r="S4874" s="2" t="s">
        <v>480</v>
      </c>
      <c r="T4874" s="2" t="s">
        <v>2149</v>
      </c>
      <c r="U4874" s="4"/>
      <c r="V4874" s="4"/>
      <c r="W4874" s="4"/>
    </row>
    <row r="4875" spans="1:23" x14ac:dyDescent="0.2">
      <c r="A4875" s="2" t="s">
        <v>2095</v>
      </c>
      <c r="B4875" s="2" t="s">
        <v>2129</v>
      </c>
      <c r="C4875" s="2" t="s">
        <v>25</v>
      </c>
      <c r="D4875" s="2" t="s">
        <v>2179</v>
      </c>
      <c r="E4875" s="2" t="s">
        <v>2131</v>
      </c>
      <c r="F4875" s="2" t="s">
        <v>476</v>
      </c>
      <c r="G4875" s="2" t="s">
        <v>29</v>
      </c>
      <c r="H4875" s="2" t="s">
        <v>2180</v>
      </c>
      <c r="I4875" s="2" t="s">
        <v>31</v>
      </c>
      <c r="J4875" s="2" t="s">
        <v>2133</v>
      </c>
      <c r="K4875" s="2" t="s">
        <v>33</v>
      </c>
      <c r="L4875" s="3" t="s">
        <v>521</v>
      </c>
      <c r="M4875" s="3" t="s">
        <v>175</v>
      </c>
      <c r="N4875" s="3" t="s">
        <v>34</v>
      </c>
      <c r="O4875" s="3" t="s">
        <v>37</v>
      </c>
      <c r="P4875" s="2" t="s">
        <v>2138</v>
      </c>
      <c r="Q4875" s="2" t="s">
        <v>121</v>
      </c>
      <c r="R4875" s="2" t="s">
        <v>75</v>
      </c>
      <c r="S4875" s="2" t="s">
        <v>480</v>
      </c>
      <c r="T4875" s="2" t="s">
        <v>2139</v>
      </c>
      <c r="U4875" s="4"/>
      <c r="V4875" s="4"/>
      <c r="W4875" s="4"/>
    </row>
    <row r="4876" spans="1:23" x14ac:dyDescent="0.2">
      <c r="A4876" s="2" t="s">
        <v>2095</v>
      </c>
      <c r="B4876" s="2" t="s">
        <v>2129</v>
      </c>
      <c r="C4876" s="2" t="s">
        <v>25</v>
      </c>
      <c r="D4876" s="2" t="s">
        <v>2186</v>
      </c>
      <c r="E4876" s="2" t="s">
        <v>2131</v>
      </c>
      <c r="F4876" s="2" t="s">
        <v>2187</v>
      </c>
      <c r="G4876" s="2" t="s">
        <v>29</v>
      </c>
      <c r="H4876" s="2" t="s">
        <v>2188</v>
      </c>
      <c r="I4876" s="2" t="s">
        <v>31</v>
      </c>
      <c r="J4876" s="2" t="s">
        <v>2133</v>
      </c>
      <c r="K4876" s="2" t="s">
        <v>33</v>
      </c>
      <c r="L4876" s="3" t="s">
        <v>438</v>
      </c>
      <c r="M4876" s="3" t="s">
        <v>438</v>
      </c>
      <c r="N4876" s="3" t="s">
        <v>34</v>
      </c>
      <c r="O4876" s="3" t="s">
        <v>37</v>
      </c>
      <c r="P4876" s="2" t="s">
        <v>2153</v>
      </c>
      <c r="Q4876" s="2" t="s">
        <v>39</v>
      </c>
      <c r="R4876" s="2" t="s">
        <v>132</v>
      </c>
      <c r="S4876" s="2" t="s">
        <v>133</v>
      </c>
      <c r="T4876" s="2" t="s">
        <v>2154</v>
      </c>
      <c r="U4876" s="4"/>
      <c r="V4876" s="4"/>
      <c r="W4876" s="4"/>
    </row>
    <row r="4877" spans="1:23" x14ac:dyDescent="0.2">
      <c r="A4877" s="2" t="s">
        <v>2095</v>
      </c>
      <c r="B4877" s="2" t="s">
        <v>2129</v>
      </c>
      <c r="C4877" s="2" t="s">
        <v>25</v>
      </c>
      <c r="D4877" s="2" t="s">
        <v>2189</v>
      </c>
      <c r="E4877" s="2" t="s">
        <v>2131</v>
      </c>
      <c r="F4877" s="2" t="s">
        <v>698</v>
      </c>
      <c r="G4877" s="2" t="s">
        <v>29</v>
      </c>
      <c r="H4877" s="2" t="s">
        <v>2190</v>
      </c>
      <c r="I4877" s="2" t="s">
        <v>31</v>
      </c>
      <c r="J4877" s="2" t="s">
        <v>2133</v>
      </c>
      <c r="K4877" s="2" t="s">
        <v>33</v>
      </c>
      <c r="L4877" s="3" t="s">
        <v>113</v>
      </c>
      <c r="M4877" s="3" t="s">
        <v>175</v>
      </c>
      <c r="N4877" s="3" t="s">
        <v>175</v>
      </c>
      <c r="O4877" s="3" t="s">
        <v>37</v>
      </c>
      <c r="P4877" s="2" t="s">
        <v>2164</v>
      </c>
      <c r="Q4877" s="2" t="s">
        <v>121</v>
      </c>
      <c r="R4877" s="2" t="s">
        <v>145</v>
      </c>
      <c r="S4877" s="2" t="s">
        <v>448</v>
      </c>
      <c r="T4877" s="2" t="s">
        <v>2161</v>
      </c>
      <c r="U4877" s="4"/>
      <c r="V4877" s="4"/>
      <c r="W4877" s="4"/>
    </row>
    <row r="4878" spans="1:23" x14ac:dyDescent="0.2">
      <c r="A4878" s="2" t="s">
        <v>2095</v>
      </c>
      <c r="B4878" s="2" t="s">
        <v>2129</v>
      </c>
      <c r="C4878" s="2" t="s">
        <v>25</v>
      </c>
      <c r="D4878" s="2" t="s">
        <v>2191</v>
      </c>
      <c r="E4878" s="2" t="s">
        <v>2131</v>
      </c>
      <c r="F4878" s="2" t="s">
        <v>2192</v>
      </c>
      <c r="G4878" s="2" t="s">
        <v>29</v>
      </c>
      <c r="H4878" s="2" t="s">
        <v>2193</v>
      </c>
      <c r="I4878" s="2" t="s">
        <v>31</v>
      </c>
      <c r="J4878" s="2" t="s">
        <v>2133</v>
      </c>
      <c r="K4878" s="2" t="s">
        <v>33</v>
      </c>
      <c r="L4878" s="3" t="s">
        <v>175</v>
      </c>
      <c r="M4878" s="3" t="s">
        <v>104</v>
      </c>
      <c r="N4878" s="3" t="s">
        <v>34</v>
      </c>
      <c r="O4878" s="3" t="s">
        <v>37</v>
      </c>
      <c r="P4878" s="2" t="s">
        <v>2167</v>
      </c>
      <c r="Q4878" s="2" t="s">
        <v>39</v>
      </c>
      <c r="R4878" s="2" t="s">
        <v>92</v>
      </c>
      <c r="S4878" s="2" t="s">
        <v>48</v>
      </c>
      <c r="T4878" s="2" t="s">
        <v>2168</v>
      </c>
      <c r="U4878" s="4"/>
      <c r="V4878" s="4"/>
      <c r="W4878" s="4"/>
    </row>
    <row r="4879" spans="1:23" x14ac:dyDescent="0.2">
      <c r="A4879" s="2" t="s">
        <v>2095</v>
      </c>
      <c r="B4879" s="2" t="s">
        <v>2129</v>
      </c>
      <c r="C4879" s="2" t="s">
        <v>25</v>
      </c>
      <c r="D4879" s="2" t="s">
        <v>2194</v>
      </c>
      <c r="E4879" s="2" t="s">
        <v>2131</v>
      </c>
      <c r="F4879" s="2" t="s">
        <v>1244</v>
      </c>
      <c r="G4879" s="2" t="s">
        <v>29</v>
      </c>
      <c r="H4879" s="2" t="s">
        <v>2195</v>
      </c>
      <c r="I4879" s="2" t="s">
        <v>31</v>
      </c>
      <c r="J4879" s="2" t="s">
        <v>2133</v>
      </c>
      <c r="K4879" s="2" t="s">
        <v>33</v>
      </c>
      <c r="L4879" s="3" t="s">
        <v>438</v>
      </c>
      <c r="M4879" s="3" t="s">
        <v>438</v>
      </c>
      <c r="N4879" s="3" t="s">
        <v>34</v>
      </c>
      <c r="O4879" s="3" t="s">
        <v>37</v>
      </c>
      <c r="P4879" s="2" t="s">
        <v>2196</v>
      </c>
      <c r="Q4879" s="2" t="s">
        <v>39</v>
      </c>
      <c r="R4879" s="2" t="s">
        <v>92</v>
      </c>
      <c r="S4879" s="2" t="s">
        <v>48</v>
      </c>
      <c r="T4879" s="2" t="s">
        <v>2197</v>
      </c>
      <c r="U4879" s="4"/>
      <c r="V4879" s="4"/>
      <c r="W4879" s="4"/>
    </row>
    <row r="4880" spans="1:23" x14ac:dyDescent="0.2">
      <c r="A4880" s="2" t="s">
        <v>2095</v>
      </c>
      <c r="B4880" s="2" t="s">
        <v>2129</v>
      </c>
      <c r="C4880" s="2" t="s">
        <v>25</v>
      </c>
      <c r="D4880" s="2" t="s">
        <v>2200</v>
      </c>
      <c r="E4880" s="2" t="s">
        <v>2131</v>
      </c>
      <c r="F4880" s="2" t="s">
        <v>2201</v>
      </c>
      <c r="G4880" s="2" t="s">
        <v>29</v>
      </c>
      <c r="H4880" s="2" t="s">
        <v>2202</v>
      </c>
      <c r="I4880" s="2" t="s">
        <v>31</v>
      </c>
      <c r="J4880" s="2" t="s">
        <v>2133</v>
      </c>
      <c r="K4880" s="2" t="s">
        <v>33</v>
      </c>
      <c r="L4880" s="3" t="s">
        <v>175</v>
      </c>
      <c r="M4880" s="3" t="s">
        <v>104</v>
      </c>
      <c r="N4880" s="3" t="s">
        <v>34</v>
      </c>
      <c r="O4880" s="3" t="s">
        <v>37</v>
      </c>
      <c r="P4880" s="2" t="s">
        <v>2138</v>
      </c>
      <c r="Q4880" s="2" t="s">
        <v>121</v>
      </c>
      <c r="R4880" s="2" t="s">
        <v>75</v>
      </c>
      <c r="S4880" s="2" t="s">
        <v>480</v>
      </c>
      <c r="T4880" s="2" t="s">
        <v>2139</v>
      </c>
      <c r="U4880" s="4"/>
      <c r="V4880" s="4"/>
      <c r="W4880" s="4"/>
    </row>
    <row r="4881" spans="1:23" x14ac:dyDescent="0.2">
      <c r="A4881" s="2" t="s">
        <v>2095</v>
      </c>
      <c r="B4881" s="2" t="s">
        <v>2129</v>
      </c>
      <c r="C4881" s="2" t="s">
        <v>25</v>
      </c>
      <c r="D4881" s="2" t="s">
        <v>2205</v>
      </c>
      <c r="E4881" s="2" t="s">
        <v>2131</v>
      </c>
      <c r="F4881" s="2" t="s">
        <v>1174</v>
      </c>
      <c r="G4881" s="2" t="s">
        <v>29</v>
      </c>
      <c r="H4881" s="2" t="s">
        <v>2206</v>
      </c>
      <c r="I4881" s="2" t="s">
        <v>31</v>
      </c>
      <c r="J4881" s="2" t="s">
        <v>2133</v>
      </c>
      <c r="K4881" s="2" t="s">
        <v>33</v>
      </c>
      <c r="L4881" s="3" t="s">
        <v>442</v>
      </c>
      <c r="M4881" s="3" t="s">
        <v>36</v>
      </c>
      <c r="N4881" s="3" t="s">
        <v>34</v>
      </c>
      <c r="O4881" s="3" t="s">
        <v>37</v>
      </c>
      <c r="P4881" s="2" t="s">
        <v>2153</v>
      </c>
      <c r="Q4881" s="2" t="s">
        <v>39</v>
      </c>
      <c r="R4881" s="2" t="s">
        <v>132</v>
      </c>
      <c r="S4881" s="2" t="s">
        <v>133</v>
      </c>
      <c r="T4881" s="2" t="s">
        <v>2154</v>
      </c>
      <c r="U4881" s="4"/>
      <c r="V4881" s="4"/>
      <c r="W4881" s="4"/>
    </row>
    <row r="4882" spans="1:23" x14ac:dyDescent="0.2">
      <c r="A4882" s="2" t="s">
        <v>2095</v>
      </c>
      <c r="B4882" s="2" t="s">
        <v>2129</v>
      </c>
      <c r="C4882" s="2" t="s">
        <v>25</v>
      </c>
      <c r="D4882" s="2" t="s">
        <v>2207</v>
      </c>
      <c r="E4882" s="2" t="s">
        <v>2131</v>
      </c>
      <c r="F4882" s="2" t="s">
        <v>1340</v>
      </c>
      <c r="G4882" s="2" t="s">
        <v>29</v>
      </c>
      <c r="H4882" s="2" t="s">
        <v>2208</v>
      </c>
      <c r="I4882" s="2" t="s">
        <v>31</v>
      </c>
      <c r="J4882" s="2" t="s">
        <v>2133</v>
      </c>
      <c r="K4882" s="2" t="s">
        <v>33</v>
      </c>
      <c r="L4882" s="3" t="s">
        <v>36</v>
      </c>
      <c r="M4882" s="3" t="s">
        <v>31</v>
      </c>
      <c r="N4882" s="3" t="s">
        <v>31</v>
      </c>
      <c r="O4882" s="3" t="s">
        <v>37</v>
      </c>
      <c r="P4882" s="2" t="s">
        <v>2164</v>
      </c>
      <c r="Q4882" s="2" t="s">
        <v>121</v>
      </c>
      <c r="R4882" s="2" t="s">
        <v>145</v>
      </c>
      <c r="S4882" s="2" t="s">
        <v>448</v>
      </c>
      <c r="T4882" s="2" t="s">
        <v>2161</v>
      </c>
      <c r="U4882" s="4"/>
      <c r="V4882" s="4"/>
      <c r="W4882" s="4"/>
    </row>
    <row r="4883" spans="1:23" x14ac:dyDescent="0.2">
      <c r="A4883" s="2" t="s">
        <v>2095</v>
      </c>
      <c r="B4883" s="2" t="s">
        <v>2129</v>
      </c>
      <c r="C4883" s="2" t="s">
        <v>25</v>
      </c>
      <c r="D4883" s="2" t="s">
        <v>2209</v>
      </c>
      <c r="E4883" s="2" t="s">
        <v>2131</v>
      </c>
      <c r="F4883" s="2" t="s">
        <v>2210</v>
      </c>
      <c r="G4883" s="2" t="s">
        <v>29</v>
      </c>
      <c r="H4883" s="2" t="s">
        <v>2211</v>
      </c>
      <c r="I4883" s="2" t="s">
        <v>31</v>
      </c>
      <c r="J4883" s="2" t="s">
        <v>2133</v>
      </c>
      <c r="K4883" s="2" t="s">
        <v>33</v>
      </c>
      <c r="L4883" s="3" t="s">
        <v>36</v>
      </c>
      <c r="M4883" s="3" t="s">
        <v>31</v>
      </c>
      <c r="N4883" s="3" t="s">
        <v>34</v>
      </c>
      <c r="O4883" s="3" t="s">
        <v>37</v>
      </c>
      <c r="P4883" s="2" t="s">
        <v>2167</v>
      </c>
      <c r="Q4883" s="2" t="s">
        <v>39</v>
      </c>
      <c r="R4883" s="2" t="s">
        <v>92</v>
      </c>
      <c r="S4883" s="2" t="s">
        <v>48</v>
      </c>
      <c r="T4883" s="2" t="s">
        <v>2168</v>
      </c>
      <c r="U4883" s="4"/>
      <c r="V4883" s="4"/>
      <c r="W4883" s="4"/>
    </row>
    <row r="4884" spans="1:23" x14ac:dyDescent="0.2">
      <c r="A4884" s="2" t="s">
        <v>2095</v>
      </c>
      <c r="B4884" s="2" t="s">
        <v>2225</v>
      </c>
      <c r="C4884" s="2" t="s">
        <v>25</v>
      </c>
      <c r="D4884" s="2" t="s">
        <v>2273</v>
      </c>
      <c r="E4884" s="2" t="s">
        <v>2227</v>
      </c>
      <c r="F4884" s="2" t="s">
        <v>318</v>
      </c>
      <c r="G4884" s="2" t="s">
        <v>29</v>
      </c>
      <c r="H4884" s="2" t="s">
        <v>2274</v>
      </c>
      <c r="I4884" s="2" t="s">
        <v>442</v>
      </c>
      <c r="J4884" s="2" t="s">
        <v>2133</v>
      </c>
      <c r="K4884" s="2" t="s">
        <v>33</v>
      </c>
      <c r="L4884" s="3" t="s">
        <v>129</v>
      </c>
      <c r="M4884" s="3" t="s">
        <v>521</v>
      </c>
      <c r="N4884" s="3" t="s">
        <v>36</v>
      </c>
      <c r="O4884" s="3" t="s">
        <v>37</v>
      </c>
      <c r="P4884" s="2" t="s">
        <v>2237</v>
      </c>
      <c r="Q4884" s="2" t="s">
        <v>39</v>
      </c>
      <c r="R4884" s="2" t="s">
        <v>92</v>
      </c>
      <c r="S4884" s="2" t="s">
        <v>48</v>
      </c>
      <c r="T4884" s="2" t="s">
        <v>2275</v>
      </c>
      <c r="U4884" s="4"/>
      <c r="V4884" s="4"/>
      <c r="W4884" s="4"/>
    </row>
    <row r="4885" spans="1:23" x14ac:dyDescent="0.2">
      <c r="A4885" s="2" t="s">
        <v>2095</v>
      </c>
      <c r="B4885" s="2" t="s">
        <v>2642</v>
      </c>
      <c r="C4885" s="2" t="s">
        <v>25</v>
      </c>
      <c r="D4885" s="2" t="s">
        <v>2643</v>
      </c>
      <c r="E4885" s="2" t="s">
        <v>2644</v>
      </c>
      <c r="F4885" s="2" t="s">
        <v>293</v>
      </c>
      <c r="G4885" s="2" t="s">
        <v>29</v>
      </c>
      <c r="H4885" s="2" t="s">
        <v>2645</v>
      </c>
      <c r="I4885" s="2" t="s">
        <v>137</v>
      </c>
      <c r="J4885" s="2" t="s">
        <v>2133</v>
      </c>
      <c r="K4885" s="2" t="s">
        <v>33</v>
      </c>
      <c r="L4885" s="3" t="s">
        <v>256</v>
      </c>
      <c r="M4885" s="3" t="s">
        <v>256</v>
      </c>
      <c r="N4885" s="3" t="s">
        <v>36</v>
      </c>
      <c r="O4885" s="3" t="s">
        <v>37</v>
      </c>
      <c r="P4885" s="2" t="s">
        <v>2646</v>
      </c>
      <c r="Q4885" s="2" t="s">
        <v>39</v>
      </c>
      <c r="R4885" s="2" t="s">
        <v>87</v>
      </c>
      <c r="S4885" s="2" t="s">
        <v>171</v>
      </c>
      <c r="T4885" s="2" t="s">
        <v>2647</v>
      </c>
      <c r="U4885" s="4"/>
      <c r="V4885" s="4"/>
      <c r="W4885" s="4"/>
    </row>
    <row r="4886" spans="1:23" x14ac:dyDescent="0.2">
      <c r="A4886" s="2" t="s">
        <v>2095</v>
      </c>
      <c r="B4886" s="2" t="s">
        <v>2642</v>
      </c>
      <c r="C4886" s="2" t="s">
        <v>25</v>
      </c>
      <c r="D4886" s="2" t="s">
        <v>2648</v>
      </c>
      <c r="E4886" s="2" t="s">
        <v>2644</v>
      </c>
      <c r="F4886" s="2" t="s">
        <v>927</v>
      </c>
      <c r="G4886" s="2" t="s">
        <v>29</v>
      </c>
      <c r="H4886" s="2" t="s">
        <v>2649</v>
      </c>
      <c r="I4886" s="2" t="s">
        <v>137</v>
      </c>
      <c r="J4886" s="2" t="s">
        <v>2133</v>
      </c>
      <c r="K4886" s="2" t="s">
        <v>33</v>
      </c>
      <c r="L4886" s="3" t="s">
        <v>248</v>
      </c>
      <c r="M4886" s="3" t="s">
        <v>34</v>
      </c>
      <c r="N4886" s="3" t="s">
        <v>36</v>
      </c>
      <c r="O4886" s="3" t="s">
        <v>37</v>
      </c>
      <c r="P4886" s="2" t="s">
        <v>2650</v>
      </c>
      <c r="Q4886" s="2" t="s">
        <v>121</v>
      </c>
      <c r="R4886" s="2" t="s">
        <v>79</v>
      </c>
      <c r="S4886" s="2" t="s">
        <v>1415</v>
      </c>
      <c r="T4886" s="2" t="s">
        <v>2647</v>
      </c>
      <c r="U4886" s="4"/>
      <c r="V4886" s="4"/>
      <c r="W4886" s="4"/>
    </row>
    <row r="4887" spans="1:23" x14ac:dyDescent="0.2">
      <c r="A4887" s="2" t="s">
        <v>2095</v>
      </c>
      <c r="B4887" s="2" t="s">
        <v>2642</v>
      </c>
      <c r="C4887" s="2" t="s">
        <v>25</v>
      </c>
      <c r="D4887" s="2" t="s">
        <v>2651</v>
      </c>
      <c r="E4887" s="2" t="s">
        <v>2644</v>
      </c>
      <c r="F4887" s="2" t="s">
        <v>940</v>
      </c>
      <c r="G4887" s="2" t="s">
        <v>29</v>
      </c>
      <c r="H4887" s="2" t="s">
        <v>2652</v>
      </c>
      <c r="I4887" s="2" t="s">
        <v>137</v>
      </c>
      <c r="J4887" s="2" t="s">
        <v>2133</v>
      </c>
      <c r="K4887" s="2" t="s">
        <v>33</v>
      </c>
      <c r="L4887" s="3" t="s">
        <v>35</v>
      </c>
      <c r="M4887" s="3" t="s">
        <v>35</v>
      </c>
      <c r="N4887" s="3" t="s">
        <v>36</v>
      </c>
      <c r="O4887" s="3" t="s">
        <v>37</v>
      </c>
      <c r="P4887" s="2" t="s">
        <v>2653</v>
      </c>
      <c r="Q4887" s="2" t="s">
        <v>121</v>
      </c>
      <c r="R4887" s="2" t="s">
        <v>566</v>
      </c>
      <c r="S4887" s="2" t="s">
        <v>1518</v>
      </c>
      <c r="T4887" s="2" t="s">
        <v>2654</v>
      </c>
      <c r="U4887" s="4"/>
      <c r="V4887" s="4"/>
      <c r="W4887" s="4"/>
    </row>
    <row r="4888" spans="1:23" x14ac:dyDescent="0.2">
      <c r="A4888" s="2" t="s">
        <v>2095</v>
      </c>
      <c r="B4888" s="2" t="s">
        <v>2642</v>
      </c>
      <c r="C4888" s="2" t="s">
        <v>25</v>
      </c>
      <c r="D4888" s="2" t="s">
        <v>2655</v>
      </c>
      <c r="E4888" s="2" t="s">
        <v>2644</v>
      </c>
      <c r="F4888" s="2" t="s">
        <v>690</v>
      </c>
      <c r="G4888" s="2" t="s">
        <v>29</v>
      </c>
      <c r="H4888" s="2" t="s">
        <v>2656</v>
      </c>
      <c r="I4888" s="2" t="s">
        <v>137</v>
      </c>
      <c r="J4888" s="2" t="s">
        <v>2133</v>
      </c>
      <c r="K4888" s="2" t="s">
        <v>33</v>
      </c>
      <c r="L4888" s="3" t="s">
        <v>248</v>
      </c>
      <c r="M4888" s="3" t="s">
        <v>52</v>
      </c>
      <c r="N4888" s="3" t="s">
        <v>36</v>
      </c>
      <c r="O4888" s="3" t="s">
        <v>37</v>
      </c>
      <c r="P4888" s="2" t="s">
        <v>2646</v>
      </c>
      <c r="Q4888" s="2" t="s">
        <v>74</v>
      </c>
      <c r="R4888" s="2" t="s">
        <v>145</v>
      </c>
      <c r="S4888" s="2" t="s">
        <v>516</v>
      </c>
      <c r="T4888" s="2" t="s">
        <v>2647</v>
      </c>
      <c r="U4888" s="4"/>
      <c r="V4888" s="4"/>
      <c r="W4888" s="4"/>
    </row>
    <row r="4889" spans="1:23" x14ac:dyDescent="0.2">
      <c r="A4889" s="2" t="s">
        <v>2095</v>
      </c>
      <c r="B4889" s="2" t="s">
        <v>2642</v>
      </c>
      <c r="C4889" s="2" t="s">
        <v>25</v>
      </c>
      <c r="D4889" s="2" t="s">
        <v>2657</v>
      </c>
      <c r="E4889" s="2" t="s">
        <v>2644</v>
      </c>
      <c r="F4889" s="2" t="s">
        <v>1380</v>
      </c>
      <c r="G4889" s="2" t="s">
        <v>29</v>
      </c>
      <c r="H4889" s="2" t="s">
        <v>2658</v>
      </c>
      <c r="I4889" s="2" t="s">
        <v>137</v>
      </c>
      <c r="J4889" s="2" t="s">
        <v>2133</v>
      </c>
      <c r="K4889" s="2" t="s">
        <v>33</v>
      </c>
      <c r="L4889" s="3" t="s">
        <v>248</v>
      </c>
      <c r="M4889" s="3" t="s">
        <v>521</v>
      </c>
      <c r="N4889" s="3" t="s">
        <v>36</v>
      </c>
      <c r="O4889" s="3" t="s">
        <v>37</v>
      </c>
      <c r="P4889" s="2" t="s">
        <v>2653</v>
      </c>
      <c r="Q4889" s="2" t="s">
        <v>39</v>
      </c>
      <c r="R4889" s="2" t="s">
        <v>122</v>
      </c>
      <c r="S4889" s="2" t="s">
        <v>1388</v>
      </c>
      <c r="T4889" s="2" t="s">
        <v>2647</v>
      </c>
      <c r="U4889" s="4"/>
      <c r="V4889" s="4"/>
      <c r="W4889" s="4"/>
    </row>
    <row r="4890" spans="1:23" x14ac:dyDescent="0.2">
      <c r="A4890" s="2" t="s">
        <v>2095</v>
      </c>
      <c r="B4890" s="2" t="s">
        <v>2642</v>
      </c>
      <c r="C4890" s="2" t="s">
        <v>25</v>
      </c>
      <c r="D4890" s="2" t="s">
        <v>2659</v>
      </c>
      <c r="E4890" s="2" t="s">
        <v>2644</v>
      </c>
      <c r="F4890" s="2" t="s">
        <v>2660</v>
      </c>
      <c r="G4890" s="2" t="s">
        <v>29</v>
      </c>
      <c r="H4890" s="2" t="s">
        <v>2661</v>
      </c>
      <c r="I4890" s="2" t="s">
        <v>137</v>
      </c>
      <c r="J4890" s="2" t="s">
        <v>2133</v>
      </c>
      <c r="K4890" s="2" t="s">
        <v>33</v>
      </c>
      <c r="L4890" s="3" t="s">
        <v>248</v>
      </c>
      <c r="M4890" s="3" t="s">
        <v>52</v>
      </c>
      <c r="N4890" s="3" t="s">
        <v>36</v>
      </c>
      <c r="O4890" s="3" t="s">
        <v>37</v>
      </c>
      <c r="P4890" s="2" t="s">
        <v>2650</v>
      </c>
      <c r="Q4890" s="2" t="s">
        <v>39</v>
      </c>
      <c r="R4890" s="2" t="s">
        <v>122</v>
      </c>
      <c r="S4890" s="2" t="s">
        <v>1388</v>
      </c>
      <c r="T4890" s="2" t="s">
        <v>2654</v>
      </c>
      <c r="U4890" s="4"/>
      <c r="V4890" s="4"/>
      <c r="W4890" s="4"/>
    </row>
    <row r="4891" spans="1:23" x14ac:dyDescent="0.2">
      <c r="A4891" s="2" t="s">
        <v>2095</v>
      </c>
      <c r="B4891" s="2" t="s">
        <v>2642</v>
      </c>
      <c r="C4891" s="2" t="s">
        <v>25</v>
      </c>
      <c r="D4891" s="2" t="s">
        <v>1834</v>
      </c>
      <c r="E4891" s="2" t="s">
        <v>2644</v>
      </c>
      <c r="F4891" s="2" t="s">
        <v>848</v>
      </c>
      <c r="G4891" s="2" t="s">
        <v>29</v>
      </c>
      <c r="H4891" s="2" t="s">
        <v>2662</v>
      </c>
      <c r="I4891" s="2" t="s">
        <v>137</v>
      </c>
      <c r="J4891" s="2" t="s">
        <v>2133</v>
      </c>
      <c r="K4891" s="2" t="s">
        <v>33</v>
      </c>
      <c r="L4891" s="3" t="s">
        <v>248</v>
      </c>
      <c r="M4891" s="3" t="s">
        <v>52</v>
      </c>
      <c r="N4891" s="3" t="s">
        <v>36</v>
      </c>
      <c r="O4891" s="3" t="s">
        <v>37</v>
      </c>
      <c r="P4891" s="2" t="s">
        <v>2650</v>
      </c>
      <c r="Q4891" s="2" t="s">
        <v>39</v>
      </c>
      <c r="R4891" s="2" t="s">
        <v>87</v>
      </c>
      <c r="S4891" s="2" t="s">
        <v>171</v>
      </c>
      <c r="T4891" s="2" t="s">
        <v>2654</v>
      </c>
      <c r="U4891" s="4"/>
      <c r="V4891" s="4"/>
      <c r="W4891" s="4"/>
    </row>
    <row r="4892" spans="1:23" x14ac:dyDescent="0.2">
      <c r="A4892" s="2" t="s">
        <v>2095</v>
      </c>
      <c r="B4892" s="2" t="s">
        <v>2642</v>
      </c>
      <c r="C4892" s="2" t="s">
        <v>25</v>
      </c>
      <c r="D4892" s="2" t="s">
        <v>2663</v>
      </c>
      <c r="E4892" s="2" t="s">
        <v>2644</v>
      </c>
      <c r="F4892" s="2" t="s">
        <v>243</v>
      </c>
      <c r="G4892" s="2" t="s">
        <v>29</v>
      </c>
      <c r="H4892" s="2" t="s">
        <v>2664</v>
      </c>
      <c r="I4892" s="2" t="s">
        <v>137</v>
      </c>
      <c r="J4892" s="2" t="s">
        <v>2133</v>
      </c>
      <c r="K4892" s="2" t="s">
        <v>33</v>
      </c>
      <c r="L4892" s="3" t="s">
        <v>104</v>
      </c>
      <c r="M4892" s="3" t="s">
        <v>109</v>
      </c>
      <c r="N4892" s="3" t="s">
        <v>36</v>
      </c>
      <c r="O4892" s="3" t="s">
        <v>37</v>
      </c>
      <c r="P4892" s="2" t="s">
        <v>2646</v>
      </c>
      <c r="Q4892" s="2" t="s">
        <v>74</v>
      </c>
      <c r="R4892" s="2" t="s">
        <v>279</v>
      </c>
      <c r="S4892" s="2" t="s">
        <v>1510</v>
      </c>
      <c r="T4892" s="2" t="s">
        <v>2647</v>
      </c>
      <c r="U4892" s="4"/>
      <c r="V4892" s="4"/>
      <c r="W4892" s="4"/>
    </row>
    <row r="4893" spans="1:23" x14ac:dyDescent="0.2">
      <c r="A4893" s="2" t="s">
        <v>2095</v>
      </c>
      <c r="B4893" s="2" t="s">
        <v>2642</v>
      </c>
      <c r="C4893" s="2" t="s">
        <v>25</v>
      </c>
      <c r="D4893" s="2" t="s">
        <v>2665</v>
      </c>
      <c r="E4893" s="2" t="s">
        <v>2644</v>
      </c>
      <c r="F4893" s="2" t="s">
        <v>322</v>
      </c>
      <c r="G4893" s="2" t="s">
        <v>29</v>
      </c>
      <c r="H4893" s="2" t="s">
        <v>2666</v>
      </c>
      <c r="I4893" s="2" t="s">
        <v>117</v>
      </c>
      <c r="J4893" s="2" t="s">
        <v>2133</v>
      </c>
      <c r="K4893" s="2" t="s">
        <v>33</v>
      </c>
      <c r="L4893" s="3" t="s">
        <v>442</v>
      </c>
      <c r="M4893" s="3" t="s">
        <v>36</v>
      </c>
      <c r="N4893" s="3" t="s">
        <v>36</v>
      </c>
      <c r="O4893" s="3" t="s">
        <v>37</v>
      </c>
      <c r="P4893" s="2" t="s">
        <v>2646</v>
      </c>
      <c r="Q4893" s="2" t="s">
        <v>74</v>
      </c>
      <c r="R4893" s="2" t="s">
        <v>279</v>
      </c>
      <c r="S4893" s="2" t="s">
        <v>141</v>
      </c>
      <c r="T4893" s="2" t="s">
        <v>2647</v>
      </c>
      <c r="U4893" s="2" t="s">
        <v>1019</v>
      </c>
      <c r="V4893" s="4"/>
      <c r="W4893" s="4"/>
    </row>
    <row r="4894" spans="1:23" x14ac:dyDescent="0.2">
      <c r="A4894" s="2" t="s">
        <v>2095</v>
      </c>
      <c r="B4894" s="2" t="s">
        <v>2642</v>
      </c>
      <c r="C4894" s="2" t="s">
        <v>25</v>
      </c>
      <c r="D4894" s="2" t="s">
        <v>2667</v>
      </c>
      <c r="E4894" s="2" t="s">
        <v>2644</v>
      </c>
      <c r="F4894" s="2" t="s">
        <v>1177</v>
      </c>
      <c r="G4894" s="2" t="s">
        <v>29</v>
      </c>
      <c r="H4894" s="2" t="s">
        <v>2668</v>
      </c>
      <c r="I4894" s="2" t="s">
        <v>137</v>
      </c>
      <c r="J4894" s="2" t="s">
        <v>2133</v>
      </c>
      <c r="K4894" s="2" t="s">
        <v>33</v>
      </c>
      <c r="L4894" s="3" t="s">
        <v>129</v>
      </c>
      <c r="M4894" s="3" t="s">
        <v>113</v>
      </c>
      <c r="N4894" s="3" t="s">
        <v>36</v>
      </c>
      <c r="O4894" s="3" t="s">
        <v>37</v>
      </c>
      <c r="P4894" s="2" t="s">
        <v>2646</v>
      </c>
      <c r="Q4894" s="2" t="s">
        <v>39</v>
      </c>
      <c r="R4894" s="2" t="s">
        <v>79</v>
      </c>
      <c r="S4894" s="2" t="s">
        <v>1415</v>
      </c>
      <c r="T4894" s="2" t="s">
        <v>2669</v>
      </c>
      <c r="U4894" s="4"/>
      <c r="V4894" s="4"/>
      <c r="W4894" s="4"/>
    </row>
    <row r="4895" spans="1:23" x14ac:dyDescent="0.2">
      <c r="A4895" s="2" t="s">
        <v>2095</v>
      </c>
      <c r="B4895" s="2" t="s">
        <v>2642</v>
      </c>
      <c r="C4895" s="2" t="s">
        <v>25</v>
      </c>
      <c r="D4895" s="2" t="s">
        <v>3765</v>
      </c>
      <c r="E4895" s="2" t="s">
        <v>3719</v>
      </c>
      <c r="F4895" s="2" t="s">
        <v>824</v>
      </c>
      <c r="G4895" s="2" t="s">
        <v>29</v>
      </c>
      <c r="H4895" s="2" t="s">
        <v>3766</v>
      </c>
      <c r="I4895" s="2" t="s">
        <v>169</v>
      </c>
      <c r="J4895" s="2" t="s">
        <v>2133</v>
      </c>
      <c r="K4895" s="2" t="s">
        <v>33</v>
      </c>
      <c r="L4895" s="3" t="s">
        <v>129</v>
      </c>
      <c r="M4895" s="3" t="s">
        <v>119</v>
      </c>
      <c r="N4895" s="3" t="s">
        <v>36</v>
      </c>
      <c r="O4895" s="3" t="s">
        <v>37</v>
      </c>
      <c r="P4895" s="2" t="s">
        <v>3767</v>
      </c>
      <c r="Q4895" s="2" t="s">
        <v>121</v>
      </c>
      <c r="R4895" s="2" t="s">
        <v>79</v>
      </c>
      <c r="S4895" s="2" t="s">
        <v>82</v>
      </c>
      <c r="T4895" s="2" t="s">
        <v>2654</v>
      </c>
      <c r="U4895" s="4"/>
      <c r="V4895" s="4"/>
      <c r="W4895" s="4"/>
    </row>
    <row r="4896" spans="1:23" x14ac:dyDescent="0.2">
      <c r="A4896" s="2" t="s">
        <v>2095</v>
      </c>
      <c r="B4896" s="2" t="s">
        <v>2642</v>
      </c>
      <c r="C4896" s="2" t="s">
        <v>25</v>
      </c>
      <c r="D4896" s="2" t="s">
        <v>3768</v>
      </c>
      <c r="E4896" s="2" t="s">
        <v>3719</v>
      </c>
      <c r="F4896" s="2" t="s">
        <v>824</v>
      </c>
      <c r="G4896" s="2" t="s">
        <v>44</v>
      </c>
      <c r="H4896" s="2" t="s">
        <v>3766</v>
      </c>
      <c r="I4896" s="2" t="s">
        <v>169</v>
      </c>
      <c r="J4896" s="2" t="s">
        <v>2133</v>
      </c>
      <c r="K4896" s="2" t="s">
        <v>33</v>
      </c>
      <c r="L4896" s="3" t="s">
        <v>129</v>
      </c>
      <c r="M4896" s="3" t="s">
        <v>129</v>
      </c>
      <c r="N4896" s="3" t="s">
        <v>36</v>
      </c>
      <c r="O4896" s="3" t="s">
        <v>37</v>
      </c>
      <c r="P4896" s="2" t="s">
        <v>3769</v>
      </c>
      <c r="Q4896" s="2" t="s">
        <v>121</v>
      </c>
      <c r="R4896" s="2" t="s">
        <v>79</v>
      </c>
      <c r="S4896" s="2" t="s">
        <v>82</v>
      </c>
      <c r="T4896" s="2" t="s">
        <v>3759</v>
      </c>
      <c r="U4896" s="4"/>
      <c r="V4896" s="4"/>
      <c r="W4896" s="4"/>
    </row>
    <row r="4897" spans="1:23" x14ac:dyDescent="0.2">
      <c r="A4897" s="2" t="s">
        <v>2095</v>
      </c>
      <c r="B4897" s="2" t="s">
        <v>2642</v>
      </c>
      <c r="C4897" s="2" t="s">
        <v>25</v>
      </c>
      <c r="D4897" s="2" t="s">
        <v>3770</v>
      </c>
      <c r="E4897" s="2" t="s">
        <v>3719</v>
      </c>
      <c r="F4897" s="2" t="s">
        <v>824</v>
      </c>
      <c r="G4897" s="2" t="s">
        <v>51</v>
      </c>
      <c r="H4897" s="2" t="s">
        <v>3766</v>
      </c>
      <c r="I4897" s="2" t="s">
        <v>169</v>
      </c>
      <c r="J4897" s="2" t="s">
        <v>2133</v>
      </c>
      <c r="K4897" s="2" t="s">
        <v>33</v>
      </c>
      <c r="L4897" s="3" t="s">
        <v>129</v>
      </c>
      <c r="M4897" s="3" t="s">
        <v>129</v>
      </c>
      <c r="N4897" s="3" t="s">
        <v>36</v>
      </c>
      <c r="O4897" s="3" t="s">
        <v>37</v>
      </c>
      <c r="P4897" s="2" t="s">
        <v>3771</v>
      </c>
      <c r="Q4897" s="2" t="s">
        <v>121</v>
      </c>
      <c r="R4897" s="2" t="s">
        <v>79</v>
      </c>
      <c r="S4897" s="2" t="s">
        <v>82</v>
      </c>
      <c r="T4897" s="2" t="s">
        <v>2669</v>
      </c>
      <c r="U4897" s="4"/>
      <c r="V4897" s="4"/>
      <c r="W4897" s="4"/>
    </row>
    <row r="4898" spans="1:23" x14ac:dyDescent="0.2">
      <c r="A4898" s="2" t="s">
        <v>2095</v>
      </c>
      <c r="B4898" s="2" t="s">
        <v>2642</v>
      </c>
      <c r="C4898" s="2" t="s">
        <v>25</v>
      </c>
      <c r="D4898" s="2" t="s">
        <v>3772</v>
      </c>
      <c r="E4898" s="2" t="s">
        <v>3719</v>
      </c>
      <c r="F4898" s="2" t="s">
        <v>824</v>
      </c>
      <c r="G4898" s="2" t="s">
        <v>58</v>
      </c>
      <c r="H4898" s="2" t="s">
        <v>3766</v>
      </c>
      <c r="I4898" s="2" t="s">
        <v>169</v>
      </c>
      <c r="J4898" s="2" t="s">
        <v>2133</v>
      </c>
      <c r="K4898" s="2" t="s">
        <v>33</v>
      </c>
      <c r="L4898" s="3" t="s">
        <v>129</v>
      </c>
      <c r="M4898" s="3" t="s">
        <v>129</v>
      </c>
      <c r="N4898" s="3" t="s">
        <v>36</v>
      </c>
      <c r="O4898" s="3" t="s">
        <v>37</v>
      </c>
      <c r="P4898" s="2" t="s">
        <v>3764</v>
      </c>
      <c r="Q4898" s="2" t="s">
        <v>121</v>
      </c>
      <c r="R4898" s="2" t="s">
        <v>79</v>
      </c>
      <c r="S4898" s="2" t="s">
        <v>82</v>
      </c>
      <c r="T4898" s="2" t="s">
        <v>3773</v>
      </c>
      <c r="U4898" s="4"/>
      <c r="V4898" s="4"/>
      <c r="W4898" s="4"/>
    </row>
    <row r="4899" spans="1:23" x14ac:dyDescent="0.2">
      <c r="A4899" s="2" t="s">
        <v>2095</v>
      </c>
      <c r="B4899" s="2" t="s">
        <v>2642</v>
      </c>
      <c r="C4899" s="2" t="s">
        <v>25</v>
      </c>
      <c r="D4899" s="2" t="s">
        <v>3844</v>
      </c>
      <c r="E4899" s="2" t="s">
        <v>3719</v>
      </c>
      <c r="F4899" s="2" t="s">
        <v>749</v>
      </c>
      <c r="G4899" s="2" t="s">
        <v>29</v>
      </c>
      <c r="H4899" s="2" t="s">
        <v>3845</v>
      </c>
      <c r="I4899" s="2" t="s">
        <v>31</v>
      </c>
      <c r="J4899" s="2" t="s">
        <v>2133</v>
      </c>
      <c r="K4899" s="2" t="s">
        <v>33</v>
      </c>
      <c r="L4899" s="3" t="s">
        <v>129</v>
      </c>
      <c r="M4899" s="3" t="s">
        <v>129</v>
      </c>
      <c r="N4899" s="3" t="s">
        <v>36</v>
      </c>
      <c r="O4899" s="3" t="s">
        <v>37</v>
      </c>
      <c r="P4899" s="2" t="s">
        <v>3779</v>
      </c>
      <c r="Q4899" s="2" t="s">
        <v>39</v>
      </c>
      <c r="R4899" s="2" t="s">
        <v>79</v>
      </c>
      <c r="S4899" s="2" t="s">
        <v>82</v>
      </c>
      <c r="T4899" s="2" t="s">
        <v>3773</v>
      </c>
      <c r="U4899" s="4"/>
      <c r="V4899" s="4"/>
      <c r="W4899" s="4"/>
    </row>
    <row r="4900" spans="1:23" x14ac:dyDescent="0.2">
      <c r="A4900" s="2" t="s">
        <v>2095</v>
      </c>
      <c r="B4900" s="2" t="s">
        <v>2642</v>
      </c>
      <c r="C4900" s="2" t="s">
        <v>25</v>
      </c>
      <c r="D4900" s="2" t="s">
        <v>3323</v>
      </c>
      <c r="E4900" s="2" t="s">
        <v>3719</v>
      </c>
      <c r="F4900" s="2" t="s">
        <v>749</v>
      </c>
      <c r="G4900" s="2" t="s">
        <v>44</v>
      </c>
      <c r="H4900" s="2" t="s">
        <v>3845</v>
      </c>
      <c r="I4900" s="2" t="s">
        <v>31</v>
      </c>
      <c r="J4900" s="2" t="s">
        <v>2133</v>
      </c>
      <c r="K4900" s="2" t="s">
        <v>33</v>
      </c>
      <c r="L4900" s="3" t="s">
        <v>129</v>
      </c>
      <c r="M4900" s="3" t="s">
        <v>119</v>
      </c>
      <c r="N4900" s="3" t="s">
        <v>36</v>
      </c>
      <c r="O4900" s="3" t="s">
        <v>37</v>
      </c>
      <c r="P4900" s="2" t="s">
        <v>3769</v>
      </c>
      <c r="Q4900" s="2" t="s">
        <v>39</v>
      </c>
      <c r="R4900" s="2" t="s">
        <v>79</v>
      </c>
      <c r="S4900" s="2" t="s">
        <v>82</v>
      </c>
      <c r="T4900" s="2" t="s">
        <v>2654</v>
      </c>
      <c r="U4900" s="4"/>
      <c r="V4900" s="4"/>
      <c r="W4900" s="4"/>
    </row>
    <row r="4901" spans="1:23" x14ac:dyDescent="0.2">
      <c r="A4901" s="2" t="s">
        <v>2095</v>
      </c>
      <c r="B4901" s="2" t="s">
        <v>2642</v>
      </c>
      <c r="C4901" s="2" t="s">
        <v>25</v>
      </c>
      <c r="D4901" s="2" t="s">
        <v>3846</v>
      </c>
      <c r="E4901" s="2" t="s">
        <v>3719</v>
      </c>
      <c r="F4901" s="2" t="s">
        <v>749</v>
      </c>
      <c r="G4901" s="2" t="s">
        <v>51</v>
      </c>
      <c r="H4901" s="2" t="s">
        <v>3845</v>
      </c>
      <c r="I4901" s="2" t="s">
        <v>31</v>
      </c>
      <c r="J4901" s="2" t="s">
        <v>2133</v>
      </c>
      <c r="K4901" s="2" t="s">
        <v>33</v>
      </c>
      <c r="L4901" s="3" t="s">
        <v>129</v>
      </c>
      <c r="M4901" s="3" t="s">
        <v>438</v>
      </c>
      <c r="N4901" s="3" t="s">
        <v>36</v>
      </c>
      <c r="O4901" s="3" t="s">
        <v>37</v>
      </c>
      <c r="P4901" s="2" t="s">
        <v>3771</v>
      </c>
      <c r="Q4901" s="2" t="s">
        <v>39</v>
      </c>
      <c r="R4901" s="2" t="s">
        <v>79</v>
      </c>
      <c r="S4901" s="2" t="s">
        <v>82</v>
      </c>
      <c r="T4901" s="2" t="s">
        <v>3759</v>
      </c>
      <c r="U4901" s="4"/>
      <c r="V4901" s="4"/>
      <c r="W4901" s="4"/>
    </row>
    <row r="4902" spans="1:23" x14ac:dyDescent="0.2">
      <c r="A4902" s="2" t="s">
        <v>2095</v>
      </c>
      <c r="B4902" s="2" t="s">
        <v>2642</v>
      </c>
      <c r="C4902" s="2" t="s">
        <v>25</v>
      </c>
      <c r="D4902" s="2" t="s">
        <v>3883</v>
      </c>
      <c r="E4902" s="2" t="s">
        <v>3719</v>
      </c>
      <c r="F4902" s="2" t="s">
        <v>243</v>
      </c>
      <c r="G4902" s="2" t="s">
        <v>29</v>
      </c>
      <c r="H4902" s="2" t="s">
        <v>3884</v>
      </c>
      <c r="I4902" s="2" t="s">
        <v>31</v>
      </c>
      <c r="J4902" s="2" t="s">
        <v>2133</v>
      </c>
      <c r="K4902" s="2" t="s">
        <v>33</v>
      </c>
      <c r="L4902" s="3" t="s">
        <v>129</v>
      </c>
      <c r="M4902" s="3" t="s">
        <v>113</v>
      </c>
      <c r="N4902" s="3" t="s">
        <v>36</v>
      </c>
      <c r="O4902" s="3" t="s">
        <v>37</v>
      </c>
      <c r="P4902" s="2" t="s">
        <v>3734</v>
      </c>
      <c r="Q4902" s="2" t="s">
        <v>39</v>
      </c>
      <c r="R4902" s="2" t="s">
        <v>47</v>
      </c>
      <c r="S4902" s="2" t="s">
        <v>48</v>
      </c>
      <c r="T4902" s="2" t="s">
        <v>3742</v>
      </c>
      <c r="U4902" s="4"/>
      <c r="V4902" s="4"/>
      <c r="W4902" s="4"/>
    </row>
    <row r="4903" spans="1:23" x14ac:dyDescent="0.2">
      <c r="A4903" s="2" t="s">
        <v>2095</v>
      </c>
      <c r="B4903" s="2" t="s">
        <v>2642</v>
      </c>
      <c r="C4903" s="2" t="s">
        <v>25</v>
      </c>
      <c r="D4903" s="2" t="s">
        <v>3947</v>
      </c>
      <c r="E4903" s="2" t="s">
        <v>3719</v>
      </c>
      <c r="F4903" s="2" t="s">
        <v>769</v>
      </c>
      <c r="G4903" s="2" t="s">
        <v>29</v>
      </c>
      <c r="H4903" s="2" t="s">
        <v>3948</v>
      </c>
      <c r="I4903" s="2" t="s">
        <v>169</v>
      </c>
      <c r="J4903" s="2" t="s">
        <v>2133</v>
      </c>
      <c r="K4903" s="2" t="s">
        <v>33</v>
      </c>
      <c r="L4903" s="3" t="s">
        <v>34</v>
      </c>
      <c r="M4903" s="3" t="s">
        <v>35</v>
      </c>
      <c r="N4903" s="3" t="s">
        <v>36</v>
      </c>
      <c r="O4903" s="3" t="s">
        <v>37</v>
      </c>
      <c r="P4903" s="2" t="s">
        <v>2673</v>
      </c>
      <c r="Q4903" s="2" t="s">
        <v>479</v>
      </c>
      <c r="R4903" s="2" t="s">
        <v>3316</v>
      </c>
      <c r="S4903" s="2" t="s">
        <v>54</v>
      </c>
      <c r="T4903" s="2" t="s">
        <v>2654</v>
      </c>
      <c r="U4903" s="4"/>
      <c r="V4903" s="4"/>
      <c r="W4903" s="4"/>
    </row>
    <row r="4904" spans="1:23" x14ac:dyDescent="0.2">
      <c r="A4904" s="2" t="s">
        <v>2095</v>
      </c>
      <c r="B4904" s="2" t="s">
        <v>2642</v>
      </c>
      <c r="C4904" s="2" t="s">
        <v>25</v>
      </c>
      <c r="D4904" s="2" t="s">
        <v>3947</v>
      </c>
      <c r="E4904" s="2" t="s">
        <v>3719</v>
      </c>
      <c r="F4904" s="2" t="s">
        <v>769</v>
      </c>
      <c r="G4904" s="2" t="s">
        <v>29</v>
      </c>
      <c r="H4904" s="2" t="s">
        <v>3948</v>
      </c>
      <c r="I4904" s="2" t="s">
        <v>169</v>
      </c>
      <c r="J4904" s="2" t="s">
        <v>2133</v>
      </c>
      <c r="K4904" s="2" t="s">
        <v>33</v>
      </c>
      <c r="L4904" s="3" t="s">
        <v>34</v>
      </c>
      <c r="M4904" s="3" t="s">
        <v>35</v>
      </c>
      <c r="N4904" s="3" t="s">
        <v>36</v>
      </c>
      <c r="O4904" s="3" t="s">
        <v>37</v>
      </c>
      <c r="P4904" s="2" t="s">
        <v>2673</v>
      </c>
      <c r="Q4904" s="2" t="s">
        <v>479</v>
      </c>
      <c r="R4904" s="2" t="s">
        <v>3316</v>
      </c>
      <c r="S4904" s="2" t="s">
        <v>54</v>
      </c>
      <c r="T4904" s="2" t="s">
        <v>3762</v>
      </c>
      <c r="U4904" s="4"/>
      <c r="V4904" s="4"/>
      <c r="W4904" s="4"/>
    </row>
    <row r="4905" spans="1:23" x14ac:dyDescent="0.2">
      <c r="A4905" s="2" t="s">
        <v>2095</v>
      </c>
      <c r="B4905" s="2" t="s">
        <v>2129</v>
      </c>
      <c r="C4905" s="2" t="s">
        <v>25</v>
      </c>
      <c r="D4905" s="2" t="s">
        <v>6575</v>
      </c>
      <c r="E4905" s="2" t="s">
        <v>2131</v>
      </c>
      <c r="F4905" s="2" t="s">
        <v>384</v>
      </c>
      <c r="G4905" s="2" t="s">
        <v>29</v>
      </c>
      <c r="H4905" s="2" t="s">
        <v>2137</v>
      </c>
      <c r="I4905" s="2" t="s">
        <v>31</v>
      </c>
      <c r="J4905" s="2" t="s">
        <v>2133</v>
      </c>
      <c r="K4905" s="2" t="s">
        <v>33</v>
      </c>
      <c r="L4905" s="3" t="s">
        <v>72</v>
      </c>
      <c r="M4905" s="3" t="s">
        <v>72</v>
      </c>
      <c r="N4905" s="3" t="s">
        <v>34</v>
      </c>
      <c r="O4905" s="3" t="s">
        <v>37</v>
      </c>
      <c r="P4905" s="2" t="s">
        <v>2148</v>
      </c>
      <c r="Q4905" s="2" t="s">
        <v>121</v>
      </c>
      <c r="R4905" s="2" t="s">
        <v>75</v>
      </c>
      <c r="S4905" s="2" t="s">
        <v>480</v>
      </c>
      <c r="T4905" s="2" t="s">
        <v>2149</v>
      </c>
      <c r="U4905" s="4"/>
      <c r="V4905" s="4"/>
      <c r="W4905" s="4"/>
    </row>
    <row r="4906" spans="1:23" x14ac:dyDescent="0.2">
      <c r="A4906" s="2" t="s">
        <v>2095</v>
      </c>
      <c r="B4906" s="2" t="s">
        <v>2129</v>
      </c>
      <c r="C4906" s="2" t="s">
        <v>25</v>
      </c>
      <c r="D4906" s="2" t="s">
        <v>6576</v>
      </c>
      <c r="E4906" s="2" t="s">
        <v>2131</v>
      </c>
      <c r="F4906" s="2" t="s">
        <v>384</v>
      </c>
      <c r="G4906" s="2" t="s">
        <v>44</v>
      </c>
      <c r="H4906" s="2" t="s">
        <v>2137</v>
      </c>
      <c r="I4906" s="2" t="s">
        <v>31</v>
      </c>
      <c r="J4906" s="2" t="s">
        <v>2133</v>
      </c>
      <c r="K4906" s="2" t="s">
        <v>33</v>
      </c>
      <c r="L4906" s="3" t="s">
        <v>34</v>
      </c>
      <c r="M4906" s="3" t="s">
        <v>34</v>
      </c>
      <c r="N4906" s="3" t="s">
        <v>34</v>
      </c>
      <c r="O4906" s="3" t="s">
        <v>37</v>
      </c>
      <c r="P4906" s="2" t="s">
        <v>2167</v>
      </c>
      <c r="Q4906" s="2" t="s">
        <v>39</v>
      </c>
      <c r="R4906" s="2" t="s">
        <v>87</v>
      </c>
      <c r="S4906" s="2" t="s">
        <v>68</v>
      </c>
      <c r="T4906" s="2" t="s">
        <v>2139</v>
      </c>
      <c r="U4906" s="4"/>
      <c r="V4906" s="4"/>
      <c r="W4906" s="4"/>
    </row>
    <row r="4907" spans="1:23" x14ac:dyDescent="0.2">
      <c r="A4907" s="2" t="s">
        <v>2095</v>
      </c>
      <c r="B4907" s="2" t="s">
        <v>2129</v>
      </c>
      <c r="C4907" s="2" t="s">
        <v>25</v>
      </c>
      <c r="D4907" s="2" t="s">
        <v>6577</v>
      </c>
      <c r="E4907" s="2" t="s">
        <v>2131</v>
      </c>
      <c r="F4907" s="2" t="s">
        <v>384</v>
      </c>
      <c r="G4907" s="2" t="s">
        <v>51</v>
      </c>
      <c r="H4907" s="2" t="s">
        <v>2137</v>
      </c>
      <c r="I4907" s="2" t="s">
        <v>31</v>
      </c>
      <c r="J4907" s="2" t="s">
        <v>2133</v>
      </c>
      <c r="K4907" s="2" t="s">
        <v>33</v>
      </c>
      <c r="L4907" s="3" t="s">
        <v>34</v>
      </c>
      <c r="M4907" s="3" t="s">
        <v>34</v>
      </c>
      <c r="N4907" s="3" t="s">
        <v>34</v>
      </c>
      <c r="O4907" s="3" t="s">
        <v>37</v>
      </c>
      <c r="P4907" s="2" t="s">
        <v>2158</v>
      </c>
      <c r="Q4907" s="2" t="s">
        <v>364</v>
      </c>
      <c r="R4907" s="2" t="s">
        <v>75</v>
      </c>
      <c r="S4907" s="2" t="s">
        <v>480</v>
      </c>
      <c r="T4907" s="2" t="s">
        <v>2139</v>
      </c>
      <c r="U4907" s="4"/>
      <c r="V4907" s="4"/>
      <c r="W4907" s="4"/>
    </row>
    <row r="4908" spans="1:23" x14ac:dyDescent="0.2">
      <c r="A4908" s="2" t="s">
        <v>2095</v>
      </c>
      <c r="B4908" s="2" t="s">
        <v>2129</v>
      </c>
      <c r="C4908" s="2" t="s">
        <v>25</v>
      </c>
      <c r="D4908" s="2" t="s">
        <v>6580</v>
      </c>
      <c r="E4908" s="2" t="s">
        <v>2131</v>
      </c>
      <c r="F4908" s="2" t="s">
        <v>598</v>
      </c>
      <c r="G4908" s="2" t="s">
        <v>29</v>
      </c>
      <c r="H4908" s="2" t="s">
        <v>2147</v>
      </c>
      <c r="I4908" s="2" t="s">
        <v>31</v>
      </c>
      <c r="J4908" s="2" t="s">
        <v>2133</v>
      </c>
      <c r="K4908" s="2" t="s">
        <v>33</v>
      </c>
      <c r="L4908" s="3" t="s">
        <v>256</v>
      </c>
      <c r="M4908" s="3" t="s">
        <v>34</v>
      </c>
      <c r="N4908" s="3" t="s">
        <v>34</v>
      </c>
      <c r="O4908" s="3" t="s">
        <v>37</v>
      </c>
      <c r="P4908" s="2" t="s">
        <v>2134</v>
      </c>
      <c r="Q4908" s="2" t="s">
        <v>39</v>
      </c>
      <c r="R4908" s="2" t="s">
        <v>92</v>
      </c>
      <c r="S4908" s="2" t="s">
        <v>48</v>
      </c>
      <c r="T4908" s="2" t="s">
        <v>2139</v>
      </c>
      <c r="U4908" s="4"/>
      <c r="V4908" s="4"/>
      <c r="W4908" s="4"/>
    </row>
    <row r="4909" spans="1:23" x14ac:dyDescent="0.2">
      <c r="A4909" s="2" t="s">
        <v>2095</v>
      </c>
      <c r="B4909" s="2" t="s">
        <v>2129</v>
      </c>
      <c r="C4909" s="2" t="s">
        <v>25</v>
      </c>
      <c r="D4909" s="2" t="s">
        <v>6581</v>
      </c>
      <c r="E4909" s="2" t="s">
        <v>2131</v>
      </c>
      <c r="F4909" s="2" t="s">
        <v>598</v>
      </c>
      <c r="G4909" s="2" t="s">
        <v>44</v>
      </c>
      <c r="H4909" s="2" t="s">
        <v>2147</v>
      </c>
      <c r="I4909" s="2" t="s">
        <v>31</v>
      </c>
      <c r="J4909" s="2" t="s">
        <v>2133</v>
      </c>
      <c r="K4909" s="2" t="s">
        <v>33</v>
      </c>
      <c r="L4909" s="3" t="s">
        <v>72</v>
      </c>
      <c r="M4909" s="3" t="s">
        <v>86</v>
      </c>
      <c r="N4909" s="3" t="s">
        <v>34</v>
      </c>
      <c r="O4909" s="3" t="s">
        <v>37</v>
      </c>
      <c r="P4909" s="2" t="s">
        <v>2153</v>
      </c>
      <c r="Q4909" s="2" t="s">
        <v>39</v>
      </c>
      <c r="R4909" s="2" t="s">
        <v>132</v>
      </c>
      <c r="S4909" s="2" t="s">
        <v>133</v>
      </c>
      <c r="T4909" s="2" t="s">
        <v>2149</v>
      </c>
      <c r="U4909" s="4"/>
      <c r="V4909" s="4"/>
      <c r="W4909" s="4"/>
    </row>
    <row r="4910" spans="1:23" x14ac:dyDescent="0.2">
      <c r="A4910" s="2" t="s">
        <v>2095</v>
      </c>
      <c r="B4910" s="2" t="s">
        <v>2129</v>
      </c>
      <c r="C4910" s="2" t="s">
        <v>25</v>
      </c>
      <c r="D4910" s="2" t="s">
        <v>6582</v>
      </c>
      <c r="E4910" s="2" t="s">
        <v>2131</v>
      </c>
      <c r="F4910" s="2" t="s">
        <v>460</v>
      </c>
      <c r="G4910" s="2" t="s">
        <v>29</v>
      </c>
      <c r="H4910" s="2" t="s">
        <v>2152</v>
      </c>
      <c r="I4910" s="2" t="s">
        <v>31</v>
      </c>
      <c r="J4910" s="2" t="s">
        <v>2133</v>
      </c>
      <c r="K4910" s="2" t="s">
        <v>33</v>
      </c>
      <c r="L4910" s="3" t="s">
        <v>248</v>
      </c>
      <c r="M4910" s="3" t="s">
        <v>248</v>
      </c>
      <c r="N4910" s="3" t="s">
        <v>34</v>
      </c>
      <c r="O4910" s="3" t="s">
        <v>37</v>
      </c>
      <c r="P4910" s="2" t="s">
        <v>2153</v>
      </c>
      <c r="Q4910" s="2" t="s">
        <v>39</v>
      </c>
      <c r="R4910" s="2" t="s">
        <v>87</v>
      </c>
      <c r="S4910" s="2" t="s">
        <v>68</v>
      </c>
      <c r="T4910" s="2" t="s">
        <v>2154</v>
      </c>
      <c r="U4910" s="4"/>
      <c r="V4910" s="4"/>
      <c r="W4910" s="4"/>
    </row>
    <row r="4911" spans="1:23" x14ac:dyDescent="0.2">
      <c r="A4911" s="2" t="s">
        <v>2095</v>
      </c>
      <c r="B4911" s="2" t="s">
        <v>2129</v>
      </c>
      <c r="C4911" s="2" t="s">
        <v>25</v>
      </c>
      <c r="D4911" s="2" t="s">
        <v>6583</v>
      </c>
      <c r="E4911" s="2" t="s">
        <v>2131</v>
      </c>
      <c r="F4911" s="2" t="s">
        <v>2156</v>
      </c>
      <c r="G4911" s="2" t="s">
        <v>29</v>
      </c>
      <c r="H4911" s="2" t="s">
        <v>2157</v>
      </c>
      <c r="I4911" s="2" t="s">
        <v>31</v>
      </c>
      <c r="J4911" s="2" t="s">
        <v>2133</v>
      </c>
      <c r="K4911" s="2" t="s">
        <v>33</v>
      </c>
      <c r="L4911" s="3" t="s">
        <v>248</v>
      </c>
      <c r="M4911" s="3" t="s">
        <v>72</v>
      </c>
      <c r="N4911" s="3" t="s">
        <v>34</v>
      </c>
      <c r="O4911" s="3" t="s">
        <v>37</v>
      </c>
      <c r="P4911" s="2" t="s">
        <v>2158</v>
      </c>
      <c r="Q4911" s="2" t="s">
        <v>364</v>
      </c>
      <c r="R4911" s="2" t="s">
        <v>140</v>
      </c>
      <c r="S4911" s="2" t="s">
        <v>605</v>
      </c>
      <c r="T4911" s="2" t="s">
        <v>2154</v>
      </c>
      <c r="U4911" s="4"/>
      <c r="V4911" s="4"/>
      <c r="W4911" s="4"/>
    </row>
    <row r="4912" spans="1:23" x14ac:dyDescent="0.2">
      <c r="A4912" s="2" t="s">
        <v>2095</v>
      </c>
      <c r="B4912" s="2" t="s">
        <v>2129</v>
      </c>
      <c r="C4912" s="2" t="s">
        <v>25</v>
      </c>
      <c r="D4912" s="2" t="s">
        <v>6584</v>
      </c>
      <c r="E4912" s="2" t="s">
        <v>2131</v>
      </c>
      <c r="F4912" s="2" t="s">
        <v>1946</v>
      </c>
      <c r="G4912" s="2" t="s">
        <v>29</v>
      </c>
      <c r="H4912" s="2" t="s">
        <v>2160</v>
      </c>
      <c r="I4912" s="2" t="s">
        <v>31</v>
      </c>
      <c r="J4912" s="2" t="s">
        <v>2133</v>
      </c>
      <c r="K4912" s="2" t="s">
        <v>33</v>
      </c>
      <c r="L4912" s="3" t="s">
        <v>72</v>
      </c>
      <c r="M4912" s="3" t="s">
        <v>72</v>
      </c>
      <c r="N4912" s="3" t="s">
        <v>34</v>
      </c>
      <c r="O4912" s="3" t="s">
        <v>37</v>
      </c>
      <c r="P4912" s="2" t="s">
        <v>2148</v>
      </c>
      <c r="Q4912" s="2" t="s">
        <v>121</v>
      </c>
      <c r="R4912" s="2" t="s">
        <v>145</v>
      </c>
      <c r="S4912" s="2" t="s">
        <v>448</v>
      </c>
      <c r="T4912" s="2" t="s">
        <v>2161</v>
      </c>
      <c r="U4912" s="4"/>
      <c r="V4912" s="4"/>
      <c r="W4912" s="4"/>
    </row>
    <row r="4913" spans="1:23" x14ac:dyDescent="0.2">
      <c r="A4913" s="2" t="s">
        <v>2095</v>
      </c>
      <c r="B4913" s="2" t="s">
        <v>2129</v>
      </c>
      <c r="C4913" s="2" t="s">
        <v>25</v>
      </c>
      <c r="D4913" s="2" t="s">
        <v>6585</v>
      </c>
      <c r="E4913" s="2" t="s">
        <v>2131</v>
      </c>
      <c r="F4913" s="2" t="s">
        <v>1952</v>
      </c>
      <c r="G4913" s="2" t="s">
        <v>29</v>
      </c>
      <c r="H4913" s="2" t="s">
        <v>2163</v>
      </c>
      <c r="I4913" s="2" t="s">
        <v>31</v>
      </c>
      <c r="J4913" s="2" t="s">
        <v>2133</v>
      </c>
      <c r="K4913" s="2" t="s">
        <v>33</v>
      </c>
      <c r="L4913" s="3" t="s">
        <v>72</v>
      </c>
      <c r="M4913" s="3" t="s">
        <v>72</v>
      </c>
      <c r="N4913" s="3" t="s">
        <v>34</v>
      </c>
      <c r="O4913" s="3" t="s">
        <v>37</v>
      </c>
      <c r="P4913" s="2" t="s">
        <v>2164</v>
      </c>
      <c r="Q4913" s="2" t="s">
        <v>39</v>
      </c>
      <c r="R4913" s="2" t="s">
        <v>87</v>
      </c>
      <c r="S4913" s="2" t="s">
        <v>68</v>
      </c>
      <c r="T4913" s="2" t="s">
        <v>2161</v>
      </c>
      <c r="U4913" s="4"/>
      <c r="V4913" s="4"/>
      <c r="W4913" s="4"/>
    </row>
    <row r="4914" spans="1:23" x14ac:dyDescent="0.2">
      <c r="A4914" s="2" t="s">
        <v>2095</v>
      </c>
      <c r="B4914" s="2" t="s">
        <v>2129</v>
      </c>
      <c r="C4914" s="2" t="s">
        <v>25</v>
      </c>
      <c r="D4914" s="2" t="s">
        <v>6586</v>
      </c>
      <c r="E4914" s="2" t="s">
        <v>2131</v>
      </c>
      <c r="F4914" s="2" t="s">
        <v>2165</v>
      </c>
      <c r="G4914" s="2" t="s">
        <v>29</v>
      </c>
      <c r="H4914" s="2" t="s">
        <v>2166</v>
      </c>
      <c r="I4914" s="2" t="s">
        <v>31</v>
      </c>
      <c r="J4914" s="2" t="s">
        <v>2133</v>
      </c>
      <c r="K4914" s="2" t="s">
        <v>33</v>
      </c>
      <c r="L4914" s="3" t="s">
        <v>129</v>
      </c>
      <c r="M4914" s="3" t="s">
        <v>119</v>
      </c>
      <c r="N4914" s="3" t="s">
        <v>34</v>
      </c>
      <c r="O4914" s="3" t="s">
        <v>37</v>
      </c>
      <c r="P4914" s="2" t="s">
        <v>2167</v>
      </c>
      <c r="Q4914" s="2" t="s">
        <v>121</v>
      </c>
      <c r="R4914" s="2" t="s">
        <v>75</v>
      </c>
      <c r="S4914" s="2" t="s">
        <v>480</v>
      </c>
      <c r="T4914" s="2" t="s">
        <v>2168</v>
      </c>
      <c r="U4914" s="4"/>
      <c r="V4914" s="4"/>
      <c r="W4914" s="4"/>
    </row>
    <row r="4915" spans="1:23" x14ac:dyDescent="0.2">
      <c r="A4915" s="2" t="s">
        <v>2095</v>
      </c>
      <c r="B4915" s="2" t="s">
        <v>2129</v>
      </c>
      <c r="C4915" s="2" t="s">
        <v>25</v>
      </c>
      <c r="D4915" s="2" t="s">
        <v>6587</v>
      </c>
      <c r="E4915" s="2" t="s">
        <v>2131</v>
      </c>
      <c r="F4915" s="2" t="s">
        <v>2165</v>
      </c>
      <c r="G4915" s="2" t="s">
        <v>44</v>
      </c>
      <c r="H4915" s="2" t="s">
        <v>2166</v>
      </c>
      <c r="I4915" s="2" t="s">
        <v>31</v>
      </c>
      <c r="J4915" s="2" t="s">
        <v>2133</v>
      </c>
      <c r="K4915" s="2" t="s">
        <v>33</v>
      </c>
      <c r="L4915" s="3" t="s">
        <v>129</v>
      </c>
      <c r="M4915" s="3" t="s">
        <v>109</v>
      </c>
      <c r="N4915" s="3" t="s">
        <v>34</v>
      </c>
      <c r="O4915" s="3" t="s">
        <v>37</v>
      </c>
      <c r="P4915" s="2" t="s">
        <v>2167</v>
      </c>
      <c r="Q4915" s="2" t="s">
        <v>39</v>
      </c>
      <c r="R4915" s="2" t="s">
        <v>92</v>
      </c>
      <c r="S4915" s="2" t="s">
        <v>48</v>
      </c>
      <c r="T4915" s="2" t="s">
        <v>2168</v>
      </c>
      <c r="U4915" s="4"/>
      <c r="V4915" s="4"/>
      <c r="W4915" s="4"/>
    </row>
    <row r="4916" spans="1:23" x14ac:dyDescent="0.2">
      <c r="A4916" s="2" t="s">
        <v>2095</v>
      </c>
      <c r="B4916" s="2" t="s">
        <v>2129</v>
      </c>
      <c r="C4916" s="2" t="s">
        <v>25</v>
      </c>
      <c r="D4916" s="2" t="s">
        <v>6588</v>
      </c>
      <c r="E4916" s="2" t="s">
        <v>2131</v>
      </c>
      <c r="F4916" s="2" t="s">
        <v>211</v>
      </c>
      <c r="G4916" s="2" t="s">
        <v>29</v>
      </c>
      <c r="H4916" s="2" t="s">
        <v>6589</v>
      </c>
      <c r="I4916" s="2" t="s">
        <v>31</v>
      </c>
      <c r="J4916" s="2" t="s">
        <v>2133</v>
      </c>
      <c r="K4916" s="2" t="s">
        <v>33</v>
      </c>
      <c r="L4916" s="3" t="s">
        <v>113</v>
      </c>
      <c r="M4916" s="3" t="s">
        <v>113</v>
      </c>
      <c r="N4916" s="3" t="s">
        <v>34</v>
      </c>
      <c r="O4916" s="3" t="s">
        <v>37</v>
      </c>
      <c r="P4916" s="2" t="s">
        <v>5456</v>
      </c>
      <c r="Q4916" s="2" t="s">
        <v>121</v>
      </c>
      <c r="R4916" s="2" t="s">
        <v>145</v>
      </c>
      <c r="S4916" s="2" t="s">
        <v>448</v>
      </c>
      <c r="T4916" s="2" t="s">
        <v>2139</v>
      </c>
      <c r="U4916" s="4"/>
      <c r="V4916" s="4"/>
      <c r="W4916" s="4"/>
    </row>
    <row r="4917" spans="1:23" x14ac:dyDescent="0.2">
      <c r="A4917" s="2" t="s">
        <v>2095</v>
      </c>
      <c r="B4917" s="2" t="s">
        <v>2129</v>
      </c>
      <c r="C4917" s="2" t="s">
        <v>25</v>
      </c>
      <c r="D4917" s="2" t="s">
        <v>6590</v>
      </c>
      <c r="E4917" s="2" t="s">
        <v>2131</v>
      </c>
      <c r="F4917" s="2" t="s">
        <v>1837</v>
      </c>
      <c r="G4917" s="2" t="s">
        <v>29</v>
      </c>
      <c r="H4917" s="2" t="s">
        <v>2177</v>
      </c>
      <c r="I4917" s="2" t="s">
        <v>31</v>
      </c>
      <c r="J4917" s="2" t="s">
        <v>2133</v>
      </c>
      <c r="K4917" s="2" t="s">
        <v>33</v>
      </c>
      <c r="L4917" s="3" t="s">
        <v>72</v>
      </c>
      <c r="M4917" s="3" t="s">
        <v>72</v>
      </c>
      <c r="N4917" s="3" t="s">
        <v>34</v>
      </c>
      <c r="O4917" s="3" t="s">
        <v>37</v>
      </c>
      <c r="P4917" s="2" t="s">
        <v>2178</v>
      </c>
      <c r="Q4917" s="2" t="s">
        <v>39</v>
      </c>
      <c r="R4917" s="2" t="s">
        <v>87</v>
      </c>
      <c r="S4917" s="2" t="s">
        <v>68</v>
      </c>
      <c r="T4917" s="2" t="s">
        <v>2149</v>
      </c>
      <c r="U4917" s="4"/>
      <c r="V4917" s="4"/>
      <c r="W4917" s="4"/>
    </row>
    <row r="4918" spans="1:23" x14ac:dyDescent="0.2">
      <c r="A4918" s="2" t="s">
        <v>2095</v>
      </c>
      <c r="B4918" s="2" t="s">
        <v>2129</v>
      </c>
      <c r="C4918" s="2" t="s">
        <v>25</v>
      </c>
      <c r="D4918" s="2" t="s">
        <v>6591</v>
      </c>
      <c r="E4918" s="2" t="s">
        <v>2131</v>
      </c>
      <c r="F4918" s="2" t="s">
        <v>28</v>
      </c>
      <c r="G4918" s="2" t="s">
        <v>29</v>
      </c>
      <c r="H4918" s="2" t="s">
        <v>2182</v>
      </c>
      <c r="I4918" s="2" t="s">
        <v>31</v>
      </c>
      <c r="J4918" s="2" t="s">
        <v>2133</v>
      </c>
      <c r="K4918" s="2" t="s">
        <v>33</v>
      </c>
      <c r="L4918" s="3" t="s">
        <v>438</v>
      </c>
      <c r="M4918" s="3" t="s">
        <v>438</v>
      </c>
      <c r="N4918" s="3" t="s">
        <v>34</v>
      </c>
      <c r="O4918" s="3" t="s">
        <v>37</v>
      </c>
      <c r="P4918" s="2" t="s">
        <v>2185</v>
      </c>
      <c r="Q4918" s="2" t="s">
        <v>39</v>
      </c>
      <c r="R4918" s="2" t="s">
        <v>92</v>
      </c>
      <c r="S4918" s="2" t="s">
        <v>48</v>
      </c>
      <c r="T4918" s="2" t="s">
        <v>2197</v>
      </c>
      <c r="U4918" s="4"/>
      <c r="V4918" s="4"/>
      <c r="W4918" s="4"/>
    </row>
    <row r="4919" spans="1:23" x14ac:dyDescent="0.2">
      <c r="A4919" s="2" t="s">
        <v>2095</v>
      </c>
      <c r="B4919" s="2" t="s">
        <v>2129</v>
      </c>
      <c r="C4919" s="2" t="s">
        <v>25</v>
      </c>
      <c r="D4919" s="2" t="s">
        <v>6592</v>
      </c>
      <c r="E4919" s="2" t="s">
        <v>2131</v>
      </c>
      <c r="F4919" s="2" t="s">
        <v>28</v>
      </c>
      <c r="G4919" s="2" t="s">
        <v>44</v>
      </c>
      <c r="H4919" s="2" t="s">
        <v>2182</v>
      </c>
      <c r="I4919" s="2" t="s">
        <v>31</v>
      </c>
      <c r="J4919" s="2" t="s">
        <v>2133</v>
      </c>
      <c r="K4919" s="2" t="s">
        <v>33</v>
      </c>
      <c r="L4919" s="3" t="s">
        <v>438</v>
      </c>
      <c r="M4919" s="3" t="s">
        <v>113</v>
      </c>
      <c r="N4919" s="3" t="s">
        <v>34</v>
      </c>
      <c r="O4919" s="3" t="s">
        <v>37</v>
      </c>
      <c r="P4919" s="2" t="s">
        <v>2185</v>
      </c>
      <c r="Q4919" s="2" t="s">
        <v>39</v>
      </c>
      <c r="R4919" s="2" t="s">
        <v>87</v>
      </c>
      <c r="S4919" s="2" t="s">
        <v>68</v>
      </c>
      <c r="T4919" s="2" t="s">
        <v>2197</v>
      </c>
      <c r="U4919" s="4"/>
      <c r="V4919" s="4"/>
      <c r="W4919" s="4"/>
    </row>
    <row r="4920" spans="1:23" x14ac:dyDescent="0.2">
      <c r="A4920" s="2" t="s">
        <v>2095</v>
      </c>
      <c r="B4920" s="2" t="s">
        <v>2129</v>
      </c>
      <c r="C4920" s="2" t="s">
        <v>25</v>
      </c>
      <c r="D4920" s="2" t="s">
        <v>6595</v>
      </c>
      <c r="E4920" s="2" t="s">
        <v>2131</v>
      </c>
      <c r="F4920" s="2" t="s">
        <v>848</v>
      </c>
      <c r="G4920" s="2" t="s">
        <v>29</v>
      </c>
      <c r="H4920" s="2" t="s">
        <v>6596</v>
      </c>
      <c r="I4920" s="2" t="s">
        <v>31</v>
      </c>
      <c r="J4920" s="2" t="s">
        <v>2133</v>
      </c>
      <c r="K4920" s="2" t="s">
        <v>33</v>
      </c>
      <c r="L4920" s="3" t="s">
        <v>438</v>
      </c>
      <c r="M4920" s="3" t="s">
        <v>175</v>
      </c>
      <c r="N4920" s="3" t="s">
        <v>34</v>
      </c>
      <c r="O4920" s="3" t="s">
        <v>37</v>
      </c>
      <c r="P4920" s="2" t="s">
        <v>2178</v>
      </c>
      <c r="Q4920" s="2" t="s">
        <v>364</v>
      </c>
      <c r="R4920" s="2" t="s">
        <v>75</v>
      </c>
      <c r="S4920" s="2" t="s">
        <v>480</v>
      </c>
      <c r="T4920" s="2" t="s">
        <v>2154</v>
      </c>
      <c r="U4920" s="4"/>
      <c r="V4920" s="4"/>
      <c r="W4920" s="4"/>
    </row>
    <row r="4921" spans="1:23" x14ac:dyDescent="0.2">
      <c r="A4921" s="2" t="s">
        <v>2095</v>
      </c>
      <c r="B4921" s="2" t="s">
        <v>2129</v>
      </c>
      <c r="C4921" s="2" t="s">
        <v>25</v>
      </c>
      <c r="D4921" s="2" t="s">
        <v>6597</v>
      </c>
      <c r="E4921" s="2" t="s">
        <v>2131</v>
      </c>
      <c r="F4921" s="2" t="s">
        <v>6598</v>
      </c>
      <c r="G4921" s="2" t="s">
        <v>29</v>
      </c>
      <c r="H4921" s="2" t="s">
        <v>6599</v>
      </c>
      <c r="I4921" s="2" t="s">
        <v>31</v>
      </c>
      <c r="J4921" s="2" t="s">
        <v>2133</v>
      </c>
      <c r="K4921" s="2" t="s">
        <v>33</v>
      </c>
      <c r="L4921" s="3" t="s">
        <v>521</v>
      </c>
      <c r="M4921" s="3" t="s">
        <v>521</v>
      </c>
      <c r="N4921" s="3" t="s">
        <v>34</v>
      </c>
      <c r="O4921" s="3" t="s">
        <v>37</v>
      </c>
      <c r="P4921" s="2" t="s">
        <v>2164</v>
      </c>
      <c r="Q4921" s="2" t="s">
        <v>39</v>
      </c>
      <c r="R4921" s="2" t="s">
        <v>92</v>
      </c>
      <c r="S4921" s="2" t="s">
        <v>48</v>
      </c>
      <c r="T4921" s="2" t="s">
        <v>2161</v>
      </c>
      <c r="U4921" s="4"/>
      <c r="V4921" s="4"/>
      <c r="W4921" s="4"/>
    </row>
    <row r="4922" spans="1:23" x14ac:dyDescent="0.2">
      <c r="A4922" s="2" t="s">
        <v>2095</v>
      </c>
      <c r="B4922" s="2" t="s">
        <v>2129</v>
      </c>
      <c r="C4922" s="2" t="s">
        <v>25</v>
      </c>
      <c r="D4922" s="2" t="s">
        <v>6600</v>
      </c>
      <c r="E4922" s="2" t="s">
        <v>2131</v>
      </c>
      <c r="F4922" s="2" t="s">
        <v>2633</v>
      </c>
      <c r="G4922" s="2" t="s">
        <v>29</v>
      </c>
      <c r="H4922" s="2" t="s">
        <v>6601</v>
      </c>
      <c r="I4922" s="2" t="s">
        <v>31</v>
      </c>
      <c r="J4922" s="2" t="s">
        <v>2133</v>
      </c>
      <c r="K4922" s="2" t="s">
        <v>33</v>
      </c>
      <c r="L4922" s="3" t="s">
        <v>175</v>
      </c>
      <c r="M4922" s="3" t="s">
        <v>175</v>
      </c>
      <c r="N4922" s="3" t="s">
        <v>34</v>
      </c>
      <c r="O4922" s="3" t="s">
        <v>37</v>
      </c>
      <c r="P4922" s="2" t="s">
        <v>2134</v>
      </c>
      <c r="Q4922" s="2" t="s">
        <v>39</v>
      </c>
      <c r="R4922" s="2" t="s">
        <v>87</v>
      </c>
      <c r="S4922" s="2" t="s">
        <v>68</v>
      </c>
      <c r="T4922" s="2" t="s">
        <v>2172</v>
      </c>
      <c r="U4922" s="4"/>
      <c r="V4922" s="4"/>
      <c r="W4922" s="4"/>
    </row>
    <row r="4923" spans="1:23" x14ac:dyDescent="0.2">
      <c r="A4923" s="2" t="s">
        <v>2095</v>
      </c>
      <c r="B4923" s="2" t="s">
        <v>2129</v>
      </c>
      <c r="C4923" s="2" t="s">
        <v>25</v>
      </c>
      <c r="D4923" s="2" t="s">
        <v>6602</v>
      </c>
      <c r="E4923" s="2" t="s">
        <v>2131</v>
      </c>
      <c r="F4923" s="2" t="s">
        <v>1244</v>
      </c>
      <c r="G4923" s="2" t="s">
        <v>29</v>
      </c>
      <c r="H4923" s="2" t="s">
        <v>2195</v>
      </c>
      <c r="I4923" s="2" t="s">
        <v>31</v>
      </c>
      <c r="J4923" s="2" t="s">
        <v>2133</v>
      </c>
      <c r="K4923" s="2" t="s">
        <v>33</v>
      </c>
      <c r="L4923" s="3" t="s">
        <v>438</v>
      </c>
      <c r="M4923" s="3" t="s">
        <v>438</v>
      </c>
      <c r="N4923" s="3" t="s">
        <v>34</v>
      </c>
      <c r="O4923" s="3" t="s">
        <v>37</v>
      </c>
      <c r="P4923" s="2" t="s">
        <v>2196</v>
      </c>
      <c r="Q4923" s="2" t="s">
        <v>121</v>
      </c>
      <c r="R4923" s="2" t="s">
        <v>75</v>
      </c>
      <c r="S4923" s="2" t="s">
        <v>480</v>
      </c>
      <c r="T4923" s="2" t="s">
        <v>2197</v>
      </c>
      <c r="U4923" s="4"/>
      <c r="V4923" s="4"/>
      <c r="W4923" s="4"/>
    </row>
    <row r="4924" spans="1:23" x14ac:dyDescent="0.2">
      <c r="A4924" s="2" t="s">
        <v>2095</v>
      </c>
      <c r="B4924" s="2" t="s">
        <v>2129</v>
      </c>
      <c r="C4924" s="2" t="s">
        <v>25</v>
      </c>
      <c r="D4924" s="2" t="s">
        <v>6603</v>
      </c>
      <c r="E4924" s="2" t="s">
        <v>2131</v>
      </c>
      <c r="F4924" s="2" t="s">
        <v>519</v>
      </c>
      <c r="G4924" s="2" t="s">
        <v>29</v>
      </c>
      <c r="H4924" s="2" t="s">
        <v>6604</v>
      </c>
      <c r="I4924" s="2" t="s">
        <v>31</v>
      </c>
      <c r="J4924" s="2" t="s">
        <v>2133</v>
      </c>
      <c r="K4924" s="2" t="s">
        <v>33</v>
      </c>
      <c r="L4924" s="3" t="s">
        <v>36</v>
      </c>
      <c r="M4924" s="3" t="s">
        <v>104</v>
      </c>
      <c r="N4924" s="3" t="s">
        <v>34</v>
      </c>
      <c r="O4924" s="3" t="s">
        <v>37</v>
      </c>
      <c r="P4924" s="2" t="s">
        <v>5456</v>
      </c>
      <c r="Q4924" s="2" t="s">
        <v>121</v>
      </c>
      <c r="R4924" s="2" t="s">
        <v>145</v>
      </c>
      <c r="S4924" s="2" t="s">
        <v>448</v>
      </c>
      <c r="T4924" s="2" t="s">
        <v>2139</v>
      </c>
      <c r="U4924" s="4"/>
      <c r="V4924" s="4"/>
      <c r="W4924" s="4"/>
    </row>
    <row r="4925" spans="1:23" x14ac:dyDescent="0.2">
      <c r="A4925" s="2" t="s">
        <v>2095</v>
      </c>
      <c r="B4925" s="2" t="s">
        <v>2129</v>
      </c>
      <c r="C4925" s="2" t="s">
        <v>25</v>
      </c>
      <c r="D4925" s="2" t="s">
        <v>6605</v>
      </c>
      <c r="E4925" s="2" t="s">
        <v>2131</v>
      </c>
      <c r="F4925" s="2" t="s">
        <v>359</v>
      </c>
      <c r="G4925" s="2" t="s">
        <v>29</v>
      </c>
      <c r="H4925" s="2" t="s">
        <v>2204</v>
      </c>
      <c r="I4925" s="2" t="s">
        <v>31</v>
      </c>
      <c r="J4925" s="2" t="s">
        <v>2133</v>
      </c>
      <c r="K4925" s="2" t="s">
        <v>33</v>
      </c>
      <c r="L4925" s="3" t="s">
        <v>438</v>
      </c>
      <c r="M4925" s="3" t="s">
        <v>129</v>
      </c>
      <c r="N4925" s="3" t="s">
        <v>34</v>
      </c>
      <c r="O4925" s="3" t="s">
        <v>37</v>
      </c>
      <c r="P4925" s="2" t="s">
        <v>2185</v>
      </c>
      <c r="Q4925" s="2" t="s">
        <v>121</v>
      </c>
      <c r="R4925" s="2" t="s">
        <v>145</v>
      </c>
      <c r="S4925" s="2" t="s">
        <v>448</v>
      </c>
      <c r="T4925" s="2" t="s">
        <v>2197</v>
      </c>
      <c r="U4925" s="2" t="s">
        <v>1019</v>
      </c>
      <c r="V4925" s="4"/>
      <c r="W4925" s="4"/>
    </row>
    <row r="4926" spans="1:23" x14ac:dyDescent="0.2">
      <c r="A4926" s="2" t="s">
        <v>2095</v>
      </c>
      <c r="B4926" s="2" t="s">
        <v>2129</v>
      </c>
      <c r="C4926" s="2" t="s">
        <v>25</v>
      </c>
      <c r="D4926" s="2" t="s">
        <v>6606</v>
      </c>
      <c r="E4926" s="2" t="s">
        <v>2131</v>
      </c>
      <c r="F4926" s="2" t="s">
        <v>2762</v>
      </c>
      <c r="G4926" s="2" t="s">
        <v>29</v>
      </c>
      <c r="H4926" s="2" t="s">
        <v>6607</v>
      </c>
      <c r="I4926" s="2" t="s">
        <v>31</v>
      </c>
      <c r="J4926" s="2" t="s">
        <v>2133</v>
      </c>
      <c r="K4926" s="2" t="s">
        <v>33</v>
      </c>
      <c r="L4926" s="3" t="s">
        <v>36</v>
      </c>
      <c r="M4926" s="3" t="s">
        <v>442</v>
      </c>
      <c r="N4926" s="3" t="s">
        <v>34</v>
      </c>
      <c r="O4926" s="3" t="s">
        <v>37</v>
      </c>
      <c r="P4926" s="2" t="s">
        <v>2178</v>
      </c>
      <c r="Q4926" s="2" t="s">
        <v>364</v>
      </c>
      <c r="R4926" s="2" t="s">
        <v>75</v>
      </c>
      <c r="S4926" s="2" t="s">
        <v>480</v>
      </c>
      <c r="T4926" s="2" t="s">
        <v>2154</v>
      </c>
      <c r="U4926" s="4"/>
      <c r="V4926" s="4"/>
      <c r="W4926" s="4"/>
    </row>
    <row r="4927" spans="1:23" x14ac:dyDescent="0.2">
      <c r="A4927" s="2" t="s">
        <v>2095</v>
      </c>
      <c r="B4927" s="2" t="s">
        <v>2129</v>
      </c>
      <c r="C4927" s="2" t="s">
        <v>25</v>
      </c>
      <c r="D4927" s="2" t="s">
        <v>6608</v>
      </c>
      <c r="E4927" s="2" t="s">
        <v>2131</v>
      </c>
      <c r="F4927" s="2" t="s">
        <v>6526</v>
      </c>
      <c r="G4927" s="2" t="s">
        <v>29</v>
      </c>
      <c r="H4927" s="2" t="s">
        <v>6609</v>
      </c>
      <c r="I4927" s="2" t="s">
        <v>31</v>
      </c>
      <c r="J4927" s="2" t="s">
        <v>2133</v>
      </c>
      <c r="K4927" s="2" t="s">
        <v>33</v>
      </c>
      <c r="L4927" s="3" t="s">
        <v>104</v>
      </c>
      <c r="M4927" s="3" t="s">
        <v>104</v>
      </c>
      <c r="N4927" s="3" t="s">
        <v>34</v>
      </c>
      <c r="O4927" s="3" t="s">
        <v>37</v>
      </c>
      <c r="P4927" s="2" t="s">
        <v>2164</v>
      </c>
      <c r="Q4927" s="2" t="s">
        <v>39</v>
      </c>
      <c r="R4927" s="2" t="s">
        <v>92</v>
      </c>
      <c r="S4927" s="2" t="s">
        <v>48</v>
      </c>
      <c r="T4927" s="2" t="s">
        <v>2161</v>
      </c>
      <c r="U4927" s="4"/>
      <c r="V4927" s="4"/>
      <c r="W4927" s="4"/>
    </row>
    <row r="4928" spans="1:23" x14ac:dyDescent="0.2">
      <c r="A4928" s="2" t="s">
        <v>2095</v>
      </c>
      <c r="B4928" s="2" t="s">
        <v>2129</v>
      </c>
      <c r="C4928" s="2" t="s">
        <v>25</v>
      </c>
      <c r="D4928" s="2" t="s">
        <v>6610</v>
      </c>
      <c r="E4928" s="2" t="s">
        <v>2131</v>
      </c>
      <c r="F4928" s="2" t="s">
        <v>2671</v>
      </c>
      <c r="G4928" s="2" t="s">
        <v>29</v>
      </c>
      <c r="H4928" s="2" t="s">
        <v>6611</v>
      </c>
      <c r="I4928" s="2" t="s">
        <v>31</v>
      </c>
      <c r="J4928" s="2" t="s">
        <v>2133</v>
      </c>
      <c r="K4928" s="2" t="s">
        <v>33</v>
      </c>
      <c r="L4928" s="3" t="s">
        <v>36</v>
      </c>
      <c r="M4928" s="3" t="s">
        <v>31</v>
      </c>
      <c r="N4928" s="3" t="s">
        <v>34</v>
      </c>
      <c r="O4928" s="3" t="s">
        <v>37</v>
      </c>
      <c r="P4928" s="2" t="s">
        <v>2134</v>
      </c>
      <c r="Q4928" s="2" t="s">
        <v>39</v>
      </c>
      <c r="R4928" s="2" t="s">
        <v>87</v>
      </c>
      <c r="S4928" s="2" t="s">
        <v>68</v>
      </c>
      <c r="T4928" s="2" t="s">
        <v>2172</v>
      </c>
      <c r="U4928" s="4"/>
      <c r="V4928" s="4"/>
      <c r="W4928" s="4"/>
    </row>
    <row r="4929" spans="1:23" x14ac:dyDescent="0.2">
      <c r="A4929" s="2" t="s">
        <v>2095</v>
      </c>
      <c r="B4929" s="2" t="s">
        <v>2225</v>
      </c>
      <c r="C4929" s="2" t="s">
        <v>25</v>
      </c>
      <c r="D4929" s="2" t="s">
        <v>6649</v>
      </c>
      <c r="E4929" s="2" t="s">
        <v>2227</v>
      </c>
      <c r="F4929" s="2" t="s">
        <v>1155</v>
      </c>
      <c r="G4929" s="2" t="s">
        <v>29</v>
      </c>
      <c r="H4929" s="2" t="s">
        <v>6650</v>
      </c>
      <c r="I4929" s="2" t="s">
        <v>442</v>
      </c>
      <c r="J4929" s="2" t="s">
        <v>2133</v>
      </c>
      <c r="K4929" s="2" t="s">
        <v>33</v>
      </c>
      <c r="L4929" s="3" t="s">
        <v>129</v>
      </c>
      <c r="M4929" s="3" t="s">
        <v>104</v>
      </c>
      <c r="N4929" s="3" t="s">
        <v>36</v>
      </c>
      <c r="O4929" s="3" t="s">
        <v>37</v>
      </c>
      <c r="P4929" s="2" t="s">
        <v>2249</v>
      </c>
      <c r="Q4929" s="2" t="s">
        <v>39</v>
      </c>
      <c r="R4929" s="2" t="s">
        <v>87</v>
      </c>
      <c r="S4929" s="2" t="s">
        <v>68</v>
      </c>
      <c r="T4929" s="2" t="s">
        <v>2275</v>
      </c>
      <c r="U4929" s="4"/>
      <c r="V4929" s="4"/>
      <c r="W4929" s="4"/>
    </row>
    <row r="4930" spans="1:23" x14ac:dyDescent="0.2">
      <c r="A4930" s="2" t="s">
        <v>2095</v>
      </c>
      <c r="B4930" s="2" t="s">
        <v>2642</v>
      </c>
      <c r="C4930" s="2" t="s">
        <v>25</v>
      </c>
      <c r="D4930" s="2" t="s">
        <v>6885</v>
      </c>
      <c r="E4930" s="2" t="s">
        <v>2644</v>
      </c>
      <c r="F4930" s="2" t="s">
        <v>293</v>
      </c>
      <c r="G4930" s="2" t="s">
        <v>29</v>
      </c>
      <c r="H4930" s="2" t="s">
        <v>2645</v>
      </c>
      <c r="I4930" s="2" t="s">
        <v>137</v>
      </c>
      <c r="J4930" s="2" t="s">
        <v>2133</v>
      </c>
      <c r="K4930" s="2" t="s">
        <v>33</v>
      </c>
      <c r="L4930" s="3" t="s">
        <v>248</v>
      </c>
      <c r="M4930" s="3" t="s">
        <v>256</v>
      </c>
      <c r="N4930" s="3" t="s">
        <v>36</v>
      </c>
      <c r="O4930" s="3" t="s">
        <v>37</v>
      </c>
      <c r="P4930" s="2" t="s">
        <v>2646</v>
      </c>
      <c r="Q4930" s="2" t="s">
        <v>39</v>
      </c>
      <c r="R4930" s="2" t="s">
        <v>47</v>
      </c>
      <c r="S4930" s="2" t="s">
        <v>48</v>
      </c>
      <c r="T4930" s="2" t="s">
        <v>2647</v>
      </c>
      <c r="U4930" s="4"/>
      <c r="V4930" s="4"/>
      <c r="W4930" s="4"/>
    </row>
    <row r="4931" spans="1:23" x14ac:dyDescent="0.2">
      <c r="A4931" s="2" t="s">
        <v>2095</v>
      </c>
      <c r="B4931" s="2" t="s">
        <v>2642</v>
      </c>
      <c r="C4931" s="2" t="s">
        <v>25</v>
      </c>
      <c r="D4931" s="2" t="s">
        <v>6886</v>
      </c>
      <c r="E4931" s="2" t="s">
        <v>2644</v>
      </c>
      <c r="F4931" s="2" t="s">
        <v>686</v>
      </c>
      <c r="G4931" s="2" t="s">
        <v>29</v>
      </c>
      <c r="H4931" s="2" t="s">
        <v>6887</v>
      </c>
      <c r="I4931" s="2" t="s">
        <v>137</v>
      </c>
      <c r="J4931" s="2" t="s">
        <v>2133</v>
      </c>
      <c r="K4931" s="2" t="s">
        <v>33</v>
      </c>
      <c r="L4931" s="3" t="s">
        <v>248</v>
      </c>
      <c r="M4931" s="3" t="s">
        <v>35</v>
      </c>
      <c r="N4931" s="3" t="s">
        <v>36</v>
      </c>
      <c r="O4931" s="3" t="s">
        <v>37</v>
      </c>
      <c r="P4931" s="2" t="s">
        <v>2646</v>
      </c>
      <c r="Q4931" s="2" t="s">
        <v>39</v>
      </c>
      <c r="R4931" s="2" t="s">
        <v>87</v>
      </c>
      <c r="S4931" s="2" t="s">
        <v>171</v>
      </c>
      <c r="T4931" s="2" t="s">
        <v>2654</v>
      </c>
      <c r="U4931" s="4"/>
      <c r="V4931" s="4"/>
      <c r="W4931" s="4"/>
    </row>
    <row r="4932" spans="1:23" x14ac:dyDescent="0.2">
      <c r="A4932" s="2" t="s">
        <v>2095</v>
      </c>
      <c r="B4932" s="2" t="s">
        <v>2642</v>
      </c>
      <c r="C4932" s="2" t="s">
        <v>25</v>
      </c>
      <c r="D4932" s="2" t="s">
        <v>6888</v>
      </c>
      <c r="E4932" s="2" t="s">
        <v>2644</v>
      </c>
      <c r="F4932" s="2" t="s">
        <v>932</v>
      </c>
      <c r="G4932" s="2" t="s">
        <v>29</v>
      </c>
      <c r="H4932" s="2" t="s">
        <v>6889</v>
      </c>
      <c r="I4932" s="2" t="s">
        <v>137</v>
      </c>
      <c r="J4932" s="2" t="s">
        <v>2133</v>
      </c>
      <c r="K4932" s="2" t="s">
        <v>33</v>
      </c>
      <c r="L4932" s="3" t="s">
        <v>248</v>
      </c>
      <c r="M4932" s="3" t="s">
        <v>52</v>
      </c>
      <c r="N4932" s="3" t="s">
        <v>36</v>
      </c>
      <c r="O4932" s="3" t="s">
        <v>37</v>
      </c>
      <c r="P4932" s="2" t="s">
        <v>2650</v>
      </c>
      <c r="Q4932" s="2" t="s">
        <v>39</v>
      </c>
      <c r="R4932" s="2" t="s">
        <v>87</v>
      </c>
      <c r="S4932" s="2" t="s">
        <v>171</v>
      </c>
      <c r="T4932" s="2" t="s">
        <v>2647</v>
      </c>
      <c r="U4932" s="4"/>
      <c r="V4932" s="4"/>
      <c r="W4932" s="4"/>
    </row>
    <row r="4933" spans="1:23" x14ac:dyDescent="0.2">
      <c r="A4933" s="2" t="s">
        <v>2095</v>
      </c>
      <c r="B4933" s="2" t="s">
        <v>2642</v>
      </c>
      <c r="C4933" s="2" t="s">
        <v>25</v>
      </c>
      <c r="D4933" s="2" t="s">
        <v>6890</v>
      </c>
      <c r="E4933" s="2" t="s">
        <v>2644</v>
      </c>
      <c r="F4933" s="2" t="s">
        <v>940</v>
      </c>
      <c r="G4933" s="2" t="s">
        <v>29</v>
      </c>
      <c r="H4933" s="2" t="s">
        <v>2652</v>
      </c>
      <c r="I4933" s="2" t="s">
        <v>137</v>
      </c>
      <c r="J4933" s="2" t="s">
        <v>2133</v>
      </c>
      <c r="K4933" s="2" t="s">
        <v>33</v>
      </c>
      <c r="L4933" s="3" t="s">
        <v>248</v>
      </c>
      <c r="M4933" s="3" t="s">
        <v>113</v>
      </c>
      <c r="N4933" s="3" t="s">
        <v>36</v>
      </c>
      <c r="O4933" s="3" t="s">
        <v>37</v>
      </c>
      <c r="P4933" s="2" t="s">
        <v>2653</v>
      </c>
      <c r="Q4933" s="2" t="s">
        <v>39</v>
      </c>
      <c r="R4933" s="2" t="s">
        <v>47</v>
      </c>
      <c r="S4933" s="2" t="s">
        <v>48</v>
      </c>
      <c r="T4933" s="2" t="s">
        <v>2654</v>
      </c>
      <c r="U4933" s="4"/>
      <c r="V4933" s="4"/>
      <c r="W4933" s="4"/>
    </row>
    <row r="4934" spans="1:23" x14ac:dyDescent="0.2">
      <c r="A4934" s="2" t="s">
        <v>2095</v>
      </c>
      <c r="B4934" s="2" t="s">
        <v>2642</v>
      </c>
      <c r="C4934" s="2" t="s">
        <v>25</v>
      </c>
      <c r="D4934" s="2" t="s">
        <v>6891</v>
      </c>
      <c r="E4934" s="2" t="s">
        <v>2644</v>
      </c>
      <c r="F4934" s="2" t="s">
        <v>6892</v>
      </c>
      <c r="G4934" s="2" t="s">
        <v>29</v>
      </c>
      <c r="H4934" s="2" t="s">
        <v>6893</v>
      </c>
      <c r="I4934" s="2" t="s">
        <v>137</v>
      </c>
      <c r="J4934" s="2" t="s">
        <v>2133</v>
      </c>
      <c r="K4934" s="2" t="s">
        <v>33</v>
      </c>
      <c r="L4934" s="3" t="s">
        <v>35</v>
      </c>
      <c r="M4934" s="3" t="s">
        <v>35</v>
      </c>
      <c r="N4934" s="3" t="s">
        <v>36</v>
      </c>
      <c r="O4934" s="3" t="s">
        <v>37</v>
      </c>
      <c r="P4934" s="2" t="s">
        <v>2653</v>
      </c>
      <c r="Q4934" s="2" t="s">
        <v>121</v>
      </c>
      <c r="R4934" s="2" t="s">
        <v>566</v>
      </c>
      <c r="S4934" s="2" t="s">
        <v>1518</v>
      </c>
      <c r="T4934" s="2" t="s">
        <v>2654</v>
      </c>
      <c r="U4934" s="4"/>
      <c r="V4934" s="4"/>
      <c r="W4934" s="4"/>
    </row>
    <row r="4935" spans="1:23" x14ac:dyDescent="0.2">
      <c r="A4935" s="2" t="s">
        <v>2095</v>
      </c>
      <c r="B4935" s="2" t="s">
        <v>2642</v>
      </c>
      <c r="C4935" s="2" t="s">
        <v>25</v>
      </c>
      <c r="D4935" s="2" t="s">
        <v>6894</v>
      </c>
      <c r="E4935" s="2" t="s">
        <v>2644</v>
      </c>
      <c r="F4935" s="2" t="s">
        <v>460</v>
      </c>
      <c r="G4935" s="2" t="s">
        <v>29</v>
      </c>
      <c r="H4935" s="2" t="s">
        <v>6895</v>
      </c>
      <c r="I4935" s="2" t="s">
        <v>137</v>
      </c>
      <c r="J4935" s="2" t="s">
        <v>2133</v>
      </c>
      <c r="K4935" s="2" t="s">
        <v>33</v>
      </c>
      <c r="L4935" s="3" t="s">
        <v>248</v>
      </c>
      <c r="M4935" s="3" t="s">
        <v>52</v>
      </c>
      <c r="N4935" s="3" t="s">
        <v>36</v>
      </c>
      <c r="O4935" s="3" t="s">
        <v>37</v>
      </c>
      <c r="P4935" s="2" t="s">
        <v>2650</v>
      </c>
      <c r="Q4935" s="2" t="s">
        <v>39</v>
      </c>
      <c r="R4935" s="2" t="s">
        <v>122</v>
      </c>
      <c r="S4935" s="2" t="s">
        <v>1388</v>
      </c>
      <c r="T4935" s="2" t="s">
        <v>2647</v>
      </c>
      <c r="U4935" s="4"/>
      <c r="V4935" s="4"/>
      <c r="W4935" s="4"/>
    </row>
    <row r="4936" spans="1:23" x14ac:dyDescent="0.2">
      <c r="A4936" s="2" t="s">
        <v>2095</v>
      </c>
      <c r="B4936" s="2" t="s">
        <v>2642</v>
      </c>
      <c r="C4936" s="2" t="s">
        <v>25</v>
      </c>
      <c r="D4936" s="2" t="s">
        <v>6896</v>
      </c>
      <c r="E4936" s="2" t="s">
        <v>2644</v>
      </c>
      <c r="F4936" s="2" t="s">
        <v>690</v>
      </c>
      <c r="G4936" s="2" t="s">
        <v>29</v>
      </c>
      <c r="H4936" s="2" t="s">
        <v>2656</v>
      </c>
      <c r="I4936" s="2" t="s">
        <v>137</v>
      </c>
      <c r="J4936" s="2" t="s">
        <v>2133</v>
      </c>
      <c r="K4936" s="2" t="s">
        <v>33</v>
      </c>
      <c r="L4936" s="3" t="s">
        <v>248</v>
      </c>
      <c r="M4936" s="3" t="s">
        <v>113</v>
      </c>
      <c r="N4936" s="3" t="s">
        <v>36</v>
      </c>
      <c r="O4936" s="3" t="s">
        <v>37</v>
      </c>
      <c r="P4936" s="2" t="s">
        <v>2646</v>
      </c>
      <c r="Q4936" s="2" t="s">
        <v>121</v>
      </c>
      <c r="R4936" s="2" t="s">
        <v>145</v>
      </c>
      <c r="S4936" s="2" t="s">
        <v>516</v>
      </c>
      <c r="T4936" s="2" t="s">
        <v>2647</v>
      </c>
      <c r="U4936" s="4"/>
      <c r="V4936" s="4"/>
      <c r="W4936" s="4"/>
    </row>
    <row r="4937" spans="1:23" x14ac:dyDescent="0.2">
      <c r="A4937" s="2" t="s">
        <v>2095</v>
      </c>
      <c r="B4937" s="2" t="s">
        <v>2642</v>
      </c>
      <c r="C4937" s="2" t="s">
        <v>25</v>
      </c>
      <c r="D4937" s="2" t="s">
        <v>6899</v>
      </c>
      <c r="E4937" s="2" t="s">
        <v>2644</v>
      </c>
      <c r="F4937" s="2" t="s">
        <v>243</v>
      </c>
      <c r="G4937" s="2" t="s">
        <v>29</v>
      </c>
      <c r="H4937" s="2" t="s">
        <v>2664</v>
      </c>
      <c r="I4937" s="2" t="s">
        <v>137</v>
      </c>
      <c r="J4937" s="2" t="s">
        <v>2133</v>
      </c>
      <c r="K4937" s="2" t="s">
        <v>33</v>
      </c>
      <c r="L4937" s="3" t="s">
        <v>521</v>
      </c>
      <c r="M4937" s="3" t="s">
        <v>175</v>
      </c>
      <c r="N4937" s="3" t="s">
        <v>36</v>
      </c>
      <c r="O4937" s="3" t="s">
        <v>37</v>
      </c>
      <c r="P4937" s="2" t="s">
        <v>2646</v>
      </c>
      <c r="Q4937" s="2" t="s">
        <v>121</v>
      </c>
      <c r="R4937" s="2" t="s">
        <v>279</v>
      </c>
      <c r="S4937" s="2" t="s">
        <v>1510</v>
      </c>
      <c r="T4937" s="2" t="s">
        <v>2647</v>
      </c>
      <c r="U4937" s="4"/>
      <c r="V4937" s="4"/>
      <c r="W4937" s="4"/>
    </row>
    <row r="4938" spans="1:23" x14ac:dyDescent="0.2">
      <c r="A4938" s="2" t="s">
        <v>2095</v>
      </c>
      <c r="B4938" s="2" t="s">
        <v>2642</v>
      </c>
      <c r="C4938" s="2" t="s">
        <v>25</v>
      </c>
      <c r="D4938" s="2" t="s">
        <v>6900</v>
      </c>
      <c r="E4938" s="2" t="s">
        <v>2644</v>
      </c>
      <c r="F4938" s="2" t="s">
        <v>322</v>
      </c>
      <c r="G4938" s="2" t="s">
        <v>29</v>
      </c>
      <c r="H4938" s="2" t="s">
        <v>2666</v>
      </c>
      <c r="I4938" s="2" t="s">
        <v>117</v>
      </c>
      <c r="J4938" s="2" t="s">
        <v>2133</v>
      </c>
      <c r="K4938" s="2" t="s">
        <v>33</v>
      </c>
      <c r="L4938" s="3" t="s">
        <v>521</v>
      </c>
      <c r="M4938" s="3" t="s">
        <v>31</v>
      </c>
      <c r="N4938" s="3" t="s">
        <v>36</v>
      </c>
      <c r="O4938" s="3" t="s">
        <v>37</v>
      </c>
      <c r="P4938" s="2" t="s">
        <v>2646</v>
      </c>
      <c r="Q4938" s="2" t="s">
        <v>121</v>
      </c>
      <c r="R4938" s="2" t="s">
        <v>279</v>
      </c>
      <c r="S4938" s="2" t="s">
        <v>141</v>
      </c>
      <c r="T4938" s="2" t="s">
        <v>5447</v>
      </c>
      <c r="U4938" s="4"/>
      <c r="V4938" s="4"/>
      <c r="W4938" s="4"/>
    </row>
    <row r="4939" spans="1:23" x14ac:dyDescent="0.2">
      <c r="A4939" s="2" t="s">
        <v>2095</v>
      </c>
      <c r="B4939" s="2" t="s">
        <v>2642</v>
      </c>
      <c r="C4939" s="2" t="s">
        <v>25</v>
      </c>
      <c r="D4939" s="2" t="s">
        <v>6901</v>
      </c>
      <c r="E4939" s="2" t="s">
        <v>2644</v>
      </c>
      <c r="F4939" s="2" t="s">
        <v>250</v>
      </c>
      <c r="G4939" s="2" t="s">
        <v>29</v>
      </c>
      <c r="H4939" s="2" t="s">
        <v>6902</v>
      </c>
      <c r="I4939" s="2" t="s">
        <v>137</v>
      </c>
      <c r="J4939" s="2" t="s">
        <v>2133</v>
      </c>
      <c r="K4939" s="2" t="s">
        <v>33</v>
      </c>
      <c r="L4939" s="3" t="s">
        <v>248</v>
      </c>
      <c r="M4939" s="3" t="s">
        <v>521</v>
      </c>
      <c r="N4939" s="3" t="s">
        <v>36</v>
      </c>
      <c r="O4939" s="3" t="s">
        <v>37</v>
      </c>
      <c r="P4939" s="2" t="s">
        <v>2653</v>
      </c>
      <c r="Q4939" s="2" t="s">
        <v>121</v>
      </c>
      <c r="R4939" s="2" t="s">
        <v>79</v>
      </c>
      <c r="S4939" s="2" t="s">
        <v>1415</v>
      </c>
      <c r="T4939" s="2" t="s">
        <v>2654</v>
      </c>
      <c r="U4939" s="4"/>
      <c r="V4939" s="4"/>
      <c r="W4939" s="4"/>
    </row>
    <row r="4940" spans="1:23" x14ac:dyDescent="0.2">
      <c r="A4940" s="2" t="s">
        <v>2095</v>
      </c>
      <c r="B4940" s="2" t="s">
        <v>2642</v>
      </c>
      <c r="C4940" s="2" t="s">
        <v>25</v>
      </c>
      <c r="D4940" s="2" t="s">
        <v>7640</v>
      </c>
      <c r="E4940" s="2" t="s">
        <v>3719</v>
      </c>
      <c r="F4940" s="2" t="s">
        <v>763</v>
      </c>
      <c r="G4940" s="2" t="s">
        <v>29</v>
      </c>
      <c r="H4940" s="2" t="s">
        <v>3896</v>
      </c>
      <c r="I4940" s="2" t="s">
        <v>169</v>
      </c>
      <c r="J4940" s="2" t="s">
        <v>2133</v>
      </c>
      <c r="K4940" s="2" t="s">
        <v>33</v>
      </c>
      <c r="L4940" s="3" t="s">
        <v>52</v>
      </c>
      <c r="M4940" s="3" t="s">
        <v>34</v>
      </c>
      <c r="N4940" s="3" t="s">
        <v>36</v>
      </c>
      <c r="O4940" s="3" t="s">
        <v>37</v>
      </c>
      <c r="P4940" s="2" t="s">
        <v>2673</v>
      </c>
      <c r="Q4940" s="2" t="s">
        <v>121</v>
      </c>
      <c r="R4940" s="2" t="s">
        <v>79</v>
      </c>
      <c r="S4940" s="2" t="s">
        <v>82</v>
      </c>
      <c r="T4940" s="2" t="s">
        <v>3762</v>
      </c>
      <c r="U4940" s="4"/>
      <c r="V4940" s="4"/>
      <c r="W4940" s="4"/>
    </row>
    <row r="4941" spans="1:23" x14ac:dyDescent="0.2">
      <c r="A4941" s="2" t="s">
        <v>1039</v>
      </c>
      <c r="B4941" s="2" t="s">
        <v>1040</v>
      </c>
      <c r="C4941" s="2" t="s">
        <v>25</v>
      </c>
      <c r="D4941" s="2" t="s">
        <v>1081</v>
      </c>
      <c r="E4941" s="2" t="s">
        <v>1042</v>
      </c>
      <c r="F4941" s="2" t="s">
        <v>1082</v>
      </c>
      <c r="G4941" s="2" t="s">
        <v>29</v>
      </c>
      <c r="H4941" s="2" t="s">
        <v>1083</v>
      </c>
      <c r="I4941" s="2" t="s">
        <v>31</v>
      </c>
      <c r="J4941" s="2" t="s">
        <v>1084</v>
      </c>
      <c r="K4941" s="2" t="s">
        <v>33</v>
      </c>
      <c r="L4941" s="3" t="s">
        <v>438</v>
      </c>
      <c r="M4941" s="3" t="s">
        <v>31</v>
      </c>
      <c r="N4941" s="3" t="s">
        <v>37</v>
      </c>
      <c r="O4941" s="3" t="s">
        <v>37</v>
      </c>
      <c r="P4941" s="2" t="s">
        <v>1057</v>
      </c>
      <c r="Q4941" s="4"/>
      <c r="R4941" s="4"/>
      <c r="S4941" s="4"/>
      <c r="T4941" s="2" t="s">
        <v>197</v>
      </c>
      <c r="U4941" s="2" t="s">
        <v>1019</v>
      </c>
      <c r="V4941" s="4"/>
      <c r="W4941" s="4"/>
    </row>
    <row r="4942" spans="1:23" x14ac:dyDescent="0.2">
      <c r="A4942" s="2" t="s">
        <v>1039</v>
      </c>
      <c r="B4942" s="2" t="s">
        <v>1040</v>
      </c>
      <c r="C4942" s="2" t="s">
        <v>25</v>
      </c>
      <c r="D4942" s="2" t="s">
        <v>1085</v>
      </c>
      <c r="E4942" s="2" t="s">
        <v>1042</v>
      </c>
      <c r="F4942" s="2" t="s">
        <v>154</v>
      </c>
      <c r="G4942" s="2" t="s">
        <v>29</v>
      </c>
      <c r="H4942" s="2" t="s">
        <v>1086</v>
      </c>
      <c r="I4942" s="2" t="s">
        <v>272</v>
      </c>
      <c r="J4942" s="2" t="s">
        <v>1084</v>
      </c>
      <c r="K4942" s="2" t="s">
        <v>33</v>
      </c>
      <c r="L4942" s="3" t="s">
        <v>438</v>
      </c>
      <c r="M4942" s="3" t="s">
        <v>36</v>
      </c>
      <c r="N4942" s="3" t="s">
        <v>37</v>
      </c>
      <c r="O4942" s="3" t="s">
        <v>37</v>
      </c>
      <c r="P4942" s="2" t="s">
        <v>1057</v>
      </c>
      <c r="Q4942" s="4"/>
      <c r="R4942" s="4"/>
      <c r="S4942" s="4"/>
      <c r="T4942" s="2" t="s">
        <v>197</v>
      </c>
      <c r="U4942" s="2" t="s">
        <v>1019</v>
      </c>
      <c r="V4942" s="4"/>
      <c r="W4942" s="4"/>
    </row>
    <row r="4943" spans="1:23" x14ac:dyDescent="0.2">
      <c r="A4943" s="2" t="s">
        <v>1039</v>
      </c>
      <c r="B4943" s="2" t="s">
        <v>1040</v>
      </c>
      <c r="C4943" s="2" t="s">
        <v>25</v>
      </c>
      <c r="D4943" s="2" t="s">
        <v>5974</v>
      </c>
      <c r="E4943" s="2" t="s">
        <v>1042</v>
      </c>
      <c r="F4943" s="2" t="s">
        <v>1082</v>
      </c>
      <c r="G4943" s="2" t="s">
        <v>29</v>
      </c>
      <c r="H4943" s="2" t="s">
        <v>1083</v>
      </c>
      <c r="I4943" s="2" t="s">
        <v>31</v>
      </c>
      <c r="J4943" s="2" t="s">
        <v>1084</v>
      </c>
      <c r="K4943" s="2" t="s">
        <v>33</v>
      </c>
      <c r="L4943" s="3" t="s">
        <v>34</v>
      </c>
      <c r="M4943" s="3" t="s">
        <v>137</v>
      </c>
      <c r="N4943" s="3" t="s">
        <v>169</v>
      </c>
      <c r="O4943" s="3" t="s">
        <v>37</v>
      </c>
      <c r="P4943" s="2" t="s">
        <v>1057</v>
      </c>
      <c r="Q4943" s="4"/>
      <c r="R4943" s="4"/>
      <c r="S4943" s="4"/>
      <c r="T4943" s="2" t="s">
        <v>197</v>
      </c>
      <c r="U4943" s="4"/>
      <c r="V4943" s="4"/>
      <c r="W4943" s="4"/>
    </row>
    <row r="4944" spans="1:23" x14ac:dyDescent="0.2">
      <c r="A4944" s="2" t="s">
        <v>1039</v>
      </c>
      <c r="B4944" s="2" t="s">
        <v>1040</v>
      </c>
      <c r="C4944" s="2" t="s">
        <v>25</v>
      </c>
      <c r="D4944" s="2" t="s">
        <v>5975</v>
      </c>
      <c r="E4944" s="2" t="s">
        <v>1042</v>
      </c>
      <c r="F4944" s="2" t="s">
        <v>154</v>
      </c>
      <c r="G4944" s="2" t="s">
        <v>29</v>
      </c>
      <c r="H4944" s="2" t="s">
        <v>1086</v>
      </c>
      <c r="I4944" s="2" t="s">
        <v>272</v>
      </c>
      <c r="J4944" s="2" t="s">
        <v>1084</v>
      </c>
      <c r="K4944" s="2" t="s">
        <v>33</v>
      </c>
      <c r="L4944" s="3" t="s">
        <v>438</v>
      </c>
      <c r="M4944" s="3" t="s">
        <v>31</v>
      </c>
      <c r="N4944" s="3" t="s">
        <v>169</v>
      </c>
      <c r="O4944" s="3" t="s">
        <v>37</v>
      </c>
      <c r="P4944" s="2" t="s">
        <v>1057</v>
      </c>
      <c r="Q4944" s="4"/>
      <c r="R4944" s="4"/>
      <c r="S4944" s="4"/>
      <c r="T4944" s="2" t="s">
        <v>197</v>
      </c>
      <c r="U4944" s="4"/>
      <c r="V4944" s="4"/>
      <c r="W4944" s="4"/>
    </row>
    <row r="4945" spans="1:23" x14ac:dyDescent="0.2">
      <c r="A4945" s="2" t="s">
        <v>1039</v>
      </c>
      <c r="B4945" s="2" t="s">
        <v>1359</v>
      </c>
      <c r="C4945" s="2" t="s">
        <v>25</v>
      </c>
      <c r="D4945" s="2" t="s">
        <v>6240</v>
      </c>
      <c r="E4945" s="2" t="s">
        <v>1458</v>
      </c>
      <c r="F4945" s="2" t="s">
        <v>4450</v>
      </c>
      <c r="G4945" s="2" t="s">
        <v>29</v>
      </c>
      <c r="H4945" s="2" t="s">
        <v>6241</v>
      </c>
      <c r="I4945" s="2" t="s">
        <v>31</v>
      </c>
      <c r="J4945" s="2" t="s">
        <v>1084</v>
      </c>
      <c r="K4945" s="2" t="s">
        <v>5425</v>
      </c>
      <c r="L4945" s="3" t="s">
        <v>137</v>
      </c>
      <c r="M4945" s="3" t="s">
        <v>137</v>
      </c>
      <c r="N4945" s="3" t="s">
        <v>37</v>
      </c>
      <c r="O4945" s="3" t="s">
        <v>37</v>
      </c>
      <c r="P4945" s="2" t="s">
        <v>1407</v>
      </c>
      <c r="Q4945" s="4"/>
      <c r="R4945" s="4"/>
      <c r="S4945" s="4"/>
      <c r="T4945" s="2" t="s">
        <v>197</v>
      </c>
      <c r="U4945" s="2" t="s">
        <v>1019</v>
      </c>
      <c r="V4945" s="4"/>
      <c r="W4945" s="4"/>
    </row>
    <row r="4946" spans="1:23" x14ac:dyDescent="0.2">
      <c r="A4946" s="2" t="s">
        <v>1039</v>
      </c>
      <c r="B4946" s="2" t="s">
        <v>1359</v>
      </c>
      <c r="C4946" s="2" t="s">
        <v>25</v>
      </c>
      <c r="D4946" s="2" t="s">
        <v>6242</v>
      </c>
      <c r="E4946" s="2" t="s">
        <v>1458</v>
      </c>
      <c r="F4946" s="2" t="s">
        <v>4450</v>
      </c>
      <c r="G4946" s="2" t="s">
        <v>44</v>
      </c>
      <c r="H4946" s="2" t="s">
        <v>6241</v>
      </c>
      <c r="I4946" s="2" t="s">
        <v>31</v>
      </c>
      <c r="J4946" s="2" t="s">
        <v>1084</v>
      </c>
      <c r="K4946" s="2" t="s">
        <v>5425</v>
      </c>
      <c r="L4946" s="3" t="s">
        <v>137</v>
      </c>
      <c r="M4946" s="3" t="s">
        <v>137</v>
      </c>
      <c r="N4946" s="3" t="s">
        <v>37</v>
      </c>
      <c r="O4946" s="3" t="s">
        <v>37</v>
      </c>
      <c r="P4946" s="2" t="s">
        <v>1392</v>
      </c>
      <c r="Q4946" s="4"/>
      <c r="R4946" s="4"/>
      <c r="S4946" s="4"/>
      <c r="T4946" s="2" t="s">
        <v>197</v>
      </c>
      <c r="U4946" s="2" t="s">
        <v>1019</v>
      </c>
      <c r="V4946" s="4"/>
      <c r="W4946" s="4"/>
    </row>
    <row r="4947" spans="1:23" x14ac:dyDescent="0.2">
      <c r="A4947" s="2" t="s">
        <v>1039</v>
      </c>
      <c r="B4947" s="2" t="s">
        <v>1359</v>
      </c>
      <c r="C4947" s="2" t="s">
        <v>25</v>
      </c>
      <c r="D4947" s="2" t="s">
        <v>6243</v>
      </c>
      <c r="E4947" s="2" t="s">
        <v>1458</v>
      </c>
      <c r="F4947" s="2" t="s">
        <v>4450</v>
      </c>
      <c r="G4947" s="2" t="s">
        <v>51</v>
      </c>
      <c r="H4947" s="2" t="s">
        <v>6241</v>
      </c>
      <c r="I4947" s="2" t="s">
        <v>31</v>
      </c>
      <c r="J4947" s="2" t="s">
        <v>1084</v>
      </c>
      <c r="K4947" s="2" t="s">
        <v>5425</v>
      </c>
      <c r="L4947" s="3" t="s">
        <v>137</v>
      </c>
      <c r="M4947" s="3" t="s">
        <v>137</v>
      </c>
      <c r="N4947" s="3" t="s">
        <v>37</v>
      </c>
      <c r="O4947" s="3" t="s">
        <v>37</v>
      </c>
      <c r="P4947" s="2" t="s">
        <v>1407</v>
      </c>
      <c r="Q4947" s="4"/>
      <c r="R4947" s="4"/>
      <c r="S4947" s="4"/>
      <c r="T4947" s="2" t="s">
        <v>197</v>
      </c>
      <c r="U4947" s="2" t="s">
        <v>1019</v>
      </c>
      <c r="V4947" s="4"/>
      <c r="W4947" s="4"/>
    </row>
    <row r="4948" spans="1:23" x14ac:dyDescent="0.2">
      <c r="A4948" s="2" t="s">
        <v>2095</v>
      </c>
      <c r="B4948" s="2" t="s">
        <v>2287</v>
      </c>
      <c r="C4948" s="2" t="s">
        <v>25</v>
      </c>
      <c r="D4948" s="2" t="s">
        <v>3384</v>
      </c>
      <c r="E4948" s="2" t="s">
        <v>3304</v>
      </c>
      <c r="F4948" s="2" t="s">
        <v>379</v>
      </c>
      <c r="G4948" s="2" t="s">
        <v>29</v>
      </c>
      <c r="H4948" s="2" t="s">
        <v>3385</v>
      </c>
      <c r="I4948" s="2" t="s">
        <v>137</v>
      </c>
      <c r="J4948" s="2" t="s">
        <v>1084</v>
      </c>
      <c r="K4948" s="2" t="s">
        <v>33</v>
      </c>
      <c r="L4948" s="3" t="s">
        <v>72</v>
      </c>
      <c r="M4948" s="3" t="s">
        <v>169</v>
      </c>
      <c r="N4948" s="3" t="s">
        <v>37</v>
      </c>
      <c r="O4948" s="3" t="s">
        <v>37</v>
      </c>
      <c r="P4948" s="2" t="s">
        <v>3346</v>
      </c>
      <c r="Q4948" s="2" t="s">
        <v>161</v>
      </c>
      <c r="R4948" s="2" t="s">
        <v>67</v>
      </c>
      <c r="S4948" s="2" t="s">
        <v>68</v>
      </c>
      <c r="T4948" s="2" t="s">
        <v>3328</v>
      </c>
      <c r="U4948" s="4"/>
      <c r="V4948" s="4"/>
      <c r="W4948" s="4"/>
    </row>
    <row r="4949" spans="1:23" x14ac:dyDescent="0.2">
      <c r="A4949" s="2" t="s">
        <v>2095</v>
      </c>
      <c r="B4949" s="2" t="s">
        <v>2433</v>
      </c>
      <c r="C4949" s="2" t="s">
        <v>25</v>
      </c>
      <c r="D4949" s="2" t="s">
        <v>6804</v>
      </c>
      <c r="E4949" s="2" t="s">
        <v>2435</v>
      </c>
      <c r="F4949" s="2" t="s">
        <v>722</v>
      </c>
      <c r="G4949" s="2" t="s">
        <v>44</v>
      </c>
      <c r="H4949" s="2" t="s">
        <v>6803</v>
      </c>
      <c r="I4949" s="2" t="s">
        <v>37</v>
      </c>
      <c r="J4949" s="2" t="s">
        <v>1084</v>
      </c>
      <c r="K4949" s="2" t="s">
        <v>33</v>
      </c>
      <c r="L4949" s="3" t="s">
        <v>137</v>
      </c>
      <c r="M4949" s="3" t="s">
        <v>137</v>
      </c>
      <c r="N4949" s="3" t="s">
        <v>37</v>
      </c>
      <c r="O4949" s="3" t="s">
        <v>37</v>
      </c>
      <c r="P4949" s="2" t="s">
        <v>2449</v>
      </c>
      <c r="Q4949" s="4"/>
      <c r="R4949" s="4"/>
      <c r="S4949" s="4"/>
      <c r="T4949" s="2" t="s">
        <v>197</v>
      </c>
      <c r="U4949" s="4"/>
      <c r="V4949" s="4"/>
      <c r="W4949" s="4"/>
    </row>
    <row r="4950" spans="1:23" x14ac:dyDescent="0.2">
      <c r="A4950" s="2" t="s">
        <v>2095</v>
      </c>
      <c r="B4950" s="2" t="s">
        <v>2433</v>
      </c>
      <c r="C4950" s="2" t="s">
        <v>25</v>
      </c>
      <c r="D4950" s="2" t="s">
        <v>6805</v>
      </c>
      <c r="E4950" s="2" t="s">
        <v>2435</v>
      </c>
      <c r="F4950" s="2" t="s">
        <v>722</v>
      </c>
      <c r="G4950" s="2" t="s">
        <v>51</v>
      </c>
      <c r="H4950" s="2" t="s">
        <v>6803</v>
      </c>
      <c r="I4950" s="2" t="s">
        <v>37</v>
      </c>
      <c r="J4950" s="2" t="s">
        <v>1084</v>
      </c>
      <c r="K4950" s="2" t="s">
        <v>33</v>
      </c>
      <c r="L4950" s="3" t="s">
        <v>137</v>
      </c>
      <c r="M4950" s="3" t="s">
        <v>137</v>
      </c>
      <c r="N4950" s="3" t="s">
        <v>37</v>
      </c>
      <c r="O4950" s="3" t="s">
        <v>37</v>
      </c>
      <c r="P4950" s="2" t="s">
        <v>2446</v>
      </c>
      <c r="Q4950" s="4"/>
      <c r="R4950" s="4"/>
      <c r="S4950" s="4"/>
      <c r="T4950" s="2" t="s">
        <v>197</v>
      </c>
      <c r="U4950" s="4"/>
      <c r="V4950" s="4"/>
      <c r="W4950" s="4"/>
    </row>
    <row r="4951" spans="1:23" x14ac:dyDescent="0.2">
      <c r="A4951" s="2" t="s">
        <v>2095</v>
      </c>
      <c r="B4951" s="2" t="s">
        <v>2433</v>
      </c>
      <c r="C4951" s="2" t="s">
        <v>25</v>
      </c>
      <c r="D4951" s="2" t="s">
        <v>6806</v>
      </c>
      <c r="E4951" s="2" t="s">
        <v>2435</v>
      </c>
      <c r="F4951" s="2" t="s">
        <v>722</v>
      </c>
      <c r="G4951" s="2" t="s">
        <v>58</v>
      </c>
      <c r="H4951" s="2" t="s">
        <v>6803</v>
      </c>
      <c r="I4951" s="2" t="s">
        <v>37</v>
      </c>
      <c r="J4951" s="2" t="s">
        <v>1084</v>
      </c>
      <c r="K4951" s="2" t="s">
        <v>33</v>
      </c>
      <c r="L4951" s="3" t="s">
        <v>137</v>
      </c>
      <c r="M4951" s="3" t="s">
        <v>137</v>
      </c>
      <c r="N4951" s="3" t="s">
        <v>37</v>
      </c>
      <c r="O4951" s="3" t="s">
        <v>37</v>
      </c>
      <c r="P4951" s="2" t="s">
        <v>2470</v>
      </c>
      <c r="Q4951" s="4"/>
      <c r="R4951" s="4"/>
      <c r="S4951" s="4"/>
      <c r="T4951" s="2" t="s">
        <v>197</v>
      </c>
      <c r="U4951" s="4"/>
      <c r="V4951" s="4"/>
      <c r="W4951" s="4"/>
    </row>
    <row r="4952" spans="1:23" x14ac:dyDescent="0.2">
      <c r="A4952" s="2" t="s">
        <v>2095</v>
      </c>
      <c r="B4952" s="2" t="s">
        <v>2433</v>
      </c>
      <c r="C4952" s="2" t="s">
        <v>25</v>
      </c>
      <c r="D4952" s="2" t="s">
        <v>6807</v>
      </c>
      <c r="E4952" s="2" t="s">
        <v>2435</v>
      </c>
      <c r="F4952" s="2" t="s">
        <v>722</v>
      </c>
      <c r="G4952" s="2" t="s">
        <v>65</v>
      </c>
      <c r="H4952" s="2" t="s">
        <v>6803</v>
      </c>
      <c r="I4952" s="2" t="s">
        <v>37</v>
      </c>
      <c r="J4952" s="2" t="s">
        <v>1084</v>
      </c>
      <c r="K4952" s="2" t="s">
        <v>33</v>
      </c>
      <c r="L4952" s="3" t="s">
        <v>137</v>
      </c>
      <c r="M4952" s="3" t="s">
        <v>137</v>
      </c>
      <c r="N4952" s="3" t="s">
        <v>37</v>
      </c>
      <c r="O4952" s="3" t="s">
        <v>37</v>
      </c>
      <c r="P4952" s="2" t="s">
        <v>2442</v>
      </c>
      <c r="Q4952" s="4"/>
      <c r="R4952" s="4"/>
      <c r="S4952" s="4"/>
      <c r="T4952" s="2" t="s">
        <v>197</v>
      </c>
      <c r="U4952" s="4"/>
      <c r="V4952" s="4"/>
      <c r="W4952" s="4"/>
    </row>
    <row r="4953" spans="1:23" x14ac:dyDescent="0.2">
      <c r="A4953" s="2" t="s">
        <v>2095</v>
      </c>
      <c r="B4953" s="2" t="s">
        <v>2433</v>
      </c>
      <c r="C4953" s="2" t="s">
        <v>25</v>
      </c>
      <c r="D4953" s="2" t="s">
        <v>6808</v>
      </c>
      <c r="E4953" s="2" t="s">
        <v>2435</v>
      </c>
      <c r="F4953" s="2" t="s">
        <v>722</v>
      </c>
      <c r="G4953" s="2" t="s">
        <v>428</v>
      </c>
      <c r="H4953" s="2" t="s">
        <v>6803</v>
      </c>
      <c r="I4953" s="2" t="s">
        <v>37</v>
      </c>
      <c r="J4953" s="2" t="s">
        <v>1084</v>
      </c>
      <c r="K4953" s="2" t="s">
        <v>33</v>
      </c>
      <c r="L4953" s="3" t="s">
        <v>137</v>
      </c>
      <c r="M4953" s="3" t="s">
        <v>137</v>
      </c>
      <c r="N4953" s="3" t="s">
        <v>37</v>
      </c>
      <c r="O4953" s="3" t="s">
        <v>37</v>
      </c>
      <c r="P4953" s="2" t="s">
        <v>2300</v>
      </c>
      <c r="Q4953" s="4"/>
      <c r="R4953" s="4"/>
      <c r="S4953" s="4"/>
      <c r="T4953" s="2" t="s">
        <v>197</v>
      </c>
      <c r="U4953" s="4"/>
      <c r="V4953" s="4"/>
      <c r="W4953" s="4"/>
    </row>
    <row r="4954" spans="1:23" x14ac:dyDescent="0.2">
      <c r="A4954" s="2" t="s">
        <v>2095</v>
      </c>
      <c r="B4954" s="2" t="s">
        <v>2433</v>
      </c>
      <c r="C4954" s="2" t="s">
        <v>25</v>
      </c>
      <c r="D4954" s="2" t="s">
        <v>6809</v>
      </c>
      <c r="E4954" s="2" t="s">
        <v>2435</v>
      </c>
      <c r="F4954" s="2" t="s">
        <v>722</v>
      </c>
      <c r="G4954" s="2" t="s">
        <v>430</v>
      </c>
      <c r="H4954" s="2" t="s">
        <v>6803</v>
      </c>
      <c r="I4954" s="2" t="s">
        <v>37</v>
      </c>
      <c r="J4954" s="2" t="s">
        <v>1084</v>
      </c>
      <c r="K4954" s="2" t="s">
        <v>33</v>
      </c>
      <c r="L4954" s="3" t="s">
        <v>137</v>
      </c>
      <c r="M4954" s="3" t="s">
        <v>137</v>
      </c>
      <c r="N4954" s="3" t="s">
        <v>37</v>
      </c>
      <c r="O4954" s="3" t="s">
        <v>37</v>
      </c>
      <c r="P4954" s="2" t="s">
        <v>2302</v>
      </c>
      <c r="Q4954" s="4"/>
      <c r="R4954" s="4"/>
      <c r="S4954" s="4"/>
      <c r="T4954" s="2" t="s">
        <v>197</v>
      </c>
      <c r="U4954" s="4"/>
      <c r="V4954" s="4"/>
      <c r="W4954" s="4"/>
    </row>
    <row r="4955" spans="1:23" x14ac:dyDescent="0.2">
      <c r="A4955" s="2" t="s">
        <v>2095</v>
      </c>
      <c r="B4955" s="2" t="s">
        <v>2287</v>
      </c>
      <c r="C4955" s="2" t="s">
        <v>25</v>
      </c>
      <c r="D4955" s="2" t="s">
        <v>7292</v>
      </c>
      <c r="E4955" s="2" t="s">
        <v>3304</v>
      </c>
      <c r="F4955" s="2" t="s">
        <v>267</v>
      </c>
      <c r="G4955" s="2" t="s">
        <v>29</v>
      </c>
      <c r="H4955" s="2" t="s">
        <v>7293</v>
      </c>
      <c r="I4955" s="2" t="s">
        <v>137</v>
      </c>
      <c r="J4955" s="2" t="s">
        <v>1084</v>
      </c>
      <c r="K4955" s="2" t="s">
        <v>33</v>
      </c>
      <c r="L4955" s="3" t="s">
        <v>438</v>
      </c>
      <c r="M4955" s="3" t="s">
        <v>137</v>
      </c>
      <c r="N4955" s="3" t="s">
        <v>521</v>
      </c>
      <c r="O4955" s="3" t="s">
        <v>37</v>
      </c>
      <c r="P4955" s="2" t="s">
        <v>3346</v>
      </c>
      <c r="Q4955" s="2" t="s">
        <v>161</v>
      </c>
      <c r="R4955" s="2" t="s">
        <v>92</v>
      </c>
      <c r="S4955" s="2" t="s">
        <v>93</v>
      </c>
      <c r="T4955" s="2" t="s">
        <v>3360</v>
      </c>
      <c r="U4955" s="4"/>
      <c r="V4955" s="4"/>
      <c r="W4955" s="4"/>
    </row>
    <row r="4956" spans="1:23" x14ac:dyDescent="0.2">
      <c r="A4956" s="2" t="s">
        <v>4300</v>
      </c>
      <c r="B4956" s="2" t="s">
        <v>4606</v>
      </c>
      <c r="C4956" s="2" t="s">
        <v>25</v>
      </c>
      <c r="D4956" s="2" t="s">
        <v>4892</v>
      </c>
      <c r="E4956" s="2" t="s">
        <v>4784</v>
      </c>
      <c r="F4956" s="2" t="s">
        <v>1095</v>
      </c>
      <c r="G4956" s="2" t="s">
        <v>29</v>
      </c>
      <c r="H4956" s="2" t="s">
        <v>1084</v>
      </c>
      <c r="I4956" s="2" t="s">
        <v>31</v>
      </c>
      <c r="J4956" s="2" t="s">
        <v>1084</v>
      </c>
      <c r="K4956" s="2" t="s">
        <v>33</v>
      </c>
      <c r="L4956" s="3" t="s">
        <v>137</v>
      </c>
      <c r="M4956" s="3" t="s">
        <v>137</v>
      </c>
      <c r="N4956" s="3" t="s">
        <v>37</v>
      </c>
      <c r="O4956" s="3" t="s">
        <v>37</v>
      </c>
      <c r="P4956" s="2" t="s">
        <v>4709</v>
      </c>
      <c r="Q4956" s="4"/>
      <c r="R4956" s="4"/>
      <c r="S4956" s="4"/>
      <c r="T4956" s="2" t="s">
        <v>197</v>
      </c>
      <c r="U4956" s="4"/>
      <c r="V4956" s="4"/>
      <c r="W4956" s="4"/>
    </row>
    <row r="4957" spans="1:23" x14ac:dyDescent="0.2">
      <c r="A4957" s="2" t="s">
        <v>4300</v>
      </c>
      <c r="B4957" s="2" t="s">
        <v>4606</v>
      </c>
      <c r="C4957" s="2" t="s">
        <v>25</v>
      </c>
      <c r="D4957" s="2" t="s">
        <v>8223</v>
      </c>
      <c r="E4957" s="2" t="s">
        <v>4784</v>
      </c>
      <c r="F4957" s="2" t="s">
        <v>1095</v>
      </c>
      <c r="G4957" s="2" t="s">
        <v>29</v>
      </c>
      <c r="H4957" s="2" t="s">
        <v>1084</v>
      </c>
      <c r="I4957" s="2" t="s">
        <v>31</v>
      </c>
      <c r="J4957" s="2" t="s">
        <v>1084</v>
      </c>
      <c r="K4957" s="2" t="s">
        <v>33</v>
      </c>
      <c r="L4957" s="3" t="s">
        <v>169</v>
      </c>
      <c r="M4957" s="3" t="s">
        <v>37</v>
      </c>
      <c r="N4957" s="3" t="s">
        <v>37</v>
      </c>
      <c r="O4957" s="3" t="s">
        <v>37</v>
      </c>
      <c r="P4957" s="2" t="s">
        <v>4839</v>
      </c>
      <c r="Q4957" s="2" t="s">
        <v>161</v>
      </c>
      <c r="R4957" s="2" t="s">
        <v>87</v>
      </c>
      <c r="S4957" s="2" t="s">
        <v>145</v>
      </c>
      <c r="T4957" s="2" t="s">
        <v>4306</v>
      </c>
      <c r="U4957" s="4"/>
      <c r="V4957" s="4"/>
      <c r="W4957" s="4"/>
    </row>
    <row r="4958" spans="1:23" x14ac:dyDescent="0.2">
      <c r="A4958" s="2" t="s">
        <v>4300</v>
      </c>
      <c r="B4958" s="2" t="s">
        <v>4606</v>
      </c>
      <c r="C4958" s="2" t="s">
        <v>25</v>
      </c>
      <c r="D4958" s="2" t="s">
        <v>218</v>
      </c>
      <c r="E4958" s="2" t="s">
        <v>4784</v>
      </c>
      <c r="F4958" s="2" t="s">
        <v>1095</v>
      </c>
      <c r="G4958" s="2" t="s">
        <v>44</v>
      </c>
      <c r="H4958" s="2" t="s">
        <v>1084</v>
      </c>
      <c r="I4958" s="2" t="s">
        <v>31</v>
      </c>
      <c r="J4958" s="2" t="s">
        <v>1084</v>
      </c>
      <c r="K4958" s="2" t="s">
        <v>33</v>
      </c>
      <c r="L4958" s="3" t="s">
        <v>137</v>
      </c>
      <c r="M4958" s="3" t="s">
        <v>37</v>
      </c>
      <c r="N4958" s="3" t="s">
        <v>37</v>
      </c>
      <c r="O4958" s="3" t="s">
        <v>37</v>
      </c>
      <c r="P4958" s="2" t="s">
        <v>4709</v>
      </c>
      <c r="Q4958" s="2" t="s">
        <v>161</v>
      </c>
      <c r="R4958" s="2" t="s">
        <v>87</v>
      </c>
      <c r="S4958" s="2" t="s">
        <v>145</v>
      </c>
      <c r="T4958" s="2" t="s">
        <v>4306</v>
      </c>
      <c r="U4958" s="4"/>
      <c r="V4958" s="4"/>
      <c r="W4958" s="4"/>
    </row>
    <row r="4959" spans="1:23" x14ac:dyDescent="0.2">
      <c r="A4959" s="2" t="s">
        <v>2095</v>
      </c>
      <c r="B4959" s="2" t="s">
        <v>2674</v>
      </c>
      <c r="C4959" s="2" t="s">
        <v>25</v>
      </c>
      <c r="D4959" s="2" t="s">
        <v>2702</v>
      </c>
      <c r="E4959" s="2" t="s">
        <v>2676</v>
      </c>
      <c r="F4959" s="2" t="s">
        <v>2703</v>
      </c>
      <c r="G4959" s="2" t="s">
        <v>29</v>
      </c>
      <c r="H4959" s="2" t="s">
        <v>2704</v>
      </c>
      <c r="I4959" s="2" t="s">
        <v>31</v>
      </c>
      <c r="J4959" s="2" t="s">
        <v>2705</v>
      </c>
      <c r="K4959" s="2" t="s">
        <v>33</v>
      </c>
      <c r="L4959" s="3" t="s">
        <v>36</v>
      </c>
      <c r="M4959" s="3" t="s">
        <v>36</v>
      </c>
      <c r="N4959" s="3" t="s">
        <v>37</v>
      </c>
      <c r="O4959" s="3" t="s">
        <v>37</v>
      </c>
      <c r="P4959" s="2" t="s">
        <v>2682</v>
      </c>
      <c r="Q4959" s="4"/>
      <c r="R4959" s="4"/>
      <c r="S4959" s="4"/>
      <c r="T4959" s="2" t="s">
        <v>197</v>
      </c>
      <c r="U4959" s="4"/>
      <c r="V4959" s="4"/>
      <c r="W4959" s="4"/>
    </row>
    <row r="4960" spans="1:23" x14ac:dyDescent="0.2">
      <c r="A4960" s="2" t="s">
        <v>2095</v>
      </c>
      <c r="B4960" s="2" t="s">
        <v>3048</v>
      </c>
      <c r="C4960" s="2" t="s">
        <v>25</v>
      </c>
      <c r="D4960" s="2" t="s">
        <v>3093</v>
      </c>
      <c r="E4960" s="2" t="s">
        <v>3050</v>
      </c>
      <c r="F4960" s="2" t="s">
        <v>376</v>
      </c>
      <c r="G4960" s="2" t="s">
        <v>29</v>
      </c>
      <c r="H4960" s="2" t="s">
        <v>3094</v>
      </c>
      <c r="I4960" s="2" t="s">
        <v>31</v>
      </c>
      <c r="J4960" s="2" t="s">
        <v>2705</v>
      </c>
      <c r="K4960" s="2" t="s">
        <v>33</v>
      </c>
      <c r="L4960" s="3" t="s">
        <v>137</v>
      </c>
      <c r="M4960" s="3" t="s">
        <v>137</v>
      </c>
      <c r="N4960" s="3" t="s">
        <v>37</v>
      </c>
      <c r="O4960" s="3" t="s">
        <v>37</v>
      </c>
      <c r="P4960" s="2" t="s">
        <v>3055</v>
      </c>
      <c r="Q4960" s="4"/>
      <c r="R4960" s="4"/>
      <c r="S4960" s="4"/>
      <c r="T4960" s="2" t="s">
        <v>197</v>
      </c>
      <c r="U4960" s="4"/>
      <c r="V4960" s="4"/>
      <c r="W4960" s="4"/>
    </row>
    <row r="4961" spans="1:23" x14ac:dyDescent="0.2">
      <c r="A4961" s="2" t="s">
        <v>2095</v>
      </c>
      <c r="B4961" s="2" t="s">
        <v>3048</v>
      </c>
      <c r="C4961" s="2" t="s">
        <v>25</v>
      </c>
      <c r="D4961" s="2" t="s">
        <v>3095</v>
      </c>
      <c r="E4961" s="2" t="s">
        <v>3050</v>
      </c>
      <c r="F4961" s="2" t="s">
        <v>96</v>
      </c>
      <c r="G4961" s="2" t="s">
        <v>29</v>
      </c>
      <c r="H4961" s="2" t="s">
        <v>3096</v>
      </c>
      <c r="I4961" s="2" t="s">
        <v>31</v>
      </c>
      <c r="J4961" s="2" t="s">
        <v>2705</v>
      </c>
      <c r="K4961" s="2" t="s">
        <v>33</v>
      </c>
      <c r="L4961" s="3" t="s">
        <v>31</v>
      </c>
      <c r="M4961" s="3" t="s">
        <v>169</v>
      </c>
      <c r="N4961" s="3" t="s">
        <v>169</v>
      </c>
      <c r="O4961" s="3" t="s">
        <v>37</v>
      </c>
      <c r="P4961" s="2" t="s">
        <v>3067</v>
      </c>
      <c r="Q4961" s="4"/>
      <c r="R4961" s="4"/>
      <c r="S4961" s="4"/>
      <c r="T4961" s="2" t="s">
        <v>197</v>
      </c>
      <c r="U4961" s="2" t="s">
        <v>1019</v>
      </c>
      <c r="V4961" s="4"/>
      <c r="W4961" s="4"/>
    </row>
    <row r="4962" spans="1:23" x14ac:dyDescent="0.2">
      <c r="A4962" s="2" t="s">
        <v>2095</v>
      </c>
      <c r="B4962" s="2" t="s">
        <v>3048</v>
      </c>
      <c r="C4962" s="2" t="s">
        <v>25</v>
      </c>
      <c r="D4962" s="2" t="s">
        <v>3102</v>
      </c>
      <c r="E4962" s="2" t="s">
        <v>3050</v>
      </c>
      <c r="F4962" s="2" t="s">
        <v>3103</v>
      </c>
      <c r="G4962" s="2" t="s">
        <v>29</v>
      </c>
      <c r="H4962" s="2" t="s">
        <v>3104</v>
      </c>
      <c r="I4962" s="2" t="s">
        <v>31</v>
      </c>
      <c r="J4962" s="2" t="s">
        <v>2705</v>
      </c>
      <c r="K4962" s="2" t="s">
        <v>33</v>
      </c>
      <c r="L4962" s="3" t="s">
        <v>169</v>
      </c>
      <c r="M4962" s="3" t="s">
        <v>169</v>
      </c>
      <c r="N4962" s="3" t="s">
        <v>37</v>
      </c>
      <c r="O4962" s="3" t="s">
        <v>37</v>
      </c>
      <c r="P4962" s="2" t="s">
        <v>3067</v>
      </c>
      <c r="Q4962" s="2" t="s">
        <v>121</v>
      </c>
      <c r="R4962" s="2" t="s">
        <v>54</v>
      </c>
      <c r="S4962" s="2" t="s">
        <v>55</v>
      </c>
      <c r="T4962" s="2" t="s">
        <v>3105</v>
      </c>
      <c r="U4962" s="4"/>
      <c r="V4962" s="4"/>
      <c r="W4962" s="4"/>
    </row>
    <row r="4963" spans="1:23" x14ac:dyDescent="0.2">
      <c r="A4963" s="2" t="s">
        <v>2095</v>
      </c>
      <c r="B4963" s="2" t="s">
        <v>3613</v>
      </c>
      <c r="C4963" s="2" t="s">
        <v>25</v>
      </c>
      <c r="D4963" s="2" t="s">
        <v>3673</v>
      </c>
      <c r="E4963" s="2" t="s">
        <v>3615</v>
      </c>
      <c r="F4963" s="2" t="s">
        <v>3674</v>
      </c>
      <c r="G4963" s="2" t="s">
        <v>29</v>
      </c>
      <c r="H4963" s="2" t="s">
        <v>3675</v>
      </c>
      <c r="I4963" s="2" t="s">
        <v>31</v>
      </c>
      <c r="J4963" s="2" t="s">
        <v>2705</v>
      </c>
      <c r="K4963" s="2" t="s">
        <v>33</v>
      </c>
      <c r="L4963" s="3" t="s">
        <v>129</v>
      </c>
      <c r="M4963" s="3" t="s">
        <v>113</v>
      </c>
      <c r="N4963" s="3" t="s">
        <v>37</v>
      </c>
      <c r="O4963" s="3" t="s">
        <v>37</v>
      </c>
      <c r="P4963" s="2" t="s">
        <v>3657</v>
      </c>
      <c r="Q4963" s="2" t="s">
        <v>121</v>
      </c>
      <c r="R4963" s="2" t="s">
        <v>122</v>
      </c>
      <c r="S4963" s="2" t="s">
        <v>123</v>
      </c>
      <c r="T4963" s="2" t="s">
        <v>1260</v>
      </c>
      <c r="U4963" s="4"/>
      <c r="V4963" s="4"/>
      <c r="W4963" s="4"/>
    </row>
    <row r="4964" spans="1:23" x14ac:dyDescent="0.2">
      <c r="A4964" s="2" t="s">
        <v>2095</v>
      </c>
      <c r="B4964" s="2" t="s">
        <v>2823</v>
      </c>
      <c r="C4964" s="2" t="s">
        <v>25</v>
      </c>
      <c r="D4964" s="2" t="s">
        <v>7031</v>
      </c>
      <c r="E4964" s="2" t="s">
        <v>2825</v>
      </c>
      <c r="F4964" s="2" t="s">
        <v>96</v>
      </c>
      <c r="G4964" s="2" t="s">
        <v>29</v>
      </c>
      <c r="H4964" s="2" t="s">
        <v>7032</v>
      </c>
      <c r="I4964" s="2" t="s">
        <v>31</v>
      </c>
      <c r="J4964" s="2" t="s">
        <v>2705</v>
      </c>
      <c r="K4964" s="2" t="s">
        <v>33</v>
      </c>
      <c r="L4964" s="3" t="s">
        <v>175</v>
      </c>
      <c r="M4964" s="3" t="s">
        <v>521</v>
      </c>
      <c r="N4964" s="3" t="s">
        <v>37</v>
      </c>
      <c r="O4964" s="3" t="s">
        <v>37</v>
      </c>
      <c r="P4964" s="2" t="s">
        <v>2869</v>
      </c>
      <c r="Q4964" s="2" t="s">
        <v>131</v>
      </c>
      <c r="R4964" s="2" t="s">
        <v>92</v>
      </c>
      <c r="S4964" s="2" t="s">
        <v>93</v>
      </c>
      <c r="T4964" s="2" t="s">
        <v>2113</v>
      </c>
      <c r="U4964" s="2" t="s">
        <v>1019</v>
      </c>
      <c r="V4964" s="4"/>
      <c r="W4964" s="4"/>
    </row>
    <row r="4965" spans="1:23" x14ac:dyDescent="0.2">
      <c r="A4965" s="2" t="s">
        <v>2095</v>
      </c>
      <c r="B4965" s="2" t="s">
        <v>2642</v>
      </c>
      <c r="C4965" s="2" t="s">
        <v>25</v>
      </c>
      <c r="D4965" s="2" t="s">
        <v>7583</v>
      </c>
      <c r="E4965" s="2" t="s">
        <v>3719</v>
      </c>
      <c r="F4965" s="2" t="s">
        <v>1837</v>
      </c>
      <c r="G4965" s="2" t="s">
        <v>29</v>
      </c>
      <c r="H4965" s="2" t="s">
        <v>7584</v>
      </c>
      <c r="I4965" s="2" t="s">
        <v>117</v>
      </c>
      <c r="J4965" s="2" t="s">
        <v>2705</v>
      </c>
      <c r="K4965" s="2" t="s">
        <v>33</v>
      </c>
      <c r="L4965" s="3" t="s">
        <v>521</v>
      </c>
      <c r="M4965" s="3" t="s">
        <v>113</v>
      </c>
      <c r="N4965" s="3" t="s">
        <v>36</v>
      </c>
      <c r="O4965" s="3" t="s">
        <v>37</v>
      </c>
      <c r="P4965" s="2" t="s">
        <v>3832</v>
      </c>
      <c r="Q4965" s="2" t="s">
        <v>131</v>
      </c>
      <c r="R4965" s="2" t="s">
        <v>87</v>
      </c>
      <c r="S4965" s="2" t="s">
        <v>88</v>
      </c>
      <c r="T4965" s="2" t="s">
        <v>3843</v>
      </c>
      <c r="U4965" s="4"/>
      <c r="V4965" s="4"/>
      <c r="W4965" s="4"/>
    </row>
    <row r="4966" spans="1:23" x14ac:dyDescent="0.2">
      <c r="A4966" s="2" t="s">
        <v>23</v>
      </c>
      <c r="B4966" s="2" t="s">
        <v>99</v>
      </c>
      <c r="C4966" s="2" t="s">
        <v>25</v>
      </c>
      <c r="D4966" s="2" t="s">
        <v>191</v>
      </c>
      <c r="E4966" s="2" t="s">
        <v>177</v>
      </c>
      <c r="F4966" s="2" t="s">
        <v>192</v>
      </c>
      <c r="G4966" s="2" t="s">
        <v>29</v>
      </c>
      <c r="H4966" s="2" t="s">
        <v>193</v>
      </c>
      <c r="I4966" s="2" t="s">
        <v>37</v>
      </c>
      <c r="J4966" s="2" t="s">
        <v>194</v>
      </c>
      <c r="K4966" s="2" t="s">
        <v>33</v>
      </c>
      <c r="L4966" s="3" t="s">
        <v>195</v>
      </c>
      <c r="M4966" s="3" t="s">
        <v>180</v>
      </c>
      <c r="N4966" s="3" t="s">
        <v>37</v>
      </c>
      <c r="O4966" s="3" t="s">
        <v>37</v>
      </c>
      <c r="P4966" s="2" t="s">
        <v>196</v>
      </c>
      <c r="Q4966" s="4"/>
      <c r="R4966" s="4"/>
      <c r="S4966" s="4"/>
      <c r="T4966" s="2" t="s">
        <v>197</v>
      </c>
      <c r="U4966" s="2" t="s">
        <v>198</v>
      </c>
      <c r="V4966" s="4"/>
      <c r="W4966" s="4"/>
    </row>
    <row r="4967" spans="1:23" x14ac:dyDescent="0.2">
      <c r="A4967" s="2" t="s">
        <v>23</v>
      </c>
      <c r="B4967" s="2" t="s">
        <v>99</v>
      </c>
      <c r="C4967" s="2" t="s">
        <v>25</v>
      </c>
      <c r="D4967" s="2" t="s">
        <v>207</v>
      </c>
      <c r="E4967" s="2" t="s">
        <v>177</v>
      </c>
      <c r="F4967" s="2" t="s">
        <v>208</v>
      </c>
      <c r="G4967" s="2" t="s">
        <v>29</v>
      </c>
      <c r="H4967" s="2" t="s">
        <v>209</v>
      </c>
      <c r="I4967" s="2" t="s">
        <v>37</v>
      </c>
      <c r="J4967" s="2" t="s">
        <v>194</v>
      </c>
      <c r="K4967" s="2" t="s">
        <v>33</v>
      </c>
      <c r="L4967" s="3" t="s">
        <v>195</v>
      </c>
      <c r="M4967" s="3" t="s">
        <v>52</v>
      </c>
      <c r="N4967" s="3" t="s">
        <v>37</v>
      </c>
      <c r="O4967" s="3" t="s">
        <v>37</v>
      </c>
      <c r="P4967" s="2" t="s">
        <v>196</v>
      </c>
      <c r="Q4967" s="4"/>
      <c r="R4967" s="4"/>
      <c r="S4967" s="4"/>
      <c r="T4967" s="2" t="s">
        <v>197</v>
      </c>
      <c r="U4967" s="2" t="s">
        <v>198</v>
      </c>
      <c r="V4967" s="4"/>
      <c r="W4967" s="4"/>
    </row>
    <row r="4968" spans="1:23" x14ac:dyDescent="0.2">
      <c r="A4968" s="2" t="s">
        <v>23</v>
      </c>
      <c r="B4968" s="2" t="s">
        <v>99</v>
      </c>
      <c r="C4968" s="2" t="s">
        <v>25</v>
      </c>
      <c r="D4968" s="2" t="s">
        <v>217</v>
      </c>
      <c r="E4968" s="2" t="s">
        <v>177</v>
      </c>
      <c r="F4968" s="2" t="s">
        <v>218</v>
      </c>
      <c r="G4968" s="2" t="s">
        <v>29</v>
      </c>
      <c r="H4968" s="2" t="s">
        <v>219</v>
      </c>
      <c r="I4968" s="2" t="s">
        <v>37</v>
      </c>
      <c r="J4968" s="2" t="s">
        <v>194</v>
      </c>
      <c r="K4968" s="2" t="s">
        <v>33</v>
      </c>
      <c r="L4968" s="3" t="s">
        <v>195</v>
      </c>
      <c r="M4968" s="3" t="s">
        <v>220</v>
      </c>
      <c r="N4968" s="3" t="s">
        <v>37</v>
      </c>
      <c r="O4968" s="3" t="s">
        <v>37</v>
      </c>
      <c r="P4968" s="2" t="s">
        <v>221</v>
      </c>
      <c r="Q4968" s="4"/>
      <c r="R4968" s="4"/>
      <c r="S4968" s="4"/>
      <c r="T4968" s="2" t="s">
        <v>197</v>
      </c>
      <c r="U4968" s="4"/>
      <c r="V4968" s="4"/>
      <c r="W4968" s="4"/>
    </row>
    <row r="4969" spans="1:23" x14ac:dyDescent="0.2">
      <c r="A4969" s="2" t="s">
        <v>23</v>
      </c>
      <c r="B4969" s="2" t="s">
        <v>99</v>
      </c>
      <c r="C4969" s="2" t="s">
        <v>25</v>
      </c>
      <c r="D4969" s="2" t="s">
        <v>5558</v>
      </c>
      <c r="E4969" s="2" t="s">
        <v>177</v>
      </c>
      <c r="F4969" s="2" t="s">
        <v>192</v>
      </c>
      <c r="G4969" s="2" t="s">
        <v>29</v>
      </c>
      <c r="H4969" s="2" t="s">
        <v>193</v>
      </c>
      <c r="I4969" s="2" t="s">
        <v>37</v>
      </c>
      <c r="J4969" s="2" t="s">
        <v>194</v>
      </c>
      <c r="K4969" s="2" t="s">
        <v>33</v>
      </c>
      <c r="L4969" s="3" t="s">
        <v>195</v>
      </c>
      <c r="M4969" s="3" t="s">
        <v>1420</v>
      </c>
      <c r="N4969" s="3" t="s">
        <v>37</v>
      </c>
      <c r="O4969" s="3" t="s">
        <v>37</v>
      </c>
      <c r="P4969" s="2" t="s">
        <v>5387</v>
      </c>
      <c r="Q4969" s="4"/>
      <c r="R4969" s="4"/>
      <c r="S4969" s="4"/>
      <c r="T4969" s="2" t="s">
        <v>197</v>
      </c>
      <c r="U4969" s="2" t="s">
        <v>198</v>
      </c>
      <c r="V4969" s="4"/>
      <c r="W4969" s="4"/>
    </row>
    <row r="4970" spans="1:23" x14ac:dyDescent="0.2">
      <c r="A4970" s="2" t="s">
        <v>23</v>
      </c>
      <c r="B4970" s="2" t="s">
        <v>99</v>
      </c>
      <c r="C4970" s="2" t="s">
        <v>25</v>
      </c>
      <c r="D4970" s="2" t="s">
        <v>5560</v>
      </c>
      <c r="E4970" s="2" t="s">
        <v>177</v>
      </c>
      <c r="F4970" s="2" t="s">
        <v>208</v>
      </c>
      <c r="G4970" s="2" t="s">
        <v>29</v>
      </c>
      <c r="H4970" s="2" t="s">
        <v>209</v>
      </c>
      <c r="I4970" s="2" t="s">
        <v>37</v>
      </c>
      <c r="J4970" s="2" t="s">
        <v>194</v>
      </c>
      <c r="K4970" s="2" t="s">
        <v>33</v>
      </c>
      <c r="L4970" s="3" t="s">
        <v>195</v>
      </c>
      <c r="M4970" s="3" t="s">
        <v>1487</v>
      </c>
      <c r="N4970" s="3" t="s">
        <v>37</v>
      </c>
      <c r="O4970" s="3" t="s">
        <v>37</v>
      </c>
      <c r="P4970" s="2" t="s">
        <v>5387</v>
      </c>
      <c r="Q4970" s="4"/>
      <c r="R4970" s="4"/>
      <c r="S4970" s="4"/>
      <c r="T4970" s="2" t="s">
        <v>197</v>
      </c>
      <c r="U4970" s="2" t="s">
        <v>198</v>
      </c>
      <c r="V4970" s="4"/>
      <c r="W4970" s="4"/>
    </row>
    <row r="4971" spans="1:23" x14ac:dyDescent="0.2">
      <c r="A4971" s="2" t="s">
        <v>23</v>
      </c>
      <c r="B4971" s="2" t="s">
        <v>99</v>
      </c>
      <c r="C4971" s="2" t="s">
        <v>25</v>
      </c>
      <c r="D4971" s="2" t="s">
        <v>5563</v>
      </c>
      <c r="E4971" s="2" t="s">
        <v>177</v>
      </c>
      <c r="F4971" s="2" t="s">
        <v>218</v>
      </c>
      <c r="G4971" s="2" t="s">
        <v>29</v>
      </c>
      <c r="H4971" s="2" t="s">
        <v>219</v>
      </c>
      <c r="I4971" s="2" t="s">
        <v>37</v>
      </c>
      <c r="J4971" s="2" t="s">
        <v>194</v>
      </c>
      <c r="K4971" s="2" t="s">
        <v>33</v>
      </c>
      <c r="L4971" s="3" t="s">
        <v>5388</v>
      </c>
      <c r="M4971" s="3" t="s">
        <v>3306</v>
      </c>
      <c r="N4971" s="3" t="s">
        <v>37</v>
      </c>
      <c r="O4971" s="3" t="s">
        <v>37</v>
      </c>
      <c r="P4971" s="2" t="s">
        <v>5387</v>
      </c>
      <c r="Q4971" s="4"/>
      <c r="R4971" s="4"/>
      <c r="S4971" s="4"/>
      <c r="T4971" s="2" t="s">
        <v>197</v>
      </c>
      <c r="U4971" s="4"/>
      <c r="V4971" s="4"/>
      <c r="W4971" s="4"/>
    </row>
    <row r="4972" spans="1:23" x14ac:dyDescent="0.2">
      <c r="A4972" s="2" t="s">
        <v>410</v>
      </c>
      <c r="B4972" s="2" t="s">
        <v>411</v>
      </c>
      <c r="C4972" s="2" t="s">
        <v>25</v>
      </c>
      <c r="D4972" s="2" t="s">
        <v>562</v>
      </c>
      <c r="E4972" s="2" t="s">
        <v>413</v>
      </c>
      <c r="F4972" s="2" t="s">
        <v>563</v>
      </c>
      <c r="G4972" s="2" t="s">
        <v>29</v>
      </c>
      <c r="H4972" s="2" t="s">
        <v>564</v>
      </c>
      <c r="I4972" s="2" t="s">
        <v>442</v>
      </c>
      <c r="J4972" s="2" t="s">
        <v>194</v>
      </c>
      <c r="K4972" s="2" t="s">
        <v>33</v>
      </c>
      <c r="L4972" s="3" t="s">
        <v>66</v>
      </c>
      <c r="M4972" s="3" t="s">
        <v>35</v>
      </c>
      <c r="N4972" s="3" t="s">
        <v>438</v>
      </c>
      <c r="O4972" s="3" t="s">
        <v>37</v>
      </c>
      <c r="P4972" s="2" t="s">
        <v>467</v>
      </c>
      <c r="Q4972" s="2" t="s">
        <v>479</v>
      </c>
      <c r="R4972" s="2" t="s">
        <v>79</v>
      </c>
      <c r="S4972" s="2" t="s">
        <v>47</v>
      </c>
      <c r="T4972" s="2" t="s">
        <v>565</v>
      </c>
      <c r="U4972" s="4"/>
      <c r="V4972" s="4"/>
      <c r="W4972" s="4"/>
    </row>
    <row r="4973" spans="1:23" x14ac:dyDescent="0.2">
      <c r="A4973" s="2" t="s">
        <v>410</v>
      </c>
      <c r="B4973" s="2" t="s">
        <v>411</v>
      </c>
      <c r="C4973" s="2" t="s">
        <v>25</v>
      </c>
      <c r="D4973" s="2" t="s">
        <v>562</v>
      </c>
      <c r="E4973" s="2" t="s">
        <v>413</v>
      </c>
      <c r="F4973" s="2" t="s">
        <v>563</v>
      </c>
      <c r="G4973" s="2" t="s">
        <v>29</v>
      </c>
      <c r="H4973" s="2" t="s">
        <v>564</v>
      </c>
      <c r="I4973" s="2" t="s">
        <v>442</v>
      </c>
      <c r="J4973" s="2" t="s">
        <v>194</v>
      </c>
      <c r="K4973" s="2" t="s">
        <v>33</v>
      </c>
      <c r="L4973" s="3" t="s">
        <v>66</v>
      </c>
      <c r="M4973" s="3" t="s">
        <v>35</v>
      </c>
      <c r="N4973" s="3" t="s">
        <v>438</v>
      </c>
      <c r="O4973" s="3" t="s">
        <v>37</v>
      </c>
      <c r="P4973" s="2" t="s">
        <v>467</v>
      </c>
      <c r="Q4973" s="2" t="s">
        <v>150</v>
      </c>
      <c r="R4973" s="2" t="s">
        <v>79</v>
      </c>
      <c r="S4973" s="2" t="s">
        <v>566</v>
      </c>
      <c r="T4973" s="2" t="s">
        <v>471</v>
      </c>
      <c r="U4973" s="4"/>
      <c r="V4973" s="4"/>
      <c r="W4973" s="4"/>
    </row>
    <row r="4974" spans="1:23" x14ac:dyDescent="0.2">
      <c r="A4974" s="2" t="s">
        <v>410</v>
      </c>
      <c r="B4974" s="2" t="s">
        <v>671</v>
      </c>
      <c r="C4974" s="2" t="s">
        <v>25</v>
      </c>
      <c r="D4974" s="2" t="s">
        <v>713</v>
      </c>
      <c r="E4974" s="2" t="s">
        <v>673</v>
      </c>
      <c r="F4974" s="2" t="s">
        <v>264</v>
      </c>
      <c r="G4974" s="2" t="s">
        <v>29</v>
      </c>
      <c r="H4974" s="2" t="s">
        <v>714</v>
      </c>
      <c r="I4974" s="2" t="s">
        <v>442</v>
      </c>
      <c r="J4974" s="2" t="s">
        <v>194</v>
      </c>
      <c r="K4974" s="2" t="s">
        <v>33</v>
      </c>
      <c r="L4974" s="3" t="s">
        <v>72</v>
      </c>
      <c r="M4974" s="3" t="s">
        <v>119</v>
      </c>
      <c r="N4974" s="3" t="s">
        <v>31</v>
      </c>
      <c r="O4974" s="3" t="s">
        <v>37</v>
      </c>
      <c r="P4974" s="2" t="s">
        <v>688</v>
      </c>
      <c r="Q4974" s="2" t="s">
        <v>121</v>
      </c>
      <c r="R4974" s="2" t="s">
        <v>140</v>
      </c>
      <c r="S4974" s="2" t="s">
        <v>171</v>
      </c>
      <c r="T4974" s="2" t="s">
        <v>595</v>
      </c>
      <c r="U4974" s="4"/>
      <c r="V4974" s="4"/>
      <c r="W4974" s="4"/>
    </row>
    <row r="4975" spans="1:23" x14ac:dyDescent="0.2">
      <c r="A4975" s="2" t="s">
        <v>410</v>
      </c>
      <c r="B4975" s="2" t="s">
        <v>671</v>
      </c>
      <c r="C4975" s="2" t="s">
        <v>25</v>
      </c>
      <c r="D4975" s="2" t="s">
        <v>715</v>
      </c>
      <c r="E4975" s="2" t="s">
        <v>673</v>
      </c>
      <c r="F4975" s="2" t="s">
        <v>264</v>
      </c>
      <c r="G4975" s="2" t="s">
        <v>44</v>
      </c>
      <c r="H4975" s="2" t="s">
        <v>714</v>
      </c>
      <c r="I4975" s="2" t="s">
        <v>442</v>
      </c>
      <c r="J4975" s="2" t="s">
        <v>194</v>
      </c>
      <c r="K4975" s="2" t="s">
        <v>33</v>
      </c>
      <c r="L4975" s="3" t="s">
        <v>72</v>
      </c>
      <c r="M4975" s="3" t="s">
        <v>521</v>
      </c>
      <c r="N4975" s="3" t="s">
        <v>31</v>
      </c>
      <c r="O4975" s="3" t="s">
        <v>37</v>
      </c>
      <c r="P4975" s="2" t="s">
        <v>688</v>
      </c>
      <c r="Q4975" s="2" t="s">
        <v>121</v>
      </c>
      <c r="R4975" s="2" t="s">
        <v>122</v>
      </c>
      <c r="S4975" s="2" t="s">
        <v>448</v>
      </c>
      <c r="T4975" s="2" t="s">
        <v>595</v>
      </c>
      <c r="U4975" s="4"/>
      <c r="V4975" s="4"/>
      <c r="W4975" s="4"/>
    </row>
    <row r="4976" spans="1:23" x14ac:dyDescent="0.2">
      <c r="A4976" s="2" t="s">
        <v>410</v>
      </c>
      <c r="B4976" s="2" t="s">
        <v>411</v>
      </c>
      <c r="C4976" s="2" t="s">
        <v>25</v>
      </c>
      <c r="D4976" s="2" t="s">
        <v>748</v>
      </c>
      <c r="E4976" s="2" t="s">
        <v>728</v>
      </c>
      <c r="F4976" s="2" t="s">
        <v>749</v>
      </c>
      <c r="G4976" s="2" t="s">
        <v>29</v>
      </c>
      <c r="H4976" s="2" t="s">
        <v>750</v>
      </c>
      <c r="I4976" s="2" t="s">
        <v>31</v>
      </c>
      <c r="J4976" s="2" t="s">
        <v>194</v>
      </c>
      <c r="K4976" s="2" t="s">
        <v>33</v>
      </c>
      <c r="L4976" s="3" t="s">
        <v>248</v>
      </c>
      <c r="M4976" s="3" t="s">
        <v>248</v>
      </c>
      <c r="N4976" s="3" t="s">
        <v>36</v>
      </c>
      <c r="O4976" s="3" t="s">
        <v>37</v>
      </c>
      <c r="P4976" s="2" t="s">
        <v>580</v>
      </c>
      <c r="Q4976" s="2" t="s">
        <v>39</v>
      </c>
      <c r="R4976" s="2" t="s">
        <v>67</v>
      </c>
      <c r="S4976" s="2" t="s">
        <v>68</v>
      </c>
      <c r="T4976" s="2" t="s">
        <v>423</v>
      </c>
      <c r="U4976" s="4"/>
      <c r="V4976" s="4"/>
      <c r="W4976" s="4"/>
    </row>
    <row r="4977" spans="1:23" x14ac:dyDescent="0.2">
      <c r="A4977" s="2" t="s">
        <v>410</v>
      </c>
      <c r="B4977" s="2" t="s">
        <v>411</v>
      </c>
      <c r="C4977" s="2" t="s">
        <v>25</v>
      </c>
      <c r="D4977" s="2" t="s">
        <v>751</v>
      </c>
      <c r="E4977" s="2" t="s">
        <v>728</v>
      </c>
      <c r="F4977" s="2" t="s">
        <v>749</v>
      </c>
      <c r="G4977" s="2" t="s">
        <v>44</v>
      </c>
      <c r="H4977" s="2" t="s">
        <v>750</v>
      </c>
      <c r="I4977" s="2" t="s">
        <v>31</v>
      </c>
      <c r="J4977" s="2" t="s">
        <v>194</v>
      </c>
      <c r="K4977" s="2" t="s">
        <v>33</v>
      </c>
      <c r="L4977" s="3" t="s">
        <v>248</v>
      </c>
      <c r="M4977" s="3" t="s">
        <v>248</v>
      </c>
      <c r="N4977" s="3" t="s">
        <v>37</v>
      </c>
      <c r="O4977" s="3" t="s">
        <v>37</v>
      </c>
      <c r="P4977" s="2" t="s">
        <v>580</v>
      </c>
      <c r="Q4977" s="2" t="s">
        <v>74</v>
      </c>
      <c r="R4977" s="2" t="s">
        <v>279</v>
      </c>
      <c r="S4977" s="2" t="s">
        <v>280</v>
      </c>
      <c r="T4977" s="2" t="s">
        <v>423</v>
      </c>
      <c r="U4977" s="2" t="s">
        <v>572</v>
      </c>
      <c r="V4977" s="4"/>
      <c r="W4977" s="4"/>
    </row>
    <row r="4978" spans="1:23" x14ac:dyDescent="0.2">
      <c r="A4978" s="2" t="s">
        <v>410</v>
      </c>
      <c r="B4978" s="2" t="s">
        <v>411</v>
      </c>
      <c r="C4978" s="2" t="s">
        <v>25</v>
      </c>
      <c r="D4978" s="2" t="s">
        <v>752</v>
      </c>
      <c r="E4978" s="2" t="s">
        <v>728</v>
      </c>
      <c r="F4978" s="2" t="s">
        <v>753</v>
      </c>
      <c r="G4978" s="2" t="s">
        <v>29</v>
      </c>
      <c r="H4978" s="2" t="s">
        <v>754</v>
      </c>
      <c r="I4978" s="2" t="s">
        <v>442</v>
      </c>
      <c r="J4978" s="2" t="s">
        <v>194</v>
      </c>
      <c r="K4978" s="2" t="s">
        <v>33</v>
      </c>
      <c r="L4978" s="3" t="s">
        <v>248</v>
      </c>
      <c r="M4978" s="3" t="s">
        <v>248</v>
      </c>
      <c r="N4978" s="3" t="s">
        <v>36</v>
      </c>
      <c r="O4978" s="3" t="s">
        <v>37</v>
      </c>
      <c r="P4978" s="2" t="s">
        <v>755</v>
      </c>
      <c r="Q4978" s="2" t="s">
        <v>39</v>
      </c>
      <c r="R4978" s="2" t="s">
        <v>122</v>
      </c>
      <c r="S4978" s="2" t="s">
        <v>448</v>
      </c>
      <c r="T4978" s="2" t="s">
        <v>739</v>
      </c>
      <c r="U4978" s="4"/>
      <c r="V4978" s="4"/>
      <c r="W4978" s="4"/>
    </row>
    <row r="4979" spans="1:23" x14ac:dyDescent="0.2">
      <c r="A4979" s="2" t="s">
        <v>410</v>
      </c>
      <c r="B4979" s="2" t="s">
        <v>411</v>
      </c>
      <c r="C4979" s="2" t="s">
        <v>25</v>
      </c>
      <c r="D4979" s="2" t="s">
        <v>756</v>
      </c>
      <c r="E4979" s="2" t="s">
        <v>728</v>
      </c>
      <c r="F4979" s="2" t="s">
        <v>753</v>
      </c>
      <c r="G4979" s="2" t="s">
        <v>44</v>
      </c>
      <c r="H4979" s="2" t="s">
        <v>754</v>
      </c>
      <c r="I4979" s="2" t="s">
        <v>442</v>
      </c>
      <c r="J4979" s="2" t="s">
        <v>194</v>
      </c>
      <c r="K4979" s="2" t="s">
        <v>33</v>
      </c>
      <c r="L4979" s="3" t="s">
        <v>248</v>
      </c>
      <c r="M4979" s="3" t="s">
        <v>248</v>
      </c>
      <c r="N4979" s="3" t="s">
        <v>31</v>
      </c>
      <c r="O4979" s="3" t="s">
        <v>37</v>
      </c>
      <c r="P4979" s="2" t="s">
        <v>755</v>
      </c>
      <c r="Q4979" s="2" t="s">
        <v>39</v>
      </c>
      <c r="R4979" s="2" t="s">
        <v>757</v>
      </c>
      <c r="S4979" s="2" t="s">
        <v>48</v>
      </c>
      <c r="T4979" s="2" t="s">
        <v>739</v>
      </c>
      <c r="U4979" s="2" t="s">
        <v>572</v>
      </c>
      <c r="V4979" s="4"/>
      <c r="W4979" s="4"/>
    </row>
    <row r="4980" spans="1:23" x14ac:dyDescent="0.2">
      <c r="A4980" s="2" t="s">
        <v>410</v>
      </c>
      <c r="B4980" s="2" t="s">
        <v>411</v>
      </c>
      <c r="C4980" s="2" t="s">
        <v>25</v>
      </c>
      <c r="D4980" s="2" t="s">
        <v>762</v>
      </c>
      <c r="E4980" s="2" t="s">
        <v>728</v>
      </c>
      <c r="F4980" s="2" t="s">
        <v>763</v>
      </c>
      <c r="G4980" s="2" t="s">
        <v>29</v>
      </c>
      <c r="H4980" s="2" t="s">
        <v>764</v>
      </c>
      <c r="I4980" s="2" t="s">
        <v>442</v>
      </c>
      <c r="J4980" s="2" t="s">
        <v>194</v>
      </c>
      <c r="K4980" s="2" t="s">
        <v>33</v>
      </c>
      <c r="L4980" s="3" t="s">
        <v>248</v>
      </c>
      <c r="M4980" s="3" t="s">
        <v>66</v>
      </c>
      <c r="N4980" s="3" t="s">
        <v>36</v>
      </c>
      <c r="O4980" s="3" t="s">
        <v>37</v>
      </c>
      <c r="P4980" s="2" t="s">
        <v>580</v>
      </c>
      <c r="Q4980" s="2" t="s">
        <v>121</v>
      </c>
      <c r="R4980" s="2" t="s">
        <v>145</v>
      </c>
      <c r="S4980" s="2" t="s">
        <v>605</v>
      </c>
      <c r="T4980" s="2" t="s">
        <v>423</v>
      </c>
      <c r="U4980" s="4"/>
      <c r="V4980" s="4"/>
      <c r="W4980" s="4"/>
    </row>
    <row r="4981" spans="1:23" x14ac:dyDescent="0.2">
      <c r="A4981" s="2" t="s">
        <v>410</v>
      </c>
      <c r="B4981" s="2" t="s">
        <v>411</v>
      </c>
      <c r="C4981" s="2" t="s">
        <v>25</v>
      </c>
      <c r="D4981" s="2" t="s">
        <v>765</v>
      </c>
      <c r="E4981" s="2" t="s">
        <v>728</v>
      </c>
      <c r="F4981" s="2" t="s">
        <v>766</v>
      </c>
      <c r="G4981" s="2" t="s">
        <v>29</v>
      </c>
      <c r="H4981" s="2" t="s">
        <v>767</v>
      </c>
      <c r="I4981" s="2" t="s">
        <v>442</v>
      </c>
      <c r="J4981" s="2" t="s">
        <v>194</v>
      </c>
      <c r="K4981" s="2" t="s">
        <v>33</v>
      </c>
      <c r="L4981" s="3" t="s">
        <v>86</v>
      </c>
      <c r="M4981" s="3" t="s">
        <v>86</v>
      </c>
      <c r="N4981" s="3" t="s">
        <v>36</v>
      </c>
      <c r="O4981" s="3" t="s">
        <v>37</v>
      </c>
      <c r="P4981" s="2" t="s">
        <v>755</v>
      </c>
      <c r="Q4981" s="2" t="s">
        <v>39</v>
      </c>
      <c r="R4981" s="2" t="s">
        <v>87</v>
      </c>
      <c r="S4981" s="2" t="s">
        <v>146</v>
      </c>
      <c r="T4981" s="2" t="s">
        <v>739</v>
      </c>
      <c r="U4981" s="4"/>
      <c r="V4981" s="4"/>
      <c r="W4981" s="4"/>
    </row>
    <row r="4982" spans="1:23" x14ac:dyDescent="0.2">
      <c r="A4982" s="2" t="s">
        <v>410</v>
      </c>
      <c r="B4982" s="2" t="s">
        <v>411</v>
      </c>
      <c r="C4982" s="2" t="s">
        <v>25</v>
      </c>
      <c r="D4982" s="2" t="s">
        <v>768</v>
      </c>
      <c r="E4982" s="2" t="s">
        <v>728</v>
      </c>
      <c r="F4982" s="2" t="s">
        <v>769</v>
      </c>
      <c r="G4982" s="2" t="s">
        <v>29</v>
      </c>
      <c r="H4982" s="2" t="s">
        <v>770</v>
      </c>
      <c r="I4982" s="2" t="s">
        <v>442</v>
      </c>
      <c r="J4982" s="2" t="s">
        <v>194</v>
      </c>
      <c r="K4982" s="2" t="s">
        <v>33</v>
      </c>
      <c r="L4982" s="3" t="s">
        <v>129</v>
      </c>
      <c r="M4982" s="3" t="s">
        <v>129</v>
      </c>
      <c r="N4982" s="3" t="s">
        <v>36</v>
      </c>
      <c r="O4982" s="3" t="s">
        <v>37</v>
      </c>
      <c r="P4982" s="2" t="s">
        <v>738</v>
      </c>
      <c r="Q4982" s="2" t="s">
        <v>139</v>
      </c>
      <c r="R4982" s="2" t="s">
        <v>122</v>
      </c>
      <c r="S4982" s="2" t="s">
        <v>771</v>
      </c>
      <c r="T4982" s="2" t="s">
        <v>739</v>
      </c>
      <c r="U4982" s="4"/>
      <c r="V4982" s="4"/>
      <c r="W4982" s="4"/>
    </row>
    <row r="4983" spans="1:23" x14ac:dyDescent="0.2">
      <c r="A4983" s="2" t="s">
        <v>410</v>
      </c>
      <c r="B4983" s="2" t="s">
        <v>411</v>
      </c>
      <c r="C4983" s="2" t="s">
        <v>25</v>
      </c>
      <c r="D4983" s="2" t="s">
        <v>772</v>
      </c>
      <c r="E4983" s="2" t="s">
        <v>728</v>
      </c>
      <c r="F4983" s="2" t="s">
        <v>769</v>
      </c>
      <c r="G4983" s="2" t="s">
        <v>44</v>
      </c>
      <c r="H4983" s="2" t="s">
        <v>770</v>
      </c>
      <c r="I4983" s="2" t="s">
        <v>442</v>
      </c>
      <c r="J4983" s="2" t="s">
        <v>194</v>
      </c>
      <c r="K4983" s="2" t="s">
        <v>33</v>
      </c>
      <c r="L4983" s="3" t="s">
        <v>129</v>
      </c>
      <c r="M4983" s="3" t="s">
        <v>129</v>
      </c>
      <c r="N4983" s="3" t="s">
        <v>36</v>
      </c>
      <c r="O4983" s="3" t="s">
        <v>37</v>
      </c>
      <c r="P4983" s="2" t="s">
        <v>738</v>
      </c>
      <c r="Q4983" s="2" t="s">
        <v>150</v>
      </c>
      <c r="R4983" s="2" t="s">
        <v>122</v>
      </c>
      <c r="S4983" s="2" t="s">
        <v>771</v>
      </c>
      <c r="T4983" s="2" t="s">
        <v>739</v>
      </c>
      <c r="U4983" s="4"/>
      <c r="V4983" s="4"/>
      <c r="W4983" s="4"/>
    </row>
    <row r="4984" spans="1:23" x14ac:dyDescent="0.2">
      <c r="A4984" s="2" t="s">
        <v>410</v>
      </c>
      <c r="B4984" s="2" t="s">
        <v>589</v>
      </c>
      <c r="C4984" s="2" t="s">
        <v>25</v>
      </c>
      <c r="D4984" s="2" t="s">
        <v>789</v>
      </c>
      <c r="E4984" s="2" t="s">
        <v>775</v>
      </c>
      <c r="F4984" s="2" t="s">
        <v>790</v>
      </c>
      <c r="G4984" s="2" t="s">
        <v>29</v>
      </c>
      <c r="H4984" s="2" t="s">
        <v>791</v>
      </c>
      <c r="I4984" s="2" t="s">
        <v>31</v>
      </c>
      <c r="J4984" s="2" t="s">
        <v>194</v>
      </c>
      <c r="K4984" s="2" t="s">
        <v>33</v>
      </c>
      <c r="L4984" s="3" t="s">
        <v>34</v>
      </c>
      <c r="M4984" s="3" t="s">
        <v>438</v>
      </c>
      <c r="N4984" s="3" t="s">
        <v>36</v>
      </c>
      <c r="O4984" s="3" t="s">
        <v>37</v>
      </c>
      <c r="P4984" s="2" t="s">
        <v>777</v>
      </c>
      <c r="Q4984" s="2" t="s">
        <v>39</v>
      </c>
      <c r="R4984" s="2" t="s">
        <v>47</v>
      </c>
      <c r="S4984" s="2" t="s">
        <v>48</v>
      </c>
      <c r="T4984" s="2" t="s">
        <v>696</v>
      </c>
      <c r="U4984" s="4"/>
      <c r="V4984" s="4"/>
      <c r="W4984" s="4"/>
    </row>
    <row r="4985" spans="1:23" x14ac:dyDescent="0.2">
      <c r="A4985" s="2" t="s">
        <v>410</v>
      </c>
      <c r="B4985" s="2" t="s">
        <v>411</v>
      </c>
      <c r="C4985" s="2" t="s">
        <v>25</v>
      </c>
      <c r="D4985" s="2" t="s">
        <v>5715</v>
      </c>
      <c r="E4985" s="2" t="s">
        <v>413</v>
      </c>
      <c r="F4985" s="2" t="s">
        <v>563</v>
      </c>
      <c r="G4985" s="2" t="s">
        <v>29</v>
      </c>
      <c r="H4985" s="2" t="s">
        <v>564</v>
      </c>
      <c r="I4985" s="2" t="s">
        <v>442</v>
      </c>
      <c r="J4985" s="2" t="s">
        <v>194</v>
      </c>
      <c r="K4985" s="2" t="s">
        <v>33</v>
      </c>
      <c r="L4985" s="3" t="s">
        <v>72</v>
      </c>
      <c r="M4985" s="3" t="s">
        <v>72</v>
      </c>
      <c r="N4985" s="3" t="s">
        <v>31</v>
      </c>
      <c r="O4985" s="3" t="s">
        <v>37</v>
      </c>
      <c r="P4985" s="2" t="s">
        <v>467</v>
      </c>
      <c r="Q4985" s="2" t="s">
        <v>479</v>
      </c>
      <c r="R4985" s="2" t="s">
        <v>79</v>
      </c>
      <c r="S4985" s="2" t="s">
        <v>47</v>
      </c>
      <c r="T4985" s="2" t="s">
        <v>471</v>
      </c>
      <c r="U4985" s="4"/>
      <c r="V4985" s="4"/>
      <c r="W4985" s="4"/>
    </row>
    <row r="4986" spans="1:23" x14ac:dyDescent="0.2">
      <c r="A4986" s="2" t="s">
        <v>410</v>
      </c>
      <c r="B4986" s="2" t="s">
        <v>411</v>
      </c>
      <c r="C4986" s="2" t="s">
        <v>25</v>
      </c>
      <c r="D4986" s="2" t="s">
        <v>5715</v>
      </c>
      <c r="E4986" s="2" t="s">
        <v>413</v>
      </c>
      <c r="F4986" s="2" t="s">
        <v>563</v>
      </c>
      <c r="G4986" s="2" t="s">
        <v>29</v>
      </c>
      <c r="H4986" s="2" t="s">
        <v>564</v>
      </c>
      <c r="I4986" s="2" t="s">
        <v>442</v>
      </c>
      <c r="J4986" s="2" t="s">
        <v>194</v>
      </c>
      <c r="K4986" s="2" t="s">
        <v>33</v>
      </c>
      <c r="L4986" s="3" t="s">
        <v>72</v>
      </c>
      <c r="M4986" s="3" t="s">
        <v>72</v>
      </c>
      <c r="N4986" s="3" t="s">
        <v>31</v>
      </c>
      <c r="O4986" s="3" t="s">
        <v>37</v>
      </c>
      <c r="P4986" s="2" t="s">
        <v>467</v>
      </c>
      <c r="Q4986" s="2" t="s">
        <v>150</v>
      </c>
      <c r="R4986" s="2" t="s">
        <v>79</v>
      </c>
      <c r="S4986" s="2" t="s">
        <v>566</v>
      </c>
      <c r="T4986" s="2" t="s">
        <v>471</v>
      </c>
      <c r="U4986" s="4"/>
      <c r="V4986" s="4"/>
      <c r="W4986" s="4"/>
    </row>
    <row r="4987" spans="1:23" x14ac:dyDescent="0.2">
      <c r="A4987" s="2" t="s">
        <v>410</v>
      </c>
      <c r="B4987" s="2" t="s">
        <v>671</v>
      </c>
      <c r="C4987" s="2" t="s">
        <v>25</v>
      </c>
      <c r="D4987" s="2" t="s">
        <v>5744</v>
      </c>
      <c r="E4987" s="2" t="s">
        <v>673</v>
      </c>
      <c r="F4987" s="2" t="s">
        <v>211</v>
      </c>
      <c r="G4987" s="2" t="s">
        <v>29</v>
      </c>
      <c r="H4987" s="2" t="s">
        <v>5745</v>
      </c>
      <c r="I4987" s="2" t="s">
        <v>137</v>
      </c>
      <c r="J4987" s="2" t="s">
        <v>194</v>
      </c>
      <c r="K4987" s="2" t="s">
        <v>128</v>
      </c>
      <c r="L4987" s="3" t="s">
        <v>37</v>
      </c>
      <c r="M4987" s="3" t="s">
        <v>37</v>
      </c>
      <c r="N4987" s="3" t="s">
        <v>37</v>
      </c>
      <c r="O4987" s="3" t="s">
        <v>37</v>
      </c>
      <c r="P4987" s="2" t="s">
        <v>692</v>
      </c>
      <c r="Q4987" s="2" t="s">
        <v>121</v>
      </c>
      <c r="R4987" s="2" t="s">
        <v>75</v>
      </c>
      <c r="S4987" s="2" t="s">
        <v>76</v>
      </c>
      <c r="T4987" s="2" t="s">
        <v>595</v>
      </c>
      <c r="U4987" s="4"/>
      <c r="V4987" s="4"/>
      <c r="W4987" s="4"/>
    </row>
    <row r="4988" spans="1:23" x14ac:dyDescent="0.2">
      <c r="A4988" s="2" t="s">
        <v>410</v>
      </c>
      <c r="B4988" s="2" t="s">
        <v>671</v>
      </c>
      <c r="C4988" s="2" t="s">
        <v>25</v>
      </c>
      <c r="D4988" s="2" t="s">
        <v>5759</v>
      </c>
      <c r="E4988" s="2" t="s">
        <v>673</v>
      </c>
      <c r="F4988" s="2" t="s">
        <v>264</v>
      </c>
      <c r="G4988" s="2" t="s">
        <v>29</v>
      </c>
      <c r="H4988" s="2" t="s">
        <v>714</v>
      </c>
      <c r="I4988" s="2" t="s">
        <v>442</v>
      </c>
      <c r="J4988" s="2" t="s">
        <v>194</v>
      </c>
      <c r="K4988" s="2" t="s">
        <v>33</v>
      </c>
      <c r="L4988" s="3" t="s">
        <v>72</v>
      </c>
      <c r="M4988" s="3" t="s">
        <v>109</v>
      </c>
      <c r="N4988" s="3" t="s">
        <v>31</v>
      </c>
      <c r="O4988" s="3" t="s">
        <v>37</v>
      </c>
      <c r="P4988" s="2" t="s">
        <v>688</v>
      </c>
      <c r="Q4988" s="2" t="s">
        <v>364</v>
      </c>
      <c r="R4988" s="2" t="s">
        <v>145</v>
      </c>
      <c r="S4988" s="2" t="s">
        <v>605</v>
      </c>
      <c r="T4988" s="2" t="s">
        <v>595</v>
      </c>
      <c r="U4988" s="4"/>
      <c r="V4988" s="4"/>
      <c r="W4988" s="4"/>
    </row>
    <row r="4989" spans="1:23" x14ac:dyDescent="0.2">
      <c r="A4989" s="2" t="s">
        <v>410</v>
      </c>
      <c r="B4989" s="2" t="s">
        <v>411</v>
      </c>
      <c r="C4989" s="2" t="s">
        <v>25</v>
      </c>
      <c r="D4989" s="2" t="s">
        <v>5777</v>
      </c>
      <c r="E4989" s="2" t="s">
        <v>728</v>
      </c>
      <c r="F4989" s="2" t="s">
        <v>749</v>
      </c>
      <c r="G4989" s="2" t="s">
        <v>29</v>
      </c>
      <c r="H4989" s="2" t="s">
        <v>750</v>
      </c>
      <c r="I4989" s="2" t="s">
        <v>31</v>
      </c>
      <c r="J4989" s="2" t="s">
        <v>194</v>
      </c>
      <c r="K4989" s="2" t="s">
        <v>33</v>
      </c>
      <c r="L4989" s="3" t="s">
        <v>248</v>
      </c>
      <c r="M4989" s="3" t="s">
        <v>438</v>
      </c>
      <c r="N4989" s="3" t="s">
        <v>36</v>
      </c>
      <c r="O4989" s="3" t="s">
        <v>37</v>
      </c>
      <c r="P4989" s="2" t="s">
        <v>5406</v>
      </c>
      <c r="Q4989" s="2" t="s">
        <v>121</v>
      </c>
      <c r="R4989" s="2" t="s">
        <v>140</v>
      </c>
      <c r="S4989" s="2" t="s">
        <v>474</v>
      </c>
      <c r="T4989" s="2" t="s">
        <v>739</v>
      </c>
      <c r="U4989" s="4"/>
      <c r="V4989" s="4"/>
      <c r="W4989" s="4"/>
    </row>
    <row r="4990" spans="1:23" x14ac:dyDescent="0.2">
      <c r="A4990" s="2" t="s">
        <v>410</v>
      </c>
      <c r="B4990" s="2" t="s">
        <v>411</v>
      </c>
      <c r="C4990" s="2" t="s">
        <v>25</v>
      </c>
      <c r="D4990" s="2" t="s">
        <v>5778</v>
      </c>
      <c r="E4990" s="2" t="s">
        <v>728</v>
      </c>
      <c r="F4990" s="2" t="s">
        <v>749</v>
      </c>
      <c r="G4990" s="2" t="s">
        <v>44</v>
      </c>
      <c r="H4990" s="2" t="s">
        <v>750</v>
      </c>
      <c r="I4990" s="2" t="s">
        <v>31</v>
      </c>
      <c r="J4990" s="2" t="s">
        <v>194</v>
      </c>
      <c r="K4990" s="2" t="s">
        <v>33</v>
      </c>
      <c r="L4990" s="3" t="s">
        <v>248</v>
      </c>
      <c r="M4990" s="3" t="s">
        <v>72</v>
      </c>
      <c r="N4990" s="3" t="s">
        <v>36</v>
      </c>
      <c r="O4990" s="3" t="s">
        <v>37</v>
      </c>
      <c r="P4990" s="2" t="s">
        <v>5406</v>
      </c>
      <c r="Q4990" s="2" t="s">
        <v>39</v>
      </c>
      <c r="R4990" s="2" t="s">
        <v>47</v>
      </c>
      <c r="S4990" s="2" t="s">
        <v>48</v>
      </c>
      <c r="T4990" s="2" t="s">
        <v>739</v>
      </c>
      <c r="U4990" s="4"/>
      <c r="V4990" s="4"/>
      <c r="W4990" s="4"/>
    </row>
    <row r="4991" spans="1:23" x14ac:dyDescent="0.2">
      <c r="A4991" s="2" t="s">
        <v>410</v>
      </c>
      <c r="B4991" s="2" t="s">
        <v>411</v>
      </c>
      <c r="C4991" s="2" t="s">
        <v>25</v>
      </c>
      <c r="D4991" s="2" t="s">
        <v>5779</v>
      </c>
      <c r="E4991" s="2" t="s">
        <v>728</v>
      </c>
      <c r="F4991" s="2" t="s">
        <v>753</v>
      </c>
      <c r="G4991" s="2" t="s">
        <v>29</v>
      </c>
      <c r="H4991" s="2" t="s">
        <v>754</v>
      </c>
      <c r="I4991" s="2" t="s">
        <v>442</v>
      </c>
      <c r="J4991" s="2" t="s">
        <v>194</v>
      </c>
      <c r="K4991" s="2" t="s">
        <v>33</v>
      </c>
      <c r="L4991" s="3" t="s">
        <v>248</v>
      </c>
      <c r="M4991" s="3" t="s">
        <v>248</v>
      </c>
      <c r="N4991" s="3" t="s">
        <v>36</v>
      </c>
      <c r="O4991" s="3" t="s">
        <v>37</v>
      </c>
      <c r="P4991" s="2" t="s">
        <v>738</v>
      </c>
      <c r="Q4991" s="2" t="s">
        <v>150</v>
      </c>
      <c r="R4991" s="2" t="s">
        <v>122</v>
      </c>
      <c r="S4991" s="2" t="s">
        <v>771</v>
      </c>
      <c r="T4991" s="2" t="s">
        <v>739</v>
      </c>
      <c r="U4991" s="4"/>
      <c r="V4991" s="4"/>
      <c r="W4991" s="4"/>
    </row>
    <row r="4992" spans="1:23" x14ac:dyDescent="0.2">
      <c r="A4992" s="2" t="s">
        <v>410</v>
      </c>
      <c r="B4992" s="2" t="s">
        <v>411</v>
      </c>
      <c r="C4992" s="2" t="s">
        <v>25</v>
      </c>
      <c r="D4992" s="2" t="s">
        <v>5780</v>
      </c>
      <c r="E4992" s="2" t="s">
        <v>728</v>
      </c>
      <c r="F4992" s="2" t="s">
        <v>753</v>
      </c>
      <c r="G4992" s="2" t="s">
        <v>44</v>
      </c>
      <c r="H4992" s="2" t="s">
        <v>754</v>
      </c>
      <c r="I4992" s="2" t="s">
        <v>442</v>
      </c>
      <c r="J4992" s="2" t="s">
        <v>194</v>
      </c>
      <c r="K4992" s="2" t="s">
        <v>33</v>
      </c>
      <c r="L4992" s="3" t="s">
        <v>248</v>
      </c>
      <c r="M4992" s="3" t="s">
        <v>248</v>
      </c>
      <c r="N4992" s="3" t="s">
        <v>36</v>
      </c>
      <c r="O4992" s="3" t="s">
        <v>37</v>
      </c>
      <c r="P4992" s="2" t="s">
        <v>755</v>
      </c>
      <c r="Q4992" s="2" t="s">
        <v>39</v>
      </c>
      <c r="R4992" s="2" t="s">
        <v>87</v>
      </c>
      <c r="S4992" s="2" t="s">
        <v>146</v>
      </c>
      <c r="T4992" s="2" t="s">
        <v>739</v>
      </c>
      <c r="U4992" s="4"/>
      <c r="V4992" s="4"/>
      <c r="W4992" s="4"/>
    </row>
    <row r="4993" spans="1:23" x14ac:dyDescent="0.2">
      <c r="A4993" s="2" t="s">
        <v>410</v>
      </c>
      <c r="B4993" s="2" t="s">
        <v>411</v>
      </c>
      <c r="C4993" s="2" t="s">
        <v>506</v>
      </c>
      <c r="D4993" s="2" t="s">
        <v>5786</v>
      </c>
      <c r="E4993" s="2" t="s">
        <v>728</v>
      </c>
      <c r="F4993" s="2" t="s">
        <v>763</v>
      </c>
      <c r="G4993" s="2" t="s">
        <v>508</v>
      </c>
      <c r="H4993" s="2" t="s">
        <v>764</v>
      </c>
      <c r="I4993" s="2" t="s">
        <v>442</v>
      </c>
      <c r="J4993" s="2" t="s">
        <v>194</v>
      </c>
      <c r="K4993" s="2" t="s">
        <v>33</v>
      </c>
      <c r="L4993" s="3" t="s">
        <v>86</v>
      </c>
      <c r="M4993" s="3" t="s">
        <v>442</v>
      </c>
      <c r="N4993" s="3" t="s">
        <v>37</v>
      </c>
      <c r="O4993" s="3" t="s">
        <v>37</v>
      </c>
      <c r="P4993" s="2" t="s">
        <v>587</v>
      </c>
      <c r="Q4993" s="2" t="s">
        <v>131</v>
      </c>
      <c r="R4993" s="2" t="s">
        <v>67</v>
      </c>
      <c r="S4993" s="2" t="s">
        <v>925</v>
      </c>
      <c r="T4993" s="2" t="s">
        <v>197</v>
      </c>
      <c r="U4993" s="4"/>
      <c r="V4993" s="4"/>
      <c r="W4993" s="4"/>
    </row>
    <row r="4994" spans="1:23" x14ac:dyDescent="0.2">
      <c r="A4994" s="2" t="s">
        <v>410</v>
      </c>
      <c r="B4994" s="2" t="s">
        <v>411</v>
      </c>
      <c r="C4994" s="2" t="s">
        <v>25</v>
      </c>
      <c r="D4994" s="2" t="s">
        <v>5789</v>
      </c>
      <c r="E4994" s="2" t="s">
        <v>728</v>
      </c>
      <c r="F4994" s="2" t="s">
        <v>766</v>
      </c>
      <c r="G4994" s="2" t="s">
        <v>29</v>
      </c>
      <c r="H4994" s="2" t="s">
        <v>767</v>
      </c>
      <c r="I4994" s="2" t="s">
        <v>442</v>
      </c>
      <c r="J4994" s="2" t="s">
        <v>194</v>
      </c>
      <c r="K4994" s="2" t="s">
        <v>33</v>
      </c>
      <c r="L4994" s="3" t="s">
        <v>86</v>
      </c>
      <c r="M4994" s="3" t="s">
        <v>86</v>
      </c>
      <c r="N4994" s="3" t="s">
        <v>31</v>
      </c>
      <c r="O4994" s="3" t="s">
        <v>37</v>
      </c>
      <c r="P4994" s="2" t="s">
        <v>755</v>
      </c>
      <c r="Q4994" s="2" t="s">
        <v>39</v>
      </c>
      <c r="R4994" s="2" t="s">
        <v>122</v>
      </c>
      <c r="S4994" s="2" t="s">
        <v>448</v>
      </c>
      <c r="T4994" s="2" t="s">
        <v>739</v>
      </c>
      <c r="U4994" s="4"/>
      <c r="V4994" s="4"/>
      <c r="W4994" s="4"/>
    </row>
    <row r="4995" spans="1:23" x14ac:dyDescent="0.2">
      <c r="A4995" s="2" t="s">
        <v>410</v>
      </c>
      <c r="B4995" s="2" t="s">
        <v>411</v>
      </c>
      <c r="C4995" s="2" t="s">
        <v>506</v>
      </c>
      <c r="D4995" s="2" t="s">
        <v>5793</v>
      </c>
      <c r="E4995" s="2" t="s">
        <v>728</v>
      </c>
      <c r="F4995" s="2" t="s">
        <v>5213</v>
      </c>
      <c r="G4995" s="2" t="s">
        <v>508</v>
      </c>
      <c r="H4995" s="2" t="s">
        <v>5794</v>
      </c>
      <c r="I4995" s="2" t="s">
        <v>442</v>
      </c>
      <c r="J4995" s="2" t="s">
        <v>194</v>
      </c>
      <c r="K4995" s="2" t="s">
        <v>33</v>
      </c>
      <c r="L4995" s="3" t="s">
        <v>129</v>
      </c>
      <c r="M4995" s="3" t="s">
        <v>104</v>
      </c>
      <c r="N4995" s="3" t="s">
        <v>31</v>
      </c>
      <c r="O4995" s="3" t="s">
        <v>37</v>
      </c>
      <c r="P4995" s="2" t="s">
        <v>587</v>
      </c>
      <c r="Q4995" s="2" t="s">
        <v>150</v>
      </c>
      <c r="R4995" s="2" t="s">
        <v>510</v>
      </c>
      <c r="S4995" s="2" t="s">
        <v>511</v>
      </c>
      <c r="T4995" s="2" t="s">
        <v>197</v>
      </c>
      <c r="U4995" s="4"/>
      <c r="V4995" s="4"/>
      <c r="W4995" s="4"/>
    </row>
    <row r="4996" spans="1:23" x14ac:dyDescent="0.2">
      <c r="A4996" s="2" t="s">
        <v>410</v>
      </c>
      <c r="B4996" s="2" t="s">
        <v>411</v>
      </c>
      <c r="C4996" s="2" t="s">
        <v>25</v>
      </c>
      <c r="D4996" s="2" t="s">
        <v>5795</v>
      </c>
      <c r="E4996" s="2" t="s">
        <v>728</v>
      </c>
      <c r="F4996" s="2" t="s">
        <v>769</v>
      </c>
      <c r="G4996" s="2" t="s">
        <v>29</v>
      </c>
      <c r="H4996" s="2" t="s">
        <v>770</v>
      </c>
      <c r="I4996" s="2" t="s">
        <v>442</v>
      </c>
      <c r="J4996" s="2" t="s">
        <v>194</v>
      </c>
      <c r="K4996" s="2" t="s">
        <v>33</v>
      </c>
      <c r="L4996" s="3" t="s">
        <v>129</v>
      </c>
      <c r="M4996" s="3" t="s">
        <v>119</v>
      </c>
      <c r="N4996" s="3" t="s">
        <v>31</v>
      </c>
      <c r="O4996" s="3" t="s">
        <v>37</v>
      </c>
      <c r="P4996" s="2" t="s">
        <v>738</v>
      </c>
      <c r="Q4996" s="2" t="s">
        <v>139</v>
      </c>
      <c r="R4996" s="2" t="s">
        <v>122</v>
      </c>
      <c r="S4996" s="2" t="s">
        <v>771</v>
      </c>
      <c r="T4996" s="2" t="s">
        <v>739</v>
      </c>
      <c r="U4996" s="4"/>
      <c r="V4996" s="4"/>
      <c r="W4996" s="4"/>
    </row>
    <row r="4997" spans="1:23" x14ac:dyDescent="0.2">
      <c r="A4997" s="2" t="s">
        <v>410</v>
      </c>
      <c r="B4997" s="2" t="s">
        <v>411</v>
      </c>
      <c r="C4997" s="2" t="s">
        <v>506</v>
      </c>
      <c r="D4997" s="2" t="s">
        <v>5796</v>
      </c>
      <c r="E4997" s="2" t="s">
        <v>728</v>
      </c>
      <c r="F4997" s="2" t="s">
        <v>4077</v>
      </c>
      <c r="G4997" s="2" t="s">
        <v>508</v>
      </c>
      <c r="H4997" s="2" t="s">
        <v>5797</v>
      </c>
      <c r="I4997" s="2" t="s">
        <v>442</v>
      </c>
      <c r="J4997" s="2" t="s">
        <v>194</v>
      </c>
      <c r="K4997" s="2" t="s">
        <v>33</v>
      </c>
      <c r="L4997" s="3" t="s">
        <v>129</v>
      </c>
      <c r="M4997" s="3" t="s">
        <v>248</v>
      </c>
      <c r="N4997" s="3" t="s">
        <v>31</v>
      </c>
      <c r="O4997" s="3" t="s">
        <v>37</v>
      </c>
      <c r="P4997" s="2" t="s">
        <v>587</v>
      </c>
      <c r="Q4997" s="2" t="s">
        <v>131</v>
      </c>
      <c r="R4997" s="2" t="s">
        <v>510</v>
      </c>
      <c r="S4997" s="2" t="s">
        <v>5409</v>
      </c>
      <c r="T4997" s="2" t="s">
        <v>197</v>
      </c>
      <c r="U4997" s="4"/>
      <c r="V4997" s="4"/>
      <c r="W4997" s="4"/>
    </row>
    <row r="4998" spans="1:23" x14ac:dyDescent="0.2">
      <c r="A4998" s="2" t="s">
        <v>410</v>
      </c>
      <c r="B4998" s="2" t="s">
        <v>589</v>
      </c>
      <c r="C4998" s="2" t="s">
        <v>25</v>
      </c>
      <c r="D4998" s="2" t="s">
        <v>5809</v>
      </c>
      <c r="E4998" s="2" t="s">
        <v>775</v>
      </c>
      <c r="F4998" s="2" t="s">
        <v>790</v>
      </c>
      <c r="G4998" s="2" t="s">
        <v>29</v>
      </c>
      <c r="H4998" s="2" t="s">
        <v>791</v>
      </c>
      <c r="I4998" s="2" t="s">
        <v>31</v>
      </c>
      <c r="J4998" s="2" t="s">
        <v>194</v>
      </c>
      <c r="K4998" s="2" t="s">
        <v>33</v>
      </c>
      <c r="L4998" s="3" t="s">
        <v>34</v>
      </c>
      <c r="M4998" s="3" t="s">
        <v>86</v>
      </c>
      <c r="N4998" s="3" t="s">
        <v>31</v>
      </c>
      <c r="O4998" s="3" t="s">
        <v>37</v>
      </c>
      <c r="P4998" s="2" t="s">
        <v>777</v>
      </c>
      <c r="Q4998" s="2" t="s">
        <v>39</v>
      </c>
      <c r="R4998" s="2" t="s">
        <v>67</v>
      </c>
      <c r="S4998" s="2" t="s">
        <v>68</v>
      </c>
      <c r="T4998" s="2" t="s">
        <v>696</v>
      </c>
      <c r="U4998" s="4"/>
      <c r="V4998" s="4"/>
      <c r="W4998" s="4"/>
    </row>
    <row r="4999" spans="1:23" x14ac:dyDescent="0.2">
      <c r="A4999" s="2" t="s">
        <v>410</v>
      </c>
      <c r="B4999" s="2" t="s">
        <v>799</v>
      </c>
      <c r="C4999" s="2" t="s">
        <v>25</v>
      </c>
      <c r="D4999" s="2" t="s">
        <v>5858</v>
      </c>
      <c r="E4999" s="2" t="s">
        <v>801</v>
      </c>
      <c r="F4999" s="2" t="s">
        <v>2427</v>
      </c>
      <c r="G4999" s="2" t="s">
        <v>29</v>
      </c>
      <c r="H4999" s="2" t="s">
        <v>5859</v>
      </c>
      <c r="I4999" s="2" t="s">
        <v>204</v>
      </c>
      <c r="J4999" s="2" t="s">
        <v>194</v>
      </c>
      <c r="K4999" s="2" t="s">
        <v>33</v>
      </c>
      <c r="L4999" s="3" t="s">
        <v>137</v>
      </c>
      <c r="M4999" s="3" t="s">
        <v>137</v>
      </c>
      <c r="N4999" s="3" t="s">
        <v>37</v>
      </c>
      <c r="O4999" s="3" t="s">
        <v>37</v>
      </c>
      <c r="P4999" s="2" t="s">
        <v>806</v>
      </c>
      <c r="Q4999" s="4"/>
      <c r="R4999" s="4"/>
      <c r="S4999" s="4"/>
      <c r="T4999" s="2" t="s">
        <v>197</v>
      </c>
      <c r="U4999" s="2" t="s">
        <v>572</v>
      </c>
      <c r="V4999" s="4"/>
      <c r="W4999" s="4"/>
    </row>
    <row r="5000" spans="1:23" x14ac:dyDescent="0.2">
      <c r="A5000" s="2" t="s">
        <v>410</v>
      </c>
      <c r="B5000" s="2" t="s">
        <v>411</v>
      </c>
      <c r="C5000" s="2" t="s">
        <v>25</v>
      </c>
      <c r="D5000" s="2" t="s">
        <v>5941</v>
      </c>
      <c r="E5000" s="2" t="s">
        <v>904</v>
      </c>
      <c r="F5000" s="2" t="s">
        <v>1454</v>
      </c>
      <c r="G5000" s="2" t="s">
        <v>29</v>
      </c>
      <c r="H5000" s="2" t="s">
        <v>5942</v>
      </c>
      <c r="I5000" s="2" t="s">
        <v>442</v>
      </c>
      <c r="J5000" s="2" t="s">
        <v>194</v>
      </c>
      <c r="K5000" s="2" t="s">
        <v>33</v>
      </c>
      <c r="L5000" s="3" t="s">
        <v>72</v>
      </c>
      <c r="M5000" s="3" t="s">
        <v>521</v>
      </c>
      <c r="N5000" s="3" t="s">
        <v>31</v>
      </c>
      <c r="O5000" s="3" t="s">
        <v>37</v>
      </c>
      <c r="P5000" s="2" t="s">
        <v>907</v>
      </c>
      <c r="Q5000" s="2" t="s">
        <v>39</v>
      </c>
      <c r="R5000" s="2" t="s">
        <v>87</v>
      </c>
      <c r="S5000" s="2" t="s">
        <v>146</v>
      </c>
      <c r="T5000" s="2" t="s">
        <v>5414</v>
      </c>
      <c r="U5000" s="4"/>
      <c r="V5000" s="4"/>
      <c r="W5000" s="4"/>
    </row>
    <row r="5001" spans="1:23" x14ac:dyDescent="0.2">
      <c r="A5001" s="2" t="s">
        <v>2095</v>
      </c>
      <c r="B5001" s="2" t="s">
        <v>2707</v>
      </c>
      <c r="C5001" s="2" t="s">
        <v>25</v>
      </c>
      <c r="D5001" s="2" t="s">
        <v>2715</v>
      </c>
      <c r="E5001" s="2" t="s">
        <v>2709</v>
      </c>
      <c r="F5001" s="2" t="s">
        <v>2716</v>
      </c>
      <c r="G5001" s="2" t="s">
        <v>29</v>
      </c>
      <c r="H5001" s="2" t="s">
        <v>2717</v>
      </c>
      <c r="I5001" s="2" t="s">
        <v>37</v>
      </c>
      <c r="J5001" s="2" t="s">
        <v>194</v>
      </c>
      <c r="K5001" s="4"/>
      <c r="L5001" s="3" t="s">
        <v>2718</v>
      </c>
      <c r="M5001" s="3" t="s">
        <v>508</v>
      </c>
      <c r="N5001" s="3" t="s">
        <v>37</v>
      </c>
      <c r="O5001" s="3" t="s">
        <v>37</v>
      </c>
      <c r="P5001" s="2" t="s">
        <v>2511</v>
      </c>
      <c r="Q5001" s="2" t="s">
        <v>161</v>
      </c>
      <c r="R5001" s="2" t="s">
        <v>417</v>
      </c>
      <c r="S5001" s="2" t="s">
        <v>632</v>
      </c>
      <c r="T5001" s="2" t="s">
        <v>1101</v>
      </c>
      <c r="U5001" s="4"/>
      <c r="V5001" s="4"/>
      <c r="W5001" s="4"/>
    </row>
    <row r="5002" spans="1:23" x14ac:dyDescent="0.2">
      <c r="A5002" s="2" t="s">
        <v>2095</v>
      </c>
      <c r="B5002" s="2" t="s">
        <v>2707</v>
      </c>
      <c r="C5002" s="2" t="s">
        <v>25</v>
      </c>
      <c r="D5002" s="2" t="s">
        <v>6931</v>
      </c>
      <c r="E5002" s="2" t="s">
        <v>2709</v>
      </c>
      <c r="F5002" s="2" t="s">
        <v>2716</v>
      </c>
      <c r="G5002" s="2" t="s">
        <v>29</v>
      </c>
      <c r="H5002" s="2" t="s">
        <v>2717</v>
      </c>
      <c r="I5002" s="2" t="s">
        <v>37</v>
      </c>
      <c r="J5002" s="2" t="s">
        <v>194</v>
      </c>
      <c r="K5002" s="4"/>
      <c r="L5002" s="3" t="s">
        <v>5468</v>
      </c>
      <c r="M5002" s="3" t="s">
        <v>2352</v>
      </c>
      <c r="N5002" s="3" t="s">
        <v>37</v>
      </c>
      <c r="O5002" s="3" t="s">
        <v>37</v>
      </c>
      <c r="P5002" s="2" t="s">
        <v>2511</v>
      </c>
      <c r="Q5002" s="2" t="s">
        <v>150</v>
      </c>
      <c r="R5002" s="2" t="s">
        <v>417</v>
      </c>
      <c r="S5002" s="2" t="s">
        <v>632</v>
      </c>
      <c r="T5002" s="2" t="s">
        <v>419</v>
      </c>
      <c r="U5002" s="4"/>
      <c r="V5002" s="4"/>
      <c r="W5002" s="4"/>
    </row>
    <row r="5003" spans="1:23" x14ac:dyDescent="0.2">
      <c r="A5003" s="2" t="s">
        <v>4300</v>
      </c>
      <c r="B5003" s="2" t="s">
        <v>4301</v>
      </c>
      <c r="C5003" s="2" t="s">
        <v>25</v>
      </c>
      <c r="D5003" s="2" t="s">
        <v>4665</v>
      </c>
      <c r="E5003" s="2" t="s">
        <v>4598</v>
      </c>
      <c r="F5003" s="2" t="s">
        <v>4666</v>
      </c>
      <c r="G5003" s="2" t="s">
        <v>29</v>
      </c>
      <c r="H5003" s="2" t="s">
        <v>4667</v>
      </c>
      <c r="I5003" s="2" t="s">
        <v>169</v>
      </c>
      <c r="J5003" s="2" t="s">
        <v>194</v>
      </c>
      <c r="K5003" s="2" t="s">
        <v>33</v>
      </c>
      <c r="L5003" s="3" t="s">
        <v>180</v>
      </c>
      <c r="M5003" s="3" t="s">
        <v>109</v>
      </c>
      <c r="N5003" s="3" t="s">
        <v>37</v>
      </c>
      <c r="O5003" s="3" t="s">
        <v>37</v>
      </c>
      <c r="P5003" s="2" t="s">
        <v>4476</v>
      </c>
      <c r="Q5003" s="2" t="s">
        <v>39</v>
      </c>
      <c r="R5003" s="2" t="s">
        <v>87</v>
      </c>
      <c r="S5003" s="2" t="s">
        <v>88</v>
      </c>
      <c r="T5003" s="2" t="s">
        <v>4350</v>
      </c>
      <c r="U5003" s="2" t="s">
        <v>1019</v>
      </c>
      <c r="V5003" s="4"/>
      <c r="W5003" s="4"/>
    </row>
    <row r="5004" spans="1:23" x14ac:dyDescent="0.2">
      <c r="A5004" s="2" t="s">
        <v>4300</v>
      </c>
      <c r="B5004" s="2" t="s">
        <v>4301</v>
      </c>
      <c r="C5004" s="2" t="s">
        <v>25</v>
      </c>
      <c r="D5004" s="2" t="s">
        <v>4696</v>
      </c>
      <c r="E5004" s="2" t="s">
        <v>4598</v>
      </c>
      <c r="F5004" s="2" t="s">
        <v>2056</v>
      </c>
      <c r="G5004" s="2" t="s">
        <v>29</v>
      </c>
      <c r="H5004" s="2" t="s">
        <v>4667</v>
      </c>
      <c r="I5004" s="2" t="s">
        <v>169</v>
      </c>
      <c r="J5004" s="2" t="s">
        <v>194</v>
      </c>
      <c r="K5004" s="2" t="s">
        <v>33</v>
      </c>
      <c r="L5004" s="3" t="s">
        <v>36</v>
      </c>
      <c r="M5004" s="3" t="s">
        <v>31</v>
      </c>
      <c r="N5004" s="3" t="s">
        <v>37</v>
      </c>
      <c r="O5004" s="3" t="s">
        <v>37</v>
      </c>
      <c r="P5004" s="2" t="s">
        <v>4476</v>
      </c>
      <c r="Q5004" s="2" t="s">
        <v>39</v>
      </c>
      <c r="R5004" s="2" t="s">
        <v>87</v>
      </c>
      <c r="S5004" s="2" t="s">
        <v>88</v>
      </c>
      <c r="T5004" s="2" t="s">
        <v>4350</v>
      </c>
      <c r="U5004" s="2" t="s">
        <v>1019</v>
      </c>
      <c r="V5004" s="4"/>
      <c r="W5004" s="4"/>
    </row>
    <row r="5005" spans="1:23" x14ac:dyDescent="0.2">
      <c r="A5005" s="2" t="s">
        <v>4300</v>
      </c>
      <c r="B5005" s="2" t="s">
        <v>4301</v>
      </c>
      <c r="C5005" s="2" t="s">
        <v>25</v>
      </c>
      <c r="D5005" s="2" t="s">
        <v>8051</v>
      </c>
      <c r="E5005" s="2" t="s">
        <v>4598</v>
      </c>
      <c r="F5005" s="2" t="s">
        <v>4666</v>
      </c>
      <c r="G5005" s="2" t="s">
        <v>29</v>
      </c>
      <c r="H5005" s="2" t="s">
        <v>4667</v>
      </c>
      <c r="I5005" s="2" t="s">
        <v>169</v>
      </c>
      <c r="J5005" s="2" t="s">
        <v>194</v>
      </c>
      <c r="K5005" s="2" t="s">
        <v>33</v>
      </c>
      <c r="L5005" s="3" t="s">
        <v>180</v>
      </c>
      <c r="M5005" s="3" t="s">
        <v>521</v>
      </c>
      <c r="N5005" s="3" t="s">
        <v>36</v>
      </c>
      <c r="O5005" s="3" t="s">
        <v>37</v>
      </c>
      <c r="P5005" s="2" t="s">
        <v>4476</v>
      </c>
      <c r="Q5005" s="2" t="s">
        <v>39</v>
      </c>
      <c r="R5005" s="2" t="s">
        <v>87</v>
      </c>
      <c r="S5005" s="2" t="s">
        <v>88</v>
      </c>
      <c r="T5005" s="2" t="s">
        <v>4350</v>
      </c>
      <c r="U5005" s="2" t="s">
        <v>1019</v>
      </c>
      <c r="V5005" s="4"/>
      <c r="W5005" s="4"/>
    </row>
    <row r="5006" spans="1:23" x14ac:dyDescent="0.2">
      <c r="A5006" s="2" t="s">
        <v>4300</v>
      </c>
      <c r="B5006" s="2" t="s">
        <v>4301</v>
      </c>
      <c r="C5006" s="2" t="s">
        <v>25</v>
      </c>
      <c r="D5006" s="2" t="s">
        <v>8077</v>
      </c>
      <c r="E5006" s="2" t="s">
        <v>4598</v>
      </c>
      <c r="F5006" s="2" t="s">
        <v>2056</v>
      </c>
      <c r="G5006" s="2" t="s">
        <v>29</v>
      </c>
      <c r="H5006" s="2" t="s">
        <v>4667</v>
      </c>
      <c r="I5006" s="2" t="s">
        <v>169</v>
      </c>
      <c r="J5006" s="2" t="s">
        <v>194</v>
      </c>
      <c r="K5006" s="2" t="s">
        <v>33</v>
      </c>
      <c r="L5006" s="3" t="s">
        <v>438</v>
      </c>
      <c r="M5006" s="3" t="s">
        <v>169</v>
      </c>
      <c r="N5006" s="3" t="s">
        <v>36</v>
      </c>
      <c r="O5006" s="3" t="s">
        <v>37</v>
      </c>
      <c r="P5006" s="2" t="s">
        <v>4476</v>
      </c>
      <c r="Q5006" s="2" t="s">
        <v>39</v>
      </c>
      <c r="R5006" s="2" t="s">
        <v>87</v>
      </c>
      <c r="S5006" s="2" t="s">
        <v>88</v>
      </c>
      <c r="T5006" s="2" t="s">
        <v>4350</v>
      </c>
      <c r="U5006" s="2" t="s">
        <v>1019</v>
      </c>
      <c r="V5006" s="4"/>
      <c r="W5006" s="4"/>
    </row>
  </sheetData>
  <sortState xmlns:xlrd2="http://schemas.microsoft.com/office/spreadsheetml/2017/richdata2" ref="A2:X5011">
    <sortCondition ref="J2:J501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B05B-DA86-A247-89C8-1EE4AF14DBFE}">
  <dimension ref="A3:F52"/>
  <sheetViews>
    <sheetView topLeftCell="A30" workbookViewId="0">
      <selection activeCell="E21" sqref="E21"/>
    </sheetView>
  </sheetViews>
  <sheetFormatPr baseColWidth="10" defaultRowHeight="15" x14ac:dyDescent="0.2"/>
  <cols>
    <col min="1" max="1" width="25" bestFit="1" customWidth="1"/>
    <col min="2" max="2" width="11.83203125" bestFit="1" customWidth="1"/>
    <col min="4" max="4" width="22.5" customWidth="1"/>
    <col min="5" max="5" width="24.83203125" customWidth="1"/>
  </cols>
  <sheetData>
    <row r="3" spans="1:6" x14ac:dyDescent="0.2">
      <c r="A3" s="50" t="s">
        <v>14196</v>
      </c>
      <c r="B3" t="s">
        <v>14199</v>
      </c>
      <c r="D3" s="51" t="s">
        <v>24</v>
      </c>
      <c r="E3" s="52">
        <v>26</v>
      </c>
      <c r="F3" s="5">
        <f>COUNTA(D3:D49)</f>
        <v>47</v>
      </c>
    </row>
    <row r="4" spans="1:6" x14ac:dyDescent="0.2">
      <c r="A4" s="51" t="s">
        <v>24</v>
      </c>
      <c r="B4" s="52">
        <v>26</v>
      </c>
      <c r="D4" s="51" t="s">
        <v>2096</v>
      </c>
      <c r="E4" s="52">
        <v>15</v>
      </c>
    </row>
    <row r="5" spans="1:6" x14ac:dyDescent="0.2">
      <c r="A5" s="51" t="s">
        <v>2096</v>
      </c>
      <c r="B5" s="52">
        <v>15</v>
      </c>
      <c r="D5" s="51" t="s">
        <v>2129</v>
      </c>
      <c r="E5" s="52">
        <v>6</v>
      </c>
    </row>
    <row r="6" spans="1:6" x14ac:dyDescent="0.2">
      <c r="A6" s="51" t="s">
        <v>2129</v>
      </c>
      <c r="B6" s="52">
        <v>6</v>
      </c>
      <c r="D6" s="51" t="s">
        <v>2225</v>
      </c>
      <c r="E6" s="52">
        <v>44</v>
      </c>
    </row>
    <row r="7" spans="1:6" x14ac:dyDescent="0.2">
      <c r="A7" s="51" t="s">
        <v>2225</v>
      </c>
      <c r="B7" s="52">
        <v>44</v>
      </c>
      <c r="D7" s="51" t="s">
        <v>2295</v>
      </c>
      <c r="E7" s="52">
        <v>83</v>
      </c>
    </row>
    <row r="8" spans="1:6" x14ac:dyDescent="0.2">
      <c r="A8" s="51" t="s">
        <v>2295</v>
      </c>
      <c r="B8" s="52">
        <v>83</v>
      </c>
      <c r="D8" s="51" t="s">
        <v>99</v>
      </c>
      <c r="E8" s="52">
        <v>12</v>
      </c>
    </row>
    <row r="9" spans="1:6" x14ac:dyDescent="0.2">
      <c r="A9" s="51" t="s">
        <v>99</v>
      </c>
      <c r="B9" s="52">
        <v>12</v>
      </c>
      <c r="D9" s="51" t="s">
        <v>2433</v>
      </c>
      <c r="E9" s="52">
        <v>61</v>
      </c>
    </row>
    <row r="10" spans="1:6" x14ac:dyDescent="0.2">
      <c r="A10" s="51" t="s">
        <v>2433</v>
      </c>
      <c r="B10" s="52">
        <v>61</v>
      </c>
      <c r="D10" s="51" t="s">
        <v>589</v>
      </c>
      <c r="E10" s="52">
        <v>42</v>
      </c>
    </row>
    <row r="11" spans="1:6" x14ac:dyDescent="0.2">
      <c r="A11" s="51" t="s">
        <v>589</v>
      </c>
      <c r="B11" s="52">
        <v>42</v>
      </c>
      <c r="D11" s="51" t="s">
        <v>2519</v>
      </c>
      <c r="E11" s="52">
        <v>22</v>
      </c>
    </row>
    <row r="12" spans="1:6" x14ac:dyDescent="0.2">
      <c r="A12" s="51" t="s">
        <v>2519</v>
      </c>
      <c r="B12" s="52">
        <v>22</v>
      </c>
      <c r="D12" s="51" t="s">
        <v>2556</v>
      </c>
      <c r="E12" s="52">
        <v>47</v>
      </c>
    </row>
    <row r="13" spans="1:6" x14ac:dyDescent="0.2">
      <c r="A13" s="51" t="s">
        <v>2556</v>
      </c>
      <c r="B13" s="52">
        <v>47</v>
      </c>
      <c r="D13" s="51" t="s">
        <v>2603</v>
      </c>
      <c r="E13" s="52">
        <v>21</v>
      </c>
    </row>
    <row r="14" spans="1:6" x14ac:dyDescent="0.2">
      <c r="A14" s="51" t="s">
        <v>2603</v>
      </c>
      <c r="B14" s="52">
        <v>21</v>
      </c>
      <c r="D14" s="51" t="s">
        <v>2674</v>
      </c>
      <c r="E14" s="52">
        <v>25</v>
      </c>
    </row>
    <row r="15" spans="1:6" x14ac:dyDescent="0.2">
      <c r="A15" s="51" t="s">
        <v>2674</v>
      </c>
      <c r="B15" s="52">
        <v>25</v>
      </c>
      <c r="D15" s="51" t="s">
        <v>2707</v>
      </c>
      <c r="E15" s="52">
        <v>59</v>
      </c>
    </row>
    <row r="16" spans="1:6" x14ac:dyDescent="0.2">
      <c r="A16" s="51" t="s">
        <v>2707</v>
      </c>
      <c r="B16" s="52">
        <v>59</v>
      </c>
      <c r="D16" s="51" t="s">
        <v>2918</v>
      </c>
      <c r="E16" s="52">
        <v>73</v>
      </c>
    </row>
    <row r="17" spans="1:5" x14ac:dyDescent="0.2">
      <c r="A17" s="51" t="s">
        <v>2918</v>
      </c>
      <c r="B17" s="52">
        <v>73</v>
      </c>
      <c r="D17" s="51" t="s">
        <v>1040</v>
      </c>
      <c r="E17" s="52">
        <v>100</v>
      </c>
    </row>
    <row r="18" spans="1:5" x14ac:dyDescent="0.2">
      <c r="A18" s="51" t="s">
        <v>1040</v>
      </c>
      <c r="B18" s="52">
        <v>100</v>
      </c>
      <c r="D18" s="51" t="s">
        <v>222</v>
      </c>
      <c r="E18" s="52">
        <v>32</v>
      </c>
    </row>
    <row r="19" spans="1:5" x14ac:dyDescent="0.2">
      <c r="A19" s="51" t="s">
        <v>222</v>
      </c>
      <c r="B19" s="52">
        <v>32</v>
      </c>
      <c r="D19" s="51" t="s">
        <v>3029</v>
      </c>
      <c r="E19" s="52">
        <v>14</v>
      </c>
    </row>
    <row r="20" spans="1:5" x14ac:dyDescent="0.2">
      <c r="A20" s="51" t="s">
        <v>3029</v>
      </c>
      <c r="B20" s="52">
        <v>14</v>
      </c>
      <c r="D20" s="51" t="s">
        <v>3110</v>
      </c>
      <c r="E20" s="52">
        <v>36</v>
      </c>
    </row>
    <row r="21" spans="1:5" x14ac:dyDescent="0.2">
      <c r="A21" s="51" t="s">
        <v>3110</v>
      </c>
      <c r="B21" s="52">
        <v>36</v>
      </c>
      <c r="D21" s="51" t="s">
        <v>1242</v>
      </c>
      <c r="E21" s="52">
        <v>101</v>
      </c>
    </row>
    <row r="22" spans="1:5" x14ac:dyDescent="0.2">
      <c r="A22" s="51" t="s">
        <v>1242</v>
      </c>
      <c r="B22" s="52">
        <v>101</v>
      </c>
      <c r="D22" s="51" t="s">
        <v>3048</v>
      </c>
      <c r="E22" s="52">
        <v>36</v>
      </c>
    </row>
    <row r="23" spans="1:5" x14ac:dyDescent="0.2">
      <c r="A23" s="51" t="s">
        <v>3048</v>
      </c>
      <c r="B23" s="52">
        <v>36</v>
      </c>
      <c r="D23" s="51" t="s">
        <v>1236</v>
      </c>
      <c r="E23" s="52">
        <v>1</v>
      </c>
    </row>
    <row r="24" spans="1:5" x14ac:dyDescent="0.2">
      <c r="A24" s="51" t="s">
        <v>1236</v>
      </c>
      <c r="B24" s="52">
        <v>1</v>
      </c>
      <c r="D24" s="51" t="s">
        <v>4151</v>
      </c>
      <c r="E24" s="52">
        <v>130</v>
      </c>
    </row>
    <row r="25" spans="1:5" x14ac:dyDescent="0.2">
      <c r="A25" s="51" t="s">
        <v>4151</v>
      </c>
      <c r="B25" s="52">
        <v>130</v>
      </c>
      <c r="D25" s="51" t="s">
        <v>671</v>
      </c>
      <c r="E25" s="52">
        <v>35</v>
      </c>
    </row>
    <row r="26" spans="1:5" x14ac:dyDescent="0.2">
      <c r="A26" s="51" t="s">
        <v>671</v>
      </c>
      <c r="B26" s="52">
        <v>35</v>
      </c>
      <c r="D26" s="51" t="s">
        <v>2823</v>
      </c>
      <c r="E26" s="52">
        <v>65</v>
      </c>
    </row>
    <row r="27" spans="1:5" x14ac:dyDescent="0.2">
      <c r="A27" s="51" t="s">
        <v>2823</v>
      </c>
      <c r="B27" s="52">
        <v>65</v>
      </c>
      <c r="D27" s="51" t="s">
        <v>290</v>
      </c>
      <c r="E27" s="52">
        <v>42</v>
      </c>
    </row>
    <row r="28" spans="1:5" x14ac:dyDescent="0.2">
      <c r="A28" s="51" t="s">
        <v>290</v>
      </c>
      <c r="B28" s="52">
        <v>42</v>
      </c>
      <c r="D28" s="51" t="s">
        <v>344</v>
      </c>
      <c r="E28" s="52">
        <v>23</v>
      </c>
    </row>
    <row r="29" spans="1:5" x14ac:dyDescent="0.2">
      <c r="A29" s="51" t="s">
        <v>344</v>
      </c>
      <c r="B29" s="52">
        <v>23</v>
      </c>
      <c r="D29" s="51" t="s">
        <v>3188</v>
      </c>
      <c r="E29" s="52">
        <v>87</v>
      </c>
    </row>
    <row r="30" spans="1:5" x14ac:dyDescent="0.2">
      <c r="A30" s="51" t="s">
        <v>3188</v>
      </c>
      <c r="B30" s="52">
        <v>87</v>
      </c>
      <c r="D30" s="51" t="s">
        <v>411</v>
      </c>
      <c r="E30" s="52">
        <v>325</v>
      </c>
    </row>
    <row r="31" spans="1:5" x14ac:dyDescent="0.2">
      <c r="A31" s="51" t="s">
        <v>411</v>
      </c>
      <c r="B31" s="52">
        <v>325</v>
      </c>
      <c r="D31" s="51" t="s">
        <v>4363</v>
      </c>
      <c r="E31" s="52">
        <v>46</v>
      </c>
    </row>
    <row r="32" spans="1:5" x14ac:dyDescent="0.2">
      <c r="A32" s="51" t="s">
        <v>4363</v>
      </c>
      <c r="B32" s="52">
        <v>46</v>
      </c>
      <c r="D32" s="51" t="s">
        <v>4606</v>
      </c>
      <c r="E32" s="52">
        <v>108</v>
      </c>
    </row>
    <row r="33" spans="1:5" x14ac:dyDescent="0.2">
      <c r="A33" s="51" t="s">
        <v>4606</v>
      </c>
      <c r="B33" s="52">
        <v>108</v>
      </c>
      <c r="D33" s="51" t="s">
        <v>1359</v>
      </c>
      <c r="E33" s="52">
        <v>77</v>
      </c>
    </row>
    <row r="34" spans="1:5" x14ac:dyDescent="0.2">
      <c r="A34" s="51" t="s">
        <v>1359</v>
      </c>
      <c r="B34" s="52">
        <v>77</v>
      </c>
      <c r="D34" s="51" t="s">
        <v>3159</v>
      </c>
      <c r="E34" s="52">
        <v>48</v>
      </c>
    </row>
    <row r="35" spans="1:5" x14ac:dyDescent="0.2">
      <c r="A35" s="51" t="s">
        <v>3159</v>
      </c>
      <c r="B35" s="52">
        <v>48</v>
      </c>
      <c r="D35" s="51" t="s">
        <v>1544</v>
      </c>
      <c r="E35" s="52">
        <v>13</v>
      </c>
    </row>
    <row r="36" spans="1:5" x14ac:dyDescent="0.2">
      <c r="A36" s="51" t="s">
        <v>1544</v>
      </c>
      <c r="B36" s="52">
        <v>13</v>
      </c>
      <c r="D36" s="51" t="s">
        <v>1707</v>
      </c>
      <c r="E36" s="52">
        <v>7</v>
      </c>
    </row>
    <row r="37" spans="1:5" x14ac:dyDescent="0.2">
      <c r="A37" s="51" t="s">
        <v>1707</v>
      </c>
      <c r="B37" s="52">
        <v>7</v>
      </c>
      <c r="D37" s="51" t="s">
        <v>2287</v>
      </c>
      <c r="E37" s="52">
        <v>30</v>
      </c>
    </row>
    <row r="38" spans="1:5" x14ac:dyDescent="0.2">
      <c r="A38" s="51" t="s">
        <v>2287</v>
      </c>
      <c r="B38" s="52">
        <v>30</v>
      </c>
      <c r="D38" s="51" t="s">
        <v>3397</v>
      </c>
      <c r="E38" s="52">
        <v>49</v>
      </c>
    </row>
    <row r="39" spans="1:5" x14ac:dyDescent="0.2">
      <c r="A39" s="51" t="s">
        <v>3397</v>
      </c>
      <c r="B39" s="52">
        <v>49</v>
      </c>
      <c r="D39" s="51" t="s">
        <v>3106</v>
      </c>
      <c r="E39" s="52">
        <v>34</v>
      </c>
    </row>
    <row r="40" spans="1:5" x14ac:dyDescent="0.2">
      <c r="A40" s="51" t="s">
        <v>3106</v>
      </c>
      <c r="B40" s="52">
        <v>34</v>
      </c>
      <c r="D40" s="51" t="s">
        <v>3460</v>
      </c>
      <c r="E40" s="52">
        <v>109</v>
      </c>
    </row>
    <row r="41" spans="1:5" x14ac:dyDescent="0.2">
      <c r="A41" s="51" t="s">
        <v>3460</v>
      </c>
      <c r="B41" s="52">
        <v>109</v>
      </c>
      <c r="D41" s="51" t="s">
        <v>1925</v>
      </c>
      <c r="E41" s="52">
        <v>39</v>
      </c>
    </row>
    <row r="42" spans="1:5" x14ac:dyDescent="0.2">
      <c r="A42" s="51" t="s">
        <v>1925</v>
      </c>
      <c r="B42" s="52">
        <v>39</v>
      </c>
      <c r="D42" s="51" t="s">
        <v>3613</v>
      </c>
      <c r="E42" s="52">
        <v>48</v>
      </c>
    </row>
    <row r="43" spans="1:5" x14ac:dyDescent="0.2">
      <c r="A43" s="51" t="s">
        <v>3613</v>
      </c>
      <c r="B43" s="52">
        <v>48</v>
      </c>
      <c r="D43" s="51" t="s">
        <v>1993</v>
      </c>
      <c r="E43" s="52">
        <v>36</v>
      </c>
    </row>
    <row r="44" spans="1:5" x14ac:dyDescent="0.2">
      <c r="A44" s="51" t="s">
        <v>1993</v>
      </c>
      <c r="B44" s="52">
        <v>36</v>
      </c>
      <c r="D44" s="51" t="s">
        <v>381</v>
      </c>
      <c r="E44" s="52">
        <v>14</v>
      </c>
    </row>
    <row r="45" spans="1:5" x14ac:dyDescent="0.2">
      <c r="A45" s="51" t="s">
        <v>381</v>
      </c>
      <c r="B45" s="52">
        <v>14</v>
      </c>
      <c r="D45" s="51" t="s">
        <v>799</v>
      </c>
      <c r="E45" s="52">
        <v>85</v>
      </c>
    </row>
    <row r="46" spans="1:5" x14ac:dyDescent="0.2">
      <c r="A46" s="51" t="s">
        <v>799</v>
      </c>
      <c r="B46" s="52">
        <v>85</v>
      </c>
      <c r="D46" s="51" t="s">
        <v>2642</v>
      </c>
      <c r="E46" s="52">
        <v>188</v>
      </c>
    </row>
    <row r="47" spans="1:5" x14ac:dyDescent="0.2">
      <c r="A47" s="51" t="s">
        <v>2642</v>
      </c>
      <c r="B47" s="52">
        <v>188</v>
      </c>
      <c r="D47" s="51" t="s">
        <v>4086</v>
      </c>
      <c r="E47" s="52">
        <v>18</v>
      </c>
    </row>
    <row r="48" spans="1:5" x14ac:dyDescent="0.2">
      <c r="A48" s="51" t="s">
        <v>4086</v>
      </c>
      <c r="B48" s="52">
        <v>18</v>
      </c>
      <c r="D48" s="51" t="s">
        <v>2512</v>
      </c>
      <c r="E48" s="52">
        <v>60</v>
      </c>
    </row>
    <row r="49" spans="1:5" x14ac:dyDescent="0.2">
      <c r="A49" s="51" t="s">
        <v>2512</v>
      </c>
      <c r="B49" s="52">
        <v>60</v>
      </c>
      <c r="D49" s="51" t="s">
        <v>3975</v>
      </c>
      <c r="E49" s="52">
        <v>101</v>
      </c>
    </row>
    <row r="50" spans="1:5" x14ac:dyDescent="0.2">
      <c r="A50" s="51" t="s">
        <v>3975</v>
      </c>
      <c r="B50" s="52">
        <v>101</v>
      </c>
      <c r="D50" s="51" t="s">
        <v>14197</v>
      </c>
      <c r="E50" s="52"/>
    </row>
    <row r="51" spans="1:5" x14ac:dyDescent="0.2">
      <c r="A51" s="51" t="s">
        <v>14197</v>
      </c>
      <c r="B51" s="52"/>
      <c r="D51" s="53" t="s">
        <v>14198</v>
      </c>
      <c r="E51" s="54">
        <v>2673</v>
      </c>
    </row>
    <row r="52" spans="1:5" x14ac:dyDescent="0.2">
      <c r="A52" s="51" t="s">
        <v>14198</v>
      </c>
      <c r="B52" s="52">
        <v>2673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3CD62-F40F-0947-971E-C410D5B17F28}">
  <dimension ref="A1:H219"/>
  <sheetViews>
    <sheetView workbookViewId="0">
      <selection activeCell="C218" sqref="C218"/>
    </sheetView>
  </sheetViews>
  <sheetFormatPr baseColWidth="10" defaultColWidth="8.83203125" defaultRowHeight="15" x14ac:dyDescent="0.2"/>
  <cols>
    <col min="1" max="1" width="24" style="25" customWidth="1"/>
    <col min="2" max="2" width="34.83203125" style="25" customWidth="1"/>
    <col min="3" max="3" width="82" style="36" customWidth="1"/>
    <col min="4" max="4" width="10.5" customWidth="1"/>
    <col min="8" max="8" width="42.1640625" customWidth="1"/>
  </cols>
  <sheetData>
    <row r="1" spans="1:8" ht="16" x14ac:dyDescent="0.2">
      <c r="A1" s="19" t="s">
        <v>8569</v>
      </c>
      <c r="B1" s="19" t="s">
        <v>8570</v>
      </c>
      <c r="C1" s="20" t="s">
        <v>8571</v>
      </c>
      <c r="D1" s="21" t="s">
        <v>8572</v>
      </c>
      <c r="E1" s="21" t="s">
        <v>8573</v>
      </c>
    </row>
    <row r="2" spans="1:8" ht="96" x14ac:dyDescent="0.2">
      <c r="A2" s="22" t="s">
        <v>8574</v>
      </c>
      <c r="B2" s="22" t="s">
        <v>30</v>
      </c>
      <c r="C2" s="23" t="s">
        <v>8568</v>
      </c>
      <c r="D2" s="18"/>
      <c r="E2" s="24">
        <v>1</v>
      </c>
    </row>
    <row r="3" spans="1:8" ht="112" x14ac:dyDescent="0.2">
      <c r="A3" s="25" t="s">
        <v>8575</v>
      </c>
      <c r="B3" s="25" t="s">
        <v>8576</v>
      </c>
      <c r="C3" s="26" t="s">
        <v>8577</v>
      </c>
      <c r="D3" s="27"/>
      <c r="E3" s="28">
        <v>1</v>
      </c>
      <c r="H3" s="29" t="s">
        <v>8578</v>
      </c>
    </row>
    <row r="4" spans="1:8" ht="32" x14ac:dyDescent="0.2">
      <c r="A4" s="25" t="s">
        <v>8579</v>
      </c>
      <c r="B4" s="25" t="s">
        <v>8580</v>
      </c>
      <c r="C4" s="23" t="s">
        <v>8581</v>
      </c>
      <c r="D4" s="27"/>
      <c r="E4" s="28">
        <v>1</v>
      </c>
      <c r="H4" s="29"/>
    </row>
    <row r="5" spans="1:8" ht="80" x14ac:dyDescent="0.2">
      <c r="A5" s="25" t="s">
        <v>8582</v>
      </c>
      <c r="B5" s="25" t="s">
        <v>8583</v>
      </c>
      <c r="C5" s="23" t="s">
        <v>8584</v>
      </c>
      <c r="D5" s="27"/>
      <c r="E5" s="28">
        <v>1</v>
      </c>
      <c r="H5" s="29"/>
    </row>
    <row r="6" spans="1:8" ht="48" x14ac:dyDescent="0.2">
      <c r="A6" s="25" t="s">
        <v>8585</v>
      </c>
      <c r="B6" s="25" t="s">
        <v>8586</v>
      </c>
      <c r="C6" s="23" t="s">
        <v>8587</v>
      </c>
      <c r="D6" s="27"/>
      <c r="E6" s="28">
        <v>1</v>
      </c>
      <c r="H6" s="29"/>
    </row>
    <row r="7" spans="1:8" ht="112" x14ac:dyDescent="0.2">
      <c r="A7" s="25" t="s">
        <v>8588</v>
      </c>
      <c r="B7" s="25" t="s">
        <v>8589</v>
      </c>
      <c r="C7" s="26" t="s">
        <v>8590</v>
      </c>
      <c r="E7" s="30">
        <v>1</v>
      </c>
    </row>
    <row r="8" spans="1:8" ht="80" x14ac:dyDescent="0.2">
      <c r="A8" s="25" t="s">
        <v>8591</v>
      </c>
      <c r="B8" s="25" t="s">
        <v>8592</v>
      </c>
      <c r="C8" s="23" t="s">
        <v>8593</v>
      </c>
      <c r="E8" s="30">
        <v>1</v>
      </c>
    </row>
    <row r="9" spans="1:8" ht="96" x14ac:dyDescent="0.2">
      <c r="A9" s="25" t="s">
        <v>8594</v>
      </c>
      <c r="B9" s="25" t="s">
        <v>8595</v>
      </c>
      <c r="C9" s="26" t="s">
        <v>8596</v>
      </c>
      <c r="D9" s="30">
        <v>1</v>
      </c>
    </row>
    <row r="10" spans="1:8" ht="48" x14ac:dyDescent="0.2">
      <c r="A10" s="25" t="s">
        <v>8597</v>
      </c>
      <c r="B10" s="25" t="s">
        <v>8598</v>
      </c>
      <c r="C10" s="23" t="s">
        <v>8599</v>
      </c>
      <c r="E10" s="30">
        <v>1</v>
      </c>
    </row>
    <row r="11" spans="1:8" ht="48" x14ac:dyDescent="0.2">
      <c r="A11" s="25" t="s">
        <v>8600</v>
      </c>
      <c r="B11" s="25" t="s">
        <v>8601</v>
      </c>
      <c r="C11" s="26" t="s">
        <v>8602</v>
      </c>
      <c r="D11" s="30">
        <v>1</v>
      </c>
    </row>
    <row r="12" spans="1:8" ht="144" x14ac:dyDescent="0.2">
      <c r="A12" s="25" t="s">
        <v>8603</v>
      </c>
      <c r="B12" s="25" t="s">
        <v>8604</v>
      </c>
      <c r="C12" s="26" t="s">
        <v>8605</v>
      </c>
      <c r="D12" s="30">
        <v>1</v>
      </c>
    </row>
    <row r="13" spans="1:8" ht="32" x14ac:dyDescent="0.2">
      <c r="A13" s="25" t="s">
        <v>8606</v>
      </c>
      <c r="B13" s="25" t="s">
        <v>8607</v>
      </c>
      <c r="C13" s="23" t="s">
        <v>8608</v>
      </c>
      <c r="E13" s="30">
        <v>1</v>
      </c>
    </row>
    <row r="14" spans="1:8" ht="48" x14ac:dyDescent="0.2">
      <c r="A14" s="25" t="s">
        <v>8609</v>
      </c>
      <c r="B14" s="25" t="s">
        <v>8610</v>
      </c>
      <c r="C14" s="23" t="s">
        <v>8611</v>
      </c>
      <c r="D14" s="30">
        <v>1</v>
      </c>
    </row>
    <row r="15" spans="1:8" ht="48" x14ac:dyDescent="0.2">
      <c r="A15" s="25" t="s">
        <v>8612</v>
      </c>
      <c r="B15" s="25" t="s">
        <v>8613</v>
      </c>
      <c r="C15" s="23" t="s">
        <v>8614</v>
      </c>
      <c r="E15" s="30">
        <v>1</v>
      </c>
    </row>
    <row r="16" spans="1:8" ht="80" x14ac:dyDescent="0.2">
      <c r="A16" s="25" t="s">
        <v>8615</v>
      </c>
      <c r="B16" s="25" t="s">
        <v>8616</v>
      </c>
      <c r="C16" s="23" t="s">
        <v>8617</v>
      </c>
      <c r="E16" s="30">
        <v>1</v>
      </c>
    </row>
    <row r="17" spans="1:5" ht="96" x14ac:dyDescent="0.2">
      <c r="A17" s="25" t="s">
        <v>8618</v>
      </c>
      <c r="B17" s="25" t="s">
        <v>6566</v>
      </c>
      <c r="C17" s="31" t="s">
        <v>8619</v>
      </c>
      <c r="D17" s="30">
        <v>1</v>
      </c>
    </row>
    <row r="18" spans="1:5" ht="96" x14ac:dyDescent="0.2">
      <c r="A18" s="25" t="s">
        <v>8620</v>
      </c>
      <c r="B18" s="25" t="s">
        <v>8621</v>
      </c>
      <c r="C18" s="23" t="s">
        <v>8622</v>
      </c>
      <c r="E18" s="30">
        <v>1</v>
      </c>
    </row>
    <row r="19" spans="1:5" ht="80" x14ac:dyDescent="0.2">
      <c r="A19" s="25" t="s">
        <v>8623</v>
      </c>
      <c r="B19" s="25" t="s">
        <v>8624</v>
      </c>
      <c r="C19" s="23" t="s">
        <v>8625</v>
      </c>
      <c r="E19" s="30">
        <v>1</v>
      </c>
    </row>
    <row r="20" spans="1:5" ht="112" x14ac:dyDescent="0.2">
      <c r="A20" s="25" t="s">
        <v>8626</v>
      </c>
      <c r="B20" s="25" t="s">
        <v>8627</v>
      </c>
      <c r="C20" s="23" t="s">
        <v>8628</v>
      </c>
      <c r="D20" s="30">
        <v>1</v>
      </c>
    </row>
    <row r="21" spans="1:5" ht="128" x14ac:dyDescent="0.2">
      <c r="A21" s="25" t="s">
        <v>8629</v>
      </c>
      <c r="B21" s="25" t="s">
        <v>8630</v>
      </c>
      <c r="C21" s="23" t="s">
        <v>8631</v>
      </c>
      <c r="E21" s="30">
        <v>1</v>
      </c>
    </row>
    <row r="22" spans="1:5" ht="96" x14ac:dyDescent="0.2">
      <c r="A22" s="25" t="s">
        <v>8632</v>
      </c>
      <c r="B22" s="25" t="s">
        <v>8633</v>
      </c>
      <c r="C22" s="23" t="s">
        <v>8634</v>
      </c>
      <c r="E22" s="30">
        <v>1</v>
      </c>
    </row>
    <row r="23" spans="1:5" ht="112" x14ac:dyDescent="0.2">
      <c r="A23" s="25" t="s">
        <v>8635</v>
      </c>
      <c r="B23" s="25" t="s">
        <v>8636</v>
      </c>
      <c r="C23" s="23" t="s">
        <v>8637</v>
      </c>
      <c r="D23" s="30">
        <v>1</v>
      </c>
    </row>
    <row r="24" spans="1:5" ht="80" x14ac:dyDescent="0.2">
      <c r="A24" s="25" t="s">
        <v>8638</v>
      </c>
      <c r="B24" s="25" t="s">
        <v>8639</v>
      </c>
      <c r="C24" s="23" t="s">
        <v>8640</v>
      </c>
      <c r="D24" s="30">
        <v>1</v>
      </c>
    </row>
    <row r="25" spans="1:5" ht="96" x14ac:dyDescent="0.2">
      <c r="A25" s="25" t="s">
        <v>8641</v>
      </c>
      <c r="B25" s="25" t="s">
        <v>8642</v>
      </c>
      <c r="C25" s="26" t="s">
        <v>8643</v>
      </c>
      <c r="D25" s="30">
        <v>1</v>
      </c>
    </row>
    <row r="26" spans="1:5" ht="96" x14ac:dyDescent="0.2">
      <c r="A26" s="25" t="s">
        <v>8644</v>
      </c>
      <c r="B26" s="25" t="s">
        <v>8645</v>
      </c>
      <c r="C26" s="26" t="s">
        <v>8646</v>
      </c>
      <c r="D26" s="30">
        <v>1</v>
      </c>
    </row>
    <row r="27" spans="1:5" ht="112" x14ac:dyDescent="0.2">
      <c r="A27" s="25" t="s">
        <v>8647</v>
      </c>
      <c r="B27" s="25" t="s">
        <v>8648</v>
      </c>
      <c r="C27" s="26" t="s">
        <v>8649</v>
      </c>
      <c r="E27" s="30">
        <v>1</v>
      </c>
    </row>
    <row r="28" spans="1:5" ht="112" x14ac:dyDescent="0.2">
      <c r="A28" s="25" t="s">
        <v>8650</v>
      </c>
      <c r="B28" s="25" t="s">
        <v>8651</v>
      </c>
      <c r="C28" s="26" t="s">
        <v>8652</v>
      </c>
      <c r="D28" s="30">
        <v>1</v>
      </c>
    </row>
    <row r="29" spans="1:5" ht="64" x14ac:dyDescent="0.2">
      <c r="A29" s="25" t="s">
        <v>8653</v>
      </c>
      <c r="B29" s="25" t="s">
        <v>8654</v>
      </c>
      <c r="C29" s="23" t="s">
        <v>8655</v>
      </c>
      <c r="D29" s="30">
        <v>1</v>
      </c>
    </row>
    <row r="30" spans="1:5" ht="128" x14ac:dyDescent="0.2">
      <c r="A30" s="25" t="s">
        <v>8656</v>
      </c>
      <c r="B30" s="25" t="s">
        <v>8657</v>
      </c>
      <c r="C30" s="23" t="s">
        <v>8658</v>
      </c>
      <c r="E30" s="30">
        <v>1</v>
      </c>
    </row>
    <row r="31" spans="1:5" ht="80" x14ac:dyDescent="0.2">
      <c r="A31" s="25" t="s">
        <v>8659</v>
      </c>
      <c r="B31" s="25" t="s">
        <v>8660</v>
      </c>
      <c r="C31" s="23" t="s">
        <v>8661</v>
      </c>
      <c r="D31" s="30">
        <v>1</v>
      </c>
    </row>
    <row r="32" spans="1:5" ht="80" x14ac:dyDescent="0.2">
      <c r="A32" s="25" t="s">
        <v>8662</v>
      </c>
      <c r="B32" s="25" t="s">
        <v>8663</v>
      </c>
      <c r="C32" s="23" t="s">
        <v>8664</v>
      </c>
      <c r="D32" s="30">
        <v>1</v>
      </c>
    </row>
    <row r="33" spans="1:5" ht="112" x14ac:dyDescent="0.2">
      <c r="A33" s="25" t="s">
        <v>8665</v>
      </c>
      <c r="B33" s="25" t="s">
        <v>2236</v>
      </c>
      <c r="C33" s="31" t="s">
        <v>8666</v>
      </c>
      <c r="E33" s="30">
        <v>1</v>
      </c>
    </row>
    <row r="34" spans="1:5" ht="96" x14ac:dyDescent="0.2">
      <c r="A34" s="25" t="s">
        <v>8667</v>
      </c>
      <c r="B34" s="25" t="s">
        <v>8668</v>
      </c>
      <c r="C34" s="23" t="s">
        <v>8669</v>
      </c>
      <c r="E34" s="30">
        <v>1</v>
      </c>
    </row>
    <row r="35" spans="1:5" ht="64" x14ac:dyDescent="0.2">
      <c r="A35" s="25" t="s">
        <v>8670</v>
      </c>
      <c r="B35" s="25" t="s">
        <v>8671</v>
      </c>
      <c r="C35" s="31" t="s">
        <v>8672</v>
      </c>
      <c r="E35" s="30">
        <v>1</v>
      </c>
    </row>
    <row r="36" spans="1:5" ht="80" x14ac:dyDescent="0.2">
      <c r="A36" s="25" t="s">
        <v>8673</v>
      </c>
      <c r="B36" s="25" t="s">
        <v>8674</v>
      </c>
      <c r="C36" s="23" t="s">
        <v>8675</v>
      </c>
      <c r="D36" s="30">
        <v>1</v>
      </c>
    </row>
    <row r="37" spans="1:5" ht="64" x14ac:dyDescent="0.2">
      <c r="A37" s="25" t="s">
        <v>8676</v>
      </c>
      <c r="B37" s="25" t="s">
        <v>2267</v>
      </c>
      <c r="C37" s="23" t="s">
        <v>8677</v>
      </c>
      <c r="E37" s="30">
        <v>1</v>
      </c>
    </row>
    <row r="38" spans="1:5" ht="64" x14ac:dyDescent="0.2">
      <c r="A38" s="25" t="s">
        <v>8678</v>
      </c>
      <c r="B38" s="25" t="s">
        <v>8679</v>
      </c>
      <c r="C38" s="32" t="s">
        <v>8680</v>
      </c>
      <c r="D38" s="30">
        <v>1</v>
      </c>
    </row>
    <row r="39" spans="1:5" ht="64" x14ac:dyDescent="0.2">
      <c r="A39" s="25" t="s">
        <v>8681</v>
      </c>
      <c r="B39" s="25" t="s">
        <v>8682</v>
      </c>
      <c r="C39" s="23" t="s">
        <v>8683</v>
      </c>
      <c r="E39" s="30">
        <v>1</v>
      </c>
    </row>
    <row r="40" spans="1:5" ht="80" x14ac:dyDescent="0.2">
      <c r="A40" s="25" t="s">
        <v>8684</v>
      </c>
      <c r="B40" s="25" t="s">
        <v>8685</v>
      </c>
      <c r="C40" s="23" t="s">
        <v>8686</v>
      </c>
      <c r="D40" s="30">
        <v>1</v>
      </c>
    </row>
    <row r="41" spans="1:5" ht="112" x14ac:dyDescent="0.2">
      <c r="A41" s="25" t="s">
        <v>8687</v>
      </c>
      <c r="B41" s="25" t="s">
        <v>8688</v>
      </c>
      <c r="C41" s="23" t="s">
        <v>8689</v>
      </c>
      <c r="D41" s="30">
        <v>1</v>
      </c>
    </row>
    <row r="42" spans="1:5" ht="64" x14ac:dyDescent="0.2">
      <c r="A42" s="25" t="s">
        <v>8690</v>
      </c>
      <c r="B42" s="25" t="s">
        <v>8691</v>
      </c>
      <c r="C42" s="23" t="s">
        <v>8692</v>
      </c>
      <c r="D42" s="30">
        <v>1</v>
      </c>
    </row>
    <row r="43" spans="1:5" ht="48" x14ac:dyDescent="0.2">
      <c r="A43" s="25" t="s">
        <v>8693</v>
      </c>
      <c r="B43" s="25" t="s">
        <v>8694</v>
      </c>
      <c r="C43" s="23" t="s">
        <v>8695</v>
      </c>
      <c r="D43" s="30">
        <v>1</v>
      </c>
    </row>
    <row r="44" spans="1:5" ht="48" x14ac:dyDescent="0.2">
      <c r="A44" s="25" t="s">
        <v>8696</v>
      </c>
      <c r="B44" s="25" t="s">
        <v>8697</v>
      </c>
      <c r="C44" s="23" t="s">
        <v>8698</v>
      </c>
      <c r="D44" s="30">
        <v>1</v>
      </c>
    </row>
    <row r="45" spans="1:5" ht="80" x14ac:dyDescent="0.2">
      <c r="A45" s="25" t="s">
        <v>8699</v>
      </c>
      <c r="B45" s="25" t="s">
        <v>8700</v>
      </c>
      <c r="C45" s="23" t="s">
        <v>8701</v>
      </c>
      <c r="D45" s="30">
        <v>1</v>
      </c>
    </row>
    <row r="46" spans="1:5" ht="64" x14ac:dyDescent="0.2">
      <c r="A46" s="25" t="s">
        <v>8702</v>
      </c>
      <c r="B46" s="25" t="s">
        <v>8703</v>
      </c>
      <c r="C46" s="23" t="s">
        <v>8704</v>
      </c>
      <c r="D46" s="30">
        <v>1</v>
      </c>
    </row>
    <row r="47" spans="1:5" ht="48" x14ac:dyDescent="0.2">
      <c r="A47" s="25" t="s">
        <v>8705</v>
      </c>
      <c r="B47" s="25" t="s">
        <v>8706</v>
      </c>
      <c r="C47" s="23" t="s">
        <v>8707</v>
      </c>
      <c r="E47" s="30">
        <v>1</v>
      </c>
    </row>
    <row r="48" spans="1:5" ht="64" x14ac:dyDescent="0.2">
      <c r="A48" s="25" t="s">
        <v>8708</v>
      </c>
      <c r="B48" s="25" t="s">
        <v>2391</v>
      </c>
      <c r="C48" s="23" t="s">
        <v>8709</v>
      </c>
      <c r="D48" s="30">
        <v>1</v>
      </c>
    </row>
    <row r="49" spans="1:5" ht="64" x14ac:dyDescent="0.2">
      <c r="A49" s="25" t="s">
        <v>8710</v>
      </c>
      <c r="B49" s="25" t="s">
        <v>8711</v>
      </c>
      <c r="C49" s="23" t="s">
        <v>8712</v>
      </c>
      <c r="D49" s="30">
        <v>1</v>
      </c>
    </row>
    <row r="50" spans="1:5" ht="48" x14ac:dyDescent="0.2">
      <c r="A50" s="25" t="s">
        <v>8713</v>
      </c>
      <c r="B50" s="25" t="s">
        <v>8714</v>
      </c>
      <c r="C50" s="23" t="s">
        <v>8715</v>
      </c>
      <c r="E50" s="30">
        <v>1</v>
      </c>
    </row>
    <row r="51" spans="1:5" ht="128" x14ac:dyDescent="0.2">
      <c r="A51" s="25" t="s">
        <v>8716</v>
      </c>
      <c r="B51" s="25" t="s">
        <v>8717</v>
      </c>
      <c r="C51" s="23" t="s">
        <v>8718</v>
      </c>
      <c r="E51" s="30">
        <v>1</v>
      </c>
    </row>
    <row r="52" spans="1:5" ht="48" x14ac:dyDescent="0.2">
      <c r="A52" s="25" t="s">
        <v>8719</v>
      </c>
      <c r="B52" s="25" t="s">
        <v>2382</v>
      </c>
      <c r="C52" s="23" t="s">
        <v>8720</v>
      </c>
      <c r="D52" s="30">
        <v>1</v>
      </c>
    </row>
    <row r="53" spans="1:5" ht="48" x14ac:dyDescent="0.2">
      <c r="A53" s="25" t="s">
        <v>8721</v>
      </c>
      <c r="B53" s="25" t="s">
        <v>2386</v>
      </c>
      <c r="C53" s="23" t="s">
        <v>8722</v>
      </c>
      <c r="D53" s="30">
        <v>1</v>
      </c>
    </row>
    <row r="54" spans="1:5" ht="64" x14ac:dyDescent="0.2">
      <c r="A54" s="25" t="s">
        <v>8723</v>
      </c>
      <c r="B54" s="25" t="s">
        <v>8724</v>
      </c>
      <c r="C54" s="23" t="s">
        <v>8725</v>
      </c>
      <c r="E54" s="30">
        <v>1</v>
      </c>
    </row>
    <row r="55" spans="1:5" ht="64" x14ac:dyDescent="0.2">
      <c r="A55" s="25" t="s">
        <v>8726</v>
      </c>
      <c r="B55" s="25" t="s">
        <v>8727</v>
      </c>
      <c r="C55" s="23" t="s">
        <v>8728</v>
      </c>
      <c r="D55" s="30">
        <v>1</v>
      </c>
    </row>
    <row r="56" spans="1:5" ht="64" x14ac:dyDescent="0.2">
      <c r="A56" s="25" t="s">
        <v>8729</v>
      </c>
      <c r="B56" s="25" t="s">
        <v>2399</v>
      </c>
      <c r="C56" s="33" t="s">
        <v>8730</v>
      </c>
      <c r="E56" s="30">
        <v>1</v>
      </c>
    </row>
    <row r="57" spans="1:5" ht="80" x14ac:dyDescent="0.2">
      <c r="A57" s="25" t="s">
        <v>8731</v>
      </c>
      <c r="B57" s="25" t="s">
        <v>8732</v>
      </c>
      <c r="C57" s="23" t="s">
        <v>8733</v>
      </c>
      <c r="E57" s="30">
        <v>1</v>
      </c>
    </row>
    <row r="58" spans="1:5" ht="48" x14ac:dyDescent="0.2">
      <c r="A58" s="25" t="s">
        <v>8734</v>
      </c>
      <c r="B58" s="25" t="s">
        <v>6738</v>
      </c>
      <c r="C58" s="23" t="s">
        <v>8735</v>
      </c>
      <c r="D58" s="30">
        <v>1</v>
      </c>
    </row>
    <row r="59" spans="1:5" ht="64" x14ac:dyDescent="0.2">
      <c r="A59" s="25" t="s">
        <v>8736</v>
      </c>
      <c r="B59" s="25" t="s">
        <v>8737</v>
      </c>
      <c r="C59" s="23" t="s">
        <v>8738</v>
      </c>
      <c r="E59" s="30">
        <v>1</v>
      </c>
    </row>
    <row r="60" spans="1:5" ht="48" x14ac:dyDescent="0.2">
      <c r="A60" s="25" t="s">
        <v>8739</v>
      </c>
      <c r="B60" s="25" t="s">
        <v>6742</v>
      </c>
      <c r="C60" s="23" t="s">
        <v>8740</v>
      </c>
      <c r="D60" s="30">
        <v>1</v>
      </c>
    </row>
    <row r="61" spans="1:5" ht="48" x14ac:dyDescent="0.2">
      <c r="A61" s="25" t="s">
        <v>8741</v>
      </c>
      <c r="B61" s="25" t="s">
        <v>8742</v>
      </c>
      <c r="C61" s="23" t="s">
        <v>8743</v>
      </c>
      <c r="E61" s="30">
        <v>1</v>
      </c>
    </row>
    <row r="62" spans="1:5" ht="80" x14ac:dyDescent="0.2">
      <c r="A62" s="25" t="s">
        <v>8744</v>
      </c>
      <c r="B62" s="25" t="s">
        <v>8745</v>
      </c>
      <c r="C62" s="23" t="s">
        <v>8746</v>
      </c>
      <c r="E62" s="30">
        <v>1</v>
      </c>
    </row>
    <row r="63" spans="1:5" ht="128" x14ac:dyDescent="0.2">
      <c r="A63" s="25" t="s">
        <v>8747</v>
      </c>
      <c r="B63" s="25" t="s">
        <v>8748</v>
      </c>
      <c r="C63" s="23" t="s">
        <v>8749</v>
      </c>
      <c r="D63" s="30">
        <v>1</v>
      </c>
    </row>
    <row r="64" spans="1:5" ht="64" x14ac:dyDescent="0.2">
      <c r="A64" s="25" t="s">
        <v>8750</v>
      </c>
      <c r="B64" s="25" t="s">
        <v>8751</v>
      </c>
      <c r="C64" s="23" t="s">
        <v>8752</v>
      </c>
      <c r="E64" s="30">
        <v>1</v>
      </c>
    </row>
    <row r="65" spans="1:5" ht="144" x14ac:dyDescent="0.2">
      <c r="A65" s="25" t="s">
        <v>8753</v>
      </c>
      <c r="B65" s="25" t="s">
        <v>8754</v>
      </c>
      <c r="C65" s="23" t="s">
        <v>8755</v>
      </c>
      <c r="E65" s="30">
        <v>1</v>
      </c>
    </row>
    <row r="66" spans="1:5" ht="80" x14ac:dyDescent="0.2">
      <c r="A66" s="25" t="s">
        <v>8756</v>
      </c>
      <c r="B66" s="25" t="s">
        <v>8757</v>
      </c>
      <c r="C66" s="23" t="s">
        <v>8758</v>
      </c>
      <c r="D66" s="30">
        <v>1</v>
      </c>
    </row>
    <row r="67" spans="1:5" ht="48" x14ac:dyDescent="0.2">
      <c r="A67" s="25" t="s">
        <v>8759</v>
      </c>
      <c r="B67" s="25" t="s">
        <v>8760</v>
      </c>
      <c r="C67" s="23" t="s">
        <v>8761</v>
      </c>
      <c r="E67" s="30">
        <v>1</v>
      </c>
    </row>
    <row r="68" spans="1:5" ht="48" x14ac:dyDescent="0.2">
      <c r="A68" s="25" t="s">
        <v>8762</v>
      </c>
      <c r="B68" s="25" t="s">
        <v>8763</v>
      </c>
      <c r="C68" s="23" t="s">
        <v>8764</v>
      </c>
      <c r="E68" s="30">
        <v>1</v>
      </c>
    </row>
    <row r="69" spans="1:5" ht="48" x14ac:dyDescent="0.2">
      <c r="A69" s="25" t="s">
        <v>8765</v>
      </c>
      <c r="B69" s="25" t="s">
        <v>8766</v>
      </c>
      <c r="C69" s="23" t="s">
        <v>8767</v>
      </c>
      <c r="D69" s="30">
        <v>1</v>
      </c>
    </row>
    <row r="70" spans="1:5" ht="32" x14ac:dyDescent="0.2">
      <c r="A70" s="25" t="s">
        <v>8768</v>
      </c>
      <c r="B70" s="25" t="s">
        <v>8769</v>
      </c>
      <c r="C70" s="23" t="s">
        <v>8770</v>
      </c>
      <c r="D70" s="30">
        <v>1</v>
      </c>
    </row>
    <row r="71" spans="1:5" ht="64" x14ac:dyDescent="0.2">
      <c r="A71" s="25" t="s">
        <v>8771</v>
      </c>
      <c r="B71" s="25" t="s">
        <v>8772</v>
      </c>
      <c r="C71" s="23" t="s">
        <v>8773</v>
      </c>
      <c r="D71" s="30">
        <v>1</v>
      </c>
    </row>
    <row r="72" spans="1:5" ht="80" x14ac:dyDescent="0.2">
      <c r="A72" s="25" t="s">
        <v>8774</v>
      </c>
      <c r="B72" s="25" t="s">
        <v>8775</v>
      </c>
      <c r="C72" s="23" t="s">
        <v>8776</v>
      </c>
      <c r="D72" s="30">
        <v>1</v>
      </c>
    </row>
    <row r="73" spans="1:5" ht="64" x14ac:dyDescent="0.2">
      <c r="A73" s="25" t="s">
        <v>8777</v>
      </c>
      <c r="B73" s="25" t="s">
        <v>8778</v>
      </c>
      <c r="C73" s="23" t="s">
        <v>8779</v>
      </c>
      <c r="D73" s="30">
        <v>1</v>
      </c>
    </row>
    <row r="74" spans="1:5" ht="80" x14ac:dyDescent="0.2">
      <c r="A74" s="25" t="s">
        <v>8780</v>
      </c>
      <c r="B74" s="25" t="s">
        <v>8781</v>
      </c>
      <c r="C74" s="23" t="s">
        <v>8782</v>
      </c>
      <c r="D74" s="30">
        <v>1</v>
      </c>
    </row>
    <row r="75" spans="1:5" ht="144" x14ac:dyDescent="0.2">
      <c r="A75" s="25" t="s">
        <v>8783</v>
      </c>
      <c r="B75" s="25" t="s">
        <v>8784</v>
      </c>
      <c r="C75" s="23" t="s">
        <v>8785</v>
      </c>
      <c r="D75" s="30">
        <v>1</v>
      </c>
    </row>
    <row r="76" spans="1:5" ht="112" x14ac:dyDescent="0.2">
      <c r="A76" s="25" t="s">
        <v>8786</v>
      </c>
      <c r="B76" s="25" t="s">
        <v>8787</v>
      </c>
      <c r="C76" s="23" t="s">
        <v>8788</v>
      </c>
      <c r="D76" s="30">
        <v>1</v>
      </c>
    </row>
    <row r="77" spans="1:5" ht="64" x14ac:dyDescent="0.2">
      <c r="A77" s="25" t="s">
        <v>8789</v>
      </c>
      <c r="B77" s="25" t="s">
        <v>8790</v>
      </c>
      <c r="C77" s="23" t="s">
        <v>8791</v>
      </c>
      <c r="D77" s="30">
        <v>1</v>
      </c>
    </row>
    <row r="78" spans="1:5" ht="80" x14ac:dyDescent="0.2">
      <c r="A78" s="25" t="s">
        <v>8792</v>
      </c>
      <c r="B78" s="25" t="s">
        <v>8793</v>
      </c>
      <c r="C78" s="23" t="s">
        <v>8794</v>
      </c>
      <c r="D78" s="30">
        <v>1</v>
      </c>
    </row>
    <row r="79" spans="1:5" ht="80" x14ac:dyDescent="0.2">
      <c r="A79" s="25" t="s">
        <v>8795</v>
      </c>
      <c r="B79" s="25" t="s">
        <v>8796</v>
      </c>
      <c r="C79" s="23" t="s">
        <v>8797</v>
      </c>
      <c r="D79" s="30">
        <v>1</v>
      </c>
    </row>
    <row r="80" spans="1:5" ht="80" x14ac:dyDescent="0.2">
      <c r="A80" s="25" t="s">
        <v>8798</v>
      </c>
      <c r="B80" s="25" t="s">
        <v>2641</v>
      </c>
      <c r="C80" s="23" t="s">
        <v>8799</v>
      </c>
      <c r="D80" s="30">
        <v>1</v>
      </c>
    </row>
    <row r="81" spans="1:5" ht="64" x14ac:dyDescent="0.2">
      <c r="A81" s="25" t="s">
        <v>8800</v>
      </c>
      <c r="B81" s="25" t="s">
        <v>8801</v>
      </c>
      <c r="C81" s="23" t="s">
        <v>8802</v>
      </c>
      <c r="D81" s="30">
        <v>1</v>
      </c>
    </row>
    <row r="82" spans="1:5" ht="96" x14ac:dyDescent="0.2">
      <c r="A82" s="25" t="s">
        <v>8803</v>
      </c>
      <c r="B82" s="25" t="s">
        <v>8804</v>
      </c>
      <c r="C82" s="23" t="s">
        <v>8805</v>
      </c>
      <c r="D82" s="30">
        <v>1</v>
      </c>
    </row>
    <row r="83" spans="1:5" ht="80" x14ac:dyDescent="0.2">
      <c r="A83" s="25" t="s">
        <v>8806</v>
      </c>
      <c r="B83" s="25" t="s">
        <v>8807</v>
      </c>
      <c r="C83" s="23" t="s">
        <v>8808</v>
      </c>
      <c r="D83" s="30">
        <v>1</v>
      </c>
    </row>
    <row r="84" spans="1:5" ht="112" x14ac:dyDescent="0.2">
      <c r="A84" s="25" t="s">
        <v>8809</v>
      </c>
      <c r="B84" s="25" t="s">
        <v>8810</v>
      </c>
      <c r="C84" s="23" t="s">
        <v>8811</v>
      </c>
      <c r="D84" s="30">
        <v>1</v>
      </c>
    </row>
    <row r="85" spans="1:5" ht="48" x14ac:dyDescent="0.2">
      <c r="A85" s="25" t="s">
        <v>8812</v>
      </c>
      <c r="B85" s="25" t="s">
        <v>8813</v>
      </c>
      <c r="C85" s="23" t="s">
        <v>8814</v>
      </c>
      <c r="D85" s="30">
        <v>1</v>
      </c>
    </row>
    <row r="86" spans="1:5" ht="64" x14ac:dyDescent="0.2">
      <c r="A86" s="25" t="s">
        <v>8815</v>
      </c>
      <c r="B86" s="25" t="s">
        <v>8816</v>
      </c>
      <c r="C86" s="23" t="s">
        <v>8817</v>
      </c>
      <c r="D86" s="30">
        <v>1</v>
      </c>
    </row>
    <row r="87" spans="1:5" ht="64" x14ac:dyDescent="0.2">
      <c r="A87" s="25" t="s">
        <v>8818</v>
      </c>
      <c r="B87" s="25" t="s">
        <v>8819</v>
      </c>
      <c r="C87" s="23" t="s">
        <v>8820</v>
      </c>
      <c r="D87" s="30">
        <v>1</v>
      </c>
    </row>
    <row r="88" spans="1:5" ht="80" x14ac:dyDescent="0.2">
      <c r="A88" s="25" t="s">
        <v>8821</v>
      </c>
      <c r="B88" s="25" t="s">
        <v>6917</v>
      </c>
      <c r="C88" s="23" t="s">
        <v>8822</v>
      </c>
      <c r="D88" s="30">
        <v>1</v>
      </c>
    </row>
    <row r="89" spans="1:5" ht="48" x14ac:dyDescent="0.2">
      <c r="A89" s="25" t="s">
        <v>8823</v>
      </c>
      <c r="B89" s="25" t="s">
        <v>8824</v>
      </c>
      <c r="C89" s="23" t="s">
        <v>8825</v>
      </c>
      <c r="E89" s="30">
        <v>1</v>
      </c>
    </row>
    <row r="90" spans="1:5" ht="80" x14ac:dyDescent="0.2">
      <c r="A90" s="25" t="s">
        <v>8826</v>
      </c>
      <c r="B90" s="25" t="s">
        <v>2698</v>
      </c>
      <c r="C90" s="23" t="s">
        <v>8827</v>
      </c>
      <c r="D90" s="30">
        <v>1</v>
      </c>
    </row>
    <row r="91" spans="1:5" ht="96" x14ac:dyDescent="0.2">
      <c r="A91" s="25" t="s">
        <v>8828</v>
      </c>
      <c r="B91" s="25" t="s">
        <v>8829</v>
      </c>
      <c r="C91" s="23" t="s">
        <v>8830</v>
      </c>
      <c r="E91" s="30">
        <v>1</v>
      </c>
    </row>
    <row r="92" spans="1:5" ht="48" x14ac:dyDescent="0.2">
      <c r="A92" s="25" t="s">
        <v>8831</v>
      </c>
      <c r="B92" s="25" t="s">
        <v>8832</v>
      </c>
      <c r="C92" s="23" t="s">
        <v>8833</v>
      </c>
      <c r="D92" s="30">
        <v>1</v>
      </c>
    </row>
    <row r="93" spans="1:5" ht="80" x14ac:dyDescent="0.2">
      <c r="A93" s="25" t="s">
        <v>8834</v>
      </c>
      <c r="B93" s="25" t="s">
        <v>8835</v>
      </c>
      <c r="C93" s="23" t="s">
        <v>8836</v>
      </c>
      <c r="D93" s="30">
        <v>1</v>
      </c>
    </row>
    <row r="94" spans="1:5" ht="96" x14ac:dyDescent="0.2">
      <c r="A94" s="25" t="s">
        <v>8837</v>
      </c>
      <c r="B94" s="25" t="s">
        <v>8838</v>
      </c>
      <c r="C94" s="23" t="s">
        <v>8839</v>
      </c>
      <c r="E94" s="30">
        <v>1</v>
      </c>
    </row>
    <row r="95" spans="1:5" ht="32" x14ac:dyDescent="0.2">
      <c r="A95" s="25" t="s">
        <v>8840</v>
      </c>
      <c r="B95" s="25" t="s">
        <v>8841</v>
      </c>
      <c r="C95" s="23" t="s">
        <v>8842</v>
      </c>
      <c r="D95" s="30">
        <v>1</v>
      </c>
    </row>
    <row r="96" spans="1:5" ht="48" x14ac:dyDescent="0.2">
      <c r="A96" s="25" t="s">
        <v>8843</v>
      </c>
      <c r="B96" s="25" t="s">
        <v>8844</v>
      </c>
      <c r="C96" s="23" t="s">
        <v>8845</v>
      </c>
      <c r="D96" s="30">
        <v>1</v>
      </c>
    </row>
    <row r="97" spans="1:5" ht="48" x14ac:dyDescent="0.2">
      <c r="A97" s="25" t="s">
        <v>8846</v>
      </c>
      <c r="B97" s="25" t="s">
        <v>2921</v>
      </c>
      <c r="C97" s="23" t="s">
        <v>8847</v>
      </c>
      <c r="D97" s="30">
        <v>1</v>
      </c>
    </row>
    <row r="98" spans="1:5" ht="64" x14ac:dyDescent="0.2">
      <c r="A98" s="25" t="s">
        <v>8848</v>
      </c>
      <c r="B98" s="25" t="s">
        <v>8849</v>
      </c>
      <c r="C98" s="23" t="s">
        <v>8850</v>
      </c>
      <c r="D98" s="30">
        <v>1</v>
      </c>
    </row>
    <row r="99" spans="1:5" ht="80" x14ac:dyDescent="0.2">
      <c r="A99" s="25" t="s">
        <v>8851</v>
      </c>
      <c r="B99" s="25" t="s">
        <v>8852</v>
      </c>
      <c r="C99" s="23" t="s">
        <v>8853</v>
      </c>
      <c r="D99" s="30">
        <v>1</v>
      </c>
    </row>
    <row r="100" spans="1:5" ht="80" x14ac:dyDescent="0.2">
      <c r="A100" s="25" t="s">
        <v>8851</v>
      </c>
      <c r="B100" s="25" t="s">
        <v>8854</v>
      </c>
      <c r="C100" s="23" t="s">
        <v>8855</v>
      </c>
      <c r="D100" s="30">
        <v>1</v>
      </c>
    </row>
    <row r="101" spans="1:5" ht="80" x14ac:dyDescent="0.2">
      <c r="A101" s="25" t="s">
        <v>8856</v>
      </c>
      <c r="B101" s="25" t="s">
        <v>2932</v>
      </c>
      <c r="C101" s="23" t="s">
        <v>8857</v>
      </c>
      <c r="E101" s="30">
        <v>1</v>
      </c>
    </row>
    <row r="102" spans="1:5" ht="96" x14ac:dyDescent="0.2">
      <c r="A102" s="25" t="s">
        <v>8858</v>
      </c>
      <c r="B102" s="25" t="s">
        <v>8859</v>
      </c>
      <c r="C102" s="23" t="s">
        <v>8860</v>
      </c>
      <c r="D102" s="30">
        <v>1</v>
      </c>
    </row>
    <row r="103" spans="1:5" ht="64" x14ac:dyDescent="0.2">
      <c r="A103" s="25" t="s">
        <v>8861</v>
      </c>
      <c r="B103" s="25" t="s">
        <v>8862</v>
      </c>
      <c r="C103" s="32" t="s">
        <v>8863</v>
      </c>
      <c r="E103" s="30">
        <v>1</v>
      </c>
    </row>
    <row r="104" spans="1:5" ht="48" x14ac:dyDescent="0.2">
      <c r="A104" s="25" t="s">
        <v>8864</v>
      </c>
      <c r="B104" s="25" t="s">
        <v>2382</v>
      </c>
      <c r="C104" s="23" t="s">
        <v>8720</v>
      </c>
      <c r="D104" s="30">
        <v>1</v>
      </c>
    </row>
    <row r="105" spans="1:5" ht="96" x14ac:dyDescent="0.2">
      <c r="A105" s="25" t="s">
        <v>8865</v>
      </c>
      <c r="B105" s="25" t="s">
        <v>8866</v>
      </c>
      <c r="C105" s="23" t="s">
        <v>8867</v>
      </c>
      <c r="D105" s="30">
        <v>1</v>
      </c>
    </row>
    <row r="106" spans="1:5" ht="48" x14ac:dyDescent="0.2">
      <c r="A106" s="25" t="s">
        <v>8868</v>
      </c>
      <c r="B106" s="25" t="s">
        <v>8869</v>
      </c>
      <c r="C106" s="23" t="s">
        <v>8870</v>
      </c>
      <c r="E106" s="30">
        <v>1</v>
      </c>
    </row>
    <row r="107" spans="1:5" ht="64" x14ac:dyDescent="0.2">
      <c r="A107" s="25" t="s">
        <v>8871</v>
      </c>
      <c r="B107" s="25" t="s">
        <v>2959</v>
      </c>
      <c r="C107" s="23" t="s">
        <v>8872</v>
      </c>
      <c r="D107" s="30">
        <v>1</v>
      </c>
    </row>
    <row r="108" spans="1:5" ht="48" x14ac:dyDescent="0.2">
      <c r="A108" s="25" t="s">
        <v>8873</v>
      </c>
      <c r="B108" s="25" t="s">
        <v>8874</v>
      </c>
      <c r="C108" s="23" t="s">
        <v>8875</v>
      </c>
      <c r="E108" s="30">
        <v>1</v>
      </c>
    </row>
    <row r="109" spans="1:5" ht="48" x14ac:dyDescent="0.2">
      <c r="A109" s="25" t="s">
        <v>8876</v>
      </c>
      <c r="B109" s="25" t="s">
        <v>8877</v>
      </c>
      <c r="C109" s="34" t="s">
        <v>8878</v>
      </c>
      <c r="D109" s="30">
        <v>1</v>
      </c>
    </row>
    <row r="110" spans="1:5" ht="80" x14ac:dyDescent="0.2">
      <c r="A110" s="25" t="s">
        <v>8879</v>
      </c>
      <c r="B110" s="25" t="s">
        <v>8880</v>
      </c>
      <c r="C110" s="23" t="s">
        <v>8881</v>
      </c>
      <c r="D110" s="30">
        <v>1</v>
      </c>
    </row>
    <row r="111" spans="1:5" ht="128" x14ac:dyDescent="0.2">
      <c r="A111" s="25" t="s">
        <v>8882</v>
      </c>
      <c r="B111" s="25" t="s">
        <v>8883</v>
      </c>
      <c r="C111" s="23" t="s">
        <v>8884</v>
      </c>
      <c r="D111" s="30">
        <v>1</v>
      </c>
    </row>
    <row r="112" spans="1:5" ht="112" x14ac:dyDescent="0.2">
      <c r="A112" s="25" t="s">
        <v>8885</v>
      </c>
      <c r="B112" s="25" t="s">
        <v>8886</v>
      </c>
      <c r="C112" s="34" t="s">
        <v>8887</v>
      </c>
      <c r="D112" s="30">
        <v>1</v>
      </c>
    </row>
    <row r="113" spans="1:5" ht="64" x14ac:dyDescent="0.2">
      <c r="A113" s="25" t="s">
        <v>8888</v>
      </c>
      <c r="B113" s="25" t="s">
        <v>8889</v>
      </c>
      <c r="C113" s="23" t="s">
        <v>8890</v>
      </c>
      <c r="D113" s="30">
        <v>1</v>
      </c>
    </row>
    <row r="114" spans="1:5" ht="32" x14ac:dyDescent="0.2">
      <c r="A114" s="25" t="s">
        <v>8891</v>
      </c>
      <c r="B114" s="25" t="s">
        <v>8892</v>
      </c>
      <c r="C114" s="23" t="s">
        <v>8893</v>
      </c>
      <c r="D114" s="30">
        <v>1</v>
      </c>
    </row>
    <row r="115" spans="1:5" ht="64" x14ac:dyDescent="0.2">
      <c r="A115" s="25" t="s">
        <v>8894</v>
      </c>
      <c r="B115" s="25" t="s">
        <v>8895</v>
      </c>
      <c r="C115" s="23" t="s">
        <v>8896</v>
      </c>
      <c r="D115" s="30">
        <v>1</v>
      </c>
    </row>
    <row r="116" spans="1:5" ht="48" x14ac:dyDescent="0.2">
      <c r="A116" s="25" t="s">
        <v>8897</v>
      </c>
      <c r="B116" s="25" t="s">
        <v>8898</v>
      </c>
      <c r="C116" s="23" t="s">
        <v>8899</v>
      </c>
      <c r="D116" s="30">
        <v>1</v>
      </c>
    </row>
    <row r="117" spans="1:5" ht="32" x14ac:dyDescent="0.2">
      <c r="A117" s="25" t="s">
        <v>8900</v>
      </c>
      <c r="B117" s="25" t="s">
        <v>8901</v>
      </c>
      <c r="C117" s="23" t="s">
        <v>8902</v>
      </c>
      <c r="D117" s="30">
        <v>1</v>
      </c>
    </row>
    <row r="118" spans="1:5" ht="64" x14ac:dyDescent="0.2">
      <c r="A118" s="25" t="s">
        <v>8903</v>
      </c>
      <c r="B118" s="25" t="s">
        <v>8904</v>
      </c>
      <c r="C118" s="23" t="s">
        <v>8905</v>
      </c>
      <c r="D118" s="30">
        <v>1</v>
      </c>
    </row>
    <row r="119" spans="1:5" ht="64" x14ac:dyDescent="0.2">
      <c r="A119" s="25" t="s">
        <v>8906</v>
      </c>
      <c r="B119" s="25" t="s">
        <v>8907</v>
      </c>
      <c r="C119" s="23" t="s">
        <v>8908</v>
      </c>
      <c r="D119" s="30">
        <v>1</v>
      </c>
    </row>
    <row r="120" spans="1:5" ht="32" x14ac:dyDescent="0.2">
      <c r="A120" s="25" t="s">
        <v>8909</v>
      </c>
      <c r="B120" s="25" t="s">
        <v>8910</v>
      </c>
      <c r="C120" s="23" t="s">
        <v>8911</v>
      </c>
      <c r="D120" s="30">
        <v>1</v>
      </c>
    </row>
    <row r="121" spans="1:5" ht="80" x14ac:dyDescent="0.2">
      <c r="A121" s="25" t="s">
        <v>8912</v>
      </c>
      <c r="B121" s="25" t="s">
        <v>8913</v>
      </c>
      <c r="C121" s="23" t="s">
        <v>8914</v>
      </c>
      <c r="D121" s="30">
        <v>1</v>
      </c>
    </row>
    <row r="122" spans="1:5" ht="64" x14ac:dyDescent="0.2">
      <c r="A122" s="25" t="s">
        <v>8915</v>
      </c>
      <c r="B122" s="25" t="s">
        <v>244</v>
      </c>
      <c r="C122" s="23" t="s">
        <v>8916</v>
      </c>
      <c r="E122" s="30">
        <v>1</v>
      </c>
    </row>
    <row r="123" spans="1:5" ht="96" x14ac:dyDescent="0.2">
      <c r="A123" s="25" t="s">
        <v>8917</v>
      </c>
      <c r="B123" s="25" t="s">
        <v>8918</v>
      </c>
      <c r="C123" s="23" t="s">
        <v>8919</v>
      </c>
      <c r="E123" s="30">
        <v>1</v>
      </c>
    </row>
    <row r="124" spans="1:5" ht="96" x14ac:dyDescent="0.2">
      <c r="A124" s="25" t="s">
        <v>8920</v>
      </c>
      <c r="B124" s="25" t="s">
        <v>8921</v>
      </c>
      <c r="C124" s="23" t="s">
        <v>8922</v>
      </c>
      <c r="E124" s="30">
        <v>1</v>
      </c>
    </row>
    <row r="125" spans="1:5" ht="80" x14ac:dyDescent="0.2">
      <c r="A125" s="25" t="s">
        <v>8923</v>
      </c>
      <c r="B125" s="25" t="s">
        <v>8924</v>
      </c>
      <c r="C125" s="23" t="s">
        <v>8925</v>
      </c>
      <c r="E125" s="30">
        <v>1</v>
      </c>
    </row>
    <row r="126" spans="1:5" ht="32" x14ac:dyDescent="0.2">
      <c r="A126" s="25" t="s">
        <v>8926</v>
      </c>
      <c r="B126" s="25" t="s">
        <v>8927</v>
      </c>
      <c r="C126" s="23" t="s">
        <v>8928</v>
      </c>
      <c r="D126" s="30">
        <v>1</v>
      </c>
    </row>
    <row r="127" spans="1:5" ht="96" x14ac:dyDescent="0.2">
      <c r="A127" s="25" t="s">
        <v>8929</v>
      </c>
      <c r="B127" s="25" t="s">
        <v>8930</v>
      </c>
      <c r="C127" s="23" t="s">
        <v>8931</v>
      </c>
      <c r="D127" s="30">
        <v>1</v>
      </c>
    </row>
    <row r="128" spans="1:5" ht="48" x14ac:dyDescent="0.2">
      <c r="A128" s="25" t="s">
        <v>8932</v>
      </c>
      <c r="B128" s="25" t="s">
        <v>8933</v>
      </c>
      <c r="C128" s="23" t="s">
        <v>8934</v>
      </c>
      <c r="D128" s="30">
        <v>1</v>
      </c>
    </row>
    <row r="129" spans="1:5" ht="48" x14ac:dyDescent="0.2">
      <c r="A129" s="25" t="s">
        <v>8935</v>
      </c>
      <c r="B129" s="25" t="s">
        <v>7115</v>
      </c>
      <c r="C129" s="23" t="s">
        <v>8936</v>
      </c>
      <c r="E129" s="30">
        <v>1</v>
      </c>
    </row>
    <row r="130" spans="1:5" ht="48" x14ac:dyDescent="0.2">
      <c r="A130" s="25" t="s">
        <v>8937</v>
      </c>
      <c r="B130" s="25" t="s">
        <v>8938</v>
      </c>
      <c r="C130" s="23" t="s">
        <v>8939</v>
      </c>
      <c r="E130" s="30">
        <v>1</v>
      </c>
    </row>
    <row r="131" spans="1:5" ht="80" x14ac:dyDescent="0.2">
      <c r="A131" s="25" t="s">
        <v>8940</v>
      </c>
      <c r="B131" s="25" t="s">
        <v>8941</v>
      </c>
      <c r="C131" s="23" t="s">
        <v>8942</v>
      </c>
      <c r="D131" s="30">
        <v>1</v>
      </c>
    </row>
    <row r="132" spans="1:5" ht="64" x14ac:dyDescent="0.2">
      <c r="A132" s="25" t="s">
        <v>8943</v>
      </c>
      <c r="B132" s="25" t="s">
        <v>1278</v>
      </c>
      <c r="C132" s="23" t="s">
        <v>8944</v>
      </c>
      <c r="D132" s="30">
        <v>1</v>
      </c>
    </row>
    <row r="133" spans="1:5" ht="144" x14ac:dyDescent="0.2">
      <c r="A133" s="25" t="s">
        <v>8945</v>
      </c>
      <c r="B133" s="25" t="s">
        <v>8946</v>
      </c>
      <c r="C133" s="23" t="s">
        <v>8947</v>
      </c>
      <c r="E133" s="30">
        <v>1</v>
      </c>
    </row>
    <row r="134" spans="1:5" ht="32" x14ac:dyDescent="0.2">
      <c r="A134" s="25" t="s">
        <v>8948</v>
      </c>
      <c r="B134" s="25" t="s">
        <v>1286</v>
      </c>
      <c r="C134" s="33" t="s">
        <v>8949</v>
      </c>
      <c r="D134" s="30">
        <v>1</v>
      </c>
    </row>
    <row r="135" spans="1:5" ht="48" x14ac:dyDescent="0.2">
      <c r="A135" s="25" t="s">
        <v>8950</v>
      </c>
      <c r="B135" s="25" t="s">
        <v>8951</v>
      </c>
      <c r="C135" s="23" t="s">
        <v>8952</v>
      </c>
      <c r="E135" s="30">
        <v>1</v>
      </c>
    </row>
    <row r="136" spans="1:5" ht="112" x14ac:dyDescent="0.2">
      <c r="A136" s="25" t="s">
        <v>8953</v>
      </c>
      <c r="B136" s="25" t="s">
        <v>8954</v>
      </c>
      <c r="C136" s="23" t="s">
        <v>8955</v>
      </c>
      <c r="E136" s="30">
        <v>1</v>
      </c>
    </row>
    <row r="137" spans="1:5" ht="128" x14ac:dyDescent="0.2">
      <c r="A137" s="25" t="s">
        <v>8956</v>
      </c>
      <c r="B137" s="25" t="s">
        <v>8957</v>
      </c>
      <c r="C137" s="23" t="s">
        <v>8958</v>
      </c>
      <c r="D137" s="30">
        <v>1</v>
      </c>
    </row>
    <row r="138" spans="1:5" ht="48" x14ac:dyDescent="0.2">
      <c r="A138" s="25" t="s">
        <v>8959</v>
      </c>
      <c r="B138" s="25" t="s">
        <v>6085</v>
      </c>
      <c r="C138" s="23" t="s">
        <v>8960</v>
      </c>
      <c r="D138" s="30">
        <v>1</v>
      </c>
    </row>
    <row r="139" spans="1:5" ht="96" x14ac:dyDescent="0.2">
      <c r="A139" s="25" t="s">
        <v>8961</v>
      </c>
      <c r="B139" s="25" t="s">
        <v>8962</v>
      </c>
      <c r="C139" s="23" t="s">
        <v>8963</v>
      </c>
      <c r="D139" s="30">
        <v>1</v>
      </c>
    </row>
    <row r="140" spans="1:5" ht="48" x14ac:dyDescent="0.2">
      <c r="A140" s="25" t="s">
        <v>8964</v>
      </c>
      <c r="B140" s="25" t="s">
        <v>8965</v>
      </c>
      <c r="C140" s="23" t="s">
        <v>8966</v>
      </c>
      <c r="D140" s="30">
        <v>1</v>
      </c>
    </row>
    <row r="141" spans="1:5" ht="64" x14ac:dyDescent="0.2">
      <c r="A141" s="25" t="s">
        <v>8967</v>
      </c>
      <c r="B141" s="25" t="s">
        <v>8883</v>
      </c>
      <c r="C141" s="31" t="s">
        <v>8968</v>
      </c>
      <c r="D141" s="30">
        <v>1</v>
      </c>
    </row>
    <row r="142" spans="1:5" ht="128" x14ac:dyDescent="0.2">
      <c r="A142" s="25" t="s">
        <v>8969</v>
      </c>
      <c r="B142" s="25" t="s">
        <v>8886</v>
      </c>
      <c r="C142" s="23" t="s">
        <v>8970</v>
      </c>
      <c r="D142" s="30">
        <v>1</v>
      </c>
    </row>
    <row r="143" spans="1:5" ht="64" x14ac:dyDescent="0.2">
      <c r="A143" s="25" t="s">
        <v>8971</v>
      </c>
      <c r="B143" s="25" t="s">
        <v>8889</v>
      </c>
      <c r="C143" s="23" t="s">
        <v>8972</v>
      </c>
      <c r="D143" s="30">
        <v>1</v>
      </c>
    </row>
    <row r="144" spans="1:5" ht="48" x14ac:dyDescent="0.2">
      <c r="A144" s="25" t="s">
        <v>8973</v>
      </c>
      <c r="B144" s="25" t="s">
        <v>8974</v>
      </c>
      <c r="C144" s="23" t="s">
        <v>8975</v>
      </c>
      <c r="D144" s="30">
        <v>1</v>
      </c>
    </row>
    <row r="145" spans="1:5" ht="128" x14ac:dyDescent="0.2">
      <c r="A145" s="25" t="s">
        <v>8976</v>
      </c>
      <c r="B145" s="25" t="s">
        <v>8977</v>
      </c>
      <c r="C145" s="23" t="s">
        <v>8978</v>
      </c>
      <c r="D145" s="30">
        <v>1</v>
      </c>
    </row>
    <row r="146" spans="1:5" ht="48" x14ac:dyDescent="0.2">
      <c r="A146" s="25" t="s">
        <v>8979</v>
      </c>
      <c r="B146" s="25" t="s">
        <v>8980</v>
      </c>
      <c r="C146" s="31" t="s">
        <v>8981</v>
      </c>
      <c r="D146" s="30">
        <v>1</v>
      </c>
    </row>
    <row r="147" spans="1:5" ht="48" x14ac:dyDescent="0.2">
      <c r="A147" s="25" t="s">
        <v>8982</v>
      </c>
      <c r="B147" s="25" t="s">
        <v>8983</v>
      </c>
      <c r="C147" s="31" t="s">
        <v>8984</v>
      </c>
      <c r="D147" s="30">
        <v>1</v>
      </c>
    </row>
    <row r="148" spans="1:5" ht="112" x14ac:dyDescent="0.2">
      <c r="A148" s="25" t="s">
        <v>8985</v>
      </c>
      <c r="B148" s="25" t="s">
        <v>8986</v>
      </c>
      <c r="C148" s="31" t="s">
        <v>8987</v>
      </c>
      <c r="D148" s="30">
        <v>1</v>
      </c>
    </row>
    <row r="149" spans="1:5" ht="64" x14ac:dyDescent="0.2">
      <c r="A149" s="25" t="s">
        <v>8988</v>
      </c>
      <c r="B149" s="25" t="s">
        <v>8989</v>
      </c>
      <c r="C149" s="31" t="s">
        <v>8990</v>
      </c>
      <c r="D149" s="30">
        <v>1</v>
      </c>
    </row>
    <row r="150" spans="1:5" ht="64" x14ac:dyDescent="0.2">
      <c r="A150" s="25" t="s">
        <v>8991</v>
      </c>
      <c r="B150" s="25" t="s">
        <v>8992</v>
      </c>
      <c r="C150" s="23" t="s">
        <v>8993</v>
      </c>
      <c r="D150" s="30">
        <v>1</v>
      </c>
    </row>
    <row r="151" spans="1:5" ht="48" x14ac:dyDescent="0.2">
      <c r="A151" s="25" t="s">
        <v>8994</v>
      </c>
      <c r="B151" s="25" t="s">
        <v>8995</v>
      </c>
      <c r="C151" s="23" t="s">
        <v>8996</v>
      </c>
      <c r="E151" s="30">
        <v>1</v>
      </c>
    </row>
    <row r="152" spans="1:5" ht="64" x14ac:dyDescent="0.2">
      <c r="A152" s="25" t="s">
        <v>8997</v>
      </c>
      <c r="B152" s="25" t="s">
        <v>8998</v>
      </c>
      <c r="C152" s="23" t="s">
        <v>8999</v>
      </c>
      <c r="D152" s="30">
        <v>1</v>
      </c>
    </row>
    <row r="153" spans="1:5" ht="80" x14ac:dyDescent="0.2">
      <c r="A153" s="25" t="s">
        <v>9000</v>
      </c>
      <c r="B153" s="25" t="s">
        <v>9001</v>
      </c>
      <c r="C153" s="23" t="s">
        <v>9002</v>
      </c>
      <c r="E153" s="30">
        <v>1</v>
      </c>
    </row>
    <row r="154" spans="1:5" ht="48" x14ac:dyDescent="0.2">
      <c r="A154" s="25" t="s">
        <v>9003</v>
      </c>
      <c r="B154" s="25" t="s">
        <v>9004</v>
      </c>
      <c r="C154" s="23" t="s">
        <v>9005</v>
      </c>
      <c r="D154" s="30">
        <v>1</v>
      </c>
    </row>
    <row r="155" spans="1:5" ht="64" x14ac:dyDescent="0.2">
      <c r="A155" s="25" t="s">
        <v>9006</v>
      </c>
      <c r="B155" s="25" t="s">
        <v>9007</v>
      </c>
      <c r="C155" s="23" t="s">
        <v>9008</v>
      </c>
      <c r="D155" s="30">
        <v>1</v>
      </c>
    </row>
    <row r="156" spans="1:5" ht="96" x14ac:dyDescent="0.2">
      <c r="A156" s="25" t="s">
        <v>9009</v>
      </c>
      <c r="B156" s="25" t="s">
        <v>9010</v>
      </c>
      <c r="C156" s="23" t="s">
        <v>9011</v>
      </c>
      <c r="E156" s="30">
        <v>1</v>
      </c>
    </row>
    <row r="157" spans="1:5" ht="48" x14ac:dyDescent="0.2">
      <c r="A157" s="25" t="s">
        <v>9012</v>
      </c>
      <c r="B157" s="25" t="s">
        <v>9013</v>
      </c>
      <c r="C157" s="23" t="s">
        <v>9014</v>
      </c>
      <c r="D157" s="30">
        <v>1</v>
      </c>
    </row>
    <row r="158" spans="1:5" ht="80" x14ac:dyDescent="0.2">
      <c r="A158" s="25" t="s">
        <v>9015</v>
      </c>
      <c r="B158" s="25" t="s">
        <v>347</v>
      </c>
      <c r="C158" s="23" t="s">
        <v>9016</v>
      </c>
      <c r="E158" s="30">
        <v>1</v>
      </c>
    </row>
    <row r="159" spans="1:5" ht="96" x14ac:dyDescent="0.2">
      <c r="A159" s="25" t="s">
        <v>9017</v>
      </c>
      <c r="B159" s="25" t="s">
        <v>7219</v>
      </c>
      <c r="C159" s="23" t="s">
        <v>9018</v>
      </c>
      <c r="D159" s="30">
        <v>1</v>
      </c>
    </row>
    <row r="160" spans="1:5" ht="48" x14ac:dyDescent="0.2">
      <c r="A160" s="25" t="s">
        <v>9019</v>
      </c>
      <c r="B160" s="25" t="s">
        <v>9020</v>
      </c>
      <c r="C160" s="23" t="s">
        <v>9021</v>
      </c>
      <c r="D160" s="30">
        <v>1</v>
      </c>
    </row>
    <row r="161" spans="1:5" ht="80" x14ac:dyDescent="0.2">
      <c r="A161" s="25" t="s">
        <v>9022</v>
      </c>
      <c r="B161" s="25" t="s">
        <v>9023</v>
      </c>
      <c r="C161" s="23" t="s">
        <v>9024</v>
      </c>
      <c r="D161" s="30">
        <v>1</v>
      </c>
    </row>
    <row r="162" spans="1:5" ht="96" x14ac:dyDescent="0.2">
      <c r="A162" s="25" t="s">
        <v>9025</v>
      </c>
      <c r="B162" s="25" t="s">
        <v>8880</v>
      </c>
      <c r="C162" s="23" t="s">
        <v>9026</v>
      </c>
      <c r="D162" s="30">
        <v>1</v>
      </c>
    </row>
    <row r="163" spans="1:5" ht="102" x14ac:dyDescent="0.2">
      <c r="A163" s="25" t="s">
        <v>9027</v>
      </c>
      <c r="B163" s="25" t="s">
        <v>9028</v>
      </c>
      <c r="C163" s="35" t="s">
        <v>9029</v>
      </c>
      <c r="D163" s="30">
        <v>1</v>
      </c>
    </row>
    <row r="164" spans="1:5" ht="128" x14ac:dyDescent="0.2">
      <c r="A164" s="25" t="s">
        <v>9030</v>
      </c>
      <c r="B164" s="25" t="s">
        <v>9031</v>
      </c>
      <c r="C164" s="23" t="s">
        <v>9032</v>
      </c>
      <c r="D164" s="30">
        <v>1</v>
      </c>
    </row>
    <row r="165" spans="1:5" ht="112" x14ac:dyDescent="0.2">
      <c r="A165" s="25" t="s">
        <v>9033</v>
      </c>
      <c r="B165" s="25" t="s">
        <v>9034</v>
      </c>
      <c r="C165" s="23" t="s">
        <v>9035</v>
      </c>
      <c r="D165" s="30">
        <v>1</v>
      </c>
    </row>
    <row r="166" spans="1:5" ht="48" x14ac:dyDescent="0.2">
      <c r="A166" s="25" t="s">
        <v>9036</v>
      </c>
      <c r="B166" s="25" t="s">
        <v>9037</v>
      </c>
      <c r="C166" s="23" t="s">
        <v>9038</v>
      </c>
      <c r="D166" s="30">
        <v>1</v>
      </c>
    </row>
    <row r="167" spans="1:5" ht="64" x14ac:dyDescent="0.2">
      <c r="A167" s="25" t="s">
        <v>9039</v>
      </c>
      <c r="B167" s="25" t="s">
        <v>9040</v>
      </c>
      <c r="C167" s="23" t="s">
        <v>9041</v>
      </c>
      <c r="D167" s="30">
        <v>1</v>
      </c>
    </row>
    <row r="168" spans="1:5" ht="64" x14ac:dyDescent="0.2">
      <c r="A168" s="25" t="s">
        <v>9042</v>
      </c>
      <c r="B168" s="25" t="s">
        <v>3403</v>
      </c>
      <c r="C168" s="23" t="s">
        <v>9043</v>
      </c>
      <c r="E168" s="30">
        <v>1</v>
      </c>
    </row>
    <row r="169" spans="1:5" ht="48" x14ac:dyDescent="0.2">
      <c r="A169" s="25" t="s">
        <v>9044</v>
      </c>
      <c r="B169" s="25" t="s">
        <v>9045</v>
      </c>
      <c r="C169" s="23" t="s">
        <v>9046</v>
      </c>
      <c r="D169" s="30">
        <v>1</v>
      </c>
    </row>
    <row r="170" spans="1:5" ht="64" x14ac:dyDescent="0.2">
      <c r="A170" s="25" t="s">
        <v>9047</v>
      </c>
      <c r="B170" s="25" t="s">
        <v>9048</v>
      </c>
      <c r="C170" s="23" t="s">
        <v>9049</v>
      </c>
      <c r="D170" s="30">
        <v>1</v>
      </c>
    </row>
    <row r="171" spans="1:5" ht="48" x14ac:dyDescent="0.2">
      <c r="A171" s="25" t="s">
        <v>9050</v>
      </c>
      <c r="B171" s="25" t="s">
        <v>7312</v>
      </c>
      <c r="C171" s="23" t="s">
        <v>9051</v>
      </c>
      <c r="D171" s="30">
        <v>1</v>
      </c>
    </row>
    <row r="172" spans="1:5" ht="64" x14ac:dyDescent="0.2">
      <c r="A172" s="25" t="s">
        <v>9052</v>
      </c>
      <c r="B172" s="25" t="s">
        <v>7316</v>
      </c>
      <c r="C172" s="23" t="s">
        <v>9053</v>
      </c>
      <c r="E172" s="30">
        <v>1</v>
      </c>
    </row>
    <row r="173" spans="1:5" ht="64" x14ac:dyDescent="0.2">
      <c r="A173" s="25" t="s">
        <v>9054</v>
      </c>
      <c r="B173" s="25" t="s">
        <v>8778</v>
      </c>
      <c r="C173" s="23" t="s">
        <v>8779</v>
      </c>
      <c r="D173" s="30">
        <v>1</v>
      </c>
    </row>
    <row r="174" spans="1:5" ht="80" x14ac:dyDescent="0.2">
      <c r="A174" s="25" t="s">
        <v>9055</v>
      </c>
      <c r="B174" s="25" t="s">
        <v>9056</v>
      </c>
      <c r="C174" s="23" t="s">
        <v>9057</v>
      </c>
      <c r="D174" s="30">
        <v>1</v>
      </c>
    </row>
    <row r="175" spans="1:5" ht="32" x14ac:dyDescent="0.2">
      <c r="A175" s="25" t="s">
        <v>9058</v>
      </c>
      <c r="B175" s="25" t="s">
        <v>9059</v>
      </c>
      <c r="C175" s="23" t="s">
        <v>9060</v>
      </c>
      <c r="E175" s="30">
        <v>1</v>
      </c>
    </row>
    <row r="176" spans="1:5" ht="48" x14ac:dyDescent="0.2">
      <c r="A176" s="25" t="s">
        <v>9061</v>
      </c>
      <c r="B176" s="25" t="s">
        <v>9062</v>
      </c>
      <c r="C176" s="23" t="s">
        <v>9063</v>
      </c>
      <c r="D176" s="30">
        <v>1</v>
      </c>
    </row>
    <row r="177" spans="1:5" ht="80" x14ac:dyDescent="0.2">
      <c r="A177" s="25" t="s">
        <v>9064</v>
      </c>
      <c r="B177" s="25" t="s">
        <v>8796</v>
      </c>
      <c r="C177" s="23" t="s">
        <v>9065</v>
      </c>
      <c r="D177" s="30">
        <v>1</v>
      </c>
    </row>
    <row r="178" spans="1:5" ht="96" x14ac:dyDescent="0.2">
      <c r="A178" s="25" t="s">
        <v>9066</v>
      </c>
      <c r="B178" s="25" t="s">
        <v>9067</v>
      </c>
      <c r="C178" s="23" t="s">
        <v>9068</v>
      </c>
      <c r="D178" s="30">
        <v>1</v>
      </c>
    </row>
    <row r="179" spans="1:5" ht="96" x14ac:dyDescent="0.2">
      <c r="A179" s="25" t="s">
        <v>9069</v>
      </c>
      <c r="B179" s="25" t="s">
        <v>9070</v>
      </c>
      <c r="C179" s="23" t="s">
        <v>9071</v>
      </c>
      <c r="E179" s="30">
        <v>1</v>
      </c>
    </row>
    <row r="180" spans="1:5" ht="96" x14ac:dyDescent="0.2">
      <c r="A180" s="25" t="s">
        <v>9072</v>
      </c>
      <c r="B180" s="25" t="s">
        <v>9073</v>
      </c>
      <c r="C180" s="23" t="s">
        <v>9074</v>
      </c>
      <c r="D180" s="30">
        <v>1</v>
      </c>
    </row>
    <row r="181" spans="1:5" ht="64" x14ac:dyDescent="0.2">
      <c r="A181" s="25" t="s">
        <v>9075</v>
      </c>
      <c r="B181" s="25" t="s">
        <v>8907</v>
      </c>
      <c r="C181" s="23" t="s">
        <v>8908</v>
      </c>
      <c r="D181" s="30">
        <v>1</v>
      </c>
    </row>
    <row r="182" spans="1:5" ht="48" x14ac:dyDescent="0.2">
      <c r="A182" s="25" t="s">
        <v>9076</v>
      </c>
      <c r="B182" s="25" t="s">
        <v>9077</v>
      </c>
      <c r="C182" s="23" t="s">
        <v>9078</v>
      </c>
      <c r="D182" s="30">
        <v>1</v>
      </c>
    </row>
    <row r="183" spans="1:5" ht="48" x14ac:dyDescent="0.2">
      <c r="A183" s="25" t="s">
        <v>9079</v>
      </c>
      <c r="B183" s="25" t="s">
        <v>9080</v>
      </c>
      <c r="C183" s="23" t="s">
        <v>9081</v>
      </c>
      <c r="D183" s="30"/>
      <c r="E183" s="30">
        <v>1</v>
      </c>
    </row>
    <row r="184" spans="1:5" ht="48" x14ac:dyDescent="0.2">
      <c r="A184" s="25" t="s">
        <v>9082</v>
      </c>
      <c r="B184" s="25" t="s">
        <v>1931</v>
      </c>
      <c r="C184" s="23" t="s">
        <v>9083</v>
      </c>
      <c r="E184" s="30">
        <v>1</v>
      </c>
    </row>
    <row r="185" spans="1:5" ht="80" x14ac:dyDescent="0.2">
      <c r="A185" s="25" t="s">
        <v>9084</v>
      </c>
      <c r="B185" s="25" t="s">
        <v>9085</v>
      </c>
      <c r="C185" s="23" t="s">
        <v>9086</v>
      </c>
      <c r="D185" s="30">
        <v>1</v>
      </c>
    </row>
    <row r="186" spans="1:5" ht="48" x14ac:dyDescent="0.2">
      <c r="A186" s="25" t="s">
        <v>9087</v>
      </c>
      <c r="B186" s="25" t="s">
        <v>1947</v>
      </c>
      <c r="C186" s="23" t="s">
        <v>9088</v>
      </c>
      <c r="E186" s="30">
        <v>1</v>
      </c>
    </row>
    <row r="187" spans="1:5" ht="32" x14ac:dyDescent="0.2">
      <c r="A187" s="25" t="s">
        <v>9089</v>
      </c>
      <c r="B187" s="25" t="s">
        <v>9090</v>
      </c>
      <c r="C187" s="23" t="s">
        <v>9091</v>
      </c>
      <c r="E187" s="30">
        <v>1</v>
      </c>
    </row>
    <row r="188" spans="1:5" ht="48" x14ac:dyDescent="0.2">
      <c r="A188" s="25" t="s">
        <v>9092</v>
      </c>
      <c r="B188" s="25" t="s">
        <v>1958</v>
      </c>
      <c r="C188" s="23" t="s">
        <v>9093</v>
      </c>
      <c r="E188" s="30">
        <v>1</v>
      </c>
    </row>
    <row r="189" spans="1:5" ht="64" x14ac:dyDescent="0.2">
      <c r="A189" s="25" t="s">
        <v>9094</v>
      </c>
      <c r="B189" s="25" t="s">
        <v>6482</v>
      </c>
      <c r="C189" s="23" t="s">
        <v>9095</v>
      </c>
      <c r="E189" s="30">
        <v>1</v>
      </c>
    </row>
    <row r="190" spans="1:5" ht="48" x14ac:dyDescent="0.2">
      <c r="A190" s="25" t="s">
        <v>9096</v>
      </c>
      <c r="B190" s="25" t="s">
        <v>6484</v>
      </c>
      <c r="C190" s="23" t="s">
        <v>9097</v>
      </c>
      <c r="D190" s="30">
        <v>1</v>
      </c>
    </row>
    <row r="191" spans="1:5" ht="32" x14ac:dyDescent="0.2">
      <c r="A191" s="25" t="s">
        <v>9098</v>
      </c>
      <c r="B191" s="25" t="s">
        <v>6486</v>
      </c>
      <c r="C191" s="23" t="s">
        <v>9099</v>
      </c>
      <c r="D191" s="30">
        <v>1</v>
      </c>
    </row>
    <row r="192" spans="1:5" ht="64" x14ac:dyDescent="0.2">
      <c r="A192" s="25" t="s">
        <v>9100</v>
      </c>
      <c r="B192" s="25" t="s">
        <v>1962</v>
      </c>
      <c r="C192" s="23" t="s">
        <v>9101</v>
      </c>
      <c r="E192" s="30">
        <v>1</v>
      </c>
    </row>
    <row r="193" spans="1:5" ht="64" x14ac:dyDescent="0.2">
      <c r="A193" s="25" t="s">
        <v>9102</v>
      </c>
      <c r="B193" s="25" t="s">
        <v>1969</v>
      </c>
      <c r="C193" s="23" t="s">
        <v>9103</v>
      </c>
      <c r="E193" s="30">
        <v>1</v>
      </c>
    </row>
    <row r="194" spans="1:5" ht="96" x14ac:dyDescent="0.2">
      <c r="A194" s="25" t="s">
        <v>9104</v>
      </c>
      <c r="B194" s="25" t="s">
        <v>9105</v>
      </c>
      <c r="C194" s="23" t="s">
        <v>9106</v>
      </c>
      <c r="D194" s="30">
        <v>1</v>
      </c>
    </row>
    <row r="195" spans="1:5" ht="48" x14ac:dyDescent="0.2">
      <c r="A195" s="25" t="s">
        <v>9107</v>
      </c>
      <c r="B195" s="25" t="s">
        <v>6492</v>
      </c>
      <c r="C195" s="23" t="s">
        <v>9108</v>
      </c>
      <c r="D195" s="30">
        <v>1</v>
      </c>
    </row>
    <row r="196" spans="1:5" ht="51" x14ac:dyDescent="0.2">
      <c r="A196" s="25" t="s">
        <v>9109</v>
      </c>
      <c r="B196" s="25" t="s">
        <v>9110</v>
      </c>
      <c r="C196" s="35" t="s">
        <v>9111</v>
      </c>
      <c r="E196" s="30">
        <v>1</v>
      </c>
    </row>
    <row r="197" spans="1:5" ht="48" x14ac:dyDescent="0.2">
      <c r="A197" s="25" t="s">
        <v>9112</v>
      </c>
      <c r="B197" s="25" t="s">
        <v>9113</v>
      </c>
      <c r="C197" s="23" t="s">
        <v>9114</v>
      </c>
      <c r="D197" s="30">
        <v>1</v>
      </c>
    </row>
    <row r="198" spans="1:5" ht="32" x14ac:dyDescent="0.2">
      <c r="A198" s="25" t="s">
        <v>9115</v>
      </c>
      <c r="B198" s="25" t="s">
        <v>1987</v>
      </c>
      <c r="C198" s="23" t="s">
        <v>9116</v>
      </c>
      <c r="E198" s="30">
        <v>1</v>
      </c>
    </row>
    <row r="199" spans="1:5" ht="48" x14ac:dyDescent="0.2">
      <c r="A199" s="25" t="s">
        <v>9117</v>
      </c>
      <c r="B199" s="25" t="s">
        <v>9118</v>
      </c>
      <c r="C199" s="23" t="s">
        <v>9119</v>
      </c>
      <c r="E199" s="30">
        <v>1</v>
      </c>
    </row>
    <row r="200" spans="1:5" ht="80" x14ac:dyDescent="0.2">
      <c r="A200" s="25" t="s">
        <v>9120</v>
      </c>
      <c r="B200" s="25" t="s">
        <v>9121</v>
      </c>
      <c r="C200" s="23" t="s">
        <v>9122</v>
      </c>
      <c r="E200" s="30">
        <v>1</v>
      </c>
    </row>
    <row r="201" spans="1:5" ht="48" x14ac:dyDescent="0.2">
      <c r="A201" s="25" t="s">
        <v>9123</v>
      </c>
      <c r="B201" s="25" t="s">
        <v>8874</v>
      </c>
      <c r="C201" s="23" t="s">
        <v>9124</v>
      </c>
      <c r="D201" s="30">
        <v>1</v>
      </c>
    </row>
    <row r="202" spans="1:5" ht="64" x14ac:dyDescent="0.2">
      <c r="A202" s="25" t="s">
        <v>9125</v>
      </c>
      <c r="B202" s="25" t="s">
        <v>3626</v>
      </c>
      <c r="C202" s="23" t="s">
        <v>9126</v>
      </c>
      <c r="D202" s="30">
        <v>1</v>
      </c>
    </row>
    <row r="203" spans="1:5" ht="64" x14ac:dyDescent="0.2">
      <c r="A203" s="25" t="s">
        <v>9127</v>
      </c>
      <c r="B203" s="25" t="s">
        <v>9128</v>
      </c>
      <c r="C203" s="23" t="s">
        <v>9129</v>
      </c>
      <c r="E203" s="30">
        <v>1</v>
      </c>
    </row>
    <row r="204" spans="1:5" ht="64" x14ac:dyDescent="0.2">
      <c r="A204" s="25" t="s">
        <v>9130</v>
      </c>
      <c r="B204" s="25" t="s">
        <v>3628</v>
      </c>
      <c r="C204" s="23" t="s">
        <v>9131</v>
      </c>
      <c r="D204" s="30">
        <v>1</v>
      </c>
    </row>
    <row r="205" spans="1:5" ht="144" x14ac:dyDescent="0.2">
      <c r="A205" s="25" t="s">
        <v>9132</v>
      </c>
      <c r="B205" s="25" t="s">
        <v>9133</v>
      </c>
      <c r="C205" s="23" t="s">
        <v>9134</v>
      </c>
      <c r="E205" s="30">
        <v>1</v>
      </c>
    </row>
    <row r="206" spans="1:5" ht="96" x14ac:dyDescent="0.2">
      <c r="A206" s="25" t="s">
        <v>9135</v>
      </c>
      <c r="B206" s="25" t="s">
        <v>9136</v>
      </c>
      <c r="C206" s="23" t="s">
        <v>9137</v>
      </c>
      <c r="D206" s="30">
        <v>1</v>
      </c>
    </row>
    <row r="207" spans="1:5" ht="64" x14ac:dyDescent="0.2">
      <c r="A207" s="25" t="s">
        <v>9138</v>
      </c>
      <c r="B207" s="25" t="s">
        <v>9139</v>
      </c>
      <c r="C207" s="23" t="s">
        <v>9140</v>
      </c>
      <c r="D207" s="30">
        <v>1</v>
      </c>
    </row>
    <row r="208" spans="1:5" ht="64" x14ac:dyDescent="0.2">
      <c r="A208" s="25" t="s">
        <v>9141</v>
      </c>
      <c r="B208" s="25" t="s">
        <v>9142</v>
      </c>
      <c r="C208" s="23" t="s">
        <v>9143</v>
      </c>
      <c r="D208" s="30">
        <v>1</v>
      </c>
    </row>
    <row r="209" spans="1:5" ht="32" x14ac:dyDescent="0.2">
      <c r="A209" s="25" t="s">
        <v>9144</v>
      </c>
      <c r="B209" s="25" t="s">
        <v>9145</v>
      </c>
      <c r="C209" s="23" t="s">
        <v>9146</v>
      </c>
      <c r="D209" s="30">
        <v>1</v>
      </c>
    </row>
    <row r="210" spans="1:5" ht="48" x14ac:dyDescent="0.2">
      <c r="A210" s="25" t="s">
        <v>9147</v>
      </c>
      <c r="B210" s="25" t="s">
        <v>9148</v>
      </c>
      <c r="C210" s="23" t="s">
        <v>9149</v>
      </c>
      <c r="D210" s="30">
        <v>1</v>
      </c>
    </row>
    <row r="211" spans="1:5" ht="64" x14ac:dyDescent="0.2">
      <c r="A211" s="25" t="s">
        <v>9150</v>
      </c>
      <c r="B211" s="25" t="s">
        <v>9151</v>
      </c>
      <c r="C211" s="23" t="s">
        <v>9152</v>
      </c>
      <c r="D211" s="30">
        <v>1</v>
      </c>
    </row>
    <row r="212" spans="1:5" ht="64" x14ac:dyDescent="0.2">
      <c r="A212" s="25" t="s">
        <v>9153</v>
      </c>
      <c r="B212" s="25" t="s">
        <v>9154</v>
      </c>
      <c r="C212" s="23" t="s">
        <v>9155</v>
      </c>
      <c r="D212" s="30">
        <v>1</v>
      </c>
    </row>
    <row r="213" spans="1:5" ht="80" x14ac:dyDescent="0.2">
      <c r="A213" s="25" t="s">
        <v>9156</v>
      </c>
      <c r="B213" s="25" t="s">
        <v>9157</v>
      </c>
      <c r="C213" s="23" t="s">
        <v>9158</v>
      </c>
      <c r="D213" s="30">
        <v>1</v>
      </c>
    </row>
    <row r="214" spans="1:5" ht="80" x14ac:dyDescent="0.2">
      <c r="A214" s="25" t="s">
        <v>9159</v>
      </c>
      <c r="B214" s="25" t="s">
        <v>9160</v>
      </c>
      <c r="C214" s="23" t="s">
        <v>9161</v>
      </c>
      <c r="D214" s="30">
        <v>1</v>
      </c>
    </row>
    <row r="215" spans="1:5" ht="64" x14ac:dyDescent="0.2">
      <c r="A215" s="25" t="s">
        <v>9162</v>
      </c>
      <c r="B215" s="25" t="s">
        <v>9163</v>
      </c>
      <c r="C215" s="23" t="s">
        <v>9164</v>
      </c>
      <c r="D215" s="30">
        <v>1</v>
      </c>
    </row>
    <row r="216" spans="1:5" ht="64" x14ac:dyDescent="0.2">
      <c r="A216" s="25" t="s">
        <v>9165</v>
      </c>
      <c r="B216" s="25" t="s">
        <v>9166</v>
      </c>
      <c r="C216" s="23" t="s">
        <v>9167</v>
      </c>
      <c r="D216" s="30">
        <v>1</v>
      </c>
    </row>
    <row r="217" spans="1:5" ht="64" x14ac:dyDescent="0.2">
      <c r="A217" s="25" t="s">
        <v>9168</v>
      </c>
      <c r="B217" s="25" t="s">
        <v>9169</v>
      </c>
      <c r="C217" s="23" t="s">
        <v>9170</v>
      </c>
      <c r="D217" s="30">
        <v>1</v>
      </c>
    </row>
    <row r="218" spans="1:5" ht="48" x14ac:dyDescent="0.2">
      <c r="A218" s="25" t="s">
        <v>9171</v>
      </c>
      <c r="B218" s="25" t="s">
        <v>9172</v>
      </c>
      <c r="C218" s="23" t="s">
        <v>9173</v>
      </c>
      <c r="D218" s="30">
        <v>1</v>
      </c>
    </row>
    <row r="219" spans="1:5" x14ac:dyDescent="0.2">
      <c r="D219">
        <f>SUM(D2:D218)</f>
        <v>144</v>
      </c>
      <c r="E219">
        <f>SUM(E2:E218)</f>
        <v>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09C3-E399-F54B-8AEF-2FF1AC60B559}">
  <dimension ref="A1:E5534"/>
  <sheetViews>
    <sheetView topLeftCell="A3188" workbookViewId="0">
      <selection activeCell="D1" sqref="D1:D1048576"/>
    </sheetView>
  </sheetViews>
  <sheetFormatPr baseColWidth="10" defaultColWidth="8.83203125" defaultRowHeight="15" x14ac:dyDescent="0.2"/>
  <cols>
    <col min="1" max="1" width="20.5" style="45" bestFit="1" customWidth="1"/>
    <col min="2" max="2" width="20.33203125" style="45" bestFit="1" customWidth="1"/>
    <col min="3" max="3" width="12.83203125" style="45" bestFit="1" customWidth="1"/>
    <col min="4" max="4" width="33" style="45" bestFit="1" customWidth="1"/>
    <col min="5" max="5" width="101" style="46" bestFit="1" customWidth="1"/>
  </cols>
  <sheetData>
    <row r="1" spans="1:5" ht="16" x14ac:dyDescent="0.2">
      <c r="A1" s="41" t="s">
        <v>9195</v>
      </c>
      <c r="B1" s="41" t="s">
        <v>9196</v>
      </c>
      <c r="C1" s="41" t="s">
        <v>9197</v>
      </c>
      <c r="D1" s="41" t="s">
        <v>7</v>
      </c>
      <c r="E1" s="42" t="s">
        <v>9198</v>
      </c>
    </row>
    <row r="2" spans="1:5" ht="80" x14ac:dyDescent="0.2">
      <c r="A2" s="43" t="s">
        <v>9199</v>
      </c>
      <c r="B2" s="43" t="s">
        <v>9200</v>
      </c>
      <c r="C2" s="43" t="s">
        <v>9201</v>
      </c>
      <c r="D2" s="43" t="s">
        <v>30</v>
      </c>
      <c r="E2" s="44" t="s">
        <v>9202</v>
      </c>
    </row>
    <row r="3" spans="1:5" ht="80" x14ac:dyDescent="0.2">
      <c r="A3" s="43" t="s">
        <v>9199</v>
      </c>
      <c r="B3" s="43" t="s">
        <v>9200</v>
      </c>
      <c r="C3" s="43" t="s">
        <v>9203</v>
      </c>
      <c r="D3" s="43" t="s">
        <v>71</v>
      </c>
      <c r="E3" s="44" t="s">
        <v>9204</v>
      </c>
    </row>
    <row r="4" spans="1:5" ht="112" x14ac:dyDescent="0.2">
      <c r="A4" s="43" t="s">
        <v>9199</v>
      </c>
      <c r="B4" s="43" t="s">
        <v>9200</v>
      </c>
      <c r="C4" s="43" t="s">
        <v>9205</v>
      </c>
      <c r="D4" s="43" t="s">
        <v>5531</v>
      </c>
      <c r="E4" s="44" t="s">
        <v>9206</v>
      </c>
    </row>
    <row r="5" spans="1:5" ht="32" x14ac:dyDescent="0.2">
      <c r="A5" s="43" t="s">
        <v>9199</v>
      </c>
      <c r="B5" s="43" t="s">
        <v>9200</v>
      </c>
      <c r="C5" s="43" t="s">
        <v>9207</v>
      </c>
      <c r="D5" s="43" t="s">
        <v>2137</v>
      </c>
      <c r="E5" s="44" t="s">
        <v>9208</v>
      </c>
    </row>
    <row r="6" spans="1:5" ht="32" x14ac:dyDescent="0.2">
      <c r="A6" s="43" t="s">
        <v>9199</v>
      </c>
      <c r="B6" s="43" t="s">
        <v>9200</v>
      </c>
      <c r="C6" s="43" t="s">
        <v>9209</v>
      </c>
      <c r="D6" s="43" t="s">
        <v>2147</v>
      </c>
      <c r="E6" s="44" t="s">
        <v>9210</v>
      </c>
    </row>
    <row r="7" spans="1:5" ht="32" x14ac:dyDescent="0.2">
      <c r="A7" s="43" t="s">
        <v>9199</v>
      </c>
      <c r="B7" s="43" t="s">
        <v>9200</v>
      </c>
      <c r="C7" s="43" t="s">
        <v>9211</v>
      </c>
      <c r="D7" s="43" t="s">
        <v>2214</v>
      </c>
      <c r="E7" s="44" t="s">
        <v>9212</v>
      </c>
    </row>
    <row r="8" spans="1:5" ht="80" x14ac:dyDescent="0.2">
      <c r="A8" s="43" t="s">
        <v>9199</v>
      </c>
      <c r="B8" s="43" t="s">
        <v>9200</v>
      </c>
      <c r="C8" s="43" t="s">
        <v>9213</v>
      </c>
      <c r="D8" s="43" t="s">
        <v>9214</v>
      </c>
      <c r="E8" s="44" t="s">
        <v>9215</v>
      </c>
    </row>
    <row r="9" spans="1:5" ht="48" x14ac:dyDescent="0.2">
      <c r="A9" s="43" t="s">
        <v>9199</v>
      </c>
      <c r="B9" s="43" t="s">
        <v>9200</v>
      </c>
      <c r="C9" s="43" t="s">
        <v>9216</v>
      </c>
      <c r="D9" s="43" t="s">
        <v>2291</v>
      </c>
      <c r="E9" s="44" t="s">
        <v>9217</v>
      </c>
    </row>
    <row r="10" spans="1:5" ht="64" x14ac:dyDescent="0.2">
      <c r="A10" s="43" t="s">
        <v>9199</v>
      </c>
      <c r="B10" s="43" t="s">
        <v>9200</v>
      </c>
      <c r="C10" s="43" t="s">
        <v>9218</v>
      </c>
      <c r="D10" s="43" t="s">
        <v>9219</v>
      </c>
      <c r="E10" s="44" t="s">
        <v>9220</v>
      </c>
    </row>
    <row r="11" spans="1:5" ht="64" x14ac:dyDescent="0.2">
      <c r="A11" s="43" t="s">
        <v>9199</v>
      </c>
      <c r="B11" s="43" t="s">
        <v>9200</v>
      </c>
      <c r="C11" s="43" t="s">
        <v>9221</v>
      </c>
      <c r="D11" s="43" t="s">
        <v>9222</v>
      </c>
      <c r="E11" s="44" t="s">
        <v>9223</v>
      </c>
    </row>
    <row r="12" spans="1:5" ht="96" x14ac:dyDescent="0.2">
      <c r="A12" s="43" t="s">
        <v>9199</v>
      </c>
      <c r="B12" s="43" t="s">
        <v>9200</v>
      </c>
      <c r="C12" s="43" t="s">
        <v>9224</v>
      </c>
      <c r="D12" s="43" t="s">
        <v>193</v>
      </c>
      <c r="E12" s="44" t="s">
        <v>9225</v>
      </c>
    </row>
    <row r="13" spans="1:5" ht="96" x14ac:dyDescent="0.2">
      <c r="A13" s="43" t="s">
        <v>9199</v>
      </c>
      <c r="B13" s="43" t="s">
        <v>9200</v>
      </c>
      <c r="C13" s="43" t="s">
        <v>9226</v>
      </c>
      <c r="D13" s="43" t="s">
        <v>209</v>
      </c>
      <c r="E13" s="44" t="s">
        <v>9227</v>
      </c>
    </row>
    <row r="14" spans="1:5" ht="48" x14ac:dyDescent="0.2">
      <c r="A14" s="43" t="s">
        <v>9199</v>
      </c>
      <c r="B14" s="43" t="s">
        <v>9200</v>
      </c>
      <c r="C14" s="43" t="s">
        <v>9228</v>
      </c>
      <c r="D14" s="43" t="s">
        <v>203</v>
      </c>
      <c r="E14" s="44" t="s">
        <v>9229</v>
      </c>
    </row>
    <row r="15" spans="1:5" ht="112" x14ac:dyDescent="0.2">
      <c r="A15" s="43" t="s">
        <v>9199</v>
      </c>
      <c r="B15" s="43" t="s">
        <v>9200</v>
      </c>
      <c r="C15" s="43" t="s">
        <v>9230</v>
      </c>
      <c r="D15" s="43" t="s">
        <v>219</v>
      </c>
      <c r="E15" s="44" t="s">
        <v>9231</v>
      </c>
    </row>
    <row r="16" spans="1:5" ht="80" x14ac:dyDescent="0.2">
      <c r="A16" s="43" t="s">
        <v>9199</v>
      </c>
      <c r="B16" s="43" t="s">
        <v>9200</v>
      </c>
      <c r="C16" s="43" t="s">
        <v>9232</v>
      </c>
      <c r="D16" s="43" t="s">
        <v>2327</v>
      </c>
      <c r="E16" s="44" t="s">
        <v>9233</v>
      </c>
    </row>
    <row r="17" spans="1:5" ht="48" x14ac:dyDescent="0.2">
      <c r="A17" s="43" t="s">
        <v>9199</v>
      </c>
      <c r="B17" s="43" t="s">
        <v>9200</v>
      </c>
      <c r="C17" s="43" t="s">
        <v>9234</v>
      </c>
      <c r="D17" s="43" t="s">
        <v>9235</v>
      </c>
      <c r="E17" s="44" t="s">
        <v>9236</v>
      </c>
    </row>
    <row r="18" spans="1:5" ht="48" x14ac:dyDescent="0.2">
      <c r="A18" s="43" t="s">
        <v>9199</v>
      </c>
      <c r="B18" s="43" t="s">
        <v>9200</v>
      </c>
      <c r="C18" s="43" t="s">
        <v>9237</v>
      </c>
      <c r="D18" s="43" t="s">
        <v>6709</v>
      </c>
      <c r="E18" s="44" t="s">
        <v>9238</v>
      </c>
    </row>
    <row r="19" spans="1:5" ht="80" x14ac:dyDescent="0.2">
      <c r="A19" s="43" t="s">
        <v>9199</v>
      </c>
      <c r="B19" s="43" t="s">
        <v>9200</v>
      </c>
      <c r="C19" s="43" t="s">
        <v>9239</v>
      </c>
      <c r="D19" s="43" t="s">
        <v>9240</v>
      </c>
      <c r="E19" s="44" t="s">
        <v>9241</v>
      </c>
    </row>
    <row r="20" spans="1:5" ht="64" x14ac:dyDescent="0.2">
      <c r="A20" s="43" t="s">
        <v>9199</v>
      </c>
      <c r="B20" s="43" t="s">
        <v>9200</v>
      </c>
      <c r="C20" s="43" t="s">
        <v>9242</v>
      </c>
      <c r="D20" s="43" t="s">
        <v>9243</v>
      </c>
      <c r="E20" s="44" t="s">
        <v>9244</v>
      </c>
    </row>
    <row r="21" spans="1:5" ht="64" x14ac:dyDescent="0.2">
      <c r="A21" s="43" t="s">
        <v>9199</v>
      </c>
      <c r="B21" s="43" t="s">
        <v>9200</v>
      </c>
      <c r="C21" s="43" t="s">
        <v>9245</v>
      </c>
      <c r="D21" s="43" t="s">
        <v>2441</v>
      </c>
      <c r="E21" s="44" t="s">
        <v>9246</v>
      </c>
    </row>
    <row r="22" spans="1:5" ht="32" x14ac:dyDescent="0.2">
      <c r="A22" s="43" t="s">
        <v>9199</v>
      </c>
      <c r="B22" s="43" t="s">
        <v>9200</v>
      </c>
      <c r="C22" s="43" t="s">
        <v>9247</v>
      </c>
      <c r="D22" s="43" t="s">
        <v>2451</v>
      </c>
      <c r="E22" s="44" t="s">
        <v>9248</v>
      </c>
    </row>
    <row r="23" spans="1:5" ht="80" x14ac:dyDescent="0.2">
      <c r="A23" s="43" t="s">
        <v>9199</v>
      </c>
      <c r="B23" s="43" t="s">
        <v>9200</v>
      </c>
      <c r="C23" s="43" t="s">
        <v>9249</v>
      </c>
      <c r="D23" s="43" t="s">
        <v>9240</v>
      </c>
      <c r="E23" s="44" t="s">
        <v>9250</v>
      </c>
    </row>
    <row r="24" spans="1:5" ht="64" x14ac:dyDescent="0.2">
      <c r="A24" s="43" t="s">
        <v>9199</v>
      </c>
      <c r="B24" s="43" t="s">
        <v>9200</v>
      </c>
      <c r="C24" s="43" t="s">
        <v>9251</v>
      </c>
      <c r="D24" s="43" t="s">
        <v>9243</v>
      </c>
      <c r="E24" s="44" t="s">
        <v>9252</v>
      </c>
    </row>
    <row r="25" spans="1:5" ht="32" x14ac:dyDescent="0.2">
      <c r="A25" s="43" t="s">
        <v>9199</v>
      </c>
      <c r="B25" s="43" t="s">
        <v>9200</v>
      </c>
      <c r="C25" s="43" t="s">
        <v>9253</v>
      </c>
      <c r="D25" s="43" t="s">
        <v>2532</v>
      </c>
      <c r="E25" s="44" t="s">
        <v>9254</v>
      </c>
    </row>
    <row r="26" spans="1:5" ht="48" x14ac:dyDescent="0.2">
      <c r="A26" s="43" t="s">
        <v>9199</v>
      </c>
      <c r="B26" s="43" t="s">
        <v>9200</v>
      </c>
      <c r="C26" s="43" t="s">
        <v>9255</v>
      </c>
      <c r="D26" s="43" t="s">
        <v>2535</v>
      </c>
      <c r="E26" s="44" t="s">
        <v>9256</v>
      </c>
    </row>
    <row r="27" spans="1:5" ht="48" x14ac:dyDescent="0.2">
      <c r="A27" s="43" t="s">
        <v>9199</v>
      </c>
      <c r="B27" s="43" t="s">
        <v>9200</v>
      </c>
      <c r="C27" s="43" t="s">
        <v>9257</v>
      </c>
      <c r="D27" s="43" t="s">
        <v>414</v>
      </c>
      <c r="E27" s="44" t="s">
        <v>9258</v>
      </c>
    </row>
    <row r="28" spans="1:5" ht="80" x14ac:dyDescent="0.2">
      <c r="A28" s="43" t="s">
        <v>9199</v>
      </c>
      <c r="B28" s="43" t="s">
        <v>9200</v>
      </c>
      <c r="C28" s="43" t="s">
        <v>9259</v>
      </c>
      <c r="D28" s="43" t="s">
        <v>5668</v>
      </c>
      <c r="E28" s="44" t="s">
        <v>9260</v>
      </c>
    </row>
    <row r="29" spans="1:5" ht="48" x14ac:dyDescent="0.2">
      <c r="A29" s="43" t="s">
        <v>9199</v>
      </c>
      <c r="B29" s="43" t="s">
        <v>9200</v>
      </c>
      <c r="C29" s="43" t="s">
        <v>9261</v>
      </c>
      <c r="D29" s="43" t="s">
        <v>505</v>
      </c>
      <c r="E29" s="44" t="s">
        <v>9262</v>
      </c>
    </row>
    <row r="30" spans="1:5" ht="112" x14ac:dyDescent="0.2">
      <c r="A30" s="43" t="s">
        <v>9199</v>
      </c>
      <c r="B30" s="43" t="s">
        <v>9200</v>
      </c>
      <c r="C30" s="43" t="s">
        <v>9263</v>
      </c>
      <c r="D30" s="43" t="s">
        <v>569</v>
      </c>
      <c r="E30" s="44" t="s">
        <v>9264</v>
      </c>
    </row>
    <row r="31" spans="1:5" ht="64" x14ac:dyDescent="0.2">
      <c r="A31" s="43" t="s">
        <v>9199</v>
      </c>
      <c r="B31" s="43" t="s">
        <v>9200</v>
      </c>
      <c r="C31" s="43" t="s">
        <v>9265</v>
      </c>
      <c r="D31" s="43" t="s">
        <v>578</v>
      </c>
      <c r="E31" s="44" t="s">
        <v>9266</v>
      </c>
    </row>
    <row r="32" spans="1:5" ht="64" x14ac:dyDescent="0.2">
      <c r="A32" s="43" t="s">
        <v>9199</v>
      </c>
      <c r="B32" s="43" t="s">
        <v>9200</v>
      </c>
      <c r="C32" s="43" t="s">
        <v>9267</v>
      </c>
      <c r="D32" s="43" t="s">
        <v>2559</v>
      </c>
      <c r="E32" s="44" t="s">
        <v>9268</v>
      </c>
    </row>
    <row r="33" spans="1:5" ht="96" x14ac:dyDescent="0.2">
      <c r="A33" s="43" t="s">
        <v>9199</v>
      </c>
      <c r="B33" s="43" t="s">
        <v>9200</v>
      </c>
      <c r="C33" s="43" t="s">
        <v>9269</v>
      </c>
      <c r="D33" s="43" t="s">
        <v>6869</v>
      </c>
      <c r="E33" s="44" t="s">
        <v>9270</v>
      </c>
    </row>
    <row r="34" spans="1:5" ht="80" x14ac:dyDescent="0.2">
      <c r="A34" s="43" t="s">
        <v>9199</v>
      </c>
      <c r="B34" s="43" t="s">
        <v>9200</v>
      </c>
      <c r="C34" s="43" t="s">
        <v>9271</v>
      </c>
      <c r="D34" s="43" t="s">
        <v>2622</v>
      </c>
      <c r="E34" s="44" t="s">
        <v>9272</v>
      </c>
    </row>
    <row r="35" spans="1:5" ht="80" x14ac:dyDescent="0.2">
      <c r="A35" s="43" t="s">
        <v>9199</v>
      </c>
      <c r="B35" s="43" t="s">
        <v>9200</v>
      </c>
      <c r="C35" s="43" t="s">
        <v>9273</v>
      </c>
      <c r="D35" s="43" t="s">
        <v>2634</v>
      </c>
      <c r="E35" s="44" t="s">
        <v>9274</v>
      </c>
    </row>
    <row r="36" spans="1:5" ht="64" x14ac:dyDescent="0.2">
      <c r="A36" s="43" t="s">
        <v>9199</v>
      </c>
      <c r="B36" s="43" t="s">
        <v>9200</v>
      </c>
      <c r="C36" s="43" t="s">
        <v>9275</v>
      </c>
      <c r="D36" s="43" t="s">
        <v>9276</v>
      </c>
      <c r="E36" s="44" t="s">
        <v>9277</v>
      </c>
    </row>
    <row r="37" spans="1:5" ht="64" x14ac:dyDescent="0.2">
      <c r="A37" s="43" t="s">
        <v>9199</v>
      </c>
      <c r="B37" s="43" t="s">
        <v>9200</v>
      </c>
      <c r="C37" s="43" t="s">
        <v>9278</v>
      </c>
      <c r="D37" s="43" t="s">
        <v>2681</v>
      </c>
      <c r="E37" s="44" t="s">
        <v>9279</v>
      </c>
    </row>
    <row r="38" spans="1:5" ht="32" x14ac:dyDescent="0.2">
      <c r="A38" s="43" t="s">
        <v>9199</v>
      </c>
      <c r="B38" s="43" t="s">
        <v>9200</v>
      </c>
      <c r="C38" s="43" t="s">
        <v>9280</v>
      </c>
      <c r="D38" s="43" t="s">
        <v>2729</v>
      </c>
      <c r="E38" s="44" t="s">
        <v>9281</v>
      </c>
    </row>
    <row r="39" spans="1:5" ht="48" x14ac:dyDescent="0.2">
      <c r="A39" s="43" t="s">
        <v>9199</v>
      </c>
      <c r="B39" s="43" t="s">
        <v>9200</v>
      </c>
      <c r="C39" s="43" t="s">
        <v>9282</v>
      </c>
      <c r="D39" s="43" t="s">
        <v>2735</v>
      </c>
      <c r="E39" s="44" t="s">
        <v>9283</v>
      </c>
    </row>
    <row r="40" spans="1:5" ht="64" x14ac:dyDescent="0.2">
      <c r="A40" s="43" t="s">
        <v>9199</v>
      </c>
      <c r="B40" s="43" t="s">
        <v>9200</v>
      </c>
      <c r="C40" s="43" t="s">
        <v>9284</v>
      </c>
      <c r="D40" s="43" t="s">
        <v>2744</v>
      </c>
      <c r="E40" s="44" t="s">
        <v>9285</v>
      </c>
    </row>
    <row r="41" spans="1:5" ht="80" x14ac:dyDescent="0.2">
      <c r="A41" s="43" t="s">
        <v>9199</v>
      </c>
      <c r="B41" s="43" t="s">
        <v>9200</v>
      </c>
      <c r="C41" s="43" t="s">
        <v>9286</v>
      </c>
      <c r="D41" s="43" t="s">
        <v>9287</v>
      </c>
      <c r="E41" s="44" t="s">
        <v>9288</v>
      </c>
    </row>
    <row r="42" spans="1:5" ht="48" x14ac:dyDescent="0.2">
      <c r="A42" s="43" t="s">
        <v>9199</v>
      </c>
      <c r="B42" s="43" t="s">
        <v>9200</v>
      </c>
      <c r="C42" s="43" t="s">
        <v>9289</v>
      </c>
      <c r="D42" s="43" t="s">
        <v>9290</v>
      </c>
      <c r="E42" s="44" t="s">
        <v>9291</v>
      </c>
    </row>
    <row r="43" spans="1:5" ht="32" x14ac:dyDescent="0.2">
      <c r="A43" s="43" t="s">
        <v>9199</v>
      </c>
      <c r="B43" s="43" t="s">
        <v>9200</v>
      </c>
      <c r="C43" s="43" t="s">
        <v>9292</v>
      </c>
      <c r="D43" s="43" t="s">
        <v>9293</v>
      </c>
      <c r="E43" s="44" t="s">
        <v>9294</v>
      </c>
    </row>
    <row r="44" spans="1:5" ht="48" x14ac:dyDescent="0.2">
      <c r="A44" s="43" t="s">
        <v>9199</v>
      </c>
      <c r="B44" s="43" t="s">
        <v>9200</v>
      </c>
      <c r="C44" s="43" t="s">
        <v>9295</v>
      </c>
      <c r="D44" s="43" t="s">
        <v>9296</v>
      </c>
      <c r="E44" s="44" t="s">
        <v>9297</v>
      </c>
    </row>
    <row r="45" spans="1:5" ht="48" x14ac:dyDescent="0.2">
      <c r="A45" s="43" t="s">
        <v>9199</v>
      </c>
      <c r="B45" s="43" t="s">
        <v>9200</v>
      </c>
      <c r="C45" s="43" t="s">
        <v>9298</v>
      </c>
      <c r="D45" s="43" t="s">
        <v>9299</v>
      </c>
      <c r="E45" s="44" t="s">
        <v>9300</v>
      </c>
    </row>
    <row r="46" spans="1:5" ht="64" x14ac:dyDescent="0.2">
      <c r="A46" s="43" t="s">
        <v>9199</v>
      </c>
      <c r="B46" s="43" t="s">
        <v>9200</v>
      </c>
      <c r="C46" s="43" t="s">
        <v>9301</v>
      </c>
      <c r="D46" s="43" t="s">
        <v>2812</v>
      </c>
      <c r="E46" s="44" t="s">
        <v>9302</v>
      </c>
    </row>
    <row r="47" spans="1:5" ht="80" x14ac:dyDescent="0.2">
      <c r="A47" s="43" t="s">
        <v>9199</v>
      </c>
      <c r="B47" s="43" t="s">
        <v>9200</v>
      </c>
      <c r="C47" s="43" t="s">
        <v>9303</v>
      </c>
      <c r="D47" s="43" t="s">
        <v>9304</v>
      </c>
      <c r="E47" s="44" t="s">
        <v>9305</v>
      </c>
    </row>
    <row r="48" spans="1:5" ht="80" x14ac:dyDescent="0.2">
      <c r="A48" s="43" t="s">
        <v>9199</v>
      </c>
      <c r="B48" s="43" t="s">
        <v>9200</v>
      </c>
      <c r="C48" s="43" t="s">
        <v>9306</v>
      </c>
      <c r="D48" s="43" t="s">
        <v>9307</v>
      </c>
      <c r="E48" s="44" t="s">
        <v>9308</v>
      </c>
    </row>
    <row r="49" spans="1:5" ht="80" x14ac:dyDescent="0.2">
      <c r="A49" s="43" t="s">
        <v>9199</v>
      </c>
      <c r="B49" s="43" t="s">
        <v>9200</v>
      </c>
      <c r="C49" s="43" t="s">
        <v>9309</v>
      </c>
      <c r="D49" s="43" t="s">
        <v>9310</v>
      </c>
      <c r="E49" s="44" t="s">
        <v>9311</v>
      </c>
    </row>
    <row r="50" spans="1:5" ht="32" x14ac:dyDescent="0.2">
      <c r="A50" s="43" t="s">
        <v>9199</v>
      </c>
      <c r="B50" s="43" t="s">
        <v>9200</v>
      </c>
      <c r="C50" s="43" t="s">
        <v>9312</v>
      </c>
      <c r="D50" s="43" t="s">
        <v>9313</v>
      </c>
      <c r="E50" s="44" t="s">
        <v>9314</v>
      </c>
    </row>
    <row r="51" spans="1:5" ht="32" x14ac:dyDescent="0.2">
      <c r="A51" s="43" t="s">
        <v>9199</v>
      </c>
      <c r="B51" s="43" t="s">
        <v>9200</v>
      </c>
      <c r="C51" s="43" t="s">
        <v>9315</v>
      </c>
      <c r="D51" s="43" t="s">
        <v>9316</v>
      </c>
      <c r="E51" s="44" t="s">
        <v>9314</v>
      </c>
    </row>
    <row r="52" spans="1:5" ht="32" x14ac:dyDescent="0.2">
      <c r="A52" s="43" t="s">
        <v>9199</v>
      </c>
      <c r="B52" s="43" t="s">
        <v>9200</v>
      </c>
      <c r="C52" s="43" t="s">
        <v>9317</v>
      </c>
      <c r="D52" s="43" t="s">
        <v>9318</v>
      </c>
      <c r="E52" s="44" t="s">
        <v>9314</v>
      </c>
    </row>
    <row r="53" spans="1:5" ht="32" x14ac:dyDescent="0.2">
      <c r="A53" s="43" t="s">
        <v>9199</v>
      </c>
      <c r="B53" s="43" t="s">
        <v>9200</v>
      </c>
      <c r="C53" s="43" t="s">
        <v>9317</v>
      </c>
      <c r="D53" s="43" t="s">
        <v>9319</v>
      </c>
      <c r="E53" s="44" t="s">
        <v>9314</v>
      </c>
    </row>
    <row r="54" spans="1:5" ht="64" x14ac:dyDescent="0.2">
      <c r="A54" s="43" t="s">
        <v>9199</v>
      </c>
      <c r="B54" s="43" t="s">
        <v>9200</v>
      </c>
      <c r="C54" s="43" t="s">
        <v>9320</v>
      </c>
      <c r="D54" s="43" t="s">
        <v>9321</v>
      </c>
      <c r="E54" s="44" t="s">
        <v>9322</v>
      </c>
    </row>
    <row r="55" spans="1:5" ht="96" x14ac:dyDescent="0.2">
      <c r="A55" s="43" t="s">
        <v>9199</v>
      </c>
      <c r="B55" s="43" t="s">
        <v>9200</v>
      </c>
      <c r="C55" s="43" t="s">
        <v>9323</v>
      </c>
      <c r="D55" s="43" t="s">
        <v>8880</v>
      </c>
      <c r="E55" s="44" t="s">
        <v>9324</v>
      </c>
    </row>
    <row r="56" spans="1:5" ht="32" x14ac:dyDescent="0.2">
      <c r="A56" s="43" t="s">
        <v>9199</v>
      </c>
      <c r="B56" s="43" t="s">
        <v>9200</v>
      </c>
      <c r="C56" s="43" t="s">
        <v>9325</v>
      </c>
      <c r="D56" s="43" t="s">
        <v>2996</v>
      </c>
      <c r="E56" s="44" t="s">
        <v>9326</v>
      </c>
    </row>
    <row r="57" spans="1:5" ht="80" x14ac:dyDescent="0.2">
      <c r="A57" s="43" t="s">
        <v>9199</v>
      </c>
      <c r="B57" s="43" t="s">
        <v>9200</v>
      </c>
      <c r="C57" s="43" t="s">
        <v>9327</v>
      </c>
      <c r="D57" s="43" t="s">
        <v>9240</v>
      </c>
      <c r="E57" s="44" t="s">
        <v>9328</v>
      </c>
    </row>
    <row r="58" spans="1:5" ht="32" x14ac:dyDescent="0.2">
      <c r="A58" s="43" t="s">
        <v>9199</v>
      </c>
      <c r="B58" s="43" t="s">
        <v>9200</v>
      </c>
      <c r="C58" s="43" t="s">
        <v>9329</v>
      </c>
      <c r="D58" s="43" t="s">
        <v>9330</v>
      </c>
      <c r="E58" s="44" t="s">
        <v>9331</v>
      </c>
    </row>
    <row r="59" spans="1:5" ht="32" x14ac:dyDescent="0.2">
      <c r="A59" s="43" t="s">
        <v>9199</v>
      </c>
      <c r="B59" s="43" t="s">
        <v>9200</v>
      </c>
      <c r="C59" s="43" t="s">
        <v>9332</v>
      </c>
      <c r="D59" s="43" t="s">
        <v>9333</v>
      </c>
      <c r="E59" s="44" t="s">
        <v>9334</v>
      </c>
    </row>
    <row r="60" spans="1:5" ht="112" x14ac:dyDescent="0.2">
      <c r="A60" s="43" t="s">
        <v>9199</v>
      </c>
      <c r="B60" s="43" t="s">
        <v>9200</v>
      </c>
      <c r="C60" s="43" t="s">
        <v>9335</v>
      </c>
      <c r="D60" s="43" t="s">
        <v>9336</v>
      </c>
      <c r="E60" s="44" t="s">
        <v>9337</v>
      </c>
    </row>
    <row r="61" spans="1:5" ht="96" x14ac:dyDescent="0.2">
      <c r="A61" s="43" t="s">
        <v>9199</v>
      </c>
      <c r="B61" s="43" t="s">
        <v>9200</v>
      </c>
      <c r="C61" s="43" t="s">
        <v>9338</v>
      </c>
      <c r="D61" s="43" t="s">
        <v>9339</v>
      </c>
      <c r="E61" s="44" t="s">
        <v>9340</v>
      </c>
    </row>
    <row r="62" spans="1:5" ht="80" x14ac:dyDescent="0.2">
      <c r="A62" s="43" t="s">
        <v>9199</v>
      </c>
      <c r="B62" s="43" t="s">
        <v>9200</v>
      </c>
      <c r="C62" s="43" t="s">
        <v>9341</v>
      </c>
      <c r="D62" s="43" t="s">
        <v>5970</v>
      </c>
      <c r="E62" s="44" t="s">
        <v>9342</v>
      </c>
    </row>
    <row r="63" spans="1:5" ht="80" x14ac:dyDescent="0.2">
      <c r="A63" s="43" t="s">
        <v>9199</v>
      </c>
      <c r="B63" s="43" t="s">
        <v>9200</v>
      </c>
      <c r="C63" s="43" t="s">
        <v>9343</v>
      </c>
      <c r="D63" s="43" t="s">
        <v>9344</v>
      </c>
      <c r="E63" s="44" t="s">
        <v>9345</v>
      </c>
    </row>
    <row r="64" spans="1:5" ht="64" x14ac:dyDescent="0.2">
      <c r="A64" s="43" t="s">
        <v>9199</v>
      </c>
      <c r="B64" s="43" t="s">
        <v>9200</v>
      </c>
      <c r="C64" s="43" t="s">
        <v>9346</v>
      </c>
      <c r="D64" s="43" t="s">
        <v>1083</v>
      </c>
      <c r="E64" s="44" t="s">
        <v>9347</v>
      </c>
    </row>
    <row r="65" spans="1:5" ht="80" x14ac:dyDescent="0.2">
      <c r="A65" s="43" t="s">
        <v>9199</v>
      </c>
      <c r="B65" s="43" t="s">
        <v>9200</v>
      </c>
      <c r="C65" s="43" t="s">
        <v>9348</v>
      </c>
      <c r="D65" s="43" t="s">
        <v>1086</v>
      </c>
      <c r="E65" s="44" t="s">
        <v>9349</v>
      </c>
    </row>
    <row r="66" spans="1:5" ht="64" x14ac:dyDescent="0.2">
      <c r="A66" s="43" t="s">
        <v>9199</v>
      </c>
      <c r="B66" s="43" t="s">
        <v>9200</v>
      </c>
      <c r="C66" s="43" t="s">
        <v>9350</v>
      </c>
      <c r="D66" s="43" t="s">
        <v>4889</v>
      </c>
      <c r="E66" s="44" t="s">
        <v>9351</v>
      </c>
    </row>
    <row r="67" spans="1:5" ht="64" x14ac:dyDescent="0.2">
      <c r="A67" s="43" t="s">
        <v>9199</v>
      </c>
      <c r="B67" s="43" t="s">
        <v>9200</v>
      </c>
      <c r="C67" s="43" t="s">
        <v>9352</v>
      </c>
      <c r="D67" s="43" t="s">
        <v>1089</v>
      </c>
      <c r="E67" s="44" t="s">
        <v>9353</v>
      </c>
    </row>
    <row r="68" spans="1:5" ht="48" x14ac:dyDescent="0.2">
      <c r="A68" s="43" t="s">
        <v>9199</v>
      </c>
      <c r="B68" s="43" t="s">
        <v>9200</v>
      </c>
      <c r="C68" s="43" t="s">
        <v>9354</v>
      </c>
      <c r="D68" s="43" t="s">
        <v>9355</v>
      </c>
      <c r="E68" s="44" t="s">
        <v>9356</v>
      </c>
    </row>
    <row r="69" spans="1:5" ht="48" x14ac:dyDescent="0.2">
      <c r="A69" s="43" t="s">
        <v>9199</v>
      </c>
      <c r="B69" s="43" t="s">
        <v>9200</v>
      </c>
      <c r="C69" s="43" t="s">
        <v>9357</v>
      </c>
      <c r="D69" s="43" t="s">
        <v>9358</v>
      </c>
      <c r="E69" s="44" t="s">
        <v>9359</v>
      </c>
    </row>
    <row r="70" spans="1:5" ht="64" x14ac:dyDescent="0.2">
      <c r="A70" s="43" t="s">
        <v>9199</v>
      </c>
      <c r="B70" s="43" t="s">
        <v>9200</v>
      </c>
      <c r="C70" s="43" t="s">
        <v>9360</v>
      </c>
      <c r="D70" s="43" t="s">
        <v>205</v>
      </c>
      <c r="E70" s="44" t="s">
        <v>9361</v>
      </c>
    </row>
    <row r="71" spans="1:5" ht="48" x14ac:dyDescent="0.2">
      <c r="A71" s="43" t="s">
        <v>9199</v>
      </c>
      <c r="B71" s="43" t="s">
        <v>9200</v>
      </c>
      <c r="C71" s="43" t="s">
        <v>9362</v>
      </c>
      <c r="D71" s="43" t="s">
        <v>9363</v>
      </c>
      <c r="E71" s="44" t="s">
        <v>9364</v>
      </c>
    </row>
    <row r="72" spans="1:5" ht="48" x14ac:dyDescent="0.2">
      <c r="A72" s="43" t="s">
        <v>9199</v>
      </c>
      <c r="B72" s="43" t="s">
        <v>9200</v>
      </c>
      <c r="C72" s="43" t="s">
        <v>9365</v>
      </c>
      <c r="D72" s="43" t="s">
        <v>356</v>
      </c>
      <c r="E72" s="44" t="s">
        <v>9366</v>
      </c>
    </row>
    <row r="73" spans="1:5" ht="64" x14ac:dyDescent="0.2">
      <c r="A73" s="43" t="s">
        <v>9199</v>
      </c>
      <c r="B73" s="43" t="s">
        <v>9200</v>
      </c>
      <c r="C73" s="43" t="s">
        <v>9367</v>
      </c>
      <c r="D73" s="43" t="s">
        <v>9368</v>
      </c>
      <c r="E73" s="44" t="s">
        <v>9369</v>
      </c>
    </row>
    <row r="74" spans="1:5" ht="96" x14ac:dyDescent="0.2">
      <c r="A74" s="43" t="s">
        <v>9199</v>
      </c>
      <c r="B74" s="43" t="s">
        <v>9200</v>
      </c>
      <c r="C74" s="43" t="s">
        <v>9370</v>
      </c>
      <c r="D74" s="43" t="s">
        <v>1140</v>
      </c>
      <c r="E74" s="44" t="s">
        <v>9371</v>
      </c>
    </row>
    <row r="75" spans="1:5" ht="80" x14ac:dyDescent="0.2">
      <c r="A75" s="43" t="s">
        <v>9199</v>
      </c>
      <c r="B75" s="43" t="s">
        <v>9200</v>
      </c>
      <c r="C75" s="43" t="s">
        <v>9372</v>
      </c>
      <c r="D75" s="43" t="s">
        <v>6012</v>
      </c>
      <c r="E75" s="44" t="s">
        <v>9373</v>
      </c>
    </row>
    <row r="76" spans="1:5" ht="80" x14ac:dyDescent="0.2">
      <c r="A76" s="43" t="s">
        <v>9199</v>
      </c>
      <c r="B76" s="43" t="s">
        <v>9200</v>
      </c>
      <c r="C76" s="43" t="s">
        <v>9374</v>
      </c>
      <c r="D76" s="43" t="s">
        <v>9375</v>
      </c>
      <c r="E76" s="44" t="s">
        <v>9376</v>
      </c>
    </row>
    <row r="77" spans="1:5" ht="64" x14ac:dyDescent="0.2">
      <c r="A77" s="43" t="s">
        <v>9199</v>
      </c>
      <c r="B77" s="43" t="s">
        <v>9200</v>
      </c>
      <c r="C77" s="43" t="s">
        <v>9377</v>
      </c>
      <c r="D77" s="43" t="s">
        <v>6057</v>
      </c>
      <c r="E77" s="44" t="s">
        <v>9378</v>
      </c>
    </row>
    <row r="78" spans="1:5" ht="48" x14ac:dyDescent="0.2">
      <c r="A78" s="43" t="s">
        <v>9199</v>
      </c>
      <c r="B78" s="43" t="s">
        <v>9200</v>
      </c>
      <c r="C78" s="43" t="s">
        <v>9379</v>
      </c>
      <c r="D78" s="43" t="s">
        <v>244</v>
      </c>
      <c r="E78" s="44" t="s">
        <v>9380</v>
      </c>
    </row>
    <row r="79" spans="1:5" ht="48" x14ac:dyDescent="0.2">
      <c r="A79" s="43" t="s">
        <v>9199</v>
      </c>
      <c r="B79" s="43" t="s">
        <v>9200</v>
      </c>
      <c r="C79" s="43" t="s">
        <v>9381</v>
      </c>
      <c r="D79" s="43" t="s">
        <v>271</v>
      </c>
      <c r="E79" s="44" t="s">
        <v>9382</v>
      </c>
    </row>
    <row r="80" spans="1:5" ht="32" x14ac:dyDescent="0.2">
      <c r="A80" s="43" t="s">
        <v>9199</v>
      </c>
      <c r="B80" s="43" t="s">
        <v>9200</v>
      </c>
      <c r="C80" s="43" t="s">
        <v>9383</v>
      </c>
      <c r="D80" s="43" t="s">
        <v>9384</v>
      </c>
      <c r="E80" s="44" t="s">
        <v>9385</v>
      </c>
    </row>
    <row r="81" spans="1:5" ht="80" x14ac:dyDescent="0.2">
      <c r="A81" s="43" t="s">
        <v>9199</v>
      </c>
      <c r="B81" s="43" t="s">
        <v>9200</v>
      </c>
      <c r="C81" s="43" t="s">
        <v>9386</v>
      </c>
      <c r="D81" s="43" t="s">
        <v>277</v>
      </c>
      <c r="E81" s="44" t="s">
        <v>9387</v>
      </c>
    </row>
    <row r="82" spans="1:5" ht="48" x14ac:dyDescent="0.2">
      <c r="A82" s="43" t="s">
        <v>9199</v>
      </c>
      <c r="B82" s="43" t="s">
        <v>9200</v>
      </c>
      <c r="C82" s="43" t="s">
        <v>9388</v>
      </c>
      <c r="D82" s="43" t="s">
        <v>9389</v>
      </c>
      <c r="E82" s="44" t="s">
        <v>9390</v>
      </c>
    </row>
    <row r="83" spans="1:5" ht="80" x14ac:dyDescent="0.2">
      <c r="A83" s="43" t="s">
        <v>9199</v>
      </c>
      <c r="B83" s="43" t="s">
        <v>9200</v>
      </c>
      <c r="C83" s="43" t="s">
        <v>9391</v>
      </c>
      <c r="D83" s="43" t="s">
        <v>655</v>
      </c>
      <c r="E83" s="44" t="s">
        <v>9392</v>
      </c>
    </row>
    <row r="84" spans="1:5" ht="48" x14ac:dyDescent="0.2">
      <c r="A84" s="43" t="s">
        <v>9199</v>
      </c>
      <c r="B84" s="43" t="s">
        <v>9200</v>
      </c>
      <c r="C84" s="43" t="s">
        <v>9393</v>
      </c>
      <c r="D84" s="43" t="s">
        <v>3041</v>
      </c>
      <c r="E84" s="44" t="s">
        <v>9394</v>
      </c>
    </row>
    <row r="85" spans="1:5" ht="80" x14ac:dyDescent="0.2">
      <c r="A85" s="43" t="s">
        <v>9199</v>
      </c>
      <c r="B85" s="43" t="s">
        <v>9200</v>
      </c>
      <c r="C85" s="43" t="s">
        <v>9395</v>
      </c>
      <c r="D85" s="43" t="s">
        <v>7119</v>
      </c>
      <c r="E85" s="44" t="s">
        <v>9396</v>
      </c>
    </row>
    <row r="86" spans="1:5" ht="48" x14ac:dyDescent="0.2">
      <c r="A86" s="43" t="s">
        <v>9199</v>
      </c>
      <c r="B86" s="43" t="s">
        <v>9200</v>
      </c>
      <c r="C86" s="43" t="s">
        <v>9397</v>
      </c>
      <c r="D86" s="43" t="s">
        <v>9398</v>
      </c>
      <c r="E86" s="44" t="s">
        <v>9399</v>
      </c>
    </row>
    <row r="87" spans="1:5" ht="96" x14ac:dyDescent="0.2">
      <c r="A87" s="43" t="s">
        <v>9199</v>
      </c>
      <c r="B87" s="43" t="s">
        <v>9200</v>
      </c>
      <c r="C87" s="43" t="s">
        <v>9400</v>
      </c>
      <c r="D87" s="43" t="s">
        <v>9401</v>
      </c>
      <c r="E87" s="44" t="s">
        <v>9402</v>
      </c>
    </row>
    <row r="88" spans="1:5" ht="80" x14ac:dyDescent="0.2">
      <c r="A88" s="43" t="s">
        <v>9199</v>
      </c>
      <c r="B88" s="43" t="s">
        <v>9200</v>
      </c>
      <c r="C88" s="43" t="s">
        <v>9403</v>
      </c>
      <c r="D88" s="43" t="s">
        <v>1254</v>
      </c>
      <c r="E88" s="44" t="s">
        <v>9404</v>
      </c>
    </row>
    <row r="89" spans="1:5" ht="64" x14ac:dyDescent="0.2">
      <c r="A89" s="43" t="s">
        <v>9199</v>
      </c>
      <c r="B89" s="43" t="s">
        <v>9200</v>
      </c>
      <c r="C89" s="43" t="s">
        <v>9405</v>
      </c>
      <c r="D89" s="43" t="s">
        <v>1278</v>
      </c>
      <c r="E89" s="44" t="s">
        <v>9406</v>
      </c>
    </row>
    <row r="90" spans="1:5" ht="64" x14ac:dyDescent="0.2">
      <c r="A90" s="43" t="s">
        <v>9199</v>
      </c>
      <c r="B90" s="43" t="s">
        <v>9200</v>
      </c>
      <c r="C90" s="43" t="s">
        <v>9407</v>
      </c>
      <c r="D90" s="43" t="s">
        <v>1286</v>
      </c>
      <c r="E90" s="44" t="s">
        <v>9408</v>
      </c>
    </row>
    <row r="91" spans="1:5" ht="112" x14ac:dyDescent="0.2">
      <c r="A91" s="43" t="s">
        <v>9199</v>
      </c>
      <c r="B91" s="43" t="s">
        <v>9200</v>
      </c>
      <c r="C91" s="43" t="s">
        <v>9409</v>
      </c>
      <c r="D91" s="43" t="s">
        <v>1294</v>
      </c>
      <c r="E91" s="44" t="s">
        <v>9410</v>
      </c>
    </row>
    <row r="92" spans="1:5" ht="80" x14ac:dyDescent="0.2">
      <c r="A92" s="43" t="s">
        <v>9199</v>
      </c>
      <c r="B92" s="43" t="s">
        <v>9200</v>
      </c>
      <c r="C92" s="43" t="s">
        <v>9411</v>
      </c>
      <c r="D92" s="43" t="s">
        <v>1304</v>
      </c>
      <c r="E92" s="44" t="s">
        <v>9412</v>
      </c>
    </row>
    <row r="93" spans="1:5" ht="112" x14ac:dyDescent="0.2">
      <c r="A93" s="43" t="s">
        <v>9199</v>
      </c>
      <c r="B93" s="43" t="s">
        <v>9200</v>
      </c>
      <c r="C93" s="43" t="s">
        <v>9413</v>
      </c>
      <c r="D93" s="43" t="s">
        <v>1308</v>
      </c>
      <c r="E93" s="44" t="s">
        <v>9414</v>
      </c>
    </row>
    <row r="94" spans="1:5" ht="80" x14ac:dyDescent="0.2">
      <c r="A94" s="43" t="s">
        <v>9199</v>
      </c>
      <c r="B94" s="43" t="s">
        <v>9200</v>
      </c>
      <c r="C94" s="43" t="s">
        <v>9415</v>
      </c>
      <c r="D94" s="43" t="s">
        <v>6085</v>
      </c>
      <c r="E94" s="44" t="s">
        <v>9416</v>
      </c>
    </row>
    <row r="95" spans="1:5" ht="64" x14ac:dyDescent="0.2">
      <c r="A95" s="43" t="s">
        <v>9199</v>
      </c>
      <c r="B95" s="43" t="s">
        <v>9200</v>
      </c>
      <c r="C95" s="43" t="s">
        <v>9417</v>
      </c>
      <c r="D95" s="43" t="s">
        <v>1337</v>
      </c>
      <c r="E95" s="44" t="s">
        <v>9418</v>
      </c>
    </row>
    <row r="96" spans="1:5" ht="80" x14ac:dyDescent="0.2">
      <c r="A96" s="43" t="s">
        <v>9199</v>
      </c>
      <c r="B96" s="43" t="s">
        <v>9200</v>
      </c>
      <c r="C96" s="43" t="s">
        <v>9419</v>
      </c>
      <c r="D96" s="43" t="s">
        <v>9420</v>
      </c>
      <c r="E96" s="44" t="s">
        <v>9421</v>
      </c>
    </row>
    <row r="97" spans="1:5" ht="64" x14ac:dyDescent="0.2">
      <c r="A97" s="43" t="s">
        <v>9199</v>
      </c>
      <c r="B97" s="43" t="s">
        <v>9200</v>
      </c>
      <c r="C97" s="43" t="s">
        <v>9419</v>
      </c>
      <c r="D97" s="43" t="s">
        <v>9420</v>
      </c>
      <c r="E97" s="44" t="s">
        <v>9422</v>
      </c>
    </row>
    <row r="98" spans="1:5" ht="96" x14ac:dyDescent="0.2">
      <c r="A98" s="43" t="s">
        <v>9199</v>
      </c>
      <c r="B98" s="43" t="s">
        <v>9200</v>
      </c>
      <c r="C98" s="43" t="s">
        <v>9423</v>
      </c>
      <c r="D98" s="43" t="s">
        <v>9424</v>
      </c>
      <c r="E98" s="44" t="s">
        <v>9425</v>
      </c>
    </row>
    <row r="99" spans="1:5" ht="64" x14ac:dyDescent="0.2">
      <c r="A99" s="43" t="s">
        <v>9199</v>
      </c>
      <c r="B99" s="43" t="s">
        <v>9200</v>
      </c>
      <c r="C99" s="43" t="s">
        <v>9423</v>
      </c>
      <c r="D99" s="43" t="s">
        <v>9424</v>
      </c>
      <c r="E99" s="44" t="s">
        <v>9422</v>
      </c>
    </row>
    <row r="100" spans="1:5" ht="80" x14ac:dyDescent="0.2">
      <c r="A100" s="43" t="s">
        <v>9199</v>
      </c>
      <c r="B100" s="43" t="s">
        <v>9200</v>
      </c>
      <c r="C100" s="43" t="s">
        <v>9423</v>
      </c>
      <c r="D100" s="43" t="s">
        <v>9424</v>
      </c>
      <c r="E100" s="44" t="s">
        <v>9426</v>
      </c>
    </row>
    <row r="101" spans="1:5" ht="48" x14ac:dyDescent="0.2">
      <c r="A101" s="43" t="s">
        <v>9199</v>
      </c>
      <c r="B101" s="43" t="s">
        <v>9200</v>
      </c>
      <c r="C101" s="43" t="s">
        <v>9427</v>
      </c>
      <c r="D101" s="43" t="s">
        <v>9428</v>
      </c>
      <c r="E101" s="44" t="s">
        <v>9429</v>
      </c>
    </row>
    <row r="102" spans="1:5" ht="64" x14ac:dyDescent="0.2">
      <c r="A102" s="43" t="s">
        <v>9199</v>
      </c>
      <c r="B102" s="43" t="s">
        <v>9200</v>
      </c>
      <c r="C102" s="43" t="s">
        <v>9430</v>
      </c>
      <c r="D102" s="43" t="s">
        <v>9431</v>
      </c>
      <c r="E102" s="44" t="s">
        <v>9432</v>
      </c>
    </row>
    <row r="103" spans="1:5" ht="64" x14ac:dyDescent="0.2">
      <c r="A103" s="43" t="s">
        <v>9199</v>
      </c>
      <c r="B103" s="43" t="s">
        <v>9200</v>
      </c>
      <c r="C103" s="43" t="s">
        <v>9430</v>
      </c>
      <c r="D103" s="43" t="s">
        <v>9433</v>
      </c>
      <c r="E103" s="44" t="s">
        <v>9432</v>
      </c>
    </row>
    <row r="104" spans="1:5" ht="64" x14ac:dyDescent="0.2">
      <c r="A104" s="43" t="s">
        <v>9199</v>
      </c>
      <c r="B104" s="43" t="s">
        <v>9200</v>
      </c>
      <c r="C104" s="43" t="s">
        <v>9434</v>
      </c>
      <c r="D104" s="43" t="s">
        <v>9435</v>
      </c>
      <c r="E104" s="44" t="s">
        <v>9432</v>
      </c>
    </row>
    <row r="105" spans="1:5" ht="64" x14ac:dyDescent="0.2">
      <c r="A105" s="43" t="s">
        <v>9199</v>
      </c>
      <c r="B105" s="43" t="s">
        <v>9200</v>
      </c>
      <c r="C105" s="43" t="s">
        <v>9436</v>
      </c>
      <c r="D105" s="43" t="s">
        <v>9437</v>
      </c>
      <c r="E105" s="44" t="s">
        <v>9432</v>
      </c>
    </row>
    <row r="106" spans="1:5" ht="64" x14ac:dyDescent="0.2">
      <c r="A106" s="43" t="s">
        <v>9199</v>
      </c>
      <c r="B106" s="43" t="s">
        <v>9200</v>
      </c>
      <c r="C106" s="43" t="s">
        <v>9438</v>
      </c>
      <c r="D106" s="43" t="s">
        <v>9439</v>
      </c>
      <c r="E106" s="44" t="s">
        <v>9432</v>
      </c>
    </row>
    <row r="107" spans="1:5" ht="64" x14ac:dyDescent="0.2">
      <c r="A107" s="43" t="s">
        <v>9199</v>
      </c>
      <c r="B107" s="43" t="s">
        <v>9200</v>
      </c>
      <c r="C107" s="43" t="s">
        <v>9440</v>
      </c>
      <c r="D107" s="43" t="s">
        <v>9441</v>
      </c>
      <c r="E107" s="44" t="s">
        <v>9432</v>
      </c>
    </row>
    <row r="108" spans="1:5" ht="64" x14ac:dyDescent="0.2">
      <c r="A108" s="43" t="s">
        <v>9199</v>
      </c>
      <c r="B108" s="43" t="s">
        <v>9200</v>
      </c>
      <c r="C108" s="43" t="s">
        <v>9442</v>
      </c>
      <c r="D108" s="43" t="s">
        <v>9443</v>
      </c>
      <c r="E108" s="44" t="s">
        <v>9432</v>
      </c>
    </row>
    <row r="109" spans="1:5" ht="64" x14ac:dyDescent="0.2">
      <c r="A109" s="43" t="s">
        <v>9199</v>
      </c>
      <c r="B109" s="43" t="s">
        <v>9200</v>
      </c>
      <c r="C109" s="43" t="s">
        <v>9444</v>
      </c>
      <c r="D109" s="43" t="s">
        <v>9445</v>
      </c>
      <c r="E109" s="44" t="s">
        <v>9432</v>
      </c>
    </row>
    <row r="110" spans="1:5" ht="64" x14ac:dyDescent="0.2">
      <c r="A110" s="43" t="s">
        <v>9199</v>
      </c>
      <c r="B110" s="43" t="s">
        <v>9200</v>
      </c>
      <c r="C110" s="43" t="s">
        <v>9446</v>
      </c>
      <c r="D110" s="43" t="s">
        <v>9447</v>
      </c>
      <c r="E110" s="44" t="s">
        <v>9432</v>
      </c>
    </row>
    <row r="111" spans="1:5" ht="64" x14ac:dyDescent="0.2">
      <c r="A111" s="43" t="s">
        <v>9199</v>
      </c>
      <c r="B111" s="43" t="s">
        <v>9200</v>
      </c>
      <c r="C111" s="43" t="s">
        <v>9448</v>
      </c>
      <c r="D111" s="43" t="s">
        <v>9449</v>
      </c>
      <c r="E111" s="44" t="s">
        <v>9432</v>
      </c>
    </row>
    <row r="112" spans="1:5" ht="64" x14ac:dyDescent="0.2">
      <c r="A112" s="43" t="s">
        <v>9199</v>
      </c>
      <c r="B112" s="43" t="s">
        <v>9200</v>
      </c>
      <c r="C112" s="43" t="s">
        <v>9450</v>
      </c>
      <c r="D112" s="43" t="s">
        <v>9451</v>
      </c>
      <c r="E112" s="44" t="s">
        <v>9432</v>
      </c>
    </row>
    <row r="113" spans="1:5" ht="64" x14ac:dyDescent="0.2">
      <c r="A113" s="43" t="s">
        <v>9199</v>
      </c>
      <c r="B113" s="43" t="s">
        <v>9200</v>
      </c>
      <c r="C113" s="43" t="s">
        <v>9452</v>
      </c>
      <c r="D113" s="43" t="s">
        <v>9453</v>
      </c>
      <c r="E113" s="44" t="s">
        <v>9432</v>
      </c>
    </row>
    <row r="114" spans="1:5" ht="64" x14ac:dyDescent="0.2">
      <c r="A114" s="43" t="s">
        <v>9199</v>
      </c>
      <c r="B114" s="43" t="s">
        <v>9200</v>
      </c>
      <c r="C114" s="43" t="s">
        <v>9452</v>
      </c>
      <c r="D114" s="43" t="s">
        <v>9454</v>
      </c>
      <c r="E114" s="44" t="s">
        <v>9432</v>
      </c>
    </row>
    <row r="115" spans="1:5" ht="64" x14ac:dyDescent="0.2">
      <c r="A115" s="43" t="s">
        <v>9199</v>
      </c>
      <c r="B115" s="43" t="s">
        <v>9200</v>
      </c>
      <c r="C115" s="43" t="s">
        <v>9455</v>
      </c>
      <c r="D115" s="43" t="s">
        <v>9456</v>
      </c>
      <c r="E115" s="44" t="s">
        <v>9432</v>
      </c>
    </row>
    <row r="116" spans="1:5" ht="64" x14ac:dyDescent="0.2">
      <c r="A116" s="43" t="s">
        <v>9199</v>
      </c>
      <c r="B116" s="43" t="s">
        <v>9200</v>
      </c>
      <c r="C116" s="43" t="s">
        <v>9457</v>
      </c>
      <c r="D116" s="43" t="s">
        <v>9458</v>
      </c>
      <c r="E116" s="44" t="s">
        <v>9432</v>
      </c>
    </row>
    <row r="117" spans="1:5" ht="64" x14ac:dyDescent="0.2">
      <c r="A117" s="43" t="s">
        <v>9199</v>
      </c>
      <c r="B117" s="43" t="s">
        <v>9200</v>
      </c>
      <c r="C117" s="43" t="s">
        <v>9459</v>
      </c>
      <c r="D117" s="43" t="s">
        <v>9460</v>
      </c>
      <c r="E117" s="44" t="s">
        <v>9432</v>
      </c>
    </row>
    <row r="118" spans="1:5" ht="64" x14ac:dyDescent="0.2">
      <c r="A118" s="43" t="s">
        <v>9199</v>
      </c>
      <c r="B118" s="43" t="s">
        <v>9200</v>
      </c>
      <c r="C118" s="43" t="s">
        <v>9461</v>
      </c>
      <c r="D118" s="43" t="s">
        <v>9462</v>
      </c>
      <c r="E118" s="44" t="s">
        <v>9432</v>
      </c>
    </row>
    <row r="119" spans="1:5" ht="64" x14ac:dyDescent="0.2">
      <c r="A119" s="43" t="s">
        <v>9199</v>
      </c>
      <c r="B119" s="43" t="s">
        <v>9200</v>
      </c>
      <c r="C119" s="43" t="s">
        <v>9463</v>
      </c>
      <c r="D119" s="43" t="s">
        <v>9464</v>
      </c>
      <c r="E119" s="44" t="s">
        <v>9432</v>
      </c>
    </row>
    <row r="120" spans="1:5" ht="64" x14ac:dyDescent="0.2">
      <c r="A120" s="43" t="s">
        <v>9199</v>
      </c>
      <c r="B120" s="43" t="s">
        <v>9200</v>
      </c>
      <c r="C120" s="43" t="s">
        <v>9465</v>
      </c>
      <c r="D120" s="43" t="s">
        <v>9466</v>
      </c>
      <c r="E120" s="44" t="s">
        <v>9432</v>
      </c>
    </row>
    <row r="121" spans="1:5" ht="64" x14ac:dyDescent="0.2">
      <c r="A121" s="43" t="s">
        <v>9199</v>
      </c>
      <c r="B121" s="43" t="s">
        <v>9200</v>
      </c>
      <c r="C121" s="43" t="s">
        <v>9467</v>
      </c>
      <c r="D121" s="43" t="s">
        <v>9468</v>
      </c>
      <c r="E121" s="44" t="s">
        <v>9432</v>
      </c>
    </row>
    <row r="122" spans="1:5" ht="64" x14ac:dyDescent="0.2">
      <c r="A122" s="43" t="s">
        <v>9199</v>
      </c>
      <c r="B122" s="43" t="s">
        <v>9200</v>
      </c>
      <c r="C122" s="43" t="s">
        <v>9469</v>
      </c>
      <c r="D122" s="43" t="s">
        <v>9470</v>
      </c>
      <c r="E122" s="44" t="s">
        <v>9432</v>
      </c>
    </row>
    <row r="123" spans="1:5" ht="64" x14ac:dyDescent="0.2">
      <c r="A123" s="43" t="s">
        <v>9199</v>
      </c>
      <c r="B123" s="43" t="s">
        <v>9200</v>
      </c>
      <c r="C123" s="43" t="s">
        <v>9471</v>
      </c>
      <c r="D123" s="43" t="s">
        <v>9472</v>
      </c>
      <c r="E123" s="44" t="s">
        <v>9432</v>
      </c>
    </row>
    <row r="124" spans="1:5" ht="64" x14ac:dyDescent="0.2">
      <c r="A124" s="43" t="s">
        <v>9199</v>
      </c>
      <c r="B124" s="43" t="s">
        <v>9200</v>
      </c>
      <c r="C124" s="43" t="s">
        <v>9473</v>
      </c>
      <c r="D124" s="43" t="s">
        <v>9474</v>
      </c>
      <c r="E124" s="44" t="s">
        <v>9475</v>
      </c>
    </row>
    <row r="125" spans="1:5" ht="64" x14ac:dyDescent="0.2">
      <c r="A125" s="43" t="s">
        <v>9199</v>
      </c>
      <c r="B125" s="43" t="s">
        <v>9200</v>
      </c>
      <c r="C125" s="43" t="s">
        <v>9476</v>
      </c>
      <c r="D125" s="43" t="s">
        <v>9477</v>
      </c>
      <c r="E125" s="44" t="s">
        <v>9478</v>
      </c>
    </row>
    <row r="126" spans="1:5" ht="64" x14ac:dyDescent="0.2">
      <c r="A126" s="43" t="s">
        <v>9199</v>
      </c>
      <c r="B126" s="43" t="s">
        <v>9200</v>
      </c>
      <c r="C126" s="43" t="s">
        <v>9479</v>
      </c>
      <c r="D126" s="43" t="s">
        <v>5734</v>
      </c>
      <c r="E126" s="44" t="s">
        <v>9480</v>
      </c>
    </row>
    <row r="127" spans="1:5" ht="48" x14ac:dyDescent="0.2">
      <c r="A127" s="43" t="s">
        <v>9199</v>
      </c>
      <c r="B127" s="43" t="s">
        <v>9200</v>
      </c>
      <c r="C127" s="43" t="s">
        <v>9481</v>
      </c>
      <c r="D127" s="43" t="s">
        <v>9482</v>
      </c>
      <c r="E127" s="44" t="s">
        <v>9483</v>
      </c>
    </row>
    <row r="128" spans="1:5" ht="48" x14ac:dyDescent="0.2">
      <c r="A128" s="43" t="s">
        <v>9199</v>
      </c>
      <c r="B128" s="43" t="s">
        <v>9200</v>
      </c>
      <c r="C128" s="43" t="s">
        <v>9484</v>
      </c>
      <c r="D128" s="43" t="s">
        <v>9482</v>
      </c>
      <c r="E128" s="44" t="s">
        <v>9483</v>
      </c>
    </row>
    <row r="129" spans="1:5" ht="48" x14ac:dyDescent="0.2">
      <c r="A129" s="43" t="s">
        <v>9199</v>
      </c>
      <c r="B129" s="43" t="s">
        <v>9200</v>
      </c>
      <c r="C129" s="43" t="s">
        <v>9485</v>
      </c>
      <c r="D129" s="43" t="s">
        <v>9482</v>
      </c>
      <c r="E129" s="44" t="s">
        <v>9483</v>
      </c>
    </row>
    <row r="130" spans="1:5" ht="48" x14ac:dyDescent="0.2">
      <c r="A130" s="43" t="s">
        <v>9199</v>
      </c>
      <c r="B130" s="43" t="s">
        <v>9200</v>
      </c>
      <c r="C130" s="43" t="s">
        <v>9486</v>
      </c>
      <c r="D130" s="43" t="s">
        <v>9482</v>
      </c>
      <c r="E130" s="44" t="s">
        <v>9487</v>
      </c>
    </row>
    <row r="131" spans="1:5" ht="48" x14ac:dyDescent="0.2">
      <c r="A131" s="43" t="s">
        <v>9199</v>
      </c>
      <c r="B131" s="43" t="s">
        <v>9200</v>
      </c>
      <c r="C131" s="43" t="s">
        <v>9488</v>
      </c>
      <c r="D131" s="43" t="s">
        <v>9482</v>
      </c>
      <c r="E131" s="44" t="s">
        <v>9487</v>
      </c>
    </row>
    <row r="132" spans="1:5" ht="48" x14ac:dyDescent="0.2">
      <c r="A132" s="43" t="s">
        <v>9199</v>
      </c>
      <c r="B132" s="43" t="s">
        <v>9200</v>
      </c>
      <c r="C132" s="43" t="s">
        <v>9489</v>
      </c>
      <c r="D132" s="43" t="s">
        <v>9490</v>
      </c>
      <c r="E132" s="44" t="s">
        <v>9491</v>
      </c>
    </row>
    <row r="133" spans="1:5" ht="48" x14ac:dyDescent="0.2">
      <c r="A133" s="43" t="s">
        <v>9199</v>
      </c>
      <c r="B133" s="43" t="s">
        <v>9200</v>
      </c>
      <c r="C133" s="43" t="s">
        <v>9492</v>
      </c>
      <c r="D133" s="43" t="s">
        <v>9493</v>
      </c>
      <c r="E133" s="44" t="s">
        <v>9494</v>
      </c>
    </row>
    <row r="134" spans="1:5" ht="48" x14ac:dyDescent="0.2">
      <c r="A134" s="43" t="s">
        <v>9199</v>
      </c>
      <c r="B134" s="43" t="s">
        <v>9200</v>
      </c>
      <c r="C134" s="43" t="s">
        <v>9495</v>
      </c>
      <c r="D134" s="43" t="s">
        <v>9496</v>
      </c>
      <c r="E134" s="44" t="s">
        <v>9497</v>
      </c>
    </row>
    <row r="135" spans="1:5" ht="64" x14ac:dyDescent="0.2">
      <c r="A135" s="43" t="s">
        <v>9199</v>
      </c>
      <c r="B135" s="43" t="s">
        <v>9200</v>
      </c>
      <c r="C135" s="43" t="s">
        <v>9498</v>
      </c>
      <c r="D135" s="43" t="s">
        <v>667</v>
      </c>
      <c r="E135" s="44" t="s">
        <v>9499</v>
      </c>
    </row>
    <row r="136" spans="1:5" ht="48" x14ac:dyDescent="0.2">
      <c r="A136" s="43" t="s">
        <v>9199</v>
      </c>
      <c r="B136" s="43" t="s">
        <v>9200</v>
      </c>
      <c r="C136" s="43" t="s">
        <v>9500</v>
      </c>
      <c r="D136" s="43" t="s">
        <v>670</v>
      </c>
      <c r="E136" s="44" t="s">
        <v>9501</v>
      </c>
    </row>
    <row r="137" spans="1:5" ht="112" x14ac:dyDescent="0.2">
      <c r="A137" s="43" t="s">
        <v>9199</v>
      </c>
      <c r="B137" s="43" t="s">
        <v>9200</v>
      </c>
      <c r="C137" s="43" t="s">
        <v>9502</v>
      </c>
      <c r="D137" s="43" t="s">
        <v>205</v>
      </c>
      <c r="E137" s="44" t="s">
        <v>9503</v>
      </c>
    </row>
    <row r="138" spans="1:5" ht="48" x14ac:dyDescent="0.2">
      <c r="A138" s="43" t="s">
        <v>9199</v>
      </c>
      <c r="B138" s="43" t="s">
        <v>9200</v>
      </c>
      <c r="C138" s="43" t="s">
        <v>9504</v>
      </c>
      <c r="D138" s="43" t="s">
        <v>9505</v>
      </c>
      <c r="E138" s="44" t="s">
        <v>9506</v>
      </c>
    </row>
    <row r="139" spans="1:5" ht="64" x14ac:dyDescent="0.2">
      <c r="A139" s="43" t="s">
        <v>9199</v>
      </c>
      <c r="B139" s="43" t="s">
        <v>9200</v>
      </c>
      <c r="C139" s="43" t="s">
        <v>9507</v>
      </c>
      <c r="D139" s="43" t="s">
        <v>3184</v>
      </c>
      <c r="E139" s="44" t="s">
        <v>9508</v>
      </c>
    </row>
    <row r="140" spans="1:5" ht="48" x14ac:dyDescent="0.2">
      <c r="A140" s="43" t="s">
        <v>9199</v>
      </c>
      <c r="B140" s="43" t="s">
        <v>9200</v>
      </c>
      <c r="C140" s="43" t="s">
        <v>9509</v>
      </c>
      <c r="D140" s="43" t="s">
        <v>735</v>
      </c>
      <c r="E140" s="44" t="s">
        <v>9510</v>
      </c>
    </row>
    <row r="141" spans="1:5" ht="48" x14ac:dyDescent="0.2">
      <c r="A141" s="43" t="s">
        <v>9199</v>
      </c>
      <c r="B141" s="43" t="s">
        <v>9200</v>
      </c>
      <c r="C141" s="43" t="s">
        <v>9511</v>
      </c>
      <c r="D141" s="43" t="s">
        <v>764</v>
      </c>
      <c r="E141" s="44" t="s">
        <v>9512</v>
      </c>
    </row>
    <row r="142" spans="1:5" ht="48" x14ac:dyDescent="0.2">
      <c r="A142" s="43" t="s">
        <v>9199</v>
      </c>
      <c r="B142" s="43" t="s">
        <v>9200</v>
      </c>
      <c r="C142" s="43" t="s">
        <v>9513</v>
      </c>
      <c r="D142" s="43" t="s">
        <v>3201</v>
      </c>
      <c r="E142" s="44" t="s">
        <v>9514</v>
      </c>
    </row>
    <row r="143" spans="1:5" ht="64" x14ac:dyDescent="0.2">
      <c r="A143" s="43" t="s">
        <v>9199</v>
      </c>
      <c r="B143" s="43" t="s">
        <v>9200</v>
      </c>
      <c r="C143" s="43" t="s">
        <v>9515</v>
      </c>
      <c r="D143" s="43" t="s">
        <v>9516</v>
      </c>
      <c r="E143" s="44" t="s">
        <v>9517</v>
      </c>
    </row>
    <row r="144" spans="1:5" ht="48" x14ac:dyDescent="0.2">
      <c r="A144" s="43" t="s">
        <v>9199</v>
      </c>
      <c r="B144" s="43" t="s">
        <v>9200</v>
      </c>
      <c r="C144" s="43" t="s">
        <v>9518</v>
      </c>
      <c r="D144" s="43" t="s">
        <v>294</v>
      </c>
      <c r="E144" s="44" t="s">
        <v>9519</v>
      </c>
    </row>
    <row r="145" spans="1:5" ht="64" x14ac:dyDescent="0.2">
      <c r="A145" s="43" t="s">
        <v>9199</v>
      </c>
      <c r="B145" s="43" t="s">
        <v>9200</v>
      </c>
      <c r="C145" s="43" t="s">
        <v>9520</v>
      </c>
      <c r="D145" s="43" t="s">
        <v>319</v>
      </c>
      <c r="E145" s="44" t="s">
        <v>9521</v>
      </c>
    </row>
    <row r="146" spans="1:5" ht="96" x14ac:dyDescent="0.2">
      <c r="A146" s="43" t="s">
        <v>9199</v>
      </c>
      <c r="B146" s="43" t="s">
        <v>9200</v>
      </c>
      <c r="C146" s="43" t="s">
        <v>9522</v>
      </c>
      <c r="D146" s="43" t="s">
        <v>327</v>
      </c>
      <c r="E146" s="44" t="s">
        <v>9523</v>
      </c>
    </row>
    <row r="147" spans="1:5" ht="64" x14ac:dyDescent="0.2">
      <c r="A147" s="43" t="s">
        <v>9199</v>
      </c>
      <c r="B147" s="43" t="s">
        <v>9200</v>
      </c>
      <c r="C147" s="43" t="s">
        <v>9524</v>
      </c>
      <c r="D147" s="43" t="s">
        <v>338</v>
      </c>
      <c r="E147" s="44" t="s">
        <v>9525</v>
      </c>
    </row>
    <row r="148" spans="1:5" ht="80" x14ac:dyDescent="0.2">
      <c r="A148" s="43" t="s">
        <v>9199</v>
      </c>
      <c r="B148" s="43" t="s">
        <v>9200</v>
      </c>
      <c r="C148" s="43" t="s">
        <v>9526</v>
      </c>
      <c r="D148" s="43" t="s">
        <v>347</v>
      </c>
      <c r="E148" s="44" t="s">
        <v>9527</v>
      </c>
    </row>
    <row r="149" spans="1:5" ht="48" x14ac:dyDescent="0.2">
      <c r="A149" s="43" t="s">
        <v>9199</v>
      </c>
      <c r="B149" s="43" t="s">
        <v>9200</v>
      </c>
      <c r="C149" s="43" t="s">
        <v>9528</v>
      </c>
      <c r="D149" s="43" t="s">
        <v>356</v>
      </c>
      <c r="E149" s="44" t="s">
        <v>9529</v>
      </c>
    </row>
    <row r="150" spans="1:5" ht="48" x14ac:dyDescent="0.2">
      <c r="A150" s="43" t="s">
        <v>9199</v>
      </c>
      <c r="B150" s="43" t="s">
        <v>9200</v>
      </c>
      <c r="C150" s="43" t="s">
        <v>9530</v>
      </c>
      <c r="D150" s="43" t="s">
        <v>9531</v>
      </c>
      <c r="E150" s="44" t="s">
        <v>9532</v>
      </c>
    </row>
    <row r="151" spans="1:5" ht="48" x14ac:dyDescent="0.2">
      <c r="A151" s="43" t="s">
        <v>9199</v>
      </c>
      <c r="B151" s="43" t="s">
        <v>9200</v>
      </c>
      <c r="C151" s="43" t="s">
        <v>9533</v>
      </c>
      <c r="D151" s="43" t="s">
        <v>9534</v>
      </c>
      <c r="E151" s="44" t="s">
        <v>9535</v>
      </c>
    </row>
    <row r="152" spans="1:5" ht="64" x14ac:dyDescent="0.2">
      <c r="A152" s="43" t="s">
        <v>9199</v>
      </c>
      <c r="B152" s="43" t="s">
        <v>9200</v>
      </c>
      <c r="C152" s="43" t="s">
        <v>9536</v>
      </c>
      <c r="D152" s="43" t="s">
        <v>9537</v>
      </c>
      <c r="E152" s="44" t="s">
        <v>9538</v>
      </c>
    </row>
    <row r="153" spans="1:5" ht="64" x14ac:dyDescent="0.2">
      <c r="A153" s="43" t="s">
        <v>9199</v>
      </c>
      <c r="B153" s="43" t="s">
        <v>9200</v>
      </c>
      <c r="C153" s="43" t="s">
        <v>9539</v>
      </c>
      <c r="D153" s="43" t="s">
        <v>9540</v>
      </c>
      <c r="E153" s="44" t="s">
        <v>9541</v>
      </c>
    </row>
    <row r="154" spans="1:5" ht="80" x14ac:dyDescent="0.2">
      <c r="A154" s="43" t="s">
        <v>9199</v>
      </c>
      <c r="B154" s="43" t="s">
        <v>9200</v>
      </c>
      <c r="C154" s="43" t="s">
        <v>9542</v>
      </c>
      <c r="D154" s="43" t="s">
        <v>9543</v>
      </c>
      <c r="E154" s="44" t="s">
        <v>9544</v>
      </c>
    </row>
    <row r="155" spans="1:5" ht="48" x14ac:dyDescent="0.2">
      <c r="A155" s="43" t="s">
        <v>9199</v>
      </c>
      <c r="B155" s="43" t="s">
        <v>9200</v>
      </c>
      <c r="C155" s="43" t="s">
        <v>9545</v>
      </c>
      <c r="D155" s="43" t="s">
        <v>9546</v>
      </c>
      <c r="E155" s="44" t="s">
        <v>9547</v>
      </c>
    </row>
    <row r="156" spans="1:5" ht="48" x14ac:dyDescent="0.2">
      <c r="A156" s="43" t="s">
        <v>9199</v>
      </c>
      <c r="B156" s="43" t="s">
        <v>9200</v>
      </c>
      <c r="C156" s="43" t="s">
        <v>9548</v>
      </c>
      <c r="D156" s="43" t="s">
        <v>9549</v>
      </c>
      <c r="E156" s="44" t="s">
        <v>9550</v>
      </c>
    </row>
    <row r="157" spans="1:5" ht="48" x14ac:dyDescent="0.2">
      <c r="A157" s="43" t="s">
        <v>9199</v>
      </c>
      <c r="B157" s="43" t="s">
        <v>9200</v>
      </c>
      <c r="C157" s="43" t="s">
        <v>9551</v>
      </c>
      <c r="D157" s="43" t="s">
        <v>9552</v>
      </c>
      <c r="E157" s="44" t="s">
        <v>9553</v>
      </c>
    </row>
    <row r="158" spans="1:5" ht="48" x14ac:dyDescent="0.2">
      <c r="A158" s="43" t="s">
        <v>9199</v>
      </c>
      <c r="B158" s="43" t="s">
        <v>9200</v>
      </c>
      <c r="C158" s="43" t="s">
        <v>9554</v>
      </c>
      <c r="D158" s="43" t="s">
        <v>9555</v>
      </c>
      <c r="E158" s="44" t="s">
        <v>9553</v>
      </c>
    </row>
    <row r="159" spans="1:5" ht="48" x14ac:dyDescent="0.2">
      <c r="A159" s="43" t="s">
        <v>9199</v>
      </c>
      <c r="B159" s="43" t="s">
        <v>9200</v>
      </c>
      <c r="C159" s="43" t="s">
        <v>9556</v>
      </c>
      <c r="D159" s="43" t="s">
        <v>9557</v>
      </c>
      <c r="E159" s="44" t="s">
        <v>9553</v>
      </c>
    </row>
    <row r="160" spans="1:5" ht="48" x14ac:dyDescent="0.2">
      <c r="A160" s="43" t="s">
        <v>9199</v>
      </c>
      <c r="B160" s="43" t="s">
        <v>9200</v>
      </c>
      <c r="C160" s="43" t="s">
        <v>9558</v>
      </c>
      <c r="D160" s="43" t="s">
        <v>9559</v>
      </c>
      <c r="E160" s="44" t="s">
        <v>9553</v>
      </c>
    </row>
    <row r="161" spans="1:5" ht="48" x14ac:dyDescent="0.2">
      <c r="A161" s="43" t="s">
        <v>9199</v>
      </c>
      <c r="B161" s="43" t="s">
        <v>9200</v>
      </c>
      <c r="C161" s="43" t="s">
        <v>9560</v>
      </c>
      <c r="D161" s="43" t="s">
        <v>9561</v>
      </c>
      <c r="E161" s="44" t="s">
        <v>9562</v>
      </c>
    </row>
    <row r="162" spans="1:5" ht="48" x14ac:dyDescent="0.2">
      <c r="A162" s="43" t="s">
        <v>9199</v>
      </c>
      <c r="B162" s="43" t="s">
        <v>9200</v>
      </c>
      <c r="C162" s="43" t="s">
        <v>9563</v>
      </c>
      <c r="D162" s="43" t="s">
        <v>9564</v>
      </c>
      <c r="E162" s="44" t="s">
        <v>9562</v>
      </c>
    </row>
    <row r="163" spans="1:5" ht="48" x14ac:dyDescent="0.2">
      <c r="A163" s="43" t="s">
        <v>9199</v>
      </c>
      <c r="B163" s="43" t="s">
        <v>9200</v>
      </c>
      <c r="C163" s="43" t="s">
        <v>9565</v>
      </c>
      <c r="D163" s="43" t="s">
        <v>9566</v>
      </c>
      <c r="E163" s="44" t="s">
        <v>9562</v>
      </c>
    </row>
    <row r="164" spans="1:5" ht="48" x14ac:dyDescent="0.2">
      <c r="A164" s="43" t="s">
        <v>9199</v>
      </c>
      <c r="B164" s="43" t="s">
        <v>9200</v>
      </c>
      <c r="C164" s="43" t="s">
        <v>9567</v>
      </c>
      <c r="D164" s="43" t="s">
        <v>9568</v>
      </c>
      <c r="E164" s="44" t="s">
        <v>9562</v>
      </c>
    </row>
    <row r="165" spans="1:5" ht="32" x14ac:dyDescent="0.2">
      <c r="A165" s="43" t="s">
        <v>9199</v>
      </c>
      <c r="B165" s="43" t="s">
        <v>9200</v>
      </c>
      <c r="C165" s="43" t="s">
        <v>9569</v>
      </c>
      <c r="D165" s="43" t="s">
        <v>9570</v>
      </c>
      <c r="E165" s="44" t="s">
        <v>9571</v>
      </c>
    </row>
    <row r="166" spans="1:5" ht="32" x14ac:dyDescent="0.2">
      <c r="A166" s="43" t="s">
        <v>9199</v>
      </c>
      <c r="B166" s="43" t="s">
        <v>9200</v>
      </c>
      <c r="C166" s="43" t="s">
        <v>9572</v>
      </c>
      <c r="D166" s="43" t="s">
        <v>4467</v>
      </c>
      <c r="E166" s="44" t="s">
        <v>9573</v>
      </c>
    </row>
    <row r="167" spans="1:5" ht="64" x14ac:dyDescent="0.2">
      <c r="A167" s="43" t="s">
        <v>9199</v>
      </c>
      <c r="B167" s="43" t="s">
        <v>9200</v>
      </c>
      <c r="C167" s="43" t="s">
        <v>9574</v>
      </c>
      <c r="D167" s="43" t="s">
        <v>9575</v>
      </c>
      <c r="E167" s="44" t="s">
        <v>9576</v>
      </c>
    </row>
    <row r="168" spans="1:5" ht="64" x14ac:dyDescent="0.2">
      <c r="A168" s="43" t="s">
        <v>9199</v>
      </c>
      <c r="B168" s="43" t="s">
        <v>9200</v>
      </c>
      <c r="C168" s="43" t="s">
        <v>9577</v>
      </c>
      <c r="D168" s="43" t="s">
        <v>4741</v>
      </c>
      <c r="E168" s="44" t="s">
        <v>9578</v>
      </c>
    </row>
    <row r="169" spans="1:5" ht="144" x14ac:dyDescent="0.2">
      <c r="A169" s="43" t="s">
        <v>9199</v>
      </c>
      <c r="B169" s="43" t="s">
        <v>9200</v>
      </c>
      <c r="C169" s="43" t="s">
        <v>9579</v>
      </c>
      <c r="D169" s="43" t="s">
        <v>9580</v>
      </c>
      <c r="E169" s="44" t="s">
        <v>9581</v>
      </c>
    </row>
    <row r="170" spans="1:5" ht="48" x14ac:dyDescent="0.2">
      <c r="A170" s="43" t="s">
        <v>9199</v>
      </c>
      <c r="B170" s="43" t="s">
        <v>9200</v>
      </c>
      <c r="C170" s="43" t="s">
        <v>9582</v>
      </c>
      <c r="D170" s="43" t="s">
        <v>4882</v>
      </c>
      <c r="E170" s="44" t="s">
        <v>9583</v>
      </c>
    </row>
    <row r="171" spans="1:5" ht="32" x14ac:dyDescent="0.2">
      <c r="A171" s="43" t="s">
        <v>9199</v>
      </c>
      <c r="B171" s="43" t="s">
        <v>9200</v>
      </c>
      <c r="C171" s="43" t="s">
        <v>9584</v>
      </c>
      <c r="D171" s="43" t="s">
        <v>8220</v>
      </c>
      <c r="E171" s="44" t="s">
        <v>9585</v>
      </c>
    </row>
    <row r="172" spans="1:5" ht="48" x14ac:dyDescent="0.2">
      <c r="A172" s="43" t="s">
        <v>9199</v>
      </c>
      <c r="B172" s="43" t="s">
        <v>9200</v>
      </c>
      <c r="C172" s="43" t="s">
        <v>9586</v>
      </c>
      <c r="D172" s="43" t="s">
        <v>4885</v>
      </c>
      <c r="E172" s="44" t="s">
        <v>9587</v>
      </c>
    </row>
    <row r="173" spans="1:5" ht="64" x14ac:dyDescent="0.2">
      <c r="A173" s="43" t="s">
        <v>9199</v>
      </c>
      <c r="B173" s="43" t="s">
        <v>9200</v>
      </c>
      <c r="C173" s="43" t="s">
        <v>9588</v>
      </c>
      <c r="D173" s="43" t="s">
        <v>1381</v>
      </c>
      <c r="E173" s="44" t="s">
        <v>9589</v>
      </c>
    </row>
    <row r="174" spans="1:5" ht="64" x14ac:dyDescent="0.2">
      <c r="A174" s="43" t="s">
        <v>9199</v>
      </c>
      <c r="B174" s="43" t="s">
        <v>9200</v>
      </c>
      <c r="C174" s="43" t="s">
        <v>9590</v>
      </c>
      <c r="D174" s="43" t="s">
        <v>9591</v>
      </c>
      <c r="E174" s="44" t="s">
        <v>9592</v>
      </c>
    </row>
    <row r="175" spans="1:5" ht="64" x14ac:dyDescent="0.2">
      <c r="A175" s="43" t="s">
        <v>9199</v>
      </c>
      <c r="B175" s="43" t="s">
        <v>9200</v>
      </c>
      <c r="C175" s="43" t="s">
        <v>9593</v>
      </c>
      <c r="D175" s="43" t="s">
        <v>9594</v>
      </c>
      <c r="E175" s="44" t="s">
        <v>9595</v>
      </c>
    </row>
    <row r="176" spans="1:5" ht="80" x14ac:dyDescent="0.2">
      <c r="A176" s="43" t="s">
        <v>9199</v>
      </c>
      <c r="B176" s="43" t="s">
        <v>9200</v>
      </c>
      <c r="C176" s="43" t="s">
        <v>9596</v>
      </c>
      <c r="D176" s="43" t="s">
        <v>6196</v>
      </c>
      <c r="E176" s="44" t="s">
        <v>9597</v>
      </c>
    </row>
    <row r="177" spans="1:5" ht="80" x14ac:dyDescent="0.2">
      <c r="A177" s="43" t="s">
        <v>9199</v>
      </c>
      <c r="B177" s="43" t="s">
        <v>9200</v>
      </c>
      <c r="C177" s="43" t="s">
        <v>9598</v>
      </c>
      <c r="D177" s="43" t="s">
        <v>6252</v>
      </c>
      <c r="E177" s="44" t="s">
        <v>9599</v>
      </c>
    </row>
    <row r="178" spans="1:5" ht="96" x14ac:dyDescent="0.2">
      <c r="A178" s="43" t="s">
        <v>9199</v>
      </c>
      <c r="B178" s="43" t="s">
        <v>9200</v>
      </c>
      <c r="C178" s="43" t="s">
        <v>9600</v>
      </c>
      <c r="D178" s="43" t="s">
        <v>9601</v>
      </c>
      <c r="E178" s="44" t="s">
        <v>9602</v>
      </c>
    </row>
    <row r="179" spans="1:5" ht="48" x14ac:dyDescent="0.2">
      <c r="A179" s="43" t="s">
        <v>9199</v>
      </c>
      <c r="B179" s="43" t="s">
        <v>9200</v>
      </c>
      <c r="C179" s="43" t="s">
        <v>9603</v>
      </c>
      <c r="D179" s="43" t="s">
        <v>9604</v>
      </c>
      <c r="E179" s="44" t="s">
        <v>9605</v>
      </c>
    </row>
    <row r="180" spans="1:5" ht="64" x14ac:dyDescent="0.2">
      <c r="A180" s="43" t="s">
        <v>9199</v>
      </c>
      <c r="B180" s="43" t="s">
        <v>9200</v>
      </c>
      <c r="C180" s="43" t="s">
        <v>9606</v>
      </c>
      <c r="D180" s="43" t="s">
        <v>9607</v>
      </c>
      <c r="E180" s="44" t="s">
        <v>9608</v>
      </c>
    </row>
    <row r="181" spans="1:5" ht="48" x14ac:dyDescent="0.2">
      <c r="A181" s="43" t="s">
        <v>9199</v>
      </c>
      <c r="B181" s="43" t="s">
        <v>9200</v>
      </c>
      <c r="C181" s="43" t="s">
        <v>9609</v>
      </c>
      <c r="D181" s="43" t="s">
        <v>273</v>
      </c>
      <c r="E181" s="44" t="s">
        <v>9610</v>
      </c>
    </row>
    <row r="182" spans="1:5" ht="80" x14ac:dyDescent="0.2">
      <c r="A182" s="43" t="s">
        <v>9199</v>
      </c>
      <c r="B182" s="43" t="s">
        <v>9200</v>
      </c>
      <c r="C182" s="43" t="s">
        <v>9611</v>
      </c>
      <c r="D182" s="43" t="s">
        <v>5168</v>
      </c>
      <c r="E182" s="44" t="s">
        <v>9612</v>
      </c>
    </row>
    <row r="183" spans="1:5" ht="32" x14ac:dyDescent="0.2">
      <c r="A183" s="43" t="s">
        <v>9199</v>
      </c>
      <c r="B183" s="43" t="s">
        <v>9200</v>
      </c>
      <c r="C183" s="43" t="s">
        <v>9613</v>
      </c>
      <c r="D183" s="43" t="s">
        <v>9614</v>
      </c>
      <c r="E183" s="44" t="s">
        <v>9615</v>
      </c>
    </row>
    <row r="184" spans="1:5" ht="48" x14ac:dyDescent="0.2">
      <c r="A184" s="43" t="s">
        <v>9199</v>
      </c>
      <c r="B184" s="43" t="s">
        <v>9200</v>
      </c>
      <c r="C184" s="43" t="s">
        <v>9616</v>
      </c>
      <c r="D184" s="43" t="s">
        <v>5367</v>
      </c>
      <c r="E184" s="44" t="s">
        <v>9617</v>
      </c>
    </row>
    <row r="185" spans="1:5" ht="80" x14ac:dyDescent="0.2">
      <c r="A185" s="43" t="s">
        <v>9199</v>
      </c>
      <c r="B185" s="43" t="s">
        <v>9200</v>
      </c>
      <c r="C185" s="43" t="s">
        <v>9618</v>
      </c>
      <c r="D185" s="43" t="s">
        <v>6390</v>
      </c>
      <c r="E185" s="44" t="s">
        <v>9619</v>
      </c>
    </row>
    <row r="186" spans="1:5" ht="64" x14ac:dyDescent="0.2">
      <c r="A186" s="43" t="s">
        <v>9199</v>
      </c>
      <c r="B186" s="43" t="s">
        <v>9200</v>
      </c>
      <c r="C186" s="43" t="s">
        <v>9620</v>
      </c>
      <c r="D186" s="43" t="s">
        <v>1866</v>
      </c>
      <c r="E186" s="44" t="s">
        <v>9621</v>
      </c>
    </row>
    <row r="187" spans="1:5" ht="80" x14ac:dyDescent="0.2">
      <c r="A187" s="43" t="s">
        <v>9199</v>
      </c>
      <c r="B187" s="43" t="s">
        <v>9200</v>
      </c>
      <c r="C187" s="43" t="s">
        <v>9622</v>
      </c>
      <c r="D187" s="43" t="s">
        <v>3281</v>
      </c>
      <c r="E187" s="44" t="s">
        <v>9623</v>
      </c>
    </row>
    <row r="188" spans="1:5" ht="112" x14ac:dyDescent="0.2">
      <c r="A188" s="43" t="s">
        <v>9199</v>
      </c>
      <c r="B188" s="43" t="s">
        <v>9200</v>
      </c>
      <c r="C188" s="43" t="s">
        <v>9624</v>
      </c>
      <c r="D188" s="43" t="s">
        <v>8880</v>
      </c>
      <c r="E188" s="44" t="s">
        <v>9625</v>
      </c>
    </row>
    <row r="189" spans="1:5" ht="64" x14ac:dyDescent="0.2">
      <c r="A189" s="43" t="s">
        <v>9199</v>
      </c>
      <c r="B189" s="43" t="s">
        <v>9200</v>
      </c>
      <c r="C189" s="43" t="s">
        <v>9626</v>
      </c>
      <c r="D189" s="43" t="s">
        <v>9627</v>
      </c>
      <c r="E189" s="44" t="s">
        <v>9628</v>
      </c>
    </row>
    <row r="190" spans="1:5" ht="80" x14ac:dyDescent="0.2">
      <c r="A190" s="43" t="s">
        <v>9199</v>
      </c>
      <c r="B190" s="43" t="s">
        <v>9200</v>
      </c>
      <c r="C190" s="43" t="s">
        <v>9629</v>
      </c>
      <c r="D190" s="43" t="s">
        <v>9240</v>
      </c>
      <c r="E190" s="44" t="s">
        <v>9630</v>
      </c>
    </row>
    <row r="191" spans="1:5" ht="48" x14ac:dyDescent="0.2">
      <c r="A191" s="43" t="s">
        <v>9199</v>
      </c>
      <c r="B191" s="43" t="s">
        <v>9200</v>
      </c>
      <c r="C191" s="43" t="s">
        <v>9631</v>
      </c>
      <c r="D191" s="43" t="s">
        <v>3458</v>
      </c>
      <c r="E191" s="44" t="s">
        <v>9632</v>
      </c>
    </row>
    <row r="192" spans="1:5" ht="32" x14ac:dyDescent="0.2">
      <c r="A192" s="43" t="s">
        <v>9199</v>
      </c>
      <c r="B192" s="43" t="s">
        <v>9200</v>
      </c>
      <c r="C192" s="43" t="s">
        <v>9633</v>
      </c>
      <c r="D192" s="43" t="s">
        <v>3463</v>
      </c>
      <c r="E192" s="44" t="s">
        <v>9634</v>
      </c>
    </row>
    <row r="193" spans="1:5" ht="48" x14ac:dyDescent="0.2">
      <c r="A193" s="43" t="s">
        <v>9199</v>
      </c>
      <c r="B193" s="43" t="s">
        <v>9200</v>
      </c>
      <c r="C193" s="43" t="s">
        <v>9635</v>
      </c>
      <c r="D193" s="43" t="s">
        <v>3476</v>
      </c>
      <c r="E193" s="44" t="s">
        <v>9636</v>
      </c>
    </row>
    <row r="194" spans="1:5" ht="48" x14ac:dyDescent="0.2">
      <c r="A194" s="43" t="s">
        <v>9199</v>
      </c>
      <c r="B194" s="43" t="s">
        <v>9200</v>
      </c>
      <c r="C194" s="43" t="s">
        <v>9637</v>
      </c>
      <c r="D194" s="43" t="s">
        <v>3486</v>
      </c>
      <c r="E194" s="44" t="s">
        <v>9638</v>
      </c>
    </row>
    <row r="195" spans="1:5" ht="48" x14ac:dyDescent="0.2">
      <c r="A195" s="43" t="s">
        <v>9199</v>
      </c>
      <c r="B195" s="43" t="s">
        <v>9200</v>
      </c>
      <c r="C195" s="43" t="s">
        <v>9639</v>
      </c>
      <c r="D195" s="43" t="s">
        <v>3496</v>
      </c>
      <c r="E195" s="44" t="s">
        <v>9640</v>
      </c>
    </row>
    <row r="196" spans="1:5" ht="48" x14ac:dyDescent="0.2">
      <c r="A196" s="43" t="s">
        <v>9199</v>
      </c>
      <c r="B196" s="43" t="s">
        <v>9200</v>
      </c>
      <c r="C196" s="43" t="s">
        <v>9641</v>
      </c>
      <c r="D196" s="43" t="s">
        <v>3541</v>
      </c>
      <c r="E196" s="44" t="s">
        <v>9642</v>
      </c>
    </row>
    <row r="197" spans="1:5" ht="48" x14ac:dyDescent="0.2">
      <c r="A197" s="43" t="s">
        <v>9199</v>
      </c>
      <c r="B197" s="43" t="s">
        <v>9200</v>
      </c>
      <c r="C197" s="43" t="s">
        <v>9643</v>
      </c>
      <c r="D197" s="43" t="s">
        <v>3576</v>
      </c>
      <c r="E197" s="44" t="s">
        <v>9644</v>
      </c>
    </row>
    <row r="198" spans="1:5" ht="48" x14ac:dyDescent="0.2">
      <c r="A198" s="43" t="s">
        <v>9199</v>
      </c>
      <c r="B198" s="43" t="s">
        <v>9200</v>
      </c>
      <c r="C198" s="43" t="s">
        <v>9645</v>
      </c>
      <c r="D198" s="43" t="s">
        <v>3584</v>
      </c>
      <c r="E198" s="44" t="s">
        <v>9646</v>
      </c>
    </row>
    <row r="199" spans="1:5" ht="64" x14ac:dyDescent="0.2">
      <c r="A199" s="43" t="s">
        <v>9199</v>
      </c>
      <c r="B199" s="43" t="s">
        <v>9200</v>
      </c>
      <c r="C199" s="43" t="s">
        <v>9647</v>
      </c>
      <c r="D199" s="43" t="s">
        <v>7423</v>
      </c>
      <c r="E199" s="44" t="s">
        <v>9648</v>
      </c>
    </row>
    <row r="200" spans="1:5" ht="64" x14ac:dyDescent="0.2">
      <c r="A200" s="43" t="s">
        <v>9199</v>
      </c>
      <c r="B200" s="43" t="s">
        <v>9200</v>
      </c>
      <c r="C200" s="43" t="s">
        <v>9649</v>
      </c>
      <c r="D200" s="43" t="s">
        <v>9650</v>
      </c>
      <c r="E200" s="44" t="s">
        <v>9651</v>
      </c>
    </row>
    <row r="201" spans="1:5" ht="48" x14ac:dyDescent="0.2">
      <c r="A201" s="43" t="s">
        <v>9199</v>
      </c>
      <c r="B201" s="43" t="s">
        <v>9200</v>
      </c>
      <c r="C201" s="43" t="s">
        <v>9652</v>
      </c>
      <c r="D201" s="43" t="s">
        <v>9653</v>
      </c>
      <c r="E201" s="44" t="s">
        <v>9654</v>
      </c>
    </row>
    <row r="202" spans="1:5" ht="32" x14ac:dyDescent="0.2">
      <c r="A202" s="43" t="s">
        <v>9199</v>
      </c>
      <c r="B202" s="43" t="s">
        <v>9200</v>
      </c>
      <c r="C202" s="43" t="s">
        <v>9655</v>
      </c>
      <c r="D202" s="43" t="s">
        <v>9656</v>
      </c>
      <c r="E202" s="44" t="s">
        <v>9657</v>
      </c>
    </row>
    <row r="203" spans="1:5" ht="32" x14ac:dyDescent="0.2">
      <c r="A203" s="43" t="s">
        <v>9199</v>
      </c>
      <c r="B203" s="43" t="s">
        <v>9200</v>
      </c>
      <c r="C203" s="43" t="s">
        <v>9658</v>
      </c>
      <c r="D203" s="43" t="s">
        <v>9659</v>
      </c>
      <c r="E203" s="44" t="s">
        <v>9657</v>
      </c>
    </row>
    <row r="204" spans="1:5" ht="96" x14ac:dyDescent="0.2">
      <c r="A204" s="43" t="s">
        <v>9199</v>
      </c>
      <c r="B204" s="43" t="s">
        <v>9200</v>
      </c>
      <c r="C204" s="43" t="s">
        <v>9660</v>
      </c>
      <c r="D204" s="43" t="s">
        <v>1936</v>
      </c>
      <c r="E204" s="44" t="s">
        <v>9661</v>
      </c>
    </row>
    <row r="205" spans="1:5" ht="48" x14ac:dyDescent="0.2">
      <c r="A205" s="43" t="s">
        <v>9199</v>
      </c>
      <c r="B205" s="43" t="s">
        <v>9200</v>
      </c>
      <c r="C205" s="43" t="s">
        <v>9662</v>
      </c>
      <c r="D205" s="43" t="s">
        <v>1990</v>
      </c>
      <c r="E205" s="44" t="s">
        <v>9663</v>
      </c>
    </row>
    <row r="206" spans="1:5" ht="80" x14ac:dyDescent="0.2">
      <c r="A206" s="43" t="s">
        <v>9199</v>
      </c>
      <c r="B206" s="43" t="s">
        <v>9200</v>
      </c>
      <c r="C206" s="43" t="s">
        <v>9664</v>
      </c>
      <c r="D206" s="43" t="s">
        <v>7438</v>
      </c>
      <c r="E206" s="44" t="s">
        <v>9665</v>
      </c>
    </row>
    <row r="207" spans="1:5" ht="80" x14ac:dyDescent="0.2">
      <c r="A207" s="43" t="s">
        <v>9199</v>
      </c>
      <c r="B207" s="43" t="s">
        <v>9200</v>
      </c>
      <c r="C207" s="43" t="s">
        <v>9666</v>
      </c>
      <c r="D207" s="43" t="s">
        <v>1997</v>
      </c>
      <c r="E207" s="44" t="s">
        <v>9667</v>
      </c>
    </row>
    <row r="208" spans="1:5" ht="80" x14ac:dyDescent="0.2">
      <c r="A208" s="43" t="s">
        <v>9199</v>
      </c>
      <c r="B208" s="43" t="s">
        <v>9200</v>
      </c>
      <c r="C208" s="43" t="s">
        <v>9668</v>
      </c>
      <c r="D208" s="43" t="s">
        <v>9669</v>
      </c>
      <c r="E208" s="44" t="s">
        <v>9670</v>
      </c>
    </row>
    <row r="209" spans="1:5" ht="48" x14ac:dyDescent="0.2">
      <c r="A209" s="43" t="s">
        <v>9199</v>
      </c>
      <c r="B209" s="43" t="s">
        <v>9200</v>
      </c>
      <c r="C209" s="43" t="s">
        <v>9671</v>
      </c>
      <c r="D209" s="43" t="s">
        <v>9672</v>
      </c>
      <c r="E209" s="44" t="s">
        <v>9673</v>
      </c>
    </row>
    <row r="210" spans="1:5" ht="32" x14ac:dyDescent="0.2">
      <c r="A210" s="43" t="s">
        <v>9199</v>
      </c>
      <c r="B210" s="43" t="s">
        <v>9200</v>
      </c>
      <c r="C210" s="43" t="s">
        <v>9674</v>
      </c>
      <c r="D210" s="43" t="s">
        <v>9675</v>
      </c>
      <c r="E210" s="44" t="s">
        <v>9676</v>
      </c>
    </row>
    <row r="211" spans="1:5" ht="48" x14ac:dyDescent="0.2">
      <c r="A211" s="43" t="s">
        <v>9199</v>
      </c>
      <c r="B211" s="43" t="s">
        <v>9200</v>
      </c>
      <c r="C211" s="43" t="s">
        <v>9677</v>
      </c>
      <c r="D211" s="43" t="s">
        <v>9678</v>
      </c>
      <c r="E211" s="44" t="s">
        <v>9679</v>
      </c>
    </row>
    <row r="212" spans="1:5" ht="64" x14ac:dyDescent="0.2">
      <c r="A212" s="43" t="s">
        <v>9199</v>
      </c>
      <c r="B212" s="43" t="s">
        <v>9200</v>
      </c>
      <c r="C212" s="43" t="s">
        <v>9680</v>
      </c>
      <c r="D212" s="43" t="s">
        <v>9681</v>
      </c>
      <c r="E212" s="44" t="s">
        <v>9682</v>
      </c>
    </row>
    <row r="213" spans="1:5" ht="80" x14ac:dyDescent="0.2">
      <c r="A213" s="43" t="s">
        <v>9199</v>
      </c>
      <c r="B213" s="43" t="s">
        <v>9200</v>
      </c>
      <c r="C213" s="43" t="s">
        <v>9683</v>
      </c>
      <c r="D213" s="43" t="s">
        <v>9684</v>
      </c>
      <c r="E213" s="44" t="s">
        <v>9685</v>
      </c>
    </row>
    <row r="214" spans="1:5" ht="112" x14ac:dyDescent="0.2">
      <c r="A214" s="43" t="s">
        <v>9199</v>
      </c>
      <c r="B214" s="43" t="s">
        <v>9200</v>
      </c>
      <c r="C214" s="43" t="s">
        <v>9686</v>
      </c>
      <c r="D214" s="43" t="s">
        <v>2085</v>
      </c>
      <c r="E214" s="44" t="s">
        <v>9687</v>
      </c>
    </row>
    <row r="215" spans="1:5" ht="96" x14ac:dyDescent="0.2">
      <c r="A215" s="43" t="s">
        <v>9199</v>
      </c>
      <c r="B215" s="43" t="s">
        <v>9200</v>
      </c>
      <c r="C215" s="43" t="s">
        <v>9688</v>
      </c>
      <c r="D215" s="43" t="s">
        <v>4889</v>
      </c>
      <c r="E215" s="44" t="s">
        <v>9689</v>
      </c>
    </row>
    <row r="216" spans="1:5" ht="80" x14ac:dyDescent="0.2">
      <c r="A216" s="43" t="s">
        <v>9199</v>
      </c>
      <c r="B216" s="43" t="s">
        <v>9200</v>
      </c>
      <c r="C216" s="43" t="s">
        <v>9690</v>
      </c>
      <c r="D216" s="43" t="s">
        <v>9691</v>
      </c>
      <c r="E216" s="44" t="s">
        <v>9692</v>
      </c>
    </row>
    <row r="217" spans="1:5" ht="48" x14ac:dyDescent="0.2">
      <c r="A217" s="43" t="s">
        <v>9199</v>
      </c>
      <c r="B217" s="43" t="s">
        <v>9200</v>
      </c>
      <c r="C217" s="43" t="s">
        <v>9693</v>
      </c>
      <c r="D217" s="43" t="s">
        <v>9694</v>
      </c>
      <c r="E217" s="44" t="s">
        <v>9695</v>
      </c>
    </row>
    <row r="218" spans="1:5" ht="64" x14ac:dyDescent="0.2">
      <c r="A218" s="43" t="s">
        <v>9199</v>
      </c>
      <c r="B218" s="43" t="s">
        <v>9200</v>
      </c>
      <c r="C218" s="43" t="s">
        <v>9696</v>
      </c>
      <c r="D218" s="43" t="s">
        <v>392</v>
      </c>
      <c r="E218" s="44" t="s">
        <v>9697</v>
      </c>
    </row>
    <row r="219" spans="1:5" ht="64" x14ac:dyDescent="0.2">
      <c r="A219" s="43" t="s">
        <v>9199</v>
      </c>
      <c r="B219" s="43" t="s">
        <v>9200</v>
      </c>
      <c r="C219" s="43" t="s">
        <v>9698</v>
      </c>
      <c r="D219" s="43" t="s">
        <v>7461</v>
      </c>
      <c r="E219" s="44" t="s">
        <v>9699</v>
      </c>
    </row>
    <row r="220" spans="1:5" ht="64" x14ac:dyDescent="0.2">
      <c r="A220" s="43" t="s">
        <v>9199</v>
      </c>
      <c r="B220" s="43" t="s">
        <v>9200</v>
      </c>
      <c r="C220" s="43" t="s">
        <v>9700</v>
      </c>
      <c r="D220" s="43" t="s">
        <v>794</v>
      </c>
      <c r="E220" s="44" t="s">
        <v>9701</v>
      </c>
    </row>
    <row r="221" spans="1:5" ht="64" x14ac:dyDescent="0.2">
      <c r="A221" s="43" t="s">
        <v>9199</v>
      </c>
      <c r="B221" s="43" t="s">
        <v>9200</v>
      </c>
      <c r="C221" s="43" t="s">
        <v>9702</v>
      </c>
      <c r="D221" s="43" t="s">
        <v>838</v>
      </c>
      <c r="E221" s="44" t="s">
        <v>9703</v>
      </c>
    </row>
    <row r="222" spans="1:5" ht="112" x14ac:dyDescent="0.2">
      <c r="A222" s="43" t="s">
        <v>9199</v>
      </c>
      <c r="B222" s="43" t="s">
        <v>9200</v>
      </c>
      <c r="C222" s="43" t="s">
        <v>9704</v>
      </c>
      <c r="D222" s="43" t="s">
        <v>205</v>
      </c>
      <c r="E222" s="44" t="s">
        <v>9705</v>
      </c>
    </row>
    <row r="223" spans="1:5" ht="96" x14ac:dyDescent="0.2">
      <c r="A223" s="43" t="s">
        <v>9199</v>
      </c>
      <c r="B223" s="43" t="s">
        <v>9200</v>
      </c>
      <c r="C223" s="43" t="s">
        <v>9706</v>
      </c>
      <c r="D223" s="43" t="s">
        <v>205</v>
      </c>
      <c r="E223" s="44" t="s">
        <v>9707</v>
      </c>
    </row>
    <row r="224" spans="1:5" ht="48" x14ac:dyDescent="0.2">
      <c r="A224" s="43" t="s">
        <v>9199</v>
      </c>
      <c r="B224" s="43" t="s">
        <v>9200</v>
      </c>
      <c r="C224" s="43" t="s">
        <v>9708</v>
      </c>
      <c r="D224" s="43" t="s">
        <v>3960</v>
      </c>
      <c r="E224" s="44" t="s">
        <v>9709</v>
      </c>
    </row>
    <row r="225" spans="1:5" ht="144" x14ac:dyDescent="0.2">
      <c r="A225" s="43" t="s">
        <v>9199</v>
      </c>
      <c r="B225" s="43" t="s">
        <v>9200</v>
      </c>
      <c r="C225" s="43" t="s">
        <v>9710</v>
      </c>
      <c r="D225" s="43" t="s">
        <v>982</v>
      </c>
      <c r="E225" s="44" t="s">
        <v>9711</v>
      </c>
    </row>
    <row r="226" spans="1:5" ht="64" x14ac:dyDescent="0.2">
      <c r="A226" s="43" t="s">
        <v>9199</v>
      </c>
      <c r="B226" s="43" t="s">
        <v>9200</v>
      </c>
      <c r="C226" s="43" t="s">
        <v>9712</v>
      </c>
      <c r="D226" s="43" t="s">
        <v>988</v>
      </c>
      <c r="E226" s="44" t="s">
        <v>9713</v>
      </c>
    </row>
    <row r="227" spans="1:5" ht="80" x14ac:dyDescent="0.2">
      <c r="A227" s="43" t="s">
        <v>9199</v>
      </c>
      <c r="B227" s="43" t="s">
        <v>9200</v>
      </c>
      <c r="C227" s="43" t="s">
        <v>9714</v>
      </c>
      <c r="D227" s="43" t="s">
        <v>1015</v>
      </c>
      <c r="E227" s="44" t="s">
        <v>9715</v>
      </c>
    </row>
    <row r="228" spans="1:5" ht="64" x14ac:dyDescent="0.2">
      <c r="A228" s="43" t="s">
        <v>9199</v>
      </c>
      <c r="B228" s="43" t="s">
        <v>9200</v>
      </c>
      <c r="C228" s="43" t="s">
        <v>9716</v>
      </c>
      <c r="D228" s="43" t="s">
        <v>1024</v>
      </c>
      <c r="E228" s="44" t="s">
        <v>9717</v>
      </c>
    </row>
    <row r="229" spans="1:5" ht="80" x14ac:dyDescent="0.2">
      <c r="A229" s="43" t="s">
        <v>9199</v>
      </c>
      <c r="B229" s="43" t="s">
        <v>9200</v>
      </c>
      <c r="C229" s="43" t="s">
        <v>9718</v>
      </c>
      <c r="D229" s="43" t="s">
        <v>205</v>
      </c>
      <c r="E229" s="44" t="s">
        <v>9719</v>
      </c>
    </row>
    <row r="230" spans="1:5" ht="80" x14ac:dyDescent="0.2">
      <c r="A230" s="43" t="s">
        <v>9199</v>
      </c>
      <c r="B230" s="43" t="s">
        <v>9200</v>
      </c>
      <c r="C230" s="43" t="s">
        <v>9720</v>
      </c>
      <c r="D230" s="43" t="s">
        <v>273</v>
      </c>
      <c r="E230" s="44" t="s">
        <v>9721</v>
      </c>
    </row>
    <row r="231" spans="1:5" ht="80" x14ac:dyDescent="0.2">
      <c r="A231" s="43" t="s">
        <v>9199</v>
      </c>
      <c r="B231" s="43" t="s">
        <v>9200</v>
      </c>
      <c r="C231" s="43" t="s">
        <v>9722</v>
      </c>
      <c r="D231" s="43" t="s">
        <v>3978</v>
      </c>
      <c r="E231" s="44" t="s">
        <v>9723</v>
      </c>
    </row>
    <row r="232" spans="1:5" ht="64" x14ac:dyDescent="0.2">
      <c r="A232" s="43" t="s">
        <v>9199</v>
      </c>
      <c r="B232" s="43" t="s">
        <v>9200</v>
      </c>
      <c r="C232" s="43" t="s">
        <v>9724</v>
      </c>
      <c r="D232" s="43" t="s">
        <v>4010</v>
      </c>
      <c r="E232" s="44" t="s">
        <v>9725</v>
      </c>
    </row>
    <row r="233" spans="1:5" ht="64" x14ac:dyDescent="0.2">
      <c r="A233" s="43" t="s">
        <v>9199</v>
      </c>
      <c r="B233" s="43" t="s">
        <v>9200</v>
      </c>
      <c r="C233" s="43" t="s">
        <v>9726</v>
      </c>
      <c r="D233" s="43" t="s">
        <v>4015</v>
      </c>
      <c r="E233" s="44" t="s">
        <v>9727</v>
      </c>
    </row>
    <row r="234" spans="1:5" ht="64" x14ac:dyDescent="0.2">
      <c r="A234" s="43" t="s">
        <v>9199</v>
      </c>
      <c r="B234" s="43" t="s">
        <v>9200</v>
      </c>
      <c r="C234" s="43" t="s">
        <v>9728</v>
      </c>
      <c r="D234" s="43" t="s">
        <v>4023</v>
      </c>
      <c r="E234" s="44" t="s">
        <v>9729</v>
      </c>
    </row>
    <row r="235" spans="1:5" ht="80" x14ac:dyDescent="0.2">
      <c r="A235" s="43" t="s">
        <v>9199</v>
      </c>
      <c r="B235" s="43" t="s">
        <v>9200</v>
      </c>
      <c r="C235" s="43" t="s">
        <v>9730</v>
      </c>
      <c r="D235" s="43" t="s">
        <v>2593</v>
      </c>
      <c r="E235" s="44" t="s">
        <v>9731</v>
      </c>
    </row>
    <row r="236" spans="1:5" ht="64" x14ac:dyDescent="0.2">
      <c r="A236" s="43" t="s">
        <v>9199</v>
      </c>
      <c r="B236" s="43" t="s">
        <v>9200</v>
      </c>
      <c r="C236" s="43" t="s">
        <v>9732</v>
      </c>
      <c r="D236" s="43" t="s">
        <v>4081</v>
      </c>
      <c r="E236" s="44" t="s">
        <v>9733</v>
      </c>
    </row>
    <row r="237" spans="1:5" ht="64" x14ac:dyDescent="0.2">
      <c r="A237" s="43" t="s">
        <v>9199</v>
      </c>
      <c r="B237" s="43" t="s">
        <v>9200</v>
      </c>
      <c r="C237" s="43" t="s">
        <v>9734</v>
      </c>
      <c r="D237" s="43" t="s">
        <v>4081</v>
      </c>
      <c r="E237" s="44" t="s">
        <v>9733</v>
      </c>
    </row>
    <row r="238" spans="1:5" ht="48" x14ac:dyDescent="0.2">
      <c r="A238" s="43" t="s">
        <v>9199</v>
      </c>
      <c r="B238" s="43" t="s">
        <v>9200</v>
      </c>
      <c r="C238" s="43" t="s">
        <v>9735</v>
      </c>
      <c r="D238" s="43" t="s">
        <v>7778</v>
      </c>
      <c r="E238" s="44" t="s">
        <v>9736</v>
      </c>
    </row>
    <row r="239" spans="1:5" ht="64" x14ac:dyDescent="0.2">
      <c r="A239" s="43" t="s">
        <v>9199</v>
      </c>
      <c r="B239" s="43" t="s">
        <v>9200</v>
      </c>
      <c r="C239" s="43" t="s">
        <v>9737</v>
      </c>
      <c r="D239" s="43" t="s">
        <v>9738</v>
      </c>
      <c r="E239" s="44" t="s">
        <v>9739</v>
      </c>
    </row>
    <row r="240" spans="1:5" ht="80" x14ac:dyDescent="0.2">
      <c r="A240" s="43" t="s">
        <v>9740</v>
      </c>
      <c r="B240" s="43" t="s">
        <v>9741</v>
      </c>
      <c r="C240" s="43" t="s">
        <v>9201</v>
      </c>
      <c r="D240" s="43" t="s">
        <v>30</v>
      </c>
      <c r="E240" s="44" t="s">
        <v>9202</v>
      </c>
    </row>
    <row r="241" spans="1:5" ht="80" x14ac:dyDescent="0.2">
      <c r="A241" s="43" t="s">
        <v>9740</v>
      </c>
      <c r="B241" s="43" t="s">
        <v>9741</v>
      </c>
      <c r="C241" s="43" t="s">
        <v>9203</v>
      </c>
      <c r="D241" s="43" t="s">
        <v>71</v>
      </c>
      <c r="E241" s="44" t="s">
        <v>9204</v>
      </c>
    </row>
    <row r="242" spans="1:5" ht="64" x14ac:dyDescent="0.2">
      <c r="A242" s="43" t="s">
        <v>9740</v>
      </c>
      <c r="B242" s="43" t="s">
        <v>9741</v>
      </c>
      <c r="C242" s="43" t="s">
        <v>9742</v>
      </c>
      <c r="D242" s="43" t="s">
        <v>9743</v>
      </c>
      <c r="E242" s="44" t="s">
        <v>9744</v>
      </c>
    </row>
    <row r="243" spans="1:5" ht="32" x14ac:dyDescent="0.2">
      <c r="A243" s="43" t="s">
        <v>9740</v>
      </c>
      <c r="B243" s="43" t="s">
        <v>9741</v>
      </c>
      <c r="C243" s="43" t="s">
        <v>9745</v>
      </c>
      <c r="D243" s="43" t="s">
        <v>9746</v>
      </c>
      <c r="E243" s="44" t="s">
        <v>9747</v>
      </c>
    </row>
    <row r="244" spans="1:5" ht="48" x14ac:dyDescent="0.2">
      <c r="A244" s="43" t="s">
        <v>9740</v>
      </c>
      <c r="B244" s="43" t="s">
        <v>9741</v>
      </c>
      <c r="C244" s="43" t="s">
        <v>9748</v>
      </c>
      <c r="D244" s="43" t="s">
        <v>85</v>
      </c>
      <c r="E244" s="44" t="s">
        <v>9749</v>
      </c>
    </row>
    <row r="245" spans="1:5" ht="48" x14ac:dyDescent="0.2">
      <c r="A245" s="43" t="s">
        <v>9740</v>
      </c>
      <c r="B245" s="43" t="s">
        <v>9741</v>
      </c>
      <c r="C245" s="43" t="s">
        <v>9750</v>
      </c>
      <c r="D245" s="43" t="s">
        <v>91</v>
      </c>
      <c r="E245" s="44" t="s">
        <v>9751</v>
      </c>
    </row>
    <row r="246" spans="1:5" ht="64" x14ac:dyDescent="0.2">
      <c r="A246" s="43" t="s">
        <v>9740</v>
      </c>
      <c r="B246" s="43" t="s">
        <v>9741</v>
      </c>
      <c r="C246" s="43" t="s">
        <v>9752</v>
      </c>
      <c r="D246" s="43" t="s">
        <v>97</v>
      </c>
      <c r="E246" s="44" t="s">
        <v>9753</v>
      </c>
    </row>
    <row r="247" spans="1:5" ht="112" x14ac:dyDescent="0.2">
      <c r="A247" s="43" t="s">
        <v>9740</v>
      </c>
      <c r="B247" s="43" t="s">
        <v>9741</v>
      </c>
      <c r="C247" s="43" t="s">
        <v>9205</v>
      </c>
      <c r="D247" s="43" t="s">
        <v>5531</v>
      </c>
      <c r="E247" s="44" t="s">
        <v>9206</v>
      </c>
    </row>
    <row r="248" spans="1:5" ht="32" x14ac:dyDescent="0.2">
      <c r="A248" s="43" t="s">
        <v>9740</v>
      </c>
      <c r="B248" s="43" t="s">
        <v>9741</v>
      </c>
      <c r="C248" s="43" t="s">
        <v>9754</v>
      </c>
      <c r="D248" s="43" t="s">
        <v>4090</v>
      </c>
      <c r="E248" s="44" t="s">
        <v>9755</v>
      </c>
    </row>
    <row r="249" spans="1:5" ht="144" x14ac:dyDescent="0.2">
      <c r="A249" s="43" t="s">
        <v>9740</v>
      </c>
      <c r="B249" s="43" t="s">
        <v>9741</v>
      </c>
      <c r="C249" s="43" t="s">
        <v>9756</v>
      </c>
      <c r="D249" s="43" t="s">
        <v>4093</v>
      </c>
      <c r="E249" s="44" t="s">
        <v>9757</v>
      </c>
    </row>
    <row r="250" spans="1:5" ht="128" x14ac:dyDescent="0.2">
      <c r="A250" s="43" t="s">
        <v>9740</v>
      </c>
      <c r="B250" s="43" t="s">
        <v>9741</v>
      </c>
      <c r="C250" s="43" t="s">
        <v>9758</v>
      </c>
      <c r="D250" s="43" t="s">
        <v>9759</v>
      </c>
      <c r="E250" s="44" t="s">
        <v>9760</v>
      </c>
    </row>
    <row r="251" spans="1:5" ht="128" x14ac:dyDescent="0.2">
      <c r="A251" s="43" t="s">
        <v>9740</v>
      </c>
      <c r="B251" s="43" t="s">
        <v>9741</v>
      </c>
      <c r="C251" s="43" t="s">
        <v>9761</v>
      </c>
      <c r="D251" s="43" t="s">
        <v>9762</v>
      </c>
      <c r="E251" s="44" t="s">
        <v>9763</v>
      </c>
    </row>
    <row r="252" spans="1:5" ht="160" x14ac:dyDescent="0.2">
      <c r="A252" s="43" t="s">
        <v>9740</v>
      </c>
      <c r="B252" s="43" t="s">
        <v>9741</v>
      </c>
      <c r="C252" s="43" t="s">
        <v>9764</v>
      </c>
      <c r="D252" s="43" t="s">
        <v>4095</v>
      </c>
      <c r="E252" s="44" t="s">
        <v>9765</v>
      </c>
    </row>
    <row r="253" spans="1:5" ht="160" x14ac:dyDescent="0.2">
      <c r="A253" s="43" t="s">
        <v>9740</v>
      </c>
      <c r="B253" s="43" t="s">
        <v>9741</v>
      </c>
      <c r="C253" s="43" t="s">
        <v>9766</v>
      </c>
      <c r="D253" s="43" t="s">
        <v>9767</v>
      </c>
      <c r="E253" s="44" t="s">
        <v>9765</v>
      </c>
    </row>
    <row r="254" spans="1:5" ht="160" x14ac:dyDescent="0.2">
      <c r="A254" s="43" t="s">
        <v>9740</v>
      </c>
      <c r="B254" s="43" t="s">
        <v>9741</v>
      </c>
      <c r="C254" s="43" t="s">
        <v>9768</v>
      </c>
      <c r="D254" s="43" t="s">
        <v>9769</v>
      </c>
      <c r="E254" s="44" t="s">
        <v>9770</v>
      </c>
    </row>
    <row r="255" spans="1:5" ht="144" x14ac:dyDescent="0.2">
      <c r="A255" s="43" t="s">
        <v>9740</v>
      </c>
      <c r="B255" s="43" t="s">
        <v>9741</v>
      </c>
      <c r="C255" s="43" t="s">
        <v>9771</v>
      </c>
      <c r="D255" s="43" t="s">
        <v>9772</v>
      </c>
      <c r="E255" s="44" t="s">
        <v>9773</v>
      </c>
    </row>
    <row r="256" spans="1:5" ht="128" x14ac:dyDescent="0.2">
      <c r="A256" s="43" t="s">
        <v>9740</v>
      </c>
      <c r="B256" s="43" t="s">
        <v>9741</v>
      </c>
      <c r="C256" s="43" t="s">
        <v>9774</v>
      </c>
      <c r="D256" s="43" t="s">
        <v>9775</v>
      </c>
      <c r="E256" s="44" t="s">
        <v>9776</v>
      </c>
    </row>
    <row r="257" spans="1:5" ht="160" x14ac:dyDescent="0.2">
      <c r="A257" s="43" t="s">
        <v>9740</v>
      </c>
      <c r="B257" s="43" t="s">
        <v>9741</v>
      </c>
      <c r="C257" s="43" t="s">
        <v>9777</v>
      </c>
      <c r="D257" s="43" t="s">
        <v>9778</v>
      </c>
      <c r="E257" s="44" t="s">
        <v>9779</v>
      </c>
    </row>
    <row r="258" spans="1:5" ht="160" x14ac:dyDescent="0.2">
      <c r="A258" s="43" t="s">
        <v>9740</v>
      </c>
      <c r="B258" s="43" t="s">
        <v>9741</v>
      </c>
      <c r="C258" s="43" t="s">
        <v>9780</v>
      </c>
      <c r="D258" s="43" t="s">
        <v>9781</v>
      </c>
      <c r="E258" s="44" t="s">
        <v>9782</v>
      </c>
    </row>
    <row r="259" spans="1:5" ht="160" x14ac:dyDescent="0.2">
      <c r="A259" s="43" t="s">
        <v>9740</v>
      </c>
      <c r="B259" s="43" t="s">
        <v>9741</v>
      </c>
      <c r="C259" s="43" t="s">
        <v>9783</v>
      </c>
      <c r="D259" s="43" t="s">
        <v>9784</v>
      </c>
      <c r="E259" s="44" t="s">
        <v>9785</v>
      </c>
    </row>
    <row r="260" spans="1:5" ht="32" x14ac:dyDescent="0.2">
      <c r="A260" s="43" t="s">
        <v>9740</v>
      </c>
      <c r="B260" s="43" t="s">
        <v>9741</v>
      </c>
      <c r="C260" s="43" t="s">
        <v>9786</v>
      </c>
      <c r="D260" s="43" t="s">
        <v>6563</v>
      </c>
      <c r="E260" s="44" t="s">
        <v>9787</v>
      </c>
    </row>
    <row r="261" spans="1:5" ht="96" x14ac:dyDescent="0.2">
      <c r="A261" s="43" t="s">
        <v>9740</v>
      </c>
      <c r="B261" s="43" t="s">
        <v>9741</v>
      </c>
      <c r="C261" s="43" t="s">
        <v>9788</v>
      </c>
      <c r="D261" s="43" t="s">
        <v>8576</v>
      </c>
      <c r="E261" s="44" t="s">
        <v>9789</v>
      </c>
    </row>
    <row r="262" spans="1:5" ht="32" x14ac:dyDescent="0.2">
      <c r="A262" s="43" t="s">
        <v>9740</v>
      </c>
      <c r="B262" s="43" t="s">
        <v>9741</v>
      </c>
      <c r="C262" s="43" t="s">
        <v>9790</v>
      </c>
      <c r="D262" s="43" t="s">
        <v>8580</v>
      </c>
      <c r="E262" s="44" t="s">
        <v>9791</v>
      </c>
    </row>
    <row r="263" spans="1:5" ht="96" x14ac:dyDescent="0.2">
      <c r="A263" s="43" t="s">
        <v>9740</v>
      </c>
      <c r="B263" s="43" t="s">
        <v>9741</v>
      </c>
      <c r="C263" s="43" t="s">
        <v>9792</v>
      </c>
      <c r="D263" s="43" t="s">
        <v>9793</v>
      </c>
      <c r="E263" s="44" t="s">
        <v>9794</v>
      </c>
    </row>
    <row r="264" spans="1:5" ht="32" x14ac:dyDescent="0.2">
      <c r="A264" s="43" t="s">
        <v>9740</v>
      </c>
      <c r="B264" s="43" t="s">
        <v>9741</v>
      </c>
      <c r="C264" s="43" t="s">
        <v>9795</v>
      </c>
      <c r="D264" s="43" t="s">
        <v>9796</v>
      </c>
      <c r="E264" s="44" t="s">
        <v>9797</v>
      </c>
    </row>
    <row r="265" spans="1:5" ht="112" x14ac:dyDescent="0.2">
      <c r="A265" s="43" t="s">
        <v>9740</v>
      </c>
      <c r="B265" s="43" t="s">
        <v>9741</v>
      </c>
      <c r="C265" s="43" t="s">
        <v>9798</v>
      </c>
      <c r="D265" s="43" t="s">
        <v>9799</v>
      </c>
      <c r="E265" s="44" t="s">
        <v>9800</v>
      </c>
    </row>
    <row r="266" spans="1:5" ht="64" x14ac:dyDescent="0.2">
      <c r="A266" s="43" t="s">
        <v>9740</v>
      </c>
      <c r="B266" s="43" t="s">
        <v>9741</v>
      </c>
      <c r="C266" s="43" t="s">
        <v>9801</v>
      </c>
      <c r="D266" s="43" t="s">
        <v>9802</v>
      </c>
      <c r="E266" s="44" t="s">
        <v>9803</v>
      </c>
    </row>
    <row r="267" spans="1:5" ht="96" x14ac:dyDescent="0.2">
      <c r="A267" s="43" t="s">
        <v>9740</v>
      </c>
      <c r="B267" s="43" t="s">
        <v>9741</v>
      </c>
      <c r="C267" s="43" t="s">
        <v>9804</v>
      </c>
      <c r="D267" s="43" t="s">
        <v>9805</v>
      </c>
      <c r="E267" s="44" t="s">
        <v>9806</v>
      </c>
    </row>
    <row r="268" spans="1:5" ht="80" x14ac:dyDescent="0.2">
      <c r="A268" s="43" t="s">
        <v>9740</v>
      </c>
      <c r="B268" s="43" t="s">
        <v>9741</v>
      </c>
      <c r="C268" s="43" t="s">
        <v>9807</v>
      </c>
      <c r="D268" s="43" t="s">
        <v>8660</v>
      </c>
      <c r="E268" s="44" t="s">
        <v>9808</v>
      </c>
    </row>
    <row r="269" spans="1:5" ht="64" x14ac:dyDescent="0.2">
      <c r="A269" s="43" t="s">
        <v>9740</v>
      </c>
      <c r="B269" s="43" t="s">
        <v>9741</v>
      </c>
      <c r="C269" s="43" t="s">
        <v>9809</v>
      </c>
      <c r="D269" s="43" t="s">
        <v>9810</v>
      </c>
      <c r="E269" s="44" t="s">
        <v>9811</v>
      </c>
    </row>
    <row r="270" spans="1:5" ht="64" x14ac:dyDescent="0.2">
      <c r="A270" s="43" t="s">
        <v>9740</v>
      </c>
      <c r="B270" s="43" t="s">
        <v>9741</v>
      </c>
      <c r="C270" s="43" t="s">
        <v>9812</v>
      </c>
      <c r="D270" s="43" t="s">
        <v>9813</v>
      </c>
      <c r="E270" s="44" t="s">
        <v>9814</v>
      </c>
    </row>
    <row r="271" spans="1:5" ht="64" x14ac:dyDescent="0.2">
      <c r="A271" s="43" t="s">
        <v>9740</v>
      </c>
      <c r="B271" s="43" t="s">
        <v>9741</v>
      </c>
      <c r="C271" s="43" t="s">
        <v>9815</v>
      </c>
      <c r="D271" s="43" t="s">
        <v>2122</v>
      </c>
      <c r="E271" s="44" t="s">
        <v>9816</v>
      </c>
    </row>
    <row r="272" spans="1:5" ht="80" x14ac:dyDescent="0.2">
      <c r="A272" s="43" t="s">
        <v>9740</v>
      </c>
      <c r="B272" s="43" t="s">
        <v>9741</v>
      </c>
      <c r="C272" s="43" t="s">
        <v>9817</v>
      </c>
      <c r="D272" s="43" t="s">
        <v>2128</v>
      </c>
      <c r="E272" s="44" t="s">
        <v>9818</v>
      </c>
    </row>
    <row r="273" spans="1:5" ht="48" x14ac:dyDescent="0.2">
      <c r="A273" s="43" t="s">
        <v>9740</v>
      </c>
      <c r="B273" s="43" t="s">
        <v>9741</v>
      </c>
      <c r="C273" s="43" t="s">
        <v>9819</v>
      </c>
      <c r="D273" s="43" t="s">
        <v>9820</v>
      </c>
      <c r="E273" s="44" t="s">
        <v>9821</v>
      </c>
    </row>
    <row r="274" spans="1:5" ht="48" x14ac:dyDescent="0.2">
      <c r="A274" s="43" t="s">
        <v>9740</v>
      </c>
      <c r="B274" s="43" t="s">
        <v>9741</v>
      </c>
      <c r="C274" s="43" t="s">
        <v>9822</v>
      </c>
      <c r="D274" s="43" t="s">
        <v>9823</v>
      </c>
      <c r="E274" s="44" t="s">
        <v>9824</v>
      </c>
    </row>
    <row r="275" spans="1:5" ht="16" x14ac:dyDescent="0.2">
      <c r="A275" s="43" t="s">
        <v>9740</v>
      </c>
      <c r="B275" s="43" t="s">
        <v>9741</v>
      </c>
      <c r="C275" s="43" t="s">
        <v>9825</v>
      </c>
      <c r="D275" s="43" t="s">
        <v>9826</v>
      </c>
      <c r="E275" s="44" t="s">
        <v>9827</v>
      </c>
    </row>
    <row r="276" spans="1:5" ht="16" x14ac:dyDescent="0.2">
      <c r="A276" s="43" t="s">
        <v>9740</v>
      </c>
      <c r="B276" s="43" t="s">
        <v>9741</v>
      </c>
      <c r="C276" s="43" t="s">
        <v>9828</v>
      </c>
      <c r="D276" s="43" t="s">
        <v>4100</v>
      </c>
      <c r="E276" s="44" t="s">
        <v>9829</v>
      </c>
    </row>
    <row r="277" spans="1:5" ht="16" x14ac:dyDescent="0.2">
      <c r="A277" s="43" t="s">
        <v>9740</v>
      </c>
      <c r="B277" s="43" t="s">
        <v>9741</v>
      </c>
      <c r="C277" s="43" t="s">
        <v>9830</v>
      </c>
      <c r="D277" s="43" t="s">
        <v>9831</v>
      </c>
      <c r="E277" s="44" t="s">
        <v>9827</v>
      </c>
    </row>
    <row r="278" spans="1:5" ht="16" x14ac:dyDescent="0.2">
      <c r="A278" s="43" t="s">
        <v>9740</v>
      </c>
      <c r="B278" s="43" t="s">
        <v>9741</v>
      </c>
      <c r="C278" s="43" t="s">
        <v>9832</v>
      </c>
      <c r="D278" s="43" t="s">
        <v>9833</v>
      </c>
      <c r="E278" s="44" t="s">
        <v>9834</v>
      </c>
    </row>
    <row r="279" spans="1:5" ht="16" x14ac:dyDescent="0.2">
      <c r="A279" s="43" t="s">
        <v>9740</v>
      </c>
      <c r="B279" s="43" t="s">
        <v>9741</v>
      </c>
      <c r="C279" s="43" t="s">
        <v>9835</v>
      </c>
      <c r="D279" s="43" t="s">
        <v>9836</v>
      </c>
      <c r="E279" s="44" t="s">
        <v>9827</v>
      </c>
    </row>
    <row r="280" spans="1:5" ht="16" x14ac:dyDescent="0.2">
      <c r="A280" s="43" t="s">
        <v>9740</v>
      </c>
      <c r="B280" s="43" t="s">
        <v>9741</v>
      </c>
      <c r="C280" s="43" t="s">
        <v>9837</v>
      </c>
      <c r="D280" s="43" t="s">
        <v>9838</v>
      </c>
      <c r="E280" s="44" t="s">
        <v>9827</v>
      </c>
    </row>
    <row r="281" spans="1:5" ht="64" x14ac:dyDescent="0.2">
      <c r="A281" s="43" t="s">
        <v>9740</v>
      </c>
      <c r="B281" s="43" t="s">
        <v>9741</v>
      </c>
      <c r="C281" s="43" t="s">
        <v>9839</v>
      </c>
      <c r="D281" s="43" t="s">
        <v>9840</v>
      </c>
      <c r="E281" s="44" t="s">
        <v>9841</v>
      </c>
    </row>
    <row r="282" spans="1:5" ht="32" x14ac:dyDescent="0.2">
      <c r="A282" s="43" t="s">
        <v>9740</v>
      </c>
      <c r="B282" s="43" t="s">
        <v>9741</v>
      </c>
      <c r="C282" s="43" t="s">
        <v>9207</v>
      </c>
      <c r="D282" s="43" t="s">
        <v>9842</v>
      </c>
      <c r="E282" s="44" t="s">
        <v>9208</v>
      </c>
    </row>
    <row r="283" spans="1:5" ht="48" x14ac:dyDescent="0.2">
      <c r="A283" s="43" t="s">
        <v>9740</v>
      </c>
      <c r="B283" s="43" t="s">
        <v>9741</v>
      </c>
      <c r="C283" s="43" t="s">
        <v>9843</v>
      </c>
      <c r="D283" s="43" t="s">
        <v>2142</v>
      </c>
      <c r="E283" s="44" t="s">
        <v>9844</v>
      </c>
    </row>
    <row r="284" spans="1:5" ht="64" x14ac:dyDescent="0.2">
      <c r="A284" s="43" t="s">
        <v>9740</v>
      </c>
      <c r="B284" s="43" t="s">
        <v>9741</v>
      </c>
      <c r="C284" s="43" t="s">
        <v>9845</v>
      </c>
      <c r="D284" s="43" t="s">
        <v>2145</v>
      </c>
      <c r="E284" s="44" t="s">
        <v>9846</v>
      </c>
    </row>
    <row r="285" spans="1:5" ht="32" x14ac:dyDescent="0.2">
      <c r="A285" s="43" t="s">
        <v>9740</v>
      </c>
      <c r="B285" s="43" t="s">
        <v>9741</v>
      </c>
      <c r="C285" s="43" t="s">
        <v>9209</v>
      </c>
      <c r="D285" s="43" t="s">
        <v>2147</v>
      </c>
      <c r="E285" s="44" t="s">
        <v>9210</v>
      </c>
    </row>
    <row r="286" spans="1:5" ht="64" x14ac:dyDescent="0.2">
      <c r="A286" s="43" t="s">
        <v>9740</v>
      </c>
      <c r="B286" s="43" t="s">
        <v>9741</v>
      </c>
      <c r="C286" s="43" t="s">
        <v>9847</v>
      </c>
      <c r="D286" s="43" t="s">
        <v>2152</v>
      </c>
      <c r="E286" s="44" t="s">
        <v>9848</v>
      </c>
    </row>
    <row r="287" spans="1:5" ht="64" x14ac:dyDescent="0.2">
      <c r="A287" s="43" t="s">
        <v>9740</v>
      </c>
      <c r="B287" s="43" t="s">
        <v>9741</v>
      </c>
      <c r="C287" s="43" t="s">
        <v>9849</v>
      </c>
      <c r="D287" s="43" t="s">
        <v>2157</v>
      </c>
      <c r="E287" s="44" t="s">
        <v>9850</v>
      </c>
    </row>
    <row r="288" spans="1:5" ht="32" x14ac:dyDescent="0.2">
      <c r="A288" s="43" t="s">
        <v>9740</v>
      </c>
      <c r="B288" s="43" t="s">
        <v>9741</v>
      </c>
      <c r="C288" s="43" t="s">
        <v>9851</v>
      </c>
      <c r="D288" s="43" t="s">
        <v>2160</v>
      </c>
      <c r="E288" s="44" t="s">
        <v>9852</v>
      </c>
    </row>
    <row r="289" spans="1:5" ht="64" x14ac:dyDescent="0.2">
      <c r="A289" s="43" t="s">
        <v>9740</v>
      </c>
      <c r="B289" s="43" t="s">
        <v>9741</v>
      </c>
      <c r="C289" s="43" t="s">
        <v>9853</v>
      </c>
      <c r="D289" s="43" t="s">
        <v>2163</v>
      </c>
      <c r="E289" s="44" t="s">
        <v>9854</v>
      </c>
    </row>
    <row r="290" spans="1:5" ht="48" x14ac:dyDescent="0.2">
      <c r="A290" s="43" t="s">
        <v>9740</v>
      </c>
      <c r="B290" s="43" t="s">
        <v>9741</v>
      </c>
      <c r="C290" s="43" t="s">
        <v>9855</v>
      </c>
      <c r="D290" s="43" t="s">
        <v>2166</v>
      </c>
      <c r="E290" s="44" t="s">
        <v>9856</v>
      </c>
    </row>
    <row r="291" spans="1:5" ht="64" x14ac:dyDescent="0.2">
      <c r="A291" s="43" t="s">
        <v>9740</v>
      </c>
      <c r="B291" s="43" t="s">
        <v>9741</v>
      </c>
      <c r="C291" s="43" t="s">
        <v>9857</v>
      </c>
      <c r="D291" s="43" t="s">
        <v>2171</v>
      </c>
      <c r="E291" s="44" t="s">
        <v>9858</v>
      </c>
    </row>
    <row r="292" spans="1:5" ht="80" x14ac:dyDescent="0.2">
      <c r="A292" s="43" t="s">
        <v>9740</v>
      </c>
      <c r="B292" s="43" t="s">
        <v>9741</v>
      </c>
      <c r="C292" s="43" t="s">
        <v>9859</v>
      </c>
      <c r="D292" s="43" t="s">
        <v>2175</v>
      </c>
      <c r="E292" s="44" t="s">
        <v>9860</v>
      </c>
    </row>
    <row r="293" spans="1:5" ht="64" x14ac:dyDescent="0.2">
      <c r="A293" s="43" t="s">
        <v>9740</v>
      </c>
      <c r="B293" s="43" t="s">
        <v>9741</v>
      </c>
      <c r="C293" s="43" t="s">
        <v>9861</v>
      </c>
      <c r="D293" s="43" t="s">
        <v>9862</v>
      </c>
      <c r="E293" s="44" t="s">
        <v>9863</v>
      </c>
    </row>
    <row r="294" spans="1:5" ht="48" x14ac:dyDescent="0.2">
      <c r="A294" s="43" t="s">
        <v>9740</v>
      </c>
      <c r="B294" s="43" t="s">
        <v>9741</v>
      </c>
      <c r="C294" s="43" t="s">
        <v>9864</v>
      </c>
      <c r="D294" s="43" t="s">
        <v>2177</v>
      </c>
      <c r="E294" s="44" t="s">
        <v>9865</v>
      </c>
    </row>
    <row r="295" spans="1:5" ht="48" x14ac:dyDescent="0.2">
      <c r="A295" s="43" t="s">
        <v>9740</v>
      </c>
      <c r="B295" s="43" t="s">
        <v>9741</v>
      </c>
      <c r="C295" s="43" t="s">
        <v>9866</v>
      </c>
      <c r="D295" s="43" t="s">
        <v>2182</v>
      </c>
      <c r="E295" s="44" t="s">
        <v>9867</v>
      </c>
    </row>
    <row r="296" spans="1:5" ht="64" x14ac:dyDescent="0.2">
      <c r="A296" s="43" t="s">
        <v>9740</v>
      </c>
      <c r="B296" s="43" t="s">
        <v>9741</v>
      </c>
      <c r="C296" s="43" t="s">
        <v>9868</v>
      </c>
      <c r="D296" s="43" t="s">
        <v>9869</v>
      </c>
      <c r="E296" s="44" t="s">
        <v>9870</v>
      </c>
    </row>
    <row r="297" spans="1:5" ht="64" x14ac:dyDescent="0.2">
      <c r="A297" s="43" t="s">
        <v>9740</v>
      </c>
      <c r="B297" s="43" t="s">
        <v>9741</v>
      </c>
      <c r="C297" s="43" t="s">
        <v>9871</v>
      </c>
      <c r="D297" s="43" t="s">
        <v>2190</v>
      </c>
      <c r="E297" s="44" t="s">
        <v>9872</v>
      </c>
    </row>
    <row r="298" spans="1:5" ht="64" x14ac:dyDescent="0.2">
      <c r="A298" s="43" t="s">
        <v>9740</v>
      </c>
      <c r="B298" s="43" t="s">
        <v>9741</v>
      </c>
      <c r="C298" s="43" t="s">
        <v>9873</v>
      </c>
      <c r="D298" s="43" t="s">
        <v>9874</v>
      </c>
      <c r="E298" s="44" t="s">
        <v>9875</v>
      </c>
    </row>
    <row r="299" spans="1:5" ht="48" x14ac:dyDescent="0.2">
      <c r="A299" s="43" t="s">
        <v>9740</v>
      </c>
      <c r="B299" s="43" t="s">
        <v>9741</v>
      </c>
      <c r="C299" s="43" t="s">
        <v>9876</v>
      </c>
      <c r="D299" s="43" t="s">
        <v>9877</v>
      </c>
      <c r="E299" s="44" t="s">
        <v>9878</v>
      </c>
    </row>
    <row r="300" spans="1:5" ht="64" x14ac:dyDescent="0.2">
      <c r="A300" s="43" t="s">
        <v>9740</v>
      </c>
      <c r="B300" s="43" t="s">
        <v>9741</v>
      </c>
      <c r="C300" s="43" t="s">
        <v>9879</v>
      </c>
      <c r="D300" s="43" t="s">
        <v>2199</v>
      </c>
      <c r="E300" s="44" t="s">
        <v>9880</v>
      </c>
    </row>
    <row r="301" spans="1:5" ht="48" x14ac:dyDescent="0.2">
      <c r="A301" s="43" t="s">
        <v>9740</v>
      </c>
      <c r="B301" s="43" t="s">
        <v>9741</v>
      </c>
      <c r="C301" s="43" t="s">
        <v>9881</v>
      </c>
      <c r="D301" s="43" t="s">
        <v>9882</v>
      </c>
      <c r="E301" s="44" t="s">
        <v>9883</v>
      </c>
    </row>
    <row r="302" spans="1:5" ht="64" x14ac:dyDescent="0.2">
      <c r="A302" s="43" t="s">
        <v>9740</v>
      </c>
      <c r="B302" s="43" t="s">
        <v>9741</v>
      </c>
      <c r="C302" s="43" t="s">
        <v>9884</v>
      </c>
      <c r="D302" s="43" t="s">
        <v>2204</v>
      </c>
      <c r="E302" s="44" t="s">
        <v>9885</v>
      </c>
    </row>
    <row r="303" spans="1:5" ht="64" x14ac:dyDescent="0.2">
      <c r="A303" s="43" t="s">
        <v>9740</v>
      </c>
      <c r="B303" s="43" t="s">
        <v>9741</v>
      </c>
      <c r="C303" s="43" t="s">
        <v>9886</v>
      </c>
      <c r="D303" s="43" t="s">
        <v>2204</v>
      </c>
      <c r="E303" s="44" t="s">
        <v>9887</v>
      </c>
    </row>
    <row r="304" spans="1:5" ht="64" x14ac:dyDescent="0.2">
      <c r="A304" s="43" t="s">
        <v>9740</v>
      </c>
      <c r="B304" s="43" t="s">
        <v>9741</v>
      </c>
      <c r="C304" s="43" t="s">
        <v>9888</v>
      </c>
      <c r="D304" s="43" t="s">
        <v>9889</v>
      </c>
      <c r="E304" s="44" t="s">
        <v>9890</v>
      </c>
    </row>
    <row r="305" spans="1:5" ht="48" x14ac:dyDescent="0.2">
      <c r="A305" s="43" t="s">
        <v>9740</v>
      </c>
      <c r="B305" s="43" t="s">
        <v>9741</v>
      </c>
      <c r="C305" s="43" t="s">
        <v>9891</v>
      </c>
      <c r="D305" s="43" t="s">
        <v>2208</v>
      </c>
      <c r="E305" s="44" t="s">
        <v>9892</v>
      </c>
    </row>
    <row r="306" spans="1:5" ht="64" x14ac:dyDescent="0.2">
      <c r="A306" s="43" t="s">
        <v>9740</v>
      </c>
      <c r="B306" s="43" t="s">
        <v>9741</v>
      </c>
      <c r="C306" s="43" t="s">
        <v>9893</v>
      </c>
      <c r="D306" s="43" t="s">
        <v>9894</v>
      </c>
      <c r="E306" s="44" t="s">
        <v>9895</v>
      </c>
    </row>
    <row r="307" spans="1:5" ht="32" x14ac:dyDescent="0.2">
      <c r="A307" s="43" t="s">
        <v>9740</v>
      </c>
      <c r="B307" s="43" t="s">
        <v>9741</v>
      </c>
      <c r="C307" s="43" t="s">
        <v>9211</v>
      </c>
      <c r="D307" s="43" t="s">
        <v>2214</v>
      </c>
      <c r="E307" s="44" t="s">
        <v>9212</v>
      </c>
    </row>
    <row r="308" spans="1:5" ht="64" x14ac:dyDescent="0.2">
      <c r="A308" s="43" t="s">
        <v>9740</v>
      </c>
      <c r="B308" s="43" t="s">
        <v>9741</v>
      </c>
      <c r="C308" s="43" t="s">
        <v>9896</v>
      </c>
      <c r="D308" s="43" t="s">
        <v>2217</v>
      </c>
      <c r="E308" s="44" t="s">
        <v>9897</v>
      </c>
    </row>
    <row r="309" spans="1:5" ht="48" x14ac:dyDescent="0.2">
      <c r="A309" s="43" t="s">
        <v>9740</v>
      </c>
      <c r="B309" s="43" t="s">
        <v>9741</v>
      </c>
      <c r="C309" s="43" t="s">
        <v>9898</v>
      </c>
      <c r="D309" s="43" t="s">
        <v>2220</v>
      </c>
      <c r="E309" s="44" t="s">
        <v>9899</v>
      </c>
    </row>
    <row r="310" spans="1:5" ht="64" x14ac:dyDescent="0.2">
      <c r="A310" s="43" t="s">
        <v>9740</v>
      </c>
      <c r="B310" s="43" t="s">
        <v>9741</v>
      </c>
      <c r="C310" s="43" t="s">
        <v>9900</v>
      </c>
      <c r="D310" s="43" t="s">
        <v>2224</v>
      </c>
      <c r="E310" s="44" t="s">
        <v>9901</v>
      </c>
    </row>
    <row r="311" spans="1:5" ht="32" x14ac:dyDescent="0.2">
      <c r="A311" s="43" t="s">
        <v>9740</v>
      </c>
      <c r="B311" s="43" t="s">
        <v>9741</v>
      </c>
      <c r="C311" s="43" t="s">
        <v>9902</v>
      </c>
      <c r="D311" s="43" t="s">
        <v>2214</v>
      </c>
      <c r="E311" s="44" t="s">
        <v>9903</v>
      </c>
    </row>
    <row r="312" spans="1:5" ht="96" x14ac:dyDescent="0.2">
      <c r="A312" s="43" t="s">
        <v>9740</v>
      </c>
      <c r="B312" s="43" t="s">
        <v>9741</v>
      </c>
      <c r="C312" s="43" t="s">
        <v>9904</v>
      </c>
      <c r="D312" s="43" t="s">
        <v>2228</v>
      </c>
      <c r="E312" s="44" t="s">
        <v>9905</v>
      </c>
    </row>
    <row r="313" spans="1:5" ht="96" x14ac:dyDescent="0.2">
      <c r="A313" s="43" t="s">
        <v>9740</v>
      </c>
      <c r="B313" s="43" t="s">
        <v>9741</v>
      </c>
      <c r="C313" s="43" t="s">
        <v>9906</v>
      </c>
      <c r="D313" s="43" t="s">
        <v>2236</v>
      </c>
      <c r="E313" s="44" t="s">
        <v>9907</v>
      </c>
    </row>
    <row r="314" spans="1:5" ht="80" x14ac:dyDescent="0.2">
      <c r="A314" s="43" t="s">
        <v>9740</v>
      </c>
      <c r="B314" s="43" t="s">
        <v>9741</v>
      </c>
      <c r="C314" s="43" t="s">
        <v>9908</v>
      </c>
      <c r="D314" s="43" t="s">
        <v>2240</v>
      </c>
      <c r="E314" s="44" t="s">
        <v>9909</v>
      </c>
    </row>
    <row r="315" spans="1:5" ht="80" x14ac:dyDescent="0.2">
      <c r="A315" s="43" t="s">
        <v>9740</v>
      </c>
      <c r="B315" s="43" t="s">
        <v>9741</v>
      </c>
      <c r="C315" s="43" t="s">
        <v>9910</v>
      </c>
      <c r="D315" s="43" t="s">
        <v>2244</v>
      </c>
      <c r="E315" s="44" t="s">
        <v>9911</v>
      </c>
    </row>
    <row r="316" spans="1:5" ht="80" x14ac:dyDescent="0.2">
      <c r="A316" s="43" t="s">
        <v>9740</v>
      </c>
      <c r="B316" s="43" t="s">
        <v>9741</v>
      </c>
      <c r="C316" s="43" t="s">
        <v>9912</v>
      </c>
      <c r="D316" s="43" t="s">
        <v>9913</v>
      </c>
      <c r="E316" s="44" t="s">
        <v>9914</v>
      </c>
    </row>
    <row r="317" spans="1:5" ht="64" x14ac:dyDescent="0.2">
      <c r="A317" s="43" t="s">
        <v>9740</v>
      </c>
      <c r="B317" s="43" t="s">
        <v>9741</v>
      </c>
      <c r="C317" s="43" t="s">
        <v>9915</v>
      </c>
      <c r="D317" s="43" t="s">
        <v>9916</v>
      </c>
      <c r="E317" s="44" t="s">
        <v>9917</v>
      </c>
    </row>
    <row r="318" spans="1:5" ht="64" x14ac:dyDescent="0.2">
      <c r="A318" s="43" t="s">
        <v>9740</v>
      </c>
      <c r="B318" s="43" t="s">
        <v>9741</v>
      </c>
      <c r="C318" s="43" t="s">
        <v>9918</v>
      </c>
      <c r="D318" s="43" t="s">
        <v>6640</v>
      </c>
      <c r="E318" s="44" t="s">
        <v>9919</v>
      </c>
    </row>
    <row r="319" spans="1:5" ht="80" x14ac:dyDescent="0.2">
      <c r="A319" s="43" t="s">
        <v>9740</v>
      </c>
      <c r="B319" s="43" t="s">
        <v>9741</v>
      </c>
      <c r="C319" s="43" t="s">
        <v>9920</v>
      </c>
      <c r="D319" s="43" t="s">
        <v>9921</v>
      </c>
      <c r="E319" s="44" t="s">
        <v>9922</v>
      </c>
    </row>
    <row r="320" spans="1:5" ht="80" x14ac:dyDescent="0.2">
      <c r="A320" s="43" t="s">
        <v>9740</v>
      </c>
      <c r="B320" s="43" t="s">
        <v>9741</v>
      </c>
      <c r="C320" s="43" t="s">
        <v>9923</v>
      </c>
      <c r="D320" s="43" t="s">
        <v>2260</v>
      </c>
      <c r="E320" s="44" t="s">
        <v>9924</v>
      </c>
    </row>
    <row r="321" spans="1:5" ht="96" x14ac:dyDescent="0.2">
      <c r="A321" s="43" t="s">
        <v>9740</v>
      </c>
      <c r="B321" s="43" t="s">
        <v>9741</v>
      </c>
      <c r="C321" s="43" t="s">
        <v>9925</v>
      </c>
      <c r="D321" s="43" t="s">
        <v>2264</v>
      </c>
      <c r="E321" s="44" t="s">
        <v>9926</v>
      </c>
    </row>
    <row r="322" spans="1:5" ht="80" x14ac:dyDescent="0.2">
      <c r="A322" s="43" t="s">
        <v>9740</v>
      </c>
      <c r="B322" s="43" t="s">
        <v>9741</v>
      </c>
      <c r="C322" s="43" t="s">
        <v>9927</v>
      </c>
      <c r="D322" s="43" t="s">
        <v>9928</v>
      </c>
      <c r="E322" s="44" t="s">
        <v>9929</v>
      </c>
    </row>
    <row r="323" spans="1:5" ht="64" x14ac:dyDescent="0.2">
      <c r="A323" s="43" t="s">
        <v>9740</v>
      </c>
      <c r="B323" s="43" t="s">
        <v>9741</v>
      </c>
      <c r="C323" s="43" t="s">
        <v>9930</v>
      </c>
      <c r="D323" s="43" t="s">
        <v>2274</v>
      </c>
      <c r="E323" s="44" t="s">
        <v>9931</v>
      </c>
    </row>
    <row r="324" spans="1:5" ht="48" x14ac:dyDescent="0.2">
      <c r="A324" s="43" t="s">
        <v>9740</v>
      </c>
      <c r="B324" s="43" t="s">
        <v>9741</v>
      </c>
      <c r="C324" s="43" t="s">
        <v>9932</v>
      </c>
      <c r="D324" s="43" t="s">
        <v>9933</v>
      </c>
      <c r="E324" s="44" t="s">
        <v>9934</v>
      </c>
    </row>
    <row r="325" spans="1:5" ht="48" x14ac:dyDescent="0.2">
      <c r="A325" s="43" t="s">
        <v>9740</v>
      </c>
      <c r="B325" s="43" t="s">
        <v>9741</v>
      </c>
      <c r="C325" s="43" t="s">
        <v>9935</v>
      </c>
      <c r="D325" s="43" t="s">
        <v>9936</v>
      </c>
      <c r="E325" s="44" t="s">
        <v>9937</v>
      </c>
    </row>
    <row r="326" spans="1:5" ht="80" x14ac:dyDescent="0.2">
      <c r="A326" s="43" t="s">
        <v>9740</v>
      </c>
      <c r="B326" s="43" t="s">
        <v>9741</v>
      </c>
      <c r="C326" s="43" t="s">
        <v>9938</v>
      </c>
      <c r="D326" s="43" t="s">
        <v>2283</v>
      </c>
      <c r="E326" s="44" t="s">
        <v>9939</v>
      </c>
    </row>
    <row r="327" spans="1:5" ht="96" x14ac:dyDescent="0.2">
      <c r="A327" s="43" t="s">
        <v>9740</v>
      </c>
      <c r="B327" s="43" t="s">
        <v>9741</v>
      </c>
      <c r="C327" s="43" t="s">
        <v>9940</v>
      </c>
      <c r="D327" s="43" t="s">
        <v>2286</v>
      </c>
      <c r="E327" s="44" t="s">
        <v>9941</v>
      </c>
    </row>
    <row r="328" spans="1:5" ht="32" x14ac:dyDescent="0.2">
      <c r="A328" s="43" t="s">
        <v>9740</v>
      </c>
      <c r="B328" s="43" t="s">
        <v>9741</v>
      </c>
      <c r="C328" s="43" t="s">
        <v>9942</v>
      </c>
      <c r="D328" s="43" t="s">
        <v>9943</v>
      </c>
      <c r="E328" s="44" t="s">
        <v>9944</v>
      </c>
    </row>
    <row r="329" spans="1:5" ht="64" x14ac:dyDescent="0.2">
      <c r="A329" s="43" t="s">
        <v>9740</v>
      </c>
      <c r="B329" s="43" t="s">
        <v>9741</v>
      </c>
      <c r="C329" s="43" t="s">
        <v>9945</v>
      </c>
      <c r="D329" s="43" t="s">
        <v>6659</v>
      </c>
      <c r="E329" s="44" t="s">
        <v>9946</v>
      </c>
    </row>
    <row r="330" spans="1:5" ht="48" x14ac:dyDescent="0.2">
      <c r="A330" s="43" t="s">
        <v>9740</v>
      </c>
      <c r="B330" s="43" t="s">
        <v>9741</v>
      </c>
      <c r="C330" s="43" t="s">
        <v>9947</v>
      </c>
      <c r="D330" s="43" t="s">
        <v>7804</v>
      </c>
      <c r="E330" s="44" t="s">
        <v>9948</v>
      </c>
    </row>
    <row r="331" spans="1:5" ht="64" x14ac:dyDescent="0.2">
      <c r="A331" s="43" t="s">
        <v>9740</v>
      </c>
      <c r="B331" s="43" t="s">
        <v>9741</v>
      </c>
      <c r="C331" s="43" t="s">
        <v>9216</v>
      </c>
      <c r="D331" s="43" t="s">
        <v>2291</v>
      </c>
      <c r="E331" s="44" t="s">
        <v>9949</v>
      </c>
    </row>
    <row r="332" spans="1:5" ht="64" x14ac:dyDescent="0.2">
      <c r="A332" s="43" t="s">
        <v>9740</v>
      </c>
      <c r="B332" s="43" t="s">
        <v>9741</v>
      </c>
      <c r="C332" s="43" t="s">
        <v>9950</v>
      </c>
      <c r="D332" s="43" t="s">
        <v>103</v>
      </c>
      <c r="E332" s="44" t="s">
        <v>9951</v>
      </c>
    </row>
    <row r="333" spans="1:5" ht="48" x14ac:dyDescent="0.2">
      <c r="A333" s="43" t="s">
        <v>9740</v>
      </c>
      <c r="B333" s="43" t="s">
        <v>9741</v>
      </c>
      <c r="C333" s="43" t="s">
        <v>9952</v>
      </c>
      <c r="D333" s="43" t="s">
        <v>9953</v>
      </c>
      <c r="E333" s="44" t="s">
        <v>9954</v>
      </c>
    </row>
    <row r="334" spans="1:5" ht="64" x14ac:dyDescent="0.2">
      <c r="A334" s="43" t="s">
        <v>9740</v>
      </c>
      <c r="B334" s="43" t="s">
        <v>9741</v>
      </c>
      <c r="C334" s="43" t="s">
        <v>9955</v>
      </c>
      <c r="D334" s="43" t="s">
        <v>112</v>
      </c>
      <c r="E334" s="44" t="s">
        <v>9956</v>
      </c>
    </row>
    <row r="335" spans="1:5" ht="48" x14ac:dyDescent="0.2">
      <c r="A335" s="43" t="s">
        <v>9740</v>
      </c>
      <c r="B335" s="43" t="s">
        <v>9741</v>
      </c>
      <c r="C335" s="43" t="s">
        <v>9957</v>
      </c>
      <c r="D335" s="43" t="s">
        <v>5535</v>
      </c>
      <c r="E335" s="44" t="s">
        <v>9958</v>
      </c>
    </row>
    <row r="336" spans="1:5" ht="48" x14ac:dyDescent="0.2">
      <c r="A336" s="43" t="s">
        <v>9740</v>
      </c>
      <c r="B336" s="43" t="s">
        <v>9741</v>
      </c>
      <c r="C336" s="43" t="s">
        <v>9959</v>
      </c>
      <c r="D336" s="43" t="s">
        <v>9743</v>
      </c>
      <c r="E336" s="44" t="s">
        <v>9960</v>
      </c>
    </row>
    <row r="337" spans="1:5" ht="64" x14ac:dyDescent="0.2">
      <c r="A337" s="43" t="s">
        <v>9740</v>
      </c>
      <c r="B337" s="43" t="s">
        <v>9741</v>
      </c>
      <c r="C337" s="43" t="s">
        <v>9961</v>
      </c>
      <c r="D337" s="43" t="s">
        <v>116</v>
      </c>
      <c r="E337" s="44" t="s">
        <v>9962</v>
      </c>
    </row>
    <row r="338" spans="1:5" ht="64" x14ac:dyDescent="0.2">
      <c r="A338" s="43" t="s">
        <v>9740</v>
      </c>
      <c r="B338" s="43" t="s">
        <v>9741</v>
      </c>
      <c r="C338" s="43" t="s">
        <v>9963</v>
      </c>
      <c r="D338" s="43" t="s">
        <v>127</v>
      </c>
      <c r="E338" s="44" t="s">
        <v>9964</v>
      </c>
    </row>
    <row r="339" spans="1:5" ht="80" x14ac:dyDescent="0.2">
      <c r="A339" s="43" t="s">
        <v>9740</v>
      </c>
      <c r="B339" s="43" t="s">
        <v>9741</v>
      </c>
      <c r="C339" s="43" t="s">
        <v>9965</v>
      </c>
      <c r="D339" s="43" t="s">
        <v>9966</v>
      </c>
      <c r="E339" s="44" t="s">
        <v>9967</v>
      </c>
    </row>
    <row r="340" spans="1:5" ht="144" x14ac:dyDescent="0.2">
      <c r="A340" s="43" t="s">
        <v>9740</v>
      </c>
      <c r="B340" s="43" t="s">
        <v>9741</v>
      </c>
      <c r="C340" s="43" t="s">
        <v>9968</v>
      </c>
      <c r="D340" s="43" t="s">
        <v>9969</v>
      </c>
      <c r="E340" s="44" t="s">
        <v>9970</v>
      </c>
    </row>
    <row r="341" spans="1:5" ht="48" x14ac:dyDescent="0.2">
      <c r="A341" s="43" t="s">
        <v>9740</v>
      </c>
      <c r="B341" s="43" t="s">
        <v>9741</v>
      </c>
      <c r="C341" s="43" t="s">
        <v>9971</v>
      </c>
      <c r="D341" s="43" t="s">
        <v>155</v>
      </c>
      <c r="E341" s="44" t="s">
        <v>9972</v>
      </c>
    </row>
    <row r="342" spans="1:5" ht="96" x14ac:dyDescent="0.2">
      <c r="A342" s="43" t="s">
        <v>9740</v>
      </c>
      <c r="B342" s="43" t="s">
        <v>9741</v>
      </c>
      <c r="C342" s="43" t="s">
        <v>9973</v>
      </c>
      <c r="D342" s="43" t="s">
        <v>9974</v>
      </c>
      <c r="E342" s="44" t="s">
        <v>9975</v>
      </c>
    </row>
    <row r="343" spans="1:5" ht="64" x14ac:dyDescent="0.2">
      <c r="A343" s="43" t="s">
        <v>9740</v>
      </c>
      <c r="B343" s="43" t="s">
        <v>9741</v>
      </c>
      <c r="C343" s="43" t="s">
        <v>9976</v>
      </c>
      <c r="D343" s="43" t="s">
        <v>168</v>
      </c>
      <c r="E343" s="44" t="s">
        <v>9977</v>
      </c>
    </row>
    <row r="344" spans="1:5" ht="80" x14ac:dyDescent="0.2">
      <c r="A344" s="43" t="s">
        <v>9740</v>
      </c>
      <c r="B344" s="43" t="s">
        <v>9741</v>
      </c>
      <c r="C344" s="43" t="s">
        <v>9978</v>
      </c>
      <c r="D344" s="43" t="s">
        <v>174</v>
      </c>
      <c r="E344" s="44" t="s">
        <v>9979</v>
      </c>
    </row>
    <row r="345" spans="1:5" ht="96" x14ac:dyDescent="0.2">
      <c r="A345" s="43" t="s">
        <v>9740</v>
      </c>
      <c r="B345" s="43" t="s">
        <v>9741</v>
      </c>
      <c r="C345" s="43" t="s">
        <v>9980</v>
      </c>
      <c r="D345" s="43" t="s">
        <v>179</v>
      </c>
      <c r="E345" s="44" t="s">
        <v>9981</v>
      </c>
    </row>
    <row r="346" spans="1:5" ht="96" x14ac:dyDescent="0.2">
      <c r="A346" s="43" t="s">
        <v>9740</v>
      </c>
      <c r="B346" s="43" t="s">
        <v>9741</v>
      </c>
      <c r="C346" s="43" t="s">
        <v>9224</v>
      </c>
      <c r="D346" s="43" t="s">
        <v>193</v>
      </c>
      <c r="E346" s="44" t="s">
        <v>9225</v>
      </c>
    </row>
    <row r="347" spans="1:5" ht="32" x14ac:dyDescent="0.2">
      <c r="A347" s="43" t="s">
        <v>9740</v>
      </c>
      <c r="B347" s="43" t="s">
        <v>9741</v>
      </c>
      <c r="C347" s="43" t="s">
        <v>9982</v>
      </c>
      <c r="D347" s="43" t="s">
        <v>203</v>
      </c>
      <c r="E347" s="44" t="s">
        <v>9983</v>
      </c>
    </row>
    <row r="348" spans="1:5" ht="96" x14ac:dyDescent="0.2">
      <c r="A348" s="43" t="s">
        <v>9740</v>
      </c>
      <c r="B348" s="43" t="s">
        <v>9741</v>
      </c>
      <c r="C348" s="43" t="s">
        <v>9226</v>
      </c>
      <c r="D348" s="43" t="s">
        <v>209</v>
      </c>
      <c r="E348" s="44" t="s">
        <v>9227</v>
      </c>
    </row>
    <row r="349" spans="1:5" ht="128" x14ac:dyDescent="0.2">
      <c r="A349" s="43" t="s">
        <v>9740</v>
      </c>
      <c r="B349" s="43" t="s">
        <v>9741</v>
      </c>
      <c r="C349" s="43" t="s">
        <v>9984</v>
      </c>
      <c r="D349" s="43" t="s">
        <v>212</v>
      </c>
      <c r="E349" s="44" t="s">
        <v>9985</v>
      </c>
    </row>
    <row r="350" spans="1:5" ht="48" x14ac:dyDescent="0.2">
      <c r="A350" s="43" t="s">
        <v>9740</v>
      </c>
      <c r="B350" s="43" t="s">
        <v>9741</v>
      </c>
      <c r="C350" s="43" t="s">
        <v>9228</v>
      </c>
      <c r="D350" s="43" t="s">
        <v>203</v>
      </c>
      <c r="E350" s="44" t="s">
        <v>9229</v>
      </c>
    </row>
    <row r="351" spans="1:5" ht="112" x14ac:dyDescent="0.2">
      <c r="A351" s="43" t="s">
        <v>9740</v>
      </c>
      <c r="B351" s="43" t="s">
        <v>9741</v>
      </c>
      <c r="C351" s="43" t="s">
        <v>9230</v>
      </c>
      <c r="D351" s="43" t="s">
        <v>219</v>
      </c>
      <c r="E351" s="44" t="s">
        <v>9231</v>
      </c>
    </row>
    <row r="352" spans="1:5" ht="32" x14ac:dyDescent="0.2">
      <c r="A352" s="43" t="s">
        <v>9740</v>
      </c>
      <c r="B352" s="43" t="s">
        <v>9741</v>
      </c>
      <c r="C352" s="43" t="s">
        <v>9986</v>
      </c>
      <c r="D352" s="43" t="s">
        <v>2299</v>
      </c>
      <c r="E352" s="44" t="s">
        <v>9987</v>
      </c>
    </row>
    <row r="353" spans="1:5" ht="32" x14ac:dyDescent="0.2">
      <c r="A353" s="43" t="s">
        <v>9740</v>
      </c>
      <c r="B353" s="43" t="s">
        <v>9741</v>
      </c>
      <c r="C353" s="43" t="s">
        <v>9988</v>
      </c>
      <c r="D353" s="43" t="s">
        <v>2299</v>
      </c>
      <c r="E353" s="44" t="s">
        <v>9987</v>
      </c>
    </row>
    <row r="354" spans="1:5" ht="48" x14ac:dyDescent="0.2">
      <c r="A354" s="43" t="s">
        <v>9740</v>
      </c>
      <c r="B354" s="43" t="s">
        <v>9741</v>
      </c>
      <c r="C354" s="43" t="s">
        <v>9989</v>
      </c>
      <c r="D354" s="43" t="s">
        <v>2304</v>
      </c>
      <c r="E354" s="44" t="s">
        <v>9990</v>
      </c>
    </row>
    <row r="355" spans="1:5" ht="64" x14ac:dyDescent="0.2">
      <c r="A355" s="43" t="s">
        <v>9740</v>
      </c>
      <c r="B355" s="43" t="s">
        <v>9741</v>
      </c>
      <c r="C355" s="43" t="s">
        <v>9991</v>
      </c>
      <c r="D355" s="43" t="s">
        <v>2308</v>
      </c>
      <c r="E355" s="44" t="s">
        <v>9992</v>
      </c>
    </row>
    <row r="356" spans="1:5" ht="32" x14ac:dyDescent="0.2">
      <c r="A356" s="43" t="s">
        <v>9740</v>
      </c>
      <c r="B356" s="43" t="s">
        <v>9741</v>
      </c>
      <c r="C356" s="43" t="s">
        <v>9993</v>
      </c>
      <c r="D356" s="43" t="s">
        <v>2299</v>
      </c>
      <c r="E356" s="44" t="s">
        <v>9987</v>
      </c>
    </row>
    <row r="357" spans="1:5" ht="32" x14ac:dyDescent="0.2">
      <c r="A357" s="43" t="s">
        <v>9740</v>
      </c>
      <c r="B357" s="43" t="s">
        <v>9741</v>
      </c>
      <c r="C357" s="43" t="s">
        <v>9994</v>
      </c>
      <c r="D357" s="43" t="s">
        <v>2299</v>
      </c>
      <c r="E357" s="44" t="s">
        <v>9987</v>
      </c>
    </row>
    <row r="358" spans="1:5" ht="48" x14ac:dyDescent="0.2">
      <c r="A358" s="43" t="s">
        <v>9740</v>
      </c>
      <c r="B358" s="43" t="s">
        <v>9741</v>
      </c>
      <c r="C358" s="43" t="s">
        <v>9995</v>
      </c>
      <c r="D358" s="43" t="s">
        <v>2319</v>
      </c>
      <c r="E358" s="44" t="s">
        <v>9996</v>
      </c>
    </row>
    <row r="359" spans="1:5" ht="64" x14ac:dyDescent="0.2">
      <c r="A359" s="43" t="s">
        <v>9740</v>
      </c>
      <c r="B359" s="43" t="s">
        <v>9741</v>
      </c>
      <c r="C359" s="43" t="s">
        <v>9997</v>
      </c>
      <c r="D359" s="43" t="s">
        <v>2323</v>
      </c>
      <c r="E359" s="44" t="s">
        <v>9998</v>
      </c>
    </row>
    <row r="360" spans="1:5" ht="80" x14ac:dyDescent="0.2">
      <c r="A360" s="43" t="s">
        <v>9740</v>
      </c>
      <c r="B360" s="43" t="s">
        <v>9741</v>
      </c>
      <c r="C360" s="43" t="s">
        <v>9232</v>
      </c>
      <c r="D360" s="43" t="s">
        <v>2327</v>
      </c>
      <c r="E360" s="44" t="s">
        <v>9233</v>
      </c>
    </row>
    <row r="361" spans="1:5" ht="48" x14ac:dyDescent="0.2">
      <c r="A361" s="43" t="s">
        <v>9740</v>
      </c>
      <c r="B361" s="43" t="s">
        <v>9741</v>
      </c>
      <c r="C361" s="43" t="s">
        <v>9234</v>
      </c>
      <c r="D361" s="43" t="s">
        <v>9235</v>
      </c>
      <c r="E361" s="44" t="s">
        <v>9236</v>
      </c>
    </row>
    <row r="362" spans="1:5" ht="80" x14ac:dyDescent="0.2">
      <c r="A362" s="43" t="s">
        <v>9740</v>
      </c>
      <c r="B362" s="43" t="s">
        <v>9741</v>
      </c>
      <c r="C362" s="43" t="s">
        <v>9999</v>
      </c>
      <c r="D362" s="43" t="s">
        <v>8700</v>
      </c>
      <c r="E362" s="44" t="s">
        <v>10000</v>
      </c>
    </row>
    <row r="363" spans="1:5" ht="64" x14ac:dyDescent="0.2">
      <c r="A363" s="43" t="s">
        <v>9740</v>
      </c>
      <c r="B363" s="43" t="s">
        <v>9741</v>
      </c>
      <c r="C363" s="43" t="s">
        <v>10001</v>
      </c>
      <c r="D363" s="43" t="s">
        <v>2333</v>
      </c>
      <c r="E363" s="44" t="s">
        <v>10002</v>
      </c>
    </row>
    <row r="364" spans="1:5" ht="48" x14ac:dyDescent="0.2">
      <c r="A364" s="43" t="s">
        <v>9740</v>
      </c>
      <c r="B364" s="43" t="s">
        <v>9741</v>
      </c>
      <c r="C364" s="43" t="s">
        <v>10003</v>
      </c>
      <c r="D364" s="43" t="s">
        <v>10004</v>
      </c>
      <c r="E364" s="44" t="s">
        <v>10005</v>
      </c>
    </row>
    <row r="365" spans="1:5" ht="48" x14ac:dyDescent="0.2">
      <c r="A365" s="43" t="s">
        <v>9740</v>
      </c>
      <c r="B365" s="43" t="s">
        <v>9741</v>
      </c>
      <c r="C365" s="43" t="s">
        <v>10006</v>
      </c>
      <c r="D365" s="43" t="s">
        <v>2351</v>
      </c>
      <c r="E365" s="44" t="s">
        <v>10007</v>
      </c>
    </row>
    <row r="366" spans="1:5" ht="32" x14ac:dyDescent="0.2">
      <c r="A366" s="43" t="s">
        <v>9740</v>
      </c>
      <c r="B366" s="43" t="s">
        <v>9741</v>
      </c>
      <c r="C366" s="43" t="s">
        <v>10008</v>
      </c>
      <c r="D366" s="43" t="s">
        <v>2365</v>
      </c>
      <c r="E366" s="44" t="s">
        <v>10009</v>
      </c>
    </row>
    <row r="367" spans="1:5" ht="32" x14ac:dyDescent="0.2">
      <c r="A367" s="43" t="s">
        <v>9740</v>
      </c>
      <c r="B367" s="43" t="s">
        <v>9741</v>
      </c>
      <c r="C367" s="43" t="s">
        <v>10010</v>
      </c>
      <c r="D367" s="43" t="s">
        <v>2367</v>
      </c>
      <c r="E367" s="44" t="s">
        <v>10011</v>
      </c>
    </row>
    <row r="368" spans="1:5" ht="64" x14ac:dyDescent="0.2">
      <c r="A368" s="43" t="s">
        <v>9740</v>
      </c>
      <c r="B368" s="43" t="s">
        <v>9741</v>
      </c>
      <c r="C368" s="43" t="s">
        <v>10012</v>
      </c>
      <c r="D368" s="43" t="s">
        <v>2386</v>
      </c>
      <c r="E368" s="44" t="s">
        <v>10013</v>
      </c>
    </row>
    <row r="369" spans="1:5" ht="80" x14ac:dyDescent="0.2">
      <c r="A369" s="43" t="s">
        <v>9740</v>
      </c>
      <c r="B369" s="43" t="s">
        <v>9741</v>
      </c>
      <c r="C369" s="43" t="s">
        <v>10014</v>
      </c>
      <c r="D369" s="43" t="s">
        <v>10015</v>
      </c>
      <c r="E369" s="44" t="s">
        <v>10016</v>
      </c>
    </row>
    <row r="370" spans="1:5" ht="64" x14ac:dyDescent="0.2">
      <c r="A370" s="43" t="s">
        <v>9740</v>
      </c>
      <c r="B370" s="43" t="s">
        <v>9741</v>
      </c>
      <c r="C370" s="43" t="s">
        <v>10017</v>
      </c>
      <c r="D370" s="43" t="s">
        <v>2393</v>
      </c>
      <c r="E370" s="44" t="s">
        <v>10018</v>
      </c>
    </row>
    <row r="371" spans="1:5" ht="80" x14ac:dyDescent="0.2">
      <c r="A371" s="43" t="s">
        <v>9740</v>
      </c>
      <c r="B371" s="43" t="s">
        <v>9741</v>
      </c>
      <c r="C371" s="43" t="s">
        <v>10019</v>
      </c>
      <c r="D371" s="43" t="s">
        <v>2399</v>
      </c>
      <c r="E371" s="44" t="s">
        <v>10020</v>
      </c>
    </row>
    <row r="372" spans="1:5" ht="48" x14ac:dyDescent="0.2">
      <c r="A372" s="43" t="s">
        <v>9740</v>
      </c>
      <c r="B372" s="43" t="s">
        <v>9741</v>
      </c>
      <c r="C372" s="43" t="s">
        <v>10021</v>
      </c>
      <c r="D372" s="43" t="s">
        <v>2404</v>
      </c>
      <c r="E372" s="44" t="s">
        <v>10022</v>
      </c>
    </row>
    <row r="373" spans="1:5" ht="48" x14ac:dyDescent="0.2">
      <c r="A373" s="43" t="s">
        <v>9740</v>
      </c>
      <c r="B373" s="43" t="s">
        <v>9741</v>
      </c>
      <c r="C373" s="43" t="s">
        <v>10023</v>
      </c>
      <c r="D373" s="43" t="s">
        <v>2367</v>
      </c>
      <c r="E373" s="44" t="s">
        <v>10024</v>
      </c>
    </row>
    <row r="374" spans="1:5" ht="64" x14ac:dyDescent="0.2">
      <c r="A374" s="43" t="s">
        <v>9740</v>
      </c>
      <c r="B374" s="43" t="s">
        <v>9741</v>
      </c>
      <c r="C374" s="43" t="s">
        <v>10025</v>
      </c>
      <c r="D374" s="43" t="s">
        <v>10026</v>
      </c>
      <c r="E374" s="44" t="s">
        <v>10027</v>
      </c>
    </row>
    <row r="375" spans="1:5" ht="48" x14ac:dyDescent="0.2">
      <c r="A375" s="43" t="s">
        <v>9740</v>
      </c>
      <c r="B375" s="43" t="s">
        <v>9741</v>
      </c>
      <c r="C375" s="43" t="s">
        <v>10028</v>
      </c>
      <c r="D375" s="43" t="s">
        <v>2417</v>
      </c>
      <c r="E375" s="44" t="s">
        <v>10029</v>
      </c>
    </row>
    <row r="376" spans="1:5" ht="64" x14ac:dyDescent="0.2">
      <c r="A376" s="43" t="s">
        <v>9740</v>
      </c>
      <c r="B376" s="43" t="s">
        <v>9741</v>
      </c>
      <c r="C376" s="43" t="s">
        <v>10030</v>
      </c>
      <c r="D376" s="43" t="s">
        <v>6747</v>
      </c>
      <c r="E376" s="44" t="s">
        <v>10031</v>
      </c>
    </row>
    <row r="377" spans="1:5" ht="32" x14ac:dyDescent="0.2">
      <c r="A377" s="43" t="s">
        <v>9740</v>
      </c>
      <c r="B377" s="43" t="s">
        <v>9741</v>
      </c>
      <c r="C377" s="43" t="s">
        <v>10032</v>
      </c>
      <c r="D377" s="43" t="s">
        <v>2367</v>
      </c>
      <c r="E377" s="44" t="s">
        <v>10033</v>
      </c>
    </row>
    <row r="378" spans="1:5" ht="48" x14ac:dyDescent="0.2">
      <c r="A378" s="43" t="s">
        <v>9740</v>
      </c>
      <c r="B378" s="43" t="s">
        <v>9741</v>
      </c>
      <c r="C378" s="43" t="s">
        <v>10034</v>
      </c>
      <c r="D378" s="43" t="s">
        <v>10035</v>
      </c>
      <c r="E378" s="44" t="s">
        <v>10036</v>
      </c>
    </row>
    <row r="379" spans="1:5" ht="32" x14ac:dyDescent="0.2">
      <c r="A379" s="43" t="s">
        <v>9740</v>
      </c>
      <c r="B379" s="43" t="s">
        <v>9741</v>
      </c>
      <c r="C379" s="43" t="s">
        <v>10037</v>
      </c>
      <c r="D379" s="43" t="s">
        <v>2425</v>
      </c>
      <c r="E379" s="44" t="s">
        <v>10038</v>
      </c>
    </row>
    <row r="380" spans="1:5" ht="32" x14ac:dyDescent="0.2">
      <c r="A380" s="43" t="s">
        <v>9740</v>
      </c>
      <c r="B380" s="43" t="s">
        <v>9741</v>
      </c>
      <c r="C380" s="43" t="s">
        <v>10039</v>
      </c>
      <c r="D380" s="43" t="s">
        <v>2428</v>
      </c>
      <c r="E380" s="44" t="s">
        <v>10040</v>
      </c>
    </row>
    <row r="381" spans="1:5" ht="80" x14ac:dyDescent="0.2">
      <c r="A381" s="43" t="s">
        <v>9740</v>
      </c>
      <c r="B381" s="43" t="s">
        <v>9741</v>
      </c>
      <c r="C381" s="43" t="s">
        <v>10041</v>
      </c>
      <c r="D381" s="43" t="s">
        <v>2431</v>
      </c>
      <c r="E381" s="44" t="s">
        <v>10042</v>
      </c>
    </row>
    <row r="382" spans="1:5" ht="48" x14ac:dyDescent="0.2">
      <c r="A382" s="43" t="s">
        <v>9740</v>
      </c>
      <c r="B382" s="43" t="s">
        <v>9741</v>
      </c>
      <c r="C382" s="43" t="s">
        <v>10043</v>
      </c>
      <c r="D382" s="43" t="s">
        <v>2510</v>
      </c>
      <c r="E382" s="44" t="s">
        <v>10044</v>
      </c>
    </row>
    <row r="383" spans="1:5" ht="64" x14ac:dyDescent="0.2">
      <c r="A383" s="43" t="s">
        <v>9740</v>
      </c>
      <c r="B383" s="43" t="s">
        <v>9741</v>
      </c>
      <c r="C383" s="43" t="s">
        <v>10045</v>
      </c>
      <c r="D383" s="43" t="s">
        <v>2436</v>
      </c>
      <c r="E383" s="44" t="s">
        <v>10046</v>
      </c>
    </row>
    <row r="384" spans="1:5" ht="64" x14ac:dyDescent="0.2">
      <c r="A384" s="43" t="s">
        <v>9740</v>
      </c>
      <c r="B384" s="43" t="s">
        <v>9741</v>
      </c>
      <c r="C384" s="43" t="s">
        <v>10047</v>
      </c>
      <c r="D384" s="43" t="s">
        <v>2438</v>
      </c>
      <c r="E384" s="44" t="s">
        <v>10048</v>
      </c>
    </row>
    <row r="385" spans="1:5" ht="64" x14ac:dyDescent="0.2">
      <c r="A385" s="43" t="s">
        <v>9740</v>
      </c>
      <c r="B385" s="43" t="s">
        <v>9741</v>
      </c>
      <c r="C385" s="43" t="s">
        <v>9245</v>
      </c>
      <c r="D385" s="43" t="s">
        <v>2441</v>
      </c>
      <c r="E385" s="44" t="s">
        <v>9246</v>
      </c>
    </row>
    <row r="386" spans="1:5" ht="32" x14ac:dyDescent="0.2">
      <c r="A386" s="43" t="s">
        <v>9740</v>
      </c>
      <c r="B386" s="43" t="s">
        <v>9741</v>
      </c>
      <c r="C386" s="43" t="s">
        <v>9247</v>
      </c>
      <c r="D386" s="43" t="s">
        <v>2451</v>
      </c>
      <c r="E386" s="44" t="s">
        <v>9248</v>
      </c>
    </row>
    <row r="387" spans="1:5" ht="32" x14ac:dyDescent="0.2">
      <c r="A387" s="43" t="s">
        <v>9740</v>
      </c>
      <c r="B387" s="43" t="s">
        <v>9741</v>
      </c>
      <c r="C387" s="43" t="s">
        <v>10049</v>
      </c>
      <c r="D387" s="43" t="s">
        <v>2494</v>
      </c>
      <c r="E387" s="44" t="s">
        <v>10050</v>
      </c>
    </row>
    <row r="388" spans="1:5" ht="80" x14ac:dyDescent="0.2">
      <c r="A388" s="43" t="s">
        <v>9740</v>
      </c>
      <c r="B388" s="43" t="s">
        <v>9741</v>
      </c>
      <c r="C388" s="43" t="s">
        <v>10051</v>
      </c>
      <c r="D388" s="43" t="s">
        <v>2465</v>
      </c>
      <c r="E388" s="44" t="s">
        <v>10052</v>
      </c>
    </row>
    <row r="389" spans="1:5" ht="64" x14ac:dyDescent="0.2">
      <c r="A389" s="43" t="s">
        <v>9740</v>
      </c>
      <c r="B389" s="43" t="s">
        <v>9741</v>
      </c>
      <c r="C389" s="43" t="s">
        <v>10053</v>
      </c>
      <c r="D389" s="43" t="s">
        <v>2467</v>
      </c>
      <c r="E389" s="44" t="s">
        <v>10054</v>
      </c>
    </row>
    <row r="390" spans="1:5" ht="48" x14ac:dyDescent="0.2">
      <c r="A390" s="43" t="s">
        <v>9740</v>
      </c>
      <c r="B390" s="43" t="s">
        <v>9741</v>
      </c>
      <c r="C390" s="43" t="s">
        <v>10055</v>
      </c>
      <c r="D390" s="43" t="s">
        <v>10056</v>
      </c>
      <c r="E390" s="44" t="s">
        <v>10057</v>
      </c>
    </row>
    <row r="391" spans="1:5" ht="32" x14ac:dyDescent="0.2">
      <c r="A391" s="43" t="s">
        <v>9740</v>
      </c>
      <c r="B391" s="43" t="s">
        <v>9741</v>
      </c>
      <c r="C391" s="43" t="s">
        <v>10058</v>
      </c>
      <c r="D391" s="43" t="s">
        <v>2494</v>
      </c>
      <c r="E391" s="44" t="s">
        <v>10059</v>
      </c>
    </row>
    <row r="392" spans="1:5" ht="48" x14ac:dyDescent="0.2">
      <c r="A392" s="43" t="s">
        <v>9740</v>
      </c>
      <c r="B392" s="43" t="s">
        <v>9741</v>
      </c>
      <c r="C392" s="43" t="s">
        <v>10060</v>
      </c>
      <c r="D392" s="43" t="s">
        <v>2479</v>
      </c>
      <c r="E392" s="44" t="s">
        <v>10061</v>
      </c>
    </row>
    <row r="393" spans="1:5" ht="80" x14ac:dyDescent="0.2">
      <c r="A393" s="43" t="s">
        <v>9740</v>
      </c>
      <c r="B393" s="43" t="s">
        <v>9741</v>
      </c>
      <c r="C393" s="43" t="s">
        <v>10062</v>
      </c>
      <c r="D393" s="43" t="s">
        <v>2481</v>
      </c>
      <c r="E393" s="44" t="s">
        <v>10063</v>
      </c>
    </row>
    <row r="394" spans="1:5" ht="48" x14ac:dyDescent="0.2">
      <c r="A394" s="43" t="s">
        <v>9740</v>
      </c>
      <c r="B394" s="43" t="s">
        <v>9741</v>
      </c>
      <c r="C394" s="43" t="s">
        <v>10064</v>
      </c>
      <c r="D394" s="43" t="s">
        <v>10065</v>
      </c>
      <c r="E394" s="44" t="s">
        <v>10066</v>
      </c>
    </row>
    <row r="395" spans="1:5" ht="48" x14ac:dyDescent="0.2">
      <c r="A395" s="43" t="s">
        <v>9740</v>
      </c>
      <c r="B395" s="43" t="s">
        <v>9741</v>
      </c>
      <c r="C395" s="43" t="s">
        <v>10067</v>
      </c>
      <c r="D395" s="43" t="s">
        <v>10068</v>
      </c>
      <c r="E395" s="44" t="s">
        <v>10069</v>
      </c>
    </row>
    <row r="396" spans="1:5" ht="32" x14ac:dyDescent="0.2">
      <c r="A396" s="43" t="s">
        <v>9740</v>
      </c>
      <c r="B396" s="43" t="s">
        <v>9741</v>
      </c>
      <c r="C396" s="43" t="s">
        <v>10070</v>
      </c>
      <c r="D396" s="43" t="s">
        <v>2494</v>
      </c>
      <c r="E396" s="44" t="s">
        <v>10059</v>
      </c>
    </row>
    <row r="397" spans="1:5" ht="32" x14ac:dyDescent="0.2">
      <c r="A397" s="43" t="s">
        <v>9740</v>
      </c>
      <c r="B397" s="43" t="s">
        <v>9741</v>
      </c>
      <c r="C397" s="43" t="s">
        <v>10071</v>
      </c>
      <c r="D397" s="43" t="s">
        <v>10072</v>
      </c>
      <c r="E397" s="44" t="s">
        <v>10073</v>
      </c>
    </row>
    <row r="398" spans="1:5" ht="32" x14ac:dyDescent="0.2">
      <c r="A398" s="43" t="s">
        <v>9740</v>
      </c>
      <c r="B398" s="43" t="s">
        <v>9741</v>
      </c>
      <c r="C398" s="43" t="s">
        <v>10071</v>
      </c>
      <c r="D398" s="43" t="s">
        <v>2499</v>
      </c>
      <c r="E398" s="44" t="s">
        <v>10073</v>
      </c>
    </row>
    <row r="399" spans="1:5" ht="48" x14ac:dyDescent="0.2">
      <c r="A399" s="43" t="s">
        <v>9740</v>
      </c>
      <c r="B399" s="43" t="s">
        <v>9741</v>
      </c>
      <c r="C399" s="43" t="s">
        <v>10074</v>
      </c>
      <c r="D399" s="43" t="s">
        <v>2507</v>
      </c>
      <c r="E399" s="44" t="s">
        <v>10075</v>
      </c>
    </row>
    <row r="400" spans="1:5" ht="48" x14ac:dyDescent="0.2">
      <c r="A400" s="43" t="s">
        <v>9740</v>
      </c>
      <c r="B400" s="43" t="s">
        <v>9741</v>
      </c>
      <c r="C400" s="43" t="s">
        <v>10076</v>
      </c>
      <c r="D400" s="43" t="s">
        <v>2510</v>
      </c>
      <c r="E400" s="44" t="s">
        <v>10077</v>
      </c>
    </row>
    <row r="401" spans="1:5" ht="48" x14ac:dyDescent="0.2">
      <c r="A401" s="43" t="s">
        <v>9740</v>
      </c>
      <c r="B401" s="43" t="s">
        <v>9741</v>
      </c>
      <c r="C401" s="43" t="s">
        <v>10078</v>
      </c>
      <c r="D401" s="43" t="s">
        <v>2515</v>
      </c>
      <c r="E401" s="44" t="s">
        <v>10079</v>
      </c>
    </row>
    <row r="402" spans="1:5" ht="80" x14ac:dyDescent="0.2">
      <c r="A402" s="43" t="s">
        <v>9740</v>
      </c>
      <c r="B402" s="43" t="s">
        <v>9741</v>
      </c>
      <c r="C402" s="43" t="s">
        <v>10080</v>
      </c>
      <c r="D402" s="43" t="s">
        <v>10081</v>
      </c>
      <c r="E402" s="44" t="s">
        <v>10082</v>
      </c>
    </row>
    <row r="403" spans="1:5" ht="64" x14ac:dyDescent="0.2">
      <c r="A403" s="43" t="s">
        <v>9740</v>
      </c>
      <c r="B403" s="43" t="s">
        <v>9741</v>
      </c>
      <c r="C403" s="43" t="s">
        <v>10083</v>
      </c>
      <c r="D403" s="43" t="s">
        <v>6813</v>
      </c>
      <c r="E403" s="44" t="s">
        <v>10084</v>
      </c>
    </row>
    <row r="404" spans="1:5" ht="80" x14ac:dyDescent="0.2">
      <c r="A404" s="43" t="s">
        <v>9740</v>
      </c>
      <c r="B404" s="43" t="s">
        <v>9741</v>
      </c>
      <c r="C404" s="43" t="s">
        <v>10085</v>
      </c>
      <c r="D404" s="43" t="s">
        <v>2522</v>
      </c>
      <c r="E404" s="44" t="s">
        <v>10086</v>
      </c>
    </row>
    <row r="405" spans="1:5" ht="48" x14ac:dyDescent="0.2">
      <c r="A405" s="43" t="s">
        <v>9740</v>
      </c>
      <c r="B405" s="43" t="s">
        <v>9741</v>
      </c>
      <c r="C405" s="43" t="s">
        <v>10087</v>
      </c>
      <c r="D405" s="43" t="s">
        <v>2529</v>
      </c>
      <c r="E405" s="44" t="s">
        <v>10088</v>
      </c>
    </row>
    <row r="406" spans="1:5" ht="32" x14ac:dyDescent="0.2">
      <c r="A406" s="43" t="s">
        <v>9740</v>
      </c>
      <c r="B406" s="43" t="s">
        <v>9741</v>
      </c>
      <c r="C406" s="43" t="s">
        <v>9253</v>
      </c>
      <c r="D406" s="43" t="s">
        <v>2532</v>
      </c>
      <c r="E406" s="44" t="s">
        <v>9254</v>
      </c>
    </row>
    <row r="407" spans="1:5" ht="48" x14ac:dyDescent="0.2">
      <c r="A407" s="43" t="s">
        <v>9740</v>
      </c>
      <c r="B407" s="43" t="s">
        <v>9741</v>
      </c>
      <c r="C407" s="43" t="s">
        <v>9255</v>
      </c>
      <c r="D407" s="43" t="s">
        <v>2535</v>
      </c>
      <c r="E407" s="44" t="s">
        <v>9256</v>
      </c>
    </row>
    <row r="408" spans="1:5" ht="32" x14ac:dyDescent="0.2">
      <c r="A408" s="43" t="s">
        <v>9740</v>
      </c>
      <c r="B408" s="43" t="s">
        <v>9741</v>
      </c>
      <c r="C408" s="43" t="s">
        <v>10089</v>
      </c>
      <c r="D408" s="43" t="s">
        <v>2537</v>
      </c>
      <c r="E408" s="44" t="s">
        <v>10090</v>
      </c>
    </row>
    <row r="409" spans="1:5" ht="48" x14ac:dyDescent="0.2">
      <c r="A409" s="43" t="s">
        <v>9740</v>
      </c>
      <c r="B409" s="43" t="s">
        <v>9741</v>
      </c>
      <c r="C409" s="43" t="s">
        <v>10091</v>
      </c>
      <c r="D409" s="43" t="s">
        <v>10092</v>
      </c>
      <c r="E409" s="44" t="s">
        <v>10093</v>
      </c>
    </row>
    <row r="410" spans="1:5" ht="48" x14ac:dyDescent="0.2">
      <c r="A410" s="43" t="s">
        <v>9740</v>
      </c>
      <c r="B410" s="43" t="s">
        <v>9741</v>
      </c>
      <c r="C410" s="43" t="s">
        <v>10094</v>
      </c>
      <c r="D410" s="43" t="s">
        <v>2544</v>
      </c>
      <c r="E410" s="44" t="s">
        <v>10095</v>
      </c>
    </row>
    <row r="411" spans="1:5" ht="32" x14ac:dyDescent="0.2">
      <c r="A411" s="43" t="s">
        <v>9740</v>
      </c>
      <c r="B411" s="43" t="s">
        <v>9741</v>
      </c>
      <c r="C411" s="43" t="s">
        <v>10096</v>
      </c>
      <c r="D411" s="43" t="s">
        <v>2546</v>
      </c>
      <c r="E411" s="44" t="s">
        <v>10097</v>
      </c>
    </row>
    <row r="412" spans="1:5" ht="80" x14ac:dyDescent="0.2">
      <c r="A412" s="43" t="s">
        <v>9740</v>
      </c>
      <c r="B412" s="43" t="s">
        <v>9741</v>
      </c>
      <c r="C412" s="43" t="s">
        <v>10098</v>
      </c>
      <c r="D412" s="43" t="s">
        <v>2548</v>
      </c>
      <c r="E412" s="44" t="s">
        <v>10099</v>
      </c>
    </row>
    <row r="413" spans="1:5" ht="80" x14ac:dyDescent="0.2">
      <c r="A413" s="43" t="s">
        <v>9740</v>
      </c>
      <c r="B413" s="43" t="s">
        <v>9741</v>
      </c>
      <c r="C413" s="43" t="s">
        <v>10100</v>
      </c>
      <c r="D413" s="43" t="s">
        <v>1300</v>
      </c>
      <c r="E413" s="44" t="s">
        <v>10101</v>
      </c>
    </row>
    <row r="414" spans="1:5" ht="32" x14ac:dyDescent="0.2">
      <c r="A414" s="43" t="s">
        <v>9740</v>
      </c>
      <c r="B414" s="43" t="s">
        <v>9741</v>
      </c>
      <c r="C414" s="43" t="s">
        <v>10102</v>
      </c>
      <c r="D414" s="43" t="s">
        <v>2552</v>
      </c>
      <c r="E414" s="44" t="s">
        <v>10103</v>
      </c>
    </row>
    <row r="415" spans="1:5" ht="64" x14ac:dyDescent="0.2">
      <c r="A415" s="43" t="s">
        <v>9740</v>
      </c>
      <c r="B415" s="43" t="s">
        <v>9741</v>
      </c>
      <c r="C415" s="43" t="s">
        <v>10104</v>
      </c>
      <c r="D415" s="43" t="s">
        <v>6829</v>
      </c>
      <c r="E415" s="44" t="s">
        <v>10105</v>
      </c>
    </row>
    <row r="416" spans="1:5" ht="80" x14ac:dyDescent="0.2">
      <c r="A416" s="43" t="s">
        <v>9740</v>
      </c>
      <c r="B416" s="43" t="s">
        <v>9741</v>
      </c>
      <c r="C416" s="43" t="s">
        <v>10106</v>
      </c>
      <c r="D416" s="43" t="s">
        <v>2555</v>
      </c>
      <c r="E416" s="44" t="s">
        <v>10107</v>
      </c>
    </row>
    <row r="417" spans="1:5" ht="48" x14ac:dyDescent="0.2">
      <c r="A417" s="43" t="s">
        <v>9740</v>
      </c>
      <c r="B417" s="43" t="s">
        <v>9741</v>
      </c>
      <c r="C417" s="43" t="s">
        <v>10108</v>
      </c>
      <c r="D417" s="43" t="s">
        <v>6833</v>
      </c>
      <c r="E417" s="44" t="s">
        <v>10109</v>
      </c>
    </row>
    <row r="418" spans="1:5" ht="48" x14ac:dyDescent="0.2">
      <c r="A418" s="43" t="s">
        <v>9740</v>
      </c>
      <c r="B418" s="43" t="s">
        <v>9741</v>
      </c>
      <c r="C418" s="43" t="s">
        <v>9257</v>
      </c>
      <c r="D418" s="43" t="s">
        <v>414</v>
      </c>
      <c r="E418" s="44" t="s">
        <v>9258</v>
      </c>
    </row>
    <row r="419" spans="1:5" ht="48" x14ac:dyDescent="0.2">
      <c r="A419" s="43" t="s">
        <v>9740</v>
      </c>
      <c r="B419" s="43" t="s">
        <v>9741</v>
      </c>
      <c r="C419" s="43" t="s">
        <v>10110</v>
      </c>
      <c r="D419" s="43" t="s">
        <v>441</v>
      </c>
      <c r="E419" s="44" t="s">
        <v>10111</v>
      </c>
    </row>
    <row r="420" spans="1:5" ht="64" x14ac:dyDescent="0.2">
      <c r="A420" s="43" t="s">
        <v>9740</v>
      </c>
      <c r="B420" s="43" t="s">
        <v>9741</v>
      </c>
      <c r="C420" s="43" t="s">
        <v>10112</v>
      </c>
      <c r="D420" s="43" t="s">
        <v>461</v>
      </c>
      <c r="E420" s="44" t="s">
        <v>10113</v>
      </c>
    </row>
    <row r="421" spans="1:5" ht="48" x14ac:dyDescent="0.2">
      <c r="A421" s="43" t="s">
        <v>9740</v>
      </c>
      <c r="B421" s="43" t="s">
        <v>9741</v>
      </c>
      <c r="C421" s="43" t="s">
        <v>10114</v>
      </c>
      <c r="D421" s="43" t="s">
        <v>477</v>
      </c>
      <c r="E421" s="44" t="s">
        <v>10115</v>
      </c>
    </row>
    <row r="422" spans="1:5" ht="80" x14ac:dyDescent="0.2">
      <c r="A422" s="43" t="s">
        <v>9740</v>
      </c>
      <c r="B422" s="43" t="s">
        <v>9741</v>
      </c>
      <c r="C422" s="43" t="s">
        <v>10116</v>
      </c>
      <c r="D422" s="43" t="s">
        <v>482</v>
      </c>
      <c r="E422" s="44" t="s">
        <v>10117</v>
      </c>
    </row>
    <row r="423" spans="1:5" ht="48" x14ac:dyDescent="0.2">
      <c r="A423" s="43" t="s">
        <v>9740</v>
      </c>
      <c r="B423" s="43" t="s">
        <v>9741</v>
      </c>
      <c r="C423" s="43" t="s">
        <v>10118</v>
      </c>
      <c r="D423" s="43" t="s">
        <v>489</v>
      </c>
      <c r="E423" s="44" t="s">
        <v>10119</v>
      </c>
    </row>
    <row r="424" spans="1:5" ht="64" x14ac:dyDescent="0.2">
      <c r="A424" s="43" t="s">
        <v>9740</v>
      </c>
      <c r="B424" s="43" t="s">
        <v>9741</v>
      </c>
      <c r="C424" s="43" t="s">
        <v>10120</v>
      </c>
      <c r="D424" s="43" t="s">
        <v>498</v>
      </c>
      <c r="E424" s="44" t="s">
        <v>10121</v>
      </c>
    </row>
    <row r="425" spans="1:5" ht="48" x14ac:dyDescent="0.2">
      <c r="A425" s="43" t="s">
        <v>9740</v>
      </c>
      <c r="B425" s="43" t="s">
        <v>9741</v>
      </c>
      <c r="C425" s="43" t="s">
        <v>9261</v>
      </c>
      <c r="D425" s="43" t="s">
        <v>505</v>
      </c>
      <c r="E425" s="44" t="s">
        <v>9262</v>
      </c>
    </row>
    <row r="426" spans="1:5" ht="48" x14ac:dyDescent="0.2">
      <c r="A426" s="43" t="s">
        <v>9740</v>
      </c>
      <c r="B426" s="43" t="s">
        <v>9741</v>
      </c>
      <c r="C426" s="43" t="s">
        <v>10122</v>
      </c>
      <c r="D426" s="43" t="s">
        <v>10123</v>
      </c>
      <c r="E426" s="44" t="s">
        <v>10124</v>
      </c>
    </row>
    <row r="427" spans="1:5" ht="64" x14ac:dyDescent="0.2">
      <c r="A427" s="43" t="s">
        <v>9740</v>
      </c>
      <c r="B427" s="43" t="s">
        <v>9741</v>
      </c>
      <c r="C427" s="43" t="s">
        <v>10125</v>
      </c>
      <c r="D427" s="43" t="s">
        <v>524</v>
      </c>
      <c r="E427" s="44" t="s">
        <v>10126</v>
      </c>
    </row>
    <row r="428" spans="1:5" ht="80" x14ac:dyDescent="0.2">
      <c r="A428" s="43" t="s">
        <v>9740</v>
      </c>
      <c r="B428" s="43" t="s">
        <v>9741</v>
      </c>
      <c r="C428" s="43" t="s">
        <v>10127</v>
      </c>
      <c r="D428" s="43" t="s">
        <v>10128</v>
      </c>
      <c r="E428" s="44" t="s">
        <v>10129</v>
      </c>
    </row>
    <row r="429" spans="1:5" ht="128" x14ac:dyDescent="0.2">
      <c r="A429" s="43" t="s">
        <v>9740</v>
      </c>
      <c r="B429" s="43" t="s">
        <v>9741</v>
      </c>
      <c r="C429" s="43" t="s">
        <v>10130</v>
      </c>
      <c r="D429" s="43" t="s">
        <v>10131</v>
      </c>
      <c r="E429" s="44" t="s">
        <v>10132</v>
      </c>
    </row>
    <row r="430" spans="1:5" ht="128" x14ac:dyDescent="0.2">
      <c r="A430" s="43" t="s">
        <v>9740</v>
      </c>
      <c r="B430" s="43" t="s">
        <v>9741</v>
      </c>
      <c r="C430" s="43" t="s">
        <v>10130</v>
      </c>
      <c r="D430" s="43" t="s">
        <v>529</v>
      </c>
      <c r="E430" s="44" t="s">
        <v>10132</v>
      </c>
    </row>
    <row r="431" spans="1:5" ht="80" x14ac:dyDescent="0.2">
      <c r="A431" s="43" t="s">
        <v>9740</v>
      </c>
      <c r="B431" s="43" t="s">
        <v>9741</v>
      </c>
      <c r="C431" s="43" t="s">
        <v>10133</v>
      </c>
      <c r="D431" s="43" t="s">
        <v>10134</v>
      </c>
      <c r="E431" s="44" t="s">
        <v>10135</v>
      </c>
    </row>
    <row r="432" spans="1:5" ht="96" x14ac:dyDescent="0.2">
      <c r="A432" s="43" t="s">
        <v>9740</v>
      </c>
      <c r="B432" s="43" t="s">
        <v>9741</v>
      </c>
      <c r="C432" s="43" t="s">
        <v>10136</v>
      </c>
      <c r="D432" s="43" t="s">
        <v>542</v>
      </c>
      <c r="E432" s="44" t="s">
        <v>10137</v>
      </c>
    </row>
    <row r="433" spans="1:5" ht="32" x14ac:dyDescent="0.2">
      <c r="A433" s="43" t="s">
        <v>9740</v>
      </c>
      <c r="B433" s="43" t="s">
        <v>9741</v>
      </c>
      <c r="C433" s="43" t="s">
        <v>10138</v>
      </c>
      <c r="D433" s="43" t="s">
        <v>10139</v>
      </c>
      <c r="E433" s="44" t="s">
        <v>10140</v>
      </c>
    </row>
    <row r="434" spans="1:5" ht="80" x14ac:dyDescent="0.2">
      <c r="A434" s="43" t="s">
        <v>9740</v>
      </c>
      <c r="B434" s="43" t="s">
        <v>9741</v>
      </c>
      <c r="C434" s="43" t="s">
        <v>10141</v>
      </c>
      <c r="D434" s="43" t="s">
        <v>547</v>
      </c>
      <c r="E434" s="44" t="s">
        <v>10142</v>
      </c>
    </row>
    <row r="435" spans="1:5" ht="128" x14ac:dyDescent="0.2">
      <c r="A435" s="43" t="s">
        <v>9740</v>
      </c>
      <c r="B435" s="43" t="s">
        <v>9741</v>
      </c>
      <c r="C435" s="43" t="s">
        <v>10143</v>
      </c>
      <c r="D435" s="43" t="s">
        <v>555</v>
      </c>
      <c r="E435" s="44" t="s">
        <v>10144</v>
      </c>
    </row>
    <row r="436" spans="1:5" ht="80" x14ac:dyDescent="0.2">
      <c r="A436" s="43" t="s">
        <v>9740</v>
      </c>
      <c r="B436" s="43" t="s">
        <v>9741</v>
      </c>
      <c r="C436" s="43" t="s">
        <v>10145</v>
      </c>
      <c r="D436" s="43" t="s">
        <v>564</v>
      </c>
      <c r="E436" s="44" t="s">
        <v>10146</v>
      </c>
    </row>
    <row r="437" spans="1:5" ht="112" x14ac:dyDescent="0.2">
      <c r="A437" s="43" t="s">
        <v>9740</v>
      </c>
      <c r="B437" s="43" t="s">
        <v>9741</v>
      </c>
      <c r="C437" s="43" t="s">
        <v>9263</v>
      </c>
      <c r="D437" s="43" t="s">
        <v>569</v>
      </c>
      <c r="E437" s="44" t="s">
        <v>9264</v>
      </c>
    </row>
    <row r="438" spans="1:5" ht="64" x14ac:dyDescent="0.2">
      <c r="A438" s="43" t="s">
        <v>9740</v>
      </c>
      <c r="B438" s="43" t="s">
        <v>9741</v>
      </c>
      <c r="C438" s="43" t="s">
        <v>9265</v>
      </c>
      <c r="D438" s="43" t="s">
        <v>578</v>
      </c>
      <c r="E438" s="44" t="s">
        <v>9266</v>
      </c>
    </row>
    <row r="439" spans="1:5" ht="48" x14ac:dyDescent="0.2">
      <c r="A439" s="43" t="s">
        <v>9740</v>
      </c>
      <c r="B439" s="43" t="s">
        <v>9741</v>
      </c>
      <c r="C439" s="43" t="s">
        <v>10147</v>
      </c>
      <c r="D439" s="43" t="s">
        <v>4114</v>
      </c>
      <c r="E439" s="44" t="s">
        <v>10148</v>
      </c>
    </row>
    <row r="440" spans="1:5" ht="64" x14ac:dyDescent="0.2">
      <c r="A440" s="43" t="s">
        <v>9740</v>
      </c>
      <c r="B440" s="43" t="s">
        <v>9741</v>
      </c>
      <c r="C440" s="43" t="s">
        <v>9267</v>
      </c>
      <c r="D440" s="43" t="s">
        <v>2559</v>
      </c>
      <c r="E440" s="44" t="s">
        <v>9268</v>
      </c>
    </row>
    <row r="441" spans="1:5" ht="80" x14ac:dyDescent="0.2">
      <c r="A441" s="43" t="s">
        <v>9740</v>
      </c>
      <c r="B441" s="43" t="s">
        <v>9741</v>
      </c>
      <c r="C441" s="43" t="s">
        <v>10149</v>
      </c>
      <c r="D441" s="43" t="s">
        <v>10150</v>
      </c>
      <c r="E441" s="44" t="s">
        <v>10151</v>
      </c>
    </row>
    <row r="442" spans="1:5" ht="80" x14ac:dyDescent="0.2">
      <c r="A442" s="43" t="s">
        <v>9740</v>
      </c>
      <c r="B442" s="43" t="s">
        <v>9741</v>
      </c>
      <c r="C442" s="43" t="s">
        <v>10152</v>
      </c>
      <c r="D442" s="43" t="s">
        <v>2566</v>
      </c>
      <c r="E442" s="44" t="s">
        <v>10153</v>
      </c>
    </row>
    <row r="443" spans="1:5" ht="32" x14ac:dyDescent="0.2">
      <c r="A443" s="43" t="s">
        <v>9740</v>
      </c>
      <c r="B443" s="43" t="s">
        <v>9741</v>
      </c>
      <c r="C443" s="43" t="s">
        <v>10154</v>
      </c>
      <c r="D443" s="43" t="s">
        <v>2571</v>
      </c>
      <c r="E443" s="44" t="s">
        <v>10155</v>
      </c>
    </row>
    <row r="444" spans="1:5" ht="80" x14ac:dyDescent="0.2">
      <c r="A444" s="43" t="s">
        <v>9740</v>
      </c>
      <c r="B444" s="43" t="s">
        <v>9741</v>
      </c>
      <c r="C444" s="43" t="s">
        <v>10156</v>
      </c>
      <c r="D444" s="43" t="s">
        <v>2578</v>
      </c>
      <c r="E444" s="44" t="s">
        <v>10157</v>
      </c>
    </row>
    <row r="445" spans="1:5" ht="48" x14ac:dyDescent="0.2">
      <c r="A445" s="43" t="s">
        <v>9740</v>
      </c>
      <c r="B445" s="43" t="s">
        <v>9741</v>
      </c>
      <c r="C445" s="43" t="s">
        <v>10158</v>
      </c>
      <c r="D445" s="43" t="s">
        <v>2582</v>
      </c>
      <c r="E445" s="44" t="s">
        <v>10159</v>
      </c>
    </row>
    <row r="446" spans="1:5" ht="48" x14ac:dyDescent="0.2">
      <c r="A446" s="43" t="s">
        <v>9740</v>
      </c>
      <c r="B446" s="43" t="s">
        <v>9741</v>
      </c>
      <c r="C446" s="43" t="s">
        <v>10160</v>
      </c>
      <c r="D446" s="43" t="s">
        <v>2585</v>
      </c>
      <c r="E446" s="44" t="s">
        <v>10161</v>
      </c>
    </row>
    <row r="447" spans="1:5" ht="32" x14ac:dyDescent="0.2">
      <c r="A447" s="43" t="s">
        <v>9740</v>
      </c>
      <c r="B447" s="43" t="s">
        <v>9741</v>
      </c>
      <c r="C447" s="43" t="s">
        <v>10162</v>
      </c>
      <c r="D447" s="43" t="s">
        <v>6853</v>
      </c>
      <c r="E447" s="44" t="s">
        <v>10163</v>
      </c>
    </row>
    <row r="448" spans="1:5" ht="80" x14ac:dyDescent="0.2">
      <c r="A448" s="43" t="s">
        <v>9740</v>
      </c>
      <c r="B448" s="43" t="s">
        <v>9741</v>
      </c>
      <c r="C448" s="43" t="s">
        <v>10164</v>
      </c>
      <c r="D448" s="43" t="s">
        <v>10165</v>
      </c>
      <c r="E448" s="44" t="s">
        <v>10166</v>
      </c>
    </row>
    <row r="449" spans="1:5" ht="64" x14ac:dyDescent="0.2">
      <c r="A449" s="43" t="s">
        <v>9740</v>
      </c>
      <c r="B449" s="43" t="s">
        <v>9741</v>
      </c>
      <c r="C449" s="43" t="s">
        <v>10167</v>
      </c>
      <c r="D449" s="43" t="s">
        <v>10168</v>
      </c>
      <c r="E449" s="44" t="s">
        <v>10169</v>
      </c>
    </row>
    <row r="450" spans="1:5" ht="64" x14ac:dyDescent="0.2">
      <c r="A450" s="43" t="s">
        <v>9740</v>
      </c>
      <c r="B450" s="43" t="s">
        <v>9741</v>
      </c>
      <c r="C450" s="43" t="s">
        <v>10170</v>
      </c>
      <c r="D450" s="43" t="s">
        <v>10171</v>
      </c>
      <c r="E450" s="44" t="s">
        <v>10172</v>
      </c>
    </row>
    <row r="451" spans="1:5" ht="48" x14ac:dyDescent="0.2">
      <c r="A451" s="43" t="s">
        <v>9740</v>
      </c>
      <c r="B451" s="43" t="s">
        <v>9741</v>
      </c>
      <c r="C451" s="43" t="s">
        <v>10173</v>
      </c>
      <c r="D451" s="43" t="s">
        <v>2590</v>
      </c>
      <c r="E451" s="44" t="s">
        <v>10174</v>
      </c>
    </row>
    <row r="452" spans="1:5" ht="48" x14ac:dyDescent="0.2">
      <c r="A452" s="43" t="s">
        <v>9740</v>
      </c>
      <c r="B452" s="43" t="s">
        <v>9741</v>
      </c>
      <c r="C452" s="43" t="s">
        <v>10175</v>
      </c>
      <c r="D452" s="43" t="s">
        <v>10176</v>
      </c>
      <c r="E452" s="44" t="s">
        <v>10177</v>
      </c>
    </row>
    <row r="453" spans="1:5" ht="80" x14ac:dyDescent="0.2">
      <c r="A453" s="43" t="s">
        <v>9740</v>
      </c>
      <c r="B453" s="43" t="s">
        <v>9741</v>
      </c>
      <c r="C453" s="43" t="s">
        <v>10178</v>
      </c>
      <c r="D453" s="43" t="s">
        <v>10179</v>
      </c>
      <c r="E453" s="44" t="s">
        <v>10180</v>
      </c>
    </row>
    <row r="454" spans="1:5" ht="64" x14ac:dyDescent="0.2">
      <c r="A454" s="43" t="s">
        <v>9740</v>
      </c>
      <c r="B454" s="43" t="s">
        <v>9741</v>
      </c>
      <c r="C454" s="43" t="s">
        <v>10181</v>
      </c>
      <c r="D454" s="43" t="s">
        <v>2593</v>
      </c>
      <c r="E454" s="44" t="s">
        <v>10182</v>
      </c>
    </row>
    <row r="455" spans="1:5" ht="32" x14ac:dyDescent="0.2">
      <c r="A455" s="43" t="s">
        <v>9740</v>
      </c>
      <c r="B455" s="43" t="s">
        <v>9741</v>
      </c>
      <c r="C455" s="43" t="s">
        <v>10183</v>
      </c>
      <c r="D455" s="43" t="s">
        <v>10184</v>
      </c>
      <c r="E455" s="44" t="s">
        <v>10185</v>
      </c>
    </row>
    <row r="456" spans="1:5" ht="80" x14ac:dyDescent="0.2">
      <c r="A456" s="43" t="s">
        <v>9740</v>
      </c>
      <c r="B456" s="43" t="s">
        <v>9741</v>
      </c>
      <c r="C456" s="43" t="s">
        <v>10186</v>
      </c>
      <c r="D456" s="43" t="s">
        <v>2602</v>
      </c>
      <c r="E456" s="44" t="s">
        <v>10187</v>
      </c>
    </row>
    <row r="457" spans="1:5" ht="80" x14ac:dyDescent="0.2">
      <c r="A457" s="43" t="s">
        <v>9740</v>
      </c>
      <c r="B457" s="43" t="s">
        <v>9741</v>
      </c>
      <c r="C457" s="43" t="s">
        <v>10188</v>
      </c>
      <c r="D457" s="43" t="s">
        <v>2606</v>
      </c>
      <c r="E457" s="44" t="s">
        <v>10189</v>
      </c>
    </row>
    <row r="458" spans="1:5" ht="64" x14ac:dyDescent="0.2">
      <c r="A458" s="43" t="s">
        <v>9740</v>
      </c>
      <c r="B458" s="43" t="s">
        <v>9741</v>
      </c>
      <c r="C458" s="43" t="s">
        <v>10190</v>
      </c>
      <c r="D458" s="43" t="s">
        <v>2611</v>
      </c>
      <c r="E458" s="44" t="s">
        <v>10191</v>
      </c>
    </row>
    <row r="459" spans="1:5" ht="96" x14ac:dyDescent="0.2">
      <c r="A459" s="43" t="s">
        <v>9740</v>
      </c>
      <c r="B459" s="43" t="s">
        <v>9741</v>
      </c>
      <c r="C459" s="43" t="s">
        <v>10192</v>
      </c>
      <c r="D459" s="43" t="s">
        <v>2614</v>
      </c>
      <c r="E459" s="44" t="s">
        <v>10193</v>
      </c>
    </row>
    <row r="460" spans="1:5" ht="64" x14ac:dyDescent="0.2">
      <c r="A460" s="43" t="s">
        <v>9740</v>
      </c>
      <c r="B460" s="43" t="s">
        <v>9741</v>
      </c>
      <c r="C460" s="43" t="s">
        <v>10194</v>
      </c>
      <c r="D460" s="43" t="s">
        <v>2618</v>
      </c>
      <c r="E460" s="44" t="s">
        <v>10195</v>
      </c>
    </row>
    <row r="461" spans="1:5" ht="80" x14ac:dyDescent="0.2">
      <c r="A461" s="43" t="s">
        <v>9740</v>
      </c>
      <c r="B461" s="43" t="s">
        <v>9741</v>
      </c>
      <c r="C461" s="43" t="s">
        <v>9271</v>
      </c>
      <c r="D461" s="43" t="s">
        <v>10196</v>
      </c>
      <c r="E461" s="44" t="s">
        <v>9272</v>
      </c>
    </row>
    <row r="462" spans="1:5" ht="32" x14ac:dyDescent="0.2">
      <c r="A462" s="43" t="s">
        <v>9740</v>
      </c>
      <c r="B462" s="43" t="s">
        <v>9741</v>
      </c>
      <c r="C462" s="43" t="s">
        <v>10197</v>
      </c>
      <c r="D462" s="43" t="s">
        <v>2625</v>
      </c>
      <c r="E462" s="44" t="s">
        <v>10198</v>
      </c>
    </row>
    <row r="463" spans="1:5" ht="80" x14ac:dyDescent="0.2">
      <c r="A463" s="43" t="s">
        <v>9740</v>
      </c>
      <c r="B463" s="43" t="s">
        <v>9741</v>
      </c>
      <c r="C463" s="43" t="s">
        <v>10199</v>
      </c>
      <c r="D463" s="43" t="s">
        <v>10200</v>
      </c>
      <c r="E463" s="44" t="s">
        <v>10201</v>
      </c>
    </row>
    <row r="464" spans="1:5" ht="48" x14ac:dyDescent="0.2">
      <c r="A464" s="43" t="s">
        <v>9740</v>
      </c>
      <c r="B464" s="43" t="s">
        <v>9741</v>
      </c>
      <c r="C464" s="43" t="s">
        <v>10202</v>
      </c>
      <c r="D464" s="43" t="s">
        <v>2628</v>
      </c>
      <c r="E464" s="44" t="s">
        <v>10203</v>
      </c>
    </row>
    <row r="465" spans="1:5" ht="48" x14ac:dyDescent="0.2">
      <c r="A465" s="43" t="s">
        <v>9740</v>
      </c>
      <c r="B465" s="43" t="s">
        <v>9741</v>
      </c>
      <c r="C465" s="43" t="s">
        <v>10204</v>
      </c>
      <c r="D465" s="43" t="s">
        <v>2631</v>
      </c>
      <c r="E465" s="44" t="s">
        <v>10205</v>
      </c>
    </row>
    <row r="466" spans="1:5" ht="48" x14ac:dyDescent="0.2">
      <c r="A466" s="43" t="s">
        <v>9740</v>
      </c>
      <c r="B466" s="43" t="s">
        <v>9741</v>
      </c>
      <c r="C466" s="43" t="s">
        <v>10206</v>
      </c>
      <c r="D466" s="43" t="s">
        <v>8790</v>
      </c>
      <c r="E466" s="44" t="s">
        <v>10207</v>
      </c>
    </row>
    <row r="467" spans="1:5" ht="80" x14ac:dyDescent="0.2">
      <c r="A467" s="43" t="s">
        <v>9740</v>
      </c>
      <c r="B467" s="43" t="s">
        <v>9741</v>
      </c>
      <c r="C467" s="43" t="s">
        <v>9273</v>
      </c>
      <c r="D467" s="43" t="s">
        <v>2634</v>
      </c>
      <c r="E467" s="44" t="s">
        <v>9274</v>
      </c>
    </row>
    <row r="468" spans="1:5" ht="64" x14ac:dyDescent="0.2">
      <c r="A468" s="43" t="s">
        <v>9740</v>
      </c>
      <c r="B468" s="43" t="s">
        <v>9741</v>
      </c>
      <c r="C468" s="43" t="s">
        <v>10208</v>
      </c>
      <c r="D468" s="43" t="s">
        <v>10209</v>
      </c>
      <c r="E468" s="44" t="s">
        <v>10210</v>
      </c>
    </row>
    <row r="469" spans="1:5" ht="96" x14ac:dyDescent="0.2">
      <c r="A469" s="43" t="s">
        <v>9740</v>
      </c>
      <c r="B469" s="43" t="s">
        <v>9741</v>
      </c>
      <c r="C469" s="43" t="s">
        <v>10211</v>
      </c>
      <c r="D469" s="43" t="s">
        <v>6882</v>
      </c>
      <c r="E469" s="44" t="s">
        <v>10212</v>
      </c>
    </row>
    <row r="470" spans="1:5" ht="80" x14ac:dyDescent="0.2">
      <c r="A470" s="43" t="s">
        <v>9740</v>
      </c>
      <c r="B470" s="43" t="s">
        <v>9741</v>
      </c>
      <c r="C470" s="43" t="s">
        <v>10213</v>
      </c>
      <c r="D470" s="43" t="s">
        <v>6884</v>
      </c>
      <c r="E470" s="44" t="s">
        <v>10214</v>
      </c>
    </row>
    <row r="471" spans="1:5" ht="16" x14ac:dyDescent="0.2">
      <c r="A471" s="43" t="s">
        <v>9740</v>
      </c>
      <c r="B471" s="43" t="s">
        <v>9741</v>
      </c>
      <c r="C471" s="43" t="s">
        <v>10215</v>
      </c>
      <c r="D471" s="43" t="s">
        <v>10216</v>
      </c>
      <c r="E471" s="44" t="s">
        <v>10217</v>
      </c>
    </row>
    <row r="472" spans="1:5" ht="48" x14ac:dyDescent="0.2">
      <c r="A472" s="43" t="s">
        <v>9740</v>
      </c>
      <c r="B472" s="43" t="s">
        <v>9741</v>
      </c>
      <c r="C472" s="43" t="s">
        <v>10218</v>
      </c>
      <c r="D472" s="43" t="s">
        <v>10219</v>
      </c>
      <c r="E472" s="44" t="s">
        <v>10220</v>
      </c>
    </row>
    <row r="473" spans="1:5" ht="32" x14ac:dyDescent="0.2">
      <c r="A473" s="43" t="s">
        <v>9740</v>
      </c>
      <c r="B473" s="43" t="s">
        <v>9741</v>
      </c>
      <c r="C473" s="43" t="s">
        <v>10221</v>
      </c>
      <c r="D473" s="43" t="s">
        <v>2645</v>
      </c>
      <c r="E473" s="44" t="s">
        <v>10222</v>
      </c>
    </row>
    <row r="474" spans="1:5" ht="48" x14ac:dyDescent="0.2">
      <c r="A474" s="43" t="s">
        <v>9740</v>
      </c>
      <c r="B474" s="43" t="s">
        <v>9741</v>
      </c>
      <c r="C474" s="43" t="s">
        <v>10223</v>
      </c>
      <c r="D474" s="43" t="s">
        <v>6887</v>
      </c>
      <c r="E474" s="44" t="s">
        <v>10224</v>
      </c>
    </row>
    <row r="475" spans="1:5" ht="48" x14ac:dyDescent="0.2">
      <c r="A475" s="43" t="s">
        <v>9740</v>
      </c>
      <c r="B475" s="43" t="s">
        <v>9741</v>
      </c>
      <c r="C475" s="43" t="s">
        <v>10225</v>
      </c>
      <c r="D475" s="43" t="s">
        <v>2649</v>
      </c>
      <c r="E475" s="44" t="s">
        <v>10226</v>
      </c>
    </row>
    <row r="476" spans="1:5" ht="32" x14ac:dyDescent="0.2">
      <c r="A476" s="43" t="s">
        <v>9740</v>
      </c>
      <c r="B476" s="43" t="s">
        <v>9741</v>
      </c>
      <c r="C476" s="43" t="s">
        <v>10227</v>
      </c>
      <c r="D476" s="43" t="s">
        <v>2652</v>
      </c>
      <c r="E476" s="44" t="s">
        <v>10228</v>
      </c>
    </row>
    <row r="477" spans="1:5" ht="32" x14ac:dyDescent="0.2">
      <c r="A477" s="43" t="s">
        <v>9740</v>
      </c>
      <c r="B477" s="43" t="s">
        <v>9741</v>
      </c>
      <c r="C477" s="43" t="s">
        <v>10229</v>
      </c>
      <c r="D477" s="43" t="s">
        <v>6895</v>
      </c>
      <c r="E477" s="44" t="s">
        <v>10230</v>
      </c>
    </row>
    <row r="478" spans="1:5" ht="32" x14ac:dyDescent="0.2">
      <c r="A478" s="43" t="s">
        <v>9740</v>
      </c>
      <c r="B478" s="43" t="s">
        <v>9741</v>
      </c>
      <c r="C478" s="43" t="s">
        <v>10231</v>
      </c>
      <c r="D478" s="43" t="s">
        <v>2656</v>
      </c>
      <c r="E478" s="44" t="s">
        <v>10232</v>
      </c>
    </row>
    <row r="479" spans="1:5" ht="48" x14ac:dyDescent="0.2">
      <c r="A479" s="43" t="s">
        <v>9740</v>
      </c>
      <c r="B479" s="43" t="s">
        <v>9741</v>
      </c>
      <c r="C479" s="43" t="s">
        <v>10233</v>
      </c>
      <c r="D479" s="43" t="s">
        <v>2658</v>
      </c>
      <c r="E479" s="44" t="s">
        <v>10234</v>
      </c>
    </row>
    <row r="480" spans="1:5" ht="48" x14ac:dyDescent="0.2">
      <c r="A480" s="43" t="s">
        <v>9740</v>
      </c>
      <c r="B480" s="43" t="s">
        <v>9741</v>
      </c>
      <c r="C480" s="43" t="s">
        <v>10235</v>
      </c>
      <c r="D480" s="43" t="s">
        <v>2661</v>
      </c>
      <c r="E480" s="44" t="s">
        <v>10236</v>
      </c>
    </row>
    <row r="481" spans="1:5" ht="32" x14ac:dyDescent="0.2">
      <c r="A481" s="43" t="s">
        <v>9740</v>
      </c>
      <c r="B481" s="43" t="s">
        <v>9741</v>
      </c>
      <c r="C481" s="43" t="s">
        <v>10237</v>
      </c>
      <c r="D481" s="43" t="s">
        <v>2662</v>
      </c>
      <c r="E481" s="44" t="s">
        <v>10238</v>
      </c>
    </row>
    <row r="482" spans="1:5" ht="48" x14ac:dyDescent="0.2">
      <c r="A482" s="43" t="s">
        <v>9740</v>
      </c>
      <c r="B482" s="43" t="s">
        <v>9741</v>
      </c>
      <c r="C482" s="43" t="s">
        <v>10239</v>
      </c>
      <c r="D482" s="43" t="s">
        <v>2664</v>
      </c>
      <c r="E482" s="44" t="s">
        <v>10240</v>
      </c>
    </row>
    <row r="483" spans="1:5" ht="32" x14ac:dyDescent="0.2">
      <c r="A483" s="43" t="s">
        <v>9740</v>
      </c>
      <c r="B483" s="43" t="s">
        <v>9741</v>
      </c>
      <c r="C483" s="43" t="s">
        <v>10241</v>
      </c>
      <c r="D483" s="43" t="s">
        <v>2666</v>
      </c>
      <c r="E483" s="44" t="s">
        <v>10242</v>
      </c>
    </row>
    <row r="484" spans="1:5" ht="64" x14ac:dyDescent="0.2">
      <c r="A484" s="43" t="s">
        <v>9740</v>
      </c>
      <c r="B484" s="43" t="s">
        <v>9741</v>
      </c>
      <c r="C484" s="43" t="s">
        <v>10243</v>
      </c>
      <c r="D484" s="43" t="s">
        <v>10244</v>
      </c>
      <c r="E484" s="44" t="s">
        <v>10245</v>
      </c>
    </row>
    <row r="485" spans="1:5" ht="64" x14ac:dyDescent="0.2">
      <c r="A485" s="43" t="s">
        <v>9740</v>
      </c>
      <c r="B485" s="43" t="s">
        <v>9741</v>
      </c>
      <c r="C485" s="43" t="s">
        <v>10243</v>
      </c>
      <c r="D485" s="43" t="s">
        <v>2668</v>
      </c>
      <c r="E485" s="44" t="s">
        <v>10245</v>
      </c>
    </row>
    <row r="486" spans="1:5" ht="80" x14ac:dyDescent="0.2">
      <c r="A486" s="43" t="s">
        <v>9740</v>
      </c>
      <c r="B486" s="43" t="s">
        <v>9741</v>
      </c>
      <c r="C486" s="43" t="s">
        <v>10246</v>
      </c>
      <c r="D486" s="43" t="s">
        <v>2672</v>
      </c>
      <c r="E486" s="44" t="s">
        <v>10247</v>
      </c>
    </row>
    <row r="487" spans="1:5" ht="80" x14ac:dyDescent="0.2">
      <c r="A487" s="43" t="s">
        <v>9740</v>
      </c>
      <c r="B487" s="43" t="s">
        <v>9741</v>
      </c>
      <c r="C487" s="43" t="s">
        <v>10248</v>
      </c>
      <c r="D487" s="43" t="s">
        <v>592</v>
      </c>
      <c r="E487" s="44" t="s">
        <v>10249</v>
      </c>
    </row>
    <row r="488" spans="1:5" ht="48" x14ac:dyDescent="0.2">
      <c r="A488" s="43" t="s">
        <v>9740</v>
      </c>
      <c r="B488" s="43" t="s">
        <v>9741</v>
      </c>
      <c r="C488" s="43" t="s">
        <v>10250</v>
      </c>
      <c r="D488" s="43" t="s">
        <v>2677</v>
      </c>
      <c r="E488" s="44" t="s">
        <v>10251</v>
      </c>
    </row>
    <row r="489" spans="1:5" ht="64" x14ac:dyDescent="0.2">
      <c r="A489" s="43" t="s">
        <v>9740</v>
      </c>
      <c r="B489" s="43" t="s">
        <v>9741</v>
      </c>
      <c r="C489" s="43" t="s">
        <v>9278</v>
      </c>
      <c r="D489" s="43" t="s">
        <v>2681</v>
      </c>
      <c r="E489" s="44" t="s">
        <v>9279</v>
      </c>
    </row>
    <row r="490" spans="1:5" ht="64" x14ac:dyDescent="0.2">
      <c r="A490" s="43" t="s">
        <v>9740</v>
      </c>
      <c r="B490" s="43" t="s">
        <v>9741</v>
      </c>
      <c r="C490" s="43" t="s">
        <v>10252</v>
      </c>
      <c r="D490" s="43" t="s">
        <v>2686</v>
      </c>
      <c r="E490" s="44" t="s">
        <v>10253</v>
      </c>
    </row>
    <row r="491" spans="1:5" ht="32" x14ac:dyDescent="0.2">
      <c r="A491" s="43" t="s">
        <v>9740</v>
      </c>
      <c r="B491" s="43" t="s">
        <v>9741</v>
      </c>
      <c r="C491" s="43" t="s">
        <v>10254</v>
      </c>
      <c r="D491" s="43" t="s">
        <v>2696</v>
      </c>
      <c r="E491" s="44" t="s">
        <v>10255</v>
      </c>
    </row>
    <row r="492" spans="1:5" ht="64" x14ac:dyDescent="0.2">
      <c r="A492" s="43" t="s">
        <v>9740</v>
      </c>
      <c r="B492" s="43" t="s">
        <v>9741</v>
      </c>
      <c r="C492" s="43" t="s">
        <v>10256</v>
      </c>
      <c r="D492" s="43" t="s">
        <v>10257</v>
      </c>
      <c r="E492" s="44" t="s">
        <v>10258</v>
      </c>
    </row>
    <row r="493" spans="1:5" ht="48" x14ac:dyDescent="0.2">
      <c r="A493" s="43" t="s">
        <v>9740</v>
      </c>
      <c r="B493" s="43" t="s">
        <v>9741</v>
      </c>
      <c r="C493" s="43" t="s">
        <v>10259</v>
      </c>
      <c r="D493" s="43" t="s">
        <v>2701</v>
      </c>
      <c r="E493" s="44" t="s">
        <v>10260</v>
      </c>
    </row>
    <row r="494" spans="1:5" ht="48" x14ac:dyDescent="0.2">
      <c r="A494" s="43" t="s">
        <v>9740</v>
      </c>
      <c r="B494" s="43" t="s">
        <v>9741</v>
      </c>
      <c r="C494" s="43" t="s">
        <v>10261</v>
      </c>
      <c r="D494" s="43" t="s">
        <v>10262</v>
      </c>
      <c r="E494" s="44" t="s">
        <v>10263</v>
      </c>
    </row>
    <row r="495" spans="1:5" ht="32" x14ac:dyDescent="0.2">
      <c r="A495" s="43" t="s">
        <v>9740</v>
      </c>
      <c r="B495" s="43" t="s">
        <v>9741</v>
      </c>
      <c r="C495" s="43" t="s">
        <v>10264</v>
      </c>
      <c r="D495" s="43" t="s">
        <v>2704</v>
      </c>
      <c r="E495" s="44" t="s">
        <v>10265</v>
      </c>
    </row>
    <row r="496" spans="1:5" ht="64" x14ac:dyDescent="0.2">
      <c r="A496" s="43" t="s">
        <v>9740</v>
      </c>
      <c r="B496" s="43" t="s">
        <v>9741</v>
      </c>
      <c r="C496" s="43" t="s">
        <v>10266</v>
      </c>
      <c r="D496" s="43" t="s">
        <v>2711</v>
      </c>
      <c r="E496" s="44" t="s">
        <v>10267</v>
      </c>
    </row>
    <row r="497" spans="1:5" ht="32" x14ac:dyDescent="0.2">
      <c r="A497" s="43" t="s">
        <v>9740</v>
      </c>
      <c r="B497" s="43" t="s">
        <v>9741</v>
      </c>
      <c r="C497" s="43" t="s">
        <v>10268</v>
      </c>
      <c r="D497" s="43" t="s">
        <v>2717</v>
      </c>
      <c r="E497" s="44" t="s">
        <v>10269</v>
      </c>
    </row>
    <row r="498" spans="1:5" ht="32" x14ac:dyDescent="0.2">
      <c r="A498" s="43" t="s">
        <v>9740</v>
      </c>
      <c r="B498" s="43" t="s">
        <v>9741</v>
      </c>
      <c r="C498" s="43" t="s">
        <v>10270</v>
      </c>
      <c r="D498" s="43" t="s">
        <v>2721</v>
      </c>
      <c r="E498" s="44" t="s">
        <v>10271</v>
      </c>
    </row>
    <row r="499" spans="1:5" ht="16" x14ac:dyDescent="0.2">
      <c r="A499" s="43" t="s">
        <v>9740</v>
      </c>
      <c r="B499" s="43" t="s">
        <v>9741</v>
      </c>
      <c r="C499" s="43" t="s">
        <v>10272</v>
      </c>
      <c r="D499" s="43" t="s">
        <v>2725</v>
      </c>
      <c r="E499" s="44" t="s">
        <v>10273</v>
      </c>
    </row>
    <row r="500" spans="1:5" ht="32" x14ac:dyDescent="0.2">
      <c r="A500" s="43" t="s">
        <v>9740</v>
      </c>
      <c r="B500" s="43" t="s">
        <v>9741</v>
      </c>
      <c r="C500" s="43" t="s">
        <v>9280</v>
      </c>
      <c r="D500" s="43" t="s">
        <v>2729</v>
      </c>
      <c r="E500" s="44" t="s">
        <v>9281</v>
      </c>
    </row>
    <row r="501" spans="1:5" ht="96" x14ac:dyDescent="0.2">
      <c r="A501" s="43" t="s">
        <v>9740</v>
      </c>
      <c r="B501" s="43" t="s">
        <v>9741</v>
      </c>
      <c r="C501" s="43" t="s">
        <v>10274</v>
      </c>
      <c r="D501" s="43" t="s">
        <v>2732</v>
      </c>
      <c r="E501" s="44" t="s">
        <v>10275</v>
      </c>
    </row>
    <row r="502" spans="1:5" ht="48" x14ac:dyDescent="0.2">
      <c r="A502" s="43" t="s">
        <v>9740</v>
      </c>
      <c r="B502" s="43" t="s">
        <v>9741</v>
      </c>
      <c r="C502" s="43" t="s">
        <v>9282</v>
      </c>
      <c r="D502" s="43" t="s">
        <v>2735</v>
      </c>
      <c r="E502" s="44" t="s">
        <v>9283</v>
      </c>
    </row>
    <row r="503" spans="1:5" ht="64" x14ac:dyDescent="0.2">
      <c r="A503" s="43" t="s">
        <v>9740</v>
      </c>
      <c r="B503" s="43" t="s">
        <v>9741</v>
      </c>
      <c r="C503" s="43" t="s">
        <v>10276</v>
      </c>
      <c r="D503" s="43" t="s">
        <v>2741</v>
      </c>
      <c r="E503" s="44" t="s">
        <v>10277</v>
      </c>
    </row>
    <row r="504" spans="1:5" ht="64" x14ac:dyDescent="0.2">
      <c r="A504" s="43" t="s">
        <v>9740</v>
      </c>
      <c r="B504" s="43" t="s">
        <v>9741</v>
      </c>
      <c r="C504" s="43" t="s">
        <v>9284</v>
      </c>
      <c r="D504" s="43" t="s">
        <v>10278</v>
      </c>
      <c r="E504" s="44" t="s">
        <v>9285</v>
      </c>
    </row>
    <row r="505" spans="1:5" ht="80" x14ac:dyDescent="0.2">
      <c r="A505" s="43" t="s">
        <v>9740</v>
      </c>
      <c r="B505" s="43" t="s">
        <v>9741</v>
      </c>
      <c r="C505" s="43" t="s">
        <v>10279</v>
      </c>
      <c r="D505" s="43" t="s">
        <v>2747</v>
      </c>
      <c r="E505" s="44" t="s">
        <v>10280</v>
      </c>
    </row>
    <row r="506" spans="1:5" ht="96" x14ac:dyDescent="0.2">
      <c r="A506" s="43" t="s">
        <v>9740</v>
      </c>
      <c r="B506" s="43" t="s">
        <v>9741</v>
      </c>
      <c r="C506" s="43" t="s">
        <v>10281</v>
      </c>
      <c r="D506" s="43" t="s">
        <v>2752</v>
      </c>
      <c r="E506" s="44" t="s">
        <v>10282</v>
      </c>
    </row>
    <row r="507" spans="1:5" ht="144" x14ac:dyDescent="0.2">
      <c r="A507" s="43" t="s">
        <v>9740</v>
      </c>
      <c r="B507" s="43" t="s">
        <v>9741</v>
      </c>
      <c r="C507" s="43" t="s">
        <v>10283</v>
      </c>
      <c r="D507" s="43" t="s">
        <v>2756</v>
      </c>
      <c r="E507" s="44" t="s">
        <v>10284</v>
      </c>
    </row>
    <row r="508" spans="1:5" ht="80" x14ac:dyDescent="0.2">
      <c r="A508" s="43" t="s">
        <v>9740</v>
      </c>
      <c r="B508" s="43" t="s">
        <v>9741</v>
      </c>
      <c r="C508" s="43" t="s">
        <v>10285</v>
      </c>
      <c r="D508" s="43" t="s">
        <v>2803</v>
      </c>
      <c r="E508" s="44" t="s">
        <v>10286</v>
      </c>
    </row>
    <row r="509" spans="1:5" ht="48" x14ac:dyDescent="0.2">
      <c r="A509" s="43" t="s">
        <v>9740</v>
      </c>
      <c r="B509" s="43" t="s">
        <v>9741</v>
      </c>
      <c r="C509" s="43" t="s">
        <v>10287</v>
      </c>
      <c r="D509" s="43" t="s">
        <v>10288</v>
      </c>
      <c r="E509" s="44" t="s">
        <v>10289</v>
      </c>
    </row>
    <row r="510" spans="1:5" ht="96" x14ac:dyDescent="0.2">
      <c r="A510" s="43" t="s">
        <v>9740</v>
      </c>
      <c r="B510" s="43" t="s">
        <v>9741</v>
      </c>
      <c r="C510" s="43" t="s">
        <v>10290</v>
      </c>
      <c r="D510" s="43" t="s">
        <v>2769</v>
      </c>
      <c r="E510" s="44" t="s">
        <v>10291</v>
      </c>
    </row>
    <row r="511" spans="1:5" ht="80" x14ac:dyDescent="0.2">
      <c r="A511" s="43" t="s">
        <v>9740</v>
      </c>
      <c r="B511" s="43" t="s">
        <v>9741</v>
      </c>
      <c r="C511" s="43" t="s">
        <v>10292</v>
      </c>
      <c r="D511" s="43" t="s">
        <v>2778</v>
      </c>
      <c r="E511" s="44" t="s">
        <v>10293</v>
      </c>
    </row>
    <row r="512" spans="1:5" ht="64" x14ac:dyDescent="0.2">
      <c r="A512" s="43" t="s">
        <v>9740</v>
      </c>
      <c r="B512" s="43" t="s">
        <v>9741</v>
      </c>
      <c r="C512" s="43" t="s">
        <v>10294</v>
      </c>
      <c r="D512" s="43" t="s">
        <v>2786</v>
      </c>
      <c r="E512" s="44" t="s">
        <v>10295</v>
      </c>
    </row>
    <row r="513" spans="1:5" ht="64" x14ac:dyDescent="0.2">
      <c r="A513" s="43" t="s">
        <v>9740</v>
      </c>
      <c r="B513" s="43" t="s">
        <v>9741</v>
      </c>
      <c r="C513" s="43" t="s">
        <v>10296</v>
      </c>
      <c r="D513" s="43" t="s">
        <v>10297</v>
      </c>
      <c r="E513" s="44" t="s">
        <v>10298</v>
      </c>
    </row>
    <row r="514" spans="1:5" ht="48" x14ac:dyDescent="0.2">
      <c r="A514" s="43" t="s">
        <v>9740</v>
      </c>
      <c r="B514" s="43" t="s">
        <v>9741</v>
      </c>
      <c r="C514" s="43" t="s">
        <v>10299</v>
      </c>
      <c r="D514" s="43" t="s">
        <v>2789</v>
      </c>
      <c r="E514" s="44" t="s">
        <v>10300</v>
      </c>
    </row>
    <row r="515" spans="1:5" ht="48" x14ac:dyDescent="0.2">
      <c r="A515" s="43" t="s">
        <v>9740</v>
      </c>
      <c r="B515" s="43" t="s">
        <v>9741</v>
      </c>
      <c r="C515" s="43" t="s">
        <v>10301</v>
      </c>
      <c r="D515" s="43" t="s">
        <v>10302</v>
      </c>
      <c r="E515" s="44" t="s">
        <v>10303</v>
      </c>
    </row>
    <row r="516" spans="1:5" ht="48" x14ac:dyDescent="0.2">
      <c r="A516" s="43" t="s">
        <v>9740</v>
      </c>
      <c r="B516" s="43" t="s">
        <v>9741</v>
      </c>
      <c r="C516" s="43" t="s">
        <v>10301</v>
      </c>
      <c r="D516" s="43" t="s">
        <v>10304</v>
      </c>
      <c r="E516" s="44" t="s">
        <v>10303</v>
      </c>
    </row>
    <row r="517" spans="1:5" ht="80" x14ac:dyDescent="0.2">
      <c r="A517" s="43" t="s">
        <v>9740</v>
      </c>
      <c r="B517" s="43" t="s">
        <v>9741</v>
      </c>
      <c r="C517" s="43" t="s">
        <v>10305</v>
      </c>
      <c r="D517" s="43" t="s">
        <v>2796</v>
      </c>
      <c r="E517" s="44" t="s">
        <v>10306</v>
      </c>
    </row>
    <row r="518" spans="1:5" ht="64" x14ac:dyDescent="0.2">
      <c r="A518" s="43" t="s">
        <v>9740</v>
      </c>
      <c r="B518" s="43" t="s">
        <v>9741</v>
      </c>
      <c r="C518" s="43" t="s">
        <v>10307</v>
      </c>
      <c r="D518" s="43" t="s">
        <v>10308</v>
      </c>
      <c r="E518" s="44" t="s">
        <v>10309</v>
      </c>
    </row>
    <row r="519" spans="1:5" ht="64" x14ac:dyDescent="0.2">
      <c r="A519" s="43" t="s">
        <v>9740</v>
      </c>
      <c r="B519" s="43" t="s">
        <v>9741</v>
      </c>
      <c r="C519" s="43" t="s">
        <v>10307</v>
      </c>
      <c r="D519" s="43" t="s">
        <v>10310</v>
      </c>
      <c r="E519" s="44" t="s">
        <v>10309</v>
      </c>
    </row>
    <row r="520" spans="1:5" ht="80" x14ac:dyDescent="0.2">
      <c r="A520" s="43" t="s">
        <v>9740</v>
      </c>
      <c r="B520" s="43" t="s">
        <v>9741</v>
      </c>
      <c r="C520" s="43" t="s">
        <v>10311</v>
      </c>
      <c r="D520" s="43" t="s">
        <v>2803</v>
      </c>
      <c r="E520" s="44" t="s">
        <v>10312</v>
      </c>
    </row>
    <row r="521" spans="1:5" ht="80" x14ac:dyDescent="0.2">
      <c r="A521" s="43" t="s">
        <v>9740</v>
      </c>
      <c r="B521" s="43" t="s">
        <v>9741</v>
      </c>
      <c r="C521" s="43" t="s">
        <v>10313</v>
      </c>
      <c r="D521" s="43" t="s">
        <v>2769</v>
      </c>
      <c r="E521" s="44" t="s">
        <v>10314</v>
      </c>
    </row>
    <row r="522" spans="1:5" ht="80" x14ac:dyDescent="0.2">
      <c r="A522" s="43" t="s">
        <v>9740</v>
      </c>
      <c r="B522" s="43" t="s">
        <v>9741</v>
      </c>
      <c r="C522" s="43" t="s">
        <v>10315</v>
      </c>
      <c r="D522" s="43" t="s">
        <v>2773</v>
      </c>
      <c r="E522" s="44" t="s">
        <v>10316</v>
      </c>
    </row>
    <row r="523" spans="1:5" ht="80" x14ac:dyDescent="0.2">
      <c r="A523" s="43" t="s">
        <v>9740</v>
      </c>
      <c r="B523" s="43" t="s">
        <v>9741</v>
      </c>
      <c r="C523" s="43" t="s">
        <v>10317</v>
      </c>
      <c r="D523" s="43" t="s">
        <v>2810</v>
      </c>
      <c r="E523" s="44" t="s">
        <v>10318</v>
      </c>
    </row>
    <row r="524" spans="1:5" ht="64" x14ac:dyDescent="0.2">
      <c r="A524" s="43" t="s">
        <v>9740</v>
      </c>
      <c r="B524" s="43" t="s">
        <v>9741</v>
      </c>
      <c r="C524" s="43" t="s">
        <v>10319</v>
      </c>
      <c r="D524" s="43" t="s">
        <v>6966</v>
      </c>
      <c r="E524" s="44" t="s">
        <v>10320</v>
      </c>
    </row>
    <row r="525" spans="1:5" ht="64" x14ac:dyDescent="0.2">
      <c r="A525" s="43" t="s">
        <v>9740</v>
      </c>
      <c r="B525" s="43" t="s">
        <v>9741</v>
      </c>
      <c r="C525" s="43" t="s">
        <v>10321</v>
      </c>
      <c r="D525" s="43" t="s">
        <v>6969</v>
      </c>
      <c r="E525" s="44" t="s">
        <v>10322</v>
      </c>
    </row>
    <row r="526" spans="1:5" ht="80" x14ac:dyDescent="0.2">
      <c r="A526" s="43" t="s">
        <v>9740</v>
      </c>
      <c r="B526" s="43" t="s">
        <v>9741</v>
      </c>
      <c r="C526" s="43" t="s">
        <v>10323</v>
      </c>
      <c r="D526" s="43" t="s">
        <v>2816</v>
      </c>
      <c r="E526" s="44" t="s">
        <v>10324</v>
      </c>
    </row>
    <row r="527" spans="1:5" ht="80" x14ac:dyDescent="0.2">
      <c r="A527" s="43" t="s">
        <v>9740</v>
      </c>
      <c r="B527" s="43" t="s">
        <v>9741</v>
      </c>
      <c r="C527" s="43" t="s">
        <v>10325</v>
      </c>
      <c r="D527" s="43" t="s">
        <v>2820</v>
      </c>
      <c r="E527" s="44" t="s">
        <v>10326</v>
      </c>
    </row>
    <row r="528" spans="1:5" ht="48" x14ac:dyDescent="0.2">
      <c r="A528" s="43" t="s">
        <v>9740</v>
      </c>
      <c r="B528" s="43" t="s">
        <v>9741</v>
      </c>
      <c r="C528" s="43" t="s">
        <v>10327</v>
      </c>
      <c r="D528" s="43" t="s">
        <v>599</v>
      </c>
      <c r="E528" s="44" t="s">
        <v>10328</v>
      </c>
    </row>
    <row r="529" spans="1:5" ht="32" x14ac:dyDescent="0.2">
      <c r="A529" s="43" t="s">
        <v>9740</v>
      </c>
      <c r="B529" s="43" t="s">
        <v>9741</v>
      </c>
      <c r="C529" s="43" t="s">
        <v>10329</v>
      </c>
      <c r="D529" s="43" t="s">
        <v>2826</v>
      </c>
      <c r="E529" s="44" t="s">
        <v>10330</v>
      </c>
    </row>
    <row r="530" spans="1:5" ht="32" x14ac:dyDescent="0.2">
      <c r="A530" s="43" t="s">
        <v>9740</v>
      </c>
      <c r="B530" s="43" t="s">
        <v>9741</v>
      </c>
      <c r="C530" s="43" t="s">
        <v>10331</v>
      </c>
      <c r="D530" s="43" t="s">
        <v>2830</v>
      </c>
      <c r="E530" s="44" t="s">
        <v>10332</v>
      </c>
    </row>
    <row r="531" spans="1:5" ht="32" x14ac:dyDescent="0.2">
      <c r="A531" s="43" t="s">
        <v>9740</v>
      </c>
      <c r="B531" s="43" t="s">
        <v>9741</v>
      </c>
      <c r="C531" s="43" t="s">
        <v>10333</v>
      </c>
      <c r="D531" s="43" t="s">
        <v>2838</v>
      </c>
      <c r="E531" s="44" t="s">
        <v>10334</v>
      </c>
    </row>
    <row r="532" spans="1:5" ht="32" x14ac:dyDescent="0.2">
      <c r="A532" s="43" t="s">
        <v>9740</v>
      </c>
      <c r="B532" s="43" t="s">
        <v>9741</v>
      </c>
      <c r="C532" s="43" t="s">
        <v>10335</v>
      </c>
      <c r="D532" s="43" t="s">
        <v>2842</v>
      </c>
      <c r="E532" s="44" t="s">
        <v>10336</v>
      </c>
    </row>
    <row r="533" spans="1:5" ht="64" x14ac:dyDescent="0.2">
      <c r="A533" s="43" t="s">
        <v>9740</v>
      </c>
      <c r="B533" s="43" t="s">
        <v>9741</v>
      </c>
      <c r="C533" s="43" t="s">
        <v>10337</v>
      </c>
      <c r="D533" s="43" t="s">
        <v>2846</v>
      </c>
      <c r="E533" s="44" t="s">
        <v>10338</v>
      </c>
    </row>
    <row r="534" spans="1:5" ht="48" x14ac:dyDescent="0.2">
      <c r="A534" s="43" t="s">
        <v>9740</v>
      </c>
      <c r="B534" s="43" t="s">
        <v>9741</v>
      </c>
      <c r="C534" s="43" t="s">
        <v>10339</v>
      </c>
      <c r="D534" s="43" t="s">
        <v>10340</v>
      </c>
      <c r="E534" s="44" t="s">
        <v>10341</v>
      </c>
    </row>
    <row r="535" spans="1:5" ht="112" x14ac:dyDescent="0.2">
      <c r="A535" s="43" t="s">
        <v>9740</v>
      </c>
      <c r="B535" s="43" t="s">
        <v>9741</v>
      </c>
      <c r="C535" s="43" t="s">
        <v>10342</v>
      </c>
      <c r="D535" s="43" t="s">
        <v>2855</v>
      </c>
      <c r="E535" s="44" t="s">
        <v>10343</v>
      </c>
    </row>
    <row r="536" spans="1:5" ht="48" x14ac:dyDescent="0.2">
      <c r="A536" s="43" t="s">
        <v>9740</v>
      </c>
      <c r="B536" s="43" t="s">
        <v>9741</v>
      </c>
      <c r="C536" s="43" t="s">
        <v>10344</v>
      </c>
      <c r="D536" s="43" t="s">
        <v>10345</v>
      </c>
      <c r="E536" s="44" t="s">
        <v>10346</v>
      </c>
    </row>
    <row r="537" spans="1:5" ht="48" x14ac:dyDescent="0.2">
      <c r="A537" s="43" t="s">
        <v>9740</v>
      </c>
      <c r="B537" s="43" t="s">
        <v>9741</v>
      </c>
      <c r="C537" s="43" t="s">
        <v>10347</v>
      </c>
      <c r="D537" s="43" t="s">
        <v>2858</v>
      </c>
      <c r="E537" s="44" t="s">
        <v>10348</v>
      </c>
    </row>
    <row r="538" spans="1:5" ht="48" x14ac:dyDescent="0.2">
      <c r="A538" s="43" t="s">
        <v>9740</v>
      </c>
      <c r="B538" s="43" t="s">
        <v>9741</v>
      </c>
      <c r="C538" s="43" t="s">
        <v>10349</v>
      </c>
      <c r="D538" s="43" t="s">
        <v>7001</v>
      </c>
      <c r="E538" s="44" t="s">
        <v>10350</v>
      </c>
    </row>
    <row r="539" spans="1:5" ht="48" x14ac:dyDescent="0.2">
      <c r="A539" s="43" t="s">
        <v>9740</v>
      </c>
      <c r="B539" s="43" t="s">
        <v>9741</v>
      </c>
      <c r="C539" s="43" t="s">
        <v>10351</v>
      </c>
      <c r="D539" s="43" t="s">
        <v>7005</v>
      </c>
      <c r="E539" s="44" t="s">
        <v>10352</v>
      </c>
    </row>
    <row r="540" spans="1:5" ht="80" x14ac:dyDescent="0.2">
      <c r="A540" s="43" t="s">
        <v>9740</v>
      </c>
      <c r="B540" s="43" t="s">
        <v>9741</v>
      </c>
      <c r="C540" s="43" t="s">
        <v>10353</v>
      </c>
      <c r="D540" s="43" t="s">
        <v>10354</v>
      </c>
      <c r="E540" s="44" t="s">
        <v>10355</v>
      </c>
    </row>
    <row r="541" spans="1:5" ht="48" x14ac:dyDescent="0.2">
      <c r="A541" s="43" t="s">
        <v>9740</v>
      </c>
      <c r="B541" s="43" t="s">
        <v>9741</v>
      </c>
      <c r="C541" s="43" t="s">
        <v>10356</v>
      </c>
      <c r="D541" s="43" t="s">
        <v>2874</v>
      </c>
      <c r="E541" s="44" t="s">
        <v>10357</v>
      </c>
    </row>
    <row r="542" spans="1:5" ht="80" x14ac:dyDescent="0.2">
      <c r="A542" s="43" t="s">
        <v>9740</v>
      </c>
      <c r="B542" s="43" t="s">
        <v>9741</v>
      </c>
      <c r="C542" s="43" t="s">
        <v>10358</v>
      </c>
      <c r="D542" s="43" t="s">
        <v>10359</v>
      </c>
      <c r="E542" s="44" t="s">
        <v>10360</v>
      </c>
    </row>
    <row r="543" spans="1:5" ht="48" x14ac:dyDescent="0.2">
      <c r="A543" s="43" t="s">
        <v>9740</v>
      </c>
      <c r="B543" s="43" t="s">
        <v>9741</v>
      </c>
      <c r="C543" s="43" t="s">
        <v>10361</v>
      </c>
      <c r="D543" s="43" t="s">
        <v>2878</v>
      </c>
      <c r="E543" s="44" t="s">
        <v>10362</v>
      </c>
    </row>
    <row r="544" spans="1:5" ht="32" x14ac:dyDescent="0.2">
      <c r="A544" s="43" t="s">
        <v>9740</v>
      </c>
      <c r="B544" s="43" t="s">
        <v>9741</v>
      </c>
      <c r="C544" s="43" t="s">
        <v>10363</v>
      </c>
      <c r="D544" s="43" t="s">
        <v>2880</v>
      </c>
      <c r="E544" s="44" t="s">
        <v>10364</v>
      </c>
    </row>
    <row r="545" spans="1:5" ht="80" x14ac:dyDescent="0.2">
      <c r="A545" s="43" t="s">
        <v>9740</v>
      </c>
      <c r="B545" s="43" t="s">
        <v>9741</v>
      </c>
      <c r="C545" s="43" t="s">
        <v>10365</v>
      </c>
      <c r="D545" s="43" t="s">
        <v>10366</v>
      </c>
      <c r="E545" s="44" t="s">
        <v>10367</v>
      </c>
    </row>
    <row r="546" spans="1:5" ht="64" x14ac:dyDescent="0.2">
      <c r="A546" s="43" t="s">
        <v>9740</v>
      </c>
      <c r="B546" s="43" t="s">
        <v>9741</v>
      </c>
      <c r="C546" s="43" t="s">
        <v>10368</v>
      </c>
      <c r="D546" s="43" t="s">
        <v>10369</v>
      </c>
      <c r="E546" s="44" t="s">
        <v>10370</v>
      </c>
    </row>
    <row r="547" spans="1:5" ht="48" x14ac:dyDescent="0.2">
      <c r="A547" s="43" t="s">
        <v>9740</v>
      </c>
      <c r="B547" s="43" t="s">
        <v>9741</v>
      </c>
      <c r="C547" s="43" t="s">
        <v>10371</v>
      </c>
      <c r="D547" s="43" t="s">
        <v>10372</v>
      </c>
      <c r="E547" s="44" t="s">
        <v>10373</v>
      </c>
    </row>
    <row r="548" spans="1:5" ht="96" x14ac:dyDescent="0.2">
      <c r="A548" s="43" t="s">
        <v>9740</v>
      </c>
      <c r="B548" s="43" t="s">
        <v>9741</v>
      </c>
      <c r="C548" s="43" t="s">
        <v>10374</v>
      </c>
      <c r="D548" s="43" t="s">
        <v>2893</v>
      </c>
      <c r="E548" s="44" t="s">
        <v>10375</v>
      </c>
    </row>
    <row r="549" spans="1:5" ht="64" x14ac:dyDescent="0.2">
      <c r="A549" s="43" t="s">
        <v>9740</v>
      </c>
      <c r="B549" s="43" t="s">
        <v>9741</v>
      </c>
      <c r="C549" s="43" t="s">
        <v>10376</v>
      </c>
      <c r="D549" s="43" t="s">
        <v>273</v>
      </c>
      <c r="E549" s="44" t="s">
        <v>10377</v>
      </c>
    </row>
    <row r="550" spans="1:5" ht="32" x14ac:dyDescent="0.2">
      <c r="A550" s="43" t="s">
        <v>9740</v>
      </c>
      <c r="B550" s="43" t="s">
        <v>9741</v>
      </c>
      <c r="C550" s="43" t="s">
        <v>10378</v>
      </c>
      <c r="D550" s="43" t="s">
        <v>2899</v>
      </c>
      <c r="E550" s="44" t="s">
        <v>10379</v>
      </c>
    </row>
    <row r="551" spans="1:5" ht="64" x14ac:dyDescent="0.2">
      <c r="A551" s="43" t="s">
        <v>9740</v>
      </c>
      <c r="B551" s="43" t="s">
        <v>9741</v>
      </c>
      <c r="C551" s="43" t="s">
        <v>10380</v>
      </c>
      <c r="D551" s="43" t="s">
        <v>10381</v>
      </c>
      <c r="E551" s="44" t="s">
        <v>10382</v>
      </c>
    </row>
    <row r="552" spans="1:5" ht="32" x14ac:dyDescent="0.2">
      <c r="A552" s="43" t="s">
        <v>9740</v>
      </c>
      <c r="B552" s="43" t="s">
        <v>9741</v>
      </c>
      <c r="C552" s="43" t="s">
        <v>10383</v>
      </c>
      <c r="D552" s="43" t="s">
        <v>10384</v>
      </c>
      <c r="E552" s="44" t="s">
        <v>10385</v>
      </c>
    </row>
    <row r="553" spans="1:5" ht="80" x14ac:dyDescent="0.2">
      <c r="A553" s="43" t="s">
        <v>9740</v>
      </c>
      <c r="B553" s="43" t="s">
        <v>9741</v>
      </c>
      <c r="C553" s="43" t="s">
        <v>10386</v>
      </c>
      <c r="D553" s="43" t="s">
        <v>2909</v>
      </c>
      <c r="E553" s="44" t="s">
        <v>10387</v>
      </c>
    </row>
    <row r="554" spans="1:5" ht="64" x14ac:dyDescent="0.2">
      <c r="A554" s="43" t="s">
        <v>9740</v>
      </c>
      <c r="B554" s="43" t="s">
        <v>9741</v>
      </c>
      <c r="C554" s="43" t="s">
        <v>10388</v>
      </c>
      <c r="D554" s="43" t="s">
        <v>2913</v>
      </c>
      <c r="E554" s="44" t="s">
        <v>10389</v>
      </c>
    </row>
    <row r="555" spans="1:5" ht="80" x14ac:dyDescent="0.2">
      <c r="A555" s="43" t="s">
        <v>9740</v>
      </c>
      <c r="B555" s="43" t="s">
        <v>9741</v>
      </c>
      <c r="C555" s="43" t="s">
        <v>10390</v>
      </c>
      <c r="D555" s="43" t="s">
        <v>10381</v>
      </c>
      <c r="E555" s="44" t="s">
        <v>10391</v>
      </c>
    </row>
    <row r="556" spans="1:5" ht="48" x14ac:dyDescent="0.2">
      <c r="A556" s="43" t="s">
        <v>9740</v>
      </c>
      <c r="B556" s="43" t="s">
        <v>9741</v>
      </c>
      <c r="C556" s="43" t="s">
        <v>10392</v>
      </c>
      <c r="D556" s="43" t="s">
        <v>2921</v>
      </c>
      <c r="E556" s="44" t="s">
        <v>10393</v>
      </c>
    </row>
    <row r="557" spans="1:5" ht="48" x14ac:dyDescent="0.2">
      <c r="A557" s="43" t="s">
        <v>9740</v>
      </c>
      <c r="B557" s="43" t="s">
        <v>9741</v>
      </c>
      <c r="C557" s="43" t="s">
        <v>10394</v>
      </c>
      <c r="D557" s="43" t="s">
        <v>2923</v>
      </c>
      <c r="E557" s="44" t="s">
        <v>10395</v>
      </c>
    </row>
    <row r="558" spans="1:5" ht="48" x14ac:dyDescent="0.2">
      <c r="A558" s="43" t="s">
        <v>9740</v>
      </c>
      <c r="B558" s="43" t="s">
        <v>9741</v>
      </c>
      <c r="C558" s="43" t="s">
        <v>10396</v>
      </c>
      <c r="D558" s="43" t="s">
        <v>10397</v>
      </c>
      <c r="E558" s="44" t="s">
        <v>10398</v>
      </c>
    </row>
    <row r="559" spans="1:5" ht="80" x14ac:dyDescent="0.2">
      <c r="A559" s="43" t="s">
        <v>9740</v>
      </c>
      <c r="B559" s="43" t="s">
        <v>9741</v>
      </c>
      <c r="C559" s="43" t="s">
        <v>10399</v>
      </c>
      <c r="D559" s="43" t="s">
        <v>2927</v>
      </c>
      <c r="E559" s="44" t="s">
        <v>10400</v>
      </c>
    </row>
    <row r="560" spans="1:5" ht="80" x14ac:dyDescent="0.2">
      <c r="A560" s="43" t="s">
        <v>9740</v>
      </c>
      <c r="B560" s="43" t="s">
        <v>9741</v>
      </c>
      <c r="C560" s="43" t="s">
        <v>10401</v>
      </c>
      <c r="D560" s="43" t="s">
        <v>2932</v>
      </c>
      <c r="E560" s="44" t="s">
        <v>10402</v>
      </c>
    </row>
    <row r="561" spans="1:5" ht="32" x14ac:dyDescent="0.2">
      <c r="A561" s="43" t="s">
        <v>9740</v>
      </c>
      <c r="B561" s="43" t="s">
        <v>9741</v>
      </c>
      <c r="C561" s="43" t="s">
        <v>10403</v>
      </c>
      <c r="D561" s="43" t="s">
        <v>2937</v>
      </c>
      <c r="E561" s="44" t="s">
        <v>10404</v>
      </c>
    </row>
    <row r="562" spans="1:5" ht="64" x14ac:dyDescent="0.2">
      <c r="A562" s="43" t="s">
        <v>9740</v>
      </c>
      <c r="B562" s="43" t="s">
        <v>9741</v>
      </c>
      <c r="C562" s="43" t="s">
        <v>10405</v>
      </c>
      <c r="D562" s="43" t="s">
        <v>2939</v>
      </c>
      <c r="E562" s="44" t="s">
        <v>10406</v>
      </c>
    </row>
    <row r="563" spans="1:5" ht="64" x14ac:dyDescent="0.2">
      <c r="A563" s="43" t="s">
        <v>9740</v>
      </c>
      <c r="B563" s="43" t="s">
        <v>9741</v>
      </c>
      <c r="C563" s="43" t="s">
        <v>10407</v>
      </c>
      <c r="D563" s="43" t="s">
        <v>2948</v>
      </c>
      <c r="E563" s="44" t="s">
        <v>10408</v>
      </c>
    </row>
    <row r="564" spans="1:5" ht="48" x14ac:dyDescent="0.2">
      <c r="A564" s="43" t="s">
        <v>9740</v>
      </c>
      <c r="B564" s="43" t="s">
        <v>9741</v>
      </c>
      <c r="C564" s="43" t="s">
        <v>10409</v>
      </c>
      <c r="D564" s="43" t="s">
        <v>10410</v>
      </c>
      <c r="E564" s="44" t="s">
        <v>10411</v>
      </c>
    </row>
    <row r="565" spans="1:5" ht="64" x14ac:dyDescent="0.2">
      <c r="A565" s="43" t="s">
        <v>9740</v>
      </c>
      <c r="B565" s="43" t="s">
        <v>9741</v>
      </c>
      <c r="C565" s="43" t="s">
        <v>10412</v>
      </c>
      <c r="D565" s="43" t="s">
        <v>10413</v>
      </c>
      <c r="E565" s="44" t="s">
        <v>10414</v>
      </c>
    </row>
    <row r="566" spans="1:5" ht="64" x14ac:dyDescent="0.2">
      <c r="A566" s="43" t="s">
        <v>9740</v>
      </c>
      <c r="B566" s="43" t="s">
        <v>9741</v>
      </c>
      <c r="C566" s="43" t="s">
        <v>10415</v>
      </c>
      <c r="D566" s="43" t="s">
        <v>2959</v>
      </c>
      <c r="E566" s="44" t="s">
        <v>10416</v>
      </c>
    </row>
    <row r="567" spans="1:5" ht="64" x14ac:dyDescent="0.2">
      <c r="A567" s="43" t="s">
        <v>9740</v>
      </c>
      <c r="B567" s="43" t="s">
        <v>9741</v>
      </c>
      <c r="C567" s="43" t="s">
        <v>10417</v>
      </c>
      <c r="D567" s="43" t="s">
        <v>10418</v>
      </c>
      <c r="E567" s="44" t="s">
        <v>10419</v>
      </c>
    </row>
    <row r="568" spans="1:5" ht="112" x14ac:dyDescent="0.2">
      <c r="A568" s="43" t="s">
        <v>9740</v>
      </c>
      <c r="B568" s="43" t="s">
        <v>9741</v>
      </c>
      <c r="C568" s="43" t="s">
        <v>10420</v>
      </c>
      <c r="D568" s="43" t="s">
        <v>2966</v>
      </c>
      <c r="E568" s="44" t="s">
        <v>10421</v>
      </c>
    </row>
    <row r="569" spans="1:5" ht="32" x14ac:dyDescent="0.2">
      <c r="A569" s="43" t="s">
        <v>9740</v>
      </c>
      <c r="B569" s="43" t="s">
        <v>9741</v>
      </c>
      <c r="C569" s="43" t="s">
        <v>10422</v>
      </c>
      <c r="D569" s="43" t="s">
        <v>2970</v>
      </c>
      <c r="E569" s="44" t="s">
        <v>10423</v>
      </c>
    </row>
    <row r="570" spans="1:5" ht="64" x14ac:dyDescent="0.2">
      <c r="A570" s="43" t="s">
        <v>9740</v>
      </c>
      <c r="B570" s="43" t="s">
        <v>9741</v>
      </c>
      <c r="C570" s="43" t="s">
        <v>10424</v>
      </c>
      <c r="D570" s="43" t="s">
        <v>2973</v>
      </c>
      <c r="E570" s="44" t="s">
        <v>10425</v>
      </c>
    </row>
    <row r="571" spans="1:5" ht="48" x14ac:dyDescent="0.2">
      <c r="A571" s="43" t="s">
        <v>9740</v>
      </c>
      <c r="B571" s="43" t="s">
        <v>9741</v>
      </c>
      <c r="C571" s="43" t="s">
        <v>10426</v>
      </c>
      <c r="D571" s="43" t="s">
        <v>10427</v>
      </c>
      <c r="E571" s="44" t="s">
        <v>10428</v>
      </c>
    </row>
    <row r="572" spans="1:5" ht="48" x14ac:dyDescent="0.2">
      <c r="A572" s="43" t="s">
        <v>9740</v>
      </c>
      <c r="B572" s="43" t="s">
        <v>9741</v>
      </c>
      <c r="C572" s="43" t="s">
        <v>10429</v>
      </c>
      <c r="D572" s="43" t="s">
        <v>10430</v>
      </c>
      <c r="E572" s="44" t="s">
        <v>10431</v>
      </c>
    </row>
    <row r="573" spans="1:5" ht="64" x14ac:dyDescent="0.2">
      <c r="A573" s="43" t="s">
        <v>9740</v>
      </c>
      <c r="B573" s="43" t="s">
        <v>9741</v>
      </c>
      <c r="C573" s="43" t="s">
        <v>10432</v>
      </c>
      <c r="D573" s="43" t="s">
        <v>10433</v>
      </c>
      <c r="E573" s="44" t="s">
        <v>10434</v>
      </c>
    </row>
    <row r="574" spans="1:5" ht="64" x14ac:dyDescent="0.2">
      <c r="A574" s="43" t="s">
        <v>9740</v>
      </c>
      <c r="B574" s="43" t="s">
        <v>9741</v>
      </c>
      <c r="C574" s="43" t="s">
        <v>10432</v>
      </c>
      <c r="D574" s="43" t="s">
        <v>10435</v>
      </c>
      <c r="E574" s="44" t="s">
        <v>10434</v>
      </c>
    </row>
    <row r="575" spans="1:5" ht="64" x14ac:dyDescent="0.2">
      <c r="A575" s="43" t="s">
        <v>9740</v>
      </c>
      <c r="B575" s="43" t="s">
        <v>9741</v>
      </c>
      <c r="C575" s="43" t="s">
        <v>10436</v>
      </c>
      <c r="D575" s="43" t="s">
        <v>2987</v>
      </c>
      <c r="E575" s="44" t="s">
        <v>10437</v>
      </c>
    </row>
    <row r="576" spans="1:5" ht="32" x14ac:dyDescent="0.2">
      <c r="A576" s="43" t="s">
        <v>9740</v>
      </c>
      <c r="B576" s="43" t="s">
        <v>9741</v>
      </c>
      <c r="C576" s="43" t="s">
        <v>9325</v>
      </c>
      <c r="D576" s="43" t="s">
        <v>2996</v>
      </c>
      <c r="E576" s="44" t="s">
        <v>9326</v>
      </c>
    </row>
    <row r="577" spans="1:5" ht="64" x14ac:dyDescent="0.2">
      <c r="A577" s="43" t="s">
        <v>9740</v>
      </c>
      <c r="B577" s="43" t="s">
        <v>9741</v>
      </c>
      <c r="C577" s="43" t="s">
        <v>10438</v>
      </c>
      <c r="D577" s="43" t="s">
        <v>7089</v>
      </c>
      <c r="E577" s="44" t="s">
        <v>10439</v>
      </c>
    </row>
    <row r="578" spans="1:5" ht="48" x14ac:dyDescent="0.2">
      <c r="A578" s="43" t="s">
        <v>9740</v>
      </c>
      <c r="B578" s="43" t="s">
        <v>9741</v>
      </c>
      <c r="C578" s="43" t="s">
        <v>10440</v>
      </c>
      <c r="D578" s="43" t="s">
        <v>10441</v>
      </c>
      <c r="E578" s="44" t="s">
        <v>10442</v>
      </c>
    </row>
    <row r="579" spans="1:5" ht="48" x14ac:dyDescent="0.2">
      <c r="A579" s="43" t="s">
        <v>9740</v>
      </c>
      <c r="B579" s="43" t="s">
        <v>9741</v>
      </c>
      <c r="C579" s="43" t="s">
        <v>10443</v>
      </c>
      <c r="D579" s="43" t="s">
        <v>10444</v>
      </c>
      <c r="E579" s="44" t="s">
        <v>10445</v>
      </c>
    </row>
    <row r="580" spans="1:5" ht="80" x14ac:dyDescent="0.2">
      <c r="A580" s="43" t="s">
        <v>9740</v>
      </c>
      <c r="B580" s="43" t="s">
        <v>9741</v>
      </c>
      <c r="C580" s="43" t="s">
        <v>10446</v>
      </c>
      <c r="D580" s="43" t="s">
        <v>5957</v>
      </c>
      <c r="E580" s="44" t="s">
        <v>10447</v>
      </c>
    </row>
    <row r="581" spans="1:5" ht="64" x14ac:dyDescent="0.2">
      <c r="A581" s="43" t="s">
        <v>9740</v>
      </c>
      <c r="B581" s="43" t="s">
        <v>9741</v>
      </c>
      <c r="C581" s="43" t="s">
        <v>10448</v>
      </c>
      <c r="D581" s="43" t="s">
        <v>10449</v>
      </c>
      <c r="E581" s="44" t="s">
        <v>10450</v>
      </c>
    </row>
    <row r="582" spans="1:5" ht="80" x14ac:dyDescent="0.2">
      <c r="A582" s="43" t="s">
        <v>9740</v>
      </c>
      <c r="B582" s="43" t="s">
        <v>9741</v>
      </c>
      <c r="C582" s="43" t="s">
        <v>10451</v>
      </c>
      <c r="D582" s="43" t="s">
        <v>10452</v>
      </c>
      <c r="E582" s="44" t="s">
        <v>10453</v>
      </c>
    </row>
    <row r="583" spans="1:5" ht="48" x14ac:dyDescent="0.2">
      <c r="A583" s="43" t="s">
        <v>9740</v>
      </c>
      <c r="B583" s="43" t="s">
        <v>9741</v>
      </c>
      <c r="C583" s="43" t="s">
        <v>10454</v>
      </c>
      <c r="D583" s="43" t="s">
        <v>1971</v>
      </c>
      <c r="E583" s="44" t="s">
        <v>10455</v>
      </c>
    </row>
    <row r="584" spans="1:5" ht="80" x14ac:dyDescent="0.2">
      <c r="A584" s="43" t="s">
        <v>9740</v>
      </c>
      <c r="B584" s="43" t="s">
        <v>9741</v>
      </c>
      <c r="C584" s="43" t="s">
        <v>10456</v>
      </c>
      <c r="D584" s="43" t="s">
        <v>10457</v>
      </c>
      <c r="E584" s="44" t="s">
        <v>10458</v>
      </c>
    </row>
    <row r="585" spans="1:5" ht="80" x14ac:dyDescent="0.2">
      <c r="A585" s="43" t="s">
        <v>9740</v>
      </c>
      <c r="B585" s="43" t="s">
        <v>9741</v>
      </c>
      <c r="C585" s="43" t="s">
        <v>10459</v>
      </c>
      <c r="D585" s="43" t="s">
        <v>1079</v>
      </c>
      <c r="E585" s="44" t="s">
        <v>10460</v>
      </c>
    </row>
    <row r="586" spans="1:5" ht="64" x14ac:dyDescent="0.2">
      <c r="A586" s="43" t="s">
        <v>9740</v>
      </c>
      <c r="B586" s="43" t="s">
        <v>9741</v>
      </c>
      <c r="C586" s="43" t="s">
        <v>9346</v>
      </c>
      <c r="D586" s="43" t="s">
        <v>1083</v>
      </c>
      <c r="E586" s="44" t="s">
        <v>9347</v>
      </c>
    </row>
    <row r="587" spans="1:5" ht="80" x14ac:dyDescent="0.2">
      <c r="A587" s="43" t="s">
        <v>9740</v>
      </c>
      <c r="B587" s="43" t="s">
        <v>9741</v>
      </c>
      <c r="C587" s="43" t="s">
        <v>9348</v>
      </c>
      <c r="D587" s="43" t="s">
        <v>1086</v>
      </c>
      <c r="E587" s="44" t="s">
        <v>9349</v>
      </c>
    </row>
    <row r="588" spans="1:5" ht="64" x14ac:dyDescent="0.2">
      <c r="A588" s="43" t="s">
        <v>9740</v>
      </c>
      <c r="B588" s="43" t="s">
        <v>9741</v>
      </c>
      <c r="C588" s="43" t="s">
        <v>9350</v>
      </c>
      <c r="D588" s="43" t="s">
        <v>4889</v>
      </c>
      <c r="E588" s="44" t="s">
        <v>9351</v>
      </c>
    </row>
    <row r="589" spans="1:5" ht="64" x14ac:dyDescent="0.2">
      <c r="A589" s="43" t="s">
        <v>9740</v>
      </c>
      <c r="B589" s="43" t="s">
        <v>9741</v>
      </c>
      <c r="C589" s="43" t="s">
        <v>9352</v>
      </c>
      <c r="D589" s="43" t="s">
        <v>1089</v>
      </c>
      <c r="E589" s="44" t="s">
        <v>9353</v>
      </c>
    </row>
    <row r="590" spans="1:5" ht="64" x14ac:dyDescent="0.2">
      <c r="A590" s="43" t="s">
        <v>9740</v>
      </c>
      <c r="B590" s="43" t="s">
        <v>9741</v>
      </c>
      <c r="C590" s="43" t="s">
        <v>10461</v>
      </c>
      <c r="D590" s="43" t="s">
        <v>593</v>
      </c>
      <c r="E590" s="44" t="s">
        <v>10462</v>
      </c>
    </row>
    <row r="591" spans="1:5" ht="64" x14ac:dyDescent="0.2">
      <c r="A591" s="43" t="s">
        <v>9740</v>
      </c>
      <c r="B591" s="43" t="s">
        <v>9741</v>
      </c>
      <c r="C591" s="43" t="s">
        <v>9360</v>
      </c>
      <c r="D591" s="43" t="s">
        <v>205</v>
      </c>
      <c r="E591" s="44" t="s">
        <v>9361</v>
      </c>
    </row>
    <row r="592" spans="1:5" ht="80" x14ac:dyDescent="0.2">
      <c r="A592" s="43" t="s">
        <v>9740</v>
      </c>
      <c r="B592" s="43" t="s">
        <v>9741</v>
      </c>
      <c r="C592" s="43" t="s">
        <v>10463</v>
      </c>
      <c r="D592" s="43" t="s">
        <v>10464</v>
      </c>
      <c r="E592" s="44" t="s">
        <v>10465</v>
      </c>
    </row>
    <row r="593" spans="1:5" ht="80" x14ac:dyDescent="0.2">
      <c r="A593" s="43" t="s">
        <v>9740</v>
      </c>
      <c r="B593" s="43" t="s">
        <v>9741</v>
      </c>
      <c r="C593" s="43" t="s">
        <v>10466</v>
      </c>
      <c r="D593" s="43" t="s">
        <v>10467</v>
      </c>
      <c r="E593" s="44" t="s">
        <v>10468</v>
      </c>
    </row>
    <row r="594" spans="1:5" ht="64" x14ac:dyDescent="0.2">
      <c r="A594" s="43" t="s">
        <v>9740</v>
      </c>
      <c r="B594" s="43" t="s">
        <v>9741</v>
      </c>
      <c r="C594" s="43" t="s">
        <v>10469</v>
      </c>
      <c r="D594" s="43" t="s">
        <v>10470</v>
      </c>
      <c r="E594" s="44" t="s">
        <v>10471</v>
      </c>
    </row>
    <row r="595" spans="1:5" ht="48" x14ac:dyDescent="0.2">
      <c r="A595" s="43" t="s">
        <v>9740</v>
      </c>
      <c r="B595" s="43" t="s">
        <v>9741</v>
      </c>
      <c r="C595" s="43" t="s">
        <v>10472</v>
      </c>
      <c r="D595" s="43" t="s">
        <v>10473</v>
      </c>
      <c r="E595" s="44" t="s">
        <v>10474</v>
      </c>
    </row>
    <row r="596" spans="1:5" ht="96" x14ac:dyDescent="0.2">
      <c r="A596" s="43" t="s">
        <v>9740</v>
      </c>
      <c r="B596" s="43" t="s">
        <v>9741</v>
      </c>
      <c r="C596" s="43" t="s">
        <v>10475</v>
      </c>
      <c r="D596" s="43" t="s">
        <v>10476</v>
      </c>
      <c r="E596" s="44" t="s">
        <v>10477</v>
      </c>
    </row>
    <row r="597" spans="1:5" ht="64" x14ac:dyDescent="0.2">
      <c r="A597" s="43" t="s">
        <v>9740</v>
      </c>
      <c r="B597" s="43" t="s">
        <v>9741</v>
      </c>
      <c r="C597" s="43" t="s">
        <v>10478</v>
      </c>
      <c r="D597" s="43" t="s">
        <v>1098</v>
      </c>
      <c r="E597" s="44" t="s">
        <v>10479</v>
      </c>
    </row>
    <row r="598" spans="1:5" ht="112" x14ac:dyDescent="0.2">
      <c r="A598" s="43" t="s">
        <v>9740</v>
      </c>
      <c r="B598" s="43" t="s">
        <v>9741</v>
      </c>
      <c r="C598" s="43" t="s">
        <v>10480</v>
      </c>
      <c r="D598" s="43" t="s">
        <v>1120</v>
      </c>
      <c r="E598" s="44" t="s">
        <v>10481</v>
      </c>
    </row>
    <row r="599" spans="1:5" ht="128" x14ac:dyDescent="0.2">
      <c r="A599" s="43" t="s">
        <v>9740</v>
      </c>
      <c r="B599" s="43" t="s">
        <v>9741</v>
      </c>
      <c r="C599" s="43" t="s">
        <v>10482</v>
      </c>
      <c r="D599" s="43" t="s">
        <v>1419</v>
      </c>
      <c r="E599" s="44" t="s">
        <v>10483</v>
      </c>
    </row>
    <row r="600" spans="1:5" ht="48" x14ac:dyDescent="0.2">
      <c r="A600" s="43" t="s">
        <v>9740</v>
      </c>
      <c r="B600" s="43" t="s">
        <v>9741</v>
      </c>
      <c r="C600" s="43" t="s">
        <v>10484</v>
      </c>
      <c r="D600" s="43" t="s">
        <v>1124</v>
      </c>
      <c r="E600" s="44" t="s">
        <v>10485</v>
      </c>
    </row>
    <row r="601" spans="1:5" ht="64" x14ac:dyDescent="0.2">
      <c r="A601" s="43" t="s">
        <v>9740</v>
      </c>
      <c r="B601" s="43" t="s">
        <v>9741</v>
      </c>
      <c r="C601" s="43" t="s">
        <v>10486</v>
      </c>
      <c r="D601" s="43" t="s">
        <v>1128</v>
      </c>
      <c r="E601" s="44" t="s">
        <v>10487</v>
      </c>
    </row>
    <row r="602" spans="1:5" ht="80" x14ac:dyDescent="0.2">
      <c r="A602" s="43" t="s">
        <v>9740</v>
      </c>
      <c r="B602" s="43" t="s">
        <v>9741</v>
      </c>
      <c r="C602" s="43" t="s">
        <v>10488</v>
      </c>
      <c r="D602" s="43" t="s">
        <v>1132</v>
      </c>
      <c r="E602" s="44" t="s">
        <v>10489</v>
      </c>
    </row>
    <row r="603" spans="1:5" ht="64" x14ac:dyDescent="0.2">
      <c r="A603" s="43" t="s">
        <v>9740</v>
      </c>
      <c r="B603" s="43" t="s">
        <v>9741</v>
      </c>
      <c r="C603" s="43" t="s">
        <v>10490</v>
      </c>
      <c r="D603" s="43" t="s">
        <v>1137</v>
      </c>
      <c r="E603" s="44" t="s">
        <v>10491</v>
      </c>
    </row>
    <row r="604" spans="1:5" ht="96" x14ac:dyDescent="0.2">
      <c r="A604" s="43" t="s">
        <v>9740</v>
      </c>
      <c r="B604" s="43" t="s">
        <v>9741</v>
      </c>
      <c r="C604" s="43" t="s">
        <v>9370</v>
      </c>
      <c r="D604" s="43" t="s">
        <v>1140</v>
      </c>
      <c r="E604" s="44" t="s">
        <v>10492</v>
      </c>
    </row>
    <row r="605" spans="1:5" ht="96" x14ac:dyDescent="0.2">
      <c r="A605" s="43" t="s">
        <v>9740</v>
      </c>
      <c r="B605" s="43" t="s">
        <v>9741</v>
      </c>
      <c r="C605" s="43" t="s">
        <v>10493</v>
      </c>
      <c r="D605" s="43" t="s">
        <v>1145</v>
      </c>
      <c r="E605" s="44" t="s">
        <v>10494</v>
      </c>
    </row>
    <row r="606" spans="1:5" ht="64" x14ac:dyDescent="0.2">
      <c r="A606" s="43" t="s">
        <v>9740</v>
      </c>
      <c r="B606" s="43" t="s">
        <v>9741</v>
      </c>
      <c r="C606" s="43" t="s">
        <v>10495</v>
      </c>
      <c r="D606" s="43" t="s">
        <v>1150</v>
      </c>
      <c r="E606" s="44" t="s">
        <v>10496</v>
      </c>
    </row>
    <row r="607" spans="1:5" ht="64" x14ac:dyDescent="0.2">
      <c r="A607" s="43" t="s">
        <v>9740</v>
      </c>
      <c r="B607" s="43" t="s">
        <v>9741</v>
      </c>
      <c r="C607" s="43" t="s">
        <v>10497</v>
      </c>
      <c r="D607" s="43" t="s">
        <v>10498</v>
      </c>
      <c r="E607" s="44" t="s">
        <v>10499</v>
      </c>
    </row>
    <row r="608" spans="1:5" ht="64" x14ac:dyDescent="0.2">
      <c r="A608" s="43" t="s">
        <v>9740</v>
      </c>
      <c r="B608" s="43" t="s">
        <v>9741</v>
      </c>
      <c r="C608" s="43" t="s">
        <v>10500</v>
      </c>
      <c r="D608" s="43" t="s">
        <v>1156</v>
      </c>
      <c r="E608" s="44" t="s">
        <v>10501</v>
      </c>
    </row>
    <row r="609" spans="1:5" ht="64" x14ac:dyDescent="0.2">
      <c r="A609" s="43" t="s">
        <v>9740</v>
      </c>
      <c r="B609" s="43" t="s">
        <v>9741</v>
      </c>
      <c r="C609" s="43" t="s">
        <v>10502</v>
      </c>
      <c r="D609" s="43" t="s">
        <v>1159</v>
      </c>
      <c r="E609" s="44" t="s">
        <v>10503</v>
      </c>
    </row>
    <row r="610" spans="1:5" ht="80" x14ac:dyDescent="0.2">
      <c r="A610" s="43" t="s">
        <v>9740</v>
      </c>
      <c r="B610" s="43" t="s">
        <v>9741</v>
      </c>
      <c r="C610" s="43" t="s">
        <v>10504</v>
      </c>
      <c r="D610" s="43" t="s">
        <v>1163</v>
      </c>
      <c r="E610" s="44" t="s">
        <v>10505</v>
      </c>
    </row>
    <row r="611" spans="1:5" ht="64" x14ac:dyDescent="0.2">
      <c r="A611" s="43" t="s">
        <v>9740</v>
      </c>
      <c r="B611" s="43" t="s">
        <v>9741</v>
      </c>
      <c r="C611" s="43" t="s">
        <v>10506</v>
      </c>
      <c r="D611" s="43" t="s">
        <v>1170</v>
      </c>
      <c r="E611" s="44" t="s">
        <v>10507</v>
      </c>
    </row>
    <row r="612" spans="1:5" ht="32" x14ac:dyDescent="0.2">
      <c r="A612" s="43" t="s">
        <v>9740</v>
      </c>
      <c r="B612" s="43" t="s">
        <v>9741</v>
      </c>
      <c r="C612" s="43" t="s">
        <v>10508</v>
      </c>
      <c r="D612" s="43" t="s">
        <v>1178</v>
      </c>
      <c r="E612" s="44" t="s">
        <v>10509</v>
      </c>
    </row>
    <row r="613" spans="1:5" ht="96" x14ac:dyDescent="0.2">
      <c r="A613" s="43" t="s">
        <v>9740</v>
      </c>
      <c r="B613" s="43" t="s">
        <v>9741</v>
      </c>
      <c r="C613" s="43" t="s">
        <v>10510</v>
      </c>
      <c r="D613" s="43" t="s">
        <v>10511</v>
      </c>
      <c r="E613" s="44" t="s">
        <v>10512</v>
      </c>
    </row>
    <row r="614" spans="1:5" ht="80" x14ac:dyDescent="0.2">
      <c r="A614" s="43" t="s">
        <v>9740</v>
      </c>
      <c r="B614" s="43" t="s">
        <v>9741</v>
      </c>
      <c r="C614" s="43" t="s">
        <v>9374</v>
      </c>
      <c r="D614" s="43" t="s">
        <v>9375</v>
      </c>
      <c r="E614" s="44" t="s">
        <v>9376</v>
      </c>
    </row>
    <row r="615" spans="1:5" ht="64" x14ac:dyDescent="0.2">
      <c r="A615" s="43" t="s">
        <v>9740</v>
      </c>
      <c r="B615" s="43" t="s">
        <v>9741</v>
      </c>
      <c r="C615" s="43" t="s">
        <v>10513</v>
      </c>
      <c r="D615" s="43" t="s">
        <v>1184</v>
      </c>
      <c r="E615" s="44" t="s">
        <v>10514</v>
      </c>
    </row>
    <row r="616" spans="1:5" ht="80" x14ac:dyDescent="0.2">
      <c r="A616" s="43" t="s">
        <v>9740</v>
      </c>
      <c r="B616" s="43" t="s">
        <v>9741</v>
      </c>
      <c r="C616" s="43" t="s">
        <v>10515</v>
      </c>
      <c r="D616" s="43" t="s">
        <v>1188</v>
      </c>
      <c r="E616" s="44" t="s">
        <v>10516</v>
      </c>
    </row>
    <row r="617" spans="1:5" ht="80" x14ac:dyDescent="0.2">
      <c r="A617" s="43" t="s">
        <v>9740</v>
      </c>
      <c r="B617" s="43" t="s">
        <v>9741</v>
      </c>
      <c r="C617" s="43" t="s">
        <v>10517</v>
      </c>
      <c r="D617" s="43" t="s">
        <v>1195</v>
      </c>
      <c r="E617" s="44" t="s">
        <v>10518</v>
      </c>
    </row>
    <row r="618" spans="1:5" ht="80" x14ac:dyDescent="0.2">
      <c r="A618" s="43" t="s">
        <v>9740</v>
      </c>
      <c r="B618" s="43" t="s">
        <v>9741</v>
      </c>
      <c r="C618" s="43" t="s">
        <v>10519</v>
      </c>
      <c r="D618" s="43" t="s">
        <v>1198</v>
      </c>
      <c r="E618" s="44" t="s">
        <v>10520</v>
      </c>
    </row>
    <row r="619" spans="1:5" ht="112" x14ac:dyDescent="0.2">
      <c r="A619" s="43" t="s">
        <v>9740</v>
      </c>
      <c r="B619" s="43" t="s">
        <v>9741</v>
      </c>
      <c r="C619" s="43" t="s">
        <v>10521</v>
      </c>
      <c r="D619" s="43" t="s">
        <v>1204</v>
      </c>
      <c r="E619" s="44" t="s">
        <v>10522</v>
      </c>
    </row>
    <row r="620" spans="1:5" ht="64" x14ac:dyDescent="0.2">
      <c r="A620" s="43" t="s">
        <v>9740</v>
      </c>
      <c r="B620" s="43" t="s">
        <v>9741</v>
      </c>
      <c r="C620" s="43" t="s">
        <v>10523</v>
      </c>
      <c r="D620" s="43" t="s">
        <v>1207</v>
      </c>
      <c r="E620" s="44" t="s">
        <v>10524</v>
      </c>
    </row>
    <row r="621" spans="1:5" ht="96" x14ac:dyDescent="0.2">
      <c r="A621" s="43" t="s">
        <v>9740</v>
      </c>
      <c r="B621" s="43" t="s">
        <v>9741</v>
      </c>
      <c r="C621" s="43" t="s">
        <v>10525</v>
      </c>
      <c r="D621" s="43" t="s">
        <v>1210</v>
      </c>
      <c r="E621" s="44" t="s">
        <v>10526</v>
      </c>
    </row>
    <row r="622" spans="1:5" ht="112" x14ac:dyDescent="0.2">
      <c r="A622" s="43" t="s">
        <v>9740</v>
      </c>
      <c r="B622" s="43" t="s">
        <v>9741</v>
      </c>
      <c r="C622" s="43" t="s">
        <v>10527</v>
      </c>
      <c r="D622" s="43" t="s">
        <v>1214</v>
      </c>
      <c r="E622" s="44" t="s">
        <v>10528</v>
      </c>
    </row>
    <row r="623" spans="1:5" ht="96" x14ac:dyDescent="0.2">
      <c r="A623" s="43" t="s">
        <v>9740</v>
      </c>
      <c r="B623" s="43" t="s">
        <v>9741</v>
      </c>
      <c r="C623" s="43" t="s">
        <v>10529</v>
      </c>
      <c r="D623" s="43" t="s">
        <v>10530</v>
      </c>
      <c r="E623" s="44" t="s">
        <v>10531</v>
      </c>
    </row>
    <row r="624" spans="1:5" ht="96" x14ac:dyDescent="0.2">
      <c r="A624" s="43" t="s">
        <v>9740</v>
      </c>
      <c r="B624" s="43" t="s">
        <v>9741</v>
      </c>
      <c r="C624" s="43" t="s">
        <v>10532</v>
      </c>
      <c r="D624" s="43" t="s">
        <v>10533</v>
      </c>
      <c r="E624" s="44" t="s">
        <v>10534</v>
      </c>
    </row>
    <row r="625" spans="1:5" ht="80" x14ac:dyDescent="0.2">
      <c r="A625" s="43" t="s">
        <v>9740</v>
      </c>
      <c r="B625" s="43" t="s">
        <v>9741</v>
      </c>
      <c r="C625" s="43" t="s">
        <v>10535</v>
      </c>
      <c r="D625" s="43" t="s">
        <v>1222</v>
      </c>
      <c r="E625" s="44" t="s">
        <v>10536</v>
      </c>
    </row>
    <row r="626" spans="1:5" ht="48" x14ac:dyDescent="0.2">
      <c r="A626" s="43" t="s">
        <v>9740</v>
      </c>
      <c r="B626" s="43" t="s">
        <v>9741</v>
      </c>
      <c r="C626" s="43" t="s">
        <v>10537</v>
      </c>
      <c r="D626" s="43" t="s">
        <v>1228</v>
      </c>
      <c r="E626" s="44" t="s">
        <v>10538</v>
      </c>
    </row>
    <row r="627" spans="1:5" ht="64" x14ac:dyDescent="0.2">
      <c r="A627" s="43" t="s">
        <v>9740</v>
      </c>
      <c r="B627" s="43" t="s">
        <v>9741</v>
      </c>
      <c r="C627" s="43" t="s">
        <v>10539</v>
      </c>
      <c r="D627" s="43" t="s">
        <v>1234</v>
      </c>
      <c r="E627" s="44" t="s">
        <v>10540</v>
      </c>
    </row>
    <row r="628" spans="1:5" ht="32" x14ac:dyDescent="0.2">
      <c r="A628" s="43" t="s">
        <v>9740</v>
      </c>
      <c r="B628" s="43" t="s">
        <v>9741</v>
      </c>
      <c r="C628" s="43" t="s">
        <v>10541</v>
      </c>
      <c r="D628" s="43" t="s">
        <v>10542</v>
      </c>
      <c r="E628" s="44" t="s">
        <v>10543</v>
      </c>
    </row>
    <row r="629" spans="1:5" ht="64" x14ac:dyDescent="0.2">
      <c r="A629" s="43" t="s">
        <v>9740</v>
      </c>
      <c r="B629" s="43" t="s">
        <v>9741</v>
      </c>
      <c r="C629" s="43" t="s">
        <v>10544</v>
      </c>
      <c r="D629" s="43" t="s">
        <v>230</v>
      </c>
      <c r="E629" s="44" t="s">
        <v>10545</v>
      </c>
    </row>
    <row r="630" spans="1:5" ht="48" x14ac:dyDescent="0.2">
      <c r="A630" s="43" t="s">
        <v>9740</v>
      </c>
      <c r="B630" s="43" t="s">
        <v>9741</v>
      </c>
      <c r="C630" s="43" t="s">
        <v>10546</v>
      </c>
      <c r="D630" s="43" t="s">
        <v>234</v>
      </c>
      <c r="E630" s="44" t="s">
        <v>10547</v>
      </c>
    </row>
    <row r="631" spans="1:5" ht="64" x14ac:dyDescent="0.2">
      <c r="A631" s="43" t="s">
        <v>9740</v>
      </c>
      <c r="B631" s="43" t="s">
        <v>9741</v>
      </c>
      <c r="C631" s="43" t="s">
        <v>10548</v>
      </c>
      <c r="D631" s="43" t="s">
        <v>238</v>
      </c>
      <c r="E631" s="44" t="s">
        <v>10549</v>
      </c>
    </row>
    <row r="632" spans="1:5" ht="80" x14ac:dyDescent="0.2">
      <c r="A632" s="43" t="s">
        <v>9740</v>
      </c>
      <c r="B632" s="43" t="s">
        <v>9741</v>
      </c>
      <c r="C632" s="43" t="s">
        <v>10550</v>
      </c>
      <c r="D632" s="43" t="s">
        <v>241</v>
      </c>
      <c r="E632" s="44" t="s">
        <v>10551</v>
      </c>
    </row>
    <row r="633" spans="1:5" ht="48" x14ac:dyDescent="0.2">
      <c r="A633" s="43" t="s">
        <v>9740</v>
      </c>
      <c r="B633" s="43" t="s">
        <v>9741</v>
      </c>
      <c r="C633" s="43" t="s">
        <v>9379</v>
      </c>
      <c r="D633" s="43" t="s">
        <v>244</v>
      </c>
      <c r="E633" s="44" t="s">
        <v>9380</v>
      </c>
    </row>
    <row r="634" spans="1:5" ht="48" x14ac:dyDescent="0.2">
      <c r="A634" s="43" t="s">
        <v>9740</v>
      </c>
      <c r="B634" s="43" t="s">
        <v>9741</v>
      </c>
      <c r="C634" s="43" t="s">
        <v>10552</v>
      </c>
      <c r="D634" s="43" t="s">
        <v>251</v>
      </c>
      <c r="E634" s="44" t="s">
        <v>10553</v>
      </c>
    </row>
    <row r="635" spans="1:5" ht="64" x14ac:dyDescent="0.2">
      <c r="A635" s="43" t="s">
        <v>9740</v>
      </c>
      <c r="B635" s="43" t="s">
        <v>9741</v>
      </c>
      <c r="C635" s="43" t="s">
        <v>10554</v>
      </c>
      <c r="D635" s="43" t="s">
        <v>255</v>
      </c>
      <c r="E635" s="44" t="s">
        <v>10555</v>
      </c>
    </row>
    <row r="636" spans="1:5" ht="80" x14ac:dyDescent="0.2">
      <c r="A636" s="43" t="s">
        <v>9740</v>
      </c>
      <c r="B636" s="43" t="s">
        <v>9741</v>
      </c>
      <c r="C636" s="43" t="s">
        <v>10556</v>
      </c>
      <c r="D636" s="43" t="s">
        <v>259</v>
      </c>
      <c r="E636" s="44" t="s">
        <v>10557</v>
      </c>
    </row>
    <row r="637" spans="1:5" ht="48" x14ac:dyDescent="0.2">
      <c r="A637" s="43" t="s">
        <v>9740</v>
      </c>
      <c r="B637" s="43" t="s">
        <v>9741</v>
      </c>
      <c r="C637" s="43" t="s">
        <v>10558</v>
      </c>
      <c r="D637" s="43" t="s">
        <v>262</v>
      </c>
      <c r="E637" s="44" t="s">
        <v>10559</v>
      </c>
    </row>
    <row r="638" spans="1:5" ht="64" x14ac:dyDescent="0.2">
      <c r="A638" s="43" t="s">
        <v>9740</v>
      </c>
      <c r="B638" s="43" t="s">
        <v>9741</v>
      </c>
      <c r="C638" s="43" t="s">
        <v>10560</v>
      </c>
      <c r="D638" s="43" t="s">
        <v>265</v>
      </c>
      <c r="E638" s="44" t="s">
        <v>10561</v>
      </c>
    </row>
    <row r="639" spans="1:5" ht="96" x14ac:dyDescent="0.2">
      <c r="A639" s="43" t="s">
        <v>9740</v>
      </c>
      <c r="B639" s="43" t="s">
        <v>9741</v>
      </c>
      <c r="C639" s="43" t="s">
        <v>9381</v>
      </c>
      <c r="D639" s="43" t="s">
        <v>271</v>
      </c>
      <c r="E639" s="44" t="s">
        <v>10562</v>
      </c>
    </row>
    <row r="640" spans="1:5" ht="48" x14ac:dyDescent="0.2">
      <c r="A640" s="43" t="s">
        <v>9740</v>
      </c>
      <c r="B640" s="43" t="s">
        <v>9741</v>
      </c>
      <c r="C640" s="43" t="s">
        <v>10563</v>
      </c>
      <c r="D640" s="43" t="s">
        <v>3000</v>
      </c>
      <c r="E640" s="44" t="s">
        <v>10564</v>
      </c>
    </row>
    <row r="641" spans="1:5" ht="32" x14ac:dyDescent="0.2">
      <c r="A641" s="43" t="s">
        <v>9740</v>
      </c>
      <c r="B641" s="43" t="s">
        <v>9741</v>
      </c>
      <c r="C641" s="43" t="s">
        <v>10565</v>
      </c>
      <c r="D641" s="43" t="s">
        <v>3006</v>
      </c>
      <c r="E641" s="44" t="s">
        <v>10566</v>
      </c>
    </row>
    <row r="642" spans="1:5" ht="32" x14ac:dyDescent="0.2">
      <c r="A642" s="43" t="s">
        <v>9740</v>
      </c>
      <c r="B642" s="43" t="s">
        <v>9741</v>
      </c>
      <c r="C642" s="43" t="s">
        <v>10567</v>
      </c>
      <c r="D642" s="43" t="s">
        <v>3011</v>
      </c>
      <c r="E642" s="44" t="s">
        <v>10568</v>
      </c>
    </row>
    <row r="643" spans="1:5" ht="80" x14ac:dyDescent="0.2">
      <c r="A643" s="43" t="s">
        <v>9740</v>
      </c>
      <c r="B643" s="43" t="s">
        <v>9741</v>
      </c>
      <c r="C643" s="43" t="s">
        <v>10569</v>
      </c>
      <c r="D643" s="43" t="s">
        <v>10570</v>
      </c>
      <c r="E643" s="44" t="s">
        <v>10571</v>
      </c>
    </row>
    <row r="644" spans="1:5" ht="80" x14ac:dyDescent="0.2">
      <c r="A644" s="43" t="s">
        <v>9740</v>
      </c>
      <c r="B644" s="43" t="s">
        <v>9741</v>
      </c>
      <c r="C644" s="43" t="s">
        <v>9386</v>
      </c>
      <c r="D644" s="43" t="s">
        <v>277</v>
      </c>
      <c r="E644" s="44" t="s">
        <v>9387</v>
      </c>
    </row>
    <row r="645" spans="1:5" ht="48" x14ac:dyDescent="0.2">
      <c r="A645" s="43" t="s">
        <v>9740</v>
      </c>
      <c r="B645" s="43" t="s">
        <v>9741</v>
      </c>
      <c r="C645" s="43" t="s">
        <v>10572</v>
      </c>
      <c r="D645" s="43" t="s">
        <v>10573</v>
      </c>
      <c r="E645" s="44" t="s">
        <v>10574</v>
      </c>
    </row>
    <row r="646" spans="1:5" ht="48" x14ac:dyDescent="0.2">
      <c r="A646" s="43" t="s">
        <v>9740</v>
      </c>
      <c r="B646" s="43" t="s">
        <v>9741</v>
      </c>
      <c r="C646" s="43" t="s">
        <v>10575</v>
      </c>
      <c r="D646" s="43" t="s">
        <v>622</v>
      </c>
      <c r="E646" s="44" t="s">
        <v>10576</v>
      </c>
    </row>
    <row r="647" spans="1:5" ht="112" x14ac:dyDescent="0.2">
      <c r="A647" s="43" t="s">
        <v>9740</v>
      </c>
      <c r="B647" s="43" t="s">
        <v>9741</v>
      </c>
      <c r="C647" s="43" t="s">
        <v>10577</v>
      </c>
      <c r="D647" s="43" t="s">
        <v>629</v>
      </c>
      <c r="E647" s="44" t="s">
        <v>10578</v>
      </c>
    </row>
    <row r="648" spans="1:5" ht="80" x14ac:dyDescent="0.2">
      <c r="A648" s="43" t="s">
        <v>9740</v>
      </c>
      <c r="B648" s="43" t="s">
        <v>9741</v>
      </c>
      <c r="C648" s="43" t="s">
        <v>9391</v>
      </c>
      <c r="D648" s="43" t="s">
        <v>655</v>
      </c>
      <c r="E648" s="44" t="s">
        <v>9392</v>
      </c>
    </row>
    <row r="649" spans="1:5" ht="48" x14ac:dyDescent="0.2">
      <c r="A649" s="43" t="s">
        <v>9740</v>
      </c>
      <c r="B649" s="43" t="s">
        <v>9741</v>
      </c>
      <c r="C649" s="43" t="s">
        <v>10579</v>
      </c>
      <c r="D649" s="43" t="s">
        <v>3018</v>
      </c>
      <c r="E649" s="44" t="s">
        <v>10580</v>
      </c>
    </row>
    <row r="650" spans="1:5" ht="32" x14ac:dyDescent="0.2">
      <c r="A650" s="43" t="s">
        <v>9740</v>
      </c>
      <c r="B650" s="43" t="s">
        <v>9741</v>
      </c>
      <c r="C650" s="43" t="s">
        <v>10581</v>
      </c>
      <c r="D650" s="43" t="s">
        <v>10582</v>
      </c>
      <c r="E650" s="44" t="s">
        <v>10583</v>
      </c>
    </row>
    <row r="651" spans="1:5" ht="48" x14ac:dyDescent="0.2">
      <c r="A651" s="43" t="s">
        <v>9740</v>
      </c>
      <c r="B651" s="43" t="s">
        <v>9741</v>
      </c>
      <c r="C651" s="43" t="s">
        <v>10584</v>
      </c>
      <c r="D651" s="43" t="s">
        <v>10585</v>
      </c>
      <c r="E651" s="44" t="s">
        <v>10586</v>
      </c>
    </row>
    <row r="652" spans="1:5" ht="48" x14ac:dyDescent="0.2">
      <c r="A652" s="43" t="s">
        <v>9740</v>
      </c>
      <c r="B652" s="43" t="s">
        <v>9741</v>
      </c>
      <c r="C652" s="43" t="s">
        <v>10587</v>
      </c>
      <c r="D652" s="43" t="s">
        <v>3032</v>
      </c>
      <c r="E652" s="44" t="s">
        <v>10588</v>
      </c>
    </row>
    <row r="653" spans="1:5" ht="48" x14ac:dyDescent="0.2">
      <c r="A653" s="43" t="s">
        <v>9740</v>
      </c>
      <c r="B653" s="43" t="s">
        <v>9741</v>
      </c>
      <c r="C653" s="43" t="s">
        <v>10589</v>
      </c>
      <c r="D653" s="43" t="s">
        <v>7109</v>
      </c>
      <c r="E653" s="44" t="s">
        <v>10590</v>
      </c>
    </row>
    <row r="654" spans="1:5" ht="48" x14ac:dyDescent="0.2">
      <c r="A654" s="43" t="s">
        <v>9740</v>
      </c>
      <c r="B654" s="43" t="s">
        <v>9741</v>
      </c>
      <c r="C654" s="43" t="s">
        <v>10591</v>
      </c>
      <c r="D654" s="43" t="s">
        <v>3035</v>
      </c>
      <c r="E654" s="44" t="s">
        <v>10592</v>
      </c>
    </row>
    <row r="655" spans="1:5" ht="64" x14ac:dyDescent="0.2">
      <c r="A655" s="43" t="s">
        <v>9740</v>
      </c>
      <c r="B655" s="43" t="s">
        <v>9741</v>
      </c>
      <c r="C655" s="43" t="s">
        <v>10593</v>
      </c>
      <c r="D655" s="43" t="s">
        <v>3038</v>
      </c>
      <c r="E655" s="44" t="s">
        <v>10594</v>
      </c>
    </row>
    <row r="656" spans="1:5" ht="80" x14ac:dyDescent="0.2">
      <c r="A656" s="43" t="s">
        <v>9740</v>
      </c>
      <c r="B656" s="43" t="s">
        <v>9741</v>
      </c>
      <c r="C656" s="43" t="s">
        <v>10595</v>
      </c>
      <c r="D656" s="43" t="s">
        <v>3044</v>
      </c>
      <c r="E656" s="44" t="s">
        <v>10596</v>
      </c>
    </row>
    <row r="657" spans="1:5" ht="80" x14ac:dyDescent="0.2">
      <c r="A657" s="43" t="s">
        <v>9740</v>
      </c>
      <c r="B657" s="43" t="s">
        <v>9741</v>
      </c>
      <c r="C657" s="43" t="s">
        <v>10597</v>
      </c>
      <c r="D657" s="43" t="s">
        <v>8938</v>
      </c>
      <c r="E657" s="44" t="s">
        <v>10598</v>
      </c>
    </row>
    <row r="658" spans="1:5" ht="48" x14ac:dyDescent="0.2">
      <c r="A658" s="43" t="s">
        <v>9740</v>
      </c>
      <c r="B658" s="43" t="s">
        <v>9741</v>
      </c>
      <c r="C658" s="43" t="s">
        <v>10599</v>
      </c>
      <c r="D658" s="43" t="s">
        <v>10600</v>
      </c>
      <c r="E658" s="44" t="s">
        <v>10601</v>
      </c>
    </row>
    <row r="659" spans="1:5" ht="32" x14ac:dyDescent="0.2">
      <c r="A659" s="43" t="s">
        <v>9740</v>
      </c>
      <c r="B659" s="43" t="s">
        <v>9741</v>
      </c>
      <c r="C659" s="43" t="s">
        <v>10602</v>
      </c>
      <c r="D659" s="43" t="s">
        <v>10603</v>
      </c>
      <c r="E659" s="44" t="s">
        <v>10604</v>
      </c>
    </row>
    <row r="660" spans="1:5" ht="112" x14ac:dyDescent="0.2">
      <c r="A660" s="43" t="s">
        <v>9740</v>
      </c>
      <c r="B660" s="43" t="s">
        <v>9741</v>
      </c>
      <c r="C660" s="43" t="s">
        <v>10605</v>
      </c>
      <c r="D660" s="43" t="s">
        <v>1240</v>
      </c>
      <c r="E660" s="44" t="s">
        <v>10606</v>
      </c>
    </row>
    <row r="661" spans="1:5" ht="48" x14ac:dyDescent="0.2">
      <c r="A661" s="43" t="s">
        <v>9740</v>
      </c>
      <c r="B661" s="43" t="s">
        <v>9741</v>
      </c>
      <c r="C661" s="43" t="s">
        <v>10607</v>
      </c>
      <c r="D661" s="43" t="s">
        <v>1245</v>
      </c>
      <c r="E661" s="44" t="s">
        <v>10608</v>
      </c>
    </row>
    <row r="662" spans="1:5" ht="80" x14ac:dyDescent="0.2">
      <c r="A662" s="43" t="s">
        <v>9740</v>
      </c>
      <c r="B662" s="43" t="s">
        <v>9741</v>
      </c>
      <c r="C662" s="43" t="s">
        <v>10609</v>
      </c>
      <c r="D662" s="43" t="s">
        <v>3051</v>
      </c>
      <c r="E662" s="44" t="s">
        <v>10610</v>
      </c>
    </row>
    <row r="663" spans="1:5" ht="16" x14ac:dyDescent="0.2">
      <c r="A663" s="43" t="s">
        <v>9740</v>
      </c>
      <c r="B663" s="43" t="s">
        <v>9741</v>
      </c>
      <c r="C663" s="43" t="s">
        <v>10611</v>
      </c>
      <c r="D663" s="43" t="s">
        <v>3054</v>
      </c>
      <c r="E663" s="44" t="s">
        <v>10612</v>
      </c>
    </row>
    <row r="664" spans="1:5" ht="48" x14ac:dyDescent="0.2">
      <c r="A664" s="43" t="s">
        <v>9740</v>
      </c>
      <c r="B664" s="43" t="s">
        <v>9741</v>
      </c>
      <c r="C664" s="43" t="s">
        <v>10613</v>
      </c>
      <c r="D664" s="43" t="s">
        <v>10614</v>
      </c>
      <c r="E664" s="44" t="s">
        <v>10615</v>
      </c>
    </row>
    <row r="665" spans="1:5" ht="48" x14ac:dyDescent="0.2">
      <c r="A665" s="43" t="s">
        <v>9740</v>
      </c>
      <c r="B665" s="43" t="s">
        <v>9741</v>
      </c>
      <c r="C665" s="43" t="s">
        <v>10616</v>
      </c>
      <c r="D665" s="43" t="s">
        <v>3058</v>
      </c>
      <c r="E665" s="44" t="s">
        <v>10617</v>
      </c>
    </row>
    <row r="666" spans="1:5" ht="48" x14ac:dyDescent="0.2">
      <c r="A666" s="43" t="s">
        <v>9740</v>
      </c>
      <c r="B666" s="43" t="s">
        <v>9741</v>
      </c>
      <c r="C666" s="43" t="s">
        <v>10618</v>
      </c>
      <c r="D666" s="43" t="s">
        <v>3060</v>
      </c>
      <c r="E666" s="44" t="s">
        <v>10619</v>
      </c>
    </row>
    <row r="667" spans="1:5" ht="64" x14ac:dyDescent="0.2">
      <c r="A667" s="43" t="s">
        <v>9740</v>
      </c>
      <c r="B667" s="43" t="s">
        <v>9741</v>
      </c>
      <c r="C667" s="43" t="s">
        <v>10620</v>
      </c>
      <c r="D667" s="43" t="s">
        <v>10621</v>
      </c>
      <c r="E667" s="44" t="s">
        <v>10622</v>
      </c>
    </row>
    <row r="668" spans="1:5" ht="64" x14ac:dyDescent="0.2">
      <c r="A668" s="43" t="s">
        <v>9740</v>
      </c>
      <c r="B668" s="43" t="s">
        <v>9741</v>
      </c>
      <c r="C668" s="43" t="s">
        <v>10623</v>
      </c>
      <c r="D668" s="43" t="s">
        <v>7130</v>
      </c>
      <c r="E668" s="44" t="s">
        <v>10624</v>
      </c>
    </row>
    <row r="669" spans="1:5" ht="32" x14ac:dyDescent="0.2">
      <c r="A669" s="43" t="s">
        <v>9740</v>
      </c>
      <c r="B669" s="43" t="s">
        <v>9741</v>
      </c>
      <c r="C669" s="43" t="s">
        <v>10625</v>
      </c>
      <c r="D669" s="43" t="s">
        <v>10626</v>
      </c>
      <c r="E669" s="44" t="s">
        <v>10627</v>
      </c>
    </row>
    <row r="670" spans="1:5" ht="48" x14ac:dyDescent="0.2">
      <c r="A670" s="43" t="s">
        <v>9740</v>
      </c>
      <c r="B670" s="43" t="s">
        <v>9741</v>
      </c>
      <c r="C670" s="43" t="s">
        <v>10628</v>
      </c>
      <c r="D670" s="43" t="s">
        <v>10629</v>
      </c>
      <c r="E670" s="44" t="s">
        <v>10630</v>
      </c>
    </row>
    <row r="671" spans="1:5" ht="80" x14ac:dyDescent="0.2">
      <c r="A671" s="43" t="s">
        <v>9740</v>
      </c>
      <c r="B671" s="43" t="s">
        <v>9741</v>
      </c>
      <c r="C671" s="43" t="s">
        <v>10631</v>
      </c>
      <c r="D671" s="43" t="s">
        <v>10632</v>
      </c>
      <c r="E671" s="44" t="s">
        <v>10633</v>
      </c>
    </row>
    <row r="672" spans="1:5" ht="16" x14ac:dyDescent="0.2">
      <c r="A672" s="43" t="s">
        <v>9740</v>
      </c>
      <c r="B672" s="43" t="s">
        <v>9741</v>
      </c>
      <c r="C672" s="43" t="s">
        <v>10634</v>
      </c>
      <c r="D672" s="43" t="s">
        <v>10635</v>
      </c>
      <c r="E672" s="44" t="s">
        <v>10636</v>
      </c>
    </row>
    <row r="673" spans="1:5" ht="48" x14ac:dyDescent="0.2">
      <c r="A673" s="43" t="s">
        <v>9740</v>
      </c>
      <c r="B673" s="43" t="s">
        <v>9741</v>
      </c>
      <c r="C673" s="43" t="s">
        <v>10637</v>
      </c>
      <c r="D673" s="43" t="s">
        <v>7135</v>
      </c>
      <c r="E673" s="44" t="s">
        <v>10638</v>
      </c>
    </row>
    <row r="674" spans="1:5" ht="96" x14ac:dyDescent="0.2">
      <c r="A674" s="43" t="s">
        <v>9740</v>
      </c>
      <c r="B674" s="43" t="s">
        <v>9741</v>
      </c>
      <c r="C674" s="43" t="s">
        <v>10639</v>
      </c>
      <c r="D674" s="43" t="s">
        <v>10640</v>
      </c>
      <c r="E674" s="44" t="s">
        <v>10641</v>
      </c>
    </row>
    <row r="675" spans="1:5" ht="80" x14ac:dyDescent="0.2">
      <c r="A675" s="43" t="s">
        <v>9740</v>
      </c>
      <c r="B675" s="43" t="s">
        <v>9741</v>
      </c>
      <c r="C675" s="43" t="s">
        <v>10642</v>
      </c>
      <c r="D675" s="43" t="s">
        <v>10643</v>
      </c>
      <c r="E675" s="44" t="s">
        <v>10644</v>
      </c>
    </row>
    <row r="676" spans="1:5" ht="128" x14ac:dyDescent="0.2">
      <c r="A676" s="43" t="s">
        <v>9740</v>
      </c>
      <c r="B676" s="43" t="s">
        <v>9741</v>
      </c>
      <c r="C676" s="43" t="s">
        <v>10645</v>
      </c>
      <c r="D676" s="43" t="s">
        <v>2966</v>
      </c>
      <c r="E676" s="44" t="s">
        <v>10646</v>
      </c>
    </row>
    <row r="677" spans="1:5" ht="80" x14ac:dyDescent="0.2">
      <c r="A677" s="43" t="s">
        <v>9740</v>
      </c>
      <c r="B677" s="43" t="s">
        <v>9741</v>
      </c>
      <c r="C677" s="43" t="s">
        <v>10647</v>
      </c>
      <c r="D677" s="43" t="s">
        <v>7140</v>
      </c>
      <c r="E677" s="44" t="s">
        <v>10648</v>
      </c>
    </row>
    <row r="678" spans="1:5" ht="64" x14ac:dyDescent="0.2">
      <c r="A678" s="43" t="s">
        <v>9740</v>
      </c>
      <c r="B678" s="43" t="s">
        <v>9741</v>
      </c>
      <c r="C678" s="43" t="s">
        <v>10649</v>
      </c>
      <c r="D678" s="43" t="s">
        <v>10650</v>
      </c>
      <c r="E678" s="44" t="s">
        <v>10651</v>
      </c>
    </row>
    <row r="679" spans="1:5" ht="64" x14ac:dyDescent="0.2">
      <c r="A679" s="43" t="s">
        <v>9740</v>
      </c>
      <c r="B679" s="43" t="s">
        <v>9741</v>
      </c>
      <c r="C679" s="43" t="s">
        <v>10652</v>
      </c>
      <c r="D679" s="43" t="s">
        <v>10653</v>
      </c>
      <c r="E679" s="44" t="s">
        <v>10654</v>
      </c>
    </row>
    <row r="680" spans="1:5" ht="112" x14ac:dyDescent="0.2">
      <c r="A680" s="43" t="s">
        <v>9740</v>
      </c>
      <c r="B680" s="43" t="s">
        <v>9741</v>
      </c>
      <c r="C680" s="43" t="s">
        <v>10655</v>
      </c>
      <c r="D680" s="43" t="s">
        <v>10656</v>
      </c>
      <c r="E680" s="44" t="s">
        <v>10657</v>
      </c>
    </row>
    <row r="681" spans="1:5" ht="48" x14ac:dyDescent="0.2">
      <c r="A681" s="43" t="s">
        <v>9740</v>
      </c>
      <c r="B681" s="43" t="s">
        <v>9741</v>
      </c>
      <c r="C681" s="43" t="s">
        <v>10658</v>
      </c>
      <c r="D681" s="43" t="s">
        <v>10659</v>
      </c>
      <c r="E681" s="44" t="s">
        <v>10660</v>
      </c>
    </row>
    <row r="682" spans="1:5" ht="48" x14ac:dyDescent="0.2">
      <c r="A682" s="43" t="s">
        <v>9740</v>
      </c>
      <c r="B682" s="43" t="s">
        <v>9741</v>
      </c>
      <c r="C682" s="43" t="s">
        <v>10661</v>
      </c>
      <c r="D682" s="43" t="s">
        <v>10662</v>
      </c>
      <c r="E682" s="44" t="s">
        <v>10663</v>
      </c>
    </row>
    <row r="683" spans="1:5" ht="48" x14ac:dyDescent="0.2">
      <c r="A683" s="43" t="s">
        <v>9740</v>
      </c>
      <c r="B683" s="43" t="s">
        <v>9741</v>
      </c>
      <c r="C683" s="43" t="s">
        <v>10664</v>
      </c>
      <c r="D683" s="43" t="s">
        <v>10665</v>
      </c>
      <c r="E683" s="44" t="s">
        <v>10666</v>
      </c>
    </row>
    <row r="684" spans="1:5" ht="48" x14ac:dyDescent="0.2">
      <c r="A684" s="43" t="s">
        <v>9740</v>
      </c>
      <c r="B684" s="43" t="s">
        <v>9741</v>
      </c>
      <c r="C684" s="43" t="s">
        <v>10667</v>
      </c>
      <c r="D684" s="43" t="s">
        <v>3100</v>
      </c>
      <c r="E684" s="44" t="s">
        <v>10668</v>
      </c>
    </row>
    <row r="685" spans="1:5" ht="48" x14ac:dyDescent="0.2">
      <c r="A685" s="43" t="s">
        <v>9740</v>
      </c>
      <c r="B685" s="43" t="s">
        <v>9741</v>
      </c>
      <c r="C685" s="43" t="s">
        <v>10669</v>
      </c>
      <c r="D685" s="43" t="s">
        <v>10670</v>
      </c>
      <c r="E685" s="44" t="s">
        <v>10671</v>
      </c>
    </row>
    <row r="686" spans="1:5" ht="64" x14ac:dyDescent="0.2">
      <c r="A686" s="43" t="s">
        <v>9740</v>
      </c>
      <c r="B686" s="43" t="s">
        <v>9741</v>
      </c>
      <c r="C686" s="43" t="s">
        <v>10672</v>
      </c>
      <c r="D686" s="43" t="s">
        <v>1250</v>
      </c>
      <c r="E686" s="44" t="s">
        <v>10673</v>
      </c>
    </row>
    <row r="687" spans="1:5" ht="32" x14ac:dyDescent="0.2">
      <c r="A687" s="43" t="s">
        <v>9740</v>
      </c>
      <c r="B687" s="43" t="s">
        <v>9741</v>
      </c>
      <c r="C687" s="43" t="s">
        <v>10674</v>
      </c>
      <c r="D687" s="43" t="s">
        <v>6065</v>
      </c>
      <c r="E687" s="44" t="s">
        <v>10675</v>
      </c>
    </row>
    <row r="688" spans="1:5" ht="80" x14ac:dyDescent="0.2">
      <c r="A688" s="43" t="s">
        <v>9740</v>
      </c>
      <c r="B688" s="43" t="s">
        <v>9741</v>
      </c>
      <c r="C688" s="43" t="s">
        <v>9403</v>
      </c>
      <c r="D688" s="43" t="s">
        <v>1254</v>
      </c>
      <c r="E688" s="44" t="s">
        <v>9404</v>
      </c>
    </row>
    <row r="689" spans="1:5" ht="48" x14ac:dyDescent="0.2">
      <c r="A689" s="43" t="s">
        <v>9740</v>
      </c>
      <c r="B689" s="43" t="s">
        <v>9741</v>
      </c>
      <c r="C689" s="43" t="s">
        <v>10676</v>
      </c>
      <c r="D689" s="43" t="s">
        <v>1266</v>
      </c>
      <c r="E689" s="44" t="s">
        <v>10677</v>
      </c>
    </row>
    <row r="690" spans="1:5" ht="64" x14ac:dyDescent="0.2">
      <c r="A690" s="43" t="s">
        <v>9740</v>
      </c>
      <c r="B690" s="43" t="s">
        <v>9741</v>
      </c>
      <c r="C690" s="43" t="s">
        <v>10678</v>
      </c>
      <c r="D690" s="43" t="s">
        <v>1270</v>
      </c>
      <c r="E690" s="44" t="s">
        <v>10679</v>
      </c>
    </row>
    <row r="691" spans="1:5" ht="96" x14ac:dyDescent="0.2">
      <c r="A691" s="43" t="s">
        <v>9740</v>
      </c>
      <c r="B691" s="43" t="s">
        <v>9741</v>
      </c>
      <c r="C691" s="43" t="s">
        <v>10680</v>
      </c>
      <c r="D691" s="43" t="s">
        <v>1275</v>
      </c>
      <c r="E691" s="44" t="s">
        <v>10681</v>
      </c>
    </row>
    <row r="692" spans="1:5" ht="64" x14ac:dyDescent="0.2">
      <c r="A692" s="43" t="s">
        <v>9740</v>
      </c>
      <c r="B692" s="43" t="s">
        <v>9741</v>
      </c>
      <c r="C692" s="43" t="s">
        <v>9405</v>
      </c>
      <c r="D692" s="43" t="s">
        <v>1278</v>
      </c>
      <c r="E692" s="44" t="s">
        <v>9406</v>
      </c>
    </row>
    <row r="693" spans="1:5" ht="112" x14ac:dyDescent="0.2">
      <c r="A693" s="43" t="s">
        <v>9740</v>
      </c>
      <c r="B693" s="43" t="s">
        <v>9741</v>
      </c>
      <c r="C693" s="43" t="s">
        <v>10682</v>
      </c>
      <c r="D693" s="43" t="s">
        <v>1281</v>
      </c>
      <c r="E693" s="44" t="s">
        <v>10683</v>
      </c>
    </row>
    <row r="694" spans="1:5" ht="144" x14ac:dyDescent="0.2">
      <c r="A694" s="43" t="s">
        <v>9740</v>
      </c>
      <c r="B694" s="43" t="s">
        <v>9741</v>
      </c>
      <c r="C694" s="43" t="s">
        <v>10684</v>
      </c>
      <c r="D694" s="43" t="s">
        <v>8946</v>
      </c>
      <c r="E694" s="44" t="s">
        <v>10685</v>
      </c>
    </row>
    <row r="695" spans="1:5" ht="64" x14ac:dyDescent="0.2">
      <c r="A695" s="43" t="s">
        <v>9740</v>
      </c>
      <c r="B695" s="43" t="s">
        <v>9741</v>
      </c>
      <c r="C695" s="43" t="s">
        <v>9407</v>
      </c>
      <c r="D695" s="43" t="s">
        <v>1286</v>
      </c>
      <c r="E695" s="44" t="s">
        <v>9408</v>
      </c>
    </row>
    <row r="696" spans="1:5" ht="48" x14ac:dyDescent="0.2">
      <c r="A696" s="43" t="s">
        <v>9740</v>
      </c>
      <c r="B696" s="43" t="s">
        <v>9741</v>
      </c>
      <c r="C696" s="43" t="s">
        <v>10686</v>
      </c>
      <c r="D696" s="43" t="s">
        <v>8951</v>
      </c>
      <c r="E696" s="44" t="s">
        <v>10687</v>
      </c>
    </row>
    <row r="697" spans="1:5" ht="128" x14ac:dyDescent="0.2">
      <c r="A697" s="43" t="s">
        <v>9740</v>
      </c>
      <c r="B697" s="43" t="s">
        <v>9741</v>
      </c>
      <c r="C697" s="43" t="s">
        <v>10688</v>
      </c>
      <c r="D697" s="43" t="s">
        <v>1292</v>
      </c>
      <c r="E697" s="44" t="s">
        <v>10689</v>
      </c>
    </row>
    <row r="698" spans="1:5" ht="112" x14ac:dyDescent="0.2">
      <c r="A698" s="43" t="s">
        <v>9740</v>
      </c>
      <c r="B698" s="43" t="s">
        <v>9741</v>
      </c>
      <c r="C698" s="43" t="s">
        <v>9409</v>
      </c>
      <c r="D698" s="43" t="s">
        <v>1294</v>
      </c>
      <c r="E698" s="44" t="s">
        <v>9410</v>
      </c>
    </row>
    <row r="699" spans="1:5" ht="64" x14ac:dyDescent="0.2">
      <c r="A699" s="43" t="s">
        <v>9740</v>
      </c>
      <c r="B699" s="43" t="s">
        <v>9741</v>
      </c>
      <c r="C699" s="43" t="s">
        <v>10690</v>
      </c>
      <c r="D699" s="43" t="s">
        <v>1297</v>
      </c>
      <c r="E699" s="44" t="s">
        <v>10691</v>
      </c>
    </row>
    <row r="700" spans="1:5" ht="96" x14ac:dyDescent="0.2">
      <c r="A700" s="43" t="s">
        <v>9740</v>
      </c>
      <c r="B700" s="43" t="s">
        <v>9741</v>
      </c>
      <c r="C700" s="43" t="s">
        <v>10692</v>
      </c>
      <c r="D700" s="43" t="s">
        <v>1300</v>
      </c>
      <c r="E700" s="44" t="s">
        <v>10693</v>
      </c>
    </row>
    <row r="701" spans="1:5" ht="80" x14ac:dyDescent="0.2">
      <c r="A701" s="43" t="s">
        <v>9740</v>
      </c>
      <c r="B701" s="43" t="s">
        <v>9741</v>
      </c>
      <c r="C701" s="43" t="s">
        <v>9411</v>
      </c>
      <c r="D701" s="43" t="s">
        <v>1304</v>
      </c>
      <c r="E701" s="44" t="s">
        <v>9412</v>
      </c>
    </row>
    <row r="702" spans="1:5" ht="112" x14ac:dyDescent="0.2">
      <c r="A702" s="43" t="s">
        <v>9740</v>
      </c>
      <c r="B702" s="43" t="s">
        <v>9741</v>
      </c>
      <c r="C702" s="43" t="s">
        <v>9413</v>
      </c>
      <c r="D702" s="43" t="s">
        <v>1308</v>
      </c>
      <c r="E702" s="44" t="s">
        <v>9414</v>
      </c>
    </row>
    <row r="703" spans="1:5" ht="96" x14ac:dyDescent="0.2">
      <c r="A703" s="43" t="s">
        <v>9740</v>
      </c>
      <c r="B703" s="43" t="s">
        <v>9741</v>
      </c>
      <c r="C703" s="43" t="s">
        <v>10694</v>
      </c>
      <c r="D703" s="43" t="s">
        <v>1311</v>
      </c>
      <c r="E703" s="44" t="s">
        <v>10695</v>
      </c>
    </row>
    <row r="704" spans="1:5" ht="64" x14ac:dyDescent="0.2">
      <c r="A704" s="43" t="s">
        <v>9740</v>
      </c>
      <c r="B704" s="43" t="s">
        <v>9741</v>
      </c>
      <c r="C704" s="43" t="s">
        <v>10696</v>
      </c>
      <c r="D704" s="43" t="s">
        <v>1314</v>
      </c>
      <c r="E704" s="44" t="s">
        <v>10697</v>
      </c>
    </row>
    <row r="705" spans="1:5" ht="96" x14ac:dyDescent="0.2">
      <c r="A705" s="43" t="s">
        <v>9740</v>
      </c>
      <c r="B705" s="43" t="s">
        <v>9741</v>
      </c>
      <c r="C705" s="43" t="s">
        <v>10698</v>
      </c>
      <c r="D705" s="43" t="s">
        <v>1320</v>
      </c>
      <c r="E705" s="44" t="s">
        <v>10699</v>
      </c>
    </row>
    <row r="706" spans="1:5" ht="96" x14ac:dyDescent="0.2">
      <c r="A706" s="43" t="s">
        <v>9740</v>
      </c>
      <c r="B706" s="43" t="s">
        <v>9741</v>
      </c>
      <c r="C706" s="43" t="s">
        <v>10700</v>
      </c>
      <c r="D706" s="43" t="s">
        <v>1325</v>
      </c>
      <c r="E706" s="44" t="s">
        <v>10701</v>
      </c>
    </row>
    <row r="707" spans="1:5" ht="96" x14ac:dyDescent="0.2">
      <c r="A707" s="43" t="s">
        <v>9740</v>
      </c>
      <c r="B707" s="43" t="s">
        <v>9741</v>
      </c>
      <c r="C707" s="43" t="s">
        <v>10702</v>
      </c>
      <c r="D707" s="43" t="s">
        <v>1328</v>
      </c>
      <c r="E707" s="44" t="s">
        <v>10703</v>
      </c>
    </row>
    <row r="708" spans="1:5" ht="80" x14ac:dyDescent="0.2">
      <c r="A708" s="43" t="s">
        <v>9740</v>
      </c>
      <c r="B708" s="43" t="s">
        <v>9741</v>
      </c>
      <c r="C708" s="43" t="s">
        <v>10704</v>
      </c>
      <c r="D708" s="43" t="s">
        <v>1331</v>
      </c>
      <c r="E708" s="44" t="s">
        <v>10705</v>
      </c>
    </row>
    <row r="709" spans="1:5" ht="128" x14ac:dyDescent="0.2">
      <c r="A709" s="43" t="s">
        <v>9740</v>
      </c>
      <c r="B709" s="43" t="s">
        <v>9741</v>
      </c>
      <c r="C709" s="43" t="s">
        <v>10706</v>
      </c>
      <c r="D709" s="43" t="s">
        <v>1334</v>
      </c>
      <c r="E709" s="44" t="s">
        <v>10707</v>
      </c>
    </row>
    <row r="710" spans="1:5" ht="64" x14ac:dyDescent="0.2">
      <c r="A710" s="43" t="s">
        <v>9740</v>
      </c>
      <c r="B710" s="43" t="s">
        <v>9741</v>
      </c>
      <c r="C710" s="43" t="s">
        <v>9417</v>
      </c>
      <c r="D710" s="43" t="s">
        <v>1337</v>
      </c>
      <c r="E710" s="44" t="s">
        <v>9418</v>
      </c>
    </row>
    <row r="711" spans="1:5" ht="96" x14ac:dyDescent="0.2">
      <c r="A711" s="43" t="s">
        <v>9740</v>
      </c>
      <c r="B711" s="43" t="s">
        <v>9741</v>
      </c>
      <c r="C711" s="43" t="s">
        <v>10708</v>
      </c>
      <c r="D711" s="43" t="s">
        <v>1341</v>
      </c>
      <c r="E711" s="44" t="s">
        <v>10709</v>
      </c>
    </row>
    <row r="712" spans="1:5" ht="80" x14ac:dyDescent="0.2">
      <c r="A712" s="43" t="s">
        <v>9740</v>
      </c>
      <c r="B712" s="43" t="s">
        <v>9741</v>
      </c>
      <c r="C712" s="43" t="s">
        <v>10710</v>
      </c>
      <c r="D712" s="43" t="s">
        <v>1344</v>
      </c>
      <c r="E712" s="44" t="s">
        <v>10711</v>
      </c>
    </row>
    <row r="713" spans="1:5" ht="64" x14ac:dyDescent="0.2">
      <c r="A713" s="43" t="s">
        <v>9740</v>
      </c>
      <c r="B713" s="43" t="s">
        <v>9741</v>
      </c>
      <c r="C713" s="43" t="s">
        <v>10712</v>
      </c>
      <c r="D713" s="43" t="s">
        <v>1347</v>
      </c>
      <c r="E713" s="44" t="s">
        <v>10713</v>
      </c>
    </row>
    <row r="714" spans="1:5" ht="128" x14ac:dyDescent="0.2">
      <c r="A714" s="43" t="s">
        <v>9740</v>
      </c>
      <c r="B714" s="43" t="s">
        <v>9741</v>
      </c>
      <c r="C714" s="43" t="s">
        <v>10714</v>
      </c>
      <c r="D714" s="43" t="s">
        <v>1350</v>
      </c>
      <c r="E714" s="44" t="s">
        <v>10715</v>
      </c>
    </row>
    <row r="715" spans="1:5" ht="48" x14ac:dyDescent="0.2">
      <c r="A715" s="43" t="s">
        <v>9740</v>
      </c>
      <c r="B715" s="43" t="s">
        <v>9741</v>
      </c>
      <c r="C715" s="43" t="s">
        <v>10716</v>
      </c>
      <c r="D715" s="43" t="s">
        <v>6104</v>
      </c>
      <c r="E715" s="44" t="s">
        <v>10717</v>
      </c>
    </row>
    <row r="716" spans="1:5" ht="64" x14ac:dyDescent="0.2">
      <c r="A716" s="43" t="s">
        <v>9740</v>
      </c>
      <c r="B716" s="43" t="s">
        <v>9741</v>
      </c>
      <c r="C716" s="43" t="s">
        <v>10718</v>
      </c>
      <c r="D716" s="43" t="s">
        <v>6107</v>
      </c>
      <c r="E716" s="44" t="s">
        <v>10719</v>
      </c>
    </row>
    <row r="717" spans="1:5" ht="80" x14ac:dyDescent="0.2">
      <c r="A717" s="43" t="s">
        <v>9740</v>
      </c>
      <c r="B717" s="43" t="s">
        <v>9741</v>
      </c>
      <c r="C717" s="43" t="s">
        <v>10720</v>
      </c>
      <c r="D717" s="43" t="s">
        <v>6110</v>
      </c>
      <c r="E717" s="44" t="s">
        <v>10721</v>
      </c>
    </row>
    <row r="718" spans="1:5" ht="96" x14ac:dyDescent="0.2">
      <c r="A718" s="43" t="s">
        <v>9740</v>
      </c>
      <c r="B718" s="43" t="s">
        <v>9741</v>
      </c>
      <c r="C718" s="43" t="s">
        <v>10722</v>
      </c>
      <c r="D718" s="43" t="s">
        <v>1354</v>
      </c>
      <c r="E718" s="44" t="s">
        <v>10723</v>
      </c>
    </row>
    <row r="719" spans="1:5" ht="80" x14ac:dyDescent="0.2">
      <c r="A719" s="43" t="s">
        <v>9740</v>
      </c>
      <c r="B719" s="43" t="s">
        <v>9741</v>
      </c>
      <c r="C719" s="43" t="s">
        <v>10724</v>
      </c>
      <c r="D719" s="43" t="s">
        <v>1358</v>
      </c>
      <c r="E719" s="44" t="s">
        <v>10725</v>
      </c>
    </row>
    <row r="720" spans="1:5" ht="64" x14ac:dyDescent="0.2">
      <c r="A720" s="43" t="s">
        <v>9740</v>
      </c>
      <c r="B720" s="43" t="s">
        <v>9741</v>
      </c>
      <c r="C720" s="43" t="s">
        <v>10726</v>
      </c>
      <c r="D720" s="43" t="s">
        <v>4123</v>
      </c>
      <c r="E720" s="44" t="s">
        <v>10727</v>
      </c>
    </row>
    <row r="721" spans="1:5" ht="32" x14ac:dyDescent="0.2">
      <c r="A721" s="43" t="s">
        <v>9740</v>
      </c>
      <c r="B721" s="43" t="s">
        <v>9741</v>
      </c>
      <c r="C721" s="43" t="s">
        <v>10728</v>
      </c>
      <c r="D721" s="43" t="s">
        <v>4126</v>
      </c>
      <c r="E721" s="44" t="s">
        <v>10729</v>
      </c>
    </row>
    <row r="722" spans="1:5" ht="48" x14ac:dyDescent="0.2">
      <c r="A722" s="43" t="s">
        <v>9740</v>
      </c>
      <c r="B722" s="43" t="s">
        <v>9741</v>
      </c>
      <c r="C722" s="43" t="s">
        <v>10730</v>
      </c>
      <c r="D722" s="43" t="s">
        <v>4128</v>
      </c>
      <c r="E722" s="44" t="s">
        <v>10731</v>
      </c>
    </row>
    <row r="723" spans="1:5" ht="48" x14ac:dyDescent="0.2">
      <c r="A723" s="43" t="s">
        <v>9740</v>
      </c>
      <c r="B723" s="43" t="s">
        <v>9741</v>
      </c>
      <c r="C723" s="43" t="s">
        <v>10732</v>
      </c>
      <c r="D723" s="43" t="s">
        <v>10733</v>
      </c>
      <c r="E723" s="44" t="s">
        <v>10731</v>
      </c>
    </row>
    <row r="724" spans="1:5" ht="48" x14ac:dyDescent="0.2">
      <c r="A724" s="43" t="s">
        <v>9740</v>
      </c>
      <c r="B724" s="43" t="s">
        <v>9741</v>
      </c>
      <c r="C724" s="43" t="s">
        <v>10734</v>
      </c>
      <c r="D724" s="43" t="s">
        <v>10735</v>
      </c>
      <c r="E724" s="44" t="s">
        <v>10731</v>
      </c>
    </row>
    <row r="725" spans="1:5" ht="48" x14ac:dyDescent="0.2">
      <c r="A725" s="43" t="s">
        <v>9740</v>
      </c>
      <c r="B725" s="43" t="s">
        <v>9741</v>
      </c>
      <c r="C725" s="43" t="s">
        <v>10736</v>
      </c>
      <c r="D725" s="43" t="s">
        <v>10737</v>
      </c>
      <c r="E725" s="44" t="s">
        <v>10738</v>
      </c>
    </row>
    <row r="726" spans="1:5" ht="32" x14ac:dyDescent="0.2">
      <c r="A726" s="43" t="s">
        <v>9740</v>
      </c>
      <c r="B726" s="43" t="s">
        <v>9741</v>
      </c>
      <c r="C726" s="43" t="s">
        <v>10739</v>
      </c>
      <c r="D726" s="43" t="s">
        <v>10740</v>
      </c>
      <c r="E726" s="44" t="s">
        <v>10741</v>
      </c>
    </row>
    <row r="727" spans="1:5" ht="32" x14ac:dyDescent="0.2">
      <c r="A727" s="43" t="s">
        <v>9740</v>
      </c>
      <c r="B727" s="43" t="s">
        <v>9741</v>
      </c>
      <c r="C727" s="43" t="s">
        <v>10742</v>
      </c>
      <c r="D727" s="43" t="s">
        <v>10743</v>
      </c>
      <c r="E727" s="44" t="s">
        <v>10744</v>
      </c>
    </row>
    <row r="728" spans="1:5" ht="112" x14ac:dyDescent="0.2">
      <c r="A728" s="43" t="s">
        <v>9740</v>
      </c>
      <c r="B728" s="43" t="s">
        <v>9741</v>
      </c>
      <c r="C728" s="43" t="s">
        <v>10745</v>
      </c>
      <c r="D728" s="43" t="s">
        <v>4133</v>
      </c>
      <c r="E728" s="44" t="s">
        <v>10746</v>
      </c>
    </row>
    <row r="729" spans="1:5" ht="48" x14ac:dyDescent="0.2">
      <c r="A729" s="43" t="s">
        <v>9740</v>
      </c>
      <c r="B729" s="43" t="s">
        <v>9741</v>
      </c>
      <c r="C729" s="43" t="s">
        <v>10747</v>
      </c>
      <c r="D729" s="43" t="s">
        <v>4136</v>
      </c>
      <c r="E729" s="44" t="s">
        <v>10748</v>
      </c>
    </row>
    <row r="730" spans="1:5" ht="32" x14ac:dyDescent="0.2">
      <c r="A730" s="43" t="s">
        <v>9740</v>
      </c>
      <c r="B730" s="43" t="s">
        <v>9741</v>
      </c>
      <c r="C730" s="43" t="s">
        <v>10749</v>
      </c>
      <c r="D730" s="43" t="s">
        <v>4139</v>
      </c>
      <c r="E730" s="44" t="s">
        <v>10750</v>
      </c>
    </row>
    <row r="731" spans="1:5" ht="32" x14ac:dyDescent="0.2">
      <c r="A731" s="43" t="s">
        <v>9740</v>
      </c>
      <c r="B731" s="43" t="s">
        <v>9741</v>
      </c>
      <c r="C731" s="43" t="s">
        <v>10751</v>
      </c>
      <c r="D731" s="43" t="s">
        <v>4139</v>
      </c>
      <c r="E731" s="44" t="s">
        <v>10750</v>
      </c>
    </row>
    <row r="732" spans="1:5" ht="48" x14ac:dyDescent="0.2">
      <c r="A732" s="43" t="s">
        <v>9740</v>
      </c>
      <c r="B732" s="43" t="s">
        <v>9741</v>
      </c>
      <c r="C732" s="43" t="s">
        <v>10752</v>
      </c>
      <c r="D732" s="43" t="s">
        <v>4145</v>
      </c>
      <c r="E732" s="44" t="s">
        <v>10753</v>
      </c>
    </row>
    <row r="733" spans="1:5" ht="64" x14ac:dyDescent="0.2">
      <c r="A733" s="43" t="s">
        <v>9740</v>
      </c>
      <c r="B733" s="43" t="s">
        <v>9741</v>
      </c>
      <c r="C733" s="43" t="s">
        <v>10754</v>
      </c>
      <c r="D733" s="43" t="s">
        <v>10755</v>
      </c>
      <c r="E733" s="44" t="s">
        <v>10756</v>
      </c>
    </row>
    <row r="734" spans="1:5" ht="48" x14ac:dyDescent="0.2">
      <c r="A734" s="43" t="s">
        <v>9740</v>
      </c>
      <c r="B734" s="43" t="s">
        <v>9741</v>
      </c>
      <c r="C734" s="43" t="s">
        <v>10757</v>
      </c>
      <c r="D734" s="43" t="s">
        <v>10758</v>
      </c>
      <c r="E734" s="44" t="s">
        <v>10759</v>
      </c>
    </row>
    <row r="735" spans="1:5" ht="48" x14ac:dyDescent="0.2">
      <c r="A735" s="43" t="s">
        <v>9740</v>
      </c>
      <c r="B735" s="43" t="s">
        <v>9741</v>
      </c>
      <c r="C735" s="43" t="s">
        <v>10760</v>
      </c>
      <c r="D735" s="43" t="s">
        <v>4148</v>
      </c>
      <c r="E735" s="44" t="s">
        <v>10761</v>
      </c>
    </row>
    <row r="736" spans="1:5" ht="96" x14ac:dyDescent="0.2">
      <c r="A736" s="43" t="s">
        <v>9740</v>
      </c>
      <c r="B736" s="43" t="s">
        <v>9741</v>
      </c>
      <c r="C736" s="43" t="s">
        <v>10762</v>
      </c>
      <c r="D736" s="43" t="s">
        <v>4150</v>
      </c>
      <c r="E736" s="44" t="s">
        <v>10763</v>
      </c>
    </row>
    <row r="737" spans="1:5" ht="96" x14ac:dyDescent="0.2">
      <c r="A737" s="43" t="s">
        <v>9740</v>
      </c>
      <c r="B737" s="43" t="s">
        <v>9741</v>
      </c>
      <c r="C737" s="43" t="s">
        <v>9427</v>
      </c>
      <c r="D737" s="43" t="s">
        <v>10764</v>
      </c>
      <c r="E737" s="44" t="s">
        <v>10765</v>
      </c>
    </row>
    <row r="738" spans="1:5" ht="48" x14ac:dyDescent="0.2">
      <c r="A738" s="43" t="s">
        <v>9740</v>
      </c>
      <c r="B738" s="43" t="s">
        <v>9741</v>
      </c>
      <c r="C738" s="43" t="s">
        <v>9427</v>
      </c>
      <c r="D738" s="43" t="s">
        <v>10766</v>
      </c>
      <c r="E738" s="44" t="s">
        <v>9429</v>
      </c>
    </row>
    <row r="739" spans="1:5" ht="96" x14ac:dyDescent="0.2">
      <c r="A739" s="43" t="s">
        <v>9740</v>
      </c>
      <c r="B739" s="43" t="s">
        <v>9741</v>
      </c>
      <c r="C739" s="43" t="s">
        <v>9427</v>
      </c>
      <c r="D739" s="43" t="s">
        <v>10767</v>
      </c>
      <c r="E739" s="44" t="s">
        <v>10768</v>
      </c>
    </row>
    <row r="740" spans="1:5" ht="80" x14ac:dyDescent="0.2">
      <c r="A740" s="43" t="s">
        <v>9740</v>
      </c>
      <c r="B740" s="43" t="s">
        <v>9741</v>
      </c>
      <c r="C740" s="43" t="s">
        <v>9427</v>
      </c>
      <c r="D740" s="43" t="s">
        <v>10769</v>
      </c>
      <c r="E740" s="44" t="s">
        <v>10770</v>
      </c>
    </row>
    <row r="741" spans="1:5" ht="48" x14ac:dyDescent="0.2">
      <c r="A741" s="43" t="s">
        <v>9740</v>
      </c>
      <c r="B741" s="43" t="s">
        <v>9741</v>
      </c>
      <c r="C741" s="43" t="s">
        <v>9427</v>
      </c>
      <c r="D741" s="43" t="s">
        <v>10769</v>
      </c>
      <c r="E741" s="44" t="s">
        <v>9429</v>
      </c>
    </row>
    <row r="742" spans="1:5" ht="160" x14ac:dyDescent="0.2">
      <c r="A742" s="43" t="s">
        <v>9740</v>
      </c>
      <c r="B742" s="43" t="s">
        <v>9741</v>
      </c>
      <c r="C742" s="43" t="s">
        <v>9427</v>
      </c>
      <c r="D742" s="43" t="s">
        <v>10771</v>
      </c>
      <c r="E742" s="44" t="s">
        <v>10772</v>
      </c>
    </row>
    <row r="743" spans="1:5" ht="96" x14ac:dyDescent="0.2">
      <c r="A743" s="43" t="s">
        <v>9740</v>
      </c>
      <c r="B743" s="43" t="s">
        <v>9741</v>
      </c>
      <c r="C743" s="43" t="s">
        <v>9427</v>
      </c>
      <c r="D743" s="43" t="s">
        <v>4223</v>
      </c>
      <c r="E743" s="44" t="s">
        <v>10773</v>
      </c>
    </row>
    <row r="744" spans="1:5" ht="208" x14ac:dyDescent="0.2">
      <c r="A744" s="43" t="s">
        <v>9740</v>
      </c>
      <c r="B744" s="43" t="s">
        <v>9741</v>
      </c>
      <c r="C744" s="43" t="s">
        <v>9427</v>
      </c>
      <c r="D744" s="43" t="s">
        <v>9428</v>
      </c>
      <c r="E744" s="44" t="s">
        <v>10774</v>
      </c>
    </row>
    <row r="745" spans="1:5" ht="208" x14ac:dyDescent="0.2">
      <c r="A745" s="43" t="s">
        <v>9740</v>
      </c>
      <c r="B745" s="43" t="s">
        <v>9741</v>
      </c>
      <c r="C745" s="43" t="s">
        <v>9427</v>
      </c>
      <c r="D745" s="43" t="s">
        <v>4158</v>
      </c>
      <c r="E745" s="44" t="s">
        <v>10775</v>
      </c>
    </row>
    <row r="746" spans="1:5" ht="80" x14ac:dyDescent="0.2">
      <c r="A746" s="43" t="s">
        <v>9740</v>
      </c>
      <c r="B746" s="43" t="s">
        <v>9741</v>
      </c>
      <c r="C746" s="43" t="s">
        <v>9427</v>
      </c>
      <c r="D746" s="43" t="s">
        <v>10776</v>
      </c>
      <c r="E746" s="44" t="s">
        <v>10777</v>
      </c>
    </row>
    <row r="747" spans="1:5" ht="96" x14ac:dyDescent="0.2">
      <c r="A747" s="43" t="s">
        <v>9740</v>
      </c>
      <c r="B747" s="43" t="s">
        <v>9741</v>
      </c>
      <c r="C747" s="43" t="s">
        <v>9427</v>
      </c>
      <c r="D747" s="43" t="s">
        <v>10778</v>
      </c>
      <c r="E747" s="44" t="s">
        <v>10779</v>
      </c>
    </row>
    <row r="748" spans="1:5" ht="144" x14ac:dyDescent="0.2">
      <c r="A748" s="43" t="s">
        <v>9740</v>
      </c>
      <c r="B748" s="43" t="s">
        <v>9741</v>
      </c>
      <c r="C748" s="43" t="s">
        <v>9427</v>
      </c>
      <c r="D748" s="43" t="s">
        <v>4217</v>
      </c>
      <c r="E748" s="44" t="s">
        <v>10780</v>
      </c>
    </row>
    <row r="749" spans="1:5" ht="128" x14ac:dyDescent="0.2">
      <c r="A749" s="43" t="s">
        <v>9740</v>
      </c>
      <c r="B749" s="43" t="s">
        <v>9741</v>
      </c>
      <c r="C749" s="43" t="s">
        <v>9427</v>
      </c>
      <c r="D749" s="43" t="s">
        <v>10781</v>
      </c>
      <c r="E749" s="44" t="s">
        <v>10782</v>
      </c>
    </row>
    <row r="750" spans="1:5" ht="80" x14ac:dyDescent="0.2">
      <c r="A750" s="43" t="s">
        <v>9740</v>
      </c>
      <c r="B750" s="43" t="s">
        <v>9741</v>
      </c>
      <c r="C750" s="43" t="s">
        <v>9427</v>
      </c>
      <c r="D750" s="43" t="s">
        <v>4186</v>
      </c>
      <c r="E750" s="44" t="s">
        <v>10783</v>
      </c>
    </row>
    <row r="751" spans="1:5" ht="112" x14ac:dyDescent="0.2">
      <c r="A751" s="43" t="s">
        <v>9740</v>
      </c>
      <c r="B751" s="43" t="s">
        <v>9741</v>
      </c>
      <c r="C751" s="43" t="s">
        <v>9427</v>
      </c>
      <c r="D751" s="43" t="s">
        <v>4190</v>
      </c>
      <c r="E751" s="44" t="s">
        <v>10784</v>
      </c>
    </row>
    <row r="752" spans="1:5" ht="288" x14ac:dyDescent="0.2">
      <c r="A752" s="43" t="s">
        <v>9740</v>
      </c>
      <c r="B752" s="43" t="s">
        <v>9741</v>
      </c>
      <c r="C752" s="43" t="s">
        <v>9427</v>
      </c>
      <c r="D752" s="43" t="s">
        <v>10785</v>
      </c>
      <c r="E752" s="44" t="s">
        <v>10786</v>
      </c>
    </row>
    <row r="753" spans="1:5" ht="128" x14ac:dyDescent="0.2">
      <c r="A753" s="43" t="s">
        <v>9740</v>
      </c>
      <c r="B753" s="43" t="s">
        <v>9741</v>
      </c>
      <c r="C753" s="43" t="s">
        <v>9427</v>
      </c>
      <c r="D753" s="43" t="s">
        <v>4198</v>
      </c>
      <c r="E753" s="44" t="s">
        <v>10787</v>
      </c>
    </row>
    <row r="754" spans="1:5" ht="112" x14ac:dyDescent="0.2">
      <c r="A754" s="43" t="s">
        <v>9740</v>
      </c>
      <c r="B754" s="43" t="s">
        <v>9741</v>
      </c>
      <c r="C754" s="43" t="s">
        <v>9427</v>
      </c>
      <c r="D754" s="43" t="s">
        <v>10788</v>
      </c>
      <c r="E754" s="44" t="s">
        <v>10789</v>
      </c>
    </row>
    <row r="755" spans="1:5" ht="48" x14ac:dyDescent="0.2">
      <c r="A755" s="43" t="s">
        <v>9740</v>
      </c>
      <c r="B755" s="43" t="s">
        <v>9741</v>
      </c>
      <c r="C755" s="43" t="s">
        <v>9427</v>
      </c>
      <c r="D755" s="43" t="s">
        <v>10788</v>
      </c>
      <c r="E755" s="44" t="s">
        <v>9429</v>
      </c>
    </row>
    <row r="756" spans="1:5" ht="80" x14ac:dyDescent="0.2">
      <c r="A756" s="43" t="s">
        <v>9740</v>
      </c>
      <c r="B756" s="43" t="s">
        <v>9741</v>
      </c>
      <c r="C756" s="43" t="s">
        <v>9427</v>
      </c>
      <c r="D756" s="43" t="s">
        <v>4192</v>
      </c>
      <c r="E756" s="44" t="s">
        <v>10790</v>
      </c>
    </row>
    <row r="757" spans="1:5" ht="176" x14ac:dyDescent="0.2">
      <c r="A757" s="43" t="s">
        <v>9740</v>
      </c>
      <c r="B757" s="43" t="s">
        <v>9741</v>
      </c>
      <c r="C757" s="43" t="s">
        <v>9427</v>
      </c>
      <c r="D757" s="43" t="s">
        <v>10781</v>
      </c>
      <c r="E757" s="44" t="s">
        <v>10791</v>
      </c>
    </row>
    <row r="758" spans="1:5" ht="80" x14ac:dyDescent="0.2">
      <c r="A758" s="43" t="s">
        <v>9740</v>
      </c>
      <c r="B758" s="43" t="s">
        <v>9741</v>
      </c>
      <c r="C758" s="43" t="s">
        <v>9427</v>
      </c>
      <c r="D758" s="43" t="s">
        <v>10792</v>
      </c>
      <c r="E758" s="44" t="s">
        <v>10793</v>
      </c>
    </row>
    <row r="759" spans="1:5" ht="112" x14ac:dyDescent="0.2">
      <c r="A759" s="43" t="s">
        <v>9740</v>
      </c>
      <c r="B759" s="43" t="s">
        <v>9741</v>
      </c>
      <c r="C759" s="43" t="s">
        <v>9427</v>
      </c>
      <c r="D759" s="43" t="s">
        <v>4168</v>
      </c>
      <c r="E759" s="44" t="s">
        <v>10794</v>
      </c>
    </row>
    <row r="760" spans="1:5" ht="176" x14ac:dyDescent="0.2">
      <c r="A760" s="43" t="s">
        <v>9740</v>
      </c>
      <c r="B760" s="43" t="s">
        <v>9741</v>
      </c>
      <c r="C760" s="43" t="s">
        <v>9427</v>
      </c>
      <c r="D760" s="43" t="s">
        <v>4182</v>
      </c>
      <c r="E760" s="44" t="s">
        <v>10795</v>
      </c>
    </row>
    <row r="761" spans="1:5" ht="160" x14ac:dyDescent="0.2">
      <c r="A761" s="43" t="s">
        <v>9740</v>
      </c>
      <c r="B761" s="43" t="s">
        <v>9741</v>
      </c>
      <c r="C761" s="43" t="s">
        <v>9427</v>
      </c>
      <c r="D761" s="43" t="s">
        <v>4166</v>
      </c>
      <c r="E761" s="44" t="s">
        <v>10796</v>
      </c>
    </row>
    <row r="762" spans="1:5" ht="96" x14ac:dyDescent="0.2">
      <c r="A762" s="43" t="s">
        <v>9740</v>
      </c>
      <c r="B762" s="43" t="s">
        <v>9741</v>
      </c>
      <c r="C762" s="43" t="s">
        <v>9427</v>
      </c>
      <c r="D762" s="43" t="s">
        <v>10797</v>
      </c>
      <c r="E762" s="44" t="s">
        <v>10798</v>
      </c>
    </row>
    <row r="763" spans="1:5" ht="128" x14ac:dyDescent="0.2">
      <c r="A763" s="43" t="s">
        <v>9740</v>
      </c>
      <c r="B763" s="43" t="s">
        <v>9741</v>
      </c>
      <c r="C763" s="43" t="s">
        <v>9427</v>
      </c>
      <c r="D763" s="43" t="s">
        <v>10799</v>
      </c>
      <c r="E763" s="44" t="s">
        <v>10800</v>
      </c>
    </row>
    <row r="764" spans="1:5" ht="112" x14ac:dyDescent="0.2">
      <c r="A764" s="43" t="s">
        <v>9740</v>
      </c>
      <c r="B764" s="43" t="s">
        <v>9741</v>
      </c>
      <c r="C764" s="43" t="s">
        <v>9427</v>
      </c>
      <c r="D764" s="43" t="s">
        <v>4174</v>
      </c>
      <c r="E764" s="44" t="s">
        <v>10801</v>
      </c>
    </row>
    <row r="765" spans="1:5" ht="160" x14ac:dyDescent="0.2">
      <c r="A765" s="43" t="s">
        <v>9740</v>
      </c>
      <c r="B765" s="43" t="s">
        <v>9741</v>
      </c>
      <c r="C765" s="43" t="s">
        <v>9427</v>
      </c>
      <c r="D765" s="43" t="s">
        <v>4184</v>
      </c>
      <c r="E765" s="44" t="s">
        <v>10802</v>
      </c>
    </row>
    <row r="766" spans="1:5" ht="192" x14ac:dyDescent="0.2">
      <c r="A766" s="43" t="s">
        <v>9740</v>
      </c>
      <c r="B766" s="43" t="s">
        <v>9741</v>
      </c>
      <c r="C766" s="43" t="s">
        <v>9427</v>
      </c>
      <c r="D766" s="43" t="s">
        <v>4225</v>
      </c>
      <c r="E766" s="44" t="s">
        <v>10803</v>
      </c>
    </row>
    <row r="767" spans="1:5" ht="112" x14ac:dyDescent="0.2">
      <c r="A767" s="43" t="s">
        <v>9740</v>
      </c>
      <c r="B767" s="43" t="s">
        <v>9741</v>
      </c>
      <c r="C767" s="43" t="s">
        <v>9427</v>
      </c>
      <c r="D767" s="43" t="s">
        <v>10764</v>
      </c>
      <c r="E767" s="44" t="s">
        <v>10804</v>
      </c>
    </row>
    <row r="768" spans="1:5" ht="32" x14ac:dyDescent="0.2">
      <c r="A768" s="43" t="s">
        <v>9740</v>
      </c>
      <c r="B768" s="43" t="s">
        <v>9741</v>
      </c>
      <c r="C768" s="43" t="s">
        <v>10805</v>
      </c>
      <c r="D768" s="43" t="s">
        <v>10806</v>
      </c>
      <c r="E768" s="44" t="s">
        <v>10807</v>
      </c>
    </row>
    <row r="769" spans="1:5" ht="192" x14ac:dyDescent="0.2">
      <c r="A769" s="43" t="s">
        <v>9740</v>
      </c>
      <c r="B769" s="43" t="s">
        <v>9741</v>
      </c>
      <c r="C769" s="43" t="s">
        <v>10805</v>
      </c>
      <c r="D769" s="43" t="s">
        <v>10808</v>
      </c>
      <c r="E769" s="44" t="s">
        <v>10809</v>
      </c>
    </row>
    <row r="770" spans="1:5" ht="192" x14ac:dyDescent="0.2">
      <c r="A770" s="43" t="s">
        <v>9740</v>
      </c>
      <c r="B770" s="43" t="s">
        <v>9741</v>
      </c>
      <c r="C770" s="43" t="s">
        <v>10805</v>
      </c>
      <c r="D770" s="43" t="s">
        <v>10810</v>
      </c>
      <c r="E770" s="44" t="s">
        <v>10811</v>
      </c>
    </row>
    <row r="771" spans="1:5" ht="144" x14ac:dyDescent="0.2">
      <c r="A771" s="43" t="s">
        <v>9740</v>
      </c>
      <c r="B771" s="43" t="s">
        <v>9741</v>
      </c>
      <c r="C771" s="43" t="s">
        <v>10805</v>
      </c>
      <c r="D771" s="43" t="s">
        <v>4241</v>
      </c>
      <c r="E771" s="44" t="s">
        <v>10812</v>
      </c>
    </row>
    <row r="772" spans="1:5" ht="48" x14ac:dyDescent="0.2">
      <c r="A772" s="43" t="s">
        <v>9740</v>
      </c>
      <c r="B772" s="43" t="s">
        <v>9741</v>
      </c>
      <c r="C772" s="43" t="s">
        <v>10805</v>
      </c>
      <c r="D772" s="43" t="s">
        <v>4235</v>
      </c>
      <c r="E772" s="44" t="s">
        <v>10813</v>
      </c>
    </row>
    <row r="773" spans="1:5" ht="144" x14ac:dyDescent="0.2">
      <c r="A773" s="43" t="s">
        <v>9740</v>
      </c>
      <c r="B773" s="43" t="s">
        <v>9741</v>
      </c>
      <c r="C773" s="43" t="s">
        <v>10805</v>
      </c>
      <c r="D773" s="43" t="s">
        <v>10814</v>
      </c>
      <c r="E773" s="44" t="s">
        <v>10815</v>
      </c>
    </row>
    <row r="774" spans="1:5" ht="80" x14ac:dyDescent="0.2">
      <c r="A774" s="43" t="s">
        <v>9740</v>
      </c>
      <c r="B774" s="43" t="s">
        <v>9741</v>
      </c>
      <c r="C774" s="43" t="s">
        <v>10805</v>
      </c>
      <c r="D774" s="43" t="s">
        <v>4247</v>
      </c>
      <c r="E774" s="44" t="s">
        <v>10816</v>
      </c>
    </row>
    <row r="775" spans="1:5" ht="96" x14ac:dyDescent="0.2">
      <c r="A775" s="43" t="s">
        <v>9740</v>
      </c>
      <c r="B775" s="43" t="s">
        <v>9741</v>
      </c>
      <c r="C775" s="43" t="s">
        <v>10805</v>
      </c>
      <c r="D775" s="43" t="s">
        <v>10817</v>
      </c>
      <c r="E775" s="44" t="s">
        <v>10818</v>
      </c>
    </row>
    <row r="776" spans="1:5" ht="128" x14ac:dyDescent="0.2">
      <c r="A776" s="43" t="s">
        <v>9740</v>
      </c>
      <c r="B776" s="43" t="s">
        <v>9741</v>
      </c>
      <c r="C776" s="43" t="s">
        <v>10805</v>
      </c>
      <c r="D776" s="43" t="s">
        <v>4257</v>
      </c>
      <c r="E776" s="44" t="s">
        <v>10819</v>
      </c>
    </row>
    <row r="777" spans="1:5" ht="64" x14ac:dyDescent="0.2">
      <c r="A777" s="43" t="s">
        <v>9740</v>
      </c>
      <c r="B777" s="43" t="s">
        <v>9741</v>
      </c>
      <c r="C777" s="43" t="s">
        <v>10805</v>
      </c>
      <c r="D777" s="43" t="s">
        <v>4235</v>
      </c>
      <c r="E777" s="44" t="s">
        <v>10820</v>
      </c>
    </row>
    <row r="778" spans="1:5" ht="112" x14ac:dyDescent="0.2">
      <c r="A778" s="43" t="s">
        <v>9740</v>
      </c>
      <c r="B778" s="43" t="s">
        <v>9741</v>
      </c>
      <c r="C778" s="43" t="s">
        <v>10805</v>
      </c>
      <c r="D778" s="43" t="s">
        <v>10821</v>
      </c>
      <c r="E778" s="44" t="s">
        <v>10822</v>
      </c>
    </row>
    <row r="779" spans="1:5" ht="128" x14ac:dyDescent="0.2">
      <c r="A779" s="43" t="s">
        <v>9740</v>
      </c>
      <c r="B779" s="43" t="s">
        <v>9741</v>
      </c>
      <c r="C779" s="43" t="s">
        <v>10805</v>
      </c>
      <c r="D779" s="43" t="s">
        <v>4250</v>
      </c>
      <c r="E779" s="44" t="s">
        <v>10823</v>
      </c>
    </row>
    <row r="780" spans="1:5" ht="160" x14ac:dyDescent="0.2">
      <c r="A780" s="43" t="s">
        <v>9740</v>
      </c>
      <c r="B780" s="43" t="s">
        <v>9741</v>
      </c>
      <c r="C780" s="43" t="s">
        <v>10824</v>
      </c>
      <c r="D780" s="43" t="s">
        <v>10825</v>
      </c>
      <c r="E780" s="44" t="s">
        <v>10826</v>
      </c>
    </row>
    <row r="781" spans="1:5" ht="128" x14ac:dyDescent="0.2">
      <c r="A781" s="43" t="s">
        <v>9740</v>
      </c>
      <c r="B781" s="43" t="s">
        <v>9741</v>
      </c>
      <c r="C781" s="43" t="s">
        <v>10824</v>
      </c>
      <c r="D781" s="43" t="s">
        <v>10827</v>
      </c>
      <c r="E781" s="44" t="s">
        <v>10828</v>
      </c>
    </row>
    <row r="782" spans="1:5" ht="160" x14ac:dyDescent="0.2">
      <c r="A782" s="43" t="s">
        <v>9740</v>
      </c>
      <c r="B782" s="43" t="s">
        <v>9741</v>
      </c>
      <c r="C782" s="43" t="s">
        <v>10829</v>
      </c>
      <c r="D782" s="43" t="s">
        <v>4268</v>
      </c>
      <c r="E782" s="44" t="s">
        <v>10830</v>
      </c>
    </row>
    <row r="783" spans="1:5" ht="48" x14ac:dyDescent="0.2">
      <c r="A783" s="43" t="s">
        <v>9740</v>
      </c>
      <c r="B783" s="43" t="s">
        <v>9741</v>
      </c>
      <c r="C783" s="43" t="s">
        <v>10831</v>
      </c>
      <c r="D783" s="43" t="s">
        <v>4276</v>
      </c>
      <c r="E783" s="44" t="s">
        <v>10832</v>
      </c>
    </row>
    <row r="784" spans="1:5" ht="112" x14ac:dyDescent="0.2">
      <c r="A784" s="43" t="s">
        <v>9740</v>
      </c>
      <c r="B784" s="43" t="s">
        <v>9741</v>
      </c>
      <c r="C784" s="43" t="s">
        <v>10833</v>
      </c>
      <c r="D784" s="43" t="s">
        <v>4283</v>
      </c>
      <c r="E784" s="44" t="s">
        <v>10834</v>
      </c>
    </row>
    <row r="785" spans="1:5" ht="48" x14ac:dyDescent="0.2">
      <c r="A785" s="43" t="s">
        <v>9740</v>
      </c>
      <c r="B785" s="43" t="s">
        <v>9741</v>
      </c>
      <c r="C785" s="43" t="s">
        <v>10835</v>
      </c>
      <c r="D785" s="43" t="s">
        <v>3113</v>
      </c>
      <c r="E785" s="44" t="s">
        <v>10836</v>
      </c>
    </row>
    <row r="786" spans="1:5" ht="32" x14ac:dyDescent="0.2">
      <c r="A786" s="43" t="s">
        <v>9740</v>
      </c>
      <c r="B786" s="43" t="s">
        <v>9741</v>
      </c>
      <c r="C786" s="43" t="s">
        <v>10837</v>
      </c>
      <c r="D786" s="43" t="s">
        <v>3125</v>
      </c>
      <c r="E786" s="44" t="s">
        <v>10838</v>
      </c>
    </row>
    <row r="787" spans="1:5" ht="64" x14ac:dyDescent="0.2">
      <c r="A787" s="43" t="s">
        <v>9740</v>
      </c>
      <c r="B787" s="43" t="s">
        <v>9741</v>
      </c>
      <c r="C787" s="43" t="s">
        <v>10839</v>
      </c>
      <c r="D787" s="43" t="s">
        <v>3130</v>
      </c>
      <c r="E787" s="44" t="s">
        <v>10840</v>
      </c>
    </row>
    <row r="788" spans="1:5" ht="64" x14ac:dyDescent="0.2">
      <c r="A788" s="43" t="s">
        <v>9740</v>
      </c>
      <c r="B788" s="43" t="s">
        <v>9741</v>
      </c>
      <c r="C788" s="43" t="s">
        <v>10841</v>
      </c>
      <c r="D788" s="43" t="s">
        <v>661</v>
      </c>
      <c r="E788" s="44" t="s">
        <v>10842</v>
      </c>
    </row>
    <row r="789" spans="1:5" ht="32" x14ac:dyDescent="0.2">
      <c r="A789" s="43" t="s">
        <v>9740</v>
      </c>
      <c r="B789" s="43" t="s">
        <v>9741</v>
      </c>
      <c r="C789" s="43" t="s">
        <v>10843</v>
      </c>
      <c r="D789" s="43" t="s">
        <v>10844</v>
      </c>
      <c r="E789" s="44" t="s">
        <v>10845</v>
      </c>
    </row>
    <row r="790" spans="1:5" ht="48" x14ac:dyDescent="0.2">
      <c r="A790" s="43" t="s">
        <v>9740</v>
      </c>
      <c r="B790" s="43" t="s">
        <v>9741</v>
      </c>
      <c r="C790" s="43" t="s">
        <v>10846</v>
      </c>
      <c r="D790" s="43" t="s">
        <v>7169</v>
      </c>
      <c r="E790" s="44" t="s">
        <v>10847</v>
      </c>
    </row>
    <row r="791" spans="1:5" ht="48" x14ac:dyDescent="0.2">
      <c r="A791" s="43" t="s">
        <v>9740</v>
      </c>
      <c r="B791" s="43" t="s">
        <v>9741</v>
      </c>
      <c r="C791" s="43" t="s">
        <v>10848</v>
      </c>
      <c r="D791" s="43" t="s">
        <v>286</v>
      </c>
      <c r="E791" s="44" t="s">
        <v>10849</v>
      </c>
    </row>
    <row r="792" spans="1:5" ht="48" x14ac:dyDescent="0.2">
      <c r="A792" s="43" t="s">
        <v>9740</v>
      </c>
      <c r="B792" s="43" t="s">
        <v>9741</v>
      </c>
      <c r="C792" s="43" t="s">
        <v>10850</v>
      </c>
      <c r="D792" s="43" t="s">
        <v>3141</v>
      </c>
      <c r="E792" s="44" t="s">
        <v>10851</v>
      </c>
    </row>
    <row r="793" spans="1:5" ht="48" x14ac:dyDescent="0.2">
      <c r="A793" s="43" t="s">
        <v>9740</v>
      </c>
      <c r="B793" s="43" t="s">
        <v>9741</v>
      </c>
      <c r="C793" s="43" t="s">
        <v>10852</v>
      </c>
      <c r="D793" s="43" t="s">
        <v>7179</v>
      </c>
      <c r="E793" s="44" t="s">
        <v>10853</v>
      </c>
    </row>
    <row r="794" spans="1:5" ht="32" x14ac:dyDescent="0.2">
      <c r="A794" s="43" t="s">
        <v>9740</v>
      </c>
      <c r="B794" s="43" t="s">
        <v>9741</v>
      </c>
      <c r="C794" s="43" t="s">
        <v>10854</v>
      </c>
      <c r="D794" s="43" t="s">
        <v>10855</v>
      </c>
      <c r="E794" s="44" t="s">
        <v>10856</v>
      </c>
    </row>
    <row r="795" spans="1:5" ht="96" x14ac:dyDescent="0.2">
      <c r="A795" s="43" t="s">
        <v>9740</v>
      </c>
      <c r="B795" s="43" t="s">
        <v>9741</v>
      </c>
      <c r="C795" s="43" t="s">
        <v>10857</v>
      </c>
      <c r="D795" s="43" t="s">
        <v>10858</v>
      </c>
      <c r="E795" s="44" t="s">
        <v>10859</v>
      </c>
    </row>
    <row r="796" spans="1:5" ht="32" x14ac:dyDescent="0.2">
      <c r="A796" s="43" t="s">
        <v>9740</v>
      </c>
      <c r="B796" s="43" t="s">
        <v>9741</v>
      </c>
      <c r="C796" s="43" t="s">
        <v>10860</v>
      </c>
      <c r="D796" s="43" t="s">
        <v>7183</v>
      </c>
      <c r="E796" s="44" t="s">
        <v>10861</v>
      </c>
    </row>
    <row r="797" spans="1:5" ht="80" x14ac:dyDescent="0.2">
      <c r="A797" s="43" t="s">
        <v>9740</v>
      </c>
      <c r="B797" s="43" t="s">
        <v>9741</v>
      </c>
      <c r="C797" s="43" t="s">
        <v>10862</v>
      </c>
      <c r="D797" s="43" t="s">
        <v>4309</v>
      </c>
      <c r="E797" s="44" t="s">
        <v>10863</v>
      </c>
    </row>
    <row r="798" spans="1:5" ht="64" x14ac:dyDescent="0.2">
      <c r="A798" s="43" t="s">
        <v>9740</v>
      </c>
      <c r="B798" s="43" t="s">
        <v>9741</v>
      </c>
      <c r="C798" s="43" t="s">
        <v>10864</v>
      </c>
      <c r="D798" s="43" t="s">
        <v>7828</v>
      </c>
      <c r="E798" s="44" t="s">
        <v>10865</v>
      </c>
    </row>
    <row r="799" spans="1:5" ht="32" x14ac:dyDescent="0.2">
      <c r="A799" s="43" t="s">
        <v>9740</v>
      </c>
      <c r="B799" s="43" t="s">
        <v>9741</v>
      </c>
      <c r="C799" s="43" t="s">
        <v>10866</v>
      </c>
      <c r="D799" s="43" t="s">
        <v>4314</v>
      </c>
      <c r="E799" s="44" t="s">
        <v>10867</v>
      </c>
    </row>
    <row r="800" spans="1:5" ht="48" x14ac:dyDescent="0.2">
      <c r="A800" s="43" t="s">
        <v>9740</v>
      </c>
      <c r="B800" s="43" t="s">
        <v>9741</v>
      </c>
      <c r="C800" s="43" t="s">
        <v>10868</v>
      </c>
      <c r="D800" s="43" t="s">
        <v>4314</v>
      </c>
      <c r="E800" s="44" t="s">
        <v>10869</v>
      </c>
    </row>
    <row r="801" spans="1:5" ht="32" x14ac:dyDescent="0.2">
      <c r="A801" s="43" t="s">
        <v>9740</v>
      </c>
      <c r="B801" s="43" t="s">
        <v>9741</v>
      </c>
      <c r="C801" s="43" t="s">
        <v>10870</v>
      </c>
      <c r="D801" s="43" t="s">
        <v>4327</v>
      </c>
      <c r="E801" s="44" t="s">
        <v>10871</v>
      </c>
    </row>
    <row r="802" spans="1:5" ht="48" x14ac:dyDescent="0.2">
      <c r="A802" s="43" t="s">
        <v>9740</v>
      </c>
      <c r="B802" s="43" t="s">
        <v>9741</v>
      </c>
      <c r="C802" s="43" t="s">
        <v>10872</v>
      </c>
      <c r="D802" s="43" t="s">
        <v>4330</v>
      </c>
      <c r="E802" s="44" t="s">
        <v>10873</v>
      </c>
    </row>
    <row r="803" spans="1:5" ht="48" x14ac:dyDescent="0.2">
      <c r="A803" s="43" t="s">
        <v>9740</v>
      </c>
      <c r="B803" s="43" t="s">
        <v>9741</v>
      </c>
      <c r="C803" s="43" t="s">
        <v>10874</v>
      </c>
      <c r="D803" s="43" t="s">
        <v>4333</v>
      </c>
      <c r="E803" s="44" t="s">
        <v>10875</v>
      </c>
    </row>
    <row r="804" spans="1:5" ht="32" x14ac:dyDescent="0.2">
      <c r="A804" s="43" t="s">
        <v>9740</v>
      </c>
      <c r="B804" s="43" t="s">
        <v>9741</v>
      </c>
      <c r="C804" s="43" t="s">
        <v>10876</v>
      </c>
      <c r="D804" s="43" t="s">
        <v>4335</v>
      </c>
      <c r="E804" s="44" t="s">
        <v>10877</v>
      </c>
    </row>
    <row r="805" spans="1:5" ht="32" x14ac:dyDescent="0.2">
      <c r="A805" s="43" t="s">
        <v>9740</v>
      </c>
      <c r="B805" s="43" t="s">
        <v>9741</v>
      </c>
      <c r="C805" s="43" t="s">
        <v>10878</v>
      </c>
      <c r="D805" s="43" t="s">
        <v>4335</v>
      </c>
      <c r="E805" s="44" t="s">
        <v>10879</v>
      </c>
    </row>
    <row r="806" spans="1:5" ht="64" x14ac:dyDescent="0.2">
      <c r="A806" s="43" t="s">
        <v>9740</v>
      </c>
      <c r="B806" s="43" t="s">
        <v>9741</v>
      </c>
      <c r="C806" s="43" t="s">
        <v>10880</v>
      </c>
      <c r="D806" s="43" t="s">
        <v>10881</v>
      </c>
      <c r="E806" s="44" t="s">
        <v>10882</v>
      </c>
    </row>
    <row r="807" spans="1:5" ht="128" x14ac:dyDescent="0.2">
      <c r="A807" s="43" t="s">
        <v>9740</v>
      </c>
      <c r="B807" s="43" t="s">
        <v>9741</v>
      </c>
      <c r="C807" s="43" t="s">
        <v>10883</v>
      </c>
      <c r="D807" s="43" t="s">
        <v>4341</v>
      </c>
      <c r="E807" s="44" t="s">
        <v>10884</v>
      </c>
    </row>
    <row r="808" spans="1:5" ht="32" x14ac:dyDescent="0.2">
      <c r="A808" s="43" t="s">
        <v>9740</v>
      </c>
      <c r="B808" s="43" t="s">
        <v>9741</v>
      </c>
      <c r="C808" s="43" t="s">
        <v>10885</v>
      </c>
      <c r="D808" s="43" t="s">
        <v>674</v>
      </c>
      <c r="E808" s="44" t="s">
        <v>10886</v>
      </c>
    </row>
    <row r="809" spans="1:5" ht="80" x14ac:dyDescent="0.2">
      <c r="A809" s="43" t="s">
        <v>9740</v>
      </c>
      <c r="B809" s="43" t="s">
        <v>9741</v>
      </c>
      <c r="C809" s="43" t="s">
        <v>10887</v>
      </c>
      <c r="D809" s="43" t="s">
        <v>687</v>
      </c>
      <c r="E809" s="44" t="s">
        <v>10888</v>
      </c>
    </row>
    <row r="810" spans="1:5" ht="64" x14ac:dyDescent="0.2">
      <c r="A810" s="43" t="s">
        <v>9740</v>
      </c>
      <c r="B810" s="43" t="s">
        <v>9741</v>
      </c>
      <c r="C810" s="43" t="s">
        <v>10889</v>
      </c>
      <c r="D810" s="43" t="s">
        <v>691</v>
      </c>
      <c r="E810" s="44" t="s">
        <v>10890</v>
      </c>
    </row>
    <row r="811" spans="1:5" ht="48" x14ac:dyDescent="0.2">
      <c r="A811" s="43" t="s">
        <v>9740</v>
      </c>
      <c r="B811" s="43" t="s">
        <v>9741</v>
      </c>
      <c r="C811" s="43" t="s">
        <v>10891</v>
      </c>
      <c r="D811" s="43" t="s">
        <v>695</v>
      </c>
      <c r="E811" s="44" t="s">
        <v>10892</v>
      </c>
    </row>
    <row r="812" spans="1:5" ht="64" x14ac:dyDescent="0.2">
      <c r="A812" s="43" t="s">
        <v>9740</v>
      </c>
      <c r="B812" s="43" t="s">
        <v>9741</v>
      </c>
      <c r="C812" s="43" t="s">
        <v>10893</v>
      </c>
      <c r="D812" s="43" t="s">
        <v>699</v>
      </c>
      <c r="E812" s="44" t="s">
        <v>10894</v>
      </c>
    </row>
    <row r="813" spans="1:5" ht="80" x14ac:dyDescent="0.2">
      <c r="A813" s="43" t="s">
        <v>9740</v>
      </c>
      <c r="B813" s="43" t="s">
        <v>9741</v>
      </c>
      <c r="C813" s="43" t="s">
        <v>10895</v>
      </c>
      <c r="D813" s="43" t="s">
        <v>702</v>
      </c>
      <c r="E813" s="44" t="s">
        <v>10896</v>
      </c>
    </row>
    <row r="814" spans="1:5" ht="112" x14ac:dyDescent="0.2">
      <c r="A814" s="43" t="s">
        <v>9740</v>
      </c>
      <c r="B814" s="43" t="s">
        <v>9741</v>
      </c>
      <c r="C814" s="43" t="s">
        <v>10897</v>
      </c>
      <c r="D814" s="43" t="s">
        <v>10898</v>
      </c>
      <c r="E814" s="44" t="s">
        <v>10899</v>
      </c>
    </row>
    <row r="815" spans="1:5" ht="80" x14ac:dyDescent="0.2">
      <c r="A815" s="43" t="s">
        <v>9740</v>
      </c>
      <c r="B815" s="43" t="s">
        <v>9741</v>
      </c>
      <c r="C815" s="43" t="s">
        <v>10900</v>
      </c>
      <c r="D815" s="43" t="s">
        <v>10901</v>
      </c>
      <c r="E815" s="44" t="s">
        <v>10902</v>
      </c>
    </row>
    <row r="816" spans="1:5" ht="48" x14ac:dyDescent="0.2">
      <c r="A816" s="43" t="s">
        <v>9740</v>
      </c>
      <c r="B816" s="43" t="s">
        <v>9741</v>
      </c>
      <c r="C816" s="43" t="s">
        <v>10903</v>
      </c>
      <c r="D816" s="43" t="s">
        <v>10904</v>
      </c>
      <c r="E816" s="44" t="s">
        <v>10905</v>
      </c>
    </row>
    <row r="817" spans="1:5" ht="32" x14ac:dyDescent="0.2">
      <c r="A817" s="43" t="s">
        <v>9740</v>
      </c>
      <c r="B817" s="43" t="s">
        <v>9741</v>
      </c>
      <c r="C817" s="43" t="s">
        <v>10906</v>
      </c>
      <c r="D817" s="43" t="s">
        <v>10907</v>
      </c>
      <c r="E817" s="44" t="s">
        <v>10908</v>
      </c>
    </row>
    <row r="818" spans="1:5" ht="96" x14ac:dyDescent="0.2">
      <c r="A818" s="43" t="s">
        <v>9740</v>
      </c>
      <c r="B818" s="43" t="s">
        <v>9741</v>
      </c>
      <c r="C818" s="43" t="s">
        <v>10909</v>
      </c>
      <c r="D818" s="43" t="s">
        <v>10910</v>
      </c>
      <c r="E818" s="44" t="s">
        <v>10911</v>
      </c>
    </row>
    <row r="819" spans="1:5" ht="48" x14ac:dyDescent="0.2">
      <c r="A819" s="43" t="s">
        <v>9740</v>
      </c>
      <c r="B819" s="43" t="s">
        <v>9741</v>
      </c>
      <c r="C819" s="43" t="s">
        <v>10912</v>
      </c>
      <c r="D819" s="43" t="s">
        <v>718</v>
      </c>
      <c r="E819" s="44" t="s">
        <v>10913</v>
      </c>
    </row>
    <row r="820" spans="1:5" ht="80" x14ac:dyDescent="0.2">
      <c r="A820" s="43" t="s">
        <v>9740</v>
      </c>
      <c r="B820" s="43" t="s">
        <v>9741</v>
      </c>
      <c r="C820" s="43" t="s">
        <v>10914</v>
      </c>
      <c r="D820" s="43" t="s">
        <v>723</v>
      </c>
      <c r="E820" s="44" t="s">
        <v>10915</v>
      </c>
    </row>
    <row r="821" spans="1:5" ht="112" x14ac:dyDescent="0.2">
      <c r="A821" s="43" t="s">
        <v>9740</v>
      </c>
      <c r="B821" s="43" t="s">
        <v>9741</v>
      </c>
      <c r="C821" s="43" t="s">
        <v>9502</v>
      </c>
      <c r="D821" s="43" t="s">
        <v>205</v>
      </c>
      <c r="E821" s="44" t="s">
        <v>9503</v>
      </c>
    </row>
    <row r="822" spans="1:5" ht="48" x14ac:dyDescent="0.2">
      <c r="A822" s="43" t="s">
        <v>9740</v>
      </c>
      <c r="B822" s="43" t="s">
        <v>9741</v>
      </c>
      <c r="C822" s="43" t="s">
        <v>9504</v>
      </c>
      <c r="D822" s="43" t="s">
        <v>9505</v>
      </c>
      <c r="E822" s="44" t="s">
        <v>9506</v>
      </c>
    </row>
    <row r="823" spans="1:5" ht="80" x14ac:dyDescent="0.2">
      <c r="A823" s="43" t="s">
        <v>9740</v>
      </c>
      <c r="B823" s="43" t="s">
        <v>9741</v>
      </c>
      <c r="C823" s="43" t="s">
        <v>10916</v>
      </c>
      <c r="D823" s="43" t="s">
        <v>3162</v>
      </c>
      <c r="E823" s="44" t="s">
        <v>10917</v>
      </c>
    </row>
    <row r="824" spans="1:5" ht="80" x14ac:dyDescent="0.2">
      <c r="A824" s="43" t="s">
        <v>9740</v>
      </c>
      <c r="B824" s="43" t="s">
        <v>9741</v>
      </c>
      <c r="C824" s="43" t="s">
        <v>10918</v>
      </c>
      <c r="D824" s="43" t="s">
        <v>10919</v>
      </c>
      <c r="E824" s="44" t="s">
        <v>10920</v>
      </c>
    </row>
    <row r="825" spans="1:5" ht="64" x14ac:dyDescent="0.2">
      <c r="A825" s="43" t="s">
        <v>9740</v>
      </c>
      <c r="B825" s="43" t="s">
        <v>9741</v>
      </c>
      <c r="C825" s="43" t="s">
        <v>10921</v>
      </c>
      <c r="D825" s="43" t="s">
        <v>7187</v>
      </c>
      <c r="E825" s="44" t="s">
        <v>10922</v>
      </c>
    </row>
    <row r="826" spans="1:5" ht="64" x14ac:dyDescent="0.2">
      <c r="A826" s="43" t="s">
        <v>9740</v>
      </c>
      <c r="B826" s="43" t="s">
        <v>9741</v>
      </c>
      <c r="C826" s="43" t="s">
        <v>10923</v>
      </c>
      <c r="D826" s="43" t="s">
        <v>10924</v>
      </c>
      <c r="E826" s="44" t="s">
        <v>10925</v>
      </c>
    </row>
    <row r="827" spans="1:5" ht="48" x14ac:dyDescent="0.2">
      <c r="A827" s="43" t="s">
        <v>9740</v>
      </c>
      <c r="B827" s="43" t="s">
        <v>9741</v>
      </c>
      <c r="C827" s="43" t="s">
        <v>10926</v>
      </c>
      <c r="D827" s="43" t="s">
        <v>10927</v>
      </c>
      <c r="E827" s="44" t="s">
        <v>10928</v>
      </c>
    </row>
    <row r="828" spans="1:5" ht="64" x14ac:dyDescent="0.2">
      <c r="A828" s="43" t="s">
        <v>9740</v>
      </c>
      <c r="B828" s="43" t="s">
        <v>9741</v>
      </c>
      <c r="C828" s="43" t="s">
        <v>10929</v>
      </c>
      <c r="D828" s="43" t="s">
        <v>10930</v>
      </c>
      <c r="E828" s="44" t="s">
        <v>10931</v>
      </c>
    </row>
    <row r="829" spans="1:5" ht="64" x14ac:dyDescent="0.2">
      <c r="A829" s="43" t="s">
        <v>9740</v>
      </c>
      <c r="B829" s="43" t="s">
        <v>9741</v>
      </c>
      <c r="C829" s="43" t="s">
        <v>10932</v>
      </c>
      <c r="D829" s="43" t="s">
        <v>3168</v>
      </c>
      <c r="E829" s="44" t="s">
        <v>10933</v>
      </c>
    </row>
    <row r="830" spans="1:5" ht="96" x14ac:dyDescent="0.2">
      <c r="A830" s="43" t="s">
        <v>9740</v>
      </c>
      <c r="B830" s="43" t="s">
        <v>9741</v>
      </c>
      <c r="C830" s="43" t="s">
        <v>10934</v>
      </c>
      <c r="D830" s="43" t="s">
        <v>10935</v>
      </c>
      <c r="E830" s="44" t="s">
        <v>10936</v>
      </c>
    </row>
    <row r="831" spans="1:5" ht="64" x14ac:dyDescent="0.2">
      <c r="A831" s="43" t="s">
        <v>9740</v>
      </c>
      <c r="B831" s="43" t="s">
        <v>9741</v>
      </c>
      <c r="C831" s="43" t="s">
        <v>10937</v>
      </c>
      <c r="D831" s="43" t="s">
        <v>3172</v>
      </c>
      <c r="E831" s="44" t="s">
        <v>10938</v>
      </c>
    </row>
    <row r="832" spans="1:5" ht="32" x14ac:dyDescent="0.2">
      <c r="A832" s="43" t="s">
        <v>9740</v>
      </c>
      <c r="B832" s="43" t="s">
        <v>9741</v>
      </c>
      <c r="C832" s="43" t="s">
        <v>10939</v>
      </c>
      <c r="D832" s="43" t="s">
        <v>10940</v>
      </c>
      <c r="E832" s="44" t="s">
        <v>10941</v>
      </c>
    </row>
    <row r="833" spans="1:5" ht="80" x14ac:dyDescent="0.2">
      <c r="A833" s="43" t="s">
        <v>9740</v>
      </c>
      <c r="B833" s="43" t="s">
        <v>9741</v>
      </c>
      <c r="C833" s="43" t="s">
        <v>10942</v>
      </c>
      <c r="D833" s="43" t="s">
        <v>3174</v>
      </c>
      <c r="E833" s="44" t="s">
        <v>10943</v>
      </c>
    </row>
    <row r="834" spans="1:5" ht="80" x14ac:dyDescent="0.2">
      <c r="A834" s="43" t="s">
        <v>9740</v>
      </c>
      <c r="B834" s="43" t="s">
        <v>9741</v>
      </c>
      <c r="C834" s="43" t="s">
        <v>10944</v>
      </c>
      <c r="D834" s="43" t="s">
        <v>3180</v>
      </c>
      <c r="E834" s="44" t="s">
        <v>10945</v>
      </c>
    </row>
    <row r="835" spans="1:5" ht="64" x14ac:dyDescent="0.2">
      <c r="A835" s="43" t="s">
        <v>9740</v>
      </c>
      <c r="B835" s="43" t="s">
        <v>9741</v>
      </c>
      <c r="C835" s="43" t="s">
        <v>10946</v>
      </c>
      <c r="D835" s="43" t="s">
        <v>3182</v>
      </c>
      <c r="E835" s="44" t="s">
        <v>10947</v>
      </c>
    </row>
    <row r="836" spans="1:5" ht="64" x14ac:dyDescent="0.2">
      <c r="A836" s="43" t="s">
        <v>9740</v>
      </c>
      <c r="B836" s="43" t="s">
        <v>9741</v>
      </c>
      <c r="C836" s="43" t="s">
        <v>9507</v>
      </c>
      <c r="D836" s="43" t="s">
        <v>3184</v>
      </c>
      <c r="E836" s="44" t="s">
        <v>9508</v>
      </c>
    </row>
    <row r="837" spans="1:5" ht="32" x14ac:dyDescent="0.2">
      <c r="A837" s="43" t="s">
        <v>9740</v>
      </c>
      <c r="B837" s="43" t="s">
        <v>9741</v>
      </c>
      <c r="C837" s="43" t="s">
        <v>10948</v>
      </c>
      <c r="D837" s="43" t="s">
        <v>3187</v>
      </c>
      <c r="E837" s="44" t="s">
        <v>10949</v>
      </c>
    </row>
    <row r="838" spans="1:5" ht="64" x14ac:dyDescent="0.2">
      <c r="A838" s="43" t="s">
        <v>9740</v>
      </c>
      <c r="B838" s="43" t="s">
        <v>9741</v>
      </c>
      <c r="C838" s="43" t="s">
        <v>10950</v>
      </c>
      <c r="D838" s="43" t="s">
        <v>10951</v>
      </c>
      <c r="E838" s="44" t="s">
        <v>10952</v>
      </c>
    </row>
    <row r="839" spans="1:5" ht="80" x14ac:dyDescent="0.2">
      <c r="A839" s="43" t="s">
        <v>9740</v>
      </c>
      <c r="B839" s="43" t="s">
        <v>9741</v>
      </c>
      <c r="C839" s="43" t="s">
        <v>10953</v>
      </c>
      <c r="D839" s="43" t="s">
        <v>10954</v>
      </c>
      <c r="E839" s="44" t="s">
        <v>10955</v>
      </c>
    </row>
    <row r="840" spans="1:5" ht="48" x14ac:dyDescent="0.2">
      <c r="A840" s="43" t="s">
        <v>9740</v>
      </c>
      <c r="B840" s="43" t="s">
        <v>9741</v>
      </c>
      <c r="C840" s="43" t="s">
        <v>10956</v>
      </c>
      <c r="D840" s="43" t="s">
        <v>10957</v>
      </c>
      <c r="E840" s="44" t="s">
        <v>10958</v>
      </c>
    </row>
    <row r="841" spans="1:5" ht="48" x14ac:dyDescent="0.2">
      <c r="A841" s="43" t="s">
        <v>9740</v>
      </c>
      <c r="B841" s="43" t="s">
        <v>9741</v>
      </c>
      <c r="C841" s="43" t="s">
        <v>9509</v>
      </c>
      <c r="D841" s="43" t="s">
        <v>735</v>
      </c>
      <c r="E841" s="44" t="s">
        <v>9510</v>
      </c>
    </row>
    <row r="842" spans="1:5" ht="48" x14ac:dyDescent="0.2">
      <c r="A842" s="43" t="s">
        <v>9740</v>
      </c>
      <c r="B842" s="43" t="s">
        <v>9741</v>
      </c>
      <c r="C842" s="43" t="s">
        <v>10959</v>
      </c>
      <c r="D842" s="43" t="s">
        <v>747</v>
      </c>
      <c r="E842" s="44" t="s">
        <v>10960</v>
      </c>
    </row>
    <row r="843" spans="1:5" ht="64" x14ac:dyDescent="0.2">
      <c r="A843" s="43" t="s">
        <v>9740</v>
      </c>
      <c r="B843" s="43" t="s">
        <v>9741</v>
      </c>
      <c r="C843" s="43" t="s">
        <v>10961</v>
      </c>
      <c r="D843" s="43" t="s">
        <v>750</v>
      </c>
      <c r="E843" s="44" t="s">
        <v>10962</v>
      </c>
    </row>
    <row r="844" spans="1:5" ht="48" x14ac:dyDescent="0.2">
      <c r="A844" s="43" t="s">
        <v>9740</v>
      </c>
      <c r="B844" s="43" t="s">
        <v>9741</v>
      </c>
      <c r="C844" s="43" t="s">
        <v>9511</v>
      </c>
      <c r="D844" s="43" t="s">
        <v>764</v>
      </c>
      <c r="E844" s="44" t="s">
        <v>9512</v>
      </c>
    </row>
    <row r="845" spans="1:5" ht="64" x14ac:dyDescent="0.2">
      <c r="A845" s="43" t="s">
        <v>9740</v>
      </c>
      <c r="B845" s="43" t="s">
        <v>9741</v>
      </c>
      <c r="C845" s="43" t="s">
        <v>10963</v>
      </c>
      <c r="D845" s="43" t="s">
        <v>754</v>
      </c>
      <c r="E845" s="44" t="s">
        <v>10964</v>
      </c>
    </row>
    <row r="846" spans="1:5" ht="48" x14ac:dyDescent="0.2">
      <c r="A846" s="43" t="s">
        <v>9740</v>
      </c>
      <c r="B846" s="43" t="s">
        <v>9741</v>
      </c>
      <c r="C846" s="43" t="s">
        <v>10965</v>
      </c>
      <c r="D846" s="43" t="s">
        <v>767</v>
      </c>
      <c r="E846" s="44" t="s">
        <v>10966</v>
      </c>
    </row>
    <row r="847" spans="1:5" ht="48" x14ac:dyDescent="0.2">
      <c r="A847" s="43" t="s">
        <v>9740</v>
      </c>
      <c r="B847" s="43" t="s">
        <v>9741</v>
      </c>
      <c r="C847" s="43" t="s">
        <v>10967</v>
      </c>
      <c r="D847" s="43" t="s">
        <v>10968</v>
      </c>
      <c r="E847" s="44" t="s">
        <v>10969</v>
      </c>
    </row>
    <row r="848" spans="1:5" ht="32" x14ac:dyDescent="0.2">
      <c r="A848" s="43" t="s">
        <v>9740</v>
      </c>
      <c r="B848" s="43" t="s">
        <v>9741</v>
      </c>
      <c r="C848" s="43" t="s">
        <v>10970</v>
      </c>
      <c r="D848" s="43" t="s">
        <v>5794</v>
      </c>
      <c r="E848" s="44" t="s">
        <v>10971</v>
      </c>
    </row>
    <row r="849" spans="1:5" ht="64" x14ac:dyDescent="0.2">
      <c r="A849" s="43" t="s">
        <v>9740</v>
      </c>
      <c r="B849" s="43" t="s">
        <v>9741</v>
      </c>
      <c r="C849" s="43" t="s">
        <v>10972</v>
      </c>
      <c r="D849" s="43" t="s">
        <v>770</v>
      </c>
      <c r="E849" s="44" t="s">
        <v>10973</v>
      </c>
    </row>
    <row r="850" spans="1:5" ht="48" x14ac:dyDescent="0.2">
      <c r="A850" s="43" t="s">
        <v>9740</v>
      </c>
      <c r="B850" s="43" t="s">
        <v>9741</v>
      </c>
      <c r="C850" s="43" t="s">
        <v>10974</v>
      </c>
      <c r="D850" s="43" t="s">
        <v>3191</v>
      </c>
      <c r="E850" s="44" t="s">
        <v>10975</v>
      </c>
    </row>
    <row r="851" spans="1:5" ht="64" x14ac:dyDescent="0.2">
      <c r="A851" s="43" t="s">
        <v>9740</v>
      </c>
      <c r="B851" s="43" t="s">
        <v>9741</v>
      </c>
      <c r="C851" s="43" t="s">
        <v>10976</v>
      </c>
      <c r="D851" s="43" t="s">
        <v>7201</v>
      </c>
      <c r="E851" s="44" t="s">
        <v>10977</v>
      </c>
    </row>
    <row r="852" spans="1:5" ht="64" x14ac:dyDescent="0.2">
      <c r="A852" s="43" t="s">
        <v>9740</v>
      </c>
      <c r="B852" s="43" t="s">
        <v>9741</v>
      </c>
      <c r="C852" s="43" t="s">
        <v>10976</v>
      </c>
      <c r="D852" s="43" t="s">
        <v>3194</v>
      </c>
      <c r="E852" s="44" t="s">
        <v>10977</v>
      </c>
    </row>
    <row r="853" spans="1:5" ht="48" x14ac:dyDescent="0.2">
      <c r="A853" s="43" t="s">
        <v>9740</v>
      </c>
      <c r="B853" s="43" t="s">
        <v>9741</v>
      </c>
      <c r="C853" s="43" t="s">
        <v>9513</v>
      </c>
      <c r="D853" s="43" t="s">
        <v>3201</v>
      </c>
      <c r="E853" s="44" t="s">
        <v>9514</v>
      </c>
    </row>
    <row r="854" spans="1:5" ht="112" x14ac:dyDescent="0.2">
      <c r="A854" s="43" t="s">
        <v>9740</v>
      </c>
      <c r="B854" s="43" t="s">
        <v>9741</v>
      </c>
      <c r="C854" s="43" t="s">
        <v>10978</v>
      </c>
      <c r="D854" s="43" t="s">
        <v>3204</v>
      </c>
      <c r="E854" s="44" t="s">
        <v>10979</v>
      </c>
    </row>
    <row r="855" spans="1:5" ht="64" x14ac:dyDescent="0.2">
      <c r="A855" s="43" t="s">
        <v>9740</v>
      </c>
      <c r="B855" s="43" t="s">
        <v>9741</v>
      </c>
      <c r="C855" s="43" t="s">
        <v>10980</v>
      </c>
      <c r="D855" s="43" t="s">
        <v>10981</v>
      </c>
      <c r="E855" s="44" t="s">
        <v>10982</v>
      </c>
    </row>
    <row r="856" spans="1:5" ht="64" x14ac:dyDescent="0.2">
      <c r="A856" s="43" t="s">
        <v>9740</v>
      </c>
      <c r="B856" s="43" t="s">
        <v>9741</v>
      </c>
      <c r="C856" s="43" t="s">
        <v>10983</v>
      </c>
      <c r="D856" s="43" t="s">
        <v>3210</v>
      </c>
      <c r="E856" s="44" t="s">
        <v>10984</v>
      </c>
    </row>
    <row r="857" spans="1:5" ht="64" x14ac:dyDescent="0.2">
      <c r="A857" s="43" t="s">
        <v>9740</v>
      </c>
      <c r="B857" s="43" t="s">
        <v>9741</v>
      </c>
      <c r="C857" s="43" t="s">
        <v>10985</v>
      </c>
      <c r="D857" s="43" t="s">
        <v>7205</v>
      </c>
      <c r="E857" s="44" t="s">
        <v>10986</v>
      </c>
    </row>
    <row r="858" spans="1:5" ht="96" x14ac:dyDescent="0.2">
      <c r="A858" s="43" t="s">
        <v>9740</v>
      </c>
      <c r="B858" s="43" t="s">
        <v>9741</v>
      </c>
      <c r="C858" s="43" t="s">
        <v>10987</v>
      </c>
      <c r="D858" s="43" t="s">
        <v>3217</v>
      </c>
      <c r="E858" s="44" t="s">
        <v>10988</v>
      </c>
    </row>
    <row r="859" spans="1:5" ht="96" x14ac:dyDescent="0.2">
      <c r="A859" s="43" t="s">
        <v>9740</v>
      </c>
      <c r="B859" s="43" t="s">
        <v>9741</v>
      </c>
      <c r="C859" s="43" t="s">
        <v>10989</v>
      </c>
      <c r="D859" s="43" t="s">
        <v>3223</v>
      </c>
      <c r="E859" s="44" t="s">
        <v>10990</v>
      </c>
    </row>
    <row r="860" spans="1:5" ht="80" x14ac:dyDescent="0.2">
      <c r="A860" s="43" t="s">
        <v>9740</v>
      </c>
      <c r="B860" s="43" t="s">
        <v>9741</v>
      </c>
      <c r="C860" s="43" t="s">
        <v>10991</v>
      </c>
      <c r="D860" s="43" t="s">
        <v>3228</v>
      </c>
      <c r="E860" s="44" t="s">
        <v>10992</v>
      </c>
    </row>
    <row r="861" spans="1:5" ht="96" x14ac:dyDescent="0.2">
      <c r="A861" s="43" t="s">
        <v>9740</v>
      </c>
      <c r="B861" s="43" t="s">
        <v>9741</v>
      </c>
      <c r="C861" s="43" t="s">
        <v>10993</v>
      </c>
      <c r="D861" s="43" t="s">
        <v>7219</v>
      </c>
      <c r="E861" s="44" t="s">
        <v>10994</v>
      </c>
    </row>
    <row r="862" spans="1:5" ht="64" x14ac:dyDescent="0.2">
      <c r="A862" s="43" t="s">
        <v>9740</v>
      </c>
      <c r="B862" s="43" t="s">
        <v>9741</v>
      </c>
      <c r="C862" s="43" t="s">
        <v>10995</v>
      </c>
      <c r="D862" s="43" t="s">
        <v>10996</v>
      </c>
      <c r="E862" s="44" t="s">
        <v>10997</v>
      </c>
    </row>
    <row r="863" spans="1:5" ht="32" x14ac:dyDescent="0.2">
      <c r="A863" s="43" t="s">
        <v>9740</v>
      </c>
      <c r="B863" s="43" t="s">
        <v>9741</v>
      </c>
      <c r="C863" s="43" t="s">
        <v>10998</v>
      </c>
      <c r="D863" s="43" t="s">
        <v>3237</v>
      </c>
      <c r="E863" s="44" t="s">
        <v>10999</v>
      </c>
    </row>
    <row r="864" spans="1:5" ht="96" x14ac:dyDescent="0.2">
      <c r="A864" s="43" t="s">
        <v>9740</v>
      </c>
      <c r="B864" s="43" t="s">
        <v>9741</v>
      </c>
      <c r="C864" s="43" t="s">
        <v>11000</v>
      </c>
      <c r="D864" s="43" t="s">
        <v>3239</v>
      </c>
      <c r="E864" s="44" t="s">
        <v>11001</v>
      </c>
    </row>
    <row r="865" spans="1:5" ht="64" x14ac:dyDescent="0.2">
      <c r="A865" s="43" t="s">
        <v>9740</v>
      </c>
      <c r="B865" s="43" t="s">
        <v>9741</v>
      </c>
      <c r="C865" s="43" t="s">
        <v>11002</v>
      </c>
      <c r="D865" s="43" t="s">
        <v>3241</v>
      </c>
      <c r="E865" s="44" t="s">
        <v>11003</v>
      </c>
    </row>
    <row r="866" spans="1:5" ht="80" x14ac:dyDescent="0.2">
      <c r="A866" s="43" t="s">
        <v>9740</v>
      </c>
      <c r="B866" s="43" t="s">
        <v>9741</v>
      </c>
      <c r="C866" s="43" t="s">
        <v>11004</v>
      </c>
      <c r="D866" s="43" t="s">
        <v>3244</v>
      </c>
      <c r="E866" s="44" t="s">
        <v>11005</v>
      </c>
    </row>
    <row r="867" spans="1:5" ht="96" x14ac:dyDescent="0.2">
      <c r="A867" s="43" t="s">
        <v>9740</v>
      </c>
      <c r="B867" s="43" t="s">
        <v>9741</v>
      </c>
      <c r="C867" s="43" t="s">
        <v>11006</v>
      </c>
      <c r="D867" s="43" t="s">
        <v>3246</v>
      </c>
      <c r="E867" s="44" t="s">
        <v>11007</v>
      </c>
    </row>
    <row r="868" spans="1:5" ht="32" x14ac:dyDescent="0.2">
      <c r="A868" s="43" t="s">
        <v>9740</v>
      </c>
      <c r="B868" s="43" t="s">
        <v>9741</v>
      </c>
      <c r="C868" s="43" t="s">
        <v>11008</v>
      </c>
      <c r="D868" s="43" t="s">
        <v>11009</v>
      </c>
      <c r="E868" s="44" t="s">
        <v>11010</v>
      </c>
    </row>
    <row r="869" spans="1:5" ht="64" x14ac:dyDescent="0.2">
      <c r="A869" s="43" t="s">
        <v>9740</v>
      </c>
      <c r="B869" s="43" t="s">
        <v>9741</v>
      </c>
      <c r="C869" s="43" t="s">
        <v>11011</v>
      </c>
      <c r="D869" s="43" t="s">
        <v>11012</v>
      </c>
      <c r="E869" s="44" t="s">
        <v>11013</v>
      </c>
    </row>
    <row r="870" spans="1:5" ht="80" x14ac:dyDescent="0.2">
      <c r="A870" s="43" t="s">
        <v>9740</v>
      </c>
      <c r="B870" s="43" t="s">
        <v>9741</v>
      </c>
      <c r="C870" s="43" t="s">
        <v>11014</v>
      </c>
      <c r="D870" s="43" t="s">
        <v>3249</v>
      </c>
      <c r="E870" s="44" t="s">
        <v>11015</v>
      </c>
    </row>
    <row r="871" spans="1:5" ht="48" x14ac:dyDescent="0.2">
      <c r="A871" s="43" t="s">
        <v>9740</v>
      </c>
      <c r="B871" s="43" t="s">
        <v>9741</v>
      </c>
      <c r="C871" s="43" t="s">
        <v>11016</v>
      </c>
      <c r="D871" s="43" t="s">
        <v>3252</v>
      </c>
      <c r="E871" s="44" t="s">
        <v>11017</v>
      </c>
    </row>
    <row r="872" spans="1:5" ht="32" x14ac:dyDescent="0.2">
      <c r="A872" s="43" t="s">
        <v>9740</v>
      </c>
      <c r="B872" s="43" t="s">
        <v>9741</v>
      </c>
      <c r="C872" s="43" t="s">
        <v>11018</v>
      </c>
      <c r="D872" s="43" t="s">
        <v>11009</v>
      </c>
      <c r="E872" s="44" t="s">
        <v>11019</v>
      </c>
    </row>
    <row r="873" spans="1:5" ht="48" x14ac:dyDescent="0.2">
      <c r="A873" s="43" t="s">
        <v>9740</v>
      </c>
      <c r="B873" s="43" t="s">
        <v>9741</v>
      </c>
      <c r="C873" s="43" t="s">
        <v>11020</v>
      </c>
      <c r="D873" s="43" t="s">
        <v>3254</v>
      </c>
      <c r="E873" s="44" t="s">
        <v>11021</v>
      </c>
    </row>
    <row r="874" spans="1:5" ht="48" x14ac:dyDescent="0.2">
      <c r="A874" s="43" t="s">
        <v>9740</v>
      </c>
      <c r="B874" s="43" t="s">
        <v>9741</v>
      </c>
      <c r="C874" s="43" t="s">
        <v>11022</v>
      </c>
      <c r="D874" s="43" t="s">
        <v>7240</v>
      </c>
      <c r="E874" s="44" t="s">
        <v>11023</v>
      </c>
    </row>
    <row r="875" spans="1:5" ht="32" x14ac:dyDescent="0.2">
      <c r="A875" s="43" t="s">
        <v>9740</v>
      </c>
      <c r="B875" s="43" t="s">
        <v>9741</v>
      </c>
      <c r="C875" s="43" t="s">
        <v>11024</v>
      </c>
      <c r="D875" s="43" t="s">
        <v>11009</v>
      </c>
      <c r="E875" s="44" t="s">
        <v>11025</v>
      </c>
    </row>
    <row r="876" spans="1:5" ht="32" x14ac:dyDescent="0.2">
      <c r="A876" s="43" t="s">
        <v>9740</v>
      </c>
      <c r="B876" s="43" t="s">
        <v>9741</v>
      </c>
      <c r="C876" s="43" t="s">
        <v>11026</v>
      </c>
      <c r="D876" s="43" t="s">
        <v>3258</v>
      </c>
      <c r="E876" s="44" t="s">
        <v>11027</v>
      </c>
    </row>
    <row r="877" spans="1:5" ht="32" x14ac:dyDescent="0.2">
      <c r="A877" s="43" t="s">
        <v>9740</v>
      </c>
      <c r="B877" s="43" t="s">
        <v>9741</v>
      </c>
      <c r="C877" s="43" t="s">
        <v>11028</v>
      </c>
      <c r="D877" s="43" t="s">
        <v>7248</v>
      </c>
      <c r="E877" s="44" t="s">
        <v>11027</v>
      </c>
    </row>
    <row r="878" spans="1:5" ht="64" x14ac:dyDescent="0.2">
      <c r="A878" s="43" t="s">
        <v>9740</v>
      </c>
      <c r="B878" s="43" t="s">
        <v>9741</v>
      </c>
      <c r="C878" s="43" t="s">
        <v>11029</v>
      </c>
      <c r="D878" s="43" t="s">
        <v>3266</v>
      </c>
      <c r="E878" s="44" t="s">
        <v>11030</v>
      </c>
    </row>
    <row r="879" spans="1:5" ht="64" x14ac:dyDescent="0.2">
      <c r="A879" s="43" t="s">
        <v>9740</v>
      </c>
      <c r="B879" s="43" t="s">
        <v>9741</v>
      </c>
      <c r="C879" s="43" t="s">
        <v>11031</v>
      </c>
      <c r="D879" s="43" t="s">
        <v>11032</v>
      </c>
      <c r="E879" s="44" t="s">
        <v>11033</v>
      </c>
    </row>
    <row r="880" spans="1:5" ht="48" x14ac:dyDescent="0.2">
      <c r="A880" s="43" t="s">
        <v>9740</v>
      </c>
      <c r="B880" s="43" t="s">
        <v>9741</v>
      </c>
      <c r="C880" s="43" t="s">
        <v>9518</v>
      </c>
      <c r="D880" s="43" t="s">
        <v>294</v>
      </c>
      <c r="E880" s="44" t="s">
        <v>9519</v>
      </c>
    </row>
    <row r="881" spans="1:5" ht="64" x14ac:dyDescent="0.2">
      <c r="A881" s="43" t="s">
        <v>9740</v>
      </c>
      <c r="B881" s="43" t="s">
        <v>9741</v>
      </c>
      <c r="C881" s="43" t="s">
        <v>11034</v>
      </c>
      <c r="D881" s="43" t="s">
        <v>299</v>
      </c>
      <c r="E881" s="44" t="s">
        <v>11035</v>
      </c>
    </row>
    <row r="882" spans="1:5" ht="80" x14ac:dyDescent="0.2">
      <c r="A882" s="43" t="s">
        <v>9740</v>
      </c>
      <c r="B882" s="43" t="s">
        <v>9741</v>
      </c>
      <c r="C882" s="43" t="s">
        <v>11036</v>
      </c>
      <c r="D882" s="43" t="s">
        <v>305</v>
      </c>
      <c r="E882" s="44" t="s">
        <v>11037</v>
      </c>
    </row>
    <row r="883" spans="1:5" ht="64" x14ac:dyDescent="0.2">
      <c r="A883" s="43" t="s">
        <v>9740</v>
      </c>
      <c r="B883" s="43" t="s">
        <v>9741</v>
      </c>
      <c r="C883" s="43" t="s">
        <v>11038</v>
      </c>
      <c r="D883" s="43" t="s">
        <v>311</v>
      </c>
      <c r="E883" s="44" t="s">
        <v>11039</v>
      </c>
    </row>
    <row r="884" spans="1:5" ht="64" x14ac:dyDescent="0.2">
      <c r="A884" s="43" t="s">
        <v>9740</v>
      </c>
      <c r="B884" s="43" t="s">
        <v>9741</v>
      </c>
      <c r="C884" s="43" t="s">
        <v>11040</v>
      </c>
      <c r="D884" s="43" t="s">
        <v>314</v>
      </c>
      <c r="E884" s="44" t="s">
        <v>11041</v>
      </c>
    </row>
    <row r="885" spans="1:5" ht="80" x14ac:dyDescent="0.2">
      <c r="A885" s="43" t="s">
        <v>9740</v>
      </c>
      <c r="B885" s="43" t="s">
        <v>9741</v>
      </c>
      <c r="C885" s="43" t="s">
        <v>11042</v>
      </c>
      <c r="D885" s="43" t="s">
        <v>11043</v>
      </c>
      <c r="E885" s="44" t="s">
        <v>11044</v>
      </c>
    </row>
    <row r="886" spans="1:5" ht="64" x14ac:dyDescent="0.2">
      <c r="A886" s="43" t="s">
        <v>9740</v>
      </c>
      <c r="B886" s="43" t="s">
        <v>9741</v>
      </c>
      <c r="C886" s="43" t="s">
        <v>9520</v>
      </c>
      <c r="D886" s="43" t="s">
        <v>319</v>
      </c>
      <c r="E886" s="44" t="s">
        <v>9521</v>
      </c>
    </row>
    <row r="887" spans="1:5" ht="32" x14ac:dyDescent="0.2">
      <c r="A887" s="43" t="s">
        <v>9740</v>
      </c>
      <c r="B887" s="43" t="s">
        <v>9741</v>
      </c>
      <c r="C887" s="43" t="s">
        <v>11045</v>
      </c>
      <c r="D887" s="43" t="s">
        <v>307</v>
      </c>
      <c r="E887" s="44" t="s">
        <v>11046</v>
      </c>
    </row>
    <row r="888" spans="1:5" ht="96" x14ac:dyDescent="0.2">
      <c r="A888" s="43" t="s">
        <v>9740</v>
      </c>
      <c r="B888" s="43" t="s">
        <v>9741</v>
      </c>
      <c r="C888" s="43" t="s">
        <v>11047</v>
      </c>
      <c r="D888" s="43" t="s">
        <v>323</v>
      </c>
      <c r="E888" s="44" t="s">
        <v>11048</v>
      </c>
    </row>
    <row r="889" spans="1:5" ht="64" x14ac:dyDescent="0.2">
      <c r="A889" s="43" t="s">
        <v>9740</v>
      </c>
      <c r="B889" s="43" t="s">
        <v>9741</v>
      </c>
      <c r="C889" s="43" t="s">
        <v>11049</v>
      </c>
      <c r="D889" s="43" t="s">
        <v>5623</v>
      </c>
      <c r="E889" s="44" t="s">
        <v>11050</v>
      </c>
    </row>
    <row r="890" spans="1:5" ht="96" x14ac:dyDescent="0.2">
      <c r="A890" s="43" t="s">
        <v>9740</v>
      </c>
      <c r="B890" s="43" t="s">
        <v>9741</v>
      </c>
      <c r="C890" s="43" t="s">
        <v>9522</v>
      </c>
      <c r="D890" s="43" t="s">
        <v>327</v>
      </c>
      <c r="E890" s="44" t="s">
        <v>11051</v>
      </c>
    </row>
    <row r="891" spans="1:5" ht="96" x14ac:dyDescent="0.2">
      <c r="A891" s="43" t="s">
        <v>9740</v>
      </c>
      <c r="B891" s="43" t="s">
        <v>9741</v>
      </c>
      <c r="C891" s="43" t="s">
        <v>11052</v>
      </c>
      <c r="D891" s="43" t="s">
        <v>334</v>
      </c>
      <c r="E891" s="44" t="s">
        <v>11053</v>
      </c>
    </row>
    <row r="892" spans="1:5" ht="64" x14ac:dyDescent="0.2">
      <c r="A892" s="43" t="s">
        <v>9740</v>
      </c>
      <c r="B892" s="43" t="s">
        <v>9741</v>
      </c>
      <c r="C892" s="43" t="s">
        <v>9524</v>
      </c>
      <c r="D892" s="43" t="s">
        <v>338</v>
      </c>
      <c r="E892" s="44" t="s">
        <v>9525</v>
      </c>
    </row>
    <row r="893" spans="1:5" ht="96" x14ac:dyDescent="0.2">
      <c r="A893" s="43" t="s">
        <v>9740</v>
      </c>
      <c r="B893" s="43" t="s">
        <v>9741</v>
      </c>
      <c r="C893" s="43" t="s">
        <v>11054</v>
      </c>
      <c r="D893" s="43" t="s">
        <v>341</v>
      </c>
      <c r="E893" s="44" t="s">
        <v>11055</v>
      </c>
    </row>
    <row r="894" spans="1:5" ht="80" x14ac:dyDescent="0.2">
      <c r="A894" s="43" t="s">
        <v>9740</v>
      </c>
      <c r="B894" s="43" t="s">
        <v>9741</v>
      </c>
      <c r="C894" s="43" t="s">
        <v>9526</v>
      </c>
      <c r="D894" s="43" t="s">
        <v>347</v>
      </c>
      <c r="E894" s="44" t="s">
        <v>9527</v>
      </c>
    </row>
    <row r="895" spans="1:5" ht="48" x14ac:dyDescent="0.2">
      <c r="A895" s="43" t="s">
        <v>9740</v>
      </c>
      <c r="B895" s="43" t="s">
        <v>9741</v>
      </c>
      <c r="C895" s="43" t="s">
        <v>9528</v>
      </c>
      <c r="D895" s="43" t="s">
        <v>356</v>
      </c>
      <c r="E895" s="44" t="s">
        <v>9529</v>
      </c>
    </row>
    <row r="896" spans="1:5" ht="64" x14ac:dyDescent="0.2">
      <c r="A896" s="43" t="s">
        <v>9740</v>
      </c>
      <c r="B896" s="43" t="s">
        <v>9741</v>
      </c>
      <c r="C896" s="43" t="s">
        <v>11056</v>
      </c>
      <c r="D896" s="43" t="s">
        <v>360</v>
      </c>
      <c r="E896" s="44" t="s">
        <v>11057</v>
      </c>
    </row>
    <row r="897" spans="1:5" ht="64" x14ac:dyDescent="0.2">
      <c r="A897" s="43" t="s">
        <v>9740</v>
      </c>
      <c r="B897" s="43" t="s">
        <v>9741</v>
      </c>
      <c r="C897" s="43" t="s">
        <v>11058</v>
      </c>
      <c r="D897" s="43" t="s">
        <v>366</v>
      </c>
      <c r="E897" s="44" t="s">
        <v>11059</v>
      </c>
    </row>
    <row r="898" spans="1:5" ht="80" x14ac:dyDescent="0.2">
      <c r="A898" s="43" t="s">
        <v>9740</v>
      </c>
      <c r="B898" s="43" t="s">
        <v>9741</v>
      </c>
      <c r="C898" s="43" t="s">
        <v>11060</v>
      </c>
      <c r="D898" s="43" t="s">
        <v>371</v>
      </c>
      <c r="E898" s="44" t="s">
        <v>11061</v>
      </c>
    </row>
    <row r="899" spans="1:5" ht="64" x14ac:dyDescent="0.2">
      <c r="A899" s="43" t="s">
        <v>9740</v>
      </c>
      <c r="B899" s="43" t="s">
        <v>9741</v>
      </c>
      <c r="C899" s="43" t="s">
        <v>11062</v>
      </c>
      <c r="D899" s="43" t="s">
        <v>377</v>
      </c>
      <c r="E899" s="44" t="s">
        <v>11063</v>
      </c>
    </row>
    <row r="900" spans="1:5" ht="32" x14ac:dyDescent="0.2">
      <c r="A900" s="43" t="s">
        <v>9740</v>
      </c>
      <c r="B900" s="43" t="s">
        <v>9741</v>
      </c>
      <c r="C900" s="43" t="s">
        <v>11064</v>
      </c>
      <c r="D900" s="43" t="s">
        <v>380</v>
      </c>
      <c r="E900" s="44" t="s">
        <v>11065</v>
      </c>
    </row>
    <row r="901" spans="1:5" ht="64" x14ac:dyDescent="0.2">
      <c r="A901" s="43" t="s">
        <v>9740</v>
      </c>
      <c r="B901" s="43" t="s">
        <v>9741</v>
      </c>
      <c r="C901" s="43" t="s">
        <v>11066</v>
      </c>
      <c r="D901" s="43" t="s">
        <v>4344</v>
      </c>
      <c r="E901" s="44" t="s">
        <v>11067</v>
      </c>
    </row>
    <row r="902" spans="1:5" ht="80" x14ac:dyDescent="0.2">
      <c r="A902" s="43" t="s">
        <v>9740</v>
      </c>
      <c r="B902" s="43" t="s">
        <v>9741</v>
      </c>
      <c r="C902" s="43" t="s">
        <v>11068</v>
      </c>
      <c r="D902" s="43" t="s">
        <v>4348</v>
      </c>
      <c r="E902" s="44" t="s">
        <v>11069</v>
      </c>
    </row>
    <row r="903" spans="1:5" ht="32" x14ac:dyDescent="0.2">
      <c r="A903" s="43" t="s">
        <v>9740</v>
      </c>
      <c r="B903" s="43" t="s">
        <v>9741</v>
      </c>
      <c r="C903" s="43" t="s">
        <v>11070</v>
      </c>
      <c r="D903" s="43" t="s">
        <v>4352</v>
      </c>
      <c r="E903" s="44" t="s">
        <v>11071</v>
      </c>
    </row>
    <row r="904" spans="1:5" ht="80" x14ac:dyDescent="0.2">
      <c r="A904" s="43" t="s">
        <v>9740</v>
      </c>
      <c r="B904" s="43" t="s">
        <v>9741</v>
      </c>
      <c r="C904" s="43" t="s">
        <v>11072</v>
      </c>
      <c r="D904" s="43" t="s">
        <v>4355</v>
      </c>
      <c r="E904" s="44" t="s">
        <v>11073</v>
      </c>
    </row>
    <row r="905" spans="1:5" ht="48" x14ac:dyDescent="0.2">
      <c r="A905" s="43" t="s">
        <v>9740</v>
      </c>
      <c r="B905" s="43" t="s">
        <v>9741</v>
      </c>
      <c r="C905" s="43" t="s">
        <v>11074</v>
      </c>
      <c r="D905" s="43" t="s">
        <v>4360</v>
      </c>
      <c r="E905" s="44" t="s">
        <v>11075</v>
      </c>
    </row>
    <row r="906" spans="1:5" ht="48" x14ac:dyDescent="0.2">
      <c r="A906" s="43" t="s">
        <v>9740</v>
      </c>
      <c r="B906" s="43" t="s">
        <v>9741</v>
      </c>
      <c r="C906" s="43" t="s">
        <v>9530</v>
      </c>
      <c r="D906" s="43" t="s">
        <v>9531</v>
      </c>
      <c r="E906" s="44" t="s">
        <v>9532</v>
      </c>
    </row>
    <row r="907" spans="1:5" ht="64" x14ac:dyDescent="0.2">
      <c r="A907" s="43" t="s">
        <v>9740</v>
      </c>
      <c r="B907" s="43" t="s">
        <v>9741</v>
      </c>
      <c r="C907" s="43" t="s">
        <v>11076</v>
      </c>
      <c r="D907" s="43" t="s">
        <v>2593</v>
      </c>
      <c r="E907" s="44" t="s">
        <v>11077</v>
      </c>
    </row>
    <row r="908" spans="1:5" ht="48" x14ac:dyDescent="0.2">
      <c r="A908" s="43" t="s">
        <v>9740</v>
      </c>
      <c r="B908" s="43" t="s">
        <v>9741</v>
      </c>
      <c r="C908" s="43" t="s">
        <v>11078</v>
      </c>
      <c r="D908" s="43" t="s">
        <v>4366</v>
      </c>
      <c r="E908" s="44" t="s">
        <v>11079</v>
      </c>
    </row>
    <row r="909" spans="1:5" ht="32" x14ac:dyDescent="0.2">
      <c r="A909" s="43" t="s">
        <v>9740</v>
      </c>
      <c r="B909" s="43" t="s">
        <v>9741</v>
      </c>
      <c r="C909" s="43" t="s">
        <v>11080</v>
      </c>
      <c r="D909" s="43" t="s">
        <v>4369</v>
      </c>
      <c r="E909" s="44" t="s">
        <v>11081</v>
      </c>
    </row>
    <row r="910" spans="1:5" ht="64" x14ac:dyDescent="0.2">
      <c r="A910" s="43" t="s">
        <v>9740</v>
      </c>
      <c r="B910" s="43" t="s">
        <v>9741</v>
      </c>
      <c r="C910" s="43" t="s">
        <v>11082</v>
      </c>
      <c r="D910" s="43" t="s">
        <v>4372</v>
      </c>
      <c r="E910" s="44" t="s">
        <v>11083</v>
      </c>
    </row>
    <row r="911" spans="1:5" ht="64" x14ac:dyDescent="0.2">
      <c r="A911" s="43" t="s">
        <v>9740</v>
      </c>
      <c r="B911" s="43" t="s">
        <v>9741</v>
      </c>
      <c r="C911" s="43" t="s">
        <v>11084</v>
      </c>
      <c r="D911" s="43" t="s">
        <v>4376</v>
      </c>
      <c r="E911" s="44" t="s">
        <v>11085</v>
      </c>
    </row>
    <row r="912" spans="1:5" ht="32" x14ac:dyDescent="0.2">
      <c r="A912" s="43" t="s">
        <v>9740</v>
      </c>
      <c r="B912" s="43" t="s">
        <v>9741</v>
      </c>
      <c r="C912" s="43" t="s">
        <v>11086</v>
      </c>
      <c r="D912" s="43" t="s">
        <v>4378</v>
      </c>
      <c r="E912" s="44" t="s">
        <v>11087</v>
      </c>
    </row>
    <row r="913" spans="1:5" ht="32" x14ac:dyDescent="0.2">
      <c r="A913" s="43" t="s">
        <v>9740</v>
      </c>
      <c r="B913" s="43" t="s">
        <v>9741</v>
      </c>
      <c r="C913" s="43" t="s">
        <v>11088</v>
      </c>
      <c r="D913" s="43" t="s">
        <v>4381</v>
      </c>
      <c r="E913" s="44" t="s">
        <v>11087</v>
      </c>
    </row>
    <row r="914" spans="1:5" ht="80" x14ac:dyDescent="0.2">
      <c r="A914" s="43" t="s">
        <v>9740</v>
      </c>
      <c r="B914" s="43" t="s">
        <v>9741</v>
      </c>
      <c r="C914" s="43" t="s">
        <v>11089</v>
      </c>
      <c r="D914" s="43" t="s">
        <v>4389</v>
      </c>
      <c r="E914" s="44" t="s">
        <v>11090</v>
      </c>
    </row>
    <row r="915" spans="1:5" ht="64" x14ac:dyDescent="0.2">
      <c r="A915" s="43" t="s">
        <v>9740</v>
      </c>
      <c r="B915" s="43" t="s">
        <v>9741</v>
      </c>
      <c r="C915" s="43" t="s">
        <v>11091</v>
      </c>
      <c r="D915" s="43" t="s">
        <v>4391</v>
      </c>
      <c r="E915" s="44" t="s">
        <v>11092</v>
      </c>
    </row>
    <row r="916" spans="1:5" ht="80" x14ac:dyDescent="0.2">
      <c r="A916" s="43" t="s">
        <v>9740</v>
      </c>
      <c r="B916" s="43" t="s">
        <v>9741</v>
      </c>
      <c r="C916" s="43" t="s">
        <v>11093</v>
      </c>
      <c r="D916" s="43" t="s">
        <v>4394</v>
      </c>
      <c r="E916" s="44" t="s">
        <v>11094</v>
      </c>
    </row>
    <row r="917" spans="1:5" ht="48" x14ac:dyDescent="0.2">
      <c r="A917" s="43" t="s">
        <v>9740</v>
      </c>
      <c r="B917" s="43" t="s">
        <v>9741</v>
      </c>
      <c r="C917" s="43" t="s">
        <v>11095</v>
      </c>
      <c r="D917" s="43" t="s">
        <v>4397</v>
      </c>
      <c r="E917" s="44" t="s">
        <v>11096</v>
      </c>
    </row>
    <row r="918" spans="1:5" ht="48" x14ac:dyDescent="0.2">
      <c r="A918" s="43" t="s">
        <v>9740</v>
      </c>
      <c r="B918" s="43" t="s">
        <v>9741</v>
      </c>
      <c r="C918" s="43" t="s">
        <v>11097</v>
      </c>
      <c r="D918" s="43" t="s">
        <v>4399</v>
      </c>
      <c r="E918" s="44" t="s">
        <v>11098</v>
      </c>
    </row>
    <row r="919" spans="1:5" ht="48" x14ac:dyDescent="0.2">
      <c r="A919" s="43" t="s">
        <v>9740</v>
      </c>
      <c r="B919" s="43" t="s">
        <v>9741</v>
      </c>
      <c r="C919" s="43" t="s">
        <v>11099</v>
      </c>
      <c r="D919" s="43" t="s">
        <v>4403</v>
      </c>
      <c r="E919" s="44" t="s">
        <v>11100</v>
      </c>
    </row>
    <row r="920" spans="1:5" ht="80" x14ac:dyDescent="0.2">
      <c r="A920" s="43" t="s">
        <v>9740</v>
      </c>
      <c r="B920" s="43" t="s">
        <v>9741</v>
      </c>
      <c r="C920" s="43" t="s">
        <v>11101</v>
      </c>
      <c r="D920" s="43" t="s">
        <v>4407</v>
      </c>
      <c r="E920" s="44" t="s">
        <v>11102</v>
      </c>
    </row>
    <row r="921" spans="1:5" ht="64" x14ac:dyDescent="0.2">
      <c r="A921" s="43" t="s">
        <v>9740</v>
      </c>
      <c r="B921" s="43" t="s">
        <v>9741</v>
      </c>
      <c r="C921" s="43" t="s">
        <v>11103</v>
      </c>
      <c r="D921" s="43" t="s">
        <v>4410</v>
      </c>
      <c r="E921" s="44" t="s">
        <v>11104</v>
      </c>
    </row>
    <row r="922" spans="1:5" ht="64" x14ac:dyDescent="0.2">
      <c r="A922" s="43" t="s">
        <v>9740</v>
      </c>
      <c r="B922" s="43" t="s">
        <v>9741</v>
      </c>
      <c r="C922" s="43" t="s">
        <v>11105</v>
      </c>
      <c r="D922" s="43" t="s">
        <v>4429</v>
      </c>
      <c r="E922" s="44" t="s">
        <v>11106</v>
      </c>
    </row>
    <row r="923" spans="1:5" ht="48" x14ac:dyDescent="0.2">
      <c r="A923" s="43" t="s">
        <v>9740</v>
      </c>
      <c r="B923" s="43" t="s">
        <v>9741</v>
      </c>
      <c r="C923" s="43" t="s">
        <v>11107</v>
      </c>
      <c r="D923" s="43" t="s">
        <v>4444</v>
      </c>
      <c r="E923" s="44" t="s">
        <v>11108</v>
      </c>
    </row>
    <row r="924" spans="1:5" ht="64" x14ac:dyDescent="0.2">
      <c r="A924" s="43" t="s">
        <v>9740</v>
      </c>
      <c r="B924" s="43" t="s">
        <v>9741</v>
      </c>
      <c r="C924" s="43" t="s">
        <v>11109</v>
      </c>
      <c r="D924" s="43" t="s">
        <v>11110</v>
      </c>
      <c r="E924" s="44" t="s">
        <v>11111</v>
      </c>
    </row>
    <row r="925" spans="1:5" ht="32" x14ac:dyDescent="0.2">
      <c r="A925" s="43" t="s">
        <v>9740</v>
      </c>
      <c r="B925" s="43" t="s">
        <v>9741</v>
      </c>
      <c r="C925" s="43" t="s">
        <v>11112</v>
      </c>
      <c r="D925" s="43" t="s">
        <v>4451</v>
      </c>
      <c r="E925" s="44" t="s">
        <v>11113</v>
      </c>
    </row>
    <row r="926" spans="1:5" ht="32" x14ac:dyDescent="0.2">
      <c r="A926" s="43" t="s">
        <v>9740</v>
      </c>
      <c r="B926" s="43" t="s">
        <v>9741</v>
      </c>
      <c r="C926" s="43" t="s">
        <v>11114</v>
      </c>
      <c r="D926" s="43" t="s">
        <v>11115</v>
      </c>
      <c r="E926" s="44" t="s">
        <v>11116</v>
      </c>
    </row>
    <row r="927" spans="1:5" ht="32" x14ac:dyDescent="0.2">
      <c r="A927" s="43" t="s">
        <v>9740</v>
      </c>
      <c r="B927" s="43" t="s">
        <v>9741</v>
      </c>
      <c r="C927" s="43" t="s">
        <v>11117</v>
      </c>
      <c r="D927" s="43" t="s">
        <v>4465</v>
      </c>
      <c r="E927" s="44" t="s">
        <v>11118</v>
      </c>
    </row>
    <row r="928" spans="1:5" ht="32" x14ac:dyDescent="0.2">
      <c r="A928" s="43" t="s">
        <v>9740</v>
      </c>
      <c r="B928" s="43" t="s">
        <v>9741</v>
      </c>
      <c r="C928" s="43" t="s">
        <v>11119</v>
      </c>
      <c r="D928" s="43" t="s">
        <v>4467</v>
      </c>
      <c r="E928" s="44" t="s">
        <v>11120</v>
      </c>
    </row>
    <row r="929" spans="1:5" ht="48" x14ac:dyDescent="0.2">
      <c r="A929" s="43" t="s">
        <v>9740</v>
      </c>
      <c r="B929" s="43" t="s">
        <v>9741</v>
      </c>
      <c r="C929" s="43" t="s">
        <v>11121</v>
      </c>
      <c r="D929" s="43" t="s">
        <v>4470</v>
      </c>
      <c r="E929" s="44" t="s">
        <v>11122</v>
      </c>
    </row>
    <row r="930" spans="1:5" ht="32" x14ac:dyDescent="0.2">
      <c r="A930" s="43" t="s">
        <v>9740</v>
      </c>
      <c r="B930" s="43" t="s">
        <v>9741</v>
      </c>
      <c r="C930" s="43" t="s">
        <v>11123</v>
      </c>
      <c r="D930" s="43" t="s">
        <v>4478</v>
      </c>
      <c r="E930" s="44" t="s">
        <v>11124</v>
      </c>
    </row>
    <row r="931" spans="1:5" ht="32" x14ac:dyDescent="0.2">
      <c r="A931" s="43" t="s">
        <v>9740</v>
      </c>
      <c r="B931" s="43" t="s">
        <v>9741</v>
      </c>
      <c r="C931" s="43" t="s">
        <v>11125</v>
      </c>
      <c r="D931" s="43" t="s">
        <v>4480</v>
      </c>
      <c r="E931" s="44" t="s">
        <v>11126</v>
      </c>
    </row>
    <row r="932" spans="1:5" ht="48" x14ac:dyDescent="0.2">
      <c r="A932" s="43" t="s">
        <v>9740</v>
      </c>
      <c r="B932" s="43" t="s">
        <v>9741</v>
      </c>
      <c r="C932" s="43" t="s">
        <v>11127</v>
      </c>
      <c r="D932" s="43" t="s">
        <v>4484</v>
      </c>
      <c r="E932" s="44" t="s">
        <v>11128</v>
      </c>
    </row>
    <row r="933" spans="1:5" ht="48" x14ac:dyDescent="0.2">
      <c r="A933" s="43" t="s">
        <v>9740</v>
      </c>
      <c r="B933" s="43" t="s">
        <v>9741</v>
      </c>
      <c r="C933" s="43" t="s">
        <v>11129</v>
      </c>
      <c r="D933" s="43" t="s">
        <v>4488</v>
      </c>
      <c r="E933" s="44" t="s">
        <v>11130</v>
      </c>
    </row>
    <row r="934" spans="1:5" ht="48" x14ac:dyDescent="0.2">
      <c r="A934" s="43" t="s">
        <v>9740</v>
      </c>
      <c r="B934" s="43" t="s">
        <v>9741</v>
      </c>
      <c r="C934" s="43" t="s">
        <v>11131</v>
      </c>
      <c r="D934" s="43" t="s">
        <v>4491</v>
      </c>
      <c r="E934" s="44" t="s">
        <v>11132</v>
      </c>
    </row>
    <row r="935" spans="1:5" ht="48" x14ac:dyDescent="0.2">
      <c r="A935" s="43" t="s">
        <v>9740</v>
      </c>
      <c r="B935" s="43" t="s">
        <v>9741</v>
      </c>
      <c r="C935" s="43" t="s">
        <v>11133</v>
      </c>
      <c r="D935" s="43" t="s">
        <v>4494</v>
      </c>
      <c r="E935" s="44" t="s">
        <v>11134</v>
      </c>
    </row>
    <row r="936" spans="1:5" ht="48" x14ac:dyDescent="0.2">
      <c r="A936" s="43" t="s">
        <v>9740</v>
      </c>
      <c r="B936" s="43" t="s">
        <v>9741</v>
      </c>
      <c r="C936" s="43" t="s">
        <v>11135</v>
      </c>
      <c r="D936" s="43" t="s">
        <v>4496</v>
      </c>
      <c r="E936" s="44" t="s">
        <v>11136</v>
      </c>
    </row>
    <row r="937" spans="1:5" ht="32" x14ac:dyDescent="0.2">
      <c r="A937" s="43" t="s">
        <v>9740</v>
      </c>
      <c r="B937" s="43" t="s">
        <v>9741</v>
      </c>
      <c r="C937" s="43" t="s">
        <v>11137</v>
      </c>
      <c r="D937" s="43" t="s">
        <v>4506</v>
      </c>
      <c r="E937" s="44" t="s">
        <v>11138</v>
      </c>
    </row>
    <row r="938" spans="1:5" ht="48" x14ac:dyDescent="0.2">
      <c r="A938" s="43" t="s">
        <v>9740</v>
      </c>
      <c r="B938" s="43" t="s">
        <v>9741</v>
      </c>
      <c r="C938" s="43" t="s">
        <v>11139</v>
      </c>
      <c r="D938" s="43" t="s">
        <v>4509</v>
      </c>
      <c r="E938" s="44" t="s">
        <v>11140</v>
      </c>
    </row>
    <row r="939" spans="1:5" ht="48" x14ac:dyDescent="0.2">
      <c r="A939" s="43" t="s">
        <v>9740</v>
      </c>
      <c r="B939" s="43" t="s">
        <v>9741</v>
      </c>
      <c r="C939" s="43" t="s">
        <v>11141</v>
      </c>
      <c r="D939" s="43" t="s">
        <v>11142</v>
      </c>
      <c r="E939" s="44" t="s">
        <v>11143</v>
      </c>
    </row>
    <row r="940" spans="1:5" ht="64" x14ac:dyDescent="0.2">
      <c r="A940" s="43" t="s">
        <v>9740</v>
      </c>
      <c r="B940" s="43" t="s">
        <v>9741</v>
      </c>
      <c r="C940" s="43" t="s">
        <v>11144</v>
      </c>
      <c r="D940" s="43" t="s">
        <v>4513</v>
      </c>
      <c r="E940" s="44" t="s">
        <v>11145</v>
      </c>
    </row>
    <row r="941" spans="1:5" ht="48" x14ac:dyDescent="0.2">
      <c r="A941" s="43" t="s">
        <v>9740</v>
      </c>
      <c r="B941" s="43" t="s">
        <v>9741</v>
      </c>
      <c r="C941" s="43" t="s">
        <v>11146</v>
      </c>
      <c r="D941" s="43" t="s">
        <v>4517</v>
      </c>
      <c r="E941" s="44" t="s">
        <v>11147</v>
      </c>
    </row>
    <row r="942" spans="1:5" ht="48" x14ac:dyDescent="0.2">
      <c r="A942" s="43" t="s">
        <v>9740</v>
      </c>
      <c r="B942" s="43" t="s">
        <v>9741</v>
      </c>
      <c r="C942" s="43" t="s">
        <v>11148</v>
      </c>
      <c r="D942" s="43" t="s">
        <v>11149</v>
      </c>
      <c r="E942" s="44" t="s">
        <v>11150</v>
      </c>
    </row>
    <row r="943" spans="1:5" ht="32" x14ac:dyDescent="0.2">
      <c r="A943" s="43" t="s">
        <v>9740</v>
      </c>
      <c r="B943" s="43" t="s">
        <v>9741</v>
      </c>
      <c r="C943" s="43" t="s">
        <v>11151</v>
      </c>
      <c r="D943" s="43" t="s">
        <v>11152</v>
      </c>
      <c r="E943" s="44" t="s">
        <v>11153</v>
      </c>
    </row>
    <row r="944" spans="1:5" ht="96" x14ac:dyDescent="0.2">
      <c r="A944" s="43" t="s">
        <v>9740</v>
      </c>
      <c r="B944" s="43" t="s">
        <v>9741</v>
      </c>
      <c r="C944" s="43" t="s">
        <v>11154</v>
      </c>
      <c r="D944" s="43" t="s">
        <v>11155</v>
      </c>
      <c r="E944" s="44" t="s">
        <v>11156</v>
      </c>
    </row>
    <row r="945" spans="1:5" ht="80" x14ac:dyDescent="0.2">
      <c r="A945" s="43" t="s">
        <v>9740</v>
      </c>
      <c r="B945" s="43" t="s">
        <v>9741</v>
      </c>
      <c r="C945" s="43" t="s">
        <v>11157</v>
      </c>
      <c r="D945" s="43" t="s">
        <v>4525</v>
      </c>
      <c r="E945" s="44" t="s">
        <v>11158</v>
      </c>
    </row>
    <row r="946" spans="1:5" ht="32" x14ac:dyDescent="0.2">
      <c r="A946" s="43" t="s">
        <v>9740</v>
      </c>
      <c r="B946" s="43" t="s">
        <v>9741</v>
      </c>
      <c r="C946" s="43" t="s">
        <v>11159</v>
      </c>
      <c r="D946" s="43" t="s">
        <v>11160</v>
      </c>
      <c r="E946" s="44" t="s">
        <v>11161</v>
      </c>
    </row>
    <row r="947" spans="1:5" ht="32" x14ac:dyDescent="0.2">
      <c r="A947" s="43" t="s">
        <v>9740</v>
      </c>
      <c r="B947" s="43" t="s">
        <v>9741</v>
      </c>
      <c r="C947" s="43" t="s">
        <v>11159</v>
      </c>
      <c r="D947" s="43" t="s">
        <v>4528</v>
      </c>
      <c r="E947" s="44" t="s">
        <v>11161</v>
      </c>
    </row>
    <row r="948" spans="1:5" ht="32" x14ac:dyDescent="0.2">
      <c r="A948" s="43" t="s">
        <v>9740</v>
      </c>
      <c r="B948" s="43" t="s">
        <v>9741</v>
      </c>
      <c r="C948" s="43" t="s">
        <v>11159</v>
      </c>
      <c r="D948" s="43" t="s">
        <v>4541</v>
      </c>
      <c r="E948" s="44" t="s">
        <v>11161</v>
      </c>
    </row>
    <row r="949" spans="1:5" ht="32" x14ac:dyDescent="0.2">
      <c r="A949" s="43" t="s">
        <v>9740</v>
      </c>
      <c r="B949" s="43" t="s">
        <v>9741</v>
      </c>
      <c r="C949" s="43" t="s">
        <v>11159</v>
      </c>
      <c r="D949" s="43" t="s">
        <v>11162</v>
      </c>
      <c r="E949" s="44" t="s">
        <v>11161</v>
      </c>
    </row>
    <row r="950" spans="1:5" ht="32" x14ac:dyDescent="0.2">
      <c r="A950" s="43" t="s">
        <v>9740</v>
      </c>
      <c r="B950" s="43" t="s">
        <v>9741</v>
      </c>
      <c r="C950" s="43" t="s">
        <v>11159</v>
      </c>
      <c r="D950" s="43" t="s">
        <v>4537</v>
      </c>
      <c r="E950" s="44" t="s">
        <v>11161</v>
      </c>
    </row>
    <row r="951" spans="1:5" ht="32" x14ac:dyDescent="0.2">
      <c r="A951" s="43" t="s">
        <v>9740</v>
      </c>
      <c r="B951" s="43" t="s">
        <v>9741</v>
      </c>
      <c r="C951" s="43" t="s">
        <v>11159</v>
      </c>
      <c r="D951" s="43" t="s">
        <v>11163</v>
      </c>
      <c r="E951" s="44" t="s">
        <v>11161</v>
      </c>
    </row>
    <row r="952" spans="1:5" ht="32" x14ac:dyDescent="0.2">
      <c r="A952" s="43" t="s">
        <v>9740</v>
      </c>
      <c r="B952" s="43" t="s">
        <v>9741</v>
      </c>
      <c r="C952" s="43" t="s">
        <v>11159</v>
      </c>
      <c r="D952" s="43" t="s">
        <v>4535</v>
      </c>
      <c r="E952" s="44" t="s">
        <v>11161</v>
      </c>
    </row>
    <row r="953" spans="1:5" ht="32" x14ac:dyDescent="0.2">
      <c r="A953" s="43" t="s">
        <v>9740</v>
      </c>
      <c r="B953" s="43" t="s">
        <v>9741</v>
      </c>
      <c r="C953" s="43" t="s">
        <v>11159</v>
      </c>
      <c r="D953" s="43" t="s">
        <v>11164</v>
      </c>
      <c r="E953" s="44" t="s">
        <v>11161</v>
      </c>
    </row>
    <row r="954" spans="1:5" ht="32" x14ac:dyDescent="0.2">
      <c r="A954" s="43" t="s">
        <v>9740</v>
      </c>
      <c r="B954" s="43" t="s">
        <v>9741</v>
      </c>
      <c r="C954" s="43" t="s">
        <v>11159</v>
      </c>
      <c r="D954" s="43" t="s">
        <v>11165</v>
      </c>
      <c r="E954" s="44" t="s">
        <v>11161</v>
      </c>
    </row>
    <row r="955" spans="1:5" ht="32" x14ac:dyDescent="0.2">
      <c r="A955" s="43" t="s">
        <v>9740</v>
      </c>
      <c r="B955" s="43" t="s">
        <v>9741</v>
      </c>
      <c r="C955" s="43" t="s">
        <v>11159</v>
      </c>
      <c r="D955" s="43" t="s">
        <v>11166</v>
      </c>
      <c r="E955" s="44" t="s">
        <v>11161</v>
      </c>
    </row>
    <row r="956" spans="1:5" ht="48" x14ac:dyDescent="0.2">
      <c r="A956" s="43" t="s">
        <v>9740</v>
      </c>
      <c r="B956" s="43" t="s">
        <v>9741</v>
      </c>
      <c r="C956" s="43" t="s">
        <v>11167</v>
      </c>
      <c r="D956" s="43" t="s">
        <v>4528</v>
      </c>
      <c r="E956" s="44" t="s">
        <v>11168</v>
      </c>
    </row>
    <row r="957" spans="1:5" ht="32" x14ac:dyDescent="0.2">
      <c r="A957" s="43" t="s">
        <v>9740</v>
      </c>
      <c r="B957" s="43" t="s">
        <v>9741</v>
      </c>
      <c r="C957" s="43" t="s">
        <v>11169</v>
      </c>
      <c r="D957" s="43" t="s">
        <v>11115</v>
      </c>
      <c r="E957" s="44" t="s">
        <v>11170</v>
      </c>
    </row>
    <row r="958" spans="1:5" ht="32" x14ac:dyDescent="0.2">
      <c r="A958" s="43" t="s">
        <v>9740</v>
      </c>
      <c r="B958" s="43" t="s">
        <v>9741</v>
      </c>
      <c r="C958" s="43" t="s">
        <v>11171</v>
      </c>
      <c r="D958" s="43" t="s">
        <v>4465</v>
      </c>
      <c r="E958" s="44" t="s">
        <v>11172</v>
      </c>
    </row>
    <row r="959" spans="1:5" ht="32" x14ac:dyDescent="0.2">
      <c r="A959" s="43" t="s">
        <v>9740</v>
      </c>
      <c r="B959" s="43" t="s">
        <v>9741</v>
      </c>
      <c r="C959" s="43" t="s">
        <v>9572</v>
      </c>
      <c r="D959" s="43" t="s">
        <v>4467</v>
      </c>
      <c r="E959" s="44" t="s">
        <v>9573</v>
      </c>
    </row>
    <row r="960" spans="1:5" ht="32" x14ac:dyDescent="0.2">
      <c r="A960" s="43" t="s">
        <v>9740</v>
      </c>
      <c r="B960" s="43" t="s">
        <v>9741</v>
      </c>
      <c r="C960" s="43" t="s">
        <v>11173</v>
      </c>
      <c r="D960" s="43" t="s">
        <v>4478</v>
      </c>
      <c r="E960" s="44" t="s">
        <v>11174</v>
      </c>
    </row>
    <row r="961" spans="1:5" ht="32" x14ac:dyDescent="0.2">
      <c r="A961" s="43" t="s">
        <v>9740</v>
      </c>
      <c r="B961" s="43" t="s">
        <v>9741</v>
      </c>
      <c r="C961" s="43" t="s">
        <v>11175</v>
      </c>
      <c r="D961" s="43" t="s">
        <v>4480</v>
      </c>
      <c r="E961" s="44" t="s">
        <v>11176</v>
      </c>
    </row>
    <row r="962" spans="1:5" ht="48" x14ac:dyDescent="0.2">
      <c r="A962" s="43" t="s">
        <v>9740</v>
      </c>
      <c r="B962" s="43" t="s">
        <v>9741</v>
      </c>
      <c r="C962" s="43" t="s">
        <v>11177</v>
      </c>
      <c r="D962" s="43" t="s">
        <v>4525</v>
      </c>
      <c r="E962" s="44" t="s">
        <v>11178</v>
      </c>
    </row>
    <row r="963" spans="1:5" ht="32" x14ac:dyDescent="0.2">
      <c r="A963" s="43" t="s">
        <v>9740</v>
      </c>
      <c r="B963" s="43" t="s">
        <v>9741</v>
      </c>
      <c r="C963" s="43" t="s">
        <v>11179</v>
      </c>
      <c r="D963" s="43" t="s">
        <v>4577</v>
      </c>
      <c r="E963" s="44" t="s">
        <v>11180</v>
      </c>
    </row>
    <row r="964" spans="1:5" ht="32" x14ac:dyDescent="0.2">
      <c r="A964" s="43" t="s">
        <v>9740</v>
      </c>
      <c r="B964" s="43" t="s">
        <v>9741</v>
      </c>
      <c r="C964" s="43" t="s">
        <v>11181</v>
      </c>
      <c r="D964" s="43" t="s">
        <v>4580</v>
      </c>
      <c r="E964" s="44" t="s">
        <v>11182</v>
      </c>
    </row>
    <row r="965" spans="1:5" ht="32" x14ac:dyDescent="0.2">
      <c r="A965" s="43" t="s">
        <v>9740</v>
      </c>
      <c r="B965" s="43" t="s">
        <v>9741</v>
      </c>
      <c r="C965" s="43" t="s">
        <v>11183</v>
      </c>
      <c r="D965" s="43" t="s">
        <v>4506</v>
      </c>
      <c r="E965" s="44" t="s">
        <v>11138</v>
      </c>
    </row>
    <row r="966" spans="1:5" ht="32" x14ac:dyDescent="0.2">
      <c r="A966" s="43" t="s">
        <v>9740</v>
      </c>
      <c r="B966" s="43" t="s">
        <v>9741</v>
      </c>
      <c r="C966" s="43" t="s">
        <v>11184</v>
      </c>
      <c r="D966" s="43" t="s">
        <v>4589</v>
      </c>
      <c r="E966" s="44" t="s">
        <v>11185</v>
      </c>
    </row>
    <row r="967" spans="1:5" ht="48" x14ac:dyDescent="0.2">
      <c r="A967" s="43" t="s">
        <v>9740</v>
      </c>
      <c r="B967" s="43" t="s">
        <v>9741</v>
      </c>
      <c r="C967" s="43" t="s">
        <v>11186</v>
      </c>
      <c r="D967" s="43" t="s">
        <v>11142</v>
      </c>
      <c r="E967" s="44" t="s">
        <v>11187</v>
      </c>
    </row>
    <row r="968" spans="1:5" ht="64" x14ac:dyDescent="0.2">
      <c r="A968" s="43" t="s">
        <v>9740</v>
      </c>
      <c r="B968" s="43" t="s">
        <v>9741</v>
      </c>
      <c r="C968" s="43" t="s">
        <v>11188</v>
      </c>
      <c r="D968" s="43" t="s">
        <v>4513</v>
      </c>
      <c r="E968" s="44" t="s">
        <v>11145</v>
      </c>
    </row>
    <row r="969" spans="1:5" ht="32" x14ac:dyDescent="0.2">
      <c r="A969" s="43" t="s">
        <v>9740</v>
      </c>
      <c r="B969" s="43" t="s">
        <v>9741</v>
      </c>
      <c r="C969" s="43" t="s">
        <v>11189</v>
      </c>
      <c r="D969" s="43" t="s">
        <v>4517</v>
      </c>
      <c r="E969" s="44" t="s">
        <v>11190</v>
      </c>
    </row>
    <row r="970" spans="1:5" ht="32" x14ac:dyDescent="0.2">
      <c r="A970" s="43" t="s">
        <v>9740</v>
      </c>
      <c r="B970" s="43" t="s">
        <v>9741</v>
      </c>
      <c r="C970" s="43" t="s">
        <v>11191</v>
      </c>
      <c r="D970" s="43" t="s">
        <v>11152</v>
      </c>
      <c r="E970" s="44" t="s">
        <v>11153</v>
      </c>
    </row>
    <row r="971" spans="1:5" ht="64" x14ac:dyDescent="0.2">
      <c r="A971" s="43" t="s">
        <v>9740</v>
      </c>
      <c r="B971" s="43" t="s">
        <v>9741</v>
      </c>
      <c r="C971" s="43" t="s">
        <v>11192</v>
      </c>
      <c r="D971" s="43" t="s">
        <v>4599</v>
      </c>
      <c r="E971" s="44" t="s">
        <v>11193</v>
      </c>
    </row>
    <row r="972" spans="1:5" ht="64" x14ac:dyDescent="0.2">
      <c r="A972" s="43" t="s">
        <v>9740</v>
      </c>
      <c r="B972" s="43" t="s">
        <v>9741</v>
      </c>
      <c r="C972" s="43" t="s">
        <v>11194</v>
      </c>
      <c r="D972" s="43" t="s">
        <v>4605</v>
      </c>
      <c r="E972" s="44" t="s">
        <v>11193</v>
      </c>
    </row>
    <row r="973" spans="1:5" ht="32" x14ac:dyDescent="0.2">
      <c r="A973" s="43" t="s">
        <v>9740</v>
      </c>
      <c r="B973" s="43" t="s">
        <v>9741</v>
      </c>
      <c r="C973" s="43" t="s">
        <v>11195</v>
      </c>
      <c r="D973" s="43" t="s">
        <v>4608</v>
      </c>
      <c r="E973" s="44" t="s">
        <v>11196</v>
      </c>
    </row>
    <row r="974" spans="1:5" ht="96" x14ac:dyDescent="0.2">
      <c r="A974" s="43" t="s">
        <v>9740</v>
      </c>
      <c r="B974" s="43" t="s">
        <v>9741</v>
      </c>
      <c r="C974" s="43" t="s">
        <v>11197</v>
      </c>
      <c r="D974" s="43" t="s">
        <v>4611</v>
      </c>
      <c r="E974" s="44" t="s">
        <v>11198</v>
      </c>
    </row>
    <row r="975" spans="1:5" ht="112" x14ac:dyDescent="0.2">
      <c r="A975" s="43" t="s">
        <v>9740</v>
      </c>
      <c r="B975" s="43" t="s">
        <v>9741</v>
      </c>
      <c r="C975" s="43" t="s">
        <v>11199</v>
      </c>
      <c r="D975" s="43" t="s">
        <v>4613</v>
      </c>
      <c r="E975" s="44" t="s">
        <v>11200</v>
      </c>
    </row>
    <row r="976" spans="1:5" ht="48" x14ac:dyDescent="0.2">
      <c r="A976" s="43" t="s">
        <v>9740</v>
      </c>
      <c r="B976" s="43" t="s">
        <v>9741</v>
      </c>
      <c r="C976" s="43" t="s">
        <v>11201</v>
      </c>
      <c r="D976" s="43" t="s">
        <v>11202</v>
      </c>
      <c r="E976" s="44" t="s">
        <v>11203</v>
      </c>
    </row>
    <row r="977" spans="1:5" ht="80" x14ac:dyDescent="0.2">
      <c r="A977" s="43" t="s">
        <v>9740</v>
      </c>
      <c r="B977" s="43" t="s">
        <v>9741</v>
      </c>
      <c r="C977" s="43" t="s">
        <v>11204</v>
      </c>
      <c r="D977" s="43" t="s">
        <v>11205</v>
      </c>
      <c r="E977" s="44" t="s">
        <v>11206</v>
      </c>
    </row>
    <row r="978" spans="1:5" ht="64" x14ac:dyDescent="0.2">
      <c r="A978" s="43" t="s">
        <v>9740</v>
      </c>
      <c r="B978" s="43" t="s">
        <v>9741</v>
      </c>
      <c r="C978" s="43" t="s">
        <v>11207</v>
      </c>
      <c r="D978" s="43" t="s">
        <v>11208</v>
      </c>
      <c r="E978" s="44" t="s">
        <v>11209</v>
      </c>
    </row>
    <row r="979" spans="1:5" ht="64" x14ac:dyDescent="0.2">
      <c r="A979" s="43" t="s">
        <v>9740</v>
      </c>
      <c r="B979" s="43" t="s">
        <v>9741</v>
      </c>
      <c r="C979" s="43" t="s">
        <v>11210</v>
      </c>
      <c r="D979" s="43" t="s">
        <v>4662</v>
      </c>
      <c r="E979" s="44" t="s">
        <v>11211</v>
      </c>
    </row>
    <row r="980" spans="1:5" ht="32" x14ac:dyDescent="0.2">
      <c r="A980" s="43" t="s">
        <v>9740</v>
      </c>
      <c r="B980" s="43" t="s">
        <v>9741</v>
      </c>
      <c r="C980" s="43" t="s">
        <v>11212</v>
      </c>
      <c r="D980" s="43" t="s">
        <v>4644</v>
      </c>
      <c r="E980" s="44" t="s">
        <v>11213</v>
      </c>
    </row>
    <row r="981" spans="1:5" ht="64" x14ac:dyDescent="0.2">
      <c r="A981" s="43" t="s">
        <v>9740</v>
      </c>
      <c r="B981" s="43" t="s">
        <v>9741</v>
      </c>
      <c r="C981" s="43" t="s">
        <v>11214</v>
      </c>
      <c r="D981" s="43" t="s">
        <v>4662</v>
      </c>
      <c r="E981" s="44" t="s">
        <v>11211</v>
      </c>
    </row>
    <row r="982" spans="1:5" ht="48" x14ac:dyDescent="0.2">
      <c r="A982" s="43" t="s">
        <v>9740</v>
      </c>
      <c r="B982" s="43" t="s">
        <v>9741</v>
      </c>
      <c r="C982" s="43" t="s">
        <v>11215</v>
      </c>
      <c r="D982" s="43" t="s">
        <v>11216</v>
      </c>
      <c r="E982" s="44" t="s">
        <v>11217</v>
      </c>
    </row>
    <row r="983" spans="1:5" ht="16" x14ac:dyDescent="0.2">
      <c r="A983" s="43" t="s">
        <v>9740</v>
      </c>
      <c r="B983" s="43" t="s">
        <v>9741</v>
      </c>
      <c r="C983" s="43" t="s">
        <v>11218</v>
      </c>
      <c r="D983" s="43" t="s">
        <v>11219</v>
      </c>
      <c r="E983" s="44" t="s">
        <v>11220</v>
      </c>
    </row>
    <row r="984" spans="1:5" ht="48" x14ac:dyDescent="0.2">
      <c r="A984" s="43" t="s">
        <v>9740</v>
      </c>
      <c r="B984" s="43" t="s">
        <v>9741</v>
      </c>
      <c r="C984" s="43" t="s">
        <v>11221</v>
      </c>
      <c r="D984" s="43" t="s">
        <v>4667</v>
      </c>
      <c r="E984" s="44" t="s">
        <v>11222</v>
      </c>
    </row>
    <row r="985" spans="1:5" ht="96" x14ac:dyDescent="0.2">
      <c r="A985" s="43" t="s">
        <v>9740</v>
      </c>
      <c r="B985" s="43" t="s">
        <v>9741</v>
      </c>
      <c r="C985" s="43" t="s">
        <v>11223</v>
      </c>
      <c r="D985" s="43" t="s">
        <v>11224</v>
      </c>
      <c r="E985" s="44" t="s">
        <v>11225</v>
      </c>
    </row>
    <row r="986" spans="1:5" ht="16" x14ac:dyDescent="0.2">
      <c r="A986" s="43" t="s">
        <v>9740</v>
      </c>
      <c r="B986" s="43" t="s">
        <v>9741</v>
      </c>
      <c r="C986" s="43" t="s">
        <v>11226</v>
      </c>
      <c r="D986" s="43" t="s">
        <v>4669</v>
      </c>
      <c r="E986" s="44" t="s">
        <v>11227</v>
      </c>
    </row>
    <row r="987" spans="1:5" ht="48" x14ac:dyDescent="0.2">
      <c r="A987" s="43" t="s">
        <v>9740</v>
      </c>
      <c r="B987" s="43" t="s">
        <v>9741</v>
      </c>
      <c r="C987" s="43" t="s">
        <v>11228</v>
      </c>
      <c r="D987" s="43" t="s">
        <v>4672</v>
      </c>
      <c r="E987" s="44" t="s">
        <v>11229</v>
      </c>
    </row>
    <row r="988" spans="1:5" ht="32" x14ac:dyDescent="0.2">
      <c r="A988" s="43" t="s">
        <v>9740</v>
      </c>
      <c r="B988" s="43" t="s">
        <v>9741</v>
      </c>
      <c r="C988" s="43" t="s">
        <v>11230</v>
      </c>
      <c r="D988" s="43" t="s">
        <v>4674</v>
      </c>
      <c r="E988" s="44" t="s">
        <v>11231</v>
      </c>
    </row>
    <row r="989" spans="1:5" ht="48" x14ac:dyDescent="0.2">
      <c r="A989" s="43" t="s">
        <v>9740</v>
      </c>
      <c r="B989" s="43" t="s">
        <v>9741</v>
      </c>
      <c r="C989" s="43" t="s">
        <v>11232</v>
      </c>
      <c r="D989" s="43" t="s">
        <v>4689</v>
      </c>
      <c r="E989" s="44" t="s">
        <v>11233</v>
      </c>
    </row>
    <row r="990" spans="1:5" ht="48" x14ac:dyDescent="0.2">
      <c r="A990" s="43" t="s">
        <v>9740</v>
      </c>
      <c r="B990" s="43" t="s">
        <v>9741</v>
      </c>
      <c r="C990" s="43" t="s">
        <v>11234</v>
      </c>
      <c r="D990" s="43" t="s">
        <v>11235</v>
      </c>
      <c r="E990" s="44" t="s">
        <v>11236</v>
      </c>
    </row>
    <row r="991" spans="1:5" ht="16" x14ac:dyDescent="0.2">
      <c r="A991" s="43" t="s">
        <v>9740</v>
      </c>
      <c r="B991" s="43" t="s">
        <v>9741</v>
      </c>
      <c r="C991" s="43" t="s">
        <v>11237</v>
      </c>
      <c r="D991" s="43" t="s">
        <v>11219</v>
      </c>
      <c r="E991" s="44" t="s">
        <v>11238</v>
      </c>
    </row>
    <row r="992" spans="1:5" ht="64" x14ac:dyDescent="0.2">
      <c r="A992" s="43" t="s">
        <v>9740</v>
      </c>
      <c r="B992" s="43" t="s">
        <v>9741</v>
      </c>
      <c r="C992" s="43" t="s">
        <v>11239</v>
      </c>
      <c r="D992" s="43" t="s">
        <v>4667</v>
      </c>
      <c r="E992" s="44" t="s">
        <v>11240</v>
      </c>
    </row>
    <row r="993" spans="1:5" ht="80" x14ac:dyDescent="0.2">
      <c r="A993" s="43" t="s">
        <v>9740</v>
      </c>
      <c r="B993" s="43" t="s">
        <v>9741</v>
      </c>
      <c r="C993" s="43" t="s">
        <v>11241</v>
      </c>
      <c r="D993" s="43" t="s">
        <v>4698</v>
      </c>
      <c r="E993" s="44" t="s">
        <v>11242</v>
      </c>
    </row>
    <row r="994" spans="1:5" ht="16" x14ac:dyDescent="0.2">
      <c r="A994" s="43" t="s">
        <v>9740</v>
      </c>
      <c r="B994" s="43" t="s">
        <v>9741</v>
      </c>
      <c r="C994" s="43" t="s">
        <v>11243</v>
      </c>
      <c r="D994" s="43" t="s">
        <v>4669</v>
      </c>
      <c r="E994" s="44" t="s">
        <v>11244</v>
      </c>
    </row>
    <row r="995" spans="1:5" ht="32" x14ac:dyDescent="0.2">
      <c r="A995" s="43" t="s">
        <v>9740</v>
      </c>
      <c r="B995" s="43" t="s">
        <v>9741</v>
      </c>
      <c r="C995" s="43" t="s">
        <v>11245</v>
      </c>
      <c r="D995" s="43" t="s">
        <v>4672</v>
      </c>
      <c r="E995" s="44" t="s">
        <v>11246</v>
      </c>
    </row>
    <row r="996" spans="1:5" ht="48" x14ac:dyDescent="0.2">
      <c r="A996" s="43" t="s">
        <v>9740</v>
      </c>
      <c r="B996" s="43" t="s">
        <v>9741</v>
      </c>
      <c r="C996" s="43" t="s">
        <v>11247</v>
      </c>
      <c r="D996" s="43" t="s">
        <v>4718</v>
      </c>
      <c r="E996" s="44" t="s">
        <v>11248</v>
      </c>
    </row>
    <row r="997" spans="1:5" ht="64" x14ac:dyDescent="0.2">
      <c r="A997" s="43" t="s">
        <v>9740</v>
      </c>
      <c r="B997" s="43" t="s">
        <v>9741</v>
      </c>
      <c r="C997" s="43" t="s">
        <v>11249</v>
      </c>
      <c r="D997" s="43" t="s">
        <v>4720</v>
      </c>
      <c r="E997" s="44" t="s">
        <v>11250</v>
      </c>
    </row>
    <row r="998" spans="1:5" ht="80" x14ac:dyDescent="0.2">
      <c r="A998" s="43" t="s">
        <v>9740</v>
      </c>
      <c r="B998" s="43" t="s">
        <v>9741</v>
      </c>
      <c r="C998" s="43" t="s">
        <v>11251</v>
      </c>
      <c r="D998" s="43" t="s">
        <v>11252</v>
      </c>
      <c r="E998" s="44" t="s">
        <v>11253</v>
      </c>
    </row>
    <row r="999" spans="1:5" ht="32" x14ac:dyDescent="0.2">
      <c r="A999" s="43" t="s">
        <v>9740</v>
      </c>
      <c r="B999" s="43" t="s">
        <v>9741</v>
      </c>
      <c r="C999" s="43" t="s">
        <v>11254</v>
      </c>
      <c r="D999" s="43" t="s">
        <v>4730</v>
      </c>
      <c r="E999" s="44" t="s">
        <v>11255</v>
      </c>
    </row>
    <row r="1000" spans="1:5" ht="64" x14ac:dyDescent="0.2">
      <c r="A1000" s="43" t="s">
        <v>9740</v>
      </c>
      <c r="B1000" s="43" t="s">
        <v>9741</v>
      </c>
      <c r="C1000" s="43" t="s">
        <v>9577</v>
      </c>
      <c r="D1000" s="43" t="s">
        <v>4741</v>
      </c>
      <c r="E1000" s="44" t="s">
        <v>9578</v>
      </c>
    </row>
    <row r="1001" spans="1:5" ht="48" x14ac:dyDescent="0.2">
      <c r="A1001" s="43" t="s">
        <v>9740</v>
      </c>
      <c r="B1001" s="43" t="s">
        <v>9741</v>
      </c>
      <c r="C1001" s="43" t="s">
        <v>11256</v>
      </c>
      <c r="D1001" s="43" t="s">
        <v>4748</v>
      </c>
      <c r="E1001" s="44" t="s">
        <v>11257</v>
      </c>
    </row>
    <row r="1002" spans="1:5" ht="48" x14ac:dyDescent="0.2">
      <c r="A1002" s="43" t="s">
        <v>9740</v>
      </c>
      <c r="B1002" s="43" t="s">
        <v>9741</v>
      </c>
      <c r="C1002" s="43" t="s">
        <v>11258</v>
      </c>
      <c r="D1002" s="43" t="s">
        <v>4753</v>
      </c>
      <c r="E1002" s="44" t="s">
        <v>11259</v>
      </c>
    </row>
    <row r="1003" spans="1:5" ht="64" x14ac:dyDescent="0.2">
      <c r="A1003" s="43" t="s">
        <v>9740</v>
      </c>
      <c r="B1003" s="43" t="s">
        <v>9741</v>
      </c>
      <c r="C1003" s="43" t="s">
        <v>11260</v>
      </c>
      <c r="D1003" s="43" t="s">
        <v>4759</v>
      </c>
      <c r="E1003" s="44" t="s">
        <v>11261</v>
      </c>
    </row>
    <row r="1004" spans="1:5" ht="48" x14ac:dyDescent="0.2">
      <c r="A1004" s="43" t="s">
        <v>9740</v>
      </c>
      <c r="B1004" s="43" t="s">
        <v>9741</v>
      </c>
      <c r="C1004" s="43" t="s">
        <v>11262</v>
      </c>
      <c r="D1004" s="43" t="s">
        <v>4761</v>
      </c>
      <c r="E1004" s="44" t="s">
        <v>11263</v>
      </c>
    </row>
    <row r="1005" spans="1:5" ht="96" x14ac:dyDescent="0.2">
      <c r="A1005" s="43" t="s">
        <v>9740</v>
      </c>
      <c r="B1005" s="43" t="s">
        <v>9741</v>
      </c>
      <c r="C1005" s="43" t="s">
        <v>11264</v>
      </c>
      <c r="D1005" s="43" t="s">
        <v>11265</v>
      </c>
      <c r="E1005" s="44" t="s">
        <v>11266</v>
      </c>
    </row>
    <row r="1006" spans="1:5" ht="80" x14ac:dyDescent="0.2">
      <c r="A1006" s="43" t="s">
        <v>9740</v>
      </c>
      <c r="B1006" s="43" t="s">
        <v>9741</v>
      </c>
      <c r="C1006" s="43" t="s">
        <v>11267</v>
      </c>
      <c r="D1006" s="43" t="s">
        <v>4768</v>
      </c>
      <c r="E1006" s="44" t="s">
        <v>11268</v>
      </c>
    </row>
    <row r="1007" spans="1:5" ht="80" x14ac:dyDescent="0.2">
      <c r="A1007" s="43" t="s">
        <v>9740</v>
      </c>
      <c r="B1007" s="43" t="s">
        <v>9741</v>
      </c>
      <c r="C1007" s="43" t="s">
        <v>11269</v>
      </c>
      <c r="D1007" s="43" t="s">
        <v>11270</v>
      </c>
      <c r="E1007" s="44" t="s">
        <v>11271</v>
      </c>
    </row>
    <row r="1008" spans="1:5" ht="48" x14ac:dyDescent="0.2">
      <c r="A1008" s="43" t="s">
        <v>9740</v>
      </c>
      <c r="B1008" s="43" t="s">
        <v>9741</v>
      </c>
      <c r="C1008" s="43" t="s">
        <v>11272</v>
      </c>
      <c r="D1008" s="43" t="s">
        <v>8147</v>
      </c>
      <c r="E1008" s="44" t="s">
        <v>11273</v>
      </c>
    </row>
    <row r="1009" spans="1:5" ht="32" x14ac:dyDescent="0.2">
      <c r="A1009" s="43" t="s">
        <v>9740</v>
      </c>
      <c r="B1009" s="43" t="s">
        <v>9741</v>
      </c>
      <c r="C1009" s="43" t="s">
        <v>11274</v>
      </c>
      <c r="D1009" s="43" t="s">
        <v>8147</v>
      </c>
      <c r="E1009" s="44" t="s">
        <v>11275</v>
      </c>
    </row>
    <row r="1010" spans="1:5" ht="32" x14ac:dyDescent="0.2">
      <c r="A1010" s="43" t="s">
        <v>9740</v>
      </c>
      <c r="B1010" s="43" t="s">
        <v>9741</v>
      </c>
      <c r="C1010" s="43" t="s">
        <v>11276</v>
      </c>
      <c r="D1010" s="43" t="s">
        <v>4785</v>
      </c>
      <c r="E1010" s="44" t="s">
        <v>11277</v>
      </c>
    </row>
    <row r="1011" spans="1:5" ht="64" x14ac:dyDescent="0.2">
      <c r="A1011" s="43" t="s">
        <v>9740</v>
      </c>
      <c r="B1011" s="43" t="s">
        <v>9741</v>
      </c>
      <c r="C1011" s="43" t="s">
        <v>11278</v>
      </c>
      <c r="D1011" s="43" t="s">
        <v>4785</v>
      </c>
      <c r="E1011" s="44" t="s">
        <v>11279</v>
      </c>
    </row>
    <row r="1012" spans="1:5" ht="32" x14ac:dyDescent="0.2">
      <c r="A1012" s="43" t="s">
        <v>9740</v>
      </c>
      <c r="B1012" s="43" t="s">
        <v>9741</v>
      </c>
      <c r="C1012" s="43" t="s">
        <v>11280</v>
      </c>
      <c r="D1012" s="43" t="s">
        <v>11281</v>
      </c>
      <c r="E1012" s="44" t="s">
        <v>11282</v>
      </c>
    </row>
    <row r="1013" spans="1:5" ht="48" x14ac:dyDescent="0.2">
      <c r="A1013" s="43" t="s">
        <v>9740</v>
      </c>
      <c r="B1013" s="43" t="s">
        <v>9741</v>
      </c>
      <c r="C1013" s="43" t="s">
        <v>11283</v>
      </c>
      <c r="D1013" s="43" t="s">
        <v>4790</v>
      </c>
      <c r="E1013" s="44" t="s">
        <v>11284</v>
      </c>
    </row>
    <row r="1014" spans="1:5" ht="80" x14ac:dyDescent="0.2">
      <c r="A1014" s="43" t="s">
        <v>9740</v>
      </c>
      <c r="B1014" s="43" t="s">
        <v>9741</v>
      </c>
      <c r="C1014" s="43" t="s">
        <v>11285</v>
      </c>
      <c r="D1014" s="43" t="s">
        <v>4794</v>
      </c>
      <c r="E1014" s="44" t="s">
        <v>11286</v>
      </c>
    </row>
    <row r="1015" spans="1:5" ht="64" x14ac:dyDescent="0.2">
      <c r="A1015" s="43" t="s">
        <v>9740</v>
      </c>
      <c r="B1015" s="43" t="s">
        <v>9741</v>
      </c>
      <c r="C1015" s="43" t="s">
        <v>11287</v>
      </c>
      <c r="D1015" s="43" t="s">
        <v>4798</v>
      </c>
      <c r="E1015" s="44" t="s">
        <v>11288</v>
      </c>
    </row>
    <row r="1016" spans="1:5" ht="48" x14ac:dyDescent="0.2">
      <c r="A1016" s="43" t="s">
        <v>9740</v>
      </c>
      <c r="B1016" s="43" t="s">
        <v>9741</v>
      </c>
      <c r="C1016" s="43" t="s">
        <v>11289</v>
      </c>
      <c r="D1016" s="43" t="s">
        <v>4808</v>
      </c>
      <c r="E1016" s="44" t="s">
        <v>11290</v>
      </c>
    </row>
    <row r="1017" spans="1:5" ht="80" x14ac:dyDescent="0.2">
      <c r="A1017" s="43" t="s">
        <v>9740</v>
      </c>
      <c r="B1017" s="43" t="s">
        <v>9741</v>
      </c>
      <c r="C1017" s="43" t="s">
        <v>11291</v>
      </c>
      <c r="D1017" s="43" t="s">
        <v>4810</v>
      </c>
      <c r="E1017" s="44" t="s">
        <v>11292</v>
      </c>
    </row>
    <row r="1018" spans="1:5" ht="48" x14ac:dyDescent="0.2">
      <c r="A1018" s="43" t="s">
        <v>9740</v>
      </c>
      <c r="B1018" s="43" t="s">
        <v>9741</v>
      </c>
      <c r="C1018" s="43" t="s">
        <v>11293</v>
      </c>
      <c r="D1018" s="43" t="s">
        <v>4812</v>
      </c>
      <c r="E1018" s="44" t="s">
        <v>11294</v>
      </c>
    </row>
    <row r="1019" spans="1:5" ht="112" x14ac:dyDescent="0.2">
      <c r="A1019" s="43" t="s">
        <v>9740</v>
      </c>
      <c r="B1019" s="43" t="s">
        <v>9741</v>
      </c>
      <c r="C1019" s="43" t="s">
        <v>11295</v>
      </c>
      <c r="D1019" s="43" t="s">
        <v>4814</v>
      </c>
      <c r="E1019" s="44" t="s">
        <v>11296</v>
      </c>
    </row>
    <row r="1020" spans="1:5" ht="80" x14ac:dyDescent="0.2">
      <c r="A1020" s="43" t="s">
        <v>9740</v>
      </c>
      <c r="B1020" s="43" t="s">
        <v>9741</v>
      </c>
      <c r="C1020" s="43" t="s">
        <v>11297</v>
      </c>
      <c r="D1020" s="43" t="s">
        <v>4821</v>
      </c>
      <c r="E1020" s="44" t="s">
        <v>11298</v>
      </c>
    </row>
    <row r="1021" spans="1:5" ht="64" x14ac:dyDescent="0.2">
      <c r="A1021" s="43" t="s">
        <v>9740</v>
      </c>
      <c r="B1021" s="43" t="s">
        <v>9741</v>
      </c>
      <c r="C1021" s="43" t="s">
        <v>11299</v>
      </c>
      <c r="D1021" s="43" t="s">
        <v>4825</v>
      </c>
      <c r="E1021" s="44" t="s">
        <v>11300</v>
      </c>
    </row>
    <row r="1022" spans="1:5" ht="32" x14ac:dyDescent="0.2">
      <c r="A1022" s="43" t="s">
        <v>9740</v>
      </c>
      <c r="B1022" s="43" t="s">
        <v>9741</v>
      </c>
      <c r="C1022" s="43" t="s">
        <v>11301</v>
      </c>
      <c r="D1022" s="43" t="s">
        <v>4833</v>
      </c>
      <c r="E1022" s="44" t="s">
        <v>11302</v>
      </c>
    </row>
    <row r="1023" spans="1:5" ht="80" x14ac:dyDescent="0.2">
      <c r="A1023" s="43" t="s">
        <v>9740</v>
      </c>
      <c r="B1023" s="43" t="s">
        <v>9741</v>
      </c>
      <c r="C1023" s="43" t="s">
        <v>11303</v>
      </c>
      <c r="D1023" s="43" t="s">
        <v>4835</v>
      </c>
      <c r="E1023" s="44" t="s">
        <v>11304</v>
      </c>
    </row>
    <row r="1024" spans="1:5" ht="64" x14ac:dyDescent="0.2">
      <c r="A1024" s="43" t="s">
        <v>9740</v>
      </c>
      <c r="B1024" s="43" t="s">
        <v>9741</v>
      </c>
      <c r="C1024" s="43" t="s">
        <v>11305</v>
      </c>
      <c r="D1024" s="43" t="s">
        <v>4837</v>
      </c>
      <c r="E1024" s="44" t="s">
        <v>11306</v>
      </c>
    </row>
    <row r="1025" spans="1:5" ht="96" x14ac:dyDescent="0.2">
      <c r="A1025" s="43" t="s">
        <v>9740</v>
      </c>
      <c r="B1025" s="43" t="s">
        <v>9741</v>
      </c>
      <c r="C1025" s="43" t="s">
        <v>11307</v>
      </c>
      <c r="D1025" s="43" t="s">
        <v>4843</v>
      </c>
      <c r="E1025" s="44" t="s">
        <v>11308</v>
      </c>
    </row>
    <row r="1026" spans="1:5" ht="48" x14ac:dyDescent="0.2">
      <c r="A1026" s="43" t="s">
        <v>9740</v>
      </c>
      <c r="B1026" s="43" t="s">
        <v>9741</v>
      </c>
      <c r="C1026" s="43" t="s">
        <v>11309</v>
      </c>
      <c r="D1026" s="43" t="s">
        <v>4846</v>
      </c>
      <c r="E1026" s="44" t="s">
        <v>11310</v>
      </c>
    </row>
    <row r="1027" spans="1:5" ht="32" x14ac:dyDescent="0.2">
      <c r="A1027" s="43" t="s">
        <v>9740</v>
      </c>
      <c r="B1027" s="43" t="s">
        <v>9741</v>
      </c>
      <c r="C1027" s="43" t="s">
        <v>11311</v>
      </c>
      <c r="D1027" s="43" t="s">
        <v>4852</v>
      </c>
      <c r="E1027" s="44" t="s">
        <v>11312</v>
      </c>
    </row>
    <row r="1028" spans="1:5" ht="64" x14ac:dyDescent="0.2">
      <c r="A1028" s="43" t="s">
        <v>9740</v>
      </c>
      <c r="B1028" s="43" t="s">
        <v>9741</v>
      </c>
      <c r="C1028" s="43" t="s">
        <v>11313</v>
      </c>
      <c r="D1028" s="43" t="s">
        <v>4837</v>
      </c>
      <c r="E1028" s="44" t="s">
        <v>11314</v>
      </c>
    </row>
    <row r="1029" spans="1:5" ht="48" x14ac:dyDescent="0.2">
      <c r="A1029" s="43" t="s">
        <v>9740</v>
      </c>
      <c r="B1029" s="43" t="s">
        <v>9741</v>
      </c>
      <c r="C1029" s="43" t="s">
        <v>11315</v>
      </c>
      <c r="D1029" s="43" t="s">
        <v>4861</v>
      </c>
      <c r="E1029" s="44" t="s">
        <v>11316</v>
      </c>
    </row>
    <row r="1030" spans="1:5" ht="48" x14ac:dyDescent="0.2">
      <c r="A1030" s="43" t="s">
        <v>9740</v>
      </c>
      <c r="B1030" s="43" t="s">
        <v>9741</v>
      </c>
      <c r="C1030" s="43" t="s">
        <v>11317</v>
      </c>
      <c r="D1030" s="43" t="s">
        <v>11318</v>
      </c>
      <c r="E1030" s="44" t="s">
        <v>11319</v>
      </c>
    </row>
    <row r="1031" spans="1:5" ht="48" x14ac:dyDescent="0.2">
      <c r="A1031" s="43" t="s">
        <v>9740</v>
      </c>
      <c r="B1031" s="43" t="s">
        <v>9741</v>
      </c>
      <c r="C1031" s="43" t="s">
        <v>11320</v>
      </c>
      <c r="D1031" s="43" t="s">
        <v>11321</v>
      </c>
      <c r="E1031" s="44" t="s">
        <v>11322</v>
      </c>
    </row>
    <row r="1032" spans="1:5" ht="64" x14ac:dyDescent="0.2">
      <c r="A1032" s="43" t="s">
        <v>9740</v>
      </c>
      <c r="B1032" s="43" t="s">
        <v>9741</v>
      </c>
      <c r="C1032" s="43" t="s">
        <v>11323</v>
      </c>
      <c r="D1032" s="43" t="s">
        <v>4837</v>
      </c>
      <c r="E1032" s="44" t="s">
        <v>11324</v>
      </c>
    </row>
    <row r="1033" spans="1:5" ht="16" x14ac:dyDescent="0.2">
      <c r="A1033" s="43" t="s">
        <v>9740</v>
      </c>
      <c r="B1033" s="43" t="s">
        <v>9741</v>
      </c>
      <c r="C1033" s="43" t="s">
        <v>11325</v>
      </c>
      <c r="D1033" s="43" t="s">
        <v>4874</v>
      </c>
      <c r="E1033" s="44" t="s">
        <v>11326</v>
      </c>
    </row>
    <row r="1034" spans="1:5" ht="32" x14ac:dyDescent="0.2">
      <c r="A1034" s="43" t="s">
        <v>9740</v>
      </c>
      <c r="B1034" s="43" t="s">
        <v>9741</v>
      </c>
      <c r="C1034" s="43" t="s">
        <v>11327</v>
      </c>
      <c r="D1034" s="43" t="s">
        <v>4877</v>
      </c>
      <c r="E1034" s="44" t="s">
        <v>11328</v>
      </c>
    </row>
    <row r="1035" spans="1:5" ht="32" x14ac:dyDescent="0.2">
      <c r="A1035" s="43" t="s">
        <v>9740</v>
      </c>
      <c r="B1035" s="43" t="s">
        <v>9741</v>
      </c>
      <c r="C1035" s="43" t="s">
        <v>11329</v>
      </c>
      <c r="D1035" s="43" t="s">
        <v>11330</v>
      </c>
      <c r="E1035" s="44" t="s">
        <v>11331</v>
      </c>
    </row>
    <row r="1036" spans="1:5" ht="48" x14ac:dyDescent="0.2">
      <c r="A1036" s="43" t="s">
        <v>9740</v>
      </c>
      <c r="B1036" s="43" t="s">
        <v>9741</v>
      </c>
      <c r="C1036" s="43" t="s">
        <v>11332</v>
      </c>
      <c r="D1036" s="43" t="s">
        <v>11321</v>
      </c>
      <c r="E1036" s="44" t="s">
        <v>11333</v>
      </c>
    </row>
    <row r="1037" spans="1:5" ht="64" x14ac:dyDescent="0.2">
      <c r="A1037" s="43" t="s">
        <v>9740</v>
      </c>
      <c r="B1037" s="43" t="s">
        <v>9741</v>
      </c>
      <c r="C1037" s="43" t="s">
        <v>11334</v>
      </c>
      <c r="D1037" s="43" t="s">
        <v>11335</v>
      </c>
      <c r="E1037" s="44" t="s">
        <v>11336</v>
      </c>
    </row>
    <row r="1038" spans="1:5" ht="48" x14ac:dyDescent="0.2">
      <c r="A1038" s="43" t="s">
        <v>9740</v>
      </c>
      <c r="B1038" s="43" t="s">
        <v>9741</v>
      </c>
      <c r="C1038" s="43" t="s">
        <v>9586</v>
      </c>
      <c r="D1038" s="43" t="s">
        <v>4885</v>
      </c>
      <c r="E1038" s="44" t="s">
        <v>9587</v>
      </c>
    </row>
    <row r="1039" spans="1:5" ht="64" x14ac:dyDescent="0.2">
      <c r="A1039" s="43" t="s">
        <v>9740</v>
      </c>
      <c r="B1039" s="43" t="s">
        <v>9741</v>
      </c>
      <c r="C1039" s="43" t="s">
        <v>11337</v>
      </c>
      <c r="D1039" s="43" t="s">
        <v>4889</v>
      </c>
      <c r="E1039" s="44" t="s">
        <v>11338</v>
      </c>
    </row>
    <row r="1040" spans="1:5" ht="64" x14ac:dyDescent="0.2">
      <c r="A1040" s="43" t="s">
        <v>9740</v>
      </c>
      <c r="B1040" s="43" t="s">
        <v>9741</v>
      </c>
      <c r="C1040" s="43" t="s">
        <v>11339</v>
      </c>
      <c r="D1040" s="43" t="s">
        <v>4889</v>
      </c>
      <c r="E1040" s="44" t="s">
        <v>11338</v>
      </c>
    </row>
    <row r="1041" spans="1:5" ht="64" x14ac:dyDescent="0.2">
      <c r="A1041" s="43" t="s">
        <v>9740</v>
      </c>
      <c r="B1041" s="43" t="s">
        <v>9741</v>
      </c>
      <c r="C1041" s="43" t="s">
        <v>11340</v>
      </c>
      <c r="D1041" s="43" t="s">
        <v>11341</v>
      </c>
      <c r="E1041" s="44" t="s">
        <v>11342</v>
      </c>
    </row>
    <row r="1042" spans="1:5" ht="64" x14ac:dyDescent="0.2">
      <c r="A1042" s="43" t="s">
        <v>9740</v>
      </c>
      <c r="B1042" s="43" t="s">
        <v>9741</v>
      </c>
      <c r="C1042" s="43" t="s">
        <v>11343</v>
      </c>
      <c r="D1042" s="43" t="s">
        <v>4837</v>
      </c>
      <c r="E1042" s="44" t="s">
        <v>11344</v>
      </c>
    </row>
    <row r="1043" spans="1:5" ht="64" x14ac:dyDescent="0.2">
      <c r="A1043" s="43" t="s">
        <v>9740</v>
      </c>
      <c r="B1043" s="43" t="s">
        <v>9741</v>
      </c>
      <c r="C1043" s="43" t="s">
        <v>11345</v>
      </c>
      <c r="D1043" s="43" t="s">
        <v>4837</v>
      </c>
      <c r="E1043" s="44" t="s">
        <v>11344</v>
      </c>
    </row>
    <row r="1044" spans="1:5" ht="48" x14ac:dyDescent="0.2">
      <c r="A1044" s="43" t="s">
        <v>9740</v>
      </c>
      <c r="B1044" s="43" t="s">
        <v>9741</v>
      </c>
      <c r="C1044" s="43" t="s">
        <v>11346</v>
      </c>
      <c r="D1044" s="43" t="s">
        <v>1363</v>
      </c>
      <c r="E1044" s="44" t="s">
        <v>11347</v>
      </c>
    </row>
    <row r="1045" spans="1:5" ht="96" x14ac:dyDescent="0.2">
      <c r="A1045" s="43" t="s">
        <v>9740</v>
      </c>
      <c r="B1045" s="43" t="s">
        <v>9741</v>
      </c>
      <c r="C1045" s="43" t="s">
        <v>11348</v>
      </c>
      <c r="D1045" s="43" t="s">
        <v>1367</v>
      </c>
      <c r="E1045" s="44" t="s">
        <v>11349</v>
      </c>
    </row>
    <row r="1046" spans="1:5" ht="112" x14ac:dyDescent="0.2">
      <c r="A1046" s="43" t="s">
        <v>9740</v>
      </c>
      <c r="B1046" s="43" t="s">
        <v>9741</v>
      </c>
      <c r="C1046" s="43" t="s">
        <v>11350</v>
      </c>
      <c r="D1046" s="43" t="s">
        <v>1370</v>
      </c>
      <c r="E1046" s="44" t="s">
        <v>11351</v>
      </c>
    </row>
    <row r="1047" spans="1:5" ht="48" x14ac:dyDescent="0.2">
      <c r="A1047" s="43" t="s">
        <v>9740</v>
      </c>
      <c r="B1047" s="43" t="s">
        <v>9741</v>
      </c>
      <c r="C1047" s="43" t="s">
        <v>11352</v>
      </c>
      <c r="D1047" s="43" t="s">
        <v>6119</v>
      </c>
      <c r="E1047" s="44" t="s">
        <v>11353</v>
      </c>
    </row>
    <row r="1048" spans="1:5" ht="64" x14ac:dyDescent="0.2">
      <c r="A1048" s="43" t="s">
        <v>9740</v>
      </c>
      <c r="B1048" s="43" t="s">
        <v>9741</v>
      </c>
      <c r="C1048" s="43" t="s">
        <v>11354</v>
      </c>
      <c r="D1048" s="43" t="s">
        <v>1373</v>
      </c>
      <c r="E1048" s="44" t="s">
        <v>11355</v>
      </c>
    </row>
    <row r="1049" spans="1:5" ht="64" x14ac:dyDescent="0.2">
      <c r="A1049" s="43" t="s">
        <v>9740</v>
      </c>
      <c r="B1049" s="43" t="s">
        <v>9741</v>
      </c>
      <c r="C1049" s="43" t="s">
        <v>9588</v>
      </c>
      <c r="D1049" s="43" t="s">
        <v>1381</v>
      </c>
      <c r="E1049" s="44" t="s">
        <v>9589</v>
      </c>
    </row>
    <row r="1050" spans="1:5" ht="112" x14ac:dyDescent="0.2">
      <c r="A1050" s="43" t="s">
        <v>9740</v>
      </c>
      <c r="B1050" s="43" t="s">
        <v>9741</v>
      </c>
      <c r="C1050" s="43" t="s">
        <v>11356</v>
      </c>
      <c r="D1050" s="43" t="s">
        <v>1390</v>
      </c>
      <c r="E1050" s="44" t="s">
        <v>11357</v>
      </c>
    </row>
    <row r="1051" spans="1:5" ht="96" x14ac:dyDescent="0.2">
      <c r="A1051" s="43" t="s">
        <v>9740</v>
      </c>
      <c r="B1051" s="43" t="s">
        <v>9741</v>
      </c>
      <c r="C1051" s="43" t="s">
        <v>11358</v>
      </c>
      <c r="D1051" s="43" t="s">
        <v>1399</v>
      </c>
      <c r="E1051" s="44" t="s">
        <v>11359</v>
      </c>
    </row>
    <row r="1052" spans="1:5" ht="64" x14ac:dyDescent="0.2">
      <c r="A1052" s="43" t="s">
        <v>9740</v>
      </c>
      <c r="B1052" s="43" t="s">
        <v>9741</v>
      </c>
      <c r="C1052" s="43" t="s">
        <v>11360</v>
      </c>
      <c r="D1052" s="43" t="s">
        <v>1404</v>
      </c>
      <c r="E1052" s="44" t="s">
        <v>11361</v>
      </c>
    </row>
    <row r="1053" spans="1:5" ht="64" x14ac:dyDescent="0.2">
      <c r="A1053" s="43" t="s">
        <v>9740</v>
      </c>
      <c r="B1053" s="43" t="s">
        <v>9741</v>
      </c>
      <c r="C1053" s="43" t="s">
        <v>11362</v>
      </c>
      <c r="D1053" s="43" t="s">
        <v>1419</v>
      </c>
      <c r="E1053" s="44" t="s">
        <v>11363</v>
      </c>
    </row>
    <row r="1054" spans="1:5" ht="48" x14ac:dyDescent="0.2">
      <c r="A1054" s="43" t="s">
        <v>9740</v>
      </c>
      <c r="B1054" s="43" t="s">
        <v>9741</v>
      </c>
      <c r="C1054" s="43" t="s">
        <v>11364</v>
      </c>
      <c r="D1054" s="43" t="s">
        <v>1428</v>
      </c>
      <c r="E1054" s="44" t="s">
        <v>11365</v>
      </c>
    </row>
    <row r="1055" spans="1:5" ht="64" x14ac:dyDescent="0.2">
      <c r="A1055" s="43" t="s">
        <v>9740</v>
      </c>
      <c r="B1055" s="43" t="s">
        <v>9741</v>
      </c>
      <c r="C1055" s="43" t="s">
        <v>11366</v>
      </c>
      <c r="D1055" s="43" t="s">
        <v>1439</v>
      </c>
      <c r="E1055" s="44" t="s">
        <v>11367</v>
      </c>
    </row>
    <row r="1056" spans="1:5" ht="96" x14ac:dyDescent="0.2">
      <c r="A1056" s="43" t="s">
        <v>9740</v>
      </c>
      <c r="B1056" s="43" t="s">
        <v>9741</v>
      </c>
      <c r="C1056" s="43" t="s">
        <v>11368</v>
      </c>
      <c r="D1056" s="43" t="s">
        <v>1445</v>
      </c>
      <c r="E1056" s="44" t="s">
        <v>11369</v>
      </c>
    </row>
    <row r="1057" spans="1:5" ht="64" x14ac:dyDescent="0.2">
      <c r="A1057" s="43" t="s">
        <v>9740</v>
      </c>
      <c r="B1057" s="43" t="s">
        <v>9741</v>
      </c>
      <c r="C1057" s="43" t="s">
        <v>11370</v>
      </c>
      <c r="D1057" s="43" t="s">
        <v>1455</v>
      </c>
      <c r="E1057" s="44" t="s">
        <v>11371</v>
      </c>
    </row>
    <row r="1058" spans="1:5" ht="80" x14ac:dyDescent="0.2">
      <c r="A1058" s="43" t="s">
        <v>9740</v>
      </c>
      <c r="B1058" s="43" t="s">
        <v>9741</v>
      </c>
      <c r="C1058" s="43" t="s">
        <v>11372</v>
      </c>
      <c r="D1058" s="43" t="s">
        <v>11373</v>
      </c>
      <c r="E1058" s="44" t="s">
        <v>11374</v>
      </c>
    </row>
    <row r="1059" spans="1:5" ht="64" x14ac:dyDescent="0.2">
      <c r="A1059" s="43" t="s">
        <v>9740</v>
      </c>
      <c r="B1059" s="43" t="s">
        <v>9741</v>
      </c>
      <c r="C1059" s="43" t="s">
        <v>11375</v>
      </c>
      <c r="D1059" s="43" t="s">
        <v>1404</v>
      </c>
      <c r="E1059" s="44" t="s">
        <v>11376</v>
      </c>
    </row>
    <row r="1060" spans="1:5" ht="80" x14ac:dyDescent="0.2">
      <c r="A1060" s="43" t="s">
        <v>9740</v>
      </c>
      <c r="B1060" s="43" t="s">
        <v>9741</v>
      </c>
      <c r="C1060" s="43" t="s">
        <v>11377</v>
      </c>
      <c r="D1060" s="43" t="s">
        <v>1419</v>
      </c>
      <c r="E1060" s="44" t="s">
        <v>11378</v>
      </c>
    </row>
    <row r="1061" spans="1:5" ht="48" x14ac:dyDescent="0.2">
      <c r="A1061" s="43" t="s">
        <v>9740</v>
      </c>
      <c r="B1061" s="43" t="s">
        <v>9741</v>
      </c>
      <c r="C1061" s="43" t="s">
        <v>11379</v>
      </c>
      <c r="D1061" s="43" t="s">
        <v>1428</v>
      </c>
      <c r="E1061" s="44" t="s">
        <v>11380</v>
      </c>
    </row>
    <row r="1062" spans="1:5" ht="64" x14ac:dyDescent="0.2">
      <c r="A1062" s="43" t="s">
        <v>9740</v>
      </c>
      <c r="B1062" s="43" t="s">
        <v>9741</v>
      </c>
      <c r="C1062" s="43" t="s">
        <v>11381</v>
      </c>
      <c r="D1062" s="43" t="s">
        <v>1439</v>
      </c>
      <c r="E1062" s="44" t="s">
        <v>11382</v>
      </c>
    </row>
    <row r="1063" spans="1:5" ht="64" x14ac:dyDescent="0.2">
      <c r="A1063" s="43" t="s">
        <v>9740</v>
      </c>
      <c r="B1063" s="43" t="s">
        <v>9741</v>
      </c>
      <c r="C1063" s="43" t="s">
        <v>11383</v>
      </c>
      <c r="D1063" s="43" t="s">
        <v>1483</v>
      </c>
      <c r="E1063" s="44" t="s">
        <v>11384</v>
      </c>
    </row>
    <row r="1064" spans="1:5" ht="80" x14ac:dyDescent="0.2">
      <c r="A1064" s="43" t="s">
        <v>9740</v>
      </c>
      <c r="B1064" s="43" t="s">
        <v>9741</v>
      </c>
      <c r="C1064" s="43" t="s">
        <v>9596</v>
      </c>
      <c r="D1064" s="43" t="s">
        <v>6196</v>
      </c>
      <c r="E1064" s="44" t="s">
        <v>9597</v>
      </c>
    </row>
    <row r="1065" spans="1:5" ht="48" x14ac:dyDescent="0.2">
      <c r="A1065" s="43" t="s">
        <v>9740</v>
      </c>
      <c r="B1065" s="43" t="s">
        <v>9741</v>
      </c>
      <c r="C1065" s="43" t="s">
        <v>11385</v>
      </c>
      <c r="D1065" s="43" t="s">
        <v>6196</v>
      </c>
      <c r="E1065" s="44" t="s">
        <v>11386</v>
      </c>
    </row>
    <row r="1066" spans="1:5" ht="48" x14ac:dyDescent="0.2">
      <c r="A1066" s="43" t="s">
        <v>9740</v>
      </c>
      <c r="B1066" s="43" t="s">
        <v>9741</v>
      </c>
      <c r="C1066" s="43" t="s">
        <v>11387</v>
      </c>
      <c r="D1066" s="43" t="s">
        <v>1485</v>
      </c>
      <c r="E1066" s="44" t="s">
        <v>11388</v>
      </c>
    </row>
    <row r="1067" spans="1:5" ht="80" x14ac:dyDescent="0.2">
      <c r="A1067" s="43" t="s">
        <v>9740</v>
      </c>
      <c r="B1067" s="43" t="s">
        <v>9741</v>
      </c>
      <c r="C1067" s="43" t="s">
        <v>11389</v>
      </c>
      <c r="D1067" s="43" t="s">
        <v>1491</v>
      </c>
      <c r="E1067" s="44" t="s">
        <v>11390</v>
      </c>
    </row>
    <row r="1068" spans="1:5" ht="48" x14ac:dyDescent="0.2">
      <c r="A1068" s="43" t="s">
        <v>9740</v>
      </c>
      <c r="B1068" s="43" t="s">
        <v>9741</v>
      </c>
      <c r="C1068" s="43" t="s">
        <v>11391</v>
      </c>
      <c r="D1068" s="43" t="s">
        <v>1504</v>
      </c>
      <c r="E1068" s="44" t="s">
        <v>11392</v>
      </c>
    </row>
    <row r="1069" spans="1:5" ht="48" x14ac:dyDescent="0.2">
      <c r="A1069" s="43" t="s">
        <v>9740</v>
      </c>
      <c r="B1069" s="43" t="s">
        <v>9741</v>
      </c>
      <c r="C1069" s="43" t="s">
        <v>11393</v>
      </c>
      <c r="D1069" s="43" t="s">
        <v>1509</v>
      </c>
      <c r="E1069" s="44" t="s">
        <v>11394</v>
      </c>
    </row>
    <row r="1070" spans="1:5" ht="80" x14ac:dyDescent="0.2">
      <c r="A1070" s="43" t="s">
        <v>9740</v>
      </c>
      <c r="B1070" s="43" t="s">
        <v>9741</v>
      </c>
      <c r="C1070" s="43" t="s">
        <v>11395</v>
      </c>
      <c r="D1070" s="43" t="s">
        <v>1516</v>
      </c>
      <c r="E1070" s="44" t="s">
        <v>11396</v>
      </c>
    </row>
    <row r="1071" spans="1:5" ht="96" x14ac:dyDescent="0.2">
      <c r="A1071" s="43" t="s">
        <v>9740</v>
      </c>
      <c r="B1071" s="43" t="s">
        <v>9741</v>
      </c>
      <c r="C1071" s="43" t="s">
        <v>11397</v>
      </c>
      <c r="D1071" s="43" t="s">
        <v>1524</v>
      </c>
      <c r="E1071" s="44" t="s">
        <v>11398</v>
      </c>
    </row>
    <row r="1072" spans="1:5" ht="80" x14ac:dyDescent="0.2">
      <c r="A1072" s="43" t="s">
        <v>9740</v>
      </c>
      <c r="B1072" s="43" t="s">
        <v>9741</v>
      </c>
      <c r="C1072" s="43" t="s">
        <v>11399</v>
      </c>
      <c r="D1072" s="43" t="s">
        <v>1528</v>
      </c>
      <c r="E1072" s="44" t="s">
        <v>11400</v>
      </c>
    </row>
    <row r="1073" spans="1:5" ht="64" x14ac:dyDescent="0.2">
      <c r="A1073" s="43" t="s">
        <v>9740</v>
      </c>
      <c r="B1073" s="43" t="s">
        <v>9741</v>
      </c>
      <c r="C1073" s="43" t="s">
        <v>11401</v>
      </c>
      <c r="D1073" s="43" t="s">
        <v>1541</v>
      </c>
      <c r="E1073" s="44" t="s">
        <v>11402</v>
      </c>
    </row>
    <row r="1074" spans="1:5" ht="48" x14ac:dyDescent="0.2">
      <c r="A1074" s="43" t="s">
        <v>9740</v>
      </c>
      <c r="B1074" s="43" t="s">
        <v>9741</v>
      </c>
      <c r="C1074" s="43" t="s">
        <v>11403</v>
      </c>
      <c r="D1074" s="43" t="s">
        <v>6252</v>
      </c>
      <c r="E1074" s="44" t="s">
        <v>11404</v>
      </c>
    </row>
    <row r="1075" spans="1:5" ht="64" x14ac:dyDescent="0.2">
      <c r="A1075" s="43" t="s">
        <v>9740</v>
      </c>
      <c r="B1075" s="43" t="s">
        <v>9741</v>
      </c>
      <c r="C1075" s="43" t="s">
        <v>11405</v>
      </c>
      <c r="D1075" s="43" t="s">
        <v>1548</v>
      </c>
      <c r="E1075" s="44" t="s">
        <v>11406</v>
      </c>
    </row>
    <row r="1076" spans="1:5" ht="16" x14ac:dyDescent="0.2">
      <c r="A1076" s="43" t="s">
        <v>9740</v>
      </c>
      <c r="B1076" s="43" t="s">
        <v>9741</v>
      </c>
      <c r="C1076" s="43" t="s">
        <v>11407</v>
      </c>
      <c r="D1076" s="43" t="s">
        <v>1581</v>
      </c>
      <c r="E1076" s="44" t="s">
        <v>11408</v>
      </c>
    </row>
    <row r="1077" spans="1:5" ht="16" x14ac:dyDescent="0.2">
      <c r="A1077" s="43" t="s">
        <v>9740</v>
      </c>
      <c r="B1077" s="43" t="s">
        <v>9741</v>
      </c>
      <c r="C1077" s="43" t="s">
        <v>11409</v>
      </c>
      <c r="D1077" s="43" t="s">
        <v>1585</v>
      </c>
      <c r="E1077" s="44" t="s">
        <v>11410</v>
      </c>
    </row>
    <row r="1078" spans="1:5" ht="80" x14ac:dyDescent="0.2">
      <c r="A1078" s="43" t="s">
        <v>9740</v>
      </c>
      <c r="B1078" s="43" t="s">
        <v>9741</v>
      </c>
      <c r="C1078" s="43" t="s">
        <v>11411</v>
      </c>
      <c r="D1078" s="43" t="s">
        <v>1649</v>
      </c>
      <c r="E1078" s="44" t="s">
        <v>11412</v>
      </c>
    </row>
    <row r="1079" spans="1:5" ht="80" x14ac:dyDescent="0.2">
      <c r="A1079" s="43" t="s">
        <v>9740</v>
      </c>
      <c r="B1079" s="43" t="s">
        <v>9741</v>
      </c>
      <c r="C1079" s="43" t="s">
        <v>11413</v>
      </c>
      <c r="D1079" s="43" t="s">
        <v>1670</v>
      </c>
      <c r="E1079" s="44" t="s">
        <v>11414</v>
      </c>
    </row>
    <row r="1080" spans="1:5" ht="48" x14ac:dyDescent="0.2">
      <c r="A1080" s="43" t="s">
        <v>9740</v>
      </c>
      <c r="B1080" s="43" t="s">
        <v>9741</v>
      </c>
      <c r="C1080" s="43" t="s">
        <v>11415</v>
      </c>
      <c r="D1080" s="43" t="s">
        <v>1677</v>
      </c>
      <c r="E1080" s="44" t="s">
        <v>11416</v>
      </c>
    </row>
    <row r="1081" spans="1:5" ht="80" x14ac:dyDescent="0.2">
      <c r="A1081" s="43" t="s">
        <v>9740</v>
      </c>
      <c r="B1081" s="43" t="s">
        <v>9741</v>
      </c>
      <c r="C1081" s="43" t="s">
        <v>11417</v>
      </c>
      <c r="D1081" s="43" t="s">
        <v>11418</v>
      </c>
      <c r="E1081" s="44" t="s">
        <v>11419</v>
      </c>
    </row>
    <row r="1082" spans="1:5" ht="32" x14ac:dyDescent="0.2">
      <c r="A1082" s="43" t="s">
        <v>9740</v>
      </c>
      <c r="B1082" s="43" t="s">
        <v>9741</v>
      </c>
      <c r="C1082" s="43" t="s">
        <v>11420</v>
      </c>
      <c r="D1082" s="43" t="s">
        <v>11421</v>
      </c>
      <c r="E1082" s="44" t="s">
        <v>11422</v>
      </c>
    </row>
    <row r="1083" spans="1:5" ht="32" x14ac:dyDescent="0.2">
      <c r="A1083" s="43" t="s">
        <v>9740</v>
      </c>
      <c r="B1083" s="43" t="s">
        <v>9741</v>
      </c>
      <c r="C1083" s="43" t="s">
        <v>11423</v>
      </c>
      <c r="D1083" s="43" t="s">
        <v>11424</v>
      </c>
      <c r="E1083" s="44" t="s">
        <v>11425</v>
      </c>
    </row>
    <row r="1084" spans="1:5" ht="96" x14ac:dyDescent="0.2">
      <c r="A1084" s="43" t="s">
        <v>9740</v>
      </c>
      <c r="B1084" s="43" t="s">
        <v>9741</v>
      </c>
      <c r="C1084" s="43" t="s">
        <v>11426</v>
      </c>
      <c r="D1084" s="43" t="s">
        <v>1710</v>
      </c>
      <c r="E1084" s="44" t="s">
        <v>11427</v>
      </c>
    </row>
    <row r="1085" spans="1:5" ht="64" x14ac:dyDescent="0.2">
      <c r="A1085" s="43" t="s">
        <v>9740</v>
      </c>
      <c r="B1085" s="43" t="s">
        <v>9741</v>
      </c>
      <c r="C1085" s="43" t="s">
        <v>11428</v>
      </c>
      <c r="D1085" s="43" t="s">
        <v>1404</v>
      </c>
      <c r="E1085" s="44" t="s">
        <v>11429</v>
      </c>
    </row>
    <row r="1086" spans="1:5" ht="48" x14ac:dyDescent="0.2">
      <c r="A1086" s="43" t="s">
        <v>9740</v>
      </c>
      <c r="B1086" s="43" t="s">
        <v>9741</v>
      </c>
      <c r="C1086" s="43" t="s">
        <v>11430</v>
      </c>
      <c r="D1086" s="43" t="s">
        <v>1720</v>
      </c>
      <c r="E1086" s="44" t="s">
        <v>11431</v>
      </c>
    </row>
    <row r="1087" spans="1:5" ht="80" x14ac:dyDescent="0.2">
      <c r="A1087" s="43" t="s">
        <v>9740</v>
      </c>
      <c r="B1087" s="43" t="s">
        <v>9741</v>
      </c>
      <c r="C1087" s="43" t="s">
        <v>11432</v>
      </c>
      <c r="D1087" s="43" t="s">
        <v>1726</v>
      </c>
      <c r="E1087" s="44" t="s">
        <v>11433</v>
      </c>
    </row>
    <row r="1088" spans="1:5" ht="64" x14ac:dyDescent="0.2">
      <c r="A1088" s="43" t="s">
        <v>9740</v>
      </c>
      <c r="B1088" s="43" t="s">
        <v>9741</v>
      </c>
      <c r="C1088" s="43" t="s">
        <v>11434</v>
      </c>
      <c r="D1088" s="43" t="s">
        <v>1733</v>
      </c>
      <c r="E1088" s="44" t="s">
        <v>11435</v>
      </c>
    </row>
    <row r="1089" spans="1:5" ht="64" x14ac:dyDescent="0.2">
      <c r="A1089" s="43" t="s">
        <v>9740</v>
      </c>
      <c r="B1089" s="43" t="s">
        <v>9741</v>
      </c>
      <c r="C1089" s="43" t="s">
        <v>11436</v>
      </c>
      <c r="D1089" s="43" t="s">
        <v>11437</v>
      </c>
      <c r="E1089" s="44" t="s">
        <v>11438</v>
      </c>
    </row>
    <row r="1090" spans="1:5" ht="64" x14ac:dyDescent="0.2">
      <c r="A1090" s="43" t="s">
        <v>9740</v>
      </c>
      <c r="B1090" s="43" t="s">
        <v>9741</v>
      </c>
      <c r="C1090" s="43" t="s">
        <v>11436</v>
      </c>
      <c r="D1090" s="43" t="s">
        <v>11439</v>
      </c>
      <c r="E1090" s="44" t="s">
        <v>11438</v>
      </c>
    </row>
    <row r="1091" spans="1:5" ht="64" x14ac:dyDescent="0.2">
      <c r="A1091" s="43" t="s">
        <v>9740</v>
      </c>
      <c r="B1091" s="43" t="s">
        <v>9741</v>
      </c>
      <c r="C1091" s="43" t="s">
        <v>11436</v>
      </c>
      <c r="D1091" s="43" t="s">
        <v>1744</v>
      </c>
      <c r="E1091" s="44" t="s">
        <v>11438</v>
      </c>
    </row>
    <row r="1092" spans="1:5" ht="64" x14ac:dyDescent="0.2">
      <c r="A1092" s="43" t="s">
        <v>9740</v>
      </c>
      <c r="B1092" s="43" t="s">
        <v>9741</v>
      </c>
      <c r="C1092" s="43" t="s">
        <v>11436</v>
      </c>
      <c r="D1092" s="43" t="s">
        <v>1748</v>
      </c>
      <c r="E1092" s="44" t="s">
        <v>11438</v>
      </c>
    </row>
    <row r="1093" spans="1:5" ht="64" x14ac:dyDescent="0.2">
      <c r="A1093" s="43" t="s">
        <v>9740</v>
      </c>
      <c r="B1093" s="43" t="s">
        <v>9741</v>
      </c>
      <c r="C1093" s="43" t="s">
        <v>11436</v>
      </c>
      <c r="D1093" s="43" t="s">
        <v>1763</v>
      </c>
      <c r="E1093" s="44" t="s">
        <v>11438</v>
      </c>
    </row>
    <row r="1094" spans="1:5" ht="64" x14ac:dyDescent="0.2">
      <c r="A1094" s="43" t="s">
        <v>9740</v>
      </c>
      <c r="B1094" s="43" t="s">
        <v>9741</v>
      </c>
      <c r="C1094" s="43" t="s">
        <v>11436</v>
      </c>
      <c r="D1094" s="43" t="s">
        <v>11440</v>
      </c>
      <c r="E1094" s="44" t="s">
        <v>11438</v>
      </c>
    </row>
    <row r="1095" spans="1:5" ht="32" x14ac:dyDescent="0.2">
      <c r="A1095" s="43" t="s">
        <v>9740</v>
      </c>
      <c r="B1095" s="43" t="s">
        <v>9741</v>
      </c>
      <c r="C1095" s="43" t="s">
        <v>11436</v>
      </c>
      <c r="D1095" s="43" t="s">
        <v>11440</v>
      </c>
      <c r="E1095" s="44" t="s">
        <v>10807</v>
      </c>
    </row>
    <row r="1096" spans="1:5" ht="48" x14ac:dyDescent="0.2">
      <c r="A1096" s="43" t="s">
        <v>9740</v>
      </c>
      <c r="B1096" s="43" t="s">
        <v>9741</v>
      </c>
      <c r="C1096" s="43" t="s">
        <v>11441</v>
      </c>
      <c r="D1096" s="43" t="s">
        <v>11442</v>
      </c>
      <c r="E1096" s="44" t="s">
        <v>11443</v>
      </c>
    </row>
    <row r="1097" spans="1:5" ht="64" x14ac:dyDescent="0.2">
      <c r="A1097" s="43" t="s">
        <v>9740</v>
      </c>
      <c r="B1097" s="43" t="s">
        <v>9741</v>
      </c>
      <c r="C1097" s="43" t="s">
        <v>11444</v>
      </c>
      <c r="D1097" s="43" t="s">
        <v>1769</v>
      </c>
      <c r="E1097" s="44" t="s">
        <v>11445</v>
      </c>
    </row>
    <row r="1098" spans="1:5" ht="48" x14ac:dyDescent="0.2">
      <c r="A1098" s="43" t="s">
        <v>9740</v>
      </c>
      <c r="B1098" s="43" t="s">
        <v>9741</v>
      </c>
      <c r="C1098" s="43" t="s">
        <v>11446</v>
      </c>
      <c r="D1098" s="43" t="s">
        <v>1776</v>
      </c>
      <c r="E1098" s="44" t="s">
        <v>11447</v>
      </c>
    </row>
    <row r="1099" spans="1:5" ht="128" x14ac:dyDescent="0.2">
      <c r="A1099" s="43" t="s">
        <v>9740</v>
      </c>
      <c r="B1099" s="43" t="s">
        <v>9741</v>
      </c>
      <c r="C1099" s="43" t="s">
        <v>11448</v>
      </c>
      <c r="D1099" s="43" t="s">
        <v>1783</v>
      </c>
      <c r="E1099" s="44" t="s">
        <v>11449</v>
      </c>
    </row>
    <row r="1100" spans="1:5" ht="64" x14ac:dyDescent="0.2">
      <c r="A1100" s="43" t="s">
        <v>9740</v>
      </c>
      <c r="B1100" s="43" t="s">
        <v>9741</v>
      </c>
      <c r="C1100" s="43" t="s">
        <v>11450</v>
      </c>
      <c r="D1100" s="43" t="s">
        <v>1788</v>
      </c>
      <c r="E1100" s="44" t="s">
        <v>11451</v>
      </c>
    </row>
    <row r="1101" spans="1:5" ht="80" x14ac:dyDescent="0.2">
      <c r="A1101" s="43" t="s">
        <v>9740</v>
      </c>
      <c r="B1101" s="43" t="s">
        <v>9741</v>
      </c>
      <c r="C1101" s="43" t="s">
        <v>11452</v>
      </c>
      <c r="D1101" s="43" t="s">
        <v>1814</v>
      </c>
      <c r="E1101" s="44" t="s">
        <v>11453</v>
      </c>
    </row>
    <row r="1102" spans="1:5" ht="64" x14ac:dyDescent="0.2">
      <c r="A1102" s="43" t="s">
        <v>9740</v>
      </c>
      <c r="B1102" s="43" t="s">
        <v>9741</v>
      </c>
      <c r="C1102" s="43" t="s">
        <v>11454</v>
      </c>
      <c r="D1102" s="43" t="s">
        <v>1819</v>
      </c>
      <c r="E1102" s="44" t="s">
        <v>11455</v>
      </c>
    </row>
    <row r="1103" spans="1:5" ht="64" x14ac:dyDescent="0.2">
      <c r="A1103" s="43" t="s">
        <v>9740</v>
      </c>
      <c r="B1103" s="43" t="s">
        <v>9741</v>
      </c>
      <c r="C1103" s="43" t="s">
        <v>9606</v>
      </c>
      <c r="D1103" s="43" t="s">
        <v>9607</v>
      </c>
      <c r="E1103" s="44" t="s">
        <v>9608</v>
      </c>
    </row>
    <row r="1104" spans="1:5" ht="48" x14ac:dyDescent="0.2">
      <c r="A1104" s="43" t="s">
        <v>9740</v>
      </c>
      <c r="B1104" s="43" t="s">
        <v>9741</v>
      </c>
      <c r="C1104" s="43" t="s">
        <v>9609</v>
      </c>
      <c r="D1104" s="43" t="s">
        <v>273</v>
      </c>
      <c r="E1104" s="44" t="s">
        <v>9610</v>
      </c>
    </row>
    <row r="1105" spans="1:5" ht="80" x14ac:dyDescent="0.2">
      <c r="A1105" s="43" t="s">
        <v>9740</v>
      </c>
      <c r="B1105" s="43" t="s">
        <v>9741</v>
      </c>
      <c r="C1105" s="43" t="s">
        <v>11456</v>
      </c>
      <c r="D1105" s="43" t="s">
        <v>4897</v>
      </c>
      <c r="E1105" s="44" t="s">
        <v>9612</v>
      </c>
    </row>
    <row r="1106" spans="1:5" ht="80" x14ac:dyDescent="0.2">
      <c r="A1106" s="43" t="s">
        <v>9740</v>
      </c>
      <c r="B1106" s="43" t="s">
        <v>9741</v>
      </c>
      <c r="C1106" s="43" t="s">
        <v>11457</v>
      </c>
      <c r="D1106" s="43" t="s">
        <v>4910</v>
      </c>
      <c r="E1106" s="44" t="s">
        <v>11458</v>
      </c>
    </row>
    <row r="1107" spans="1:5" ht="80" x14ac:dyDescent="0.2">
      <c r="A1107" s="43" t="s">
        <v>9740</v>
      </c>
      <c r="B1107" s="43" t="s">
        <v>9741</v>
      </c>
      <c r="C1107" s="43" t="s">
        <v>11459</v>
      </c>
      <c r="D1107" s="43" t="s">
        <v>4913</v>
      </c>
      <c r="E1107" s="44" t="s">
        <v>11458</v>
      </c>
    </row>
    <row r="1108" spans="1:5" ht="32" x14ac:dyDescent="0.2">
      <c r="A1108" s="43" t="s">
        <v>9740</v>
      </c>
      <c r="B1108" s="43" t="s">
        <v>9741</v>
      </c>
      <c r="C1108" s="43" t="s">
        <v>11460</v>
      </c>
      <c r="D1108" s="43" t="s">
        <v>4915</v>
      </c>
      <c r="E1108" s="44" t="s">
        <v>11461</v>
      </c>
    </row>
    <row r="1109" spans="1:5" ht="32" x14ac:dyDescent="0.2">
      <c r="A1109" s="43" t="s">
        <v>9740</v>
      </c>
      <c r="B1109" s="43" t="s">
        <v>9741</v>
      </c>
      <c r="C1109" s="43" t="s">
        <v>11462</v>
      </c>
      <c r="D1109" s="43" t="s">
        <v>4918</v>
      </c>
      <c r="E1109" s="44" t="s">
        <v>11463</v>
      </c>
    </row>
    <row r="1110" spans="1:5" ht="32" x14ac:dyDescent="0.2">
      <c r="A1110" s="43" t="s">
        <v>9740</v>
      </c>
      <c r="B1110" s="43" t="s">
        <v>9741</v>
      </c>
      <c r="C1110" s="43" t="s">
        <v>11464</v>
      </c>
      <c r="D1110" s="43" t="s">
        <v>4921</v>
      </c>
      <c r="E1110" s="44" t="s">
        <v>11463</v>
      </c>
    </row>
    <row r="1111" spans="1:5" ht="80" x14ac:dyDescent="0.2">
      <c r="A1111" s="43" t="s">
        <v>9740</v>
      </c>
      <c r="B1111" s="43" t="s">
        <v>9741</v>
      </c>
      <c r="C1111" s="43" t="s">
        <v>11465</v>
      </c>
      <c r="D1111" s="43" t="s">
        <v>4924</v>
      </c>
      <c r="E1111" s="44" t="s">
        <v>11466</v>
      </c>
    </row>
    <row r="1112" spans="1:5" ht="80" x14ac:dyDescent="0.2">
      <c r="A1112" s="43" t="s">
        <v>9740</v>
      </c>
      <c r="B1112" s="43" t="s">
        <v>9741</v>
      </c>
      <c r="C1112" s="43" t="s">
        <v>11467</v>
      </c>
      <c r="D1112" s="43" t="s">
        <v>4927</v>
      </c>
      <c r="E1112" s="44" t="s">
        <v>11468</v>
      </c>
    </row>
    <row r="1113" spans="1:5" ht="112" x14ac:dyDescent="0.2">
      <c r="A1113" s="43" t="s">
        <v>9740</v>
      </c>
      <c r="B1113" s="43" t="s">
        <v>9741</v>
      </c>
      <c r="C1113" s="43" t="s">
        <v>11469</v>
      </c>
      <c r="D1113" s="43" t="s">
        <v>4930</v>
      </c>
      <c r="E1113" s="44" t="s">
        <v>11470</v>
      </c>
    </row>
    <row r="1114" spans="1:5" ht="96" x14ac:dyDescent="0.2">
      <c r="A1114" s="43" t="s">
        <v>9740</v>
      </c>
      <c r="B1114" s="43" t="s">
        <v>9741</v>
      </c>
      <c r="C1114" s="43" t="s">
        <v>11471</v>
      </c>
      <c r="D1114" s="43" t="s">
        <v>4932</v>
      </c>
      <c r="E1114" s="44" t="s">
        <v>11472</v>
      </c>
    </row>
    <row r="1115" spans="1:5" ht="128" x14ac:dyDescent="0.2">
      <c r="A1115" s="43" t="s">
        <v>9740</v>
      </c>
      <c r="B1115" s="43" t="s">
        <v>9741</v>
      </c>
      <c r="C1115" s="43" t="s">
        <v>11473</v>
      </c>
      <c r="D1115" s="43" t="s">
        <v>8258</v>
      </c>
      <c r="E1115" s="44" t="s">
        <v>11474</v>
      </c>
    </row>
    <row r="1116" spans="1:5" ht="48" x14ac:dyDescent="0.2">
      <c r="A1116" s="43" t="s">
        <v>9740</v>
      </c>
      <c r="B1116" s="43" t="s">
        <v>9741</v>
      </c>
      <c r="C1116" s="43" t="s">
        <v>11475</v>
      </c>
      <c r="D1116" s="43" t="s">
        <v>4934</v>
      </c>
      <c r="E1116" s="44" t="s">
        <v>11476</v>
      </c>
    </row>
    <row r="1117" spans="1:5" ht="32" x14ac:dyDescent="0.2">
      <c r="A1117" s="43" t="s">
        <v>9740</v>
      </c>
      <c r="B1117" s="43" t="s">
        <v>9741</v>
      </c>
      <c r="C1117" s="43" t="s">
        <v>11477</v>
      </c>
      <c r="D1117" s="43" t="s">
        <v>4939</v>
      </c>
      <c r="E1117" s="44" t="s">
        <v>11478</v>
      </c>
    </row>
    <row r="1118" spans="1:5" ht="32" x14ac:dyDescent="0.2">
      <c r="A1118" s="43" t="s">
        <v>9740</v>
      </c>
      <c r="B1118" s="43" t="s">
        <v>9741</v>
      </c>
      <c r="C1118" s="43" t="s">
        <v>11479</v>
      </c>
      <c r="D1118" s="43" t="s">
        <v>4941</v>
      </c>
      <c r="E1118" s="44" t="s">
        <v>11480</v>
      </c>
    </row>
    <row r="1119" spans="1:5" ht="32" x14ac:dyDescent="0.2">
      <c r="A1119" s="43" t="s">
        <v>9740</v>
      </c>
      <c r="B1119" s="43" t="s">
        <v>9741</v>
      </c>
      <c r="C1119" s="43" t="s">
        <v>11481</v>
      </c>
      <c r="D1119" s="43" t="s">
        <v>11482</v>
      </c>
      <c r="E1119" s="44" t="s">
        <v>11483</v>
      </c>
    </row>
    <row r="1120" spans="1:5" ht="48" x14ac:dyDescent="0.2">
      <c r="A1120" s="43" t="s">
        <v>9740</v>
      </c>
      <c r="B1120" s="43" t="s">
        <v>9741</v>
      </c>
      <c r="C1120" s="43" t="s">
        <v>11484</v>
      </c>
      <c r="D1120" s="43" t="s">
        <v>4945</v>
      </c>
      <c r="E1120" s="44" t="s">
        <v>11485</v>
      </c>
    </row>
    <row r="1121" spans="1:5" ht="128" x14ac:dyDescent="0.2">
      <c r="A1121" s="43" t="s">
        <v>9740</v>
      </c>
      <c r="B1121" s="43" t="s">
        <v>9741</v>
      </c>
      <c r="C1121" s="43" t="s">
        <v>11486</v>
      </c>
      <c r="D1121" s="43" t="s">
        <v>4950</v>
      </c>
      <c r="E1121" s="44" t="s">
        <v>11487</v>
      </c>
    </row>
    <row r="1122" spans="1:5" ht="80" x14ac:dyDescent="0.2">
      <c r="A1122" s="43" t="s">
        <v>9740</v>
      </c>
      <c r="B1122" s="43" t="s">
        <v>9741</v>
      </c>
      <c r="C1122" s="43" t="s">
        <v>11488</v>
      </c>
      <c r="D1122" s="43" t="s">
        <v>4958</v>
      </c>
      <c r="E1122" s="44" t="s">
        <v>11489</v>
      </c>
    </row>
    <row r="1123" spans="1:5" ht="64" x14ac:dyDescent="0.2">
      <c r="A1123" s="43" t="s">
        <v>9740</v>
      </c>
      <c r="B1123" s="43" t="s">
        <v>9741</v>
      </c>
      <c r="C1123" s="43" t="s">
        <v>11490</v>
      </c>
      <c r="D1123" s="43" t="s">
        <v>4961</v>
      </c>
      <c r="E1123" s="44" t="s">
        <v>11491</v>
      </c>
    </row>
    <row r="1124" spans="1:5" ht="96" x14ac:dyDescent="0.2">
      <c r="A1124" s="43" t="s">
        <v>9740</v>
      </c>
      <c r="B1124" s="43" t="s">
        <v>9741</v>
      </c>
      <c r="C1124" s="43" t="s">
        <v>11492</v>
      </c>
      <c r="D1124" s="43" t="s">
        <v>4964</v>
      </c>
      <c r="E1124" s="44" t="s">
        <v>11493</v>
      </c>
    </row>
    <row r="1125" spans="1:5" ht="96" x14ac:dyDescent="0.2">
      <c r="A1125" s="43" t="s">
        <v>9740</v>
      </c>
      <c r="B1125" s="43" t="s">
        <v>9741</v>
      </c>
      <c r="C1125" s="43" t="s">
        <v>11494</v>
      </c>
      <c r="D1125" s="43" t="s">
        <v>4968</v>
      </c>
      <c r="E1125" s="44" t="s">
        <v>11495</v>
      </c>
    </row>
    <row r="1126" spans="1:5" ht="80" x14ac:dyDescent="0.2">
      <c r="A1126" s="43" t="s">
        <v>9740</v>
      </c>
      <c r="B1126" s="43" t="s">
        <v>9741</v>
      </c>
      <c r="C1126" s="43" t="s">
        <v>11496</v>
      </c>
      <c r="D1126" s="43" t="s">
        <v>4970</v>
      </c>
      <c r="E1126" s="44" t="s">
        <v>11497</v>
      </c>
    </row>
    <row r="1127" spans="1:5" ht="96" x14ac:dyDescent="0.2">
      <c r="A1127" s="43" t="s">
        <v>9740</v>
      </c>
      <c r="B1127" s="43" t="s">
        <v>9741</v>
      </c>
      <c r="C1127" s="43" t="s">
        <v>11498</v>
      </c>
      <c r="D1127" s="43" t="s">
        <v>4972</v>
      </c>
      <c r="E1127" s="44" t="s">
        <v>11499</v>
      </c>
    </row>
    <row r="1128" spans="1:5" ht="80" x14ac:dyDescent="0.2">
      <c r="A1128" s="43" t="s">
        <v>9740</v>
      </c>
      <c r="B1128" s="43" t="s">
        <v>9741</v>
      </c>
      <c r="C1128" s="43" t="s">
        <v>11500</v>
      </c>
      <c r="D1128" s="43" t="s">
        <v>4976</v>
      </c>
      <c r="E1128" s="44" t="s">
        <v>11501</v>
      </c>
    </row>
    <row r="1129" spans="1:5" ht="64" x14ac:dyDescent="0.2">
      <c r="A1129" s="43" t="s">
        <v>9740</v>
      </c>
      <c r="B1129" s="43" t="s">
        <v>9741</v>
      </c>
      <c r="C1129" s="43" t="s">
        <v>11502</v>
      </c>
      <c r="D1129" s="43" t="s">
        <v>4978</v>
      </c>
      <c r="E1129" s="44" t="s">
        <v>11503</v>
      </c>
    </row>
    <row r="1130" spans="1:5" ht="96" x14ac:dyDescent="0.2">
      <c r="A1130" s="43" t="s">
        <v>9740</v>
      </c>
      <c r="B1130" s="43" t="s">
        <v>9741</v>
      </c>
      <c r="C1130" s="43" t="s">
        <v>11504</v>
      </c>
      <c r="D1130" s="43" t="s">
        <v>4982</v>
      </c>
      <c r="E1130" s="44" t="s">
        <v>11505</v>
      </c>
    </row>
    <row r="1131" spans="1:5" ht="112" x14ac:dyDescent="0.2">
      <c r="A1131" s="43" t="s">
        <v>9740</v>
      </c>
      <c r="B1131" s="43" t="s">
        <v>9741</v>
      </c>
      <c r="C1131" s="43" t="s">
        <v>11506</v>
      </c>
      <c r="D1131" s="43" t="s">
        <v>4984</v>
      </c>
      <c r="E1131" s="44" t="s">
        <v>11507</v>
      </c>
    </row>
    <row r="1132" spans="1:5" ht="64" x14ac:dyDescent="0.2">
      <c r="A1132" s="43" t="s">
        <v>9740</v>
      </c>
      <c r="B1132" s="43" t="s">
        <v>9741</v>
      </c>
      <c r="C1132" s="43" t="s">
        <v>11508</v>
      </c>
      <c r="D1132" s="43" t="s">
        <v>4987</v>
      </c>
      <c r="E1132" s="44" t="s">
        <v>11509</v>
      </c>
    </row>
    <row r="1133" spans="1:5" ht="64" x14ac:dyDescent="0.2">
      <c r="A1133" s="43" t="s">
        <v>9740</v>
      </c>
      <c r="B1133" s="43" t="s">
        <v>9741</v>
      </c>
      <c r="C1133" s="43" t="s">
        <v>11510</v>
      </c>
      <c r="D1133" s="43" t="s">
        <v>8286</v>
      </c>
      <c r="E1133" s="44" t="s">
        <v>11511</v>
      </c>
    </row>
    <row r="1134" spans="1:5" ht="80" x14ac:dyDescent="0.2">
      <c r="A1134" s="43" t="s">
        <v>9740</v>
      </c>
      <c r="B1134" s="43" t="s">
        <v>9741</v>
      </c>
      <c r="C1134" s="43" t="s">
        <v>11512</v>
      </c>
      <c r="D1134" s="43" t="s">
        <v>4994</v>
      </c>
      <c r="E1134" s="44" t="s">
        <v>11513</v>
      </c>
    </row>
    <row r="1135" spans="1:5" ht="32" x14ac:dyDescent="0.2">
      <c r="A1135" s="43" t="s">
        <v>9740</v>
      </c>
      <c r="B1135" s="43" t="s">
        <v>9741</v>
      </c>
      <c r="C1135" s="43" t="s">
        <v>11514</v>
      </c>
      <c r="D1135" s="43" t="s">
        <v>4996</v>
      </c>
      <c r="E1135" s="44" t="s">
        <v>11515</v>
      </c>
    </row>
    <row r="1136" spans="1:5" ht="80" x14ac:dyDescent="0.2">
      <c r="A1136" s="43" t="s">
        <v>9740</v>
      </c>
      <c r="B1136" s="43" t="s">
        <v>9741</v>
      </c>
      <c r="C1136" s="43" t="s">
        <v>11516</v>
      </c>
      <c r="D1136" s="43" t="s">
        <v>5033</v>
      </c>
      <c r="E1136" s="44" t="s">
        <v>9612</v>
      </c>
    </row>
    <row r="1137" spans="1:5" ht="80" x14ac:dyDescent="0.2">
      <c r="A1137" s="43" t="s">
        <v>9740</v>
      </c>
      <c r="B1137" s="43" t="s">
        <v>9741</v>
      </c>
      <c r="C1137" s="43" t="s">
        <v>11517</v>
      </c>
      <c r="D1137" s="43" t="s">
        <v>5044</v>
      </c>
      <c r="E1137" s="44" t="s">
        <v>11458</v>
      </c>
    </row>
    <row r="1138" spans="1:5" ht="32" x14ac:dyDescent="0.2">
      <c r="A1138" s="43" t="s">
        <v>9740</v>
      </c>
      <c r="B1138" s="43" t="s">
        <v>9741</v>
      </c>
      <c r="C1138" s="43" t="s">
        <v>11518</v>
      </c>
      <c r="D1138" s="43" t="s">
        <v>5049</v>
      </c>
      <c r="E1138" s="44" t="s">
        <v>11519</v>
      </c>
    </row>
    <row r="1139" spans="1:5" ht="32" x14ac:dyDescent="0.2">
      <c r="A1139" s="43" t="s">
        <v>9740</v>
      </c>
      <c r="B1139" s="43" t="s">
        <v>9741</v>
      </c>
      <c r="C1139" s="43" t="s">
        <v>11520</v>
      </c>
      <c r="D1139" s="43" t="s">
        <v>8342</v>
      </c>
      <c r="E1139" s="44" t="s">
        <v>11463</v>
      </c>
    </row>
    <row r="1140" spans="1:5" ht="32" x14ac:dyDescent="0.2">
      <c r="A1140" s="43" t="s">
        <v>9740</v>
      </c>
      <c r="B1140" s="43" t="s">
        <v>9741</v>
      </c>
      <c r="C1140" s="43" t="s">
        <v>11521</v>
      </c>
      <c r="D1140" s="43" t="s">
        <v>5052</v>
      </c>
      <c r="E1140" s="44" t="s">
        <v>11463</v>
      </c>
    </row>
    <row r="1141" spans="1:5" ht="48" x14ac:dyDescent="0.2">
      <c r="A1141" s="43" t="s">
        <v>9740</v>
      </c>
      <c r="B1141" s="43" t="s">
        <v>9741</v>
      </c>
      <c r="C1141" s="43" t="s">
        <v>11522</v>
      </c>
      <c r="D1141" s="43" t="s">
        <v>11523</v>
      </c>
      <c r="E1141" s="44" t="s">
        <v>11524</v>
      </c>
    </row>
    <row r="1142" spans="1:5" ht="96" x14ac:dyDescent="0.2">
      <c r="A1142" s="43" t="s">
        <v>9740</v>
      </c>
      <c r="B1142" s="43" t="s">
        <v>9741</v>
      </c>
      <c r="C1142" s="43" t="s">
        <v>11525</v>
      </c>
      <c r="D1142" s="43" t="s">
        <v>5056</v>
      </c>
      <c r="E1142" s="44" t="s">
        <v>11526</v>
      </c>
    </row>
    <row r="1143" spans="1:5" ht="96" x14ac:dyDescent="0.2">
      <c r="A1143" s="43" t="s">
        <v>9740</v>
      </c>
      <c r="B1143" s="43" t="s">
        <v>9741</v>
      </c>
      <c r="C1143" s="43" t="s">
        <v>11527</v>
      </c>
      <c r="D1143" s="43" t="s">
        <v>8352</v>
      </c>
      <c r="E1143" s="44" t="s">
        <v>11528</v>
      </c>
    </row>
    <row r="1144" spans="1:5" ht="64" x14ac:dyDescent="0.2">
      <c r="A1144" s="43" t="s">
        <v>9740</v>
      </c>
      <c r="B1144" s="43" t="s">
        <v>9741</v>
      </c>
      <c r="C1144" s="43" t="s">
        <v>11529</v>
      </c>
      <c r="D1144" s="43" t="s">
        <v>5062</v>
      </c>
      <c r="E1144" s="44" t="s">
        <v>11530</v>
      </c>
    </row>
    <row r="1145" spans="1:5" ht="80" x14ac:dyDescent="0.2">
      <c r="A1145" s="43" t="s">
        <v>9740</v>
      </c>
      <c r="B1145" s="43" t="s">
        <v>9741</v>
      </c>
      <c r="C1145" s="43" t="s">
        <v>11531</v>
      </c>
      <c r="D1145" s="43" t="s">
        <v>5064</v>
      </c>
      <c r="E1145" s="44" t="s">
        <v>11532</v>
      </c>
    </row>
    <row r="1146" spans="1:5" ht="48" x14ac:dyDescent="0.2">
      <c r="A1146" s="43" t="s">
        <v>9740</v>
      </c>
      <c r="B1146" s="43" t="s">
        <v>9741</v>
      </c>
      <c r="C1146" s="43" t="s">
        <v>11533</v>
      </c>
      <c r="D1146" s="43" t="s">
        <v>5068</v>
      </c>
      <c r="E1146" s="44" t="s">
        <v>11534</v>
      </c>
    </row>
    <row r="1147" spans="1:5" ht="48" x14ac:dyDescent="0.2">
      <c r="A1147" s="43" t="s">
        <v>9740</v>
      </c>
      <c r="B1147" s="43" t="s">
        <v>9741</v>
      </c>
      <c r="C1147" s="43" t="s">
        <v>11535</v>
      </c>
      <c r="D1147" s="43" t="s">
        <v>5069</v>
      </c>
      <c r="E1147" s="44" t="s">
        <v>11536</v>
      </c>
    </row>
    <row r="1148" spans="1:5" ht="64" x14ac:dyDescent="0.2">
      <c r="A1148" s="43" t="s">
        <v>9740</v>
      </c>
      <c r="B1148" s="43" t="s">
        <v>9741</v>
      </c>
      <c r="C1148" s="43" t="s">
        <v>11537</v>
      </c>
      <c r="D1148" s="43" t="s">
        <v>5071</v>
      </c>
      <c r="E1148" s="44" t="s">
        <v>11538</v>
      </c>
    </row>
    <row r="1149" spans="1:5" ht="48" x14ac:dyDescent="0.2">
      <c r="A1149" s="43" t="s">
        <v>9740</v>
      </c>
      <c r="B1149" s="43" t="s">
        <v>9741</v>
      </c>
      <c r="C1149" s="43" t="s">
        <v>11539</v>
      </c>
      <c r="D1149" s="43" t="s">
        <v>5073</v>
      </c>
      <c r="E1149" s="44" t="s">
        <v>11540</v>
      </c>
    </row>
    <row r="1150" spans="1:5" ht="48" x14ac:dyDescent="0.2">
      <c r="A1150" s="43" t="s">
        <v>9740</v>
      </c>
      <c r="B1150" s="43" t="s">
        <v>9741</v>
      </c>
      <c r="C1150" s="43" t="s">
        <v>11541</v>
      </c>
      <c r="D1150" s="43" t="s">
        <v>11542</v>
      </c>
      <c r="E1150" s="44" t="s">
        <v>11543</v>
      </c>
    </row>
    <row r="1151" spans="1:5" ht="96" x14ac:dyDescent="0.2">
      <c r="A1151" s="43" t="s">
        <v>9740</v>
      </c>
      <c r="B1151" s="43" t="s">
        <v>9741</v>
      </c>
      <c r="C1151" s="43" t="s">
        <v>11544</v>
      </c>
      <c r="D1151" s="43" t="s">
        <v>5075</v>
      </c>
      <c r="E1151" s="44" t="s">
        <v>11545</v>
      </c>
    </row>
    <row r="1152" spans="1:5" ht="80" x14ac:dyDescent="0.2">
      <c r="A1152" s="43" t="s">
        <v>9740</v>
      </c>
      <c r="B1152" s="43" t="s">
        <v>9741</v>
      </c>
      <c r="C1152" s="43" t="s">
        <v>11546</v>
      </c>
      <c r="D1152" s="43" t="s">
        <v>5078</v>
      </c>
      <c r="E1152" s="44" t="s">
        <v>11547</v>
      </c>
    </row>
    <row r="1153" spans="1:5" ht="80" x14ac:dyDescent="0.2">
      <c r="A1153" s="43" t="s">
        <v>9740</v>
      </c>
      <c r="B1153" s="43" t="s">
        <v>9741</v>
      </c>
      <c r="C1153" s="43" t="s">
        <v>11548</v>
      </c>
      <c r="D1153" s="43" t="s">
        <v>11549</v>
      </c>
      <c r="E1153" s="44" t="s">
        <v>11550</v>
      </c>
    </row>
    <row r="1154" spans="1:5" ht="80" x14ac:dyDescent="0.2">
      <c r="A1154" s="43" t="s">
        <v>9740</v>
      </c>
      <c r="B1154" s="43" t="s">
        <v>9741</v>
      </c>
      <c r="C1154" s="43" t="s">
        <v>11551</v>
      </c>
      <c r="D1154" s="43" t="s">
        <v>11552</v>
      </c>
      <c r="E1154" s="44" t="s">
        <v>11550</v>
      </c>
    </row>
    <row r="1155" spans="1:5" ht="80" x14ac:dyDescent="0.2">
      <c r="A1155" s="43" t="s">
        <v>9740</v>
      </c>
      <c r="B1155" s="43" t="s">
        <v>9741</v>
      </c>
      <c r="C1155" s="43" t="s">
        <v>11553</v>
      </c>
      <c r="D1155" s="43" t="s">
        <v>5080</v>
      </c>
      <c r="E1155" s="44" t="s">
        <v>11554</v>
      </c>
    </row>
    <row r="1156" spans="1:5" ht="80" x14ac:dyDescent="0.2">
      <c r="A1156" s="43" t="s">
        <v>9740</v>
      </c>
      <c r="B1156" s="43" t="s">
        <v>9741</v>
      </c>
      <c r="C1156" s="43" t="s">
        <v>11555</v>
      </c>
      <c r="D1156" s="43" t="s">
        <v>5082</v>
      </c>
      <c r="E1156" s="44" t="s">
        <v>11556</v>
      </c>
    </row>
    <row r="1157" spans="1:5" ht="80" x14ac:dyDescent="0.2">
      <c r="A1157" s="43" t="s">
        <v>9740</v>
      </c>
      <c r="B1157" s="43" t="s">
        <v>9741</v>
      </c>
      <c r="C1157" s="43" t="s">
        <v>11557</v>
      </c>
      <c r="D1157" s="43" t="s">
        <v>11558</v>
      </c>
      <c r="E1157" s="44" t="s">
        <v>11559</v>
      </c>
    </row>
    <row r="1158" spans="1:5" ht="96" x14ac:dyDescent="0.2">
      <c r="A1158" s="43" t="s">
        <v>9740</v>
      </c>
      <c r="B1158" s="43" t="s">
        <v>9741</v>
      </c>
      <c r="C1158" s="43" t="s">
        <v>11560</v>
      </c>
      <c r="D1158" s="43" t="s">
        <v>5084</v>
      </c>
      <c r="E1158" s="44" t="s">
        <v>11561</v>
      </c>
    </row>
    <row r="1159" spans="1:5" ht="64" x14ac:dyDescent="0.2">
      <c r="A1159" s="43" t="s">
        <v>9740</v>
      </c>
      <c r="B1159" s="43" t="s">
        <v>9741</v>
      </c>
      <c r="C1159" s="43" t="s">
        <v>11562</v>
      </c>
      <c r="D1159" s="43" t="s">
        <v>5090</v>
      </c>
      <c r="E1159" s="44" t="s">
        <v>11563</v>
      </c>
    </row>
    <row r="1160" spans="1:5" ht="112" x14ac:dyDescent="0.2">
      <c r="A1160" s="43" t="s">
        <v>9740</v>
      </c>
      <c r="B1160" s="43" t="s">
        <v>9741</v>
      </c>
      <c r="C1160" s="43" t="s">
        <v>11564</v>
      </c>
      <c r="D1160" s="43" t="s">
        <v>5092</v>
      </c>
      <c r="E1160" s="44" t="s">
        <v>11565</v>
      </c>
    </row>
    <row r="1161" spans="1:5" ht="112" x14ac:dyDescent="0.2">
      <c r="A1161" s="43" t="s">
        <v>9740</v>
      </c>
      <c r="B1161" s="43" t="s">
        <v>9741</v>
      </c>
      <c r="C1161" s="43" t="s">
        <v>11566</v>
      </c>
      <c r="D1161" s="43" t="s">
        <v>5094</v>
      </c>
      <c r="E1161" s="44" t="s">
        <v>11567</v>
      </c>
    </row>
    <row r="1162" spans="1:5" ht="64" x14ac:dyDescent="0.2">
      <c r="A1162" s="43" t="s">
        <v>9740</v>
      </c>
      <c r="B1162" s="43" t="s">
        <v>9741</v>
      </c>
      <c r="C1162" s="43" t="s">
        <v>11568</v>
      </c>
      <c r="D1162" s="43" t="s">
        <v>5096</v>
      </c>
      <c r="E1162" s="44" t="s">
        <v>11509</v>
      </c>
    </row>
    <row r="1163" spans="1:5" ht="64" x14ac:dyDescent="0.2">
      <c r="A1163" s="43" t="s">
        <v>9740</v>
      </c>
      <c r="B1163" s="43" t="s">
        <v>9741</v>
      </c>
      <c r="C1163" s="43" t="s">
        <v>11569</v>
      </c>
      <c r="D1163" s="43" t="s">
        <v>5101</v>
      </c>
      <c r="E1163" s="44" t="s">
        <v>11511</v>
      </c>
    </row>
    <row r="1164" spans="1:5" ht="64" x14ac:dyDescent="0.2">
      <c r="A1164" s="43" t="s">
        <v>9740</v>
      </c>
      <c r="B1164" s="43" t="s">
        <v>9741</v>
      </c>
      <c r="C1164" s="43" t="s">
        <v>11570</v>
      </c>
      <c r="D1164" s="43" t="s">
        <v>5103</v>
      </c>
      <c r="E1164" s="44" t="s">
        <v>11571</v>
      </c>
    </row>
    <row r="1165" spans="1:5" ht="80" x14ac:dyDescent="0.2">
      <c r="A1165" s="43" t="s">
        <v>9740</v>
      </c>
      <c r="B1165" s="43" t="s">
        <v>9741</v>
      </c>
      <c r="C1165" s="43" t="s">
        <v>11572</v>
      </c>
      <c r="D1165" s="43" t="s">
        <v>5105</v>
      </c>
      <c r="E1165" s="44" t="s">
        <v>9612</v>
      </c>
    </row>
    <row r="1166" spans="1:5" ht="32" x14ac:dyDescent="0.2">
      <c r="A1166" s="43" t="s">
        <v>9740</v>
      </c>
      <c r="B1166" s="43" t="s">
        <v>9741</v>
      </c>
      <c r="C1166" s="43" t="s">
        <v>11573</v>
      </c>
      <c r="D1166" s="43" t="s">
        <v>5116</v>
      </c>
      <c r="E1166" s="44" t="s">
        <v>11519</v>
      </c>
    </row>
    <row r="1167" spans="1:5" ht="64" x14ac:dyDescent="0.2">
      <c r="A1167" s="43" t="s">
        <v>9740</v>
      </c>
      <c r="B1167" s="43" t="s">
        <v>9741</v>
      </c>
      <c r="C1167" s="43" t="s">
        <v>11574</v>
      </c>
      <c r="D1167" s="43" t="s">
        <v>5121</v>
      </c>
      <c r="E1167" s="44" t="s">
        <v>11575</v>
      </c>
    </row>
    <row r="1168" spans="1:5" ht="80" x14ac:dyDescent="0.2">
      <c r="A1168" s="43" t="s">
        <v>9740</v>
      </c>
      <c r="B1168" s="43" t="s">
        <v>9741</v>
      </c>
      <c r="C1168" s="43" t="s">
        <v>11576</v>
      </c>
      <c r="D1168" s="43" t="s">
        <v>5127</v>
      </c>
      <c r="E1168" s="44" t="s">
        <v>11577</v>
      </c>
    </row>
    <row r="1169" spans="1:5" ht="64" x14ac:dyDescent="0.2">
      <c r="A1169" s="43" t="s">
        <v>9740</v>
      </c>
      <c r="B1169" s="43" t="s">
        <v>9741</v>
      </c>
      <c r="C1169" s="43" t="s">
        <v>11578</v>
      </c>
      <c r="D1169" s="43" t="s">
        <v>5129</v>
      </c>
      <c r="E1169" s="44" t="s">
        <v>11579</v>
      </c>
    </row>
    <row r="1170" spans="1:5" ht="48" x14ac:dyDescent="0.2">
      <c r="A1170" s="43" t="s">
        <v>9740</v>
      </c>
      <c r="B1170" s="43" t="s">
        <v>9741</v>
      </c>
      <c r="C1170" s="43" t="s">
        <v>11580</v>
      </c>
      <c r="D1170" s="43" t="s">
        <v>5131</v>
      </c>
      <c r="E1170" s="44" t="s">
        <v>11581</v>
      </c>
    </row>
    <row r="1171" spans="1:5" ht="32" x14ac:dyDescent="0.2">
      <c r="A1171" s="43" t="s">
        <v>9740</v>
      </c>
      <c r="B1171" s="43" t="s">
        <v>9741</v>
      </c>
      <c r="C1171" s="43" t="s">
        <v>11582</v>
      </c>
      <c r="D1171" s="43" t="s">
        <v>5133</v>
      </c>
      <c r="E1171" s="44" t="s">
        <v>11583</v>
      </c>
    </row>
    <row r="1172" spans="1:5" ht="80" x14ac:dyDescent="0.2">
      <c r="A1172" s="43" t="s">
        <v>9740</v>
      </c>
      <c r="B1172" s="43" t="s">
        <v>9741</v>
      </c>
      <c r="C1172" s="43" t="s">
        <v>11584</v>
      </c>
      <c r="D1172" s="43" t="s">
        <v>5135</v>
      </c>
      <c r="E1172" s="44" t="s">
        <v>11585</v>
      </c>
    </row>
    <row r="1173" spans="1:5" ht="48" x14ac:dyDescent="0.2">
      <c r="A1173" s="43" t="s">
        <v>9740</v>
      </c>
      <c r="B1173" s="43" t="s">
        <v>9741</v>
      </c>
      <c r="C1173" s="43" t="s">
        <v>11586</v>
      </c>
      <c r="D1173" s="43" t="s">
        <v>5138</v>
      </c>
      <c r="E1173" s="44" t="s">
        <v>11587</v>
      </c>
    </row>
    <row r="1174" spans="1:5" ht="80" x14ac:dyDescent="0.2">
      <c r="A1174" s="43" t="s">
        <v>9740</v>
      </c>
      <c r="B1174" s="43" t="s">
        <v>9741</v>
      </c>
      <c r="C1174" s="43" t="s">
        <v>11588</v>
      </c>
      <c r="D1174" s="43" t="s">
        <v>5140</v>
      </c>
      <c r="E1174" s="44" t="s">
        <v>11589</v>
      </c>
    </row>
    <row r="1175" spans="1:5" ht="80" x14ac:dyDescent="0.2">
      <c r="A1175" s="43" t="s">
        <v>9740</v>
      </c>
      <c r="B1175" s="43" t="s">
        <v>9741</v>
      </c>
      <c r="C1175" s="43" t="s">
        <v>11590</v>
      </c>
      <c r="D1175" s="43" t="s">
        <v>5143</v>
      </c>
      <c r="E1175" s="44" t="s">
        <v>11591</v>
      </c>
    </row>
    <row r="1176" spans="1:5" ht="80" x14ac:dyDescent="0.2">
      <c r="A1176" s="43" t="s">
        <v>9740</v>
      </c>
      <c r="B1176" s="43" t="s">
        <v>9741</v>
      </c>
      <c r="C1176" s="43" t="s">
        <v>11592</v>
      </c>
      <c r="D1176" s="43" t="s">
        <v>5148</v>
      </c>
      <c r="E1176" s="44" t="s">
        <v>11593</v>
      </c>
    </row>
    <row r="1177" spans="1:5" ht="96" x14ac:dyDescent="0.2">
      <c r="A1177" s="43" t="s">
        <v>9740</v>
      </c>
      <c r="B1177" s="43" t="s">
        <v>9741</v>
      </c>
      <c r="C1177" s="43" t="s">
        <v>11594</v>
      </c>
      <c r="D1177" s="43" t="s">
        <v>5150</v>
      </c>
      <c r="E1177" s="44" t="s">
        <v>11595</v>
      </c>
    </row>
    <row r="1178" spans="1:5" ht="64" x14ac:dyDescent="0.2">
      <c r="A1178" s="43" t="s">
        <v>9740</v>
      </c>
      <c r="B1178" s="43" t="s">
        <v>9741</v>
      </c>
      <c r="C1178" s="43" t="s">
        <v>11596</v>
      </c>
      <c r="D1178" s="43" t="s">
        <v>5152</v>
      </c>
      <c r="E1178" s="44" t="s">
        <v>11597</v>
      </c>
    </row>
    <row r="1179" spans="1:5" ht="64" x14ac:dyDescent="0.2">
      <c r="A1179" s="43" t="s">
        <v>9740</v>
      </c>
      <c r="B1179" s="43" t="s">
        <v>9741</v>
      </c>
      <c r="C1179" s="43" t="s">
        <v>11598</v>
      </c>
      <c r="D1179" s="43" t="s">
        <v>5155</v>
      </c>
      <c r="E1179" s="44" t="s">
        <v>11599</v>
      </c>
    </row>
    <row r="1180" spans="1:5" ht="96" x14ac:dyDescent="0.2">
      <c r="A1180" s="43" t="s">
        <v>9740</v>
      </c>
      <c r="B1180" s="43" t="s">
        <v>9741</v>
      </c>
      <c r="C1180" s="43" t="s">
        <v>11600</v>
      </c>
      <c r="D1180" s="43" t="s">
        <v>5158</v>
      </c>
      <c r="E1180" s="44" t="s">
        <v>11601</v>
      </c>
    </row>
    <row r="1181" spans="1:5" ht="128" x14ac:dyDescent="0.2">
      <c r="A1181" s="43" t="s">
        <v>9740</v>
      </c>
      <c r="B1181" s="43" t="s">
        <v>9741</v>
      </c>
      <c r="C1181" s="43" t="s">
        <v>11602</v>
      </c>
      <c r="D1181" s="43" t="s">
        <v>5160</v>
      </c>
      <c r="E1181" s="44" t="s">
        <v>11603</v>
      </c>
    </row>
    <row r="1182" spans="1:5" ht="64" x14ac:dyDescent="0.2">
      <c r="A1182" s="43" t="s">
        <v>9740</v>
      </c>
      <c r="B1182" s="43" t="s">
        <v>9741</v>
      </c>
      <c r="C1182" s="43" t="s">
        <v>11604</v>
      </c>
      <c r="D1182" s="43" t="s">
        <v>5162</v>
      </c>
      <c r="E1182" s="44" t="s">
        <v>11509</v>
      </c>
    </row>
    <row r="1183" spans="1:5" ht="64" x14ac:dyDescent="0.2">
      <c r="A1183" s="43" t="s">
        <v>9740</v>
      </c>
      <c r="B1183" s="43" t="s">
        <v>9741</v>
      </c>
      <c r="C1183" s="43" t="s">
        <v>11605</v>
      </c>
      <c r="D1183" s="43" t="s">
        <v>5166</v>
      </c>
      <c r="E1183" s="44" t="s">
        <v>11606</v>
      </c>
    </row>
    <row r="1184" spans="1:5" ht="80" x14ac:dyDescent="0.2">
      <c r="A1184" s="43" t="s">
        <v>9740</v>
      </c>
      <c r="B1184" s="43" t="s">
        <v>9741</v>
      </c>
      <c r="C1184" s="43" t="s">
        <v>9611</v>
      </c>
      <c r="D1184" s="43" t="s">
        <v>5168</v>
      </c>
      <c r="E1184" s="44" t="s">
        <v>9612</v>
      </c>
    </row>
    <row r="1185" spans="1:5" ht="32" x14ac:dyDescent="0.2">
      <c r="A1185" s="43" t="s">
        <v>9740</v>
      </c>
      <c r="B1185" s="43" t="s">
        <v>9741</v>
      </c>
      <c r="C1185" s="43" t="s">
        <v>11607</v>
      </c>
      <c r="D1185" s="43" t="s">
        <v>5180</v>
      </c>
      <c r="E1185" s="44" t="s">
        <v>11519</v>
      </c>
    </row>
    <row r="1186" spans="1:5" ht="64" x14ac:dyDescent="0.2">
      <c r="A1186" s="43" t="s">
        <v>9740</v>
      </c>
      <c r="B1186" s="43" t="s">
        <v>9741</v>
      </c>
      <c r="C1186" s="43" t="s">
        <v>11608</v>
      </c>
      <c r="D1186" s="43" t="s">
        <v>5184</v>
      </c>
      <c r="E1186" s="44" t="s">
        <v>11609</v>
      </c>
    </row>
    <row r="1187" spans="1:5" ht="64" x14ac:dyDescent="0.2">
      <c r="A1187" s="43" t="s">
        <v>9740</v>
      </c>
      <c r="B1187" s="43" t="s">
        <v>9741</v>
      </c>
      <c r="C1187" s="43" t="s">
        <v>11610</v>
      </c>
      <c r="D1187" s="43" t="s">
        <v>5187</v>
      </c>
      <c r="E1187" s="44" t="s">
        <v>11611</v>
      </c>
    </row>
    <row r="1188" spans="1:5" ht="64" x14ac:dyDescent="0.2">
      <c r="A1188" s="43" t="s">
        <v>9740</v>
      </c>
      <c r="B1188" s="43" t="s">
        <v>9741</v>
      </c>
      <c r="C1188" s="43" t="s">
        <v>11612</v>
      </c>
      <c r="D1188" s="43" t="s">
        <v>5190</v>
      </c>
      <c r="E1188" s="44" t="s">
        <v>11613</v>
      </c>
    </row>
    <row r="1189" spans="1:5" ht="48" x14ac:dyDescent="0.2">
      <c r="A1189" s="43" t="s">
        <v>9740</v>
      </c>
      <c r="B1189" s="43" t="s">
        <v>9741</v>
      </c>
      <c r="C1189" s="43" t="s">
        <v>11614</v>
      </c>
      <c r="D1189" s="43" t="s">
        <v>5192</v>
      </c>
      <c r="E1189" s="44" t="s">
        <v>11615</v>
      </c>
    </row>
    <row r="1190" spans="1:5" ht="32" x14ac:dyDescent="0.2">
      <c r="A1190" s="43" t="s">
        <v>9740</v>
      </c>
      <c r="B1190" s="43" t="s">
        <v>9741</v>
      </c>
      <c r="C1190" s="43" t="s">
        <v>11616</v>
      </c>
      <c r="D1190" s="43" t="s">
        <v>5194</v>
      </c>
      <c r="E1190" s="44" t="s">
        <v>11583</v>
      </c>
    </row>
    <row r="1191" spans="1:5" ht="64" x14ac:dyDescent="0.2">
      <c r="A1191" s="43" t="s">
        <v>9740</v>
      </c>
      <c r="B1191" s="43" t="s">
        <v>9741</v>
      </c>
      <c r="C1191" s="43" t="s">
        <v>11617</v>
      </c>
      <c r="D1191" s="43" t="s">
        <v>5196</v>
      </c>
      <c r="E1191" s="44" t="s">
        <v>11618</v>
      </c>
    </row>
    <row r="1192" spans="1:5" ht="64" x14ac:dyDescent="0.2">
      <c r="A1192" s="43" t="s">
        <v>9740</v>
      </c>
      <c r="B1192" s="43" t="s">
        <v>9741</v>
      </c>
      <c r="C1192" s="43" t="s">
        <v>11619</v>
      </c>
      <c r="D1192" s="43" t="s">
        <v>5200</v>
      </c>
      <c r="E1192" s="44" t="s">
        <v>11620</v>
      </c>
    </row>
    <row r="1193" spans="1:5" ht="64" x14ac:dyDescent="0.2">
      <c r="A1193" s="43" t="s">
        <v>9740</v>
      </c>
      <c r="B1193" s="43" t="s">
        <v>9741</v>
      </c>
      <c r="C1193" s="43" t="s">
        <v>11621</v>
      </c>
      <c r="D1193" s="43" t="s">
        <v>5202</v>
      </c>
      <c r="E1193" s="44" t="s">
        <v>11622</v>
      </c>
    </row>
    <row r="1194" spans="1:5" ht="64" x14ac:dyDescent="0.2">
      <c r="A1194" s="43" t="s">
        <v>9740</v>
      </c>
      <c r="B1194" s="43" t="s">
        <v>9741</v>
      </c>
      <c r="C1194" s="43" t="s">
        <v>11623</v>
      </c>
      <c r="D1194" s="43" t="s">
        <v>5206</v>
      </c>
      <c r="E1194" s="44" t="s">
        <v>11624</v>
      </c>
    </row>
    <row r="1195" spans="1:5" ht="64" x14ac:dyDescent="0.2">
      <c r="A1195" s="43" t="s">
        <v>9740</v>
      </c>
      <c r="B1195" s="43" t="s">
        <v>9741</v>
      </c>
      <c r="C1195" s="43" t="s">
        <v>11625</v>
      </c>
      <c r="D1195" s="43" t="s">
        <v>5209</v>
      </c>
      <c r="E1195" s="44" t="s">
        <v>11626</v>
      </c>
    </row>
    <row r="1196" spans="1:5" ht="80" x14ac:dyDescent="0.2">
      <c r="A1196" s="43" t="s">
        <v>9740</v>
      </c>
      <c r="B1196" s="43" t="s">
        <v>9741</v>
      </c>
      <c r="C1196" s="43" t="s">
        <v>11627</v>
      </c>
      <c r="D1196" s="43" t="s">
        <v>5211</v>
      </c>
      <c r="E1196" s="44" t="s">
        <v>11628</v>
      </c>
    </row>
    <row r="1197" spans="1:5" ht="80" x14ac:dyDescent="0.2">
      <c r="A1197" s="43" t="s">
        <v>9740</v>
      </c>
      <c r="B1197" s="43" t="s">
        <v>9741</v>
      </c>
      <c r="C1197" s="43" t="s">
        <v>11629</v>
      </c>
      <c r="D1197" s="43" t="s">
        <v>5214</v>
      </c>
      <c r="E1197" s="44" t="s">
        <v>11630</v>
      </c>
    </row>
    <row r="1198" spans="1:5" ht="48" x14ac:dyDescent="0.2">
      <c r="A1198" s="43" t="s">
        <v>9740</v>
      </c>
      <c r="B1198" s="43" t="s">
        <v>9741</v>
      </c>
      <c r="C1198" s="43" t="s">
        <v>11631</v>
      </c>
      <c r="D1198" s="43" t="s">
        <v>5217</v>
      </c>
      <c r="E1198" s="44" t="s">
        <v>11632</v>
      </c>
    </row>
    <row r="1199" spans="1:5" ht="112" x14ac:dyDescent="0.2">
      <c r="A1199" s="43" t="s">
        <v>9740</v>
      </c>
      <c r="B1199" s="43" t="s">
        <v>9741</v>
      </c>
      <c r="C1199" s="43" t="s">
        <v>11633</v>
      </c>
      <c r="D1199" s="43" t="s">
        <v>5219</v>
      </c>
      <c r="E1199" s="44" t="s">
        <v>11634</v>
      </c>
    </row>
    <row r="1200" spans="1:5" ht="112" x14ac:dyDescent="0.2">
      <c r="A1200" s="43" t="s">
        <v>9740</v>
      </c>
      <c r="B1200" s="43" t="s">
        <v>9741</v>
      </c>
      <c r="C1200" s="43" t="s">
        <v>11635</v>
      </c>
      <c r="D1200" s="43" t="s">
        <v>5221</v>
      </c>
      <c r="E1200" s="44" t="s">
        <v>11636</v>
      </c>
    </row>
    <row r="1201" spans="1:5" ht="64" x14ac:dyDescent="0.2">
      <c r="A1201" s="43" t="s">
        <v>9740</v>
      </c>
      <c r="B1201" s="43" t="s">
        <v>9741</v>
      </c>
      <c r="C1201" s="43" t="s">
        <v>11637</v>
      </c>
      <c r="D1201" s="43" t="s">
        <v>5223</v>
      </c>
      <c r="E1201" s="44" t="s">
        <v>11509</v>
      </c>
    </row>
    <row r="1202" spans="1:5" ht="64" x14ac:dyDescent="0.2">
      <c r="A1202" s="43" t="s">
        <v>9740</v>
      </c>
      <c r="B1202" s="43" t="s">
        <v>9741</v>
      </c>
      <c r="C1202" s="43" t="s">
        <v>11638</v>
      </c>
      <c r="D1202" s="43" t="s">
        <v>5227</v>
      </c>
      <c r="E1202" s="44" t="s">
        <v>11639</v>
      </c>
    </row>
    <row r="1203" spans="1:5" ht="96" x14ac:dyDescent="0.2">
      <c r="A1203" s="43" t="s">
        <v>9740</v>
      </c>
      <c r="B1203" s="43" t="s">
        <v>9741</v>
      </c>
      <c r="C1203" s="43" t="s">
        <v>11640</v>
      </c>
      <c r="D1203" s="43" t="s">
        <v>8465</v>
      </c>
      <c r="E1203" s="44" t="s">
        <v>11641</v>
      </c>
    </row>
    <row r="1204" spans="1:5" ht="96" x14ac:dyDescent="0.2">
      <c r="A1204" s="43" t="s">
        <v>9740</v>
      </c>
      <c r="B1204" s="43" t="s">
        <v>9741</v>
      </c>
      <c r="C1204" s="43" t="s">
        <v>11642</v>
      </c>
      <c r="D1204" s="43" t="s">
        <v>8465</v>
      </c>
      <c r="E1204" s="44" t="s">
        <v>11643</v>
      </c>
    </row>
    <row r="1205" spans="1:5" ht="80" x14ac:dyDescent="0.2">
      <c r="A1205" s="43" t="s">
        <v>9740</v>
      </c>
      <c r="B1205" s="43" t="s">
        <v>9741</v>
      </c>
      <c r="C1205" s="43" t="s">
        <v>11644</v>
      </c>
      <c r="D1205" s="43" t="s">
        <v>5230</v>
      </c>
      <c r="E1205" s="44" t="s">
        <v>9612</v>
      </c>
    </row>
    <row r="1206" spans="1:5" ht="48" x14ac:dyDescent="0.2">
      <c r="A1206" s="43" t="s">
        <v>9740</v>
      </c>
      <c r="B1206" s="43" t="s">
        <v>9741</v>
      </c>
      <c r="C1206" s="43" t="s">
        <v>11645</v>
      </c>
      <c r="D1206" s="43" t="s">
        <v>11646</v>
      </c>
      <c r="E1206" s="44" t="s">
        <v>11647</v>
      </c>
    </row>
    <row r="1207" spans="1:5" ht="16" x14ac:dyDescent="0.2">
      <c r="A1207" s="43" t="s">
        <v>9740</v>
      </c>
      <c r="B1207" s="43" t="s">
        <v>9741</v>
      </c>
      <c r="C1207" s="43" t="s">
        <v>11648</v>
      </c>
      <c r="D1207" s="43" t="s">
        <v>11649</v>
      </c>
      <c r="E1207" s="44" t="s">
        <v>11650</v>
      </c>
    </row>
    <row r="1208" spans="1:5" ht="32" x14ac:dyDescent="0.2">
      <c r="A1208" s="43" t="s">
        <v>9740</v>
      </c>
      <c r="B1208" s="43" t="s">
        <v>9741</v>
      </c>
      <c r="C1208" s="43" t="s">
        <v>11651</v>
      </c>
      <c r="D1208" s="43" t="s">
        <v>5241</v>
      </c>
      <c r="E1208" s="44" t="s">
        <v>9615</v>
      </c>
    </row>
    <row r="1209" spans="1:5" ht="32" x14ac:dyDescent="0.2">
      <c r="A1209" s="43" t="s">
        <v>9740</v>
      </c>
      <c r="B1209" s="43" t="s">
        <v>9741</v>
      </c>
      <c r="C1209" s="43" t="s">
        <v>11652</v>
      </c>
      <c r="D1209" s="43" t="s">
        <v>5246</v>
      </c>
      <c r="E1209" s="44" t="s">
        <v>9615</v>
      </c>
    </row>
    <row r="1210" spans="1:5" ht="32" x14ac:dyDescent="0.2">
      <c r="A1210" s="43" t="s">
        <v>9740</v>
      </c>
      <c r="B1210" s="43" t="s">
        <v>9741</v>
      </c>
      <c r="C1210" s="43" t="s">
        <v>11653</v>
      </c>
      <c r="D1210" s="43" t="s">
        <v>5249</v>
      </c>
      <c r="E1210" s="44" t="s">
        <v>9615</v>
      </c>
    </row>
    <row r="1211" spans="1:5" ht="32" x14ac:dyDescent="0.2">
      <c r="A1211" s="43" t="s">
        <v>9740</v>
      </c>
      <c r="B1211" s="43" t="s">
        <v>9741</v>
      </c>
      <c r="C1211" s="43" t="s">
        <v>11654</v>
      </c>
      <c r="D1211" s="43" t="s">
        <v>5251</v>
      </c>
      <c r="E1211" s="44" t="s">
        <v>9615</v>
      </c>
    </row>
    <row r="1212" spans="1:5" ht="32" x14ac:dyDescent="0.2">
      <c r="A1212" s="43" t="s">
        <v>9740</v>
      </c>
      <c r="B1212" s="43" t="s">
        <v>9741</v>
      </c>
      <c r="C1212" s="43" t="s">
        <v>9613</v>
      </c>
      <c r="D1212" s="43" t="s">
        <v>9614</v>
      </c>
      <c r="E1212" s="44" t="s">
        <v>9615</v>
      </c>
    </row>
    <row r="1213" spans="1:5" ht="32" x14ac:dyDescent="0.2">
      <c r="A1213" s="43" t="s">
        <v>9740</v>
      </c>
      <c r="B1213" s="43" t="s">
        <v>9741</v>
      </c>
      <c r="C1213" s="43" t="s">
        <v>11655</v>
      </c>
      <c r="D1213" s="43" t="s">
        <v>5260</v>
      </c>
      <c r="E1213" s="44" t="s">
        <v>9615</v>
      </c>
    </row>
    <row r="1214" spans="1:5" ht="32" x14ac:dyDescent="0.2">
      <c r="A1214" s="43" t="s">
        <v>9740</v>
      </c>
      <c r="B1214" s="43" t="s">
        <v>9741</v>
      </c>
      <c r="C1214" s="43" t="s">
        <v>11656</v>
      </c>
      <c r="D1214" s="43" t="s">
        <v>11657</v>
      </c>
      <c r="E1214" s="44" t="s">
        <v>9615</v>
      </c>
    </row>
    <row r="1215" spans="1:5" ht="32" x14ac:dyDescent="0.2">
      <c r="A1215" s="43" t="s">
        <v>9740</v>
      </c>
      <c r="B1215" s="43" t="s">
        <v>9741</v>
      </c>
      <c r="C1215" s="43" t="s">
        <v>11658</v>
      </c>
      <c r="D1215" s="43" t="s">
        <v>5262</v>
      </c>
      <c r="E1215" s="44" t="s">
        <v>9615</v>
      </c>
    </row>
    <row r="1216" spans="1:5" ht="32" x14ac:dyDescent="0.2">
      <c r="A1216" s="43" t="s">
        <v>9740</v>
      </c>
      <c r="B1216" s="43" t="s">
        <v>9741</v>
      </c>
      <c r="C1216" s="43" t="s">
        <v>11659</v>
      </c>
      <c r="D1216" s="43" t="s">
        <v>5265</v>
      </c>
      <c r="E1216" s="44" t="s">
        <v>9615</v>
      </c>
    </row>
    <row r="1217" spans="1:5" ht="32" x14ac:dyDescent="0.2">
      <c r="A1217" s="43" t="s">
        <v>9740</v>
      </c>
      <c r="B1217" s="43" t="s">
        <v>9741</v>
      </c>
      <c r="C1217" s="43" t="s">
        <v>11660</v>
      </c>
      <c r="D1217" s="43" t="s">
        <v>5267</v>
      </c>
      <c r="E1217" s="44" t="s">
        <v>9615</v>
      </c>
    </row>
    <row r="1218" spans="1:5" ht="32" x14ac:dyDescent="0.2">
      <c r="A1218" s="43" t="s">
        <v>9740</v>
      </c>
      <c r="B1218" s="43" t="s">
        <v>9741</v>
      </c>
      <c r="C1218" s="43" t="s">
        <v>11661</v>
      </c>
      <c r="D1218" s="43" t="s">
        <v>5270</v>
      </c>
      <c r="E1218" s="44" t="s">
        <v>9615</v>
      </c>
    </row>
    <row r="1219" spans="1:5" ht="32" x14ac:dyDescent="0.2">
      <c r="A1219" s="43" t="s">
        <v>9740</v>
      </c>
      <c r="B1219" s="43" t="s">
        <v>9741</v>
      </c>
      <c r="C1219" s="43" t="s">
        <v>11662</v>
      </c>
      <c r="D1219" s="43" t="s">
        <v>5274</v>
      </c>
      <c r="E1219" s="44" t="s">
        <v>9615</v>
      </c>
    </row>
    <row r="1220" spans="1:5" ht="32" x14ac:dyDescent="0.2">
      <c r="A1220" s="43" t="s">
        <v>9740</v>
      </c>
      <c r="B1220" s="43" t="s">
        <v>9741</v>
      </c>
      <c r="C1220" s="43" t="s">
        <v>11663</v>
      </c>
      <c r="D1220" s="43" t="s">
        <v>8485</v>
      </c>
      <c r="E1220" s="44" t="s">
        <v>9615</v>
      </c>
    </row>
    <row r="1221" spans="1:5" ht="32" x14ac:dyDescent="0.2">
      <c r="A1221" s="43" t="s">
        <v>9740</v>
      </c>
      <c r="B1221" s="43" t="s">
        <v>9741</v>
      </c>
      <c r="C1221" s="43" t="s">
        <v>11664</v>
      </c>
      <c r="D1221" s="43" t="s">
        <v>5279</v>
      </c>
      <c r="E1221" s="44" t="s">
        <v>9615</v>
      </c>
    </row>
    <row r="1222" spans="1:5" ht="32" x14ac:dyDescent="0.2">
      <c r="A1222" s="43" t="s">
        <v>9740</v>
      </c>
      <c r="B1222" s="43" t="s">
        <v>9741</v>
      </c>
      <c r="C1222" s="43" t="s">
        <v>11665</v>
      </c>
      <c r="D1222" s="43" t="s">
        <v>5281</v>
      </c>
      <c r="E1222" s="44" t="s">
        <v>11666</v>
      </c>
    </row>
    <row r="1223" spans="1:5" ht="32" x14ac:dyDescent="0.2">
      <c r="A1223" s="43" t="s">
        <v>9740</v>
      </c>
      <c r="B1223" s="43" t="s">
        <v>9741</v>
      </c>
      <c r="C1223" s="43" t="s">
        <v>11667</v>
      </c>
      <c r="D1223" s="43" t="s">
        <v>5286</v>
      </c>
      <c r="E1223" s="44" t="s">
        <v>11668</v>
      </c>
    </row>
    <row r="1224" spans="1:5" ht="48" x14ac:dyDescent="0.2">
      <c r="A1224" s="43" t="s">
        <v>9740</v>
      </c>
      <c r="B1224" s="43" t="s">
        <v>9741</v>
      </c>
      <c r="C1224" s="43" t="s">
        <v>11669</v>
      </c>
      <c r="D1224" s="43" t="s">
        <v>5320</v>
      </c>
      <c r="E1224" s="44" t="s">
        <v>11670</v>
      </c>
    </row>
    <row r="1225" spans="1:5" ht="48" x14ac:dyDescent="0.2">
      <c r="A1225" s="43" t="s">
        <v>9740</v>
      </c>
      <c r="B1225" s="43" t="s">
        <v>9741</v>
      </c>
      <c r="C1225" s="43" t="s">
        <v>11671</v>
      </c>
      <c r="D1225" s="43" t="s">
        <v>11672</v>
      </c>
      <c r="E1225" s="44" t="s">
        <v>11673</v>
      </c>
    </row>
    <row r="1226" spans="1:5" ht="64" x14ac:dyDescent="0.2">
      <c r="A1226" s="43" t="s">
        <v>9740</v>
      </c>
      <c r="B1226" s="43" t="s">
        <v>9741</v>
      </c>
      <c r="C1226" s="43" t="s">
        <v>11674</v>
      </c>
      <c r="D1226" s="43" t="s">
        <v>5322</v>
      </c>
      <c r="E1226" s="44" t="s">
        <v>11675</v>
      </c>
    </row>
    <row r="1227" spans="1:5" ht="32" x14ac:dyDescent="0.2">
      <c r="A1227" s="43" t="s">
        <v>9740</v>
      </c>
      <c r="B1227" s="43" t="s">
        <v>9741</v>
      </c>
      <c r="C1227" s="43" t="s">
        <v>11676</v>
      </c>
      <c r="D1227" s="43" t="s">
        <v>5324</v>
      </c>
      <c r="E1227" s="44" t="s">
        <v>11677</v>
      </c>
    </row>
    <row r="1228" spans="1:5" ht="96" x14ac:dyDescent="0.2">
      <c r="A1228" s="43" t="s">
        <v>9740</v>
      </c>
      <c r="B1228" s="43" t="s">
        <v>9741</v>
      </c>
      <c r="C1228" s="43" t="s">
        <v>11678</v>
      </c>
      <c r="D1228" s="43" t="s">
        <v>5328</v>
      </c>
      <c r="E1228" s="44" t="s">
        <v>11679</v>
      </c>
    </row>
    <row r="1229" spans="1:5" ht="80" x14ac:dyDescent="0.2">
      <c r="A1229" s="43" t="s">
        <v>9740</v>
      </c>
      <c r="B1229" s="43" t="s">
        <v>9741</v>
      </c>
      <c r="C1229" s="43" t="s">
        <v>11680</v>
      </c>
      <c r="D1229" s="43" t="s">
        <v>5331</v>
      </c>
      <c r="E1229" s="44" t="s">
        <v>11681</v>
      </c>
    </row>
    <row r="1230" spans="1:5" ht="112" x14ac:dyDescent="0.2">
      <c r="A1230" s="43" t="s">
        <v>9740</v>
      </c>
      <c r="B1230" s="43" t="s">
        <v>9741</v>
      </c>
      <c r="C1230" s="43" t="s">
        <v>11682</v>
      </c>
      <c r="D1230" s="43" t="s">
        <v>5333</v>
      </c>
      <c r="E1230" s="44" t="s">
        <v>11683</v>
      </c>
    </row>
    <row r="1231" spans="1:5" ht="80" x14ac:dyDescent="0.2">
      <c r="A1231" s="43" t="s">
        <v>9740</v>
      </c>
      <c r="B1231" s="43" t="s">
        <v>9741</v>
      </c>
      <c r="C1231" s="43" t="s">
        <v>11684</v>
      </c>
      <c r="D1231" s="43" t="s">
        <v>5335</v>
      </c>
      <c r="E1231" s="44" t="s">
        <v>11685</v>
      </c>
    </row>
    <row r="1232" spans="1:5" ht="112" x14ac:dyDescent="0.2">
      <c r="A1232" s="43" t="s">
        <v>9740</v>
      </c>
      <c r="B1232" s="43" t="s">
        <v>9741</v>
      </c>
      <c r="C1232" s="43" t="s">
        <v>11686</v>
      </c>
      <c r="D1232" s="43" t="s">
        <v>5337</v>
      </c>
      <c r="E1232" s="44" t="s">
        <v>11687</v>
      </c>
    </row>
    <row r="1233" spans="1:5" ht="48" x14ac:dyDescent="0.2">
      <c r="A1233" s="43" t="s">
        <v>9740</v>
      </c>
      <c r="B1233" s="43" t="s">
        <v>9741</v>
      </c>
      <c r="C1233" s="43" t="s">
        <v>11688</v>
      </c>
      <c r="D1233" s="43" t="s">
        <v>5341</v>
      </c>
      <c r="E1233" s="44" t="s">
        <v>11689</v>
      </c>
    </row>
    <row r="1234" spans="1:5" ht="80" x14ac:dyDescent="0.2">
      <c r="A1234" s="43" t="s">
        <v>9740</v>
      </c>
      <c r="B1234" s="43" t="s">
        <v>9741</v>
      </c>
      <c r="C1234" s="43" t="s">
        <v>11690</v>
      </c>
      <c r="D1234" s="43" t="s">
        <v>5344</v>
      </c>
      <c r="E1234" s="44" t="s">
        <v>11691</v>
      </c>
    </row>
    <row r="1235" spans="1:5" ht="64" x14ac:dyDescent="0.2">
      <c r="A1235" s="43" t="s">
        <v>9740</v>
      </c>
      <c r="B1235" s="43" t="s">
        <v>9741</v>
      </c>
      <c r="C1235" s="43" t="s">
        <v>11692</v>
      </c>
      <c r="D1235" s="43" t="s">
        <v>5347</v>
      </c>
      <c r="E1235" s="44" t="s">
        <v>11693</v>
      </c>
    </row>
    <row r="1236" spans="1:5" ht="128" x14ac:dyDescent="0.2">
      <c r="A1236" s="43" t="s">
        <v>9740</v>
      </c>
      <c r="B1236" s="43" t="s">
        <v>9741</v>
      </c>
      <c r="C1236" s="43" t="s">
        <v>11694</v>
      </c>
      <c r="D1236" s="43" t="s">
        <v>5350</v>
      </c>
      <c r="E1236" s="44" t="s">
        <v>11695</v>
      </c>
    </row>
    <row r="1237" spans="1:5" ht="48" x14ac:dyDescent="0.2">
      <c r="A1237" s="43" t="s">
        <v>9740</v>
      </c>
      <c r="B1237" s="43" t="s">
        <v>9741</v>
      </c>
      <c r="C1237" s="43" t="s">
        <v>11696</v>
      </c>
      <c r="D1237" s="43" t="s">
        <v>5353</v>
      </c>
      <c r="E1237" s="44" t="s">
        <v>11697</v>
      </c>
    </row>
    <row r="1238" spans="1:5" ht="48" x14ac:dyDescent="0.2">
      <c r="A1238" s="43" t="s">
        <v>9740</v>
      </c>
      <c r="B1238" s="43" t="s">
        <v>9741</v>
      </c>
      <c r="C1238" s="43" t="s">
        <v>11698</v>
      </c>
      <c r="D1238" s="43" t="s">
        <v>5357</v>
      </c>
      <c r="E1238" s="44" t="s">
        <v>11699</v>
      </c>
    </row>
    <row r="1239" spans="1:5" ht="48" x14ac:dyDescent="0.2">
      <c r="A1239" s="43" t="s">
        <v>9740</v>
      </c>
      <c r="B1239" s="43" t="s">
        <v>9741</v>
      </c>
      <c r="C1239" s="43" t="s">
        <v>9616</v>
      </c>
      <c r="D1239" s="43" t="s">
        <v>5367</v>
      </c>
      <c r="E1239" s="44" t="s">
        <v>9617</v>
      </c>
    </row>
    <row r="1240" spans="1:5" ht="96" x14ac:dyDescent="0.2">
      <c r="A1240" s="43" t="s">
        <v>9740</v>
      </c>
      <c r="B1240" s="43" t="s">
        <v>9741</v>
      </c>
      <c r="C1240" s="43" t="s">
        <v>11700</v>
      </c>
      <c r="D1240" s="43" t="s">
        <v>5369</v>
      </c>
      <c r="E1240" s="44" t="s">
        <v>11701</v>
      </c>
    </row>
    <row r="1241" spans="1:5" ht="48" x14ac:dyDescent="0.2">
      <c r="A1241" s="43" t="s">
        <v>9740</v>
      </c>
      <c r="B1241" s="43" t="s">
        <v>9741</v>
      </c>
      <c r="C1241" s="43" t="s">
        <v>11702</v>
      </c>
      <c r="D1241" s="43" t="s">
        <v>5371</v>
      </c>
      <c r="E1241" s="44" t="s">
        <v>11703</v>
      </c>
    </row>
    <row r="1242" spans="1:5" ht="48" x14ac:dyDescent="0.2">
      <c r="A1242" s="43" t="s">
        <v>9740</v>
      </c>
      <c r="B1242" s="43" t="s">
        <v>9741</v>
      </c>
      <c r="C1242" s="43" t="s">
        <v>11704</v>
      </c>
      <c r="D1242" s="43" t="s">
        <v>5376</v>
      </c>
      <c r="E1242" s="44" t="s">
        <v>11705</v>
      </c>
    </row>
    <row r="1243" spans="1:5" ht="48" x14ac:dyDescent="0.2">
      <c r="A1243" s="43" t="s">
        <v>9740</v>
      </c>
      <c r="B1243" s="43" t="s">
        <v>9741</v>
      </c>
      <c r="C1243" s="43" t="s">
        <v>11706</v>
      </c>
      <c r="D1243" s="43" t="s">
        <v>5378</v>
      </c>
      <c r="E1243" s="44" t="s">
        <v>11707</v>
      </c>
    </row>
    <row r="1244" spans="1:5" ht="48" x14ac:dyDescent="0.2">
      <c r="A1244" s="43" t="s">
        <v>9740</v>
      </c>
      <c r="B1244" s="43" t="s">
        <v>9741</v>
      </c>
      <c r="C1244" s="43" t="s">
        <v>11708</v>
      </c>
      <c r="D1244" s="43" t="s">
        <v>5382</v>
      </c>
      <c r="E1244" s="44" t="s">
        <v>11709</v>
      </c>
    </row>
    <row r="1245" spans="1:5" ht="48" x14ac:dyDescent="0.2">
      <c r="A1245" s="43" t="s">
        <v>9740</v>
      </c>
      <c r="B1245" s="43" t="s">
        <v>9741</v>
      </c>
      <c r="C1245" s="43" t="s">
        <v>11710</v>
      </c>
      <c r="D1245" s="43" t="s">
        <v>5385</v>
      </c>
      <c r="E1245" s="44" t="s">
        <v>11711</v>
      </c>
    </row>
    <row r="1246" spans="1:5" ht="48" x14ac:dyDescent="0.2">
      <c r="A1246" s="43" t="s">
        <v>9740</v>
      </c>
      <c r="B1246" s="43" t="s">
        <v>9741</v>
      </c>
      <c r="C1246" s="43" t="s">
        <v>11712</v>
      </c>
      <c r="D1246" s="43" t="s">
        <v>1829</v>
      </c>
      <c r="E1246" s="44" t="s">
        <v>11713</v>
      </c>
    </row>
    <row r="1247" spans="1:5" ht="32" x14ac:dyDescent="0.2">
      <c r="A1247" s="43" t="s">
        <v>9740</v>
      </c>
      <c r="B1247" s="43" t="s">
        <v>9741</v>
      </c>
      <c r="C1247" s="43" t="s">
        <v>11714</v>
      </c>
      <c r="D1247" s="43" t="s">
        <v>1832</v>
      </c>
      <c r="E1247" s="44" t="s">
        <v>11715</v>
      </c>
    </row>
    <row r="1248" spans="1:5" ht="80" x14ac:dyDescent="0.2">
      <c r="A1248" s="43" t="s">
        <v>9740</v>
      </c>
      <c r="B1248" s="43" t="s">
        <v>9741</v>
      </c>
      <c r="C1248" s="43" t="s">
        <v>11716</v>
      </c>
      <c r="D1248" s="43" t="s">
        <v>1835</v>
      </c>
      <c r="E1248" s="44" t="s">
        <v>11717</v>
      </c>
    </row>
    <row r="1249" spans="1:5" ht="128" x14ac:dyDescent="0.2">
      <c r="A1249" s="43" t="s">
        <v>9740</v>
      </c>
      <c r="B1249" s="43" t="s">
        <v>9741</v>
      </c>
      <c r="C1249" s="43" t="s">
        <v>11718</v>
      </c>
      <c r="D1249" s="43" t="s">
        <v>1838</v>
      </c>
      <c r="E1249" s="44" t="s">
        <v>11719</v>
      </c>
    </row>
    <row r="1250" spans="1:5" ht="112" x14ac:dyDescent="0.2">
      <c r="A1250" s="43" t="s">
        <v>9740</v>
      </c>
      <c r="B1250" s="43" t="s">
        <v>9741</v>
      </c>
      <c r="C1250" s="43" t="s">
        <v>11720</v>
      </c>
      <c r="D1250" s="43" t="s">
        <v>1840</v>
      </c>
      <c r="E1250" s="44" t="s">
        <v>11721</v>
      </c>
    </row>
    <row r="1251" spans="1:5" ht="48" x14ac:dyDescent="0.2">
      <c r="A1251" s="43" t="s">
        <v>9740</v>
      </c>
      <c r="B1251" s="43" t="s">
        <v>9741</v>
      </c>
      <c r="C1251" s="43" t="s">
        <v>11722</v>
      </c>
      <c r="D1251" s="43" t="s">
        <v>1843</v>
      </c>
      <c r="E1251" s="44" t="s">
        <v>11723</v>
      </c>
    </row>
    <row r="1252" spans="1:5" ht="96" x14ac:dyDescent="0.2">
      <c r="A1252" s="43" t="s">
        <v>9740</v>
      </c>
      <c r="B1252" s="43" t="s">
        <v>9741</v>
      </c>
      <c r="C1252" s="43" t="s">
        <v>11724</v>
      </c>
      <c r="D1252" s="43" t="s">
        <v>1845</v>
      </c>
      <c r="E1252" s="44" t="s">
        <v>11725</v>
      </c>
    </row>
    <row r="1253" spans="1:5" ht="80" x14ac:dyDescent="0.2">
      <c r="A1253" s="43" t="s">
        <v>9740</v>
      </c>
      <c r="B1253" s="43" t="s">
        <v>9741</v>
      </c>
      <c r="C1253" s="43" t="s">
        <v>9618</v>
      </c>
      <c r="D1253" s="43" t="s">
        <v>6390</v>
      </c>
      <c r="E1253" s="44" t="s">
        <v>9619</v>
      </c>
    </row>
    <row r="1254" spans="1:5" ht="128" x14ac:dyDescent="0.2">
      <c r="A1254" s="43" t="s">
        <v>9740</v>
      </c>
      <c r="B1254" s="43" t="s">
        <v>9741</v>
      </c>
      <c r="C1254" s="43" t="s">
        <v>11726</v>
      </c>
      <c r="D1254" s="43" t="s">
        <v>1857</v>
      </c>
      <c r="E1254" s="44" t="s">
        <v>11727</v>
      </c>
    </row>
    <row r="1255" spans="1:5" ht="80" x14ac:dyDescent="0.2">
      <c r="A1255" s="43" t="s">
        <v>9740</v>
      </c>
      <c r="B1255" s="43" t="s">
        <v>9741</v>
      </c>
      <c r="C1255" s="43" t="s">
        <v>11728</v>
      </c>
      <c r="D1255" s="43" t="s">
        <v>1860</v>
      </c>
      <c r="E1255" s="44" t="s">
        <v>11729</v>
      </c>
    </row>
    <row r="1256" spans="1:5" ht="80" x14ac:dyDescent="0.2">
      <c r="A1256" s="43" t="s">
        <v>9740</v>
      </c>
      <c r="B1256" s="43" t="s">
        <v>9741</v>
      </c>
      <c r="C1256" s="43" t="s">
        <v>11730</v>
      </c>
      <c r="D1256" s="43" t="s">
        <v>6403</v>
      </c>
      <c r="E1256" s="44" t="s">
        <v>11731</v>
      </c>
    </row>
    <row r="1257" spans="1:5" ht="80" x14ac:dyDescent="0.2">
      <c r="A1257" s="43" t="s">
        <v>9740</v>
      </c>
      <c r="B1257" s="43" t="s">
        <v>9741</v>
      </c>
      <c r="C1257" s="43" t="s">
        <v>11732</v>
      </c>
      <c r="D1257" s="43" t="s">
        <v>1864</v>
      </c>
      <c r="E1257" s="44" t="s">
        <v>11733</v>
      </c>
    </row>
    <row r="1258" spans="1:5" ht="64" x14ac:dyDescent="0.2">
      <c r="A1258" s="43" t="s">
        <v>9740</v>
      </c>
      <c r="B1258" s="43" t="s">
        <v>9741</v>
      </c>
      <c r="C1258" s="43" t="s">
        <v>9620</v>
      </c>
      <c r="D1258" s="43" t="s">
        <v>1866</v>
      </c>
      <c r="E1258" s="44" t="s">
        <v>9621</v>
      </c>
    </row>
    <row r="1259" spans="1:5" ht="48" x14ac:dyDescent="0.2">
      <c r="A1259" s="43" t="s">
        <v>9740</v>
      </c>
      <c r="B1259" s="43" t="s">
        <v>9741</v>
      </c>
      <c r="C1259" s="43" t="s">
        <v>11734</v>
      </c>
      <c r="D1259" s="43" t="s">
        <v>11735</v>
      </c>
      <c r="E1259" s="44" t="s">
        <v>11736</v>
      </c>
    </row>
    <row r="1260" spans="1:5" ht="48" x14ac:dyDescent="0.2">
      <c r="A1260" s="43" t="s">
        <v>9740</v>
      </c>
      <c r="B1260" s="43" t="s">
        <v>9741</v>
      </c>
      <c r="C1260" s="43" t="s">
        <v>11737</v>
      </c>
      <c r="D1260" s="43" t="s">
        <v>11738</v>
      </c>
      <c r="E1260" s="44" t="s">
        <v>11736</v>
      </c>
    </row>
    <row r="1261" spans="1:5" ht="48" x14ac:dyDescent="0.2">
      <c r="A1261" s="43" t="s">
        <v>9740</v>
      </c>
      <c r="B1261" s="43" t="s">
        <v>9741</v>
      </c>
      <c r="C1261" s="43" t="s">
        <v>11739</v>
      </c>
      <c r="D1261" s="43" t="s">
        <v>3272</v>
      </c>
      <c r="E1261" s="44" t="s">
        <v>11740</v>
      </c>
    </row>
    <row r="1262" spans="1:5" ht="80" x14ac:dyDescent="0.2">
      <c r="A1262" s="43" t="s">
        <v>9740</v>
      </c>
      <c r="B1262" s="43" t="s">
        <v>9741</v>
      </c>
      <c r="C1262" s="43" t="s">
        <v>9622</v>
      </c>
      <c r="D1262" s="43" t="s">
        <v>3281</v>
      </c>
      <c r="E1262" s="44" t="s">
        <v>9623</v>
      </c>
    </row>
    <row r="1263" spans="1:5" ht="80" x14ac:dyDescent="0.2">
      <c r="A1263" s="43" t="s">
        <v>9740</v>
      </c>
      <c r="B1263" s="43" t="s">
        <v>9741</v>
      </c>
      <c r="C1263" s="43" t="s">
        <v>11741</v>
      </c>
      <c r="D1263" s="43" t="s">
        <v>3285</v>
      </c>
      <c r="E1263" s="44" t="s">
        <v>11742</v>
      </c>
    </row>
    <row r="1264" spans="1:5" ht="80" x14ac:dyDescent="0.2">
      <c r="A1264" s="43" t="s">
        <v>9740</v>
      </c>
      <c r="B1264" s="43" t="s">
        <v>9741</v>
      </c>
      <c r="C1264" s="43" t="s">
        <v>11743</v>
      </c>
      <c r="D1264" s="43" t="s">
        <v>3287</v>
      </c>
      <c r="E1264" s="44" t="s">
        <v>11744</v>
      </c>
    </row>
    <row r="1265" spans="1:5" ht="64" x14ac:dyDescent="0.2">
      <c r="A1265" s="43" t="s">
        <v>9740</v>
      </c>
      <c r="B1265" s="43" t="s">
        <v>9741</v>
      </c>
      <c r="C1265" s="43" t="s">
        <v>11745</v>
      </c>
      <c r="D1265" s="43" t="s">
        <v>11746</v>
      </c>
      <c r="E1265" s="44" t="s">
        <v>11747</v>
      </c>
    </row>
    <row r="1266" spans="1:5" ht="80" x14ac:dyDescent="0.2">
      <c r="A1266" s="43" t="s">
        <v>9740</v>
      </c>
      <c r="B1266" s="43" t="s">
        <v>9741</v>
      </c>
      <c r="C1266" s="43" t="s">
        <v>11748</v>
      </c>
      <c r="D1266" s="43" t="s">
        <v>3289</v>
      </c>
      <c r="E1266" s="44" t="s">
        <v>11749</v>
      </c>
    </row>
    <row r="1267" spans="1:5" ht="48" x14ac:dyDescent="0.2">
      <c r="A1267" s="43" t="s">
        <v>9740</v>
      </c>
      <c r="B1267" s="43" t="s">
        <v>9741</v>
      </c>
      <c r="C1267" s="43" t="s">
        <v>11750</v>
      </c>
      <c r="D1267" s="43" t="s">
        <v>11751</v>
      </c>
      <c r="E1267" s="44" t="s">
        <v>11752</v>
      </c>
    </row>
    <row r="1268" spans="1:5" ht="64" x14ac:dyDescent="0.2">
      <c r="A1268" s="43" t="s">
        <v>9740</v>
      </c>
      <c r="B1268" s="43" t="s">
        <v>9741</v>
      </c>
      <c r="C1268" s="43" t="s">
        <v>11753</v>
      </c>
      <c r="D1268" s="43" t="s">
        <v>11754</v>
      </c>
      <c r="E1268" s="44" t="s">
        <v>11755</v>
      </c>
    </row>
    <row r="1269" spans="1:5" ht="64" x14ac:dyDescent="0.2">
      <c r="A1269" s="43" t="s">
        <v>9740</v>
      </c>
      <c r="B1269" s="43" t="s">
        <v>9741</v>
      </c>
      <c r="C1269" s="43" t="s">
        <v>11756</v>
      </c>
      <c r="D1269" s="43" t="s">
        <v>7263</v>
      </c>
      <c r="E1269" s="44" t="s">
        <v>11757</v>
      </c>
    </row>
    <row r="1270" spans="1:5" ht="64" x14ac:dyDescent="0.2">
      <c r="A1270" s="43" t="s">
        <v>9740</v>
      </c>
      <c r="B1270" s="43" t="s">
        <v>9741</v>
      </c>
      <c r="C1270" s="43" t="s">
        <v>11758</v>
      </c>
      <c r="D1270" s="43" t="s">
        <v>3305</v>
      </c>
      <c r="E1270" s="44" t="s">
        <v>11759</v>
      </c>
    </row>
    <row r="1271" spans="1:5" ht="48" x14ac:dyDescent="0.2">
      <c r="A1271" s="43" t="s">
        <v>9740</v>
      </c>
      <c r="B1271" s="43" t="s">
        <v>9741</v>
      </c>
      <c r="C1271" s="43" t="s">
        <v>11760</v>
      </c>
      <c r="D1271" s="43" t="s">
        <v>3314</v>
      </c>
      <c r="E1271" s="44" t="s">
        <v>11761</v>
      </c>
    </row>
    <row r="1272" spans="1:5" ht="64" x14ac:dyDescent="0.2">
      <c r="A1272" s="43" t="s">
        <v>9740</v>
      </c>
      <c r="B1272" s="43" t="s">
        <v>9741</v>
      </c>
      <c r="C1272" s="43" t="s">
        <v>11762</v>
      </c>
      <c r="D1272" s="43" t="s">
        <v>3318</v>
      </c>
      <c r="E1272" s="44" t="s">
        <v>11763</v>
      </c>
    </row>
    <row r="1273" spans="1:5" ht="48" x14ac:dyDescent="0.2">
      <c r="A1273" s="43" t="s">
        <v>9740</v>
      </c>
      <c r="B1273" s="43" t="s">
        <v>9741</v>
      </c>
      <c r="C1273" s="43" t="s">
        <v>11764</v>
      </c>
      <c r="D1273" s="43" t="s">
        <v>3321</v>
      </c>
      <c r="E1273" s="44" t="s">
        <v>11765</v>
      </c>
    </row>
    <row r="1274" spans="1:5" ht="48" x14ac:dyDescent="0.2">
      <c r="A1274" s="43" t="s">
        <v>9740</v>
      </c>
      <c r="B1274" s="43" t="s">
        <v>9741</v>
      </c>
      <c r="C1274" s="43" t="s">
        <v>11766</v>
      </c>
      <c r="D1274" s="43" t="s">
        <v>3324</v>
      </c>
      <c r="E1274" s="44" t="s">
        <v>11767</v>
      </c>
    </row>
    <row r="1275" spans="1:5" ht="64" x14ac:dyDescent="0.2">
      <c r="A1275" s="43" t="s">
        <v>9740</v>
      </c>
      <c r="B1275" s="43" t="s">
        <v>9741</v>
      </c>
      <c r="C1275" s="43" t="s">
        <v>11768</v>
      </c>
      <c r="D1275" s="43" t="s">
        <v>11769</v>
      </c>
      <c r="E1275" s="44" t="s">
        <v>11770</v>
      </c>
    </row>
    <row r="1276" spans="1:5" ht="48" x14ac:dyDescent="0.2">
      <c r="A1276" s="43" t="s">
        <v>9740</v>
      </c>
      <c r="B1276" s="43" t="s">
        <v>9741</v>
      </c>
      <c r="C1276" s="43" t="s">
        <v>11771</v>
      </c>
      <c r="D1276" s="43" t="s">
        <v>3326</v>
      </c>
      <c r="E1276" s="44" t="s">
        <v>11772</v>
      </c>
    </row>
    <row r="1277" spans="1:5" ht="48" x14ac:dyDescent="0.2">
      <c r="A1277" s="43" t="s">
        <v>9740</v>
      </c>
      <c r="B1277" s="43" t="s">
        <v>9741</v>
      </c>
      <c r="C1277" s="43" t="s">
        <v>11773</v>
      </c>
      <c r="D1277" s="43" t="s">
        <v>3331</v>
      </c>
      <c r="E1277" s="44" t="s">
        <v>11774</v>
      </c>
    </row>
    <row r="1278" spans="1:5" ht="64" x14ac:dyDescent="0.2">
      <c r="A1278" s="43" t="s">
        <v>9740</v>
      </c>
      <c r="B1278" s="43" t="s">
        <v>9741</v>
      </c>
      <c r="C1278" s="43" t="s">
        <v>11775</v>
      </c>
      <c r="D1278" s="43" t="s">
        <v>3333</v>
      </c>
      <c r="E1278" s="44" t="s">
        <v>11776</v>
      </c>
    </row>
    <row r="1279" spans="1:5" ht="32" x14ac:dyDescent="0.2">
      <c r="A1279" s="43" t="s">
        <v>9740</v>
      </c>
      <c r="B1279" s="43" t="s">
        <v>9741</v>
      </c>
      <c r="C1279" s="43" t="s">
        <v>11777</v>
      </c>
      <c r="D1279" s="43" t="s">
        <v>11778</v>
      </c>
      <c r="E1279" s="44" t="s">
        <v>11779</v>
      </c>
    </row>
    <row r="1280" spans="1:5" ht="32" x14ac:dyDescent="0.2">
      <c r="A1280" s="43" t="s">
        <v>9740</v>
      </c>
      <c r="B1280" s="43" t="s">
        <v>9741</v>
      </c>
      <c r="C1280" s="43" t="s">
        <v>11780</v>
      </c>
      <c r="D1280" s="43" t="s">
        <v>3335</v>
      </c>
      <c r="E1280" s="44" t="s">
        <v>11781</v>
      </c>
    </row>
    <row r="1281" spans="1:5" ht="32" x14ac:dyDescent="0.2">
      <c r="A1281" s="43" t="s">
        <v>9740</v>
      </c>
      <c r="B1281" s="43" t="s">
        <v>9741</v>
      </c>
      <c r="C1281" s="43" t="s">
        <v>11782</v>
      </c>
      <c r="D1281" s="43" t="s">
        <v>3335</v>
      </c>
      <c r="E1281" s="44" t="s">
        <v>11781</v>
      </c>
    </row>
    <row r="1282" spans="1:5" ht="32" x14ac:dyDescent="0.2">
      <c r="A1282" s="43" t="s">
        <v>9740</v>
      </c>
      <c r="B1282" s="43" t="s">
        <v>9741</v>
      </c>
      <c r="C1282" s="43" t="s">
        <v>11783</v>
      </c>
      <c r="D1282" s="43" t="s">
        <v>3335</v>
      </c>
      <c r="E1282" s="44" t="s">
        <v>11784</v>
      </c>
    </row>
    <row r="1283" spans="1:5" ht="32" x14ac:dyDescent="0.2">
      <c r="A1283" s="43" t="s">
        <v>9740</v>
      </c>
      <c r="B1283" s="43" t="s">
        <v>9741</v>
      </c>
      <c r="C1283" s="43" t="s">
        <v>11785</v>
      </c>
      <c r="D1283" s="43" t="s">
        <v>3335</v>
      </c>
      <c r="E1283" s="44" t="s">
        <v>11784</v>
      </c>
    </row>
    <row r="1284" spans="1:5" ht="32" x14ac:dyDescent="0.2">
      <c r="A1284" s="43" t="s">
        <v>9740</v>
      </c>
      <c r="B1284" s="43" t="s">
        <v>9741</v>
      </c>
      <c r="C1284" s="43" t="s">
        <v>11786</v>
      </c>
      <c r="D1284" s="43" t="s">
        <v>3335</v>
      </c>
      <c r="E1284" s="44" t="s">
        <v>11784</v>
      </c>
    </row>
    <row r="1285" spans="1:5" ht="32" x14ac:dyDescent="0.2">
      <c r="A1285" s="43" t="s">
        <v>9740</v>
      </c>
      <c r="B1285" s="43" t="s">
        <v>9741</v>
      </c>
      <c r="C1285" s="43" t="s">
        <v>11787</v>
      </c>
      <c r="D1285" s="43" t="s">
        <v>3335</v>
      </c>
      <c r="E1285" s="44" t="s">
        <v>11784</v>
      </c>
    </row>
    <row r="1286" spans="1:5" ht="32" x14ac:dyDescent="0.2">
      <c r="A1286" s="43" t="s">
        <v>9740</v>
      </c>
      <c r="B1286" s="43" t="s">
        <v>9741</v>
      </c>
      <c r="C1286" s="43" t="s">
        <v>11788</v>
      </c>
      <c r="D1286" s="43" t="s">
        <v>3335</v>
      </c>
      <c r="E1286" s="44" t="s">
        <v>11784</v>
      </c>
    </row>
    <row r="1287" spans="1:5" ht="32" x14ac:dyDescent="0.2">
      <c r="A1287" s="43" t="s">
        <v>9740</v>
      </c>
      <c r="B1287" s="43" t="s">
        <v>9741</v>
      </c>
      <c r="C1287" s="43" t="s">
        <v>11789</v>
      </c>
      <c r="D1287" s="43" t="s">
        <v>3335</v>
      </c>
      <c r="E1287" s="44" t="s">
        <v>11784</v>
      </c>
    </row>
    <row r="1288" spans="1:5" ht="48" x14ac:dyDescent="0.2">
      <c r="A1288" s="43" t="s">
        <v>9740</v>
      </c>
      <c r="B1288" s="43" t="s">
        <v>9741</v>
      </c>
      <c r="C1288" s="43" t="s">
        <v>11790</v>
      </c>
      <c r="D1288" s="43" t="s">
        <v>3355</v>
      </c>
      <c r="E1288" s="44" t="s">
        <v>11791</v>
      </c>
    </row>
    <row r="1289" spans="1:5" ht="64" x14ac:dyDescent="0.2">
      <c r="A1289" s="43" t="s">
        <v>9740</v>
      </c>
      <c r="B1289" s="43" t="s">
        <v>9741</v>
      </c>
      <c r="C1289" s="43" t="s">
        <v>11792</v>
      </c>
      <c r="D1289" s="43" t="s">
        <v>11793</v>
      </c>
      <c r="E1289" s="44" t="s">
        <v>11794</v>
      </c>
    </row>
    <row r="1290" spans="1:5" ht="96" x14ac:dyDescent="0.2">
      <c r="A1290" s="43" t="s">
        <v>9740</v>
      </c>
      <c r="B1290" s="43" t="s">
        <v>9741</v>
      </c>
      <c r="C1290" s="43" t="s">
        <v>11795</v>
      </c>
      <c r="D1290" s="43" t="s">
        <v>3359</v>
      </c>
      <c r="E1290" s="44" t="s">
        <v>11796</v>
      </c>
    </row>
    <row r="1291" spans="1:5" ht="32" x14ac:dyDescent="0.2">
      <c r="A1291" s="43" t="s">
        <v>9740</v>
      </c>
      <c r="B1291" s="43" t="s">
        <v>9741</v>
      </c>
      <c r="C1291" s="43" t="s">
        <v>11797</v>
      </c>
      <c r="D1291" s="43" t="s">
        <v>3363</v>
      </c>
      <c r="E1291" s="44" t="s">
        <v>11798</v>
      </c>
    </row>
    <row r="1292" spans="1:5" ht="32" x14ac:dyDescent="0.2">
      <c r="A1292" s="43" t="s">
        <v>9740</v>
      </c>
      <c r="B1292" s="43" t="s">
        <v>9741</v>
      </c>
      <c r="C1292" s="43" t="s">
        <v>11799</v>
      </c>
      <c r="D1292" s="43" t="s">
        <v>3363</v>
      </c>
      <c r="E1292" s="44" t="s">
        <v>11798</v>
      </c>
    </row>
    <row r="1293" spans="1:5" ht="32" x14ac:dyDescent="0.2">
      <c r="A1293" s="43" t="s">
        <v>9740</v>
      </c>
      <c r="B1293" s="43" t="s">
        <v>9741</v>
      </c>
      <c r="C1293" s="43" t="s">
        <v>11800</v>
      </c>
      <c r="D1293" s="43" t="s">
        <v>3363</v>
      </c>
      <c r="E1293" s="44" t="s">
        <v>11798</v>
      </c>
    </row>
    <row r="1294" spans="1:5" ht="32" x14ac:dyDescent="0.2">
      <c r="A1294" s="43" t="s">
        <v>9740</v>
      </c>
      <c r="B1294" s="43" t="s">
        <v>9741</v>
      </c>
      <c r="C1294" s="43" t="s">
        <v>11801</v>
      </c>
      <c r="D1294" s="43" t="s">
        <v>3363</v>
      </c>
      <c r="E1294" s="44" t="s">
        <v>11798</v>
      </c>
    </row>
    <row r="1295" spans="1:5" ht="32" x14ac:dyDescent="0.2">
      <c r="A1295" s="43" t="s">
        <v>9740</v>
      </c>
      <c r="B1295" s="43" t="s">
        <v>9741</v>
      </c>
      <c r="C1295" s="43" t="s">
        <v>11802</v>
      </c>
      <c r="D1295" s="43" t="s">
        <v>3363</v>
      </c>
      <c r="E1295" s="44" t="s">
        <v>11798</v>
      </c>
    </row>
    <row r="1296" spans="1:5" ht="32" x14ac:dyDescent="0.2">
      <c r="A1296" s="43" t="s">
        <v>9740</v>
      </c>
      <c r="B1296" s="43" t="s">
        <v>9741</v>
      </c>
      <c r="C1296" s="43" t="s">
        <v>11803</v>
      </c>
      <c r="D1296" s="43" t="s">
        <v>3363</v>
      </c>
      <c r="E1296" s="44" t="s">
        <v>11798</v>
      </c>
    </row>
    <row r="1297" spans="1:5" ht="32" x14ac:dyDescent="0.2">
      <c r="A1297" s="43" t="s">
        <v>9740</v>
      </c>
      <c r="B1297" s="43" t="s">
        <v>9741</v>
      </c>
      <c r="C1297" s="43" t="s">
        <v>11804</v>
      </c>
      <c r="D1297" s="43" t="s">
        <v>3363</v>
      </c>
      <c r="E1297" s="44" t="s">
        <v>11798</v>
      </c>
    </row>
    <row r="1298" spans="1:5" ht="32" x14ac:dyDescent="0.2">
      <c r="A1298" s="43" t="s">
        <v>9740</v>
      </c>
      <c r="B1298" s="43" t="s">
        <v>9741</v>
      </c>
      <c r="C1298" s="43" t="s">
        <v>11805</v>
      </c>
      <c r="D1298" s="43" t="s">
        <v>3363</v>
      </c>
      <c r="E1298" s="44" t="s">
        <v>11798</v>
      </c>
    </row>
    <row r="1299" spans="1:5" ht="64" x14ac:dyDescent="0.2">
      <c r="A1299" s="43" t="s">
        <v>9740</v>
      </c>
      <c r="B1299" s="43" t="s">
        <v>9741</v>
      </c>
      <c r="C1299" s="43" t="s">
        <v>11806</v>
      </c>
      <c r="D1299" s="43" t="s">
        <v>3383</v>
      </c>
      <c r="E1299" s="44" t="s">
        <v>11807</v>
      </c>
    </row>
    <row r="1300" spans="1:5" ht="32" x14ac:dyDescent="0.2">
      <c r="A1300" s="43" t="s">
        <v>9740</v>
      </c>
      <c r="B1300" s="43" t="s">
        <v>9741</v>
      </c>
      <c r="C1300" s="43" t="s">
        <v>11808</v>
      </c>
      <c r="D1300" s="43" t="s">
        <v>3387</v>
      </c>
      <c r="E1300" s="44" t="s">
        <v>11809</v>
      </c>
    </row>
    <row r="1301" spans="1:5" ht="32" x14ac:dyDescent="0.2">
      <c r="A1301" s="43" t="s">
        <v>9740</v>
      </c>
      <c r="B1301" s="43" t="s">
        <v>9741</v>
      </c>
      <c r="C1301" s="43" t="s">
        <v>11810</v>
      </c>
      <c r="D1301" s="43" t="s">
        <v>3387</v>
      </c>
      <c r="E1301" s="44" t="s">
        <v>11809</v>
      </c>
    </row>
    <row r="1302" spans="1:5" ht="32" x14ac:dyDescent="0.2">
      <c r="A1302" s="43" t="s">
        <v>9740</v>
      </c>
      <c r="B1302" s="43" t="s">
        <v>9741</v>
      </c>
      <c r="C1302" s="43" t="s">
        <v>11811</v>
      </c>
      <c r="D1302" s="43" t="s">
        <v>3387</v>
      </c>
      <c r="E1302" s="44" t="s">
        <v>11809</v>
      </c>
    </row>
    <row r="1303" spans="1:5" ht="32" x14ac:dyDescent="0.2">
      <c r="A1303" s="43" t="s">
        <v>9740</v>
      </c>
      <c r="B1303" s="43" t="s">
        <v>9741</v>
      </c>
      <c r="C1303" s="43" t="s">
        <v>11812</v>
      </c>
      <c r="D1303" s="43" t="s">
        <v>3387</v>
      </c>
      <c r="E1303" s="44" t="s">
        <v>11809</v>
      </c>
    </row>
    <row r="1304" spans="1:5" ht="32" x14ac:dyDescent="0.2">
      <c r="A1304" s="43" t="s">
        <v>9740</v>
      </c>
      <c r="B1304" s="43" t="s">
        <v>9741</v>
      </c>
      <c r="C1304" s="43" t="s">
        <v>11813</v>
      </c>
      <c r="D1304" s="43" t="s">
        <v>3387</v>
      </c>
      <c r="E1304" s="44" t="s">
        <v>11809</v>
      </c>
    </row>
    <row r="1305" spans="1:5" ht="32" x14ac:dyDescent="0.2">
      <c r="A1305" s="43" t="s">
        <v>9740</v>
      </c>
      <c r="B1305" s="43" t="s">
        <v>9741</v>
      </c>
      <c r="C1305" s="43" t="s">
        <v>11814</v>
      </c>
      <c r="D1305" s="43" t="s">
        <v>3387</v>
      </c>
      <c r="E1305" s="44" t="s">
        <v>11809</v>
      </c>
    </row>
    <row r="1306" spans="1:5" ht="32" x14ac:dyDescent="0.2">
      <c r="A1306" s="43" t="s">
        <v>9740</v>
      </c>
      <c r="B1306" s="43" t="s">
        <v>9741</v>
      </c>
      <c r="C1306" s="43" t="s">
        <v>11815</v>
      </c>
      <c r="D1306" s="43" t="s">
        <v>3387</v>
      </c>
      <c r="E1306" s="44" t="s">
        <v>11809</v>
      </c>
    </row>
    <row r="1307" spans="1:5" ht="32" x14ac:dyDescent="0.2">
      <c r="A1307" s="43" t="s">
        <v>9740</v>
      </c>
      <c r="B1307" s="43" t="s">
        <v>9741</v>
      </c>
      <c r="C1307" s="43" t="s">
        <v>11816</v>
      </c>
      <c r="D1307" s="43" t="s">
        <v>3387</v>
      </c>
      <c r="E1307" s="44" t="s">
        <v>11809</v>
      </c>
    </row>
    <row r="1308" spans="1:5" ht="48" x14ac:dyDescent="0.2">
      <c r="A1308" s="43" t="s">
        <v>9740</v>
      </c>
      <c r="B1308" s="43" t="s">
        <v>9741</v>
      </c>
      <c r="C1308" s="43" t="s">
        <v>11817</v>
      </c>
      <c r="D1308" s="43" t="s">
        <v>2510</v>
      </c>
      <c r="E1308" s="44" t="s">
        <v>11818</v>
      </c>
    </row>
    <row r="1309" spans="1:5" ht="48" x14ac:dyDescent="0.2">
      <c r="A1309" s="43" t="s">
        <v>9740</v>
      </c>
      <c r="B1309" s="43" t="s">
        <v>9741</v>
      </c>
      <c r="C1309" s="43" t="s">
        <v>11819</v>
      </c>
      <c r="D1309" s="43" t="s">
        <v>3400</v>
      </c>
      <c r="E1309" s="44" t="s">
        <v>11820</v>
      </c>
    </row>
    <row r="1310" spans="1:5" ht="64" x14ac:dyDescent="0.2">
      <c r="A1310" s="43" t="s">
        <v>9740</v>
      </c>
      <c r="B1310" s="43" t="s">
        <v>9741</v>
      </c>
      <c r="C1310" s="43" t="s">
        <v>11821</v>
      </c>
      <c r="D1310" s="43" t="s">
        <v>3403</v>
      </c>
      <c r="E1310" s="44" t="s">
        <v>11822</v>
      </c>
    </row>
    <row r="1311" spans="1:5" ht="80" x14ac:dyDescent="0.2">
      <c r="A1311" s="43" t="s">
        <v>9740</v>
      </c>
      <c r="B1311" s="43" t="s">
        <v>9741</v>
      </c>
      <c r="C1311" s="43" t="s">
        <v>11823</v>
      </c>
      <c r="D1311" s="43" t="s">
        <v>3407</v>
      </c>
      <c r="E1311" s="44" t="s">
        <v>11824</v>
      </c>
    </row>
    <row r="1312" spans="1:5" ht="64" x14ac:dyDescent="0.2">
      <c r="A1312" s="43" t="s">
        <v>9740</v>
      </c>
      <c r="B1312" s="43" t="s">
        <v>9741</v>
      </c>
      <c r="C1312" s="43" t="s">
        <v>11825</v>
      </c>
      <c r="D1312" s="43" t="s">
        <v>3411</v>
      </c>
      <c r="E1312" s="44" t="s">
        <v>11826</v>
      </c>
    </row>
    <row r="1313" spans="1:5" ht="48" x14ac:dyDescent="0.2">
      <c r="A1313" s="43" t="s">
        <v>9740</v>
      </c>
      <c r="B1313" s="43" t="s">
        <v>9741</v>
      </c>
      <c r="C1313" s="43" t="s">
        <v>11827</v>
      </c>
      <c r="D1313" s="43" t="s">
        <v>7312</v>
      </c>
      <c r="E1313" s="44" t="s">
        <v>11828</v>
      </c>
    </row>
    <row r="1314" spans="1:5" ht="64" x14ac:dyDescent="0.2">
      <c r="A1314" s="43" t="s">
        <v>9740</v>
      </c>
      <c r="B1314" s="43" t="s">
        <v>9741</v>
      </c>
      <c r="C1314" s="43" t="s">
        <v>11829</v>
      </c>
      <c r="D1314" s="43" t="s">
        <v>3414</v>
      </c>
      <c r="E1314" s="44" t="s">
        <v>11830</v>
      </c>
    </row>
    <row r="1315" spans="1:5" ht="32" x14ac:dyDescent="0.2">
      <c r="A1315" s="43" t="s">
        <v>9740</v>
      </c>
      <c r="B1315" s="43" t="s">
        <v>9741</v>
      </c>
      <c r="C1315" s="43" t="s">
        <v>11831</v>
      </c>
      <c r="D1315" s="43" t="s">
        <v>7318</v>
      </c>
      <c r="E1315" s="44" t="s">
        <v>11832</v>
      </c>
    </row>
    <row r="1316" spans="1:5" ht="64" x14ac:dyDescent="0.2">
      <c r="A1316" s="43" t="s">
        <v>9740</v>
      </c>
      <c r="B1316" s="43" t="s">
        <v>9741</v>
      </c>
      <c r="C1316" s="43" t="s">
        <v>11833</v>
      </c>
      <c r="D1316" s="43" t="s">
        <v>3423</v>
      </c>
      <c r="E1316" s="44" t="s">
        <v>11834</v>
      </c>
    </row>
    <row r="1317" spans="1:5" ht="64" x14ac:dyDescent="0.2">
      <c r="A1317" s="43" t="s">
        <v>9740</v>
      </c>
      <c r="B1317" s="43" t="s">
        <v>9741</v>
      </c>
      <c r="C1317" s="43" t="s">
        <v>11835</v>
      </c>
      <c r="D1317" s="43" t="s">
        <v>3425</v>
      </c>
      <c r="E1317" s="44" t="s">
        <v>11836</v>
      </c>
    </row>
    <row r="1318" spans="1:5" ht="64" x14ac:dyDescent="0.2">
      <c r="A1318" s="43" t="s">
        <v>9740</v>
      </c>
      <c r="B1318" s="43" t="s">
        <v>9741</v>
      </c>
      <c r="C1318" s="43" t="s">
        <v>11837</v>
      </c>
      <c r="D1318" s="43" t="s">
        <v>11838</v>
      </c>
      <c r="E1318" s="44" t="s">
        <v>11839</v>
      </c>
    </row>
    <row r="1319" spans="1:5" ht="48" x14ac:dyDescent="0.2">
      <c r="A1319" s="43" t="s">
        <v>9740</v>
      </c>
      <c r="B1319" s="43" t="s">
        <v>9741</v>
      </c>
      <c r="C1319" s="43" t="s">
        <v>11840</v>
      </c>
      <c r="D1319" s="43" t="s">
        <v>11841</v>
      </c>
      <c r="E1319" s="44" t="s">
        <v>11842</v>
      </c>
    </row>
    <row r="1320" spans="1:5" ht="48" x14ac:dyDescent="0.2">
      <c r="A1320" s="43" t="s">
        <v>9740</v>
      </c>
      <c r="B1320" s="43" t="s">
        <v>9741</v>
      </c>
      <c r="C1320" s="43" t="s">
        <v>11843</v>
      </c>
      <c r="D1320" s="43" t="s">
        <v>11844</v>
      </c>
      <c r="E1320" s="44" t="s">
        <v>11842</v>
      </c>
    </row>
    <row r="1321" spans="1:5" ht="64" x14ac:dyDescent="0.2">
      <c r="A1321" s="43" t="s">
        <v>9740</v>
      </c>
      <c r="B1321" s="43" t="s">
        <v>9741</v>
      </c>
      <c r="C1321" s="43" t="s">
        <v>11845</v>
      </c>
      <c r="D1321" s="43" t="s">
        <v>11846</v>
      </c>
      <c r="E1321" s="44" t="s">
        <v>11847</v>
      </c>
    </row>
    <row r="1322" spans="1:5" ht="128" x14ac:dyDescent="0.2">
      <c r="A1322" s="43" t="s">
        <v>9740</v>
      </c>
      <c r="B1322" s="43" t="s">
        <v>9741</v>
      </c>
      <c r="C1322" s="43" t="s">
        <v>11848</v>
      </c>
      <c r="D1322" s="43" t="s">
        <v>11849</v>
      </c>
      <c r="E1322" s="44" t="s">
        <v>11850</v>
      </c>
    </row>
    <row r="1323" spans="1:5" ht="128" x14ac:dyDescent="0.2">
      <c r="A1323" s="43" t="s">
        <v>9740</v>
      </c>
      <c r="B1323" s="43" t="s">
        <v>9741</v>
      </c>
      <c r="C1323" s="43" t="s">
        <v>11851</v>
      </c>
      <c r="D1323" s="43" t="s">
        <v>3435</v>
      </c>
      <c r="E1323" s="44" t="s">
        <v>11852</v>
      </c>
    </row>
    <row r="1324" spans="1:5" ht="112" x14ac:dyDescent="0.2">
      <c r="A1324" s="43" t="s">
        <v>9740</v>
      </c>
      <c r="B1324" s="43" t="s">
        <v>9741</v>
      </c>
      <c r="C1324" s="43" t="s">
        <v>11853</v>
      </c>
      <c r="D1324" s="43" t="s">
        <v>11854</v>
      </c>
      <c r="E1324" s="44" t="s">
        <v>11855</v>
      </c>
    </row>
    <row r="1325" spans="1:5" ht="112" x14ac:dyDescent="0.2">
      <c r="A1325" s="43" t="s">
        <v>9740</v>
      </c>
      <c r="B1325" s="43" t="s">
        <v>9741</v>
      </c>
      <c r="C1325" s="43" t="s">
        <v>11856</v>
      </c>
      <c r="D1325" s="43" t="s">
        <v>3440</v>
      </c>
      <c r="E1325" s="44" t="s">
        <v>11857</v>
      </c>
    </row>
    <row r="1326" spans="1:5" ht="48" x14ac:dyDescent="0.2">
      <c r="A1326" s="43" t="s">
        <v>9740</v>
      </c>
      <c r="B1326" s="43" t="s">
        <v>9741</v>
      </c>
      <c r="C1326" s="43" t="s">
        <v>11858</v>
      </c>
      <c r="D1326" s="43" t="s">
        <v>11859</v>
      </c>
      <c r="E1326" s="44" t="s">
        <v>11860</v>
      </c>
    </row>
    <row r="1327" spans="1:5" ht="48" x14ac:dyDescent="0.2">
      <c r="A1327" s="43" t="s">
        <v>9740</v>
      </c>
      <c r="B1327" s="43" t="s">
        <v>9741</v>
      </c>
      <c r="C1327" s="43" t="s">
        <v>11861</v>
      </c>
      <c r="D1327" s="43" t="s">
        <v>11862</v>
      </c>
      <c r="E1327" s="44" t="s">
        <v>11863</v>
      </c>
    </row>
    <row r="1328" spans="1:5" ht="48" x14ac:dyDescent="0.2">
      <c r="A1328" s="43" t="s">
        <v>9740</v>
      </c>
      <c r="B1328" s="43" t="s">
        <v>9741</v>
      </c>
      <c r="C1328" s="43" t="s">
        <v>11864</v>
      </c>
      <c r="D1328" s="43" t="s">
        <v>11865</v>
      </c>
      <c r="E1328" s="44" t="s">
        <v>11866</v>
      </c>
    </row>
    <row r="1329" spans="1:5" ht="64" x14ac:dyDescent="0.2">
      <c r="A1329" s="43" t="s">
        <v>9740</v>
      </c>
      <c r="B1329" s="43" t="s">
        <v>9741</v>
      </c>
      <c r="C1329" s="43" t="s">
        <v>11867</v>
      </c>
      <c r="D1329" s="43" t="s">
        <v>11868</v>
      </c>
      <c r="E1329" s="44" t="s">
        <v>11869</v>
      </c>
    </row>
    <row r="1330" spans="1:5" ht="48" x14ac:dyDescent="0.2">
      <c r="A1330" s="43" t="s">
        <v>9740</v>
      </c>
      <c r="B1330" s="43" t="s">
        <v>9741</v>
      </c>
      <c r="C1330" s="43" t="s">
        <v>11870</v>
      </c>
      <c r="D1330" s="43" t="s">
        <v>11871</v>
      </c>
      <c r="E1330" s="44" t="s">
        <v>11872</v>
      </c>
    </row>
    <row r="1331" spans="1:5" ht="48" x14ac:dyDescent="0.2">
      <c r="A1331" s="43" t="s">
        <v>9740</v>
      </c>
      <c r="B1331" s="43" t="s">
        <v>9741</v>
      </c>
      <c r="C1331" s="43" t="s">
        <v>11873</v>
      </c>
      <c r="D1331" s="43" t="s">
        <v>11874</v>
      </c>
      <c r="E1331" s="44" t="s">
        <v>11872</v>
      </c>
    </row>
    <row r="1332" spans="1:5" ht="80" x14ac:dyDescent="0.2">
      <c r="A1332" s="43" t="s">
        <v>9740</v>
      </c>
      <c r="B1332" s="43" t="s">
        <v>9741</v>
      </c>
      <c r="C1332" s="43" t="s">
        <v>11875</v>
      </c>
      <c r="D1332" s="43" t="s">
        <v>3453</v>
      </c>
      <c r="E1332" s="44" t="s">
        <v>11876</v>
      </c>
    </row>
    <row r="1333" spans="1:5" ht="80" x14ac:dyDescent="0.2">
      <c r="A1333" s="43" t="s">
        <v>9740</v>
      </c>
      <c r="B1333" s="43" t="s">
        <v>9741</v>
      </c>
      <c r="C1333" s="43" t="s">
        <v>11877</v>
      </c>
      <c r="D1333" s="43" t="s">
        <v>3453</v>
      </c>
      <c r="E1333" s="44" t="s">
        <v>11876</v>
      </c>
    </row>
    <row r="1334" spans="1:5" ht="48" x14ac:dyDescent="0.2">
      <c r="A1334" s="43" t="s">
        <v>9740</v>
      </c>
      <c r="B1334" s="43" t="s">
        <v>9741</v>
      </c>
      <c r="C1334" s="43" t="s">
        <v>11878</v>
      </c>
      <c r="D1334" s="43" t="s">
        <v>11879</v>
      </c>
      <c r="E1334" s="44" t="s">
        <v>11880</v>
      </c>
    </row>
    <row r="1335" spans="1:5" ht="48" x14ac:dyDescent="0.2">
      <c r="A1335" s="43" t="s">
        <v>9740</v>
      </c>
      <c r="B1335" s="43" t="s">
        <v>9741</v>
      </c>
      <c r="C1335" s="43" t="s">
        <v>9631</v>
      </c>
      <c r="D1335" s="43" t="s">
        <v>3458</v>
      </c>
      <c r="E1335" s="44" t="s">
        <v>9632</v>
      </c>
    </row>
    <row r="1336" spans="1:5" ht="32" x14ac:dyDescent="0.2">
      <c r="A1336" s="43" t="s">
        <v>9740</v>
      </c>
      <c r="B1336" s="43" t="s">
        <v>9741</v>
      </c>
      <c r="C1336" s="43" t="s">
        <v>9633</v>
      </c>
      <c r="D1336" s="43" t="s">
        <v>3463</v>
      </c>
      <c r="E1336" s="44" t="s">
        <v>9634</v>
      </c>
    </row>
    <row r="1337" spans="1:5" ht="32" x14ac:dyDescent="0.2">
      <c r="A1337" s="43" t="s">
        <v>9740</v>
      </c>
      <c r="B1337" s="43" t="s">
        <v>9741</v>
      </c>
      <c r="C1337" s="43" t="s">
        <v>11881</v>
      </c>
      <c r="D1337" s="43" t="s">
        <v>3469</v>
      </c>
      <c r="E1337" s="44" t="s">
        <v>11882</v>
      </c>
    </row>
    <row r="1338" spans="1:5" ht="112" x14ac:dyDescent="0.2">
      <c r="A1338" s="43" t="s">
        <v>9740</v>
      </c>
      <c r="B1338" s="43" t="s">
        <v>9741</v>
      </c>
      <c r="C1338" s="43" t="s">
        <v>11883</v>
      </c>
      <c r="D1338" s="43" t="s">
        <v>3471</v>
      </c>
      <c r="E1338" s="44" t="s">
        <v>11884</v>
      </c>
    </row>
    <row r="1339" spans="1:5" ht="80" x14ac:dyDescent="0.2">
      <c r="A1339" s="43" t="s">
        <v>9740</v>
      </c>
      <c r="B1339" s="43" t="s">
        <v>9741</v>
      </c>
      <c r="C1339" s="43" t="s">
        <v>11885</v>
      </c>
      <c r="D1339" s="43" t="s">
        <v>6420</v>
      </c>
      <c r="E1339" s="44" t="s">
        <v>11886</v>
      </c>
    </row>
    <row r="1340" spans="1:5" ht="64" x14ac:dyDescent="0.2">
      <c r="A1340" s="43" t="s">
        <v>9740</v>
      </c>
      <c r="B1340" s="43" t="s">
        <v>9741</v>
      </c>
      <c r="C1340" s="43" t="s">
        <v>11887</v>
      </c>
      <c r="D1340" s="43" t="s">
        <v>3473</v>
      </c>
      <c r="E1340" s="44" t="s">
        <v>11888</v>
      </c>
    </row>
    <row r="1341" spans="1:5" ht="48" x14ac:dyDescent="0.2">
      <c r="A1341" s="43" t="s">
        <v>9740</v>
      </c>
      <c r="B1341" s="43" t="s">
        <v>9741</v>
      </c>
      <c r="C1341" s="43" t="s">
        <v>9635</v>
      </c>
      <c r="D1341" s="43" t="s">
        <v>3476</v>
      </c>
      <c r="E1341" s="44" t="s">
        <v>9636</v>
      </c>
    </row>
    <row r="1342" spans="1:5" ht="96" x14ac:dyDescent="0.2">
      <c r="A1342" s="43" t="s">
        <v>9740</v>
      </c>
      <c r="B1342" s="43" t="s">
        <v>9741</v>
      </c>
      <c r="C1342" s="43" t="s">
        <v>11889</v>
      </c>
      <c r="D1342" s="43" t="s">
        <v>3634</v>
      </c>
      <c r="E1342" s="44" t="s">
        <v>11890</v>
      </c>
    </row>
    <row r="1343" spans="1:5" ht="48" x14ac:dyDescent="0.2">
      <c r="A1343" s="43" t="s">
        <v>9740</v>
      </c>
      <c r="B1343" s="43" t="s">
        <v>9741</v>
      </c>
      <c r="C1343" s="43" t="s">
        <v>11891</v>
      </c>
      <c r="D1343" s="43" t="s">
        <v>3483</v>
      </c>
      <c r="E1343" s="44" t="s">
        <v>11892</v>
      </c>
    </row>
    <row r="1344" spans="1:5" ht="48" x14ac:dyDescent="0.2">
      <c r="A1344" s="43" t="s">
        <v>9740</v>
      </c>
      <c r="B1344" s="43" t="s">
        <v>9741</v>
      </c>
      <c r="C1344" s="43" t="s">
        <v>9637</v>
      </c>
      <c r="D1344" s="43" t="s">
        <v>3486</v>
      </c>
      <c r="E1344" s="44" t="s">
        <v>9638</v>
      </c>
    </row>
    <row r="1345" spans="1:5" ht="48" x14ac:dyDescent="0.2">
      <c r="A1345" s="43" t="s">
        <v>9740</v>
      </c>
      <c r="B1345" s="43" t="s">
        <v>9741</v>
      </c>
      <c r="C1345" s="43" t="s">
        <v>11893</v>
      </c>
      <c r="D1345" s="43" t="s">
        <v>11894</v>
      </c>
      <c r="E1345" s="44" t="s">
        <v>11895</v>
      </c>
    </row>
    <row r="1346" spans="1:5" ht="64" x14ac:dyDescent="0.2">
      <c r="A1346" s="43" t="s">
        <v>9740</v>
      </c>
      <c r="B1346" s="43" t="s">
        <v>9741</v>
      </c>
      <c r="C1346" s="43" t="s">
        <v>11896</v>
      </c>
      <c r="D1346" s="43" t="s">
        <v>3493</v>
      </c>
      <c r="E1346" s="44" t="s">
        <v>11897</v>
      </c>
    </row>
    <row r="1347" spans="1:5" ht="32" x14ac:dyDescent="0.2">
      <c r="A1347" s="43" t="s">
        <v>9740</v>
      </c>
      <c r="B1347" s="43" t="s">
        <v>9741</v>
      </c>
      <c r="C1347" s="43" t="s">
        <v>11898</v>
      </c>
      <c r="D1347" s="43" t="s">
        <v>3496</v>
      </c>
      <c r="E1347" s="44" t="s">
        <v>11899</v>
      </c>
    </row>
    <row r="1348" spans="1:5" ht="32" x14ac:dyDescent="0.2">
      <c r="A1348" s="43" t="s">
        <v>9740</v>
      </c>
      <c r="B1348" s="43" t="s">
        <v>9741</v>
      </c>
      <c r="C1348" s="43" t="s">
        <v>11900</v>
      </c>
      <c r="D1348" s="43" t="s">
        <v>3496</v>
      </c>
      <c r="E1348" s="44" t="s">
        <v>11899</v>
      </c>
    </row>
    <row r="1349" spans="1:5" ht="32" x14ac:dyDescent="0.2">
      <c r="A1349" s="43" t="s">
        <v>9740</v>
      </c>
      <c r="B1349" s="43" t="s">
        <v>9741</v>
      </c>
      <c r="C1349" s="43" t="s">
        <v>11901</v>
      </c>
      <c r="D1349" s="43" t="s">
        <v>3496</v>
      </c>
      <c r="E1349" s="44" t="s">
        <v>11899</v>
      </c>
    </row>
    <row r="1350" spans="1:5" ht="32" x14ac:dyDescent="0.2">
      <c r="A1350" s="43" t="s">
        <v>9740</v>
      </c>
      <c r="B1350" s="43" t="s">
        <v>9741</v>
      </c>
      <c r="C1350" s="43" t="s">
        <v>11902</v>
      </c>
      <c r="D1350" s="43" t="s">
        <v>3496</v>
      </c>
      <c r="E1350" s="44" t="s">
        <v>11899</v>
      </c>
    </row>
    <row r="1351" spans="1:5" ht="32" x14ac:dyDescent="0.2">
      <c r="A1351" s="43" t="s">
        <v>9740</v>
      </c>
      <c r="B1351" s="43" t="s">
        <v>9741</v>
      </c>
      <c r="C1351" s="43" t="s">
        <v>11903</v>
      </c>
      <c r="D1351" s="43" t="s">
        <v>3496</v>
      </c>
      <c r="E1351" s="44" t="s">
        <v>11899</v>
      </c>
    </row>
    <row r="1352" spans="1:5" ht="48" x14ac:dyDescent="0.2">
      <c r="A1352" s="43" t="s">
        <v>9740</v>
      </c>
      <c r="B1352" s="43" t="s">
        <v>9741</v>
      </c>
      <c r="C1352" s="43" t="s">
        <v>11904</v>
      </c>
      <c r="D1352" s="43" t="s">
        <v>3496</v>
      </c>
      <c r="E1352" s="44" t="s">
        <v>9640</v>
      </c>
    </row>
    <row r="1353" spans="1:5" ht="48" x14ac:dyDescent="0.2">
      <c r="A1353" s="43" t="s">
        <v>9740</v>
      </c>
      <c r="B1353" s="43" t="s">
        <v>9741</v>
      </c>
      <c r="C1353" s="43" t="s">
        <v>11905</v>
      </c>
      <c r="D1353" s="43" t="s">
        <v>3496</v>
      </c>
      <c r="E1353" s="44" t="s">
        <v>9640</v>
      </c>
    </row>
    <row r="1354" spans="1:5" ht="48" x14ac:dyDescent="0.2">
      <c r="A1354" s="43" t="s">
        <v>9740</v>
      </c>
      <c r="B1354" s="43" t="s">
        <v>9741</v>
      </c>
      <c r="C1354" s="43" t="s">
        <v>9639</v>
      </c>
      <c r="D1354" s="43" t="s">
        <v>3496</v>
      </c>
      <c r="E1354" s="44" t="s">
        <v>9640</v>
      </c>
    </row>
    <row r="1355" spans="1:5" ht="32" x14ac:dyDescent="0.2">
      <c r="A1355" s="43" t="s">
        <v>9740</v>
      </c>
      <c r="B1355" s="43" t="s">
        <v>9741</v>
      </c>
      <c r="C1355" s="43" t="s">
        <v>11906</v>
      </c>
      <c r="D1355" s="43" t="s">
        <v>3524</v>
      </c>
      <c r="E1355" s="44" t="s">
        <v>11907</v>
      </c>
    </row>
    <row r="1356" spans="1:5" ht="32" x14ac:dyDescent="0.2">
      <c r="A1356" s="43" t="s">
        <v>9740</v>
      </c>
      <c r="B1356" s="43" t="s">
        <v>9741</v>
      </c>
      <c r="C1356" s="43" t="s">
        <v>11908</v>
      </c>
      <c r="D1356" s="43" t="s">
        <v>3524</v>
      </c>
      <c r="E1356" s="44" t="s">
        <v>11907</v>
      </c>
    </row>
    <row r="1357" spans="1:5" ht="32" x14ac:dyDescent="0.2">
      <c r="A1357" s="43" t="s">
        <v>9740</v>
      </c>
      <c r="B1357" s="43" t="s">
        <v>9741</v>
      </c>
      <c r="C1357" s="43" t="s">
        <v>11909</v>
      </c>
      <c r="D1357" s="43" t="s">
        <v>3524</v>
      </c>
      <c r="E1357" s="44" t="s">
        <v>11907</v>
      </c>
    </row>
    <row r="1358" spans="1:5" ht="32" x14ac:dyDescent="0.2">
      <c r="A1358" s="43" t="s">
        <v>9740</v>
      </c>
      <c r="B1358" s="43" t="s">
        <v>9741</v>
      </c>
      <c r="C1358" s="43" t="s">
        <v>11910</v>
      </c>
      <c r="D1358" s="43" t="s">
        <v>3524</v>
      </c>
      <c r="E1358" s="44" t="s">
        <v>11907</v>
      </c>
    </row>
    <row r="1359" spans="1:5" ht="32" x14ac:dyDescent="0.2">
      <c r="A1359" s="43" t="s">
        <v>9740</v>
      </c>
      <c r="B1359" s="43" t="s">
        <v>9741</v>
      </c>
      <c r="C1359" s="43" t="s">
        <v>11911</v>
      </c>
      <c r="D1359" s="43" t="s">
        <v>3524</v>
      </c>
      <c r="E1359" s="44" t="s">
        <v>11912</v>
      </c>
    </row>
    <row r="1360" spans="1:5" ht="32" x14ac:dyDescent="0.2">
      <c r="A1360" s="43" t="s">
        <v>9740</v>
      </c>
      <c r="B1360" s="43" t="s">
        <v>9741</v>
      </c>
      <c r="C1360" s="43" t="s">
        <v>11913</v>
      </c>
      <c r="D1360" s="43" t="s">
        <v>3524</v>
      </c>
      <c r="E1360" s="44" t="s">
        <v>11912</v>
      </c>
    </row>
    <row r="1361" spans="1:5" ht="32" x14ac:dyDescent="0.2">
      <c r="A1361" s="43" t="s">
        <v>9740</v>
      </c>
      <c r="B1361" s="43" t="s">
        <v>9741</v>
      </c>
      <c r="C1361" s="43" t="s">
        <v>11914</v>
      </c>
      <c r="D1361" s="43" t="s">
        <v>3524</v>
      </c>
      <c r="E1361" s="44" t="s">
        <v>11912</v>
      </c>
    </row>
    <row r="1362" spans="1:5" ht="48" x14ac:dyDescent="0.2">
      <c r="A1362" s="43" t="s">
        <v>9740</v>
      </c>
      <c r="B1362" s="43" t="s">
        <v>9741</v>
      </c>
      <c r="C1362" s="43" t="s">
        <v>11915</v>
      </c>
      <c r="D1362" s="43" t="s">
        <v>3541</v>
      </c>
      <c r="E1362" s="44" t="s">
        <v>9642</v>
      </c>
    </row>
    <row r="1363" spans="1:5" ht="48" x14ac:dyDescent="0.2">
      <c r="A1363" s="43" t="s">
        <v>9740</v>
      </c>
      <c r="B1363" s="43" t="s">
        <v>9741</v>
      </c>
      <c r="C1363" s="43" t="s">
        <v>11916</v>
      </c>
      <c r="D1363" s="43" t="s">
        <v>3541</v>
      </c>
      <c r="E1363" s="44" t="s">
        <v>9642</v>
      </c>
    </row>
    <row r="1364" spans="1:5" ht="48" x14ac:dyDescent="0.2">
      <c r="A1364" s="43" t="s">
        <v>9740</v>
      </c>
      <c r="B1364" s="43" t="s">
        <v>9741</v>
      </c>
      <c r="C1364" s="43" t="s">
        <v>11917</v>
      </c>
      <c r="D1364" s="43" t="s">
        <v>3541</v>
      </c>
      <c r="E1364" s="44" t="s">
        <v>9642</v>
      </c>
    </row>
    <row r="1365" spans="1:5" ht="48" x14ac:dyDescent="0.2">
      <c r="A1365" s="43" t="s">
        <v>9740</v>
      </c>
      <c r="B1365" s="43" t="s">
        <v>9741</v>
      </c>
      <c r="C1365" s="43" t="s">
        <v>11918</v>
      </c>
      <c r="D1365" s="43" t="s">
        <v>3541</v>
      </c>
      <c r="E1365" s="44" t="s">
        <v>9642</v>
      </c>
    </row>
    <row r="1366" spans="1:5" ht="48" x14ac:dyDescent="0.2">
      <c r="A1366" s="43" t="s">
        <v>9740</v>
      </c>
      <c r="B1366" s="43" t="s">
        <v>9741</v>
      </c>
      <c r="C1366" s="43" t="s">
        <v>11919</v>
      </c>
      <c r="D1366" s="43" t="s">
        <v>3541</v>
      </c>
      <c r="E1366" s="44" t="s">
        <v>9642</v>
      </c>
    </row>
    <row r="1367" spans="1:5" ht="48" x14ac:dyDescent="0.2">
      <c r="A1367" s="43" t="s">
        <v>9740</v>
      </c>
      <c r="B1367" s="43" t="s">
        <v>9741</v>
      </c>
      <c r="C1367" s="43" t="s">
        <v>11920</v>
      </c>
      <c r="D1367" s="43" t="s">
        <v>3541</v>
      </c>
      <c r="E1367" s="44" t="s">
        <v>9642</v>
      </c>
    </row>
    <row r="1368" spans="1:5" ht="48" x14ac:dyDescent="0.2">
      <c r="A1368" s="43" t="s">
        <v>9740</v>
      </c>
      <c r="B1368" s="43" t="s">
        <v>9741</v>
      </c>
      <c r="C1368" s="43" t="s">
        <v>9641</v>
      </c>
      <c r="D1368" s="43" t="s">
        <v>3541</v>
      </c>
      <c r="E1368" s="44" t="s">
        <v>9642</v>
      </c>
    </row>
    <row r="1369" spans="1:5" ht="48" x14ac:dyDescent="0.2">
      <c r="A1369" s="43" t="s">
        <v>9740</v>
      </c>
      <c r="B1369" s="43" t="s">
        <v>9741</v>
      </c>
      <c r="C1369" s="43" t="s">
        <v>11921</v>
      </c>
      <c r="D1369" s="43" t="s">
        <v>3556</v>
      </c>
      <c r="E1369" s="44" t="s">
        <v>11922</v>
      </c>
    </row>
    <row r="1370" spans="1:5" ht="48" x14ac:dyDescent="0.2">
      <c r="A1370" s="43" t="s">
        <v>9740</v>
      </c>
      <c r="B1370" s="43" t="s">
        <v>9741</v>
      </c>
      <c r="C1370" s="43" t="s">
        <v>11923</v>
      </c>
      <c r="D1370" s="43" t="s">
        <v>3559</v>
      </c>
      <c r="E1370" s="44" t="s">
        <v>11924</v>
      </c>
    </row>
    <row r="1371" spans="1:5" ht="48" x14ac:dyDescent="0.2">
      <c r="A1371" s="43" t="s">
        <v>9740</v>
      </c>
      <c r="B1371" s="43" t="s">
        <v>9741</v>
      </c>
      <c r="C1371" s="43" t="s">
        <v>11925</v>
      </c>
      <c r="D1371" s="43" t="s">
        <v>3561</v>
      </c>
      <c r="E1371" s="44" t="s">
        <v>11926</v>
      </c>
    </row>
    <row r="1372" spans="1:5" ht="48" x14ac:dyDescent="0.2">
      <c r="A1372" s="43" t="s">
        <v>9740</v>
      </c>
      <c r="B1372" s="43" t="s">
        <v>9741</v>
      </c>
      <c r="C1372" s="43" t="s">
        <v>11927</v>
      </c>
      <c r="D1372" s="43" t="s">
        <v>11928</v>
      </c>
      <c r="E1372" s="44" t="s">
        <v>11929</v>
      </c>
    </row>
    <row r="1373" spans="1:5" ht="32" x14ac:dyDescent="0.2">
      <c r="A1373" s="43" t="s">
        <v>9740</v>
      </c>
      <c r="B1373" s="43" t="s">
        <v>9741</v>
      </c>
      <c r="C1373" s="43" t="s">
        <v>11930</v>
      </c>
      <c r="D1373" s="43" t="s">
        <v>3563</v>
      </c>
      <c r="E1373" s="44" t="s">
        <v>11931</v>
      </c>
    </row>
    <row r="1374" spans="1:5" ht="48" x14ac:dyDescent="0.2">
      <c r="A1374" s="43" t="s">
        <v>9740</v>
      </c>
      <c r="B1374" s="43" t="s">
        <v>9741</v>
      </c>
      <c r="C1374" s="43" t="s">
        <v>11932</v>
      </c>
      <c r="D1374" s="43" t="s">
        <v>3565</v>
      </c>
      <c r="E1374" s="44" t="s">
        <v>11933</v>
      </c>
    </row>
    <row r="1375" spans="1:5" ht="64" x14ac:dyDescent="0.2">
      <c r="A1375" s="43" t="s">
        <v>9740</v>
      </c>
      <c r="B1375" s="43" t="s">
        <v>9741</v>
      </c>
      <c r="C1375" s="43" t="s">
        <v>11934</v>
      </c>
      <c r="D1375" s="43" t="s">
        <v>3567</v>
      </c>
      <c r="E1375" s="44" t="s">
        <v>11935</v>
      </c>
    </row>
    <row r="1376" spans="1:5" ht="64" x14ac:dyDescent="0.2">
      <c r="A1376" s="43" t="s">
        <v>9740</v>
      </c>
      <c r="B1376" s="43" t="s">
        <v>9741</v>
      </c>
      <c r="C1376" s="43" t="s">
        <v>11936</v>
      </c>
      <c r="D1376" s="43" t="s">
        <v>3571</v>
      </c>
      <c r="E1376" s="44" t="s">
        <v>11937</v>
      </c>
    </row>
    <row r="1377" spans="1:5" ht="64" x14ac:dyDescent="0.2">
      <c r="A1377" s="43" t="s">
        <v>9740</v>
      </c>
      <c r="B1377" s="43" t="s">
        <v>9741</v>
      </c>
      <c r="C1377" s="43" t="s">
        <v>11938</v>
      </c>
      <c r="D1377" s="43" t="s">
        <v>3574</v>
      </c>
      <c r="E1377" s="44" t="s">
        <v>11939</v>
      </c>
    </row>
    <row r="1378" spans="1:5" ht="48" x14ac:dyDescent="0.2">
      <c r="A1378" s="43" t="s">
        <v>9740</v>
      </c>
      <c r="B1378" s="43" t="s">
        <v>9741</v>
      </c>
      <c r="C1378" s="43" t="s">
        <v>11940</v>
      </c>
      <c r="D1378" s="43" t="s">
        <v>3578</v>
      </c>
      <c r="E1378" s="44" t="s">
        <v>11941</v>
      </c>
    </row>
    <row r="1379" spans="1:5" ht="64" x14ac:dyDescent="0.2">
      <c r="A1379" s="43" t="s">
        <v>9740</v>
      </c>
      <c r="B1379" s="43" t="s">
        <v>9741</v>
      </c>
      <c r="C1379" s="43" t="s">
        <v>11942</v>
      </c>
      <c r="D1379" s="43" t="s">
        <v>11943</v>
      </c>
      <c r="E1379" s="44" t="s">
        <v>11944</v>
      </c>
    </row>
    <row r="1380" spans="1:5" ht="16" x14ac:dyDescent="0.2">
      <c r="A1380" s="43" t="s">
        <v>9740</v>
      </c>
      <c r="B1380" s="43" t="s">
        <v>9741</v>
      </c>
      <c r="C1380" s="43" t="s">
        <v>11945</v>
      </c>
      <c r="D1380" s="43" t="s">
        <v>3582</v>
      </c>
      <c r="E1380" s="44" t="s">
        <v>10612</v>
      </c>
    </row>
    <row r="1381" spans="1:5" ht="32" x14ac:dyDescent="0.2">
      <c r="A1381" s="43" t="s">
        <v>9740</v>
      </c>
      <c r="B1381" s="43" t="s">
        <v>9741</v>
      </c>
      <c r="C1381" s="43" t="s">
        <v>11946</v>
      </c>
      <c r="D1381" s="43" t="s">
        <v>11947</v>
      </c>
      <c r="E1381" s="44" t="s">
        <v>11948</v>
      </c>
    </row>
    <row r="1382" spans="1:5" ht="64" x14ac:dyDescent="0.2">
      <c r="A1382" s="43" t="s">
        <v>9740</v>
      </c>
      <c r="B1382" s="43" t="s">
        <v>9741</v>
      </c>
      <c r="C1382" s="43" t="s">
        <v>9647</v>
      </c>
      <c r="D1382" s="43" t="s">
        <v>7423</v>
      </c>
      <c r="E1382" s="44" t="s">
        <v>9648</v>
      </c>
    </row>
    <row r="1383" spans="1:5" ht="16" x14ac:dyDescent="0.2">
      <c r="A1383" s="43" t="s">
        <v>9740</v>
      </c>
      <c r="B1383" s="43" t="s">
        <v>9741</v>
      </c>
      <c r="C1383" s="43" t="s">
        <v>11949</v>
      </c>
      <c r="D1383" s="43" t="s">
        <v>3590</v>
      </c>
      <c r="E1383" s="44" t="s">
        <v>11950</v>
      </c>
    </row>
    <row r="1384" spans="1:5" ht="64" x14ac:dyDescent="0.2">
      <c r="A1384" s="43" t="s">
        <v>9740</v>
      </c>
      <c r="B1384" s="43" t="s">
        <v>9741</v>
      </c>
      <c r="C1384" s="43" t="s">
        <v>11951</v>
      </c>
      <c r="D1384" s="43" t="s">
        <v>3596</v>
      </c>
      <c r="E1384" s="44" t="s">
        <v>11952</v>
      </c>
    </row>
    <row r="1385" spans="1:5" ht="96" x14ac:dyDescent="0.2">
      <c r="A1385" s="43" t="s">
        <v>9740</v>
      </c>
      <c r="B1385" s="43" t="s">
        <v>9741</v>
      </c>
      <c r="C1385" s="43" t="s">
        <v>11953</v>
      </c>
      <c r="D1385" s="43" t="s">
        <v>11954</v>
      </c>
      <c r="E1385" s="44" t="s">
        <v>11955</v>
      </c>
    </row>
    <row r="1386" spans="1:5" ht="112" x14ac:dyDescent="0.2">
      <c r="A1386" s="43" t="s">
        <v>9740</v>
      </c>
      <c r="B1386" s="43" t="s">
        <v>9741</v>
      </c>
      <c r="C1386" s="43" t="s">
        <v>11956</v>
      </c>
      <c r="D1386" s="43" t="s">
        <v>11957</v>
      </c>
      <c r="E1386" s="44" t="s">
        <v>11958</v>
      </c>
    </row>
    <row r="1387" spans="1:5" ht="64" x14ac:dyDescent="0.2">
      <c r="A1387" s="43" t="s">
        <v>9740</v>
      </c>
      <c r="B1387" s="43" t="s">
        <v>9741</v>
      </c>
      <c r="C1387" s="43" t="s">
        <v>11959</v>
      </c>
      <c r="D1387" s="43" t="s">
        <v>1882</v>
      </c>
      <c r="E1387" s="44" t="s">
        <v>11960</v>
      </c>
    </row>
    <row r="1388" spans="1:5" ht="64" x14ac:dyDescent="0.2">
      <c r="A1388" s="43" t="s">
        <v>9740</v>
      </c>
      <c r="B1388" s="43" t="s">
        <v>9741</v>
      </c>
      <c r="C1388" s="43" t="s">
        <v>11961</v>
      </c>
      <c r="D1388" s="43" t="s">
        <v>6420</v>
      </c>
      <c r="E1388" s="44" t="s">
        <v>11962</v>
      </c>
    </row>
    <row r="1389" spans="1:5" ht="96" x14ac:dyDescent="0.2">
      <c r="A1389" s="43" t="s">
        <v>9740</v>
      </c>
      <c r="B1389" s="43" t="s">
        <v>9741</v>
      </c>
      <c r="C1389" s="43" t="s">
        <v>11963</v>
      </c>
      <c r="D1389" s="43" t="s">
        <v>11964</v>
      </c>
      <c r="E1389" s="44" t="s">
        <v>11965</v>
      </c>
    </row>
    <row r="1390" spans="1:5" ht="32" x14ac:dyDescent="0.2">
      <c r="A1390" s="43" t="s">
        <v>9740</v>
      </c>
      <c r="B1390" s="43" t="s">
        <v>9741</v>
      </c>
      <c r="C1390" s="43" t="s">
        <v>9655</v>
      </c>
      <c r="D1390" s="43" t="s">
        <v>11966</v>
      </c>
      <c r="E1390" s="44" t="s">
        <v>9657</v>
      </c>
    </row>
    <row r="1391" spans="1:5" ht="48" x14ac:dyDescent="0.2">
      <c r="A1391" s="43" t="s">
        <v>9740</v>
      </c>
      <c r="B1391" s="43" t="s">
        <v>9741</v>
      </c>
      <c r="C1391" s="43" t="s">
        <v>11967</v>
      </c>
      <c r="D1391" s="43" t="s">
        <v>1928</v>
      </c>
      <c r="E1391" s="44" t="s">
        <v>11968</v>
      </c>
    </row>
    <row r="1392" spans="1:5" ht="32" x14ac:dyDescent="0.2">
      <c r="A1392" s="43" t="s">
        <v>9740</v>
      </c>
      <c r="B1392" s="43" t="s">
        <v>9741</v>
      </c>
      <c r="C1392" s="43" t="s">
        <v>11969</v>
      </c>
      <c r="D1392" s="43" t="s">
        <v>1931</v>
      </c>
      <c r="E1392" s="44" t="s">
        <v>11970</v>
      </c>
    </row>
    <row r="1393" spans="1:5" ht="96" x14ac:dyDescent="0.2">
      <c r="A1393" s="43" t="s">
        <v>9740</v>
      </c>
      <c r="B1393" s="43" t="s">
        <v>9741</v>
      </c>
      <c r="C1393" s="43" t="s">
        <v>9660</v>
      </c>
      <c r="D1393" s="43" t="s">
        <v>1936</v>
      </c>
      <c r="E1393" s="44" t="s">
        <v>9661</v>
      </c>
    </row>
    <row r="1394" spans="1:5" ht="64" x14ac:dyDescent="0.2">
      <c r="A1394" s="43" t="s">
        <v>9740</v>
      </c>
      <c r="B1394" s="43" t="s">
        <v>9741</v>
      </c>
      <c r="C1394" s="43" t="s">
        <v>11971</v>
      </c>
      <c r="D1394" s="43" t="s">
        <v>1939</v>
      </c>
      <c r="E1394" s="44" t="s">
        <v>11972</v>
      </c>
    </row>
    <row r="1395" spans="1:5" ht="32" x14ac:dyDescent="0.2">
      <c r="A1395" s="43" t="s">
        <v>9740</v>
      </c>
      <c r="B1395" s="43" t="s">
        <v>9741</v>
      </c>
      <c r="C1395" s="43" t="s">
        <v>11973</v>
      </c>
      <c r="D1395" s="43" t="s">
        <v>1953</v>
      </c>
      <c r="E1395" s="44" t="s">
        <v>11974</v>
      </c>
    </row>
    <row r="1396" spans="1:5" ht="48" x14ac:dyDescent="0.2">
      <c r="A1396" s="43" t="s">
        <v>9740</v>
      </c>
      <c r="B1396" s="43" t="s">
        <v>9741</v>
      </c>
      <c r="C1396" s="43" t="s">
        <v>11975</v>
      </c>
      <c r="D1396" s="43" t="s">
        <v>1958</v>
      </c>
      <c r="E1396" s="44" t="s">
        <v>11976</v>
      </c>
    </row>
    <row r="1397" spans="1:5" ht="80" x14ac:dyDescent="0.2">
      <c r="A1397" s="43" t="s">
        <v>9740</v>
      </c>
      <c r="B1397" s="43" t="s">
        <v>9741</v>
      </c>
      <c r="C1397" s="43" t="s">
        <v>11977</v>
      </c>
      <c r="D1397" s="43" t="s">
        <v>1960</v>
      </c>
      <c r="E1397" s="44" t="s">
        <v>11978</v>
      </c>
    </row>
    <row r="1398" spans="1:5" ht="48" x14ac:dyDescent="0.2">
      <c r="A1398" s="43" t="s">
        <v>9740</v>
      </c>
      <c r="B1398" s="43" t="s">
        <v>9741</v>
      </c>
      <c r="C1398" s="43" t="s">
        <v>11979</v>
      </c>
      <c r="D1398" s="43" t="s">
        <v>1962</v>
      </c>
      <c r="E1398" s="44" t="s">
        <v>11980</v>
      </c>
    </row>
    <row r="1399" spans="1:5" ht="64" x14ac:dyDescent="0.2">
      <c r="A1399" s="43" t="s">
        <v>9740</v>
      </c>
      <c r="B1399" s="43" t="s">
        <v>9741</v>
      </c>
      <c r="C1399" s="43" t="s">
        <v>11981</v>
      </c>
      <c r="D1399" s="43" t="s">
        <v>1965</v>
      </c>
      <c r="E1399" s="44" t="s">
        <v>11982</v>
      </c>
    </row>
    <row r="1400" spans="1:5" ht="64" x14ac:dyDescent="0.2">
      <c r="A1400" s="43" t="s">
        <v>9740</v>
      </c>
      <c r="B1400" s="43" t="s">
        <v>9741</v>
      </c>
      <c r="C1400" s="43" t="s">
        <v>11983</v>
      </c>
      <c r="D1400" s="43" t="s">
        <v>1967</v>
      </c>
      <c r="E1400" s="44" t="s">
        <v>11984</v>
      </c>
    </row>
    <row r="1401" spans="1:5" ht="48" x14ac:dyDescent="0.2">
      <c r="A1401" s="43" t="s">
        <v>9740</v>
      </c>
      <c r="B1401" s="43" t="s">
        <v>9741</v>
      </c>
      <c r="C1401" s="43" t="s">
        <v>11985</v>
      </c>
      <c r="D1401" s="43" t="s">
        <v>1971</v>
      </c>
      <c r="E1401" s="44" t="s">
        <v>11986</v>
      </c>
    </row>
    <row r="1402" spans="1:5" ht="16" x14ac:dyDescent="0.2">
      <c r="A1402" s="43" t="s">
        <v>9740</v>
      </c>
      <c r="B1402" s="43" t="s">
        <v>9741</v>
      </c>
      <c r="C1402" s="43" t="s">
        <v>11987</v>
      </c>
      <c r="D1402" s="43" t="s">
        <v>1976</v>
      </c>
      <c r="E1402" s="44" t="s">
        <v>11988</v>
      </c>
    </row>
    <row r="1403" spans="1:5" ht="64" x14ac:dyDescent="0.2">
      <c r="A1403" s="43" t="s">
        <v>9740</v>
      </c>
      <c r="B1403" s="43" t="s">
        <v>9741</v>
      </c>
      <c r="C1403" s="43" t="s">
        <v>11989</v>
      </c>
      <c r="D1403" s="43" t="s">
        <v>1979</v>
      </c>
      <c r="E1403" s="44" t="s">
        <v>11990</v>
      </c>
    </row>
    <row r="1404" spans="1:5" ht="64" x14ac:dyDescent="0.2">
      <c r="A1404" s="43" t="s">
        <v>9740</v>
      </c>
      <c r="B1404" s="43" t="s">
        <v>9741</v>
      </c>
      <c r="C1404" s="43" t="s">
        <v>11991</v>
      </c>
      <c r="D1404" s="43" t="s">
        <v>1982</v>
      </c>
      <c r="E1404" s="44" t="s">
        <v>11992</v>
      </c>
    </row>
    <row r="1405" spans="1:5" ht="64" x14ac:dyDescent="0.2">
      <c r="A1405" s="43" t="s">
        <v>9740</v>
      </c>
      <c r="B1405" s="43" t="s">
        <v>9741</v>
      </c>
      <c r="C1405" s="43" t="s">
        <v>11993</v>
      </c>
      <c r="D1405" s="43" t="s">
        <v>1985</v>
      </c>
      <c r="E1405" s="44" t="s">
        <v>11994</v>
      </c>
    </row>
    <row r="1406" spans="1:5" ht="48" x14ac:dyDescent="0.2">
      <c r="A1406" s="43" t="s">
        <v>9740</v>
      </c>
      <c r="B1406" s="43" t="s">
        <v>9741</v>
      </c>
      <c r="C1406" s="43" t="s">
        <v>11995</v>
      </c>
      <c r="D1406" s="43" t="s">
        <v>1987</v>
      </c>
      <c r="E1406" s="44" t="s">
        <v>11996</v>
      </c>
    </row>
    <row r="1407" spans="1:5" ht="48" x14ac:dyDescent="0.2">
      <c r="A1407" s="43" t="s">
        <v>9740</v>
      </c>
      <c r="B1407" s="43" t="s">
        <v>9741</v>
      </c>
      <c r="C1407" s="43" t="s">
        <v>9662</v>
      </c>
      <c r="D1407" s="43" t="s">
        <v>11997</v>
      </c>
      <c r="E1407" s="44" t="s">
        <v>9663</v>
      </c>
    </row>
    <row r="1408" spans="1:5" ht="32" x14ac:dyDescent="0.2">
      <c r="A1408" s="43" t="s">
        <v>9740</v>
      </c>
      <c r="B1408" s="43" t="s">
        <v>9741</v>
      </c>
      <c r="C1408" s="43" t="s">
        <v>11998</v>
      </c>
      <c r="D1408" s="43" t="s">
        <v>6503</v>
      </c>
      <c r="E1408" s="44" t="s">
        <v>11999</v>
      </c>
    </row>
    <row r="1409" spans="1:5" ht="80" x14ac:dyDescent="0.2">
      <c r="A1409" s="43" t="s">
        <v>9740</v>
      </c>
      <c r="B1409" s="43" t="s">
        <v>9741</v>
      </c>
      <c r="C1409" s="43" t="s">
        <v>12000</v>
      </c>
      <c r="D1409" s="43" t="s">
        <v>3162</v>
      </c>
      <c r="E1409" s="44" t="s">
        <v>12001</v>
      </c>
    </row>
    <row r="1410" spans="1:5" ht="48" x14ac:dyDescent="0.2">
      <c r="A1410" s="43" t="s">
        <v>9740</v>
      </c>
      <c r="B1410" s="43" t="s">
        <v>9741</v>
      </c>
      <c r="C1410" s="43" t="s">
        <v>12002</v>
      </c>
      <c r="D1410" s="43" t="s">
        <v>12003</v>
      </c>
      <c r="E1410" s="44" t="s">
        <v>12004</v>
      </c>
    </row>
    <row r="1411" spans="1:5" ht="48" x14ac:dyDescent="0.2">
      <c r="A1411" s="43" t="s">
        <v>9740</v>
      </c>
      <c r="B1411" s="43" t="s">
        <v>9741</v>
      </c>
      <c r="C1411" s="43" t="s">
        <v>12005</v>
      </c>
      <c r="D1411" s="43" t="s">
        <v>12006</v>
      </c>
      <c r="E1411" s="44" t="s">
        <v>12007</v>
      </c>
    </row>
    <row r="1412" spans="1:5" ht="48" x14ac:dyDescent="0.2">
      <c r="A1412" s="43" t="s">
        <v>9740</v>
      </c>
      <c r="B1412" s="43" t="s">
        <v>9741</v>
      </c>
      <c r="C1412" s="43" t="s">
        <v>12008</v>
      </c>
      <c r="D1412" s="43" t="s">
        <v>12009</v>
      </c>
      <c r="E1412" s="44" t="s">
        <v>12010</v>
      </c>
    </row>
    <row r="1413" spans="1:5" ht="48" x14ac:dyDescent="0.2">
      <c r="A1413" s="43" t="s">
        <v>9740</v>
      </c>
      <c r="B1413" s="43" t="s">
        <v>9741</v>
      </c>
      <c r="C1413" s="43" t="s">
        <v>12008</v>
      </c>
      <c r="D1413" s="43" t="s">
        <v>3608</v>
      </c>
      <c r="E1413" s="44" t="s">
        <v>12010</v>
      </c>
    </row>
    <row r="1414" spans="1:5" ht="16" x14ac:dyDescent="0.2">
      <c r="A1414" s="43" t="s">
        <v>9740</v>
      </c>
      <c r="B1414" s="43" t="s">
        <v>9741</v>
      </c>
      <c r="C1414" s="43" t="s">
        <v>12011</v>
      </c>
      <c r="D1414" s="43" t="s">
        <v>12012</v>
      </c>
      <c r="E1414" s="44" t="s">
        <v>12013</v>
      </c>
    </row>
    <row r="1415" spans="1:5" ht="48" x14ac:dyDescent="0.2">
      <c r="A1415" s="43" t="s">
        <v>9740</v>
      </c>
      <c r="B1415" s="43" t="s">
        <v>9741</v>
      </c>
      <c r="C1415" s="43" t="s">
        <v>12014</v>
      </c>
      <c r="D1415" s="43" t="s">
        <v>11751</v>
      </c>
      <c r="E1415" s="44" t="s">
        <v>12015</v>
      </c>
    </row>
    <row r="1416" spans="1:5" ht="48" x14ac:dyDescent="0.2">
      <c r="A1416" s="43" t="s">
        <v>9740</v>
      </c>
      <c r="B1416" s="43" t="s">
        <v>9741</v>
      </c>
      <c r="C1416" s="43" t="s">
        <v>12016</v>
      </c>
      <c r="D1416" s="43" t="s">
        <v>7448</v>
      </c>
      <c r="E1416" s="44" t="s">
        <v>12017</v>
      </c>
    </row>
    <row r="1417" spans="1:5" ht="80" x14ac:dyDescent="0.2">
      <c r="A1417" s="43" t="s">
        <v>9740</v>
      </c>
      <c r="B1417" s="43" t="s">
        <v>9741</v>
      </c>
      <c r="C1417" s="43" t="s">
        <v>9666</v>
      </c>
      <c r="D1417" s="43" t="s">
        <v>1997</v>
      </c>
      <c r="E1417" s="44" t="s">
        <v>9667</v>
      </c>
    </row>
    <row r="1418" spans="1:5" ht="64" x14ac:dyDescent="0.2">
      <c r="A1418" s="43" t="s">
        <v>9740</v>
      </c>
      <c r="B1418" s="43" t="s">
        <v>9741</v>
      </c>
      <c r="C1418" s="43" t="s">
        <v>12018</v>
      </c>
      <c r="D1418" s="43" t="s">
        <v>2004</v>
      </c>
      <c r="E1418" s="44" t="s">
        <v>12019</v>
      </c>
    </row>
    <row r="1419" spans="1:5" ht="112" x14ac:dyDescent="0.2">
      <c r="A1419" s="43" t="s">
        <v>9740</v>
      </c>
      <c r="B1419" s="43" t="s">
        <v>9741</v>
      </c>
      <c r="C1419" s="43" t="s">
        <v>12020</v>
      </c>
      <c r="D1419" s="43" t="s">
        <v>2008</v>
      </c>
      <c r="E1419" s="44" t="s">
        <v>12021</v>
      </c>
    </row>
    <row r="1420" spans="1:5" ht="64" x14ac:dyDescent="0.2">
      <c r="A1420" s="43" t="s">
        <v>9740</v>
      </c>
      <c r="B1420" s="43" t="s">
        <v>9741</v>
      </c>
      <c r="C1420" s="43" t="s">
        <v>12022</v>
      </c>
      <c r="D1420" s="43" t="s">
        <v>2011</v>
      </c>
      <c r="E1420" s="44" t="s">
        <v>12023</v>
      </c>
    </row>
    <row r="1421" spans="1:5" ht="64" x14ac:dyDescent="0.2">
      <c r="A1421" s="43" t="s">
        <v>9740</v>
      </c>
      <c r="B1421" s="43" t="s">
        <v>9741</v>
      </c>
      <c r="C1421" s="43" t="s">
        <v>12024</v>
      </c>
      <c r="D1421" s="43" t="s">
        <v>2015</v>
      </c>
      <c r="E1421" s="44" t="s">
        <v>12025</v>
      </c>
    </row>
    <row r="1422" spans="1:5" ht="64" x14ac:dyDescent="0.2">
      <c r="A1422" s="43" t="s">
        <v>9740</v>
      </c>
      <c r="B1422" s="43" t="s">
        <v>9741</v>
      </c>
      <c r="C1422" s="43" t="s">
        <v>12026</v>
      </c>
      <c r="D1422" s="43" t="s">
        <v>2019</v>
      </c>
      <c r="E1422" s="44" t="s">
        <v>12027</v>
      </c>
    </row>
    <row r="1423" spans="1:5" ht="64" x14ac:dyDescent="0.2">
      <c r="A1423" s="43" t="s">
        <v>9740</v>
      </c>
      <c r="B1423" s="43" t="s">
        <v>9741</v>
      </c>
      <c r="C1423" s="43" t="s">
        <v>12028</v>
      </c>
      <c r="D1423" s="43" t="s">
        <v>2023</v>
      </c>
      <c r="E1423" s="44" t="s">
        <v>12029</v>
      </c>
    </row>
    <row r="1424" spans="1:5" ht="80" x14ac:dyDescent="0.2">
      <c r="A1424" s="43" t="s">
        <v>9740</v>
      </c>
      <c r="B1424" s="43" t="s">
        <v>9741</v>
      </c>
      <c r="C1424" s="43" t="s">
        <v>12030</v>
      </c>
      <c r="D1424" s="43" t="s">
        <v>2027</v>
      </c>
      <c r="E1424" s="44" t="s">
        <v>12031</v>
      </c>
    </row>
    <row r="1425" spans="1:5" ht="96" x14ac:dyDescent="0.2">
      <c r="A1425" s="43" t="s">
        <v>9740</v>
      </c>
      <c r="B1425" s="43" t="s">
        <v>9741</v>
      </c>
      <c r="C1425" s="43" t="s">
        <v>12032</v>
      </c>
      <c r="D1425" s="43" t="s">
        <v>2031</v>
      </c>
      <c r="E1425" s="44" t="s">
        <v>12033</v>
      </c>
    </row>
    <row r="1426" spans="1:5" ht="64" x14ac:dyDescent="0.2">
      <c r="A1426" s="43" t="s">
        <v>9740</v>
      </c>
      <c r="B1426" s="43" t="s">
        <v>9741</v>
      </c>
      <c r="C1426" s="43" t="s">
        <v>12034</v>
      </c>
      <c r="D1426" s="43" t="s">
        <v>2034</v>
      </c>
      <c r="E1426" s="44" t="s">
        <v>12035</v>
      </c>
    </row>
    <row r="1427" spans="1:5" ht="48" x14ac:dyDescent="0.2">
      <c r="A1427" s="43" t="s">
        <v>9740</v>
      </c>
      <c r="B1427" s="43" t="s">
        <v>9741</v>
      </c>
      <c r="C1427" s="43" t="s">
        <v>12036</v>
      </c>
      <c r="D1427" s="43" t="s">
        <v>2035</v>
      </c>
      <c r="E1427" s="44" t="s">
        <v>12037</v>
      </c>
    </row>
    <row r="1428" spans="1:5" ht="64" x14ac:dyDescent="0.2">
      <c r="A1428" s="43" t="s">
        <v>9740</v>
      </c>
      <c r="B1428" s="43" t="s">
        <v>9741</v>
      </c>
      <c r="C1428" s="43" t="s">
        <v>12038</v>
      </c>
      <c r="D1428" s="43" t="s">
        <v>2039</v>
      </c>
      <c r="E1428" s="44" t="s">
        <v>12039</v>
      </c>
    </row>
    <row r="1429" spans="1:5" ht="80" x14ac:dyDescent="0.2">
      <c r="A1429" s="43" t="s">
        <v>9740</v>
      </c>
      <c r="B1429" s="43" t="s">
        <v>9741</v>
      </c>
      <c r="C1429" s="43" t="s">
        <v>12040</v>
      </c>
      <c r="D1429" s="43" t="s">
        <v>2043</v>
      </c>
      <c r="E1429" s="44" t="s">
        <v>12041</v>
      </c>
    </row>
    <row r="1430" spans="1:5" ht="64" x14ac:dyDescent="0.2">
      <c r="A1430" s="43" t="s">
        <v>9740</v>
      </c>
      <c r="B1430" s="43" t="s">
        <v>9741</v>
      </c>
      <c r="C1430" s="43" t="s">
        <v>12042</v>
      </c>
      <c r="D1430" s="43" t="s">
        <v>2046</v>
      </c>
      <c r="E1430" s="44" t="s">
        <v>12043</v>
      </c>
    </row>
    <row r="1431" spans="1:5" ht="48" x14ac:dyDescent="0.2">
      <c r="A1431" s="43" t="s">
        <v>9740</v>
      </c>
      <c r="B1431" s="43" t="s">
        <v>9741</v>
      </c>
      <c r="C1431" s="43" t="s">
        <v>12044</v>
      </c>
      <c r="D1431" s="43" t="s">
        <v>2049</v>
      </c>
      <c r="E1431" s="44" t="s">
        <v>12045</v>
      </c>
    </row>
    <row r="1432" spans="1:5" ht="64" x14ac:dyDescent="0.2">
      <c r="A1432" s="43" t="s">
        <v>9740</v>
      </c>
      <c r="B1432" s="43" t="s">
        <v>9741</v>
      </c>
      <c r="C1432" s="43" t="s">
        <v>12046</v>
      </c>
      <c r="D1432" s="43" t="s">
        <v>2053</v>
      </c>
      <c r="E1432" s="44" t="s">
        <v>12047</v>
      </c>
    </row>
    <row r="1433" spans="1:5" ht="48" x14ac:dyDescent="0.2">
      <c r="A1433" s="43" t="s">
        <v>9740</v>
      </c>
      <c r="B1433" s="43" t="s">
        <v>9741</v>
      </c>
      <c r="C1433" s="43" t="s">
        <v>12048</v>
      </c>
      <c r="D1433" s="43" t="s">
        <v>12049</v>
      </c>
      <c r="E1433" s="44" t="s">
        <v>12050</v>
      </c>
    </row>
    <row r="1434" spans="1:5" ht="32" x14ac:dyDescent="0.2">
      <c r="A1434" s="43" t="s">
        <v>9740</v>
      </c>
      <c r="B1434" s="43" t="s">
        <v>9741</v>
      </c>
      <c r="C1434" s="43" t="s">
        <v>12051</v>
      </c>
      <c r="D1434" s="43" t="s">
        <v>2061</v>
      </c>
      <c r="E1434" s="44" t="s">
        <v>12052</v>
      </c>
    </row>
    <row r="1435" spans="1:5" ht="64" x14ac:dyDescent="0.2">
      <c r="A1435" s="43" t="s">
        <v>9740</v>
      </c>
      <c r="B1435" s="43" t="s">
        <v>9741</v>
      </c>
      <c r="C1435" s="43" t="s">
        <v>12053</v>
      </c>
      <c r="D1435" s="43" t="s">
        <v>12054</v>
      </c>
      <c r="E1435" s="44" t="s">
        <v>12055</v>
      </c>
    </row>
    <row r="1436" spans="1:5" ht="64" x14ac:dyDescent="0.2">
      <c r="A1436" s="43" t="s">
        <v>9740</v>
      </c>
      <c r="B1436" s="43" t="s">
        <v>9741</v>
      </c>
      <c r="C1436" s="43" t="s">
        <v>12056</v>
      </c>
      <c r="D1436" s="43" t="s">
        <v>2067</v>
      </c>
      <c r="E1436" s="44" t="s">
        <v>12057</v>
      </c>
    </row>
    <row r="1437" spans="1:5" ht="96" x14ac:dyDescent="0.2">
      <c r="A1437" s="43" t="s">
        <v>9740</v>
      </c>
      <c r="B1437" s="43" t="s">
        <v>9741</v>
      </c>
      <c r="C1437" s="43" t="s">
        <v>12058</v>
      </c>
      <c r="D1437" s="43" t="s">
        <v>2070</v>
      </c>
      <c r="E1437" s="44" t="s">
        <v>12059</v>
      </c>
    </row>
    <row r="1438" spans="1:5" ht="64" x14ac:dyDescent="0.2">
      <c r="A1438" s="43" t="s">
        <v>9740</v>
      </c>
      <c r="B1438" s="43" t="s">
        <v>9741</v>
      </c>
      <c r="C1438" s="43" t="s">
        <v>12060</v>
      </c>
      <c r="D1438" s="43" t="s">
        <v>6542</v>
      </c>
      <c r="E1438" s="44" t="s">
        <v>12061</v>
      </c>
    </row>
    <row r="1439" spans="1:5" ht="48" x14ac:dyDescent="0.2">
      <c r="A1439" s="43" t="s">
        <v>9740</v>
      </c>
      <c r="B1439" s="43" t="s">
        <v>9741</v>
      </c>
      <c r="C1439" s="43" t="s">
        <v>12062</v>
      </c>
      <c r="D1439" s="43" t="s">
        <v>2073</v>
      </c>
      <c r="E1439" s="44" t="s">
        <v>12063</v>
      </c>
    </row>
    <row r="1440" spans="1:5" ht="64" x14ac:dyDescent="0.2">
      <c r="A1440" s="43" t="s">
        <v>9740</v>
      </c>
      <c r="B1440" s="43" t="s">
        <v>9741</v>
      </c>
      <c r="C1440" s="43" t="s">
        <v>12064</v>
      </c>
      <c r="D1440" s="43" t="s">
        <v>1971</v>
      </c>
      <c r="E1440" s="44" t="s">
        <v>12065</v>
      </c>
    </row>
    <row r="1441" spans="1:5" ht="64" x14ac:dyDescent="0.2">
      <c r="A1441" s="43" t="s">
        <v>9740</v>
      </c>
      <c r="B1441" s="43" t="s">
        <v>9741</v>
      </c>
      <c r="C1441" s="43" t="s">
        <v>12066</v>
      </c>
      <c r="D1441" s="43" t="s">
        <v>2078</v>
      </c>
      <c r="E1441" s="44" t="s">
        <v>12067</v>
      </c>
    </row>
    <row r="1442" spans="1:5" ht="64" x14ac:dyDescent="0.2">
      <c r="A1442" s="43" t="s">
        <v>9740</v>
      </c>
      <c r="B1442" s="43" t="s">
        <v>9741</v>
      </c>
      <c r="C1442" s="43" t="s">
        <v>12068</v>
      </c>
      <c r="D1442" s="43" t="s">
        <v>2081</v>
      </c>
      <c r="E1442" s="44" t="s">
        <v>12069</v>
      </c>
    </row>
    <row r="1443" spans="1:5" ht="128" x14ac:dyDescent="0.2">
      <c r="A1443" s="43" t="s">
        <v>9740</v>
      </c>
      <c r="B1443" s="43" t="s">
        <v>9741</v>
      </c>
      <c r="C1443" s="43" t="s">
        <v>12070</v>
      </c>
      <c r="D1443" s="43" t="s">
        <v>2088</v>
      </c>
      <c r="E1443" s="44" t="s">
        <v>12071</v>
      </c>
    </row>
    <row r="1444" spans="1:5" ht="80" x14ac:dyDescent="0.2">
      <c r="A1444" s="43" t="s">
        <v>9740</v>
      </c>
      <c r="B1444" s="43" t="s">
        <v>9741</v>
      </c>
      <c r="C1444" s="43" t="s">
        <v>12072</v>
      </c>
      <c r="D1444" s="43" t="s">
        <v>2091</v>
      </c>
      <c r="E1444" s="44" t="s">
        <v>12073</v>
      </c>
    </row>
    <row r="1445" spans="1:5" ht="48" x14ac:dyDescent="0.2">
      <c r="A1445" s="43" t="s">
        <v>9740</v>
      </c>
      <c r="B1445" s="43" t="s">
        <v>9741</v>
      </c>
      <c r="C1445" s="43" t="s">
        <v>12074</v>
      </c>
      <c r="D1445" s="43" t="s">
        <v>2094</v>
      </c>
      <c r="E1445" s="44" t="s">
        <v>12075</v>
      </c>
    </row>
    <row r="1446" spans="1:5" ht="48" x14ac:dyDescent="0.2">
      <c r="A1446" s="43" t="s">
        <v>9740</v>
      </c>
      <c r="B1446" s="43" t="s">
        <v>9741</v>
      </c>
      <c r="C1446" s="43" t="s">
        <v>12076</v>
      </c>
      <c r="D1446" s="43" t="s">
        <v>385</v>
      </c>
      <c r="E1446" s="44" t="s">
        <v>12077</v>
      </c>
    </row>
    <row r="1447" spans="1:5" ht="64" x14ac:dyDescent="0.2">
      <c r="A1447" s="43" t="s">
        <v>9740</v>
      </c>
      <c r="B1447" s="43" t="s">
        <v>9741</v>
      </c>
      <c r="C1447" s="43" t="s">
        <v>9696</v>
      </c>
      <c r="D1447" s="43" t="s">
        <v>392</v>
      </c>
      <c r="E1447" s="44" t="s">
        <v>9697</v>
      </c>
    </row>
    <row r="1448" spans="1:5" ht="48" x14ac:dyDescent="0.2">
      <c r="A1448" s="43" t="s">
        <v>9740</v>
      </c>
      <c r="B1448" s="43" t="s">
        <v>9741</v>
      </c>
      <c r="C1448" s="43" t="s">
        <v>12078</v>
      </c>
      <c r="D1448" s="43" t="s">
        <v>394</v>
      </c>
      <c r="E1448" s="44" t="s">
        <v>12079</v>
      </c>
    </row>
    <row r="1449" spans="1:5" ht="64" x14ac:dyDescent="0.2">
      <c r="A1449" s="43" t="s">
        <v>9740</v>
      </c>
      <c r="B1449" s="43" t="s">
        <v>9741</v>
      </c>
      <c r="C1449" s="43" t="s">
        <v>12080</v>
      </c>
      <c r="D1449" s="43" t="s">
        <v>397</v>
      </c>
      <c r="E1449" s="44" t="s">
        <v>12081</v>
      </c>
    </row>
    <row r="1450" spans="1:5" ht="64" x14ac:dyDescent="0.2">
      <c r="A1450" s="43" t="s">
        <v>9740</v>
      </c>
      <c r="B1450" s="43" t="s">
        <v>9741</v>
      </c>
      <c r="C1450" s="43" t="s">
        <v>12082</v>
      </c>
      <c r="D1450" s="43" t="s">
        <v>400</v>
      </c>
      <c r="E1450" s="44" t="s">
        <v>12083</v>
      </c>
    </row>
    <row r="1451" spans="1:5" ht="48" x14ac:dyDescent="0.2">
      <c r="A1451" s="43" t="s">
        <v>9740</v>
      </c>
      <c r="B1451" s="43" t="s">
        <v>9741</v>
      </c>
      <c r="C1451" s="43" t="s">
        <v>12084</v>
      </c>
      <c r="D1451" s="43" t="s">
        <v>406</v>
      </c>
      <c r="E1451" s="44" t="s">
        <v>12085</v>
      </c>
    </row>
    <row r="1452" spans="1:5" ht="32" x14ac:dyDescent="0.2">
      <c r="A1452" s="43" t="s">
        <v>9740</v>
      </c>
      <c r="B1452" s="43" t="s">
        <v>9741</v>
      </c>
      <c r="C1452" s="43" t="s">
        <v>12086</v>
      </c>
      <c r="D1452" s="43" t="s">
        <v>3616</v>
      </c>
      <c r="E1452" s="44" t="s">
        <v>12087</v>
      </c>
    </row>
    <row r="1453" spans="1:5" ht="64" x14ac:dyDescent="0.2">
      <c r="A1453" s="43" t="s">
        <v>9740</v>
      </c>
      <c r="B1453" s="43" t="s">
        <v>9741</v>
      </c>
      <c r="C1453" s="43" t="s">
        <v>12088</v>
      </c>
      <c r="D1453" s="43" t="s">
        <v>3623</v>
      </c>
      <c r="E1453" s="44" t="s">
        <v>12089</v>
      </c>
    </row>
    <row r="1454" spans="1:5" ht="80" x14ac:dyDescent="0.2">
      <c r="A1454" s="43" t="s">
        <v>9740</v>
      </c>
      <c r="B1454" s="43" t="s">
        <v>9741</v>
      </c>
      <c r="C1454" s="43" t="s">
        <v>12090</v>
      </c>
      <c r="D1454" s="43" t="s">
        <v>9128</v>
      </c>
      <c r="E1454" s="44" t="s">
        <v>12091</v>
      </c>
    </row>
    <row r="1455" spans="1:5" ht="64" x14ac:dyDescent="0.2">
      <c r="A1455" s="43" t="s">
        <v>9740</v>
      </c>
      <c r="B1455" s="43" t="s">
        <v>9741</v>
      </c>
      <c r="C1455" s="43" t="s">
        <v>9698</v>
      </c>
      <c r="D1455" s="43" t="s">
        <v>7461</v>
      </c>
      <c r="E1455" s="44" t="s">
        <v>9699</v>
      </c>
    </row>
    <row r="1456" spans="1:5" ht="80" x14ac:dyDescent="0.2">
      <c r="A1456" s="43" t="s">
        <v>9740</v>
      </c>
      <c r="B1456" s="43" t="s">
        <v>9741</v>
      </c>
      <c r="C1456" s="43" t="s">
        <v>12092</v>
      </c>
      <c r="D1456" s="43" t="s">
        <v>3631</v>
      </c>
      <c r="E1456" s="44" t="s">
        <v>12093</v>
      </c>
    </row>
    <row r="1457" spans="1:5" ht="96" x14ac:dyDescent="0.2">
      <c r="A1457" s="43" t="s">
        <v>9740</v>
      </c>
      <c r="B1457" s="43" t="s">
        <v>9741</v>
      </c>
      <c r="C1457" s="43" t="s">
        <v>12094</v>
      </c>
      <c r="D1457" s="43" t="s">
        <v>3634</v>
      </c>
      <c r="E1457" s="44" t="s">
        <v>12095</v>
      </c>
    </row>
    <row r="1458" spans="1:5" ht="64" x14ac:dyDescent="0.2">
      <c r="A1458" s="43" t="s">
        <v>9740</v>
      </c>
      <c r="B1458" s="43" t="s">
        <v>9741</v>
      </c>
      <c r="C1458" s="43" t="s">
        <v>12096</v>
      </c>
      <c r="D1458" s="43" t="s">
        <v>3038</v>
      </c>
      <c r="E1458" s="44" t="s">
        <v>12097</v>
      </c>
    </row>
    <row r="1459" spans="1:5" ht="64" x14ac:dyDescent="0.2">
      <c r="A1459" s="43" t="s">
        <v>9740</v>
      </c>
      <c r="B1459" s="43" t="s">
        <v>9741</v>
      </c>
      <c r="C1459" s="43" t="s">
        <v>12098</v>
      </c>
      <c r="D1459" s="43" t="s">
        <v>7468</v>
      </c>
      <c r="E1459" s="44" t="s">
        <v>12099</v>
      </c>
    </row>
    <row r="1460" spans="1:5" ht="64" x14ac:dyDescent="0.2">
      <c r="A1460" s="43" t="s">
        <v>9740</v>
      </c>
      <c r="B1460" s="43" t="s">
        <v>9741</v>
      </c>
      <c r="C1460" s="43" t="s">
        <v>12100</v>
      </c>
      <c r="D1460" s="43" t="s">
        <v>12101</v>
      </c>
      <c r="E1460" s="44" t="s">
        <v>12102</v>
      </c>
    </row>
    <row r="1461" spans="1:5" ht="80" x14ac:dyDescent="0.2">
      <c r="A1461" s="43" t="s">
        <v>9740</v>
      </c>
      <c r="B1461" s="43" t="s">
        <v>9741</v>
      </c>
      <c r="C1461" s="43" t="s">
        <v>12103</v>
      </c>
      <c r="D1461" s="43" t="s">
        <v>7475</v>
      </c>
      <c r="E1461" s="44" t="s">
        <v>12104</v>
      </c>
    </row>
    <row r="1462" spans="1:5" ht="80" x14ac:dyDescent="0.2">
      <c r="A1462" s="43" t="s">
        <v>9740</v>
      </c>
      <c r="B1462" s="43" t="s">
        <v>9741</v>
      </c>
      <c r="C1462" s="43" t="s">
        <v>12105</v>
      </c>
      <c r="D1462" s="43" t="s">
        <v>9157</v>
      </c>
      <c r="E1462" s="44" t="s">
        <v>12106</v>
      </c>
    </row>
    <row r="1463" spans="1:5" ht="48" x14ac:dyDescent="0.2">
      <c r="A1463" s="43" t="s">
        <v>9740</v>
      </c>
      <c r="B1463" s="43" t="s">
        <v>9741</v>
      </c>
      <c r="C1463" s="43" t="s">
        <v>12107</v>
      </c>
      <c r="D1463" s="43" t="s">
        <v>3649</v>
      </c>
      <c r="E1463" s="44" t="s">
        <v>12108</v>
      </c>
    </row>
    <row r="1464" spans="1:5" ht="48" x14ac:dyDescent="0.2">
      <c r="A1464" s="43" t="s">
        <v>9740</v>
      </c>
      <c r="B1464" s="43" t="s">
        <v>9741</v>
      </c>
      <c r="C1464" s="43" t="s">
        <v>12109</v>
      </c>
      <c r="D1464" s="43" t="s">
        <v>12110</v>
      </c>
      <c r="E1464" s="44" t="s">
        <v>12108</v>
      </c>
    </row>
    <row r="1465" spans="1:5" ht="48" x14ac:dyDescent="0.2">
      <c r="A1465" s="43" t="s">
        <v>9740</v>
      </c>
      <c r="B1465" s="43" t="s">
        <v>9741</v>
      </c>
      <c r="C1465" s="43" t="s">
        <v>12111</v>
      </c>
      <c r="D1465" s="43" t="s">
        <v>3663</v>
      </c>
      <c r="E1465" s="44" t="s">
        <v>12112</v>
      </c>
    </row>
    <row r="1466" spans="1:5" ht="80" x14ac:dyDescent="0.2">
      <c r="A1466" s="43" t="s">
        <v>9740</v>
      </c>
      <c r="B1466" s="43" t="s">
        <v>9741</v>
      </c>
      <c r="C1466" s="43" t="s">
        <v>12113</v>
      </c>
      <c r="D1466" s="43" t="s">
        <v>6884</v>
      </c>
      <c r="E1466" s="44" t="s">
        <v>12114</v>
      </c>
    </row>
    <row r="1467" spans="1:5" ht="16" x14ac:dyDescent="0.2">
      <c r="A1467" s="43" t="s">
        <v>9740</v>
      </c>
      <c r="B1467" s="43" t="s">
        <v>9741</v>
      </c>
      <c r="C1467" s="43" t="s">
        <v>12115</v>
      </c>
      <c r="D1467" s="43" t="s">
        <v>12116</v>
      </c>
      <c r="E1467" s="44" t="s">
        <v>12117</v>
      </c>
    </row>
    <row r="1468" spans="1:5" ht="16" x14ac:dyDescent="0.2">
      <c r="A1468" s="43" t="s">
        <v>9740</v>
      </c>
      <c r="B1468" s="43" t="s">
        <v>9741</v>
      </c>
      <c r="C1468" s="43" t="s">
        <v>12118</v>
      </c>
      <c r="D1468" s="43" t="s">
        <v>12119</v>
      </c>
      <c r="E1468" s="44" t="s">
        <v>12117</v>
      </c>
    </row>
    <row r="1469" spans="1:5" ht="16" x14ac:dyDescent="0.2">
      <c r="A1469" s="43" t="s">
        <v>9740</v>
      </c>
      <c r="B1469" s="43" t="s">
        <v>9741</v>
      </c>
      <c r="C1469" s="43" t="s">
        <v>12120</v>
      </c>
      <c r="D1469" s="43" t="s">
        <v>12121</v>
      </c>
      <c r="E1469" s="44" t="s">
        <v>12117</v>
      </c>
    </row>
    <row r="1470" spans="1:5" ht="32" x14ac:dyDescent="0.2">
      <c r="A1470" s="43" t="s">
        <v>9740</v>
      </c>
      <c r="B1470" s="43" t="s">
        <v>9741</v>
      </c>
      <c r="C1470" s="43" t="s">
        <v>12122</v>
      </c>
      <c r="D1470" s="43" t="s">
        <v>12123</v>
      </c>
      <c r="E1470" s="44" t="s">
        <v>12124</v>
      </c>
    </row>
    <row r="1471" spans="1:5" ht="64" x14ac:dyDescent="0.2">
      <c r="A1471" s="43" t="s">
        <v>9740</v>
      </c>
      <c r="B1471" s="43" t="s">
        <v>9741</v>
      </c>
      <c r="C1471" s="43" t="s">
        <v>12125</v>
      </c>
      <c r="D1471" s="43" t="s">
        <v>3677</v>
      </c>
      <c r="E1471" s="44" t="s">
        <v>12126</v>
      </c>
    </row>
    <row r="1472" spans="1:5" ht="64" x14ac:dyDescent="0.2">
      <c r="A1472" s="43" t="s">
        <v>9740</v>
      </c>
      <c r="B1472" s="43" t="s">
        <v>9741</v>
      </c>
      <c r="C1472" s="43" t="s">
        <v>12127</v>
      </c>
      <c r="D1472" s="43" t="s">
        <v>3588</v>
      </c>
      <c r="E1472" s="44" t="s">
        <v>12128</v>
      </c>
    </row>
    <row r="1473" spans="1:5" ht="48" x14ac:dyDescent="0.2">
      <c r="A1473" s="43" t="s">
        <v>9740</v>
      </c>
      <c r="B1473" s="43" t="s">
        <v>9741</v>
      </c>
      <c r="C1473" s="43" t="s">
        <v>12129</v>
      </c>
      <c r="D1473" s="43" t="s">
        <v>3687</v>
      </c>
      <c r="E1473" s="44" t="s">
        <v>12130</v>
      </c>
    </row>
    <row r="1474" spans="1:5" ht="32" x14ac:dyDescent="0.2">
      <c r="A1474" s="43" t="s">
        <v>9740</v>
      </c>
      <c r="B1474" s="43" t="s">
        <v>9741</v>
      </c>
      <c r="C1474" s="43" t="s">
        <v>12131</v>
      </c>
      <c r="D1474" s="43" t="s">
        <v>3696</v>
      </c>
      <c r="E1474" s="44" t="s">
        <v>12132</v>
      </c>
    </row>
    <row r="1475" spans="1:5" ht="32" x14ac:dyDescent="0.2">
      <c r="A1475" s="43" t="s">
        <v>9740</v>
      </c>
      <c r="B1475" s="43" t="s">
        <v>9741</v>
      </c>
      <c r="C1475" s="43" t="s">
        <v>12133</v>
      </c>
      <c r="D1475" s="43" t="s">
        <v>3700</v>
      </c>
      <c r="E1475" s="44" t="s">
        <v>12134</v>
      </c>
    </row>
    <row r="1476" spans="1:5" ht="32" x14ac:dyDescent="0.2">
      <c r="A1476" s="43" t="s">
        <v>9740</v>
      </c>
      <c r="B1476" s="43" t="s">
        <v>9741</v>
      </c>
      <c r="C1476" s="43" t="s">
        <v>12135</v>
      </c>
      <c r="D1476" s="43" t="s">
        <v>3703</v>
      </c>
      <c r="E1476" s="44" t="s">
        <v>12136</v>
      </c>
    </row>
    <row r="1477" spans="1:5" ht="64" x14ac:dyDescent="0.2">
      <c r="A1477" s="43" t="s">
        <v>9740</v>
      </c>
      <c r="B1477" s="43" t="s">
        <v>9741</v>
      </c>
      <c r="C1477" s="43" t="s">
        <v>12137</v>
      </c>
      <c r="D1477" s="43" t="s">
        <v>3705</v>
      </c>
      <c r="E1477" s="44" t="s">
        <v>12138</v>
      </c>
    </row>
    <row r="1478" spans="1:5" ht="48" x14ac:dyDescent="0.2">
      <c r="A1478" s="43" t="s">
        <v>9740</v>
      </c>
      <c r="B1478" s="43" t="s">
        <v>9741</v>
      </c>
      <c r="C1478" s="43" t="s">
        <v>12139</v>
      </c>
      <c r="D1478" s="43" t="s">
        <v>3707</v>
      </c>
      <c r="E1478" s="44" t="s">
        <v>12140</v>
      </c>
    </row>
    <row r="1479" spans="1:5" ht="64" x14ac:dyDescent="0.2">
      <c r="A1479" s="43" t="s">
        <v>9740</v>
      </c>
      <c r="B1479" s="43" t="s">
        <v>9741</v>
      </c>
      <c r="C1479" s="43" t="s">
        <v>12141</v>
      </c>
      <c r="D1479" s="43" t="s">
        <v>3709</v>
      </c>
      <c r="E1479" s="44" t="s">
        <v>12142</v>
      </c>
    </row>
    <row r="1480" spans="1:5" ht="48" x14ac:dyDescent="0.2">
      <c r="A1480" s="43" t="s">
        <v>9740</v>
      </c>
      <c r="B1480" s="43" t="s">
        <v>9741</v>
      </c>
      <c r="C1480" s="43" t="s">
        <v>12143</v>
      </c>
      <c r="D1480" s="43" t="s">
        <v>3711</v>
      </c>
      <c r="E1480" s="44" t="s">
        <v>12144</v>
      </c>
    </row>
    <row r="1481" spans="1:5" ht="48" x14ac:dyDescent="0.2">
      <c r="A1481" s="43" t="s">
        <v>9740</v>
      </c>
      <c r="B1481" s="43" t="s">
        <v>9741</v>
      </c>
      <c r="C1481" s="43" t="s">
        <v>12145</v>
      </c>
      <c r="D1481" s="43" t="s">
        <v>3713</v>
      </c>
      <c r="E1481" s="44" t="s">
        <v>12146</v>
      </c>
    </row>
    <row r="1482" spans="1:5" ht="32" x14ac:dyDescent="0.2">
      <c r="A1482" s="43" t="s">
        <v>9740</v>
      </c>
      <c r="B1482" s="43" t="s">
        <v>9741</v>
      </c>
      <c r="C1482" s="43" t="s">
        <v>12147</v>
      </c>
      <c r="D1482" s="43" t="s">
        <v>12148</v>
      </c>
      <c r="E1482" s="44" t="s">
        <v>12149</v>
      </c>
    </row>
    <row r="1483" spans="1:5" ht="32" x14ac:dyDescent="0.2">
      <c r="A1483" s="43" t="s">
        <v>9740</v>
      </c>
      <c r="B1483" s="43" t="s">
        <v>9741</v>
      </c>
      <c r="C1483" s="43" t="s">
        <v>12150</v>
      </c>
      <c r="D1483" s="43" t="s">
        <v>12151</v>
      </c>
      <c r="E1483" s="44" t="s">
        <v>12152</v>
      </c>
    </row>
    <row r="1484" spans="1:5" ht="80" x14ac:dyDescent="0.2">
      <c r="A1484" s="43" t="s">
        <v>9740</v>
      </c>
      <c r="B1484" s="43" t="s">
        <v>9741</v>
      </c>
      <c r="C1484" s="43" t="s">
        <v>12153</v>
      </c>
      <c r="D1484" s="43" t="s">
        <v>2893</v>
      </c>
      <c r="E1484" s="44" t="s">
        <v>12154</v>
      </c>
    </row>
    <row r="1485" spans="1:5" ht="32" x14ac:dyDescent="0.2">
      <c r="A1485" s="43" t="s">
        <v>9740</v>
      </c>
      <c r="B1485" s="43" t="s">
        <v>9741</v>
      </c>
      <c r="C1485" s="43" t="s">
        <v>12155</v>
      </c>
      <c r="D1485" s="43" t="s">
        <v>12156</v>
      </c>
      <c r="E1485" s="44" t="s">
        <v>12157</v>
      </c>
    </row>
    <row r="1486" spans="1:5" ht="48" x14ac:dyDescent="0.2">
      <c r="A1486" s="43" t="s">
        <v>9740</v>
      </c>
      <c r="B1486" s="43" t="s">
        <v>9741</v>
      </c>
      <c r="C1486" s="43" t="s">
        <v>12158</v>
      </c>
      <c r="D1486" s="43" t="s">
        <v>776</v>
      </c>
      <c r="E1486" s="44" t="s">
        <v>12159</v>
      </c>
    </row>
    <row r="1487" spans="1:5" ht="80" x14ac:dyDescent="0.2">
      <c r="A1487" s="43" t="s">
        <v>9740</v>
      </c>
      <c r="B1487" s="43" t="s">
        <v>9741</v>
      </c>
      <c r="C1487" s="43" t="s">
        <v>12160</v>
      </c>
      <c r="D1487" s="43" t="s">
        <v>5800</v>
      </c>
      <c r="E1487" s="44" t="s">
        <v>12161</v>
      </c>
    </row>
    <row r="1488" spans="1:5" ht="64" x14ac:dyDescent="0.2">
      <c r="A1488" s="43" t="s">
        <v>9740</v>
      </c>
      <c r="B1488" s="43" t="s">
        <v>9741</v>
      </c>
      <c r="C1488" s="43" t="s">
        <v>12162</v>
      </c>
      <c r="D1488" s="43" t="s">
        <v>5803</v>
      </c>
      <c r="E1488" s="44" t="s">
        <v>12163</v>
      </c>
    </row>
    <row r="1489" spans="1:5" ht="48" x14ac:dyDescent="0.2">
      <c r="A1489" s="43" t="s">
        <v>9740</v>
      </c>
      <c r="B1489" s="43" t="s">
        <v>9741</v>
      </c>
      <c r="C1489" s="43" t="s">
        <v>12164</v>
      </c>
      <c r="D1489" s="43" t="s">
        <v>788</v>
      </c>
      <c r="E1489" s="44" t="s">
        <v>12165</v>
      </c>
    </row>
    <row r="1490" spans="1:5" ht="48" x14ac:dyDescent="0.2">
      <c r="A1490" s="43" t="s">
        <v>9740</v>
      </c>
      <c r="B1490" s="43" t="s">
        <v>9741</v>
      </c>
      <c r="C1490" s="43" t="s">
        <v>12166</v>
      </c>
      <c r="D1490" s="43" t="s">
        <v>791</v>
      </c>
      <c r="E1490" s="44" t="s">
        <v>12167</v>
      </c>
    </row>
    <row r="1491" spans="1:5" ht="64" x14ac:dyDescent="0.2">
      <c r="A1491" s="43" t="s">
        <v>9740</v>
      </c>
      <c r="B1491" s="43" t="s">
        <v>9741</v>
      </c>
      <c r="C1491" s="43" t="s">
        <v>9700</v>
      </c>
      <c r="D1491" s="43" t="s">
        <v>794</v>
      </c>
      <c r="E1491" s="44" t="s">
        <v>9701</v>
      </c>
    </row>
    <row r="1492" spans="1:5" ht="48" x14ac:dyDescent="0.2">
      <c r="A1492" s="43" t="s">
        <v>9740</v>
      </c>
      <c r="B1492" s="43" t="s">
        <v>9741</v>
      </c>
      <c r="C1492" s="43" t="s">
        <v>12168</v>
      </c>
      <c r="D1492" s="43" t="s">
        <v>12169</v>
      </c>
      <c r="E1492" s="44" t="s">
        <v>12170</v>
      </c>
    </row>
    <row r="1493" spans="1:5" ht="32" x14ac:dyDescent="0.2">
      <c r="A1493" s="43" t="s">
        <v>9740</v>
      </c>
      <c r="B1493" s="43" t="s">
        <v>9741</v>
      </c>
      <c r="C1493" s="43" t="s">
        <v>12171</v>
      </c>
      <c r="D1493" s="43" t="s">
        <v>12172</v>
      </c>
      <c r="E1493" s="44" t="s">
        <v>12173</v>
      </c>
    </row>
    <row r="1494" spans="1:5" ht="48" x14ac:dyDescent="0.2">
      <c r="A1494" s="43" t="s">
        <v>9740</v>
      </c>
      <c r="B1494" s="43" t="s">
        <v>9741</v>
      </c>
      <c r="C1494" s="43" t="s">
        <v>12174</v>
      </c>
      <c r="D1494" s="43" t="s">
        <v>12175</v>
      </c>
      <c r="E1494" s="44" t="s">
        <v>12176</v>
      </c>
    </row>
    <row r="1495" spans="1:5" ht="112" x14ac:dyDescent="0.2">
      <c r="A1495" s="43" t="s">
        <v>9740</v>
      </c>
      <c r="B1495" s="43" t="s">
        <v>9741</v>
      </c>
      <c r="C1495" s="43" t="s">
        <v>12177</v>
      </c>
      <c r="D1495" s="43" t="s">
        <v>12178</v>
      </c>
      <c r="E1495" s="44" t="s">
        <v>12179</v>
      </c>
    </row>
    <row r="1496" spans="1:5" ht="80" x14ac:dyDescent="0.2">
      <c r="A1496" s="43" t="s">
        <v>9740</v>
      </c>
      <c r="B1496" s="43" t="s">
        <v>9741</v>
      </c>
      <c r="C1496" s="43" t="s">
        <v>12180</v>
      </c>
      <c r="D1496" s="43" t="s">
        <v>811</v>
      </c>
      <c r="E1496" s="44" t="s">
        <v>12181</v>
      </c>
    </row>
    <row r="1497" spans="1:5" ht="80" x14ac:dyDescent="0.2">
      <c r="A1497" s="43" t="s">
        <v>9740</v>
      </c>
      <c r="B1497" s="43" t="s">
        <v>9741</v>
      </c>
      <c r="C1497" s="43" t="s">
        <v>12182</v>
      </c>
      <c r="D1497" s="43" t="s">
        <v>813</v>
      </c>
      <c r="E1497" s="44" t="s">
        <v>12183</v>
      </c>
    </row>
    <row r="1498" spans="1:5" ht="96" x14ac:dyDescent="0.2">
      <c r="A1498" s="43" t="s">
        <v>9740</v>
      </c>
      <c r="B1498" s="43" t="s">
        <v>9741</v>
      </c>
      <c r="C1498" s="43" t="s">
        <v>12184</v>
      </c>
      <c r="D1498" s="43" t="s">
        <v>822</v>
      </c>
      <c r="E1498" s="44" t="s">
        <v>12185</v>
      </c>
    </row>
    <row r="1499" spans="1:5" ht="64" x14ac:dyDescent="0.2">
      <c r="A1499" s="43" t="s">
        <v>9740</v>
      </c>
      <c r="B1499" s="43" t="s">
        <v>9741</v>
      </c>
      <c r="C1499" s="43" t="s">
        <v>12186</v>
      </c>
      <c r="D1499" s="43" t="s">
        <v>825</v>
      </c>
      <c r="E1499" s="44" t="s">
        <v>12187</v>
      </c>
    </row>
    <row r="1500" spans="1:5" ht="96" x14ac:dyDescent="0.2">
      <c r="A1500" s="43" t="s">
        <v>9740</v>
      </c>
      <c r="B1500" s="43" t="s">
        <v>9741</v>
      </c>
      <c r="C1500" s="43" t="s">
        <v>12188</v>
      </c>
      <c r="D1500" s="43" t="s">
        <v>5823</v>
      </c>
      <c r="E1500" s="44" t="s">
        <v>12189</v>
      </c>
    </row>
    <row r="1501" spans="1:5" ht="48" x14ac:dyDescent="0.2">
      <c r="A1501" s="43" t="s">
        <v>9740</v>
      </c>
      <c r="B1501" s="43" t="s">
        <v>9741</v>
      </c>
      <c r="C1501" s="43" t="s">
        <v>12190</v>
      </c>
      <c r="D1501" s="43" t="s">
        <v>831</v>
      </c>
      <c r="E1501" s="44" t="s">
        <v>12191</v>
      </c>
    </row>
    <row r="1502" spans="1:5" ht="112" x14ac:dyDescent="0.2">
      <c r="A1502" s="43" t="s">
        <v>9740</v>
      </c>
      <c r="B1502" s="43" t="s">
        <v>9741</v>
      </c>
      <c r="C1502" s="43" t="s">
        <v>12192</v>
      </c>
      <c r="D1502" s="43" t="s">
        <v>834</v>
      </c>
      <c r="E1502" s="44" t="s">
        <v>12193</v>
      </c>
    </row>
    <row r="1503" spans="1:5" ht="64" x14ac:dyDescent="0.2">
      <c r="A1503" s="43" t="s">
        <v>9740</v>
      </c>
      <c r="B1503" s="43" t="s">
        <v>9741</v>
      </c>
      <c r="C1503" s="43" t="s">
        <v>12194</v>
      </c>
      <c r="D1503" s="43" t="s">
        <v>836</v>
      </c>
      <c r="E1503" s="44" t="s">
        <v>12195</v>
      </c>
    </row>
    <row r="1504" spans="1:5" ht="64" x14ac:dyDescent="0.2">
      <c r="A1504" s="43" t="s">
        <v>9740</v>
      </c>
      <c r="B1504" s="43" t="s">
        <v>9741</v>
      </c>
      <c r="C1504" s="43" t="s">
        <v>9702</v>
      </c>
      <c r="D1504" s="43" t="s">
        <v>838</v>
      </c>
      <c r="E1504" s="44" t="s">
        <v>9703</v>
      </c>
    </row>
    <row r="1505" spans="1:5" ht="64" x14ac:dyDescent="0.2">
      <c r="A1505" s="43" t="s">
        <v>9740</v>
      </c>
      <c r="B1505" s="43" t="s">
        <v>9741</v>
      </c>
      <c r="C1505" s="43" t="s">
        <v>12196</v>
      </c>
      <c r="D1505" s="43" t="s">
        <v>841</v>
      </c>
      <c r="E1505" s="44" t="s">
        <v>12197</v>
      </c>
    </row>
    <row r="1506" spans="1:5" ht="48" x14ac:dyDescent="0.2">
      <c r="A1506" s="43" t="s">
        <v>9740</v>
      </c>
      <c r="B1506" s="43" t="s">
        <v>9741</v>
      </c>
      <c r="C1506" s="43" t="s">
        <v>12198</v>
      </c>
      <c r="D1506" s="43" t="s">
        <v>846</v>
      </c>
      <c r="E1506" s="44" t="s">
        <v>12199</v>
      </c>
    </row>
    <row r="1507" spans="1:5" ht="80" x14ac:dyDescent="0.2">
      <c r="A1507" s="43" t="s">
        <v>9740</v>
      </c>
      <c r="B1507" s="43" t="s">
        <v>9741</v>
      </c>
      <c r="C1507" s="43" t="s">
        <v>12200</v>
      </c>
      <c r="D1507" s="43" t="s">
        <v>849</v>
      </c>
      <c r="E1507" s="44" t="s">
        <v>12201</v>
      </c>
    </row>
    <row r="1508" spans="1:5" ht="96" x14ac:dyDescent="0.2">
      <c r="A1508" s="43" t="s">
        <v>9740</v>
      </c>
      <c r="B1508" s="43" t="s">
        <v>9741</v>
      </c>
      <c r="C1508" s="43" t="s">
        <v>12202</v>
      </c>
      <c r="D1508" s="43" t="s">
        <v>853</v>
      </c>
      <c r="E1508" s="44" t="s">
        <v>12203</v>
      </c>
    </row>
    <row r="1509" spans="1:5" ht="64" x14ac:dyDescent="0.2">
      <c r="A1509" s="43" t="s">
        <v>9740</v>
      </c>
      <c r="B1509" s="43" t="s">
        <v>9741</v>
      </c>
      <c r="C1509" s="43" t="s">
        <v>12204</v>
      </c>
      <c r="D1509" s="43" t="s">
        <v>861</v>
      </c>
      <c r="E1509" s="44" t="s">
        <v>12205</v>
      </c>
    </row>
    <row r="1510" spans="1:5" ht="80" x14ac:dyDescent="0.2">
      <c r="A1510" s="43" t="s">
        <v>9740</v>
      </c>
      <c r="B1510" s="43" t="s">
        <v>9741</v>
      </c>
      <c r="C1510" s="43" t="s">
        <v>12206</v>
      </c>
      <c r="D1510" s="43" t="s">
        <v>865</v>
      </c>
      <c r="E1510" s="44" t="s">
        <v>12207</v>
      </c>
    </row>
    <row r="1511" spans="1:5" ht="80" x14ac:dyDescent="0.2">
      <c r="A1511" s="43" t="s">
        <v>9740</v>
      </c>
      <c r="B1511" s="43" t="s">
        <v>9741</v>
      </c>
      <c r="C1511" s="43" t="s">
        <v>12208</v>
      </c>
      <c r="D1511" s="43" t="s">
        <v>867</v>
      </c>
      <c r="E1511" s="44" t="s">
        <v>12209</v>
      </c>
    </row>
    <row r="1512" spans="1:5" ht="96" x14ac:dyDescent="0.2">
      <c r="A1512" s="43" t="s">
        <v>9740</v>
      </c>
      <c r="B1512" s="43" t="s">
        <v>9741</v>
      </c>
      <c r="C1512" s="43" t="s">
        <v>12210</v>
      </c>
      <c r="D1512" s="43" t="s">
        <v>870</v>
      </c>
      <c r="E1512" s="44" t="s">
        <v>12211</v>
      </c>
    </row>
    <row r="1513" spans="1:5" ht="80" x14ac:dyDescent="0.2">
      <c r="A1513" s="43" t="s">
        <v>9740</v>
      </c>
      <c r="B1513" s="43" t="s">
        <v>9741</v>
      </c>
      <c r="C1513" s="43" t="s">
        <v>12212</v>
      </c>
      <c r="D1513" s="43" t="s">
        <v>876</v>
      </c>
      <c r="E1513" s="44" t="s">
        <v>12213</v>
      </c>
    </row>
    <row r="1514" spans="1:5" ht="112" x14ac:dyDescent="0.2">
      <c r="A1514" s="43" t="s">
        <v>9740</v>
      </c>
      <c r="B1514" s="43" t="s">
        <v>9741</v>
      </c>
      <c r="C1514" s="43" t="s">
        <v>12214</v>
      </c>
      <c r="D1514" s="43" t="s">
        <v>880</v>
      </c>
      <c r="E1514" s="44" t="s">
        <v>12215</v>
      </c>
    </row>
    <row r="1515" spans="1:5" ht="80" x14ac:dyDescent="0.2">
      <c r="A1515" s="43" t="s">
        <v>9740</v>
      </c>
      <c r="B1515" s="43" t="s">
        <v>9741</v>
      </c>
      <c r="C1515" s="43" t="s">
        <v>12216</v>
      </c>
      <c r="D1515" s="43" t="s">
        <v>12217</v>
      </c>
      <c r="E1515" s="44" t="s">
        <v>12218</v>
      </c>
    </row>
    <row r="1516" spans="1:5" ht="64" x14ac:dyDescent="0.2">
      <c r="A1516" s="43" t="s">
        <v>9740</v>
      </c>
      <c r="B1516" s="43" t="s">
        <v>9741</v>
      </c>
      <c r="C1516" s="43" t="s">
        <v>12219</v>
      </c>
      <c r="D1516" s="43" t="s">
        <v>882</v>
      </c>
      <c r="E1516" s="44" t="s">
        <v>12220</v>
      </c>
    </row>
    <row r="1517" spans="1:5" ht="96" x14ac:dyDescent="0.2">
      <c r="A1517" s="43" t="s">
        <v>9740</v>
      </c>
      <c r="B1517" s="43" t="s">
        <v>9741</v>
      </c>
      <c r="C1517" s="43" t="s">
        <v>12221</v>
      </c>
      <c r="D1517" s="43" t="s">
        <v>884</v>
      </c>
      <c r="E1517" s="44" t="s">
        <v>12222</v>
      </c>
    </row>
    <row r="1518" spans="1:5" ht="64" x14ac:dyDescent="0.2">
      <c r="A1518" s="43" t="s">
        <v>9740</v>
      </c>
      <c r="B1518" s="43" t="s">
        <v>9741</v>
      </c>
      <c r="C1518" s="43" t="s">
        <v>12223</v>
      </c>
      <c r="D1518" s="43" t="s">
        <v>886</v>
      </c>
      <c r="E1518" s="44" t="s">
        <v>12224</v>
      </c>
    </row>
    <row r="1519" spans="1:5" ht="96" x14ac:dyDescent="0.2">
      <c r="A1519" s="43" t="s">
        <v>9740</v>
      </c>
      <c r="B1519" s="43" t="s">
        <v>9741</v>
      </c>
      <c r="C1519" s="43" t="s">
        <v>12225</v>
      </c>
      <c r="D1519" s="43" t="s">
        <v>889</v>
      </c>
      <c r="E1519" s="44" t="s">
        <v>12226</v>
      </c>
    </row>
    <row r="1520" spans="1:5" ht="112" x14ac:dyDescent="0.2">
      <c r="A1520" s="43" t="s">
        <v>9740</v>
      </c>
      <c r="B1520" s="43" t="s">
        <v>9741</v>
      </c>
      <c r="C1520" s="43" t="s">
        <v>9704</v>
      </c>
      <c r="D1520" s="43" t="s">
        <v>205</v>
      </c>
      <c r="E1520" s="44" t="s">
        <v>9705</v>
      </c>
    </row>
    <row r="1521" spans="1:5" ht="96" x14ac:dyDescent="0.2">
      <c r="A1521" s="43" t="s">
        <v>9740</v>
      </c>
      <c r="B1521" s="43" t="s">
        <v>9741</v>
      </c>
      <c r="C1521" s="43" t="s">
        <v>9706</v>
      </c>
      <c r="D1521" s="43" t="s">
        <v>205</v>
      </c>
      <c r="E1521" s="44" t="s">
        <v>9707</v>
      </c>
    </row>
    <row r="1522" spans="1:5" ht="112" x14ac:dyDescent="0.2">
      <c r="A1522" s="43" t="s">
        <v>9740</v>
      </c>
      <c r="B1522" s="43" t="s">
        <v>9741</v>
      </c>
      <c r="C1522" s="43" t="s">
        <v>12227</v>
      </c>
      <c r="D1522" s="43" t="s">
        <v>273</v>
      </c>
      <c r="E1522" s="44" t="s">
        <v>12228</v>
      </c>
    </row>
    <row r="1523" spans="1:5" ht="48" x14ac:dyDescent="0.2">
      <c r="A1523" s="43" t="s">
        <v>9740</v>
      </c>
      <c r="B1523" s="43" t="s">
        <v>9741</v>
      </c>
      <c r="C1523" s="43" t="s">
        <v>12229</v>
      </c>
      <c r="D1523" s="43" t="s">
        <v>3730</v>
      </c>
      <c r="E1523" s="44" t="s">
        <v>12230</v>
      </c>
    </row>
    <row r="1524" spans="1:5" ht="32" x14ac:dyDescent="0.2">
      <c r="A1524" s="43" t="s">
        <v>9740</v>
      </c>
      <c r="B1524" s="43" t="s">
        <v>9741</v>
      </c>
      <c r="C1524" s="43" t="s">
        <v>12231</v>
      </c>
      <c r="D1524" s="43" t="s">
        <v>3733</v>
      </c>
      <c r="E1524" s="44" t="s">
        <v>12232</v>
      </c>
    </row>
    <row r="1525" spans="1:5" ht="32" x14ac:dyDescent="0.2">
      <c r="A1525" s="43" t="s">
        <v>9740</v>
      </c>
      <c r="B1525" s="43" t="s">
        <v>9741</v>
      </c>
      <c r="C1525" s="43" t="s">
        <v>12233</v>
      </c>
      <c r="D1525" s="43" t="s">
        <v>3736</v>
      </c>
      <c r="E1525" s="44" t="s">
        <v>12234</v>
      </c>
    </row>
    <row r="1526" spans="1:5" ht="32" x14ac:dyDescent="0.2">
      <c r="A1526" s="43" t="s">
        <v>9740</v>
      </c>
      <c r="B1526" s="43" t="s">
        <v>9741</v>
      </c>
      <c r="C1526" s="43" t="s">
        <v>12235</v>
      </c>
      <c r="D1526" s="43" t="s">
        <v>3741</v>
      </c>
      <c r="E1526" s="44" t="s">
        <v>12236</v>
      </c>
    </row>
    <row r="1527" spans="1:5" ht="64" x14ac:dyDescent="0.2">
      <c r="A1527" s="43" t="s">
        <v>9740</v>
      </c>
      <c r="B1527" s="43" t="s">
        <v>9741</v>
      </c>
      <c r="C1527" s="43" t="s">
        <v>12237</v>
      </c>
      <c r="D1527" s="43" t="s">
        <v>3745</v>
      </c>
      <c r="E1527" s="44" t="s">
        <v>12238</v>
      </c>
    </row>
    <row r="1528" spans="1:5" ht="64" x14ac:dyDescent="0.2">
      <c r="A1528" s="43" t="s">
        <v>9740</v>
      </c>
      <c r="B1528" s="43" t="s">
        <v>9741</v>
      </c>
      <c r="C1528" s="43" t="s">
        <v>12239</v>
      </c>
      <c r="D1528" s="43" t="s">
        <v>3751</v>
      </c>
      <c r="E1528" s="44" t="s">
        <v>12240</v>
      </c>
    </row>
    <row r="1529" spans="1:5" ht="32" x14ac:dyDescent="0.2">
      <c r="A1529" s="43" t="s">
        <v>9740</v>
      </c>
      <c r="B1529" s="43" t="s">
        <v>9741</v>
      </c>
      <c r="C1529" s="43" t="s">
        <v>12241</v>
      </c>
      <c r="D1529" s="43" t="s">
        <v>3757</v>
      </c>
      <c r="E1529" s="44" t="s">
        <v>12242</v>
      </c>
    </row>
    <row r="1530" spans="1:5" ht="16" x14ac:dyDescent="0.2">
      <c r="A1530" s="43" t="s">
        <v>9740</v>
      </c>
      <c r="B1530" s="43" t="s">
        <v>9741</v>
      </c>
      <c r="C1530" s="43" t="s">
        <v>12243</v>
      </c>
      <c r="D1530" s="43" t="s">
        <v>12244</v>
      </c>
      <c r="E1530" s="44" t="s">
        <v>12245</v>
      </c>
    </row>
    <row r="1531" spans="1:5" ht="48" x14ac:dyDescent="0.2">
      <c r="A1531" s="43" t="s">
        <v>9740</v>
      </c>
      <c r="B1531" s="43" t="s">
        <v>9741</v>
      </c>
      <c r="C1531" s="43" t="s">
        <v>12246</v>
      </c>
      <c r="D1531" s="43" t="s">
        <v>3766</v>
      </c>
      <c r="E1531" s="44" t="s">
        <v>12247</v>
      </c>
    </row>
    <row r="1532" spans="1:5" ht="48" x14ac:dyDescent="0.2">
      <c r="A1532" s="43" t="s">
        <v>9740</v>
      </c>
      <c r="B1532" s="43" t="s">
        <v>9741</v>
      </c>
      <c r="C1532" s="43" t="s">
        <v>12248</v>
      </c>
      <c r="D1532" s="43" t="s">
        <v>3776</v>
      </c>
      <c r="E1532" s="44" t="s">
        <v>12249</v>
      </c>
    </row>
    <row r="1533" spans="1:5" ht="80" x14ac:dyDescent="0.2">
      <c r="A1533" s="43" t="s">
        <v>9740</v>
      </c>
      <c r="B1533" s="43" t="s">
        <v>9741</v>
      </c>
      <c r="C1533" s="43" t="s">
        <v>12250</v>
      </c>
      <c r="D1533" s="43" t="s">
        <v>3787</v>
      </c>
      <c r="E1533" s="44" t="s">
        <v>12251</v>
      </c>
    </row>
    <row r="1534" spans="1:5" ht="80" x14ac:dyDescent="0.2">
      <c r="A1534" s="43" t="s">
        <v>9740</v>
      </c>
      <c r="B1534" s="43" t="s">
        <v>9741</v>
      </c>
      <c r="C1534" s="43" t="s">
        <v>12252</v>
      </c>
      <c r="D1534" s="43" t="s">
        <v>3787</v>
      </c>
      <c r="E1534" s="44" t="s">
        <v>12251</v>
      </c>
    </row>
    <row r="1535" spans="1:5" ht="80" x14ac:dyDescent="0.2">
      <c r="A1535" s="43" t="s">
        <v>9740</v>
      </c>
      <c r="B1535" s="43" t="s">
        <v>9741</v>
      </c>
      <c r="C1535" s="43" t="s">
        <v>12253</v>
      </c>
      <c r="D1535" s="43" t="s">
        <v>3787</v>
      </c>
      <c r="E1535" s="44" t="s">
        <v>12251</v>
      </c>
    </row>
    <row r="1536" spans="1:5" ht="80" x14ac:dyDescent="0.2">
      <c r="A1536" s="43" t="s">
        <v>9740</v>
      </c>
      <c r="B1536" s="43" t="s">
        <v>9741</v>
      </c>
      <c r="C1536" s="43" t="s">
        <v>12254</v>
      </c>
      <c r="D1536" s="43" t="s">
        <v>3787</v>
      </c>
      <c r="E1536" s="44" t="s">
        <v>12251</v>
      </c>
    </row>
    <row r="1537" spans="1:5" ht="80" x14ac:dyDescent="0.2">
      <c r="A1537" s="43" t="s">
        <v>9740</v>
      </c>
      <c r="B1537" s="43" t="s">
        <v>9741</v>
      </c>
      <c r="C1537" s="43" t="s">
        <v>12255</v>
      </c>
      <c r="D1537" s="43" t="s">
        <v>3787</v>
      </c>
      <c r="E1537" s="44" t="s">
        <v>12256</v>
      </c>
    </row>
    <row r="1538" spans="1:5" ht="80" x14ac:dyDescent="0.2">
      <c r="A1538" s="43" t="s">
        <v>9740</v>
      </c>
      <c r="B1538" s="43" t="s">
        <v>9741</v>
      </c>
      <c r="C1538" s="43" t="s">
        <v>12257</v>
      </c>
      <c r="D1538" s="43" t="s">
        <v>3787</v>
      </c>
      <c r="E1538" s="44" t="s">
        <v>12251</v>
      </c>
    </row>
    <row r="1539" spans="1:5" ht="80" x14ac:dyDescent="0.2">
      <c r="A1539" s="43" t="s">
        <v>9740</v>
      </c>
      <c r="B1539" s="43" t="s">
        <v>9741</v>
      </c>
      <c r="C1539" s="43" t="s">
        <v>12258</v>
      </c>
      <c r="D1539" s="43" t="s">
        <v>3787</v>
      </c>
      <c r="E1539" s="44" t="s">
        <v>12251</v>
      </c>
    </row>
    <row r="1540" spans="1:5" ht="80" x14ac:dyDescent="0.2">
      <c r="A1540" s="43" t="s">
        <v>9740</v>
      </c>
      <c r="B1540" s="43" t="s">
        <v>9741</v>
      </c>
      <c r="C1540" s="43" t="s">
        <v>12259</v>
      </c>
      <c r="D1540" s="43" t="s">
        <v>3787</v>
      </c>
      <c r="E1540" s="44" t="s">
        <v>12251</v>
      </c>
    </row>
    <row r="1541" spans="1:5" ht="48" x14ac:dyDescent="0.2">
      <c r="A1541" s="43" t="s">
        <v>9740</v>
      </c>
      <c r="B1541" s="43" t="s">
        <v>9741</v>
      </c>
      <c r="C1541" s="43" t="s">
        <v>12260</v>
      </c>
      <c r="D1541" s="43" t="s">
        <v>3810</v>
      </c>
      <c r="E1541" s="44" t="s">
        <v>12261</v>
      </c>
    </row>
    <row r="1542" spans="1:5" ht="64" x14ac:dyDescent="0.2">
      <c r="A1542" s="43" t="s">
        <v>9740</v>
      </c>
      <c r="B1542" s="43" t="s">
        <v>9741</v>
      </c>
      <c r="C1542" s="43" t="s">
        <v>12262</v>
      </c>
      <c r="D1542" s="43" t="s">
        <v>3813</v>
      </c>
      <c r="E1542" s="44" t="s">
        <v>12263</v>
      </c>
    </row>
    <row r="1543" spans="1:5" ht="64" x14ac:dyDescent="0.2">
      <c r="A1543" s="43" t="s">
        <v>9740</v>
      </c>
      <c r="B1543" s="43" t="s">
        <v>9741</v>
      </c>
      <c r="C1543" s="43" t="s">
        <v>12264</v>
      </c>
      <c r="D1543" s="43" t="s">
        <v>7572</v>
      </c>
      <c r="E1543" s="44" t="s">
        <v>12265</v>
      </c>
    </row>
    <row r="1544" spans="1:5" ht="80" x14ac:dyDescent="0.2">
      <c r="A1544" s="43" t="s">
        <v>9740</v>
      </c>
      <c r="B1544" s="43" t="s">
        <v>9741</v>
      </c>
      <c r="C1544" s="43" t="s">
        <v>12266</v>
      </c>
      <c r="D1544" s="43" t="s">
        <v>12267</v>
      </c>
      <c r="E1544" s="44" t="s">
        <v>12268</v>
      </c>
    </row>
    <row r="1545" spans="1:5" ht="32" x14ac:dyDescent="0.2">
      <c r="A1545" s="43" t="s">
        <v>9740</v>
      </c>
      <c r="B1545" s="43" t="s">
        <v>9741</v>
      </c>
      <c r="C1545" s="43" t="s">
        <v>12269</v>
      </c>
      <c r="D1545" s="43" t="s">
        <v>3822</v>
      </c>
      <c r="E1545" s="44" t="s">
        <v>12270</v>
      </c>
    </row>
    <row r="1546" spans="1:5" ht="48" x14ac:dyDescent="0.2">
      <c r="A1546" s="43" t="s">
        <v>9740</v>
      </c>
      <c r="B1546" s="43" t="s">
        <v>9741</v>
      </c>
      <c r="C1546" s="43" t="s">
        <v>12271</v>
      </c>
      <c r="D1546" s="43" t="s">
        <v>3835</v>
      </c>
      <c r="E1546" s="44" t="s">
        <v>12272</v>
      </c>
    </row>
    <row r="1547" spans="1:5" ht="48" x14ac:dyDescent="0.2">
      <c r="A1547" s="43" t="s">
        <v>9740</v>
      </c>
      <c r="B1547" s="43" t="s">
        <v>9741</v>
      </c>
      <c r="C1547" s="43" t="s">
        <v>12273</v>
      </c>
      <c r="D1547" s="43" t="s">
        <v>3838</v>
      </c>
      <c r="E1547" s="44" t="s">
        <v>12274</v>
      </c>
    </row>
    <row r="1548" spans="1:5" ht="48" x14ac:dyDescent="0.2">
      <c r="A1548" s="43" t="s">
        <v>9740</v>
      </c>
      <c r="B1548" s="43" t="s">
        <v>9741</v>
      </c>
      <c r="C1548" s="43" t="s">
        <v>12275</v>
      </c>
      <c r="D1548" s="43" t="s">
        <v>3840</v>
      </c>
      <c r="E1548" s="44" t="s">
        <v>12276</v>
      </c>
    </row>
    <row r="1549" spans="1:5" ht="64" x14ac:dyDescent="0.2">
      <c r="A1549" s="43" t="s">
        <v>9740</v>
      </c>
      <c r="B1549" s="43" t="s">
        <v>9741</v>
      </c>
      <c r="C1549" s="43" t="s">
        <v>12277</v>
      </c>
      <c r="D1549" s="43" t="s">
        <v>3842</v>
      </c>
      <c r="E1549" s="44" t="s">
        <v>12278</v>
      </c>
    </row>
    <row r="1550" spans="1:5" ht="32" x14ac:dyDescent="0.2">
      <c r="A1550" s="43" t="s">
        <v>9740</v>
      </c>
      <c r="B1550" s="43" t="s">
        <v>9741</v>
      </c>
      <c r="C1550" s="43" t="s">
        <v>12279</v>
      </c>
      <c r="D1550" s="43" t="s">
        <v>12280</v>
      </c>
      <c r="E1550" s="44" t="s">
        <v>12281</v>
      </c>
    </row>
    <row r="1551" spans="1:5" ht="48" x14ac:dyDescent="0.2">
      <c r="A1551" s="43" t="s">
        <v>9740</v>
      </c>
      <c r="B1551" s="43" t="s">
        <v>9741</v>
      </c>
      <c r="C1551" s="43" t="s">
        <v>12282</v>
      </c>
      <c r="D1551" s="43" t="s">
        <v>3845</v>
      </c>
      <c r="E1551" s="44" t="s">
        <v>12283</v>
      </c>
    </row>
    <row r="1552" spans="1:5" ht="32" x14ac:dyDescent="0.2">
      <c r="A1552" s="43" t="s">
        <v>9740</v>
      </c>
      <c r="B1552" s="43" t="s">
        <v>9741</v>
      </c>
      <c r="C1552" s="43" t="s">
        <v>12284</v>
      </c>
      <c r="D1552" s="43" t="s">
        <v>3848</v>
      </c>
      <c r="E1552" s="44" t="s">
        <v>12285</v>
      </c>
    </row>
    <row r="1553" spans="1:5" ht="48" x14ac:dyDescent="0.2">
      <c r="A1553" s="43" t="s">
        <v>9740</v>
      </c>
      <c r="B1553" s="43" t="s">
        <v>9741</v>
      </c>
      <c r="C1553" s="43" t="s">
        <v>12286</v>
      </c>
      <c r="D1553" s="43" t="s">
        <v>3852</v>
      </c>
      <c r="E1553" s="44" t="s">
        <v>12287</v>
      </c>
    </row>
    <row r="1554" spans="1:5" ht="32" x14ac:dyDescent="0.2">
      <c r="A1554" s="43" t="s">
        <v>9740</v>
      </c>
      <c r="B1554" s="43" t="s">
        <v>9741</v>
      </c>
      <c r="C1554" s="43" t="s">
        <v>12288</v>
      </c>
      <c r="D1554" s="43" t="s">
        <v>3858</v>
      </c>
      <c r="E1554" s="44" t="s">
        <v>12289</v>
      </c>
    </row>
    <row r="1555" spans="1:5" ht="48" x14ac:dyDescent="0.2">
      <c r="A1555" s="43" t="s">
        <v>9740</v>
      </c>
      <c r="B1555" s="43" t="s">
        <v>9741</v>
      </c>
      <c r="C1555" s="43" t="s">
        <v>12290</v>
      </c>
      <c r="D1555" s="43" t="s">
        <v>3862</v>
      </c>
      <c r="E1555" s="44" t="s">
        <v>12291</v>
      </c>
    </row>
    <row r="1556" spans="1:5" ht="48" x14ac:dyDescent="0.2">
      <c r="A1556" s="43" t="s">
        <v>9740</v>
      </c>
      <c r="B1556" s="43" t="s">
        <v>9741</v>
      </c>
      <c r="C1556" s="43" t="s">
        <v>12292</v>
      </c>
      <c r="D1556" s="43" t="s">
        <v>3864</v>
      </c>
      <c r="E1556" s="44" t="s">
        <v>12293</v>
      </c>
    </row>
    <row r="1557" spans="1:5" ht="32" x14ac:dyDescent="0.2">
      <c r="A1557" s="43" t="s">
        <v>9740</v>
      </c>
      <c r="B1557" s="43" t="s">
        <v>9741</v>
      </c>
      <c r="C1557" s="43" t="s">
        <v>12294</v>
      </c>
      <c r="D1557" s="43" t="s">
        <v>3868</v>
      </c>
      <c r="E1557" s="44" t="s">
        <v>12295</v>
      </c>
    </row>
    <row r="1558" spans="1:5" ht="64" x14ac:dyDescent="0.2">
      <c r="A1558" s="43" t="s">
        <v>9740</v>
      </c>
      <c r="B1558" s="43" t="s">
        <v>9741</v>
      </c>
      <c r="C1558" s="43" t="s">
        <v>12296</v>
      </c>
      <c r="D1558" s="43" t="s">
        <v>12297</v>
      </c>
      <c r="E1558" s="44" t="s">
        <v>12298</v>
      </c>
    </row>
    <row r="1559" spans="1:5" ht="64" x14ac:dyDescent="0.2">
      <c r="A1559" s="43" t="s">
        <v>9740</v>
      </c>
      <c r="B1559" s="43" t="s">
        <v>9741</v>
      </c>
      <c r="C1559" s="43" t="s">
        <v>12299</v>
      </c>
      <c r="D1559" s="43" t="s">
        <v>12300</v>
      </c>
      <c r="E1559" s="44" t="s">
        <v>12298</v>
      </c>
    </row>
    <row r="1560" spans="1:5" ht="32" x14ac:dyDescent="0.2">
      <c r="A1560" s="43" t="s">
        <v>9740</v>
      </c>
      <c r="B1560" s="43" t="s">
        <v>9741</v>
      </c>
      <c r="C1560" s="43" t="s">
        <v>12301</v>
      </c>
      <c r="D1560" s="43" t="s">
        <v>3873</v>
      </c>
      <c r="E1560" s="44" t="s">
        <v>12302</v>
      </c>
    </row>
    <row r="1561" spans="1:5" ht="32" x14ac:dyDescent="0.2">
      <c r="A1561" s="43" t="s">
        <v>9740</v>
      </c>
      <c r="B1561" s="43" t="s">
        <v>9741</v>
      </c>
      <c r="C1561" s="43" t="s">
        <v>12303</v>
      </c>
      <c r="D1561" s="43" t="s">
        <v>3886</v>
      </c>
      <c r="E1561" s="44" t="s">
        <v>12304</v>
      </c>
    </row>
    <row r="1562" spans="1:5" ht="64" x14ac:dyDescent="0.2">
      <c r="A1562" s="43" t="s">
        <v>9740</v>
      </c>
      <c r="B1562" s="43" t="s">
        <v>9741</v>
      </c>
      <c r="C1562" s="43" t="s">
        <v>12305</v>
      </c>
      <c r="D1562" s="43" t="s">
        <v>3888</v>
      </c>
      <c r="E1562" s="44" t="s">
        <v>12306</v>
      </c>
    </row>
    <row r="1563" spans="1:5" ht="32" x14ac:dyDescent="0.2">
      <c r="A1563" s="43" t="s">
        <v>9740</v>
      </c>
      <c r="B1563" s="43" t="s">
        <v>9741</v>
      </c>
      <c r="C1563" s="43" t="s">
        <v>12307</v>
      </c>
      <c r="D1563" s="43" t="s">
        <v>3890</v>
      </c>
      <c r="E1563" s="44" t="s">
        <v>12308</v>
      </c>
    </row>
    <row r="1564" spans="1:5" ht="48" x14ac:dyDescent="0.2">
      <c r="A1564" s="43" t="s">
        <v>9740</v>
      </c>
      <c r="B1564" s="43" t="s">
        <v>9741</v>
      </c>
      <c r="C1564" s="43" t="s">
        <v>12309</v>
      </c>
      <c r="D1564" s="43" t="s">
        <v>3892</v>
      </c>
      <c r="E1564" s="44" t="s">
        <v>12310</v>
      </c>
    </row>
    <row r="1565" spans="1:5" ht="48" x14ac:dyDescent="0.2">
      <c r="A1565" s="43" t="s">
        <v>9740</v>
      </c>
      <c r="B1565" s="43" t="s">
        <v>9741</v>
      </c>
      <c r="C1565" s="43" t="s">
        <v>12311</v>
      </c>
      <c r="D1565" s="43" t="s">
        <v>12312</v>
      </c>
      <c r="E1565" s="44" t="s">
        <v>12313</v>
      </c>
    </row>
    <row r="1566" spans="1:5" ht="32" x14ac:dyDescent="0.2">
      <c r="A1566" s="43" t="s">
        <v>9740</v>
      </c>
      <c r="B1566" s="43" t="s">
        <v>9741</v>
      </c>
      <c r="C1566" s="43" t="s">
        <v>12314</v>
      </c>
      <c r="D1566" s="43" t="s">
        <v>3894</v>
      </c>
      <c r="E1566" s="44" t="s">
        <v>12315</v>
      </c>
    </row>
    <row r="1567" spans="1:5" ht="48" x14ac:dyDescent="0.2">
      <c r="A1567" s="43" t="s">
        <v>9740</v>
      </c>
      <c r="B1567" s="43" t="s">
        <v>9741</v>
      </c>
      <c r="C1567" s="43" t="s">
        <v>12316</v>
      </c>
      <c r="D1567" s="43" t="s">
        <v>3896</v>
      </c>
      <c r="E1567" s="44" t="s">
        <v>12317</v>
      </c>
    </row>
    <row r="1568" spans="1:5" ht="32" x14ac:dyDescent="0.2">
      <c r="A1568" s="43" t="s">
        <v>9740</v>
      </c>
      <c r="B1568" s="43" t="s">
        <v>9741</v>
      </c>
      <c r="C1568" s="43" t="s">
        <v>12318</v>
      </c>
      <c r="D1568" s="43" t="s">
        <v>3898</v>
      </c>
      <c r="E1568" s="44" t="s">
        <v>12319</v>
      </c>
    </row>
    <row r="1569" spans="1:5" ht="48" x14ac:dyDescent="0.2">
      <c r="A1569" s="43" t="s">
        <v>9740</v>
      </c>
      <c r="B1569" s="43" t="s">
        <v>9741</v>
      </c>
      <c r="C1569" s="43" t="s">
        <v>12320</v>
      </c>
      <c r="D1569" s="43" t="s">
        <v>3901</v>
      </c>
      <c r="E1569" s="44" t="s">
        <v>12321</v>
      </c>
    </row>
    <row r="1570" spans="1:5" ht="48" x14ac:dyDescent="0.2">
      <c r="A1570" s="43" t="s">
        <v>9740</v>
      </c>
      <c r="B1570" s="43" t="s">
        <v>9741</v>
      </c>
      <c r="C1570" s="43" t="s">
        <v>12322</v>
      </c>
      <c r="D1570" s="43" t="s">
        <v>3913</v>
      </c>
      <c r="E1570" s="44" t="s">
        <v>12323</v>
      </c>
    </row>
    <row r="1571" spans="1:5" ht="32" x14ac:dyDescent="0.2">
      <c r="A1571" s="43" t="s">
        <v>9740</v>
      </c>
      <c r="B1571" s="43" t="s">
        <v>9741</v>
      </c>
      <c r="C1571" s="43" t="s">
        <v>12324</v>
      </c>
      <c r="D1571" s="43" t="s">
        <v>12325</v>
      </c>
      <c r="E1571" s="44" t="s">
        <v>12326</v>
      </c>
    </row>
    <row r="1572" spans="1:5" ht="32" x14ac:dyDescent="0.2">
      <c r="A1572" s="43" t="s">
        <v>9740</v>
      </c>
      <c r="B1572" s="43" t="s">
        <v>9741</v>
      </c>
      <c r="C1572" s="43" t="s">
        <v>12327</v>
      </c>
      <c r="D1572" s="43" t="s">
        <v>12328</v>
      </c>
      <c r="E1572" s="44" t="s">
        <v>12329</v>
      </c>
    </row>
    <row r="1573" spans="1:5" ht="64" x14ac:dyDescent="0.2">
      <c r="A1573" s="43" t="s">
        <v>9740</v>
      </c>
      <c r="B1573" s="43" t="s">
        <v>9741</v>
      </c>
      <c r="C1573" s="43" t="s">
        <v>12330</v>
      </c>
      <c r="D1573" s="43" t="s">
        <v>12331</v>
      </c>
      <c r="E1573" s="44" t="s">
        <v>12332</v>
      </c>
    </row>
    <row r="1574" spans="1:5" ht="48" x14ac:dyDescent="0.2">
      <c r="A1574" s="43" t="s">
        <v>9740</v>
      </c>
      <c r="B1574" s="43" t="s">
        <v>9741</v>
      </c>
      <c r="C1574" s="43" t="s">
        <v>12333</v>
      </c>
      <c r="D1574" s="43" t="s">
        <v>3928</v>
      </c>
      <c r="E1574" s="44" t="s">
        <v>12334</v>
      </c>
    </row>
    <row r="1575" spans="1:5" ht="32" x14ac:dyDescent="0.2">
      <c r="A1575" s="43" t="s">
        <v>9740</v>
      </c>
      <c r="B1575" s="43" t="s">
        <v>9741</v>
      </c>
      <c r="C1575" s="43" t="s">
        <v>12335</v>
      </c>
      <c r="D1575" s="43" t="s">
        <v>3939</v>
      </c>
      <c r="E1575" s="44" t="s">
        <v>12336</v>
      </c>
    </row>
    <row r="1576" spans="1:5" ht="48" x14ac:dyDescent="0.2">
      <c r="A1576" s="43" t="s">
        <v>9740</v>
      </c>
      <c r="B1576" s="43" t="s">
        <v>9741</v>
      </c>
      <c r="C1576" s="43" t="s">
        <v>12337</v>
      </c>
      <c r="D1576" s="43" t="s">
        <v>3941</v>
      </c>
      <c r="E1576" s="44" t="s">
        <v>12338</v>
      </c>
    </row>
    <row r="1577" spans="1:5" ht="48" x14ac:dyDescent="0.2">
      <c r="A1577" s="43" t="s">
        <v>9740</v>
      </c>
      <c r="B1577" s="43" t="s">
        <v>9741</v>
      </c>
      <c r="C1577" s="43" t="s">
        <v>12339</v>
      </c>
      <c r="D1577" s="43" t="s">
        <v>3943</v>
      </c>
      <c r="E1577" s="44" t="s">
        <v>12340</v>
      </c>
    </row>
    <row r="1578" spans="1:5" ht="48" x14ac:dyDescent="0.2">
      <c r="A1578" s="43" t="s">
        <v>9740</v>
      </c>
      <c r="B1578" s="43" t="s">
        <v>9741</v>
      </c>
      <c r="C1578" s="43" t="s">
        <v>12341</v>
      </c>
      <c r="D1578" s="43" t="s">
        <v>3946</v>
      </c>
      <c r="E1578" s="44" t="s">
        <v>12342</v>
      </c>
    </row>
    <row r="1579" spans="1:5" ht="48" x14ac:dyDescent="0.2">
      <c r="A1579" s="43" t="s">
        <v>9740</v>
      </c>
      <c r="B1579" s="43" t="s">
        <v>9741</v>
      </c>
      <c r="C1579" s="43" t="s">
        <v>12343</v>
      </c>
      <c r="D1579" s="43" t="s">
        <v>3948</v>
      </c>
      <c r="E1579" s="44" t="s">
        <v>12344</v>
      </c>
    </row>
    <row r="1580" spans="1:5" ht="32" x14ac:dyDescent="0.2">
      <c r="A1580" s="43" t="s">
        <v>9740</v>
      </c>
      <c r="B1580" s="43" t="s">
        <v>9741</v>
      </c>
      <c r="C1580" s="43" t="s">
        <v>12345</v>
      </c>
      <c r="D1580" s="43" t="s">
        <v>3950</v>
      </c>
      <c r="E1580" s="44" t="s">
        <v>12346</v>
      </c>
    </row>
    <row r="1581" spans="1:5" ht="32" x14ac:dyDescent="0.2">
      <c r="A1581" s="43" t="s">
        <v>9740</v>
      </c>
      <c r="B1581" s="43" t="s">
        <v>9741</v>
      </c>
      <c r="C1581" s="43" t="s">
        <v>12347</v>
      </c>
      <c r="D1581" s="43" t="s">
        <v>3952</v>
      </c>
      <c r="E1581" s="44" t="s">
        <v>12348</v>
      </c>
    </row>
    <row r="1582" spans="1:5" ht="32" x14ac:dyDescent="0.2">
      <c r="A1582" s="43" t="s">
        <v>9740</v>
      </c>
      <c r="B1582" s="43" t="s">
        <v>9741</v>
      </c>
      <c r="C1582" s="43" t="s">
        <v>12349</v>
      </c>
      <c r="D1582" s="43" t="s">
        <v>7682</v>
      </c>
      <c r="E1582" s="44" t="s">
        <v>12350</v>
      </c>
    </row>
    <row r="1583" spans="1:5" ht="48" x14ac:dyDescent="0.2">
      <c r="A1583" s="43" t="s">
        <v>9740</v>
      </c>
      <c r="B1583" s="43" t="s">
        <v>9741</v>
      </c>
      <c r="C1583" s="43" t="s">
        <v>12351</v>
      </c>
      <c r="D1583" s="43" t="s">
        <v>12352</v>
      </c>
      <c r="E1583" s="44" t="s">
        <v>12353</v>
      </c>
    </row>
    <row r="1584" spans="1:5" ht="48" x14ac:dyDescent="0.2">
      <c r="A1584" s="43" t="s">
        <v>9740</v>
      </c>
      <c r="B1584" s="43" t="s">
        <v>9741</v>
      </c>
      <c r="C1584" s="43" t="s">
        <v>12354</v>
      </c>
      <c r="D1584" s="43" t="s">
        <v>3956</v>
      </c>
      <c r="E1584" s="44" t="s">
        <v>12355</v>
      </c>
    </row>
    <row r="1585" spans="1:5" ht="64" x14ac:dyDescent="0.2">
      <c r="A1585" s="43" t="s">
        <v>9740</v>
      </c>
      <c r="B1585" s="43" t="s">
        <v>9741</v>
      </c>
      <c r="C1585" s="43" t="s">
        <v>12356</v>
      </c>
      <c r="D1585" s="43" t="s">
        <v>906</v>
      </c>
      <c r="E1585" s="44" t="s">
        <v>12357</v>
      </c>
    </row>
    <row r="1586" spans="1:5" ht="48" x14ac:dyDescent="0.2">
      <c r="A1586" s="43" t="s">
        <v>9740</v>
      </c>
      <c r="B1586" s="43" t="s">
        <v>9741</v>
      </c>
      <c r="C1586" s="43" t="s">
        <v>12358</v>
      </c>
      <c r="D1586" s="43" t="s">
        <v>913</v>
      </c>
      <c r="E1586" s="44" t="s">
        <v>12359</v>
      </c>
    </row>
    <row r="1587" spans="1:5" ht="80" x14ac:dyDescent="0.2">
      <c r="A1587" s="43" t="s">
        <v>9740</v>
      </c>
      <c r="B1587" s="43" t="s">
        <v>9741</v>
      </c>
      <c r="C1587" s="43" t="s">
        <v>12360</v>
      </c>
      <c r="D1587" s="43" t="s">
        <v>921</v>
      </c>
      <c r="E1587" s="44" t="s">
        <v>12361</v>
      </c>
    </row>
    <row r="1588" spans="1:5" ht="80" x14ac:dyDescent="0.2">
      <c r="A1588" s="43" t="s">
        <v>9740</v>
      </c>
      <c r="B1588" s="43" t="s">
        <v>9741</v>
      </c>
      <c r="C1588" s="43" t="s">
        <v>12362</v>
      </c>
      <c r="D1588" s="43" t="s">
        <v>928</v>
      </c>
      <c r="E1588" s="44" t="s">
        <v>12363</v>
      </c>
    </row>
    <row r="1589" spans="1:5" ht="80" x14ac:dyDescent="0.2">
      <c r="A1589" s="43" t="s">
        <v>9740</v>
      </c>
      <c r="B1589" s="43" t="s">
        <v>9741</v>
      </c>
      <c r="C1589" s="43" t="s">
        <v>12364</v>
      </c>
      <c r="D1589" s="43" t="s">
        <v>933</v>
      </c>
      <c r="E1589" s="44" t="s">
        <v>12365</v>
      </c>
    </row>
    <row r="1590" spans="1:5" ht="80" x14ac:dyDescent="0.2">
      <c r="A1590" s="43" t="s">
        <v>9740</v>
      </c>
      <c r="B1590" s="43" t="s">
        <v>9741</v>
      </c>
      <c r="C1590" s="43" t="s">
        <v>12366</v>
      </c>
      <c r="D1590" s="43" t="s">
        <v>937</v>
      </c>
      <c r="E1590" s="44" t="s">
        <v>12367</v>
      </c>
    </row>
    <row r="1591" spans="1:5" ht="64" x14ac:dyDescent="0.2">
      <c r="A1591" s="43" t="s">
        <v>9740</v>
      </c>
      <c r="B1591" s="43" t="s">
        <v>9741</v>
      </c>
      <c r="C1591" s="43" t="s">
        <v>12368</v>
      </c>
      <c r="D1591" s="43" t="s">
        <v>941</v>
      </c>
      <c r="E1591" s="44" t="s">
        <v>12369</v>
      </c>
    </row>
    <row r="1592" spans="1:5" ht="32" x14ac:dyDescent="0.2">
      <c r="A1592" s="43" t="s">
        <v>9740</v>
      </c>
      <c r="B1592" s="43" t="s">
        <v>9741</v>
      </c>
      <c r="C1592" s="43" t="s">
        <v>12370</v>
      </c>
      <c r="D1592" s="43" t="s">
        <v>947</v>
      </c>
      <c r="E1592" s="44" t="s">
        <v>12371</v>
      </c>
    </row>
    <row r="1593" spans="1:5" ht="64" x14ac:dyDescent="0.2">
      <c r="A1593" s="43" t="s">
        <v>9740</v>
      </c>
      <c r="B1593" s="43" t="s">
        <v>9741</v>
      </c>
      <c r="C1593" s="43" t="s">
        <v>12372</v>
      </c>
      <c r="D1593" s="43" t="s">
        <v>952</v>
      </c>
      <c r="E1593" s="44" t="s">
        <v>12373</v>
      </c>
    </row>
    <row r="1594" spans="1:5" ht="64" x14ac:dyDescent="0.2">
      <c r="A1594" s="43" t="s">
        <v>9740</v>
      </c>
      <c r="B1594" s="43" t="s">
        <v>9741</v>
      </c>
      <c r="C1594" s="43" t="s">
        <v>12374</v>
      </c>
      <c r="D1594" s="43" t="s">
        <v>958</v>
      </c>
      <c r="E1594" s="44" t="s">
        <v>12375</v>
      </c>
    </row>
    <row r="1595" spans="1:5" ht="80" x14ac:dyDescent="0.2">
      <c r="A1595" s="43" t="s">
        <v>9740</v>
      </c>
      <c r="B1595" s="43" t="s">
        <v>9741</v>
      </c>
      <c r="C1595" s="43" t="s">
        <v>12376</v>
      </c>
      <c r="D1595" s="43" t="s">
        <v>962</v>
      </c>
      <c r="E1595" s="44" t="s">
        <v>12377</v>
      </c>
    </row>
    <row r="1596" spans="1:5" ht="112" x14ac:dyDescent="0.2">
      <c r="A1596" s="43" t="s">
        <v>9740</v>
      </c>
      <c r="B1596" s="43" t="s">
        <v>9741</v>
      </c>
      <c r="C1596" s="43" t="s">
        <v>12378</v>
      </c>
      <c r="D1596" s="43" t="s">
        <v>965</v>
      </c>
      <c r="E1596" s="44" t="s">
        <v>12379</v>
      </c>
    </row>
    <row r="1597" spans="1:5" ht="48" x14ac:dyDescent="0.2">
      <c r="A1597" s="43" t="s">
        <v>9740</v>
      </c>
      <c r="B1597" s="43" t="s">
        <v>9741</v>
      </c>
      <c r="C1597" s="43" t="s">
        <v>12380</v>
      </c>
      <c r="D1597" s="43" t="s">
        <v>973</v>
      </c>
      <c r="E1597" s="44" t="s">
        <v>12381</v>
      </c>
    </row>
    <row r="1598" spans="1:5" ht="64" x14ac:dyDescent="0.2">
      <c r="A1598" s="43" t="s">
        <v>9740</v>
      </c>
      <c r="B1598" s="43" t="s">
        <v>9741</v>
      </c>
      <c r="C1598" s="43" t="s">
        <v>12382</v>
      </c>
      <c r="D1598" s="43" t="s">
        <v>5919</v>
      </c>
      <c r="E1598" s="44" t="s">
        <v>12383</v>
      </c>
    </row>
    <row r="1599" spans="1:5" ht="96" x14ac:dyDescent="0.2">
      <c r="A1599" s="43" t="s">
        <v>9740</v>
      </c>
      <c r="B1599" s="43" t="s">
        <v>9741</v>
      </c>
      <c r="C1599" s="43" t="s">
        <v>12384</v>
      </c>
      <c r="D1599" s="43" t="s">
        <v>976</v>
      </c>
      <c r="E1599" s="44" t="s">
        <v>12385</v>
      </c>
    </row>
    <row r="1600" spans="1:5" ht="112" x14ac:dyDescent="0.2">
      <c r="A1600" s="43" t="s">
        <v>9740</v>
      </c>
      <c r="B1600" s="43" t="s">
        <v>9741</v>
      </c>
      <c r="C1600" s="43" t="s">
        <v>12386</v>
      </c>
      <c r="D1600" s="43" t="s">
        <v>978</v>
      </c>
      <c r="E1600" s="44" t="s">
        <v>12387</v>
      </c>
    </row>
    <row r="1601" spans="1:5" ht="144" x14ac:dyDescent="0.2">
      <c r="A1601" s="43" t="s">
        <v>9740</v>
      </c>
      <c r="B1601" s="43" t="s">
        <v>9741</v>
      </c>
      <c r="C1601" s="43" t="s">
        <v>9710</v>
      </c>
      <c r="D1601" s="43" t="s">
        <v>982</v>
      </c>
      <c r="E1601" s="44" t="s">
        <v>9711</v>
      </c>
    </row>
    <row r="1602" spans="1:5" ht="64" x14ac:dyDescent="0.2">
      <c r="A1602" s="43" t="s">
        <v>9740</v>
      </c>
      <c r="B1602" s="43" t="s">
        <v>9741</v>
      </c>
      <c r="C1602" s="43" t="s">
        <v>12388</v>
      </c>
      <c r="D1602" s="43" t="s">
        <v>986</v>
      </c>
      <c r="E1602" s="44" t="s">
        <v>12389</v>
      </c>
    </row>
    <row r="1603" spans="1:5" ht="64" x14ac:dyDescent="0.2">
      <c r="A1603" s="43" t="s">
        <v>9740</v>
      </c>
      <c r="B1603" s="43" t="s">
        <v>9741</v>
      </c>
      <c r="C1603" s="43" t="s">
        <v>9712</v>
      </c>
      <c r="D1603" s="43" t="s">
        <v>988</v>
      </c>
      <c r="E1603" s="44" t="s">
        <v>9713</v>
      </c>
    </row>
    <row r="1604" spans="1:5" ht="80" x14ac:dyDescent="0.2">
      <c r="A1604" s="43" t="s">
        <v>9740</v>
      </c>
      <c r="B1604" s="43" t="s">
        <v>9741</v>
      </c>
      <c r="C1604" s="43" t="s">
        <v>12390</v>
      </c>
      <c r="D1604" s="43" t="s">
        <v>995</v>
      </c>
      <c r="E1604" s="44" t="s">
        <v>12391</v>
      </c>
    </row>
    <row r="1605" spans="1:5" ht="32" x14ac:dyDescent="0.2">
      <c r="A1605" s="43" t="s">
        <v>9740</v>
      </c>
      <c r="B1605" s="43" t="s">
        <v>9741</v>
      </c>
      <c r="C1605" s="43" t="s">
        <v>12392</v>
      </c>
      <c r="D1605" s="43" t="s">
        <v>12393</v>
      </c>
      <c r="E1605" s="44" t="s">
        <v>12394</v>
      </c>
    </row>
    <row r="1606" spans="1:5" ht="96" x14ac:dyDescent="0.2">
      <c r="A1606" s="43" t="s">
        <v>9740</v>
      </c>
      <c r="B1606" s="43" t="s">
        <v>9741</v>
      </c>
      <c r="C1606" s="43" t="s">
        <v>12395</v>
      </c>
      <c r="D1606" s="43" t="s">
        <v>1004</v>
      </c>
      <c r="E1606" s="44" t="s">
        <v>12396</v>
      </c>
    </row>
    <row r="1607" spans="1:5" ht="80" x14ac:dyDescent="0.2">
      <c r="A1607" s="43" t="s">
        <v>9740</v>
      </c>
      <c r="B1607" s="43" t="s">
        <v>9741</v>
      </c>
      <c r="C1607" s="43" t="s">
        <v>12397</v>
      </c>
      <c r="D1607" s="43" t="s">
        <v>1012</v>
      </c>
      <c r="E1607" s="44" t="s">
        <v>12398</v>
      </c>
    </row>
    <row r="1608" spans="1:5" ht="80" x14ac:dyDescent="0.2">
      <c r="A1608" s="43" t="s">
        <v>9740</v>
      </c>
      <c r="B1608" s="43" t="s">
        <v>9741</v>
      </c>
      <c r="C1608" s="43" t="s">
        <v>9714</v>
      </c>
      <c r="D1608" s="43" t="s">
        <v>1015</v>
      </c>
      <c r="E1608" s="44" t="s">
        <v>9715</v>
      </c>
    </row>
    <row r="1609" spans="1:5" ht="80" x14ac:dyDescent="0.2">
      <c r="A1609" s="43" t="s">
        <v>9740</v>
      </c>
      <c r="B1609" s="43" t="s">
        <v>9741</v>
      </c>
      <c r="C1609" s="43" t="s">
        <v>12399</v>
      </c>
      <c r="D1609" s="43" t="s">
        <v>1018</v>
      </c>
      <c r="E1609" s="44" t="s">
        <v>9715</v>
      </c>
    </row>
    <row r="1610" spans="1:5" ht="80" x14ac:dyDescent="0.2">
      <c r="A1610" s="43" t="s">
        <v>9740</v>
      </c>
      <c r="B1610" s="43" t="s">
        <v>9741</v>
      </c>
      <c r="C1610" s="43" t="s">
        <v>12400</v>
      </c>
      <c r="D1610" s="43" t="s">
        <v>12401</v>
      </c>
      <c r="E1610" s="44" t="s">
        <v>9715</v>
      </c>
    </row>
    <row r="1611" spans="1:5" ht="64" x14ac:dyDescent="0.2">
      <c r="A1611" s="43" t="s">
        <v>9740</v>
      </c>
      <c r="B1611" s="43" t="s">
        <v>9741</v>
      </c>
      <c r="C1611" s="43" t="s">
        <v>9716</v>
      </c>
      <c r="D1611" s="43" t="s">
        <v>12402</v>
      </c>
      <c r="E1611" s="44" t="s">
        <v>9717</v>
      </c>
    </row>
    <row r="1612" spans="1:5" ht="64" x14ac:dyDescent="0.2">
      <c r="A1612" s="43" t="s">
        <v>9740</v>
      </c>
      <c r="B1612" s="43" t="s">
        <v>9741</v>
      </c>
      <c r="C1612" s="43" t="s">
        <v>9716</v>
      </c>
      <c r="D1612" s="43" t="s">
        <v>12403</v>
      </c>
      <c r="E1612" s="44" t="s">
        <v>9717</v>
      </c>
    </row>
    <row r="1613" spans="1:5" ht="80" x14ac:dyDescent="0.2">
      <c r="A1613" s="43" t="s">
        <v>9740</v>
      </c>
      <c r="B1613" s="43" t="s">
        <v>9741</v>
      </c>
      <c r="C1613" s="43" t="s">
        <v>9718</v>
      </c>
      <c r="D1613" s="43" t="s">
        <v>205</v>
      </c>
      <c r="E1613" s="44" t="s">
        <v>9719</v>
      </c>
    </row>
    <row r="1614" spans="1:5" ht="64" x14ac:dyDescent="0.2">
      <c r="A1614" s="43" t="s">
        <v>9740</v>
      </c>
      <c r="B1614" s="43" t="s">
        <v>9741</v>
      </c>
      <c r="C1614" s="43" t="s">
        <v>12404</v>
      </c>
      <c r="D1614" s="43" t="s">
        <v>1033</v>
      </c>
      <c r="E1614" s="44" t="s">
        <v>12405</v>
      </c>
    </row>
    <row r="1615" spans="1:5" ht="112" x14ac:dyDescent="0.2">
      <c r="A1615" s="43" t="s">
        <v>9740</v>
      </c>
      <c r="B1615" s="43" t="s">
        <v>9741</v>
      </c>
      <c r="C1615" s="43" t="s">
        <v>12406</v>
      </c>
      <c r="D1615" s="43" t="s">
        <v>3969</v>
      </c>
      <c r="E1615" s="44" t="s">
        <v>12407</v>
      </c>
    </row>
    <row r="1616" spans="1:5" ht="48" x14ac:dyDescent="0.2">
      <c r="A1616" s="43" t="s">
        <v>9740</v>
      </c>
      <c r="B1616" s="43" t="s">
        <v>9741</v>
      </c>
      <c r="C1616" s="43" t="s">
        <v>12408</v>
      </c>
      <c r="D1616" s="43" t="s">
        <v>3972</v>
      </c>
      <c r="E1616" s="44" t="s">
        <v>12409</v>
      </c>
    </row>
    <row r="1617" spans="1:5" ht="80" x14ac:dyDescent="0.2">
      <c r="A1617" s="43" t="s">
        <v>9740</v>
      </c>
      <c r="B1617" s="43" t="s">
        <v>9741</v>
      </c>
      <c r="C1617" s="43" t="s">
        <v>9722</v>
      </c>
      <c r="D1617" s="43" t="s">
        <v>3978</v>
      </c>
      <c r="E1617" s="44" t="s">
        <v>9723</v>
      </c>
    </row>
    <row r="1618" spans="1:5" ht="48" x14ac:dyDescent="0.2">
      <c r="A1618" s="43" t="s">
        <v>9740</v>
      </c>
      <c r="B1618" s="43" t="s">
        <v>9741</v>
      </c>
      <c r="C1618" s="43" t="s">
        <v>12410</v>
      </c>
      <c r="D1618" s="43" t="s">
        <v>3991</v>
      </c>
      <c r="E1618" s="44" t="s">
        <v>12411</v>
      </c>
    </row>
    <row r="1619" spans="1:5" ht="64" x14ac:dyDescent="0.2">
      <c r="A1619" s="43" t="s">
        <v>9740</v>
      </c>
      <c r="B1619" s="43" t="s">
        <v>9741</v>
      </c>
      <c r="C1619" s="43" t="s">
        <v>12412</v>
      </c>
      <c r="D1619" s="43" t="s">
        <v>3995</v>
      </c>
      <c r="E1619" s="44" t="s">
        <v>12413</v>
      </c>
    </row>
    <row r="1620" spans="1:5" ht="64" x14ac:dyDescent="0.2">
      <c r="A1620" s="43" t="s">
        <v>9740</v>
      </c>
      <c r="B1620" s="43" t="s">
        <v>9741</v>
      </c>
      <c r="C1620" s="43" t="s">
        <v>12414</v>
      </c>
      <c r="D1620" s="43" t="s">
        <v>4006</v>
      </c>
      <c r="E1620" s="44" t="s">
        <v>12415</v>
      </c>
    </row>
    <row r="1621" spans="1:5" ht="64" x14ac:dyDescent="0.2">
      <c r="A1621" s="43" t="s">
        <v>9740</v>
      </c>
      <c r="B1621" s="43" t="s">
        <v>9741</v>
      </c>
      <c r="C1621" s="43" t="s">
        <v>9724</v>
      </c>
      <c r="D1621" s="43" t="s">
        <v>4010</v>
      </c>
      <c r="E1621" s="44" t="s">
        <v>9725</v>
      </c>
    </row>
    <row r="1622" spans="1:5" ht="64" x14ac:dyDescent="0.2">
      <c r="A1622" s="43" t="s">
        <v>9740</v>
      </c>
      <c r="B1622" s="43" t="s">
        <v>9741</v>
      </c>
      <c r="C1622" s="43" t="s">
        <v>9726</v>
      </c>
      <c r="D1622" s="43" t="s">
        <v>4015</v>
      </c>
      <c r="E1622" s="44" t="s">
        <v>9727</v>
      </c>
    </row>
    <row r="1623" spans="1:5" ht="64" x14ac:dyDescent="0.2">
      <c r="A1623" s="43" t="s">
        <v>9740</v>
      </c>
      <c r="B1623" s="43" t="s">
        <v>9741</v>
      </c>
      <c r="C1623" s="43" t="s">
        <v>12416</v>
      </c>
      <c r="D1623" s="43" t="s">
        <v>12417</v>
      </c>
      <c r="E1623" s="44" t="s">
        <v>12418</v>
      </c>
    </row>
    <row r="1624" spans="1:5" ht="64" x14ac:dyDescent="0.2">
      <c r="A1624" s="43" t="s">
        <v>9740</v>
      </c>
      <c r="B1624" s="43" t="s">
        <v>9741</v>
      </c>
      <c r="C1624" s="43" t="s">
        <v>9728</v>
      </c>
      <c r="D1624" s="43" t="s">
        <v>4023</v>
      </c>
      <c r="E1624" s="44" t="s">
        <v>9729</v>
      </c>
    </row>
    <row r="1625" spans="1:5" ht="32" x14ac:dyDescent="0.2">
      <c r="A1625" s="43" t="s">
        <v>9740</v>
      </c>
      <c r="B1625" s="43" t="s">
        <v>9741</v>
      </c>
      <c r="C1625" s="43" t="s">
        <v>12419</v>
      </c>
      <c r="D1625" s="43" t="s">
        <v>4025</v>
      </c>
      <c r="E1625" s="44" t="s">
        <v>12420</v>
      </c>
    </row>
    <row r="1626" spans="1:5" ht="48" x14ac:dyDescent="0.2">
      <c r="A1626" s="43" t="s">
        <v>9740</v>
      </c>
      <c r="B1626" s="43" t="s">
        <v>9741</v>
      </c>
      <c r="C1626" s="43" t="s">
        <v>12421</v>
      </c>
      <c r="D1626" s="43" t="s">
        <v>4026</v>
      </c>
      <c r="E1626" s="44" t="s">
        <v>12422</v>
      </c>
    </row>
    <row r="1627" spans="1:5" ht="48" x14ac:dyDescent="0.2">
      <c r="A1627" s="43" t="s">
        <v>9740</v>
      </c>
      <c r="B1627" s="43" t="s">
        <v>9741</v>
      </c>
      <c r="C1627" s="43" t="s">
        <v>12423</v>
      </c>
      <c r="D1627" s="43" t="s">
        <v>4028</v>
      </c>
      <c r="E1627" s="44" t="s">
        <v>12424</v>
      </c>
    </row>
    <row r="1628" spans="1:5" ht="48" x14ac:dyDescent="0.2">
      <c r="A1628" s="43" t="s">
        <v>9740</v>
      </c>
      <c r="B1628" s="43" t="s">
        <v>9741</v>
      </c>
      <c r="C1628" s="43" t="s">
        <v>12425</v>
      </c>
      <c r="D1628" s="43" t="s">
        <v>4030</v>
      </c>
      <c r="E1628" s="44" t="s">
        <v>12426</v>
      </c>
    </row>
    <row r="1629" spans="1:5" ht="64" x14ac:dyDescent="0.2">
      <c r="A1629" s="43" t="s">
        <v>9740</v>
      </c>
      <c r="B1629" s="43" t="s">
        <v>9741</v>
      </c>
      <c r="C1629" s="43" t="s">
        <v>12427</v>
      </c>
      <c r="D1629" s="43" t="s">
        <v>4034</v>
      </c>
      <c r="E1629" s="44" t="s">
        <v>12428</v>
      </c>
    </row>
    <row r="1630" spans="1:5" ht="64" x14ac:dyDescent="0.2">
      <c r="A1630" s="43" t="s">
        <v>9740</v>
      </c>
      <c r="B1630" s="43" t="s">
        <v>9741</v>
      </c>
      <c r="C1630" s="43" t="s">
        <v>12429</v>
      </c>
      <c r="D1630" s="43" t="s">
        <v>4037</v>
      </c>
      <c r="E1630" s="44" t="s">
        <v>12430</v>
      </c>
    </row>
    <row r="1631" spans="1:5" ht="64" x14ac:dyDescent="0.2">
      <c r="A1631" s="43" t="s">
        <v>9740</v>
      </c>
      <c r="B1631" s="43" t="s">
        <v>9741</v>
      </c>
      <c r="C1631" s="43" t="s">
        <v>12431</v>
      </c>
      <c r="D1631" s="43" t="s">
        <v>4040</v>
      </c>
      <c r="E1631" s="44" t="s">
        <v>12432</v>
      </c>
    </row>
    <row r="1632" spans="1:5" ht="96" x14ac:dyDescent="0.2">
      <c r="A1632" s="43" t="s">
        <v>9740</v>
      </c>
      <c r="B1632" s="43" t="s">
        <v>9741</v>
      </c>
      <c r="C1632" s="43" t="s">
        <v>12433</v>
      </c>
      <c r="D1632" s="43" t="s">
        <v>12434</v>
      </c>
      <c r="E1632" s="44" t="s">
        <v>12435</v>
      </c>
    </row>
    <row r="1633" spans="1:5" ht="80" x14ac:dyDescent="0.2">
      <c r="A1633" s="43" t="s">
        <v>9740</v>
      </c>
      <c r="B1633" s="43" t="s">
        <v>9741</v>
      </c>
      <c r="C1633" s="43" t="s">
        <v>12436</v>
      </c>
      <c r="D1633" s="43" t="s">
        <v>4042</v>
      </c>
      <c r="E1633" s="44" t="s">
        <v>12437</v>
      </c>
    </row>
    <row r="1634" spans="1:5" ht="80" x14ac:dyDescent="0.2">
      <c r="A1634" s="43" t="s">
        <v>9740</v>
      </c>
      <c r="B1634" s="43" t="s">
        <v>9741</v>
      </c>
      <c r="C1634" s="43" t="s">
        <v>12438</v>
      </c>
      <c r="D1634" s="43" t="s">
        <v>4045</v>
      </c>
      <c r="E1634" s="44" t="s">
        <v>12439</v>
      </c>
    </row>
    <row r="1635" spans="1:5" ht="64" x14ac:dyDescent="0.2">
      <c r="A1635" s="43" t="s">
        <v>9740</v>
      </c>
      <c r="B1635" s="43" t="s">
        <v>9741</v>
      </c>
      <c r="C1635" s="43" t="s">
        <v>12440</v>
      </c>
      <c r="D1635" s="43" t="s">
        <v>4048</v>
      </c>
      <c r="E1635" s="44" t="s">
        <v>12441</v>
      </c>
    </row>
    <row r="1636" spans="1:5" ht="64" x14ac:dyDescent="0.2">
      <c r="A1636" s="43" t="s">
        <v>9740</v>
      </c>
      <c r="B1636" s="43" t="s">
        <v>9741</v>
      </c>
      <c r="C1636" s="43" t="s">
        <v>12442</v>
      </c>
      <c r="D1636" s="43" t="s">
        <v>4050</v>
      </c>
      <c r="E1636" s="44" t="s">
        <v>12443</v>
      </c>
    </row>
    <row r="1637" spans="1:5" ht="48" x14ac:dyDescent="0.2">
      <c r="A1637" s="43" t="s">
        <v>9740</v>
      </c>
      <c r="B1637" s="43" t="s">
        <v>9741</v>
      </c>
      <c r="C1637" s="43" t="s">
        <v>12444</v>
      </c>
      <c r="D1637" s="43" t="s">
        <v>4053</v>
      </c>
      <c r="E1637" s="44" t="s">
        <v>12445</v>
      </c>
    </row>
    <row r="1638" spans="1:5" ht="32" x14ac:dyDescent="0.2">
      <c r="A1638" s="43" t="s">
        <v>9740</v>
      </c>
      <c r="B1638" s="43" t="s">
        <v>9741</v>
      </c>
      <c r="C1638" s="43" t="s">
        <v>12446</v>
      </c>
      <c r="D1638" s="43" t="s">
        <v>4055</v>
      </c>
      <c r="E1638" s="44" t="s">
        <v>12447</v>
      </c>
    </row>
    <row r="1639" spans="1:5" ht="80" x14ac:dyDescent="0.2">
      <c r="A1639" s="43" t="s">
        <v>9740</v>
      </c>
      <c r="B1639" s="43" t="s">
        <v>9741</v>
      </c>
      <c r="C1639" s="43" t="s">
        <v>12448</v>
      </c>
      <c r="D1639" s="43" t="s">
        <v>4058</v>
      </c>
      <c r="E1639" s="44" t="s">
        <v>12449</v>
      </c>
    </row>
    <row r="1640" spans="1:5" ht="96" x14ac:dyDescent="0.2">
      <c r="A1640" s="43" t="s">
        <v>9740</v>
      </c>
      <c r="B1640" s="43" t="s">
        <v>9741</v>
      </c>
      <c r="C1640" s="43" t="s">
        <v>12450</v>
      </c>
      <c r="D1640" s="43" t="s">
        <v>4062</v>
      </c>
      <c r="E1640" s="44" t="s">
        <v>12451</v>
      </c>
    </row>
    <row r="1641" spans="1:5" ht="64" x14ac:dyDescent="0.2">
      <c r="A1641" s="43" t="s">
        <v>9740</v>
      </c>
      <c r="B1641" s="43" t="s">
        <v>9741</v>
      </c>
      <c r="C1641" s="43" t="s">
        <v>12452</v>
      </c>
      <c r="D1641" s="43" t="s">
        <v>4065</v>
      </c>
      <c r="E1641" s="44" t="s">
        <v>12453</v>
      </c>
    </row>
    <row r="1642" spans="1:5" ht="64" x14ac:dyDescent="0.2">
      <c r="A1642" s="43" t="s">
        <v>9740</v>
      </c>
      <c r="B1642" s="43" t="s">
        <v>9741</v>
      </c>
      <c r="C1642" s="43" t="s">
        <v>12454</v>
      </c>
      <c r="D1642" s="43" t="s">
        <v>4068</v>
      </c>
      <c r="E1642" s="44" t="s">
        <v>12455</v>
      </c>
    </row>
    <row r="1643" spans="1:5" ht="80" x14ac:dyDescent="0.2">
      <c r="A1643" s="43" t="s">
        <v>9740</v>
      </c>
      <c r="B1643" s="43" t="s">
        <v>9741</v>
      </c>
      <c r="C1643" s="43" t="s">
        <v>9730</v>
      </c>
      <c r="D1643" s="43" t="s">
        <v>2593</v>
      </c>
      <c r="E1643" s="44" t="s">
        <v>9731</v>
      </c>
    </row>
    <row r="1644" spans="1:5" ht="80" x14ac:dyDescent="0.2">
      <c r="A1644" s="43" t="s">
        <v>9740</v>
      </c>
      <c r="B1644" s="43" t="s">
        <v>9741</v>
      </c>
      <c r="C1644" s="43" t="s">
        <v>12456</v>
      </c>
      <c r="D1644" s="43" t="s">
        <v>1024</v>
      </c>
      <c r="E1644" s="44" t="s">
        <v>12457</v>
      </c>
    </row>
    <row r="1645" spans="1:5" ht="80" x14ac:dyDescent="0.2">
      <c r="A1645" s="43" t="s">
        <v>9740</v>
      </c>
      <c r="B1645" s="43" t="s">
        <v>9741</v>
      </c>
      <c r="C1645" s="43" t="s">
        <v>12458</v>
      </c>
      <c r="D1645" s="43" t="s">
        <v>4075</v>
      </c>
      <c r="E1645" s="44" t="s">
        <v>12459</v>
      </c>
    </row>
    <row r="1646" spans="1:5" ht="64" x14ac:dyDescent="0.2">
      <c r="A1646" s="43" t="s">
        <v>9740</v>
      </c>
      <c r="B1646" s="43" t="s">
        <v>9741</v>
      </c>
      <c r="C1646" s="43" t="s">
        <v>12460</v>
      </c>
      <c r="D1646" s="43" t="s">
        <v>4078</v>
      </c>
      <c r="E1646" s="44" t="s">
        <v>12461</v>
      </c>
    </row>
    <row r="1647" spans="1:5" ht="64" x14ac:dyDescent="0.2">
      <c r="A1647" s="43" t="s">
        <v>9740</v>
      </c>
      <c r="B1647" s="43" t="s">
        <v>9741</v>
      </c>
      <c r="C1647" s="43" t="s">
        <v>9732</v>
      </c>
      <c r="D1647" s="43" t="s">
        <v>4081</v>
      </c>
      <c r="E1647" s="44" t="s">
        <v>9733</v>
      </c>
    </row>
    <row r="1648" spans="1:5" ht="64" x14ac:dyDescent="0.2">
      <c r="A1648" s="43" t="s">
        <v>9740</v>
      </c>
      <c r="B1648" s="43" t="s">
        <v>9741</v>
      </c>
      <c r="C1648" s="43" t="s">
        <v>9734</v>
      </c>
      <c r="D1648" s="43" t="s">
        <v>4081</v>
      </c>
      <c r="E1648" s="44" t="s">
        <v>9733</v>
      </c>
    </row>
    <row r="1649" spans="1:5" ht="96" x14ac:dyDescent="0.2">
      <c r="A1649" s="43" t="s">
        <v>9740</v>
      </c>
      <c r="B1649" s="43" t="s">
        <v>9741</v>
      </c>
      <c r="C1649" s="43" t="s">
        <v>12462</v>
      </c>
      <c r="D1649" s="43" t="s">
        <v>4084</v>
      </c>
      <c r="E1649" s="44" t="s">
        <v>12463</v>
      </c>
    </row>
    <row r="1650" spans="1:5" ht="64" x14ac:dyDescent="0.2">
      <c r="A1650" s="43" t="s">
        <v>9740</v>
      </c>
      <c r="B1650" s="43" t="s">
        <v>9741</v>
      </c>
      <c r="C1650" s="43" t="s">
        <v>9737</v>
      </c>
      <c r="D1650" s="43" t="s">
        <v>9738</v>
      </c>
      <c r="E1650" s="44" t="s">
        <v>9739</v>
      </c>
    </row>
    <row r="1651" spans="1:5" ht="32" x14ac:dyDescent="0.2">
      <c r="A1651" s="43" t="s">
        <v>12464</v>
      </c>
      <c r="B1651" s="43" t="s">
        <v>12465</v>
      </c>
      <c r="C1651" s="43" t="s">
        <v>9209</v>
      </c>
      <c r="D1651" s="43" t="s">
        <v>2147</v>
      </c>
      <c r="E1651" s="44" t="s">
        <v>9210</v>
      </c>
    </row>
    <row r="1652" spans="1:5" ht="64" x14ac:dyDescent="0.2">
      <c r="A1652" s="43" t="s">
        <v>12464</v>
      </c>
      <c r="B1652" s="43" t="s">
        <v>12465</v>
      </c>
      <c r="C1652" s="43" t="s">
        <v>9216</v>
      </c>
      <c r="D1652" s="43" t="s">
        <v>2291</v>
      </c>
      <c r="E1652" s="44" t="s">
        <v>9949</v>
      </c>
    </row>
    <row r="1653" spans="1:5" ht="96" x14ac:dyDescent="0.2">
      <c r="A1653" s="43" t="s">
        <v>12464</v>
      </c>
      <c r="B1653" s="43" t="s">
        <v>12465</v>
      </c>
      <c r="C1653" s="43" t="s">
        <v>12466</v>
      </c>
      <c r="D1653" s="43" t="s">
        <v>12467</v>
      </c>
      <c r="E1653" s="44" t="s">
        <v>12468</v>
      </c>
    </row>
    <row r="1654" spans="1:5" ht="96" x14ac:dyDescent="0.2">
      <c r="A1654" s="43" t="s">
        <v>12464</v>
      </c>
      <c r="B1654" s="43" t="s">
        <v>12465</v>
      </c>
      <c r="C1654" s="43" t="s">
        <v>9224</v>
      </c>
      <c r="D1654" s="43" t="s">
        <v>193</v>
      </c>
      <c r="E1654" s="44" t="s">
        <v>9225</v>
      </c>
    </row>
    <row r="1655" spans="1:5" ht="96" x14ac:dyDescent="0.2">
      <c r="A1655" s="43" t="s">
        <v>12464</v>
      </c>
      <c r="B1655" s="43" t="s">
        <v>12465</v>
      </c>
      <c r="C1655" s="43" t="s">
        <v>9226</v>
      </c>
      <c r="D1655" s="43" t="s">
        <v>209</v>
      </c>
      <c r="E1655" s="44" t="s">
        <v>9227</v>
      </c>
    </row>
    <row r="1656" spans="1:5" ht="48" x14ac:dyDescent="0.2">
      <c r="A1656" s="43" t="s">
        <v>12464</v>
      </c>
      <c r="B1656" s="43" t="s">
        <v>12465</v>
      </c>
      <c r="C1656" s="43" t="s">
        <v>9234</v>
      </c>
      <c r="D1656" s="43" t="s">
        <v>9235</v>
      </c>
      <c r="E1656" s="44" t="s">
        <v>9236</v>
      </c>
    </row>
    <row r="1657" spans="1:5" ht="64" x14ac:dyDescent="0.2">
      <c r="A1657" s="43" t="s">
        <v>12464</v>
      </c>
      <c r="B1657" s="43" t="s">
        <v>12465</v>
      </c>
      <c r="C1657" s="43" t="s">
        <v>12469</v>
      </c>
      <c r="D1657" s="43" t="s">
        <v>8697</v>
      </c>
      <c r="E1657" s="44" t="s">
        <v>12470</v>
      </c>
    </row>
    <row r="1658" spans="1:5" ht="64" x14ac:dyDescent="0.2">
      <c r="A1658" s="43" t="s">
        <v>12464</v>
      </c>
      <c r="B1658" s="43" t="s">
        <v>12465</v>
      </c>
      <c r="C1658" s="43" t="s">
        <v>10001</v>
      </c>
      <c r="D1658" s="43" t="s">
        <v>2333</v>
      </c>
      <c r="E1658" s="44" t="s">
        <v>10002</v>
      </c>
    </row>
    <row r="1659" spans="1:5" ht="64" x14ac:dyDescent="0.2">
      <c r="A1659" s="43" t="s">
        <v>12464</v>
      </c>
      <c r="B1659" s="43" t="s">
        <v>12465</v>
      </c>
      <c r="C1659" s="43" t="s">
        <v>10083</v>
      </c>
      <c r="D1659" s="43" t="s">
        <v>6813</v>
      </c>
      <c r="E1659" s="44" t="s">
        <v>10084</v>
      </c>
    </row>
    <row r="1660" spans="1:5" ht="48" x14ac:dyDescent="0.2">
      <c r="A1660" s="43" t="s">
        <v>12464</v>
      </c>
      <c r="B1660" s="43" t="s">
        <v>12465</v>
      </c>
      <c r="C1660" s="43" t="s">
        <v>10087</v>
      </c>
      <c r="D1660" s="43" t="s">
        <v>2529</v>
      </c>
      <c r="E1660" s="44" t="s">
        <v>10088</v>
      </c>
    </row>
    <row r="1661" spans="1:5" ht="48" x14ac:dyDescent="0.2">
      <c r="A1661" s="43" t="s">
        <v>12464</v>
      </c>
      <c r="B1661" s="43" t="s">
        <v>12465</v>
      </c>
      <c r="C1661" s="43" t="s">
        <v>9255</v>
      </c>
      <c r="D1661" s="43" t="s">
        <v>2535</v>
      </c>
      <c r="E1661" s="44" t="s">
        <v>9256</v>
      </c>
    </row>
    <row r="1662" spans="1:5" ht="48" x14ac:dyDescent="0.2">
      <c r="A1662" s="43" t="s">
        <v>12464</v>
      </c>
      <c r="B1662" s="43" t="s">
        <v>12465</v>
      </c>
      <c r="C1662" s="43" t="s">
        <v>10091</v>
      </c>
      <c r="D1662" s="43" t="s">
        <v>10092</v>
      </c>
      <c r="E1662" s="44" t="s">
        <v>10093</v>
      </c>
    </row>
    <row r="1663" spans="1:5" ht="48" x14ac:dyDescent="0.2">
      <c r="A1663" s="43" t="s">
        <v>12464</v>
      </c>
      <c r="B1663" s="43" t="s">
        <v>12465</v>
      </c>
      <c r="C1663" s="43" t="s">
        <v>10094</v>
      </c>
      <c r="D1663" s="43" t="s">
        <v>2544</v>
      </c>
      <c r="E1663" s="44" t="s">
        <v>10095</v>
      </c>
    </row>
    <row r="1664" spans="1:5" ht="96" x14ac:dyDescent="0.2">
      <c r="A1664" s="43" t="s">
        <v>12464</v>
      </c>
      <c r="B1664" s="43" t="s">
        <v>12465</v>
      </c>
      <c r="C1664" s="43" t="s">
        <v>12471</v>
      </c>
      <c r="D1664" s="43" t="s">
        <v>12472</v>
      </c>
      <c r="E1664" s="44" t="s">
        <v>12473</v>
      </c>
    </row>
    <row r="1665" spans="1:5" ht="96" x14ac:dyDescent="0.2">
      <c r="A1665" s="43" t="s">
        <v>12464</v>
      </c>
      <c r="B1665" s="43" t="s">
        <v>12465</v>
      </c>
      <c r="C1665" s="43" t="s">
        <v>9269</v>
      </c>
      <c r="D1665" s="43" t="s">
        <v>6869</v>
      </c>
      <c r="E1665" s="44" t="s">
        <v>9270</v>
      </c>
    </row>
    <row r="1666" spans="1:5" ht="64" x14ac:dyDescent="0.2">
      <c r="A1666" s="43" t="s">
        <v>12464</v>
      </c>
      <c r="B1666" s="43" t="s">
        <v>12465</v>
      </c>
      <c r="C1666" s="43" t="s">
        <v>10252</v>
      </c>
      <c r="D1666" s="43" t="s">
        <v>2686</v>
      </c>
      <c r="E1666" s="44" t="s">
        <v>10253</v>
      </c>
    </row>
    <row r="1667" spans="1:5" ht="48" x14ac:dyDescent="0.2">
      <c r="A1667" s="43" t="s">
        <v>12464</v>
      </c>
      <c r="B1667" s="43" t="s">
        <v>12465</v>
      </c>
      <c r="C1667" s="43" t="s">
        <v>9282</v>
      </c>
      <c r="D1667" s="43" t="s">
        <v>2735</v>
      </c>
      <c r="E1667" s="44" t="s">
        <v>9283</v>
      </c>
    </row>
    <row r="1668" spans="1:5" ht="144" x14ac:dyDescent="0.2">
      <c r="A1668" s="43" t="s">
        <v>12464</v>
      </c>
      <c r="B1668" s="43" t="s">
        <v>12465</v>
      </c>
      <c r="C1668" s="43" t="s">
        <v>10283</v>
      </c>
      <c r="D1668" s="43" t="s">
        <v>2756</v>
      </c>
      <c r="E1668" s="44" t="s">
        <v>10284</v>
      </c>
    </row>
    <row r="1669" spans="1:5" ht="96" x14ac:dyDescent="0.2">
      <c r="A1669" s="43" t="s">
        <v>12464</v>
      </c>
      <c r="B1669" s="43" t="s">
        <v>12465</v>
      </c>
      <c r="C1669" s="43" t="s">
        <v>9323</v>
      </c>
      <c r="D1669" s="43" t="s">
        <v>8880</v>
      </c>
      <c r="E1669" s="44" t="s">
        <v>9324</v>
      </c>
    </row>
    <row r="1670" spans="1:5" ht="80" x14ac:dyDescent="0.2">
      <c r="A1670" s="43" t="s">
        <v>12464</v>
      </c>
      <c r="B1670" s="43" t="s">
        <v>12465</v>
      </c>
      <c r="C1670" s="43" t="s">
        <v>12474</v>
      </c>
      <c r="D1670" s="43" t="s">
        <v>12475</v>
      </c>
      <c r="E1670" s="44" t="s">
        <v>12476</v>
      </c>
    </row>
    <row r="1671" spans="1:5" ht="64" x14ac:dyDescent="0.2">
      <c r="A1671" s="43" t="s">
        <v>12464</v>
      </c>
      <c r="B1671" s="43" t="s">
        <v>12465</v>
      </c>
      <c r="C1671" s="43" t="s">
        <v>12477</v>
      </c>
      <c r="D1671" s="43" t="s">
        <v>12478</v>
      </c>
      <c r="E1671" s="44" t="s">
        <v>12479</v>
      </c>
    </row>
    <row r="1672" spans="1:5" ht="64" x14ac:dyDescent="0.2">
      <c r="A1672" s="43" t="s">
        <v>12464</v>
      </c>
      <c r="B1672" s="43" t="s">
        <v>12465</v>
      </c>
      <c r="C1672" s="43" t="s">
        <v>9367</v>
      </c>
      <c r="D1672" s="43" t="s">
        <v>9368</v>
      </c>
      <c r="E1672" s="44" t="s">
        <v>9369</v>
      </c>
    </row>
    <row r="1673" spans="1:5" ht="80" x14ac:dyDescent="0.2">
      <c r="A1673" s="43" t="s">
        <v>12464</v>
      </c>
      <c r="B1673" s="43" t="s">
        <v>12465</v>
      </c>
      <c r="C1673" s="43" t="s">
        <v>9374</v>
      </c>
      <c r="D1673" s="43" t="s">
        <v>9375</v>
      </c>
      <c r="E1673" s="44" t="s">
        <v>9376</v>
      </c>
    </row>
    <row r="1674" spans="1:5" ht="32" x14ac:dyDescent="0.2">
      <c r="A1674" s="43" t="s">
        <v>12464</v>
      </c>
      <c r="B1674" s="43" t="s">
        <v>12465</v>
      </c>
      <c r="C1674" s="43" t="s">
        <v>10541</v>
      </c>
      <c r="D1674" s="43" t="s">
        <v>226</v>
      </c>
      <c r="E1674" s="44" t="s">
        <v>10543</v>
      </c>
    </row>
    <row r="1675" spans="1:5" ht="64" x14ac:dyDescent="0.2">
      <c r="A1675" s="43" t="s">
        <v>12464</v>
      </c>
      <c r="B1675" s="43" t="s">
        <v>12465</v>
      </c>
      <c r="C1675" s="43" t="s">
        <v>10544</v>
      </c>
      <c r="D1675" s="43" t="s">
        <v>230</v>
      </c>
      <c r="E1675" s="44" t="s">
        <v>10545</v>
      </c>
    </row>
    <row r="1676" spans="1:5" ht="80" x14ac:dyDescent="0.2">
      <c r="A1676" s="43" t="s">
        <v>12464</v>
      </c>
      <c r="B1676" s="43" t="s">
        <v>12465</v>
      </c>
      <c r="C1676" s="43" t="s">
        <v>9386</v>
      </c>
      <c r="D1676" s="43" t="s">
        <v>277</v>
      </c>
      <c r="E1676" s="44" t="s">
        <v>9387</v>
      </c>
    </row>
    <row r="1677" spans="1:5" ht="80" x14ac:dyDescent="0.2">
      <c r="A1677" s="43" t="s">
        <v>12464</v>
      </c>
      <c r="B1677" s="43" t="s">
        <v>12465</v>
      </c>
      <c r="C1677" s="43" t="s">
        <v>9403</v>
      </c>
      <c r="D1677" s="43" t="s">
        <v>1254</v>
      </c>
      <c r="E1677" s="44" t="s">
        <v>9404</v>
      </c>
    </row>
    <row r="1678" spans="1:5" ht="64" x14ac:dyDescent="0.2">
      <c r="A1678" s="43" t="s">
        <v>12464</v>
      </c>
      <c r="B1678" s="43" t="s">
        <v>12465</v>
      </c>
      <c r="C1678" s="43" t="s">
        <v>9405</v>
      </c>
      <c r="D1678" s="43" t="s">
        <v>1278</v>
      </c>
      <c r="E1678" s="44" t="s">
        <v>9406</v>
      </c>
    </row>
    <row r="1679" spans="1:5" ht="64" x14ac:dyDescent="0.2">
      <c r="A1679" s="43" t="s">
        <v>12464</v>
      </c>
      <c r="B1679" s="43" t="s">
        <v>12465</v>
      </c>
      <c r="C1679" s="43" t="s">
        <v>9407</v>
      </c>
      <c r="D1679" s="43" t="s">
        <v>1286</v>
      </c>
      <c r="E1679" s="44" t="s">
        <v>9408</v>
      </c>
    </row>
    <row r="1680" spans="1:5" ht="80" x14ac:dyDescent="0.2">
      <c r="A1680" s="43" t="s">
        <v>12464</v>
      </c>
      <c r="B1680" s="43" t="s">
        <v>12465</v>
      </c>
      <c r="C1680" s="43" t="s">
        <v>9411</v>
      </c>
      <c r="D1680" s="43" t="s">
        <v>1304</v>
      </c>
      <c r="E1680" s="44" t="s">
        <v>9412</v>
      </c>
    </row>
    <row r="1681" spans="1:5" ht="112" x14ac:dyDescent="0.2">
      <c r="A1681" s="43" t="s">
        <v>12464</v>
      </c>
      <c r="B1681" s="43" t="s">
        <v>12465</v>
      </c>
      <c r="C1681" s="43" t="s">
        <v>9413</v>
      </c>
      <c r="D1681" s="43" t="s">
        <v>1308</v>
      </c>
      <c r="E1681" s="44" t="s">
        <v>9414</v>
      </c>
    </row>
    <row r="1682" spans="1:5" ht="96" x14ac:dyDescent="0.2">
      <c r="A1682" s="43" t="s">
        <v>12464</v>
      </c>
      <c r="B1682" s="43" t="s">
        <v>12465</v>
      </c>
      <c r="C1682" s="43" t="s">
        <v>10694</v>
      </c>
      <c r="D1682" s="43" t="s">
        <v>1311</v>
      </c>
      <c r="E1682" s="44" t="s">
        <v>10695</v>
      </c>
    </row>
    <row r="1683" spans="1:5" ht="80" x14ac:dyDescent="0.2">
      <c r="A1683" s="43" t="s">
        <v>12464</v>
      </c>
      <c r="B1683" s="43" t="s">
        <v>12465</v>
      </c>
      <c r="C1683" s="43" t="s">
        <v>9415</v>
      </c>
      <c r="D1683" s="43" t="s">
        <v>6085</v>
      </c>
      <c r="E1683" s="44" t="s">
        <v>9416</v>
      </c>
    </row>
    <row r="1684" spans="1:5" ht="64" x14ac:dyDescent="0.2">
      <c r="A1684" s="43" t="s">
        <v>12464</v>
      </c>
      <c r="B1684" s="43" t="s">
        <v>12465</v>
      </c>
      <c r="C1684" s="43" t="s">
        <v>9417</v>
      </c>
      <c r="D1684" s="43" t="s">
        <v>1337</v>
      </c>
      <c r="E1684" s="44" t="s">
        <v>9418</v>
      </c>
    </row>
    <row r="1685" spans="1:5" ht="96" x14ac:dyDescent="0.2">
      <c r="A1685" s="43" t="s">
        <v>12464</v>
      </c>
      <c r="B1685" s="43" t="s">
        <v>12465</v>
      </c>
      <c r="C1685" s="43" t="s">
        <v>10722</v>
      </c>
      <c r="D1685" s="43" t="s">
        <v>1354</v>
      </c>
      <c r="E1685" s="44" t="s">
        <v>10723</v>
      </c>
    </row>
    <row r="1686" spans="1:5" ht="32" x14ac:dyDescent="0.2">
      <c r="A1686" s="43" t="s">
        <v>12464</v>
      </c>
      <c r="B1686" s="43" t="s">
        <v>12465</v>
      </c>
      <c r="C1686" s="43" t="s">
        <v>12480</v>
      </c>
      <c r="D1686" s="43" t="s">
        <v>4126</v>
      </c>
      <c r="E1686" s="44" t="s">
        <v>10729</v>
      </c>
    </row>
    <row r="1687" spans="1:5" ht="64" x14ac:dyDescent="0.2">
      <c r="A1687" s="43" t="s">
        <v>12464</v>
      </c>
      <c r="B1687" s="43" t="s">
        <v>12465</v>
      </c>
      <c r="C1687" s="43" t="s">
        <v>9452</v>
      </c>
      <c r="D1687" s="43" t="s">
        <v>12481</v>
      </c>
      <c r="E1687" s="44" t="s">
        <v>9432</v>
      </c>
    </row>
    <row r="1688" spans="1:5" ht="80" x14ac:dyDescent="0.2">
      <c r="A1688" s="43" t="s">
        <v>12464</v>
      </c>
      <c r="B1688" s="43" t="s">
        <v>12465</v>
      </c>
      <c r="C1688" s="43" t="s">
        <v>12482</v>
      </c>
      <c r="D1688" s="43" t="s">
        <v>12483</v>
      </c>
      <c r="E1688" s="44" t="s">
        <v>12484</v>
      </c>
    </row>
    <row r="1689" spans="1:5" ht="48" x14ac:dyDescent="0.2">
      <c r="A1689" s="43" t="s">
        <v>12464</v>
      </c>
      <c r="B1689" s="43" t="s">
        <v>12465</v>
      </c>
      <c r="C1689" s="43" t="s">
        <v>9509</v>
      </c>
      <c r="D1689" s="43" t="s">
        <v>735</v>
      </c>
      <c r="E1689" s="44" t="s">
        <v>9510</v>
      </c>
    </row>
    <row r="1690" spans="1:5" ht="64" x14ac:dyDescent="0.2">
      <c r="A1690" s="43" t="s">
        <v>12464</v>
      </c>
      <c r="B1690" s="43" t="s">
        <v>12465</v>
      </c>
      <c r="C1690" s="43" t="s">
        <v>9520</v>
      </c>
      <c r="D1690" s="43" t="s">
        <v>319</v>
      </c>
      <c r="E1690" s="44" t="s">
        <v>9521</v>
      </c>
    </row>
    <row r="1691" spans="1:5" ht="96" x14ac:dyDescent="0.2">
      <c r="A1691" s="43" t="s">
        <v>12464</v>
      </c>
      <c r="B1691" s="43" t="s">
        <v>12465</v>
      </c>
      <c r="C1691" s="43" t="s">
        <v>9522</v>
      </c>
      <c r="D1691" s="43" t="s">
        <v>327</v>
      </c>
      <c r="E1691" s="44" t="s">
        <v>11051</v>
      </c>
    </row>
    <row r="1692" spans="1:5" ht="80" x14ac:dyDescent="0.2">
      <c r="A1692" s="43" t="s">
        <v>12464</v>
      </c>
      <c r="B1692" s="43" t="s">
        <v>12465</v>
      </c>
      <c r="C1692" s="43" t="s">
        <v>9526</v>
      </c>
      <c r="D1692" s="43" t="s">
        <v>347</v>
      </c>
      <c r="E1692" s="44" t="s">
        <v>9527</v>
      </c>
    </row>
    <row r="1693" spans="1:5" ht="48" x14ac:dyDescent="0.2">
      <c r="A1693" s="43" t="s">
        <v>12464</v>
      </c>
      <c r="B1693" s="43" t="s">
        <v>12465</v>
      </c>
      <c r="C1693" s="43" t="s">
        <v>9528</v>
      </c>
      <c r="D1693" s="43" t="s">
        <v>356</v>
      </c>
      <c r="E1693" s="44" t="s">
        <v>9529</v>
      </c>
    </row>
    <row r="1694" spans="1:5" ht="80" x14ac:dyDescent="0.2">
      <c r="A1694" s="43" t="s">
        <v>12464</v>
      </c>
      <c r="B1694" s="43" t="s">
        <v>12465</v>
      </c>
      <c r="C1694" s="43" t="s">
        <v>12485</v>
      </c>
      <c r="D1694" s="43" t="s">
        <v>12486</v>
      </c>
      <c r="E1694" s="44" t="s">
        <v>12487</v>
      </c>
    </row>
    <row r="1695" spans="1:5" ht="32" x14ac:dyDescent="0.2">
      <c r="A1695" s="43" t="s">
        <v>12464</v>
      </c>
      <c r="B1695" s="43" t="s">
        <v>12465</v>
      </c>
      <c r="C1695" s="43" t="s">
        <v>11276</v>
      </c>
      <c r="D1695" s="43" t="s">
        <v>4785</v>
      </c>
      <c r="E1695" s="44" t="s">
        <v>11277</v>
      </c>
    </row>
    <row r="1696" spans="1:5" ht="112" x14ac:dyDescent="0.2">
      <c r="A1696" s="43" t="s">
        <v>12464</v>
      </c>
      <c r="B1696" s="43" t="s">
        <v>12465</v>
      </c>
      <c r="C1696" s="43" t="s">
        <v>9624</v>
      </c>
      <c r="D1696" s="43" t="s">
        <v>8880</v>
      </c>
      <c r="E1696" s="44" t="s">
        <v>9625</v>
      </c>
    </row>
    <row r="1697" spans="1:5" ht="32" x14ac:dyDescent="0.2">
      <c r="A1697" s="43" t="s">
        <v>12464</v>
      </c>
      <c r="B1697" s="43" t="s">
        <v>12465</v>
      </c>
      <c r="C1697" s="43" t="s">
        <v>9633</v>
      </c>
      <c r="D1697" s="43" t="s">
        <v>3463</v>
      </c>
      <c r="E1697" s="44" t="s">
        <v>9634</v>
      </c>
    </row>
    <row r="1698" spans="1:5" ht="32" x14ac:dyDescent="0.2">
      <c r="A1698" s="43" t="s">
        <v>12464</v>
      </c>
      <c r="B1698" s="43" t="s">
        <v>12465</v>
      </c>
      <c r="C1698" s="43" t="s">
        <v>11881</v>
      </c>
      <c r="D1698" s="43" t="s">
        <v>3469</v>
      </c>
      <c r="E1698" s="44" t="s">
        <v>11882</v>
      </c>
    </row>
    <row r="1699" spans="1:5" ht="64" x14ac:dyDescent="0.2">
      <c r="A1699" s="43" t="s">
        <v>12464</v>
      </c>
      <c r="B1699" s="43" t="s">
        <v>12465</v>
      </c>
      <c r="C1699" s="43" t="s">
        <v>11887</v>
      </c>
      <c r="D1699" s="43" t="s">
        <v>3473</v>
      </c>
      <c r="E1699" s="44" t="s">
        <v>11888</v>
      </c>
    </row>
    <row r="1700" spans="1:5" ht="96" x14ac:dyDescent="0.2">
      <c r="A1700" s="43" t="s">
        <v>12464</v>
      </c>
      <c r="B1700" s="43" t="s">
        <v>12465</v>
      </c>
      <c r="C1700" s="43" t="s">
        <v>9660</v>
      </c>
      <c r="D1700" s="43" t="s">
        <v>1936</v>
      </c>
      <c r="E1700" s="44" t="s">
        <v>9661</v>
      </c>
    </row>
    <row r="1701" spans="1:5" ht="48" x14ac:dyDescent="0.2">
      <c r="A1701" s="43" t="s">
        <v>12464</v>
      </c>
      <c r="B1701" s="43" t="s">
        <v>12465</v>
      </c>
      <c r="C1701" s="43" t="s">
        <v>12488</v>
      </c>
      <c r="D1701" s="43" t="s">
        <v>12489</v>
      </c>
      <c r="E1701" s="44" t="s">
        <v>12490</v>
      </c>
    </row>
    <row r="1702" spans="1:5" ht="48" x14ac:dyDescent="0.2">
      <c r="A1702" s="43" t="s">
        <v>12464</v>
      </c>
      <c r="B1702" s="43" t="s">
        <v>12465</v>
      </c>
      <c r="C1702" s="43" t="s">
        <v>12002</v>
      </c>
      <c r="D1702" s="43" t="s">
        <v>12003</v>
      </c>
      <c r="E1702" s="44" t="s">
        <v>12004</v>
      </c>
    </row>
    <row r="1703" spans="1:5" ht="48" x14ac:dyDescent="0.2">
      <c r="A1703" s="43" t="s">
        <v>12464</v>
      </c>
      <c r="B1703" s="43" t="s">
        <v>12465</v>
      </c>
      <c r="C1703" s="43" t="s">
        <v>12005</v>
      </c>
      <c r="D1703" s="43" t="s">
        <v>12006</v>
      </c>
      <c r="E1703" s="44" t="s">
        <v>12007</v>
      </c>
    </row>
    <row r="1704" spans="1:5" ht="80" x14ac:dyDescent="0.2">
      <c r="A1704" s="43" t="s">
        <v>12464</v>
      </c>
      <c r="B1704" s="43" t="s">
        <v>12465</v>
      </c>
      <c r="C1704" s="43" t="s">
        <v>9690</v>
      </c>
      <c r="D1704" s="43" t="s">
        <v>9691</v>
      </c>
      <c r="E1704" s="44" t="s">
        <v>9692</v>
      </c>
    </row>
    <row r="1705" spans="1:5" ht="48" x14ac:dyDescent="0.2">
      <c r="A1705" s="43" t="s">
        <v>12464</v>
      </c>
      <c r="B1705" s="43" t="s">
        <v>12465</v>
      </c>
      <c r="C1705" s="43" t="s">
        <v>9693</v>
      </c>
      <c r="D1705" s="43" t="s">
        <v>12491</v>
      </c>
      <c r="E1705" s="44" t="s">
        <v>9695</v>
      </c>
    </row>
    <row r="1706" spans="1:5" ht="64" x14ac:dyDescent="0.2">
      <c r="A1706" s="43" t="s">
        <v>12464</v>
      </c>
      <c r="B1706" s="43" t="s">
        <v>12465</v>
      </c>
      <c r="C1706" s="43" t="s">
        <v>9696</v>
      </c>
      <c r="D1706" s="43" t="s">
        <v>392</v>
      </c>
      <c r="E1706" s="44" t="s">
        <v>9697</v>
      </c>
    </row>
    <row r="1707" spans="1:5" ht="80" x14ac:dyDescent="0.2">
      <c r="A1707" s="43" t="s">
        <v>12464</v>
      </c>
      <c r="B1707" s="43" t="s">
        <v>12465</v>
      </c>
      <c r="C1707" s="43" t="s">
        <v>12492</v>
      </c>
      <c r="D1707" s="43" t="s">
        <v>3626</v>
      </c>
      <c r="E1707" s="44" t="s">
        <v>12493</v>
      </c>
    </row>
    <row r="1708" spans="1:5" ht="64" x14ac:dyDescent="0.2">
      <c r="A1708" s="43" t="s">
        <v>12464</v>
      </c>
      <c r="B1708" s="43" t="s">
        <v>12465</v>
      </c>
      <c r="C1708" s="43" t="s">
        <v>9698</v>
      </c>
      <c r="D1708" s="43" t="s">
        <v>7461</v>
      </c>
      <c r="E1708" s="44" t="s">
        <v>9699</v>
      </c>
    </row>
    <row r="1709" spans="1:5" ht="64" x14ac:dyDescent="0.2">
      <c r="A1709" s="43" t="s">
        <v>12464</v>
      </c>
      <c r="B1709" s="43" t="s">
        <v>12465</v>
      </c>
      <c r="C1709" s="43" t="s">
        <v>12494</v>
      </c>
      <c r="D1709" s="43" t="s">
        <v>12495</v>
      </c>
      <c r="E1709" s="44" t="s">
        <v>12496</v>
      </c>
    </row>
    <row r="1710" spans="1:5" ht="64" x14ac:dyDescent="0.2">
      <c r="A1710" s="43" t="s">
        <v>12464</v>
      </c>
      <c r="B1710" s="43" t="s">
        <v>12465</v>
      </c>
      <c r="C1710" s="43" t="s">
        <v>12497</v>
      </c>
      <c r="D1710" s="43" t="s">
        <v>7519</v>
      </c>
      <c r="E1710" s="44" t="s">
        <v>12498</v>
      </c>
    </row>
    <row r="1711" spans="1:5" ht="32" x14ac:dyDescent="0.2">
      <c r="A1711" s="43" t="s">
        <v>12464</v>
      </c>
      <c r="B1711" s="43" t="s">
        <v>12465</v>
      </c>
      <c r="C1711" s="43" t="s">
        <v>12499</v>
      </c>
      <c r="D1711" s="43" t="s">
        <v>7642</v>
      </c>
      <c r="E1711" s="44" t="s">
        <v>12500</v>
      </c>
    </row>
    <row r="1712" spans="1:5" ht="80" x14ac:dyDescent="0.2">
      <c r="A1712" s="43" t="s">
        <v>12464</v>
      </c>
      <c r="B1712" s="43" t="s">
        <v>12465</v>
      </c>
      <c r="C1712" s="43" t="s">
        <v>12501</v>
      </c>
      <c r="D1712" s="43" t="s">
        <v>12502</v>
      </c>
      <c r="E1712" s="44" t="s">
        <v>12503</v>
      </c>
    </row>
    <row r="1713" spans="1:5" ht="144" x14ac:dyDescent="0.2">
      <c r="A1713" s="43" t="s">
        <v>12464</v>
      </c>
      <c r="B1713" s="43" t="s">
        <v>12465</v>
      </c>
      <c r="C1713" s="43" t="s">
        <v>9710</v>
      </c>
      <c r="D1713" s="43" t="s">
        <v>982</v>
      </c>
      <c r="E1713" s="44" t="s">
        <v>9711</v>
      </c>
    </row>
    <row r="1714" spans="1:5" ht="64" x14ac:dyDescent="0.2">
      <c r="A1714" s="43" t="s">
        <v>12464</v>
      </c>
      <c r="B1714" s="43" t="s">
        <v>12465</v>
      </c>
      <c r="C1714" s="43" t="s">
        <v>9712</v>
      </c>
      <c r="D1714" s="43" t="s">
        <v>988</v>
      </c>
      <c r="E1714" s="44" t="s">
        <v>9713</v>
      </c>
    </row>
    <row r="1715" spans="1:5" ht="96" x14ac:dyDescent="0.2">
      <c r="A1715" s="43" t="s">
        <v>12464</v>
      </c>
      <c r="B1715" s="43" t="s">
        <v>12465</v>
      </c>
      <c r="C1715" s="43" t="s">
        <v>12395</v>
      </c>
      <c r="D1715" s="43" t="s">
        <v>1004</v>
      </c>
      <c r="E1715" s="44" t="s">
        <v>12396</v>
      </c>
    </row>
    <row r="1716" spans="1:5" ht="64" x14ac:dyDescent="0.2">
      <c r="A1716" s="43" t="s">
        <v>12464</v>
      </c>
      <c r="B1716" s="43" t="s">
        <v>12465</v>
      </c>
      <c r="C1716" s="43" t="s">
        <v>12504</v>
      </c>
      <c r="D1716" s="43" t="s">
        <v>12505</v>
      </c>
      <c r="E1716" s="44" t="s">
        <v>12506</v>
      </c>
    </row>
    <row r="1717" spans="1:5" ht="48" x14ac:dyDescent="0.2">
      <c r="A1717" s="43" t="s">
        <v>12507</v>
      </c>
      <c r="B1717" s="43" t="s">
        <v>12508</v>
      </c>
      <c r="C1717" s="43" t="s">
        <v>12509</v>
      </c>
      <c r="D1717" s="43" t="s">
        <v>12510</v>
      </c>
      <c r="E1717" s="44" t="s">
        <v>12511</v>
      </c>
    </row>
    <row r="1718" spans="1:5" ht="80" x14ac:dyDescent="0.2">
      <c r="A1718" s="43" t="s">
        <v>12507</v>
      </c>
      <c r="B1718" s="43" t="s">
        <v>12508</v>
      </c>
      <c r="C1718" s="43" t="s">
        <v>9201</v>
      </c>
      <c r="D1718" s="43" t="s">
        <v>30</v>
      </c>
      <c r="E1718" s="44" t="s">
        <v>9202</v>
      </c>
    </row>
    <row r="1719" spans="1:5" ht="80" x14ac:dyDescent="0.2">
      <c r="A1719" s="43" t="s">
        <v>12507</v>
      </c>
      <c r="B1719" s="43" t="s">
        <v>12508</v>
      </c>
      <c r="C1719" s="43" t="s">
        <v>9203</v>
      </c>
      <c r="D1719" s="43" t="s">
        <v>71</v>
      </c>
      <c r="E1719" s="44" t="s">
        <v>9204</v>
      </c>
    </row>
    <row r="1720" spans="1:5" ht="48" x14ac:dyDescent="0.2">
      <c r="A1720" s="43" t="s">
        <v>12507</v>
      </c>
      <c r="B1720" s="43" t="s">
        <v>12508</v>
      </c>
      <c r="C1720" s="43" t="s">
        <v>12512</v>
      </c>
      <c r="D1720" s="43" t="s">
        <v>5524</v>
      </c>
      <c r="E1720" s="44" t="s">
        <v>12513</v>
      </c>
    </row>
    <row r="1721" spans="1:5" ht="80" x14ac:dyDescent="0.2">
      <c r="A1721" s="43" t="s">
        <v>12507</v>
      </c>
      <c r="B1721" s="43" t="s">
        <v>12508</v>
      </c>
      <c r="C1721" s="43" t="s">
        <v>12514</v>
      </c>
      <c r="D1721" s="43" t="s">
        <v>5527</v>
      </c>
      <c r="E1721" s="44" t="s">
        <v>12515</v>
      </c>
    </row>
    <row r="1722" spans="1:5" ht="96" x14ac:dyDescent="0.2">
      <c r="A1722" s="43" t="s">
        <v>12507</v>
      </c>
      <c r="B1722" s="43" t="s">
        <v>12508</v>
      </c>
      <c r="C1722" s="43" t="s">
        <v>12516</v>
      </c>
      <c r="D1722" s="43" t="s">
        <v>5529</v>
      </c>
      <c r="E1722" s="44" t="s">
        <v>12517</v>
      </c>
    </row>
    <row r="1723" spans="1:5" ht="112" x14ac:dyDescent="0.2">
      <c r="A1723" s="43" t="s">
        <v>12507</v>
      </c>
      <c r="B1723" s="43" t="s">
        <v>12508</v>
      </c>
      <c r="C1723" s="43" t="s">
        <v>9205</v>
      </c>
      <c r="D1723" s="43" t="s">
        <v>5531</v>
      </c>
      <c r="E1723" s="44" t="s">
        <v>9206</v>
      </c>
    </row>
    <row r="1724" spans="1:5" ht="96" x14ac:dyDescent="0.2">
      <c r="A1724" s="43" t="s">
        <v>12507</v>
      </c>
      <c r="B1724" s="43" t="s">
        <v>12508</v>
      </c>
      <c r="C1724" s="43" t="s">
        <v>12518</v>
      </c>
      <c r="D1724" s="43" t="s">
        <v>5533</v>
      </c>
      <c r="E1724" s="44" t="s">
        <v>12519</v>
      </c>
    </row>
    <row r="1725" spans="1:5" ht="128" x14ac:dyDescent="0.2">
      <c r="A1725" s="43" t="s">
        <v>12507</v>
      </c>
      <c r="B1725" s="43" t="s">
        <v>12508</v>
      </c>
      <c r="C1725" s="43" t="s">
        <v>9758</v>
      </c>
      <c r="D1725" s="43" t="s">
        <v>9759</v>
      </c>
      <c r="E1725" s="44" t="s">
        <v>9760</v>
      </c>
    </row>
    <row r="1726" spans="1:5" ht="128" x14ac:dyDescent="0.2">
      <c r="A1726" s="43" t="s">
        <v>12507</v>
      </c>
      <c r="B1726" s="43" t="s">
        <v>12508</v>
      </c>
      <c r="C1726" s="43" t="s">
        <v>9761</v>
      </c>
      <c r="D1726" s="43" t="s">
        <v>9762</v>
      </c>
      <c r="E1726" s="44" t="s">
        <v>9763</v>
      </c>
    </row>
    <row r="1727" spans="1:5" ht="160" x14ac:dyDescent="0.2">
      <c r="A1727" s="43" t="s">
        <v>12507</v>
      </c>
      <c r="B1727" s="43" t="s">
        <v>12508</v>
      </c>
      <c r="C1727" s="43" t="s">
        <v>9766</v>
      </c>
      <c r="D1727" s="43" t="s">
        <v>9767</v>
      </c>
      <c r="E1727" s="44" t="s">
        <v>9765</v>
      </c>
    </row>
    <row r="1728" spans="1:5" ht="160" x14ac:dyDescent="0.2">
      <c r="A1728" s="43" t="s">
        <v>12507</v>
      </c>
      <c r="B1728" s="43" t="s">
        <v>12508</v>
      </c>
      <c r="C1728" s="43" t="s">
        <v>9780</v>
      </c>
      <c r="D1728" s="43" t="s">
        <v>9781</v>
      </c>
      <c r="E1728" s="44" t="s">
        <v>9782</v>
      </c>
    </row>
    <row r="1729" spans="1:5" ht="160" x14ac:dyDescent="0.2">
      <c r="A1729" s="43" t="s">
        <v>12507</v>
      </c>
      <c r="B1729" s="43" t="s">
        <v>12508</v>
      </c>
      <c r="C1729" s="43" t="s">
        <v>12520</v>
      </c>
      <c r="D1729" s="43" t="s">
        <v>12521</v>
      </c>
      <c r="E1729" s="44" t="s">
        <v>12522</v>
      </c>
    </row>
    <row r="1730" spans="1:5" ht="32" x14ac:dyDescent="0.2">
      <c r="A1730" s="43" t="s">
        <v>12507</v>
      </c>
      <c r="B1730" s="43" t="s">
        <v>12508</v>
      </c>
      <c r="C1730" s="43" t="s">
        <v>9786</v>
      </c>
      <c r="D1730" s="43" t="s">
        <v>6563</v>
      </c>
      <c r="E1730" s="44" t="s">
        <v>9787</v>
      </c>
    </row>
    <row r="1731" spans="1:5" ht="96" x14ac:dyDescent="0.2">
      <c r="A1731" s="43" t="s">
        <v>12507</v>
      </c>
      <c r="B1731" s="43" t="s">
        <v>12508</v>
      </c>
      <c r="C1731" s="43" t="s">
        <v>9788</v>
      </c>
      <c r="D1731" s="43" t="s">
        <v>8576</v>
      </c>
      <c r="E1731" s="44" t="s">
        <v>9789</v>
      </c>
    </row>
    <row r="1732" spans="1:5" ht="32" x14ac:dyDescent="0.2">
      <c r="A1732" s="43" t="s">
        <v>12507</v>
      </c>
      <c r="B1732" s="43" t="s">
        <v>12508</v>
      </c>
      <c r="C1732" s="43" t="s">
        <v>9790</v>
      </c>
      <c r="D1732" s="43" t="s">
        <v>8580</v>
      </c>
      <c r="E1732" s="44" t="s">
        <v>9791</v>
      </c>
    </row>
    <row r="1733" spans="1:5" ht="64" x14ac:dyDescent="0.2">
      <c r="A1733" s="43" t="s">
        <v>12507</v>
      </c>
      <c r="B1733" s="43" t="s">
        <v>12508</v>
      </c>
      <c r="C1733" s="43" t="s">
        <v>12523</v>
      </c>
      <c r="D1733" s="43" t="s">
        <v>12524</v>
      </c>
      <c r="E1733" s="44" t="s">
        <v>12525</v>
      </c>
    </row>
    <row r="1734" spans="1:5" ht="96" x14ac:dyDescent="0.2">
      <c r="A1734" s="43" t="s">
        <v>12507</v>
      </c>
      <c r="B1734" s="43" t="s">
        <v>12508</v>
      </c>
      <c r="C1734" s="43" t="s">
        <v>12526</v>
      </c>
      <c r="D1734" s="43" t="s">
        <v>12527</v>
      </c>
      <c r="E1734" s="44" t="s">
        <v>12528</v>
      </c>
    </row>
    <row r="1735" spans="1:5" ht="112" x14ac:dyDescent="0.2">
      <c r="A1735" s="43" t="s">
        <v>12507</v>
      </c>
      <c r="B1735" s="43" t="s">
        <v>12508</v>
      </c>
      <c r="C1735" s="43" t="s">
        <v>12529</v>
      </c>
      <c r="D1735" s="43" t="s">
        <v>12530</v>
      </c>
      <c r="E1735" s="44" t="s">
        <v>12531</v>
      </c>
    </row>
    <row r="1736" spans="1:5" ht="80" x14ac:dyDescent="0.2">
      <c r="A1736" s="43" t="s">
        <v>12507</v>
      </c>
      <c r="B1736" s="43" t="s">
        <v>12508</v>
      </c>
      <c r="C1736" s="43" t="s">
        <v>12532</v>
      </c>
      <c r="D1736" s="43" t="s">
        <v>8654</v>
      </c>
      <c r="E1736" s="44" t="s">
        <v>12533</v>
      </c>
    </row>
    <row r="1737" spans="1:5" ht="64" x14ac:dyDescent="0.2">
      <c r="A1737" s="43" t="s">
        <v>12507</v>
      </c>
      <c r="B1737" s="43" t="s">
        <v>12508</v>
      </c>
      <c r="C1737" s="43" t="s">
        <v>12534</v>
      </c>
      <c r="D1737" s="43" t="s">
        <v>6574</v>
      </c>
      <c r="E1737" s="44" t="s">
        <v>12535</v>
      </c>
    </row>
    <row r="1738" spans="1:5" ht="64" x14ac:dyDescent="0.2">
      <c r="A1738" s="43" t="s">
        <v>12507</v>
      </c>
      <c r="B1738" s="43" t="s">
        <v>12508</v>
      </c>
      <c r="C1738" s="43" t="s">
        <v>12536</v>
      </c>
      <c r="D1738" s="43" t="s">
        <v>2119</v>
      </c>
      <c r="E1738" s="44" t="s">
        <v>12537</v>
      </c>
    </row>
    <row r="1739" spans="1:5" ht="64" x14ac:dyDescent="0.2">
      <c r="A1739" s="43" t="s">
        <v>12507</v>
      </c>
      <c r="B1739" s="43" t="s">
        <v>12508</v>
      </c>
      <c r="C1739" s="43" t="s">
        <v>9809</v>
      </c>
      <c r="D1739" s="43" t="s">
        <v>9810</v>
      </c>
      <c r="E1739" s="44" t="s">
        <v>9811</v>
      </c>
    </row>
    <row r="1740" spans="1:5" ht="64" x14ac:dyDescent="0.2">
      <c r="A1740" s="43" t="s">
        <v>12507</v>
      </c>
      <c r="B1740" s="43" t="s">
        <v>12508</v>
      </c>
      <c r="C1740" s="43" t="s">
        <v>9815</v>
      </c>
      <c r="D1740" s="43" t="s">
        <v>2122</v>
      </c>
      <c r="E1740" s="44" t="s">
        <v>9816</v>
      </c>
    </row>
    <row r="1741" spans="1:5" ht="32" x14ac:dyDescent="0.2">
      <c r="A1741" s="43" t="s">
        <v>12507</v>
      </c>
      <c r="B1741" s="43" t="s">
        <v>12508</v>
      </c>
      <c r="C1741" s="43" t="s">
        <v>12538</v>
      </c>
      <c r="D1741" s="43" t="s">
        <v>12539</v>
      </c>
      <c r="E1741" s="44" t="s">
        <v>12540</v>
      </c>
    </row>
    <row r="1742" spans="1:5" ht="16" x14ac:dyDescent="0.2">
      <c r="A1742" s="43" t="s">
        <v>12507</v>
      </c>
      <c r="B1742" s="43" t="s">
        <v>12508</v>
      </c>
      <c r="C1742" s="43" t="s">
        <v>12541</v>
      </c>
      <c r="D1742" s="43" t="s">
        <v>12542</v>
      </c>
      <c r="E1742" s="44" t="s">
        <v>9827</v>
      </c>
    </row>
    <row r="1743" spans="1:5" ht="16" x14ac:dyDescent="0.2">
      <c r="A1743" s="43" t="s">
        <v>12507</v>
      </c>
      <c r="B1743" s="43" t="s">
        <v>12508</v>
      </c>
      <c r="C1743" s="43" t="s">
        <v>12543</v>
      </c>
      <c r="D1743" s="43" t="s">
        <v>12544</v>
      </c>
      <c r="E1743" s="44" t="s">
        <v>9827</v>
      </c>
    </row>
    <row r="1744" spans="1:5" ht="16" x14ac:dyDescent="0.2">
      <c r="A1744" s="43" t="s">
        <v>12507</v>
      </c>
      <c r="B1744" s="43" t="s">
        <v>12508</v>
      </c>
      <c r="C1744" s="43" t="s">
        <v>9828</v>
      </c>
      <c r="D1744" s="43" t="s">
        <v>4100</v>
      </c>
      <c r="E1744" s="44" t="s">
        <v>9829</v>
      </c>
    </row>
    <row r="1745" spans="1:5" ht="16" x14ac:dyDescent="0.2">
      <c r="A1745" s="43" t="s">
        <v>12507</v>
      </c>
      <c r="B1745" s="43" t="s">
        <v>12508</v>
      </c>
      <c r="C1745" s="43" t="s">
        <v>12545</v>
      </c>
      <c r="D1745" s="43" t="s">
        <v>4107</v>
      </c>
      <c r="E1745" s="44" t="s">
        <v>9827</v>
      </c>
    </row>
    <row r="1746" spans="1:5" ht="16" x14ac:dyDescent="0.2">
      <c r="A1746" s="43" t="s">
        <v>12507</v>
      </c>
      <c r="B1746" s="43" t="s">
        <v>12508</v>
      </c>
      <c r="C1746" s="43" t="s">
        <v>12546</v>
      </c>
      <c r="D1746" s="43" t="s">
        <v>273</v>
      </c>
      <c r="E1746" s="44" t="s">
        <v>9827</v>
      </c>
    </row>
    <row r="1747" spans="1:5" ht="32" x14ac:dyDescent="0.2">
      <c r="A1747" s="43" t="s">
        <v>12507</v>
      </c>
      <c r="B1747" s="43" t="s">
        <v>12508</v>
      </c>
      <c r="C1747" s="43" t="s">
        <v>9207</v>
      </c>
      <c r="D1747" s="43" t="s">
        <v>12547</v>
      </c>
      <c r="E1747" s="44" t="s">
        <v>9208</v>
      </c>
    </row>
    <row r="1748" spans="1:5" ht="48" x14ac:dyDescent="0.2">
      <c r="A1748" s="43" t="s">
        <v>12507</v>
      </c>
      <c r="B1748" s="43" t="s">
        <v>12508</v>
      </c>
      <c r="C1748" s="43" t="s">
        <v>9843</v>
      </c>
      <c r="D1748" s="43" t="s">
        <v>2142</v>
      </c>
      <c r="E1748" s="44" t="s">
        <v>9844</v>
      </c>
    </row>
    <row r="1749" spans="1:5" ht="64" x14ac:dyDescent="0.2">
      <c r="A1749" s="43" t="s">
        <v>12507</v>
      </c>
      <c r="B1749" s="43" t="s">
        <v>12508</v>
      </c>
      <c r="C1749" s="43" t="s">
        <v>9845</v>
      </c>
      <c r="D1749" s="43" t="s">
        <v>12548</v>
      </c>
      <c r="E1749" s="44" t="s">
        <v>9846</v>
      </c>
    </row>
    <row r="1750" spans="1:5" ht="32" x14ac:dyDescent="0.2">
      <c r="A1750" s="43" t="s">
        <v>12507</v>
      </c>
      <c r="B1750" s="43" t="s">
        <v>12508</v>
      </c>
      <c r="C1750" s="43" t="s">
        <v>9209</v>
      </c>
      <c r="D1750" s="43" t="s">
        <v>2147</v>
      </c>
      <c r="E1750" s="44" t="s">
        <v>9210</v>
      </c>
    </row>
    <row r="1751" spans="1:5" ht="48" x14ac:dyDescent="0.2">
      <c r="A1751" s="43" t="s">
        <v>12507</v>
      </c>
      <c r="B1751" s="43" t="s">
        <v>12508</v>
      </c>
      <c r="C1751" s="43" t="s">
        <v>12549</v>
      </c>
      <c r="D1751" s="43" t="s">
        <v>12550</v>
      </c>
      <c r="E1751" s="44" t="s">
        <v>12551</v>
      </c>
    </row>
    <row r="1752" spans="1:5" ht="64" x14ac:dyDescent="0.2">
      <c r="A1752" s="43" t="s">
        <v>12507</v>
      </c>
      <c r="B1752" s="43" t="s">
        <v>12508</v>
      </c>
      <c r="C1752" s="43" t="s">
        <v>9847</v>
      </c>
      <c r="D1752" s="43" t="s">
        <v>2152</v>
      </c>
      <c r="E1752" s="44" t="s">
        <v>9848</v>
      </c>
    </row>
    <row r="1753" spans="1:5" ht="64" x14ac:dyDescent="0.2">
      <c r="A1753" s="43" t="s">
        <v>12507</v>
      </c>
      <c r="B1753" s="43" t="s">
        <v>12508</v>
      </c>
      <c r="C1753" s="43" t="s">
        <v>9849</v>
      </c>
      <c r="D1753" s="43" t="s">
        <v>2157</v>
      </c>
      <c r="E1753" s="44" t="s">
        <v>9850</v>
      </c>
    </row>
    <row r="1754" spans="1:5" ht="32" x14ac:dyDescent="0.2">
      <c r="A1754" s="43" t="s">
        <v>12507</v>
      </c>
      <c r="B1754" s="43" t="s">
        <v>12508</v>
      </c>
      <c r="C1754" s="43" t="s">
        <v>9851</v>
      </c>
      <c r="D1754" s="43" t="s">
        <v>2160</v>
      </c>
      <c r="E1754" s="44" t="s">
        <v>9852</v>
      </c>
    </row>
    <row r="1755" spans="1:5" ht="64" x14ac:dyDescent="0.2">
      <c r="A1755" s="43" t="s">
        <v>12507</v>
      </c>
      <c r="B1755" s="43" t="s">
        <v>12508</v>
      </c>
      <c r="C1755" s="43" t="s">
        <v>9853</v>
      </c>
      <c r="D1755" s="43" t="s">
        <v>12552</v>
      </c>
      <c r="E1755" s="44" t="s">
        <v>9854</v>
      </c>
    </row>
    <row r="1756" spans="1:5" ht="48" x14ac:dyDescent="0.2">
      <c r="A1756" s="43" t="s">
        <v>12507</v>
      </c>
      <c r="B1756" s="43" t="s">
        <v>12508</v>
      </c>
      <c r="C1756" s="43" t="s">
        <v>9855</v>
      </c>
      <c r="D1756" s="43" t="s">
        <v>2166</v>
      </c>
      <c r="E1756" s="44" t="s">
        <v>9856</v>
      </c>
    </row>
    <row r="1757" spans="1:5" ht="48" x14ac:dyDescent="0.2">
      <c r="A1757" s="43" t="s">
        <v>12507</v>
      </c>
      <c r="B1757" s="43" t="s">
        <v>12508</v>
      </c>
      <c r="C1757" s="43" t="s">
        <v>12553</v>
      </c>
      <c r="D1757" s="43" t="s">
        <v>12554</v>
      </c>
      <c r="E1757" s="44" t="s">
        <v>12555</v>
      </c>
    </row>
    <row r="1758" spans="1:5" ht="48" x14ac:dyDescent="0.2">
      <c r="A1758" s="43" t="s">
        <v>12507</v>
      </c>
      <c r="B1758" s="43" t="s">
        <v>12508</v>
      </c>
      <c r="C1758" s="43" t="s">
        <v>9864</v>
      </c>
      <c r="D1758" s="43" t="s">
        <v>2177</v>
      </c>
      <c r="E1758" s="44" t="s">
        <v>9865</v>
      </c>
    </row>
    <row r="1759" spans="1:5" ht="48" x14ac:dyDescent="0.2">
      <c r="A1759" s="43" t="s">
        <v>12507</v>
      </c>
      <c r="B1759" s="43" t="s">
        <v>12508</v>
      </c>
      <c r="C1759" s="43" t="s">
        <v>12556</v>
      </c>
      <c r="D1759" s="43" t="s">
        <v>12557</v>
      </c>
      <c r="E1759" s="44" t="s">
        <v>12558</v>
      </c>
    </row>
    <row r="1760" spans="1:5" ht="48" x14ac:dyDescent="0.2">
      <c r="A1760" s="43" t="s">
        <v>12507</v>
      </c>
      <c r="B1760" s="43" t="s">
        <v>12508</v>
      </c>
      <c r="C1760" s="43" t="s">
        <v>9866</v>
      </c>
      <c r="D1760" s="43" t="s">
        <v>2182</v>
      </c>
      <c r="E1760" s="44" t="s">
        <v>9867</v>
      </c>
    </row>
    <row r="1761" spans="1:5" ht="64" x14ac:dyDescent="0.2">
      <c r="A1761" s="43" t="s">
        <v>12507</v>
      </c>
      <c r="B1761" s="43" t="s">
        <v>12508</v>
      </c>
      <c r="C1761" s="43" t="s">
        <v>12559</v>
      </c>
      <c r="D1761" s="43" t="s">
        <v>6594</v>
      </c>
      <c r="E1761" s="44" t="s">
        <v>12560</v>
      </c>
    </row>
    <row r="1762" spans="1:5" ht="64" x14ac:dyDescent="0.2">
      <c r="A1762" s="43" t="s">
        <v>12507</v>
      </c>
      <c r="B1762" s="43" t="s">
        <v>12508</v>
      </c>
      <c r="C1762" s="43" t="s">
        <v>12561</v>
      </c>
      <c r="D1762" s="43" t="s">
        <v>6596</v>
      </c>
      <c r="E1762" s="44" t="s">
        <v>12562</v>
      </c>
    </row>
    <row r="1763" spans="1:5" ht="48" x14ac:dyDescent="0.2">
      <c r="A1763" s="43" t="s">
        <v>12507</v>
      </c>
      <c r="B1763" s="43" t="s">
        <v>12508</v>
      </c>
      <c r="C1763" s="43" t="s">
        <v>12563</v>
      </c>
      <c r="D1763" s="43" t="s">
        <v>12564</v>
      </c>
      <c r="E1763" s="44" t="s">
        <v>12565</v>
      </c>
    </row>
    <row r="1764" spans="1:5" ht="64" x14ac:dyDescent="0.2">
      <c r="A1764" s="43" t="s">
        <v>12507</v>
      </c>
      <c r="B1764" s="43" t="s">
        <v>12508</v>
      </c>
      <c r="C1764" s="43" t="s">
        <v>12566</v>
      </c>
      <c r="D1764" s="43" t="s">
        <v>6601</v>
      </c>
      <c r="E1764" s="44" t="s">
        <v>12567</v>
      </c>
    </row>
    <row r="1765" spans="1:5" ht="48" x14ac:dyDescent="0.2">
      <c r="A1765" s="43" t="s">
        <v>12507</v>
      </c>
      <c r="B1765" s="43" t="s">
        <v>12508</v>
      </c>
      <c r="C1765" s="43" t="s">
        <v>9876</v>
      </c>
      <c r="D1765" s="43" t="s">
        <v>2195</v>
      </c>
      <c r="E1765" s="44" t="s">
        <v>9878</v>
      </c>
    </row>
    <row r="1766" spans="1:5" ht="48" x14ac:dyDescent="0.2">
      <c r="A1766" s="43" t="s">
        <v>12507</v>
      </c>
      <c r="B1766" s="43" t="s">
        <v>12508</v>
      </c>
      <c r="C1766" s="43" t="s">
        <v>12568</v>
      </c>
      <c r="D1766" s="43" t="s">
        <v>12569</v>
      </c>
      <c r="E1766" s="44" t="s">
        <v>12570</v>
      </c>
    </row>
    <row r="1767" spans="1:5" ht="64" x14ac:dyDescent="0.2">
      <c r="A1767" s="43" t="s">
        <v>12507</v>
      </c>
      <c r="B1767" s="43" t="s">
        <v>12508</v>
      </c>
      <c r="C1767" s="43" t="s">
        <v>9884</v>
      </c>
      <c r="D1767" s="43" t="s">
        <v>2204</v>
      </c>
      <c r="E1767" s="44" t="s">
        <v>9885</v>
      </c>
    </row>
    <row r="1768" spans="1:5" ht="48" x14ac:dyDescent="0.2">
      <c r="A1768" s="43" t="s">
        <v>12507</v>
      </c>
      <c r="B1768" s="43" t="s">
        <v>12508</v>
      </c>
      <c r="C1768" s="43" t="s">
        <v>12571</v>
      </c>
      <c r="D1768" s="43" t="s">
        <v>6607</v>
      </c>
      <c r="E1768" s="44" t="s">
        <v>12572</v>
      </c>
    </row>
    <row r="1769" spans="1:5" ht="48" x14ac:dyDescent="0.2">
      <c r="A1769" s="43" t="s">
        <v>12507</v>
      </c>
      <c r="B1769" s="43" t="s">
        <v>12508</v>
      </c>
      <c r="C1769" s="43" t="s">
        <v>12573</v>
      </c>
      <c r="D1769" s="43" t="s">
        <v>12574</v>
      </c>
      <c r="E1769" s="44" t="s">
        <v>12575</v>
      </c>
    </row>
    <row r="1770" spans="1:5" ht="48" x14ac:dyDescent="0.2">
      <c r="A1770" s="43" t="s">
        <v>12507</v>
      </c>
      <c r="B1770" s="43" t="s">
        <v>12508</v>
      </c>
      <c r="C1770" s="43" t="s">
        <v>12576</v>
      </c>
      <c r="D1770" s="43" t="s">
        <v>12577</v>
      </c>
      <c r="E1770" s="44" t="s">
        <v>12578</v>
      </c>
    </row>
    <row r="1771" spans="1:5" ht="32" x14ac:dyDescent="0.2">
      <c r="A1771" s="43" t="s">
        <v>12507</v>
      </c>
      <c r="B1771" s="43" t="s">
        <v>12508</v>
      </c>
      <c r="C1771" s="43" t="s">
        <v>9211</v>
      </c>
      <c r="D1771" s="43" t="s">
        <v>2214</v>
      </c>
      <c r="E1771" s="44" t="s">
        <v>9212</v>
      </c>
    </row>
    <row r="1772" spans="1:5" ht="48" x14ac:dyDescent="0.2">
      <c r="A1772" s="43" t="s">
        <v>12507</v>
      </c>
      <c r="B1772" s="43" t="s">
        <v>12508</v>
      </c>
      <c r="C1772" s="43" t="s">
        <v>12579</v>
      </c>
      <c r="D1772" s="43" t="s">
        <v>6614</v>
      </c>
      <c r="E1772" s="44" t="s">
        <v>12580</v>
      </c>
    </row>
    <row r="1773" spans="1:5" ht="32" x14ac:dyDescent="0.2">
      <c r="A1773" s="43" t="s">
        <v>12507</v>
      </c>
      <c r="B1773" s="43" t="s">
        <v>12508</v>
      </c>
      <c r="C1773" s="43" t="s">
        <v>9902</v>
      </c>
      <c r="D1773" s="43" t="s">
        <v>2214</v>
      </c>
      <c r="E1773" s="44" t="s">
        <v>9903</v>
      </c>
    </row>
    <row r="1774" spans="1:5" ht="96" x14ac:dyDescent="0.2">
      <c r="A1774" s="43" t="s">
        <v>12507</v>
      </c>
      <c r="B1774" s="43" t="s">
        <v>12508</v>
      </c>
      <c r="C1774" s="43" t="s">
        <v>9906</v>
      </c>
      <c r="D1774" s="43" t="s">
        <v>2236</v>
      </c>
      <c r="E1774" s="44" t="s">
        <v>9907</v>
      </c>
    </row>
    <row r="1775" spans="1:5" ht="80" x14ac:dyDescent="0.2">
      <c r="A1775" s="43" t="s">
        <v>12507</v>
      </c>
      <c r="B1775" s="43" t="s">
        <v>12508</v>
      </c>
      <c r="C1775" s="43" t="s">
        <v>12581</v>
      </c>
      <c r="D1775" s="43" t="s">
        <v>6622</v>
      </c>
      <c r="E1775" s="44" t="s">
        <v>12582</v>
      </c>
    </row>
    <row r="1776" spans="1:5" ht="80" x14ac:dyDescent="0.2">
      <c r="A1776" s="43" t="s">
        <v>12507</v>
      </c>
      <c r="B1776" s="43" t="s">
        <v>12508</v>
      </c>
      <c r="C1776" s="43" t="s">
        <v>9910</v>
      </c>
      <c r="D1776" s="43" t="s">
        <v>2244</v>
      </c>
      <c r="E1776" s="44" t="s">
        <v>9911</v>
      </c>
    </row>
    <row r="1777" spans="1:5" ht="80" x14ac:dyDescent="0.2">
      <c r="A1777" s="43" t="s">
        <v>12507</v>
      </c>
      <c r="B1777" s="43" t="s">
        <v>12508</v>
      </c>
      <c r="C1777" s="43" t="s">
        <v>12583</v>
      </c>
      <c r="D1777" s="43" t="s">
        <v>12584</v>
      </c>
      <c r="E1777" s="44" t="s">
        <v>12585</v>
      </c>
    </row>
    <row r="1778" spans="1:5" ht="64" x14ac:dyDescent="0.2">
      <c r="A1778" s="43" t="s">
        <v>12507</v>
      </c>
      <c r="B1778" s="43" t="s">
        <v>12508</v>
      </c>
      <c r="C1778" s="43" t="s">
        <v>12586</v>
      </c>
      <c r="D1778" s="43" t="s">
        <v>6628</v>
      </c>
      <c r="E1778" s="44" t="s">
        <v>12587</v>
      </c>
    </row>
    <row r="1779" spans="1:5" ht="96" x14ac:dyDescent="0.2">
      <c r="A1779" s="43" t="s">
        <v>12507</v>
      </c>
      <c r="B1779" s="43" t="s">
        <v>12508</v>
      </c>
      <c r="C1779" s="43" t="s">
        <v>12588</v>
      </c>
      <c r="D1779" s="43" t="s">
        <v>6637</v>
      </c>
      <c r="E1779" s="44" t="s">
        <v>12589</v>
      </c>
    </row>
    <row r="1780" spans="1:5" ht="80" x14ac:dyDescent="0.2">
      <c r="A1780" s="43" t="s">
        <v>12507</v>
      </c>
      <c r="B1780" s="43" t="s">
        <v>12508</v>
      </c>
      <c r="C1780" s="43" t="s">
        <v>12590</v>
      </c>
      <c r="D1780" s="43" t="s">
        <v>12591</v>
      </c>
      <c r="E1780" s="44" t="s">
        <v>12592</v>
      </c>
    </row>
    <row r="1781" spans="1:5" ht="64" x14ac:dyDescent="0.2">
      <c r="A1781" s="43" t="s">
        <v>12507</v>
      </c>
      <c r="B1781" s="43" t="s">
        <v>12508</v>
      </c>
      <c r="C1781" s="43" t="s">
        <v>12593</v>
      </c>
      <c r="D1781" s="43" t="s">
        <v>6643</v>
      </c>
      <c r="E1781" s="44" t="s">
        <v>12594</v>
      </c>
    </row>
    <row r="1782" spans="1:5" ht="48" x14ac:dyDescent="0.2">
      <c r="A1782" s="43" t="s">
        <v>12507</v>
      </c>
      <c r="B1782" s="43" t="s">
        <v>12508</v>
      </c>
      <c r="C1782" s="43" t="s">
        <v>12595</v>
      </c>
      <c r="D1782" s="43" t="s">
        <v>12596</v>
      </c>
      <c r="E1782" s="44" t="s">
        <v>12597</v>
      </c>
    </row>
    <row r="1783" spans="1:5" ht="64" x14ac:dyDescent="0.2">
      <c r="A1783" s="43" t="s">
        <v>12507</v>
      </c>
      <c r="B1783" s="43" t="s">
        <v>12508</v>
      </c>
      <c r="C1783" s="43" t="s">
        <v>12598</v>
      </c>
      <c r="D1783" s="43" t="s">
        <v>6645</v>
      </c>
      <c r="E1783" s="44" t="s">
        <v>12599</v>
      </c>
    </row>
    <row r="1784" spans="1:5" ht="48" x14ac:dyDescent="0.2">
      <c r="A1784" s="43" t="s">
        <v>12507</v>
      </c>
      <c r="B1784" s="43" t="s">
        <v>12508</v>
      </c>
      <c r="C1784" s="43" t="s">
        <v>12600</v>
      </c>
      <c r="D1784" s="43" t="s">
        <v>6648</v>
      </c>
      <c r="E1784" s="44" t="s">
        <v>12601</v>
      </c>
    </row>
    <row r="1785" spans="1:5" ht="96" x14ac:dyDescent="0.2">
      <c r="A1785" s="43" t="s">
        <v>12507</v>
      </c>
      <c r="B1785" s="43" t="s">
        <v>12508</v>
      </c>
      <c r="C1785" s="43" t="s">
        <v>12602</v>
      </c>
      <c r="D1785" s="43" t="s">
        <v>6650</v>
      </c>
      <c r="E1785" s="44" t="s">
        <v>12603</v>
      </c>
    </row>
    <row r="1786" spans="1:5" ht="48" x14ac:dyDescent="0.2">
      <c r="A1786" s="43" t="s">
        <v>12507</v>
      </c>
      <c r="B1786" s="43" t="s">
        <v>12508</v>
      </c>
      <c r="C1786" s="43" t="s">
        <v>12604</v>
      </c>
      <c r="D1786" s="43" t="s">
        <v>2278</v>
      </c>
      <c r="E1786" s="44" t="s">
        <v>9934</v>
      </c>
    </row>
    <row r="1787" spans="1:5" ht="80" x14ac:dyDescent="0.2">
      <c r="A1787" s="43" t="s">
        <v>12507</v>
      </c>
      <c r="B1787" s="43" t="s">
        <v>12508</v>
      </c>
      <c r="C1787" s="43" t="s">
        <v>12605</v>
      </c>
      <c r="D1787" s="43" t="s">
        <v>12606</v>
      </c>
      <c r="E1787" s="44" t="s">
        <v>12607</v>
      </c>
    </row>
    <row r="1788" spans="1:5" ht="48" x14ac:dyDescent="0.2">
      <c r="A1788" s="43" t="s">
        <v>12507</v>
      </c>
      <c r="B1788" s="43" t="s">
        <v>12508</v>
      </c>
      <c r="C1788" s="43" t="s">
        <v>12608</v>
      </c>
      <c r="D1788" s="43" t="s">
        <v>12609</v>
      </c>
      <c r="E1788" s="44" t="s">
        <v>12610</v>
      </c>
    </row>
    <row r="1789" spans="1:5" ht="96" x14ac:dyDescent="0.2">
      <c r="A1789" s="43" t="s">
        <v>12507</v>
      </c>
      <c r="B1789" s="43" t="s">
        <v>12508</v>
      </c>
      <c r="C1789" s="43" t="s">
        <v>9940</v>
      </c>
      <c r="D1789" s="43" t="s">
        <v>2286</v>
      </c>
      <c r="E1789" s="44" t="s">
        <v>9941</v>
      </c>
    </row>
    <row r="1790" spans="1:5" ht="32" x14ac:dyDescent="0.2">
      <c r="A1790" s="43" t="s">
        <v>12507</v>
      </c>
      <c r="B1790" s="43" t="s">
        <v>12508</v>
      </c>
      <c r="C1790" s="43" t="s">
        <v>9942</v>
      </c>
      <c r="D1790" s="43" t="s">
        <v>9943</v>
      </c>
      <c r="E1790" s="44" t="s">
        <v>9944</v>
      </c>
    </row>
    <row r="1791" spans="1:5" ht="64" x14ac:dyDescent="0.2">
      <c r="A1791" s="43" t="s">
        <v>12507</v>
      </c>
      <c r="B1791" s="43" t="s">
        <v>12508</v>
      </c>
      <c r="C1791" s="43" t="s">
        <v>9945</v>
      </c>
      <c r="D1791" s="43" t="s">
        <v>6659</v>
      </c>
      <c r="E1791" s="44" t="s">
        <v>9946</v>
      </c>
    </row>
    <row r="1792" spans="1:5" ht="48" x14ac:dyDescent="0.2">
      <c r="A1792" s="43" t="s">
        <v>12507</v>
      </c>
      <c r="B1792" s="43" t="s">
        <v>12508</v>
      </c>
      <c r="C1792" s="43" t="s">
        <v>9947</v>
      </c>
      <c r="D1792" s="43" t="s">
        <v>7804</v>
      </c>
      <c r="E1792" s="44" t="s">
        <v>9948</v>
      </c>
    </row>
    <row r="1793" spans="1:5" ht="64" x14ac:dyDescent="0.2">
      <c r="A1793" s="43" t="s">
        <v>12507</v>
      </c>
      <c r="B1793" s="43" t="s">
        <v>12508</v>
      </c>
      <c r="C1793" s="43" t="s">
        <v>12611</v>
      </c>
      <c r="D1793" s="43" t="s">
        <v>6661</v>
      </c>
      <c r="E1793" s="44" t="s">
        <v>12612</v>
      </c>
    </row>
    <row r="1794" spans="1:5" ht="64" x14ac:dyDescent="0.2">
      <c r="A1794" s="43" t="s">
        <v>12507</v>
      </c>
      <c r="B1794" s="43" t="s">
        <v>12508</v>
      </c>
      <c r="C1794" s="43" t="s">
        <v>9216</v>
      </c>
      <c r="D1794" s="43" t="s">
        <v>2291</v>
      </c>
      <c r="E1794" s="44" t="s">
        <v>9949</v>
      </c>
    </row>
    <row r="1795" spans="1:5" ht="48" x14ac:dyDescent="0.2">
      <c r="A1795" s="43" t="s">
        <v>12507</v>
      </c>
      <c r="B1795" s="43" t="s">
        <v>12508</v>
      </c>
      <c r="C1795" s="43" t="s">
        <v>9957</v>
      </c>
      <c r="D1795" s="43" t="s">
        <v>5535</v>
      </c>
      <c r="E1795" s="44" t="s">
        <v>9958</v>
      </c>
    </row>
    <row r="1796" spans="1:5" ht="48" x14ac:dyDescent="0.2">
      <c r="A1796" s="43" t="s">
        <v>12507</v>
      </c>
      <c r="B1796" s="43" t="s">
        <v>12508</v>
      </c>
      <c r="C1796" s="43" t="s">
        <v>12613</v>
      </c>
      <c r="D1796" s="43" t="s">
        <v>5540</v>
      </c>
      <c r="E1796" s="44" t="s">
        <v>12614</v>
      </c>
    </row>
    <row r="1797" spans="1:5" ht="80" x14ac:dyDescent="0.2">
      <c r="A1797" s="43" t="s">
        <v>12507</v>
      </c>
      <c r="B1797" s="43" t="s">
        <v>12508</v>
      </c>
      <c r="C1797" s="43" t="s">
        <v>12615</v>
      </c>
      <c r="D1797" s="43" t="s">
        <v>12616</v>
      </c>
      <c r="E1797" s="44" t="s">
        <v>12617</v>
      </c>
    </row>
    <row r="1798" spans="1:5" ht="80" x14ac:dyDescent="0.2">
      <c r="A1798" s="43" t="s">
        <v>12507</v>
      </c>
      <c r="B1798" s="43" t="s">
        <v>12508</v>
      </c>
      <c r="C1798" s="43" t="s">
        <v>12618</v>
      </c>
      <c r="D1798" s="43" t="s">
        <v>5544</v>
      </c>
      <c r="E1798" s="44" t="s">
        <v>12619</v>
      </c>
    </row>
    <row r="1799" spans="1:5" ht="365" x14ac:dyDescent="0.2">
      <c r="A1799" s="43" t="s">
        <v>12507</v>
      </c>
      <c r="B1799" s="43" t="s">
        <v>12508</v>
      </c>
      <c r="C1799" s="43" t="s">
        <v>12620</v>
      </c>
      <c r="D1799" s="43" t="s">
        <v>5546</v>
      </c>
      <c r="E1799" s="44" t="s">
        <v>12621</v>
      </c>
    </row>
    <row r="1800" spans="1:5" ht="96" x14ac:dyDescent="0.2">
      <c r="A1800" s="43" t="s">
        <v>12507</v>
      </c>
      <c r="B1800" s="43" t="s">
        <v>12508</v>
      </c>
      <c r="C1800" s="43" t="s">
        <v>12622</v>
      </c>
      <c r="D1800" s="43" t="s">
        <v>5548</v>
      </c>
      <c r="E1800" s="44" t="s">
        <v>12623</v>
      </c>
    </row>
    <row r="1801" spans="1:5" ht="48" x14ac:dyDescent="0.2">
      <c r="A1801" s="43" t="s">
        <v>12507</v>
      </c>
      <c r="B1801" s="43" t="s">
        <v>12508</v>
      </c>
      <c r="C1801" s="43" t="s">
        <v>12624</v>
      </c>
      <c r="D1801" s="43" t="s">
        <v>5550</v>
      </c>
      <c r="E1801" s="44" t="s">
        <v>12625</v>
      </c>
    </row>
    <row r="1802" spans="1:5" ht="64" x14ac:dyDescent="0.2">
      <c r="A1802" s="43" t="s">
        <v>12507</v>
      </c>
      <c r="B1802" s="43" t="s">
        <v>12508</v>
      </c>
      <c r="C1802" s="43" t="s">
        <v>12626</v>
      </c>
      <c r="D1802" s="43" t="s">
        <v>164</v>
      </c>
      <c r="E1802" s="44" t="s">
        <v>12627</v>
      </c>
    </row>
    <row r="1803" spans="1:5" ht="64" x14ac:dyDescent="0.2">
      <c r="A1803" s="43" t="s">
        <v>12507</v>
      </c>
      <c r="B1803" s="43" t="s">
        <v>12508</v>
      </c>
      <c r="C1803" s="43" t="s">
        <v>12628</v>
      </c>
      <c r="D1803" s="43" t="s">
        <v>5552</v>
      </c>
      <c r="E1803" s="44" t="s">
        <v>12629</v>
      </c>
    </row>
    <row r="1804" spans="1:5" ht="64" x14ac:dyDescent="0.2">
      <c r="A1804" s="43" t="s">
        <v>12507</v>
      </c>
      <c r="B1804" s="43" t="s">
        <v>12508</v>
      </c>
      <c r="C1804" s="43" t="s">
        <v>12630</v>
      </c>
      <c r="D1804" s="43" t="s">
        <v>5555</v>
      </c>
      <c r="E1804" s="44" t="s">
        <v>12631</v>
      </c>
    </row>
    <row r="1805" spans="1:5" ht="128" x14ac:dyDescent="0.2">
      <c r="A1805" s="43" t="s">
        <v>12507</v>
      </c>
      <c r="B1805" s="43" t="s">
        <v>12508</v>
      </c>
      <c r="C1805" s="43" t="s">
        <v>12632</v>
      </c>
      <c r="D1805" s="43" t="s">
        <v>5557</v>
      </c>
      <c r="E1805" s="44" t="s">
        <v>12633</v>
      </c>
    </row>
    <row r="1806" spans="1:5" ht="64" x14ac:dyDescent="0.2">
      <c r="A1806" s="43" t="s">
        <v>12507</v>
      </c>
      <c r="B1806" s="43" t="s">
        <v>12508</v>
      </c>
      <c r="C1806" s="43" t="s">
        <v>12634</v>
      </c>
      <c r="D1806" s="43" t="s">
        <v>12635</v>
      </c>
      <c r="E1806" s="44" t="s">
        <v>12636</v>
      </c>
    </row>
    <row r="1807" spans="1:5" ht="64" x14ac:dyDescent="0.2">
      <c r="A1807" s="43" t="s">
        <v>12507</v>
      </c>
      <c r="B1807" s="43" t="s">
        <v>12508</v>
      </c>
      <c r="C1807" s="43" t="s">
        <v>12637</v>
      </c>
      <c r="D1807" s="43" t="s">
        <v>12638</v>
      </c>
      <c r="E1807" s="44" t="s">
        <v>12639</v>
      </c>
    </row>
    <row r="1808" spans="1:5" ht="96" x14ac:dyDescent="0.2">
      <c r="A1808" s="43" t="s">
        <v>12507</v>
      </c>
      <c r="B1808" s="43" t="s">
        <v>12508</v>
      </c>
      <c r="C1808" s="43" t="s">
        <v>9224</v>
      </c>
      <c r="D1808" s="43" t="s">
        <v>193</v>
      </c>
      <c r="E1808" s="44" t="s">
        <v>9225</v>
      </c>
    </row>
    <row r="1809" spans="1:5" ht="32" x14ac:dyDescent="0.2">
      <c r="A1809" s="43" t="s">
        <v>12507</v>
      </c>
      <c r="B1809" s="43" t="s">
        <v>12508</v>
      </c>
      <c r="C1809" s="43" t="s">
        <v>9982</v>
      </c>
      <c r="D1809" s="43" t="s">
        <v>203</v>
      </c>
      <c r="E1809" s="44" t="s">
        <v>9983</v>
      </c>
    </row>
    <row r="1810" spans="1:5" ht="96" x14ac:dyDescent="0.2">
      <c r="A1810" s="43" t="s">
        <v>12507</v>
      </c>
      <c r="B1810" s="43" t="s">
        <v>12508</v>
      </c>
      <c r="C1810" s="43" t="s">
        <v>9226</v>
      </c>
      <c r="D1810" s="43" t="s">
        <v>209</v>
      </c>
      <c r="E1810" s="44" t="s">
        <v>9227</v>
      </c>
    </row>
    <row r="1811" spans="1:5" ht="112" x14ac:dyDescent="0.2">
      <c r="A1811" s="43" t="s">
        <v>12507</v>
      </c>
      <c r="B1811" s="43" t="s">
        <v>12508</v>
      </c>
      <c r="C1811" s="43" t="s">
        <v>9230</v>
      </c>
      <c r="D1811" s="43" t="s">
        <v>219</v>
      </c>
      <c r="E1811" s="44" t="s">
        <v>9231</v>
      </c>
    </row>
    <row r="1812" spans="1:5" ht="48" x14ac:dyDescent="0.2">
      <c r="A1812" s="43" t="s">
        <v>12507</v>
      </c>
      <c r="B1812" s="43" t="s">
        <v>12508</v>
      </c>
      <c r="C1812" s="43" t="s">
        <v>12640</v>
      </c>
      <c r="D1812" s="43" t="s">
        <v>273</v>
      </c>
      <c r="E1812" s="44" t="s">
        <v>12641</v>
      </c>
    </row>
    <row r="1813" spans="1:5" ht="32" x14ac:dyDescent="0.2">
      <c r="A1813" s="43" t="s">
        <v>12507</v>
      </c>
      <c r="B1813" s="43" t="s">
        <v>12508</v>
      </c>
      <c r="C1813" s="43" t="s">
        <v>12642</v>
      </c>
      <c r="D1813" s="43" t="s">
        <v>6669</v>
      </c>
      <c r="E1813" s="44" t="s">
        <v>9987</v>
      </c>
    </row>
    <row r="1814" spans="1:5" ht="64" x14ac:dyDescent="0.2">
      <c r="A1814" s="43" t="s">
        <v>12507</v>
      </c>
      <c r="B1814" s="43" t="s">
        <v>12508</v>
      </c>
      <c r="C1814" s="43" t="s">
        <v>12643</v>
      </c>
      <c r="D1814" s="43" t="s">
        <v>6671</v>
      </c>
      <c r="E1814" s="44" t="s">
        <v>12644</v>
      </c>
    </row>
    <row r="1815" spans="1:5" ht="48" x14ac:dyDescent="0.2">
      <c r="A1815" s="43" t="s">
        <v>12507</v>
      </c>
      <c r="B1815" s="43" t="s">
        <v>12508</v>
      </c>
      <c r="C1815" s="43" t="s">
        <v>12645</v>
      </c>
      <c r="D1815" s="43" t="s">
        <v>6673</v>
      </c>
      <c r="E1815" s="44" t="s">
        <v>12646</v>
      </c>
    </row>
    <row r="1816" spans="1:5" ht="64" x14ac:dyDescent="0.2">
      <c r="A1816" s="43" t="s">
        <v>12507</v>
      </c>
      <c r="B1816" s="43" t="s">
        <v>12508</v>
      </c>
      <c r="C1816" s="43" t="s">
        <v>9991</v>
      </c>
      <c r="D1816" s="43" t="s">
        <v>2308</v>
      </c>
      <c r="E1816" s="44" t="s">
        <v>9992</v>
      </c>
    </row>
    <row r="1817" spans="1:5" ht="32" x14ac:dyDescent="0.2">
      <c r="A1817" s="43" t="s">
        <v>12507</v>
      </c>
      <c r="B1817" s="43" t="s">
        <v>12508</v>
      </c>
      <c r="C1817" s="43" t="s">
        <v>12647</v>
      </c>
      <c r="D1817" s="43" t="s">
        <v>6678</v>
      </c>
      <c r="E1817" s="44" t="s">
        <v>9987</v>
      </c>
    </row>
    <row r="1818" spans="1:5" ht="48" x14ac:dyDescent="0.2">
      <c r="A1818" s="43" t="s">
        <v>12507</v>
      </c>
      <c r="B1818" s="43" t="s">
        <v>12508</v>
      </c>
      <c r="C1818" s="43" t="s">
        <v>12648</v>
      </c>
      <c r="D1818" s="43" t="s">
        <v>6676</v>
      </c>
      <c r="E1818" s="44" t="s">
        <v>12649</v>
      </c>
    </row>
    <row r="1819" spans="1:5" ht="32" x14ac:dyDescent="0.2">
      <c r="A1819" s="43" t="s">
        <v>12507</v>
      </c>
      <c r="B1819" s="43" t="s">
        <v>12508</v>
      </c>
      <c r="C1819" s="43" t="s">
        <v>12650</v>
      </c>
      <c r="D1819" s="43" t="s">
        <v>6678</v>
      </c>
      <c r="E1819" s="44" t="s">
        <v>9987</v>
      </c>
    </row>
    <row r="1820" spans="1:5" ht="48" x14ac:dyDescent="0.2">
      <c r="A1820" s="43" t="s">
        <v>12507</v>
      </c>
      <c r="B1820" s="43" t="s">
        <v>12508</v>
      </c>
      <c r="C1820" s="43" t="s">
        <v>9995</v>
      </c>
      <c r="D1820" s="43" t="s">
        <v>2319</v>
      </c>
      <c r="E1820" s="44" t="s">
        <v>9996</v>
      </c>
    </row>
    <row r="1821" spans="1:5" ht="48" x14ac:dyDescent="0.2">
      <c r="A1821" s="43" t="s">
        <v>12507</v>
      </c>
      <c r="B1821" s="43" t="s">
        <v>12508</v>
      </c>
      <c r="C1821" s="43" t="s">
        <v>12651</v>
      </c>
      <c r="D1821" s="43" t="s">
        <v>2319</v>
      </c>
      <c r="E1821" s="44" t="s">
        <v>9996</v>
      </c>
    </row>
    <row r="1822" spans="1:5" ht="64" x14ac:dyDescent="0.2">
      <c r="A1822" s="43" t="s">
        <v>12507</v>
      </c>
      <c r="B1822" s="43" t="s">
        <v>12508</v>
      </c>
      <c r="C1822" s="43" t="s">
        <v>9997</v>
      </c>
      <c r="D1822" s="43" t="s">
        <v>2323</v>
      </c>
      <c r="E1822" s="44" t="s">
        <v>9998</v>
      </c>
    </row>
    <row r="1823" spans="1:5" ht="64" x14ac:dyDescent="0.2">
      <c r="A1823" s="43" t="s">
        <v>12507</v>
      </c>
      <c r="B1823" s="43" t="s">
        <v>12508</v>
      </c>
      <c r="C1823" s="43" t="s">
        <v>12652</v>
      </c>
      <c r="D1823" s="43" t="s">
        <v>6683</v>
      </c>
      <c r="E1823" s="44" t="s">
        <v>12653</v>
      </c>
    </row>
    <row r="1824" spans="1:5" ht="48" x14ac:dyDescent="0.2">
      <c r="A1824" s="43" t="s">
        <v>12507</v>
      </c>
      <c r="B1824" s="43" t="s">
        <v>12508</v>
      </c>
      <c r="C1824" s="43" t="s">
        <v>12654</v>
      </c>
      <c r="D1824" s="43" t="s">
        <v>12655</v>
      </c>
      <c r="E1824" s="44" t="s">
        <v>12656</v>
      </c>
    </row>
    <row r="1825" spans="1:5" ht="64" x14ac:dyDescent="0.2">
      <c r="A1825" s="43" t="s">
        <v>12507</v>
      </c>
      <c r="B1825" s="43" t="s">
        <v>12508</v>
      </c>
      <c r="C1825" s="43" t="s">
        <v>12657</v>
      </c>
      <c r="D1825" s="43" t="s">
        <v>2391</v>
      </c>
      <c r="E1825" s="44" t="s">
        <v>12658</v>
      </c>
    </row>
    <row r="1826" spans="1:5" ht="48" x14ac:dyDescent="0.2">
      <c r="A1826" s="43" t="s">
        <v>12507</v>
      </c>
      <c r="B1826" s="43" t="s">
        <v>12508</v>
      </c>
      <c r="C1826" s="43" t="s">
        <v>10003</v>
      </c>
      <c r="D1826" s="43" t="s">
        <v>10004</v>
      </c>
      <c r="E1826" s="44" t="s">
        <v>10005</v>
      </c>
    </row>
    <row r="1827" spans="1:5" ht="64" x14ac:dyDescent="0.2">
      <c r="A1827" s="43" t="s">
        <v>12507</v>
      </c>
      <c r="B1827" s="43" t="s">
        <v>12508</v>
      </c>
      <c r="C1827" s="43" t="s">
        <v>12659</v>
      </c>
      <c r="D1827" s="43" t="s">
        <v>12660</v>
      </c>
      <c r="E1827" s="44" t="s">
        <v>12661</v>
      </c>
    </row>
    <row r="1828" spans="1:5" ht="48" x14ac:dyDescent="0.2">
      <c r="A1828" s="43" t="s">
        <v>12507</v>
      </c>
      <c r="B1828" s="43" t="s">
        <v>12508</v>
      </c>
      <c r="C1828" s="43" t="s">
        <v>12662</v>
      </c>
      <c r="D1828" s="43" t="s">
        <v>6702</v>
      </c>
      <c r="E1828" s="44" t="s">
        <v>12663</v>
      </c>
    </row>
    <row r="1829" spans="1:5" ht="48" x14ac:dyDescent="0.2">
      <c r="A1829" s="43" t="s">
        <v>12507</v>
      </c>
      <c r="B1829" s="43" t="s">
        <v>12508</v>
      </c>
      <c r="C1829" s="43" t="s">
        <v>12664</v>
      </c>
      <c r="D1829" s="43" t="s">
        <v>12665</v>
      </c>
      <c r="E1829" s="44" t="s">
        <v>12666</v>
      </c>
    </row>
    <row r="1830" spans="1:5" ht="48" x14ac:dyDescent="0.2">
      <c r="A1830" s="43" t="s">
        <v>12507</v>
      </c>
      <c r="B1830" s="43" t="s">
        <v>12508</v>
      </c>
      <c r="C1830" s="43" t="s">
        <v>9237</v>
      </c>
      <c r="D1830" s="43" t="s">
        <v>6709</v>
      </c>
      <c r="E1830" s="44" t="s">
        <v>9238</v>
      </c>
    </row>
    <row r="1831" spans="1:5" ht="64" x14ac:dyDescent="0.2">
      <c r="A1831" s="43" t="s">
        <v>12507</v>
      </c>
      <c r="B1831" s="43" t="s">
        <v>12508</v>
      </c>
      <c r="C1831" s="43" t="s">
        <v>12667</v>
      </c>
      <c r="D1831" s="43" t="s">
        <v>12668</v>
      </c>
      <c r="E1831" s="44" t="s">
        <v>12669</v>
      </c>
    </row>
    <row r="1832" spans="1:5" ht="32" x14ac:dyDescent="0.2">
      <c r="A1832" s="43" t="s">
        <v>12507</v>
      </c>
      <c r="B1832" s="43" t="s">
        <v>12508</v>
      </c>
      <c r="C1832" s="43" t="s">
        <v>10008</v>
      </c>
      <c r="D1832" s="43" t="s">
        <v>2365</v>
      </c>
      <c r="E1832" s="44" t="s">
        <v>10009</v>
      </c>
    </row>
    <row r="1833" spans="1:5" ht="32" x14ac:dyDescent="0.2">
      <c r="A1833" s="43" t="s">
        <v>12507</v>
      </c>
      <c r="B1833" s="43" t="s">
        <v>12508</v>
      </c>
      <c r="C1833" s="43" t="s">
        <v>10010</v>
      </c>
      <c r="D1833" s="43" t="s">
        <v>2367</v>
      </c>
      <c r="E1833" s="44" t="s">
        <v>10011</v>
      </c>
    </row>
    <row r="1834" spans="1:5" ht="64" x14ac:dyDescent="0.2">
      <c r="A1834" s="43" t="s">
        <v>12507</v>
      </c>
      <c r="B1834" s="43" t="s">
        <v>12508</v>
      </c>
      <c r="C1834" s="43" t="s">
        <v>10017</v>
      </c>
      <c r="D1834" s="43" t="s">
        <v>2393</v>
      </c>
      <c r="E1834" s="44" t="s">
        <v>10018</v>
      </c>
    </row>
    <row r="1835" spans="1:5" ht="64" x14ac:dyDescent="0.2">
      <c r="A1835" s="43" t="s">
        <v>12507</v>
      </c>
      <c r="B1835" s="43" t="s">
        <v>12508</v>
      </c>
      <c r="C1835" s="43" t="s">
        <v>12670</v>
      </c>
      <c r="D1835" s="43" t="s">
        <v>12671</v>
      </c>
      <c r="E1835" s="44" t="s">
        <v>12672</v>
      </c>
    </row>
    <row r="1836" spans="1:5" ht="96" x14ac:dyDescent="0.2">
      <c r="A1836" s="43" t="s">
        <v>12507</v>
      </c>
      <c r="B1836" s="43" t="s">
        <v>12508</v>
      </c>
      <c r="C1836" s="43" t="s">
        <v>12673</v>
      </c>
      <c r="D1836" s="43" t="s">
        <v>6726</v>
      </c>
      <c r="E1836" s="44" t="s">
        <v>12674</v>
      </c>
    </row>
    <row r="1837" spans="1:5" ht="64" x14ac:dyDescent="0.2">
      <c r="A1837" s="43" t="s">
        <v>12507</v>
      </c>
      <c r="B1837" s="43" t="s">
        <v>12508</v>
      </c>
      <c r="C1837" s="43" t="s">
        <v>12675</v>
      </c>
      <c r="D1837" s="43" t="s">
        <v>12676</v>
      </c>
      <c r="E1837" s="44" t="s">
        <v>12677</v>
      </c>
    </row>
    <row r="1838" spans="1:5" ht="48" x14ac:dyDescent="0.2">
      <c r="A1838" s="43" t="s">
        <v>12507</v>
      </c>
      <c r="B1838" s="43" t="s">
        <v>12508</v>
      </c>
      <c r="C1838" s="43" t="s">
        <v>10023</v>
      </c>
      <c r="D1838" s="43" t="s">
        <v>2367</v>
      </c>
      <c r="E1838" s="44" t="s">
        <v>10024</v>
      </c>
    </row>
    <row r="1839" spans="1:5" ht="112" x14ac:dyDescent="0.2">
      <c r="A1839" s="43" t="s">
        <v>12507</v>
      </c>
      <c r="B1839" s="43" t="s">
        <v>12508</v>
      </c>
      <c r="C1839" s="43" t="s">
        <v>12678</v>
      </c>
      <c r="D1839" s="43" t="s">
        <v>12679</v>
      </c>
      <c r="E1839" s="44" t="s">
        <v>12680</v>
      </c>
    </row>
    <row r="1840" spans="1:5" ht="96" x14ac:dyDescent="0.2">
      <c r="A1840" s="43" t="s">
        <v>12507</v>
      </c>
      <c r="B1840" s="43" t="s">
        <v>12508</v>
      </c>
      <c r="C1840" s="43" t="s">
        <v>12681</v>
      </c>
      <c r="D1840" s="43" t="s">
        <v>6740</v>
      </c>
      <c r="E1840" s="44" t="s">
        <v>12682</v>
      </c>
    </row>
    <row r="1841" spans="1:5" ht="64" x14ac:dyDescent="0.2">
      <c r="A1841" s="43" t="s">
        <v>12507</v>
      </c>
      <c r="B1841" s="43" t="s">
        <v>12508</v>
      </c>
      <c r="C1841" s="43" t="s">
        <v>12683</v>
      </c>
      <c r="D1841" s="43" t="s">
        <v>12684</v>
      </c>
      <c r="E1841" s="44" t="s">
        <v>12685</v>
      </c>
    </row>
    <row r="1842" spans="1:5" ht="32" x14ac:dyDescent="0.2">
      <c r="A1842" s="43" t="s">
        <v>12507</v>
      </c>
      <c r="B1842" s="43" t="s">
        <v>12508</v>
      </c>
      <c r="C1842" s="43" t="s">
        <v>10032</v>
      </c>
      <c r="D1842" s="43" t="s">
        <v>2367</v>
      </c>
      <c r="E1842" s="44" t="s">
        <v>10033</v>
      </c>
    </row>
    <row r="1843" spans="1:5" ht="48" x14ac:dyDescent="0.2">
      <c r="A1843" s="43" t="s">
        <v>12507</v>
      </c>
      <c r="B1843" s="43" t="s">
        <v>12508</v>
      </c>
      <c r="C1843" s="43" t="s">
        <v>12686</v>
      </c>
      <c r="D1843" s="43" t="s">
        <v>12687</v>
      </c>
      <c r="E1843" s="44" t="s">
        <v>10036</v>
      </c>
    </row>
    <row r="1844" spans="1:5" ht="32" x14ac:dyDescent="0.2">
      <c r="A1844" s="43" t="s">
        <v>12507</v>
      </c>
      <c r="B1844" s="43" t="s">
        <v>12508</v>
      </c>
      <c r="C1844" s="43" t="s">
        <v>12688</v>
      </c>
      <c r="D1844" s="43" t="s">
        <v>12689</v>
      </c>
      <c r="E1844" s="44" t="s">
        <v>12690</v>
      </c>
    </row>
    <row r="1845" spans="1:5" ht="32" x14ac:dyDescent="0.2">
      <c r="A1845" s="43" t="s">
        <v>12507</v>
      </c>
      <c r="B1845" s="43" t="s">
        <v>12508</v>
      </c>
      <c r="C1845" s="43" t="s">
        <v>10037</v>
      </c>
      <c r="D1845" s="43" t="s">
        <v>2425</v>
      </c>
      <c r="E1845" s="44" t="s">
        <v>10038</v>
      </c>
    </row>
    <row r="1846" spans="1:5" ht="32" x14ac:dyDescent="0.2">
      <c r="A1846" s="43" t="s">
        <v>12507</v>
      </c>
      <c r="B1846" s="43" t="s">
        <v>12508</v>
      </c>
      <c r="C1846" s="43" t="s">
        <v>10039</v>
      </c>
      <c r="D1846" s="43" t="s">
        <v>2425</v>
      </c>
      <c r="E1846" s="44" t="s">
        <v>10040</v>
      </c>
    </row>
    <row r="1847" spans="1:5" ht="80" x14ac:dyDescent="0.2">
      <c r="A1847" s="43" t="s">
        <v>12507</v>
      </c>
      <c r="B1847" s="43" t="s">
        <v>12508</v>
      </c>
      <c r="C1847" s="43" t="s">
        <v>12691</v>
      </c>
      <c r="D1847" s="43" t="s">
        <v>6760</v>
      </c>
      <c r="E1847" s="44" t="s">
        <v>12692</v>
      </c>
    </row>
    <row r="1848" spans="1:5" ht="80" x14ac:dyDescent="0.2">
      <c r="A1848" s="43" t="s">
        <v>12507</v>
      </c>
      <c r="B1848" s="43" t="s">
        <v>12508</v>
      </c>
      <c r="C1848" s="43" t="s">
        <v>12693</v>
      </c>
      <c r="D1848" s="43" t="s">
        <v>12694</v>
      </c>
      <c r="E1848" s="44" t="s">
        <v>12695</v>
      </c>
    </row>
    <row r="1849" spans="1:5" ht="64" x14ac:dyDescent="0.2">
      <c r="A1849" s="43" t="s">
        <v>12507</v>
      </c>
      <c r="B1849" s="43" t="s">
        <v>12508</v>
      </c>
      <c r="C1849" s="43" t="s">
        <v>12696</v>
      </c>
      <c r="D1849" s="43" t="s">
        <v>6764</v>
      </c>
      <c r="E1849" s="44" t="s">
        <v>12697</v>
      </c>
    </row>
    <row r="1850" spans="1:5" ht="32" x14ac:dyDescent="0.2">
      <c r="A1850" s="43" t="s">
        <v>12507</v>
      </c>
      <c r="B1850" s="43" t="s">
        <v>12508</v>
      </c>
      <c r="C1850" s="43" t="s">
        <v>12698</v>
      </c>
      <c r="D1850" s="43" t="s">
        <v>6767</v>
      </c>
      <c r="E1850" s="44" t="s">
        <v>12699</v>
      </c>
    </row>
    <row r="1851" spans="1:5" ht="64" x14ac:dyDescent="0.2">
      <c r="A1851" s="43" t="s">
        <v>12507</v>
      </c>
      <c r="B1851" s="43" t="s">
        <v>12508</v>
      </c>
      <c r="C1851" s="43" t="s">
        <v>9245</v>
      </c>
      <c r="D1851" s="43" t="s">
        <v>2441</v>
      </c>
      <c r="E1851" s="44" t="s">
        <v>9246</v>
      </c>
    </row>
    <row r="1852" spans="1:5" ht="32" x14ac:dyDescent="0.2">
      <c r="A1852" s="43" t="s">
        <v>12507</v>
      </c>
      <c r="B1852" s="43" t="s">
        <v>12508</v>
      </c>
      <c r="C1852" s="43" t="s">
        <v>9247</v>
      </c>
      <c r="D1852" s="43" t="s">
        <v>2451</v>
      </c>
      <c r="E1852" s="44" t="s">
        <v>9248</v>
      </c>
    </row>
    <row r="1853" spans="1:5" ht="48" x14ac:dyDescent="0.2">
      <c r="A1853" s="43" t="s">
        <v>12507</v>
      </c>
      <c r="B1853" s="43" t="s">
        <v>12508</v>
      </c>
      <c r="C1853" s="43" t="s">
        <v>12700</v>
      </c>
      <c r="D1853" s="43" t="s">
        <v>12701</v>
      </c>
      <c r="E1853" s="44" t="s">
        <v>12702</v>
      </c>
    </row>
    <row r="1854" spans="1:5" ht="80" x14ac:dyDescent="0.2">
      <c r="A1854" s="43" t="s">
        <v>12507</v>
      </c>
      <c r="B1854" s="43" t="s">
        <v>12508</v>
      </c>
      <c r="C1854" s="43" t="s">
        <v>10051</v>
      </c>
      <c r="D1854" s="43" t="s">
        <v>2465</v>
      </c>
      <c r="E1854" s="44" t="s">
        <v>10052</v>
      </c>
    </row>
    <row r="1855" spans="1:5" ht="64" x14ac:dyDescent="0.2">
      <c r="A1855" s="43" t="s">
        <v>12507</v>
      </c>
      <c r="B1855" s="43" t="s">
        <v>12508</v>
      </c>
      <c r="C1855" s="43" t="s">
        <v>10053</v>
      </c>
      <c r="D1855" s="43" t="s">
        <v>2467</v>
      </c>
      <c r="E1855" s="44" t="s">
        <v>10054</v>
      </c>
    </row>
    <row r="1856" spans="1:5" ht="48" x14ac:dyDescent="0.2">
      <c r="A1856" s="43" t="s">
        <v>12507</v>
      </c>
      <c r="B1856" s="43" t="s">
        <v>12508</v>
      </c>
      <c r="C1856" s="43" t="s">
        <v>12703</v>
      </c>
      <c r="D1856" s="43" t="s">
        <v>6782</v>
      </c>
      <c r="E1856" s="44" t="s">
        <v>12704</v>
      </c>
    </row>
    <row r="1857" spans="1:5" ht="32" x14ac:dyDescent="0.2">
      <c r="A1857" s="43" t="s">
        <v>12507</v>
      </c>
      <c r="B1857" s="43" t="s">
        <v>12508</v>
      </c>
      <c r="C1857" s="43" t="s">
        <v>12705</v>
      </c>
      <c r="D1857" s="43" t="s">
        <v>2494</v>
      </c>
      <c r="E1857" s="44" t="s">
        <v>10059</v>
      </c>
    </row>
    <row r="1858" spans="1:5" ht="80" x14ac:dyDescent="0.2">
      <c r="A1858" s="43" t="s">
        <v>12507</v>
      </c>
      <c r="B1858" s="43" t="s">
        <v>12508</v>
      </c>
      <c r="C1858" s="43" t="s">
        <v>12706</v>
      </c>
      <c r="D1858" s="43" t="s">
        <v>12707</v>
      </c>
      <c r="E1858" s="44" t="s">
        <v>12708</v>
      </c>
    </row>
    <row r="1859" spans="1:5" ht="96" x14ac:dyDescent="0.2">
      <c r="A1859" s="43" t="s">
        <v>12507</v>
      </c>
      <c r="B1859" s="43" t="s">
        <v>12508</v>
      </c>
      <c r="C1859" s="43" t="s">
        <v>12709</v>
      </c>
      <c r="D1859" s="43" t="s">
        <v>12710</v>
      </c>
      <c r="E1859" s="44" t="s">
        <v>12711</v>
      </c>
    </row>
    <row r="1860" spans="1:5" ht="64" x14ac:dyDescent="0.2">
      <c r="A1860" s="43" t="s">
        <v>12507</v>
      </c>
      <c r="B1860" s="43" t="s">
        <v>12508</v>
      </c>
      <c r="C1860" s="43" t="s">
        <v>12712</v>
      </c>
      <c r="D1860" s="43" t="s">
        <v>12713</v>
      </c>
      <c r="E1860" s="44" t="s">
        <v>12714</v>
      </c>
    </row>
    <row r="1861" spans="1:5" ht="48" x14ac:dyDescent="0.2">
      <c r="A1861" s="43" t="s">
        <v>12507</v>
      </c>
      <c r="B1861" s="43" t="s">
        <v>12508</v>
      </c>
      <c r="C1861" s="43" t="s">
        <v>12715</v>
      </c>
      <c r="D1861" s="43" t="s">
        <v>12716</v>
      </c>
      <c r="E1861" s="44" t="s">
        <v>12717</v>
      </c>
    </row>
    <row r="1862" spans="1:5" ht="48" x14ac:dyDescent="0.2">
      <c r="A1862" s="43" t="s">
        <v>12507</v>
      </c>
      <c r="B1862" s="43" t="s">
        <v>12508</v>
      </c>
      <c r="C1862" s="43" t="s">
        <v>12718</v>
      </c>
      <c r="D1862" s="43" t="s">
        <v>12719</v>
      </c>
      <c r="E1862" s="44" t="s">
        <v>10066</v>
      </c>
    </row>
    <row r="1863" spans="1:5" ht="48" x14ac:dyDescent="0.2">
      <c r="A1863" s="43" t="s">
        <v>12507</v>
      </c>
      <c r="B1863" s="43" t="s">
        <v>12508</v>
      </c>
      <c r="C1863" s="43" t="s">
        <v>12720</v>
      </c>
      <c r="D1863" s="43" t="s">
        <v>12721</v>
      </c>
      <c r="E1863" s="44" t="s">
        <v>10066</v>
      </c>
    </row>
    <row r="1864" spans="1:5" ht="32" x14ac:dyDescent="0.2">
      <c r="A1864" s="43" t="s">
        <v>12507</v>
      </c>
      <c r="B1864" s="43" t="s">
        <v>12508</v>
      </c>
      <c r="C1864" s="43" t="s">
        <v>10070</v>
      </c>
      <c r="D1864" s="43" t="s">
        <v>2494</v>
      </c>
      <c r="E1864" s="44" t="s">
        <v>10059</v>
      </c>
    </row>
    <row r="1865" spans="1:5" ht="32" x14ac:dyDescent="0.2">
      <c r="A1865" s="43" t="s">
        <v>12507</v>
      </c>
      <c r="B1865" s="43" t="s">
        <v>12508</v>
      </c>
      <c r="C1865" s="43" t="s">
        <v>12722</v>
      </c>
      <c r="D1865" s="43" t="s">
        <v>2494</v>
      </c>
      <c r="E1865" s="44" t="s">
        <v>10059</v>
      </c>
    </row>
    <row r="1866" spans="1:5" ht="80" x14ac:dyDescent="0.2">
      <c r="A1866" s="43" t="s">
        <v>12507</v>
      </c>
      <c r="B1866" s="43" t="s">
        <v>12508</v>
      </c>
      <c r="C1866" s="43" t="s">
        <v>12723</v>
      </c>
      <c r="D1866" s="43" t="s">
        <v>6803</v>
      </c>
      <c r="E1866" s="44" t="s">
        <v>12724</v>
      </c>
    </row>
    <row r="1867" spans="1:5" ht="32" x14ac:dyDescent="0.2">
      <c r="A1867" s="43" t="s">
        <v>12507</v>
      </c>
      <c r="B1867" s="43" t="s">
        <v>12508</v>
      </c>
      <c r="C1867" s="43" t="s">
        <v>12725</v>
      </c>
      <c r="D1867" s="43" t="s">
        <v>6811</v>
      </c>
      <c r="E1867" s="44" t="s">
        <v>12726</v>
      </c>
    </row>
    <row r="1868" spans="1:5" ht="48" x14ac:dyDescent="0.2">
      <c r="A1868" s="43" t="s">
        <v>12507</v>
      </c>
      <c r="B1868" s="43" t="s">
        <v>12508</v>
      </c>
      <c r="C1868" s="43" t="s">
        <v>12727</v>
      </c>
      <c r="D1868" s="43" t="s">
        <v>12728</v>
      </c>
      <c r="E1868" s="44" t="s">
        <v>12729</v>
      </c>
    </row>
    <row r="1869" spans="1:5" ht="64" x14ac:dyDescent="0.2">
      <c r="A1869" s="43" t="s">
        <v>12507</v>
      </c>
      <c r="B1869" s="43" t="s">
        <v>12508</v>
      </c>
      <c r="C1869" s="43" t="s">
        <v>12730</v>
      </c>
      <c r="D1869" s="43" t="s">
        <v>12731</v>
      </c>
      <c r="E1869" s="44" t="s">
        <v>12732</v>
      </c>
    </row>
    <row r="1870" spans="1:5" ht="64" x14ac:dyDescent="0.2">
      <c r="A1870" s="43" t="s">
        <v>12507</v>
      </c>
      <c r="B1870" s="43" t="s">
        <v>12508</v>
      </c>
      <c r="C1870" s="43" t="s">
        <v>10083</v>
      </c>
      <c r="D1870" s="43" t="s">
        <v>6813</v>
      </c>
      <c r="E1870" s="44" t="s">
        <v>10084</v>
      </c>
    </row>
    <row r="1871" spans="1:5" ht="48" x14ac:dyDescent="0.2">
      <c r="A1871" s="43" t="s">
        <v>12507</v>
      </c>
      <c r="B1871" s="43" t="s">
        <v>12508</v>
      </c>
      <c r="C1871" s="43" t="s">
        <v>10087</v>
      </c>
      <c r="D1871" s="43" t="s">
        <v>2529</v>
      </c>
      <c r="E1871" s="44" t="s">
        <v>10088</v>
      </c>
    </row>
    <row r="1872" spans="1:5" ht="32" x14ac:dyDescent="0.2">
      <c r="A1872" s="43" t="s">
        <v>12507</v>
      </c>
      <c r="B1872" s="43" t="s">
        <v>12508</v>
      </c>
      <c r="C1872" s="43" t="s">
        <v>9253</v>
      </c>
      <c r="D1872" s="43" t="s">
        <v>2532</v>
      </c>
      <c r="E1872" s="44" t="s">
        <v>9254</v>
      </c>
    </row>
    <row r="1873" spans="1:5" ht="48" x14ac:dyDescent="0.2">
      <c r="A1873" s="43" t="s">
        <v>12507</v>
      </c>
      <c r="B1873" s="43" t="s">
        <v>12508</v>
      </c>
      <c r="C1873" s="43" t="s">
        <v>9255</v>
      </c>
      <c r="D1873" s="43" t="s">
        <v>2535</v>
      </c>
      <c r="E1873" s="44" t="s">
        <v>9256</v>
      </c>
    </row>
    <row r="1874" spans="1:5" ht="32" x14ac:dyDescent="0.2">
      <c r="A1874" s="43" t="s">
        <v>12507</v>
      </c>
      <c r="B1874" s="43" t="s">
        <v>12508</v>
      </c>
      <c r="C1874" s="43" t="s">
        <v>10089</v>
      </c>
      <c r="D1874" s="43" t="s">
        <v>2537</v>
      </c>
      <c r="E1874" s="44" t="s">
        <v>10090</v>
      </c>
    </row>
    <row r="1875" spans="1:5" ht="48" x14ac:dyDescent="0.2">
      <c r="A1875" s="43" t="s">
        <v>12507</v>
      </c>
      <c r="B1875" s="43" t="s">
        <v>12508</v>
      </c>
      <c r="C1875" s="43" t="s">
        <v>10091</v>
      </c>
      <c r="D1875" s="43" t="s">
        <v>10092</v>
      </c>
      <c r="E1875" s="44" t="s">
        <v>10093</v>
      </c>
    </row>
    <row r="1876" spans="1:5" ht="48" x14ac:dyDescent="0.2">
      <c r="A1876" s="43" t="s">
        <v>12507</v>
      </c>
      <c r="B1876" s="43" t="s">
        <v>12508</v>
      </c>
      <c r="C1876" s="43" t="s">
        <v>12733</v>
      </c>
      <c r="D1876" s="43" t="s">
        <v>2541</v>
      </c>
      <c r="E1876" s="44" t="s">
        <v>12734</v>
      </c>
    </row>
    <row r="1877" spans="1:5" ht="48" x14ac:dyDescent="0.2">
      <c r="A1877" s="43" t="s">
        <v>12507</v>
      </c>
      <c r="B1877" s="43" t="s">
        <v>12508</v>
      </c>
      <c r="C1877" s="43" t="s">
        <v>10094</v>
      </c>
      <c r="D1877" s="43" t="s">
        <v>2544</v>
      </c>
      <c r="E1877" s="44" t="s">
        <v>10095</v>
      </c>
    </row>
    <row r="1878" spans="1:5" ht="32" x14ac:dyDescent="0.2">
      <c r="A1878" s="43" t="s">
        <v>12507</v>
      </c>
      <c r="B1878" s="43" t="s">
        <v>12508</v>
      </c>
      <c r="C1878" s="43" t="s">
        <v>10096</v>
      </c>
      <c r="D1878" s="43" t="s">
        <v>2546</v>
      </c>
      <c r="E1878" s="44" t="s">
        <v>10097</v>
      </c>
    </row>
    <row r="1879" spans="1:5" ht="80" x14ac:dyDescent="0.2">
      <c r="A1879" s="43" t="s">
        <v>12507</v>
      </c>
      <c r="B1879" s="43" t="s">
        <v>12508</v>
      </c>
      <c r="C1879" s="43" t="s">
        <v>10098</v>
      </c>
      <c r="D1879" s="43" t="s">
        <v>2548</v>
      </c>
      <c r="E1879" s="44" t="s">
        <v>10099</v>
      </c>
    </row>
    <row r="1880" spans="1:5" ht="64" x14ac:dyDescent="0.2">
      <c r="A1880" s="43" t="s">
        <v>12507</v>
      </c>
      <c r="B1880" s="43" t="s">
        <v>12508</v>
      </c>
      <c r="C1880" s="43" t="s">
        <v>12735</v>
      </c>
      <c r="D1880" s="43" t="s">
        <v>12736</v>
      </c>
      <c r="E1880" s="44" t="s">
        <v>12737</v>
      </c>
    </row>
    <row r="1881" spans="1:5" ht="80" x14ac:dyDescent="0.2">
      <c r="A1881" s="43" t="s">
        <v>12507</v>
      </c>
      <c r="B1881" s="43" t="s">
        <v>12508</v>
      </c>
      <c r="C1881" s="43" t="s">
        <v>12738</v>
      </c>
      <c r="D1881" s="43" t="s">
        <v>6823</v>
      </c>
      <c r="E1881" s="44" t="s">
        <v>12739</v>
      </c>
    </row>
    <row r="1882" spans="1:5" ht="48" x14ac:dyDescent="0.2">
      <c r="A1882" s="43" t="s">
        <v>12507</v>
      </c>
      <c r="B1882" s="43" t="s">
        <v>12508</v>
      </c>
      <c r="C1882" s="43" t="s">
        <v>12740</v>
      </c>
      <c r="D1882" s="43" t="s">
        <v>12736</v>
      </c>
      <c r="E1882" s="44" t="s">
        <v>12741</v>
      </c>
    </row>
    <row r="1883" spans="1:5" ht="48" x14ac:dyDescent="0.2">
      <c r="A1883" s="43" t="s">
        <v>12507</v>
      </c>
      <c r="B1883" s="43" t="s">
        <v>12508</v>
      </c>
      <c r="C1883" s="43" t="s">
        <v>12742</v>
      </c>
      <c r="D1883" s="43" t="s">
        <v>12743</v>
      </c>
      <c r="E1883" s="44" t="s">
        <v>12744</v>
      </c>
    </row>
    <row r="1884" spans="1:5" ht="80" x14ac:dyDescent="0.2">
      <c r="A1884" s="43" t="s">
        <v>12507</v>
      </c>
      <c r="B1884" s="43" t="s">
        <v>12508</v>
      </c>
      <c r="C1884" s="43" t="s">
        <v>10106</v>
      </c>
      <c r="D1884" s="43" t="s">
        <v>2555</v>
      </c>
      <c r="E1884" s="44" t="s">
        <v>10107</v>
      </c>
    </row>
    <row r="1885" spans="1:5" ht="48" x14ac:dyDescent="0.2">
      <c r="A1885" s="43" t="s">
        <v>12507</v>
      </c>
      <c r="B1885" s="43" t="s">
        <v>12508</v>
      </c>
      <c r="C1885" s="43" t="s">
        <v>10108</v>
      </c>
      <c r="D1885" s="43" t="s">
        <v>6833</v>
      </c>
      <c r="E1885" s="44" t="s">
        <v>10109</v>
      </c>
    </row>
    <row r="1886" spans="1:5" ht="64" x14ac:dyDescent="0.2">
      <c r="A1886" s="43" t="s">
        <v>12507</v>
      </c>
      <c r="B1886" s="43" t="s">
        <v>12508</v>
      </c>
      <c r="C1886" s="43" t="s">
        <v>12745</v>
      </c>
      <c r="D1886" s="43" t="s">
        <v>12746</v>
      </c>
      <c r="E1886" s="44" t="s">
        <v>12747</v>
      </c>
    </row>
    <row r="1887" spans="1:5" ht="48" x14ac:dyDescent="0.2">
      <c r="A1887" s="43" t="s">
        <v>12507</v>
      </c>
      <c r="B1887" s="43" t="s">
        <v>12508</v>
      </c>
      <c r="C1887" s="43" t="s">
        <v>10110</v>
      </c>
      <c r="D1887" s="43" t="s">
        <v>441</v>
      </c>
      <c r="E1887" s="44" t="s">
        <v>10111</v>
      </c>
    </row>
    <row r="1888" spans="1:5" ht="64" x14ac:dyDescent="0.2">
      <c r="A1888" s="43" t="s">
        <v>12507</v>
      </c>
      <c r="B1888" s="43" t="s">
        <v>12508</v>
      </c>
      <c r="C1888" s="43" t="s">
        <v>10112</v>
      </c>
      <c r="D1888" s="43" t="s">
        <v>461</v>
      </c>
      <c r="E1888" s="44" t="s">
        <v>10113</v>
      </c>
    </row>
    <row r="1889" spans="1:5" ht="64" x14ac:dyDescent="0.2">
      <c r="A1889" s="43" t="s">
        <v>12507</v>
      </c>
      <c r="B1889" s="43" t="s">
        <v>12508</v>
      </c>
      <c r="C1889" s="43" t="s">
        <v>12748</v>
      </c>
      <c r="D1889" s="43" t="s">
        <v>5663</v>
      </c>
      <c r="E1889" s="44" t="s">
        <v>12749</v>
      </c>
    </row>
    <row r="1890" spans="1:5" ht="80" x14ac:dyDescent="0.2">
      <c r="A1890" s="43" t="s">
        <v>12507</v>
      </c>
      <c r="B1890" s="43" t="s">
        <v>12508</v>
      </c>
      <c r="C1890" s="43" t="s">
        <v>9259</v>
      </c>
      <c r="D1890" s="43" t="s">
        <v>5668</v>
      </c>
      <c r="E1890" s="44" t="s">
        <v>9260</v>
      </c>
    </row>
    <row r="1891" spans="1:5" ht="48" x14ac:dyDescent="0.2">
      <c r="A1891" s="43" t="s">
        <v>12507</v>
      </c>
      <c r="B1891" s="43" t="s">
        <v>12508</v>
      </c>
      <c r="C1891" s="43" t="s">
        <v>10114</v>
      </c>
      <c r="D1891" s="43" t="s">
        <v>477</v>
      </c>
      <c r="E1891" s="44" t="s">
        <v>10115</v>
      </c>
    </row>
    <row r="1892" spans="1:5" ht="48" x14ac:dyDescent="0.2">
      <c r="A1892" s="43" t="s">
        <v>12507</v>
      </c>
      <c r="B1892" s="43" t="s">
        <v>12508</v>
      </c>
      <c r="C1892" s="43" t="s">
        <v>10118</v>
      </c>
      <c r="D1892" s="43" t="s">
        <v>489</v>
      </c>
      <c r="E1892" s="44" t="s">
        <v>10119</v>
      </c>
    </row>
    <row r="1893" spans="1:5" ht="96" x14ac:dyDescent="0.2">
      <c r="A1893" s="43" t="s">
        <v>12507</v>
      </c>
      <c r="B1893" s="43" t="s">
        <v>12508</v>
      </c>
      <c r="C1893" s="43" t="s">
        <v>12750</v>
      </c>
      <c r="D1893" s="43" t="s">
        <v>5685</v>
      </c>
      <c r="E1893" s="44" t="s">
        <v>12751</v>
      </c>
    </row>
    <row r="1894" spans="1:5" ht="64" x14ac:dyDescent="0.2">
      <c r="A1894" s="43" t="s">
        <v>12507</v>
      </c>
      <c r="B1894" s="43" t="s">
        <v>12508</v>
      </c>
      <c r="C1894" s="43" t="s">
        <v>10120</v>
      </c>
      <c r="D1894" s="43" t="s">
        <v>498</v>
      </c>
      <c r="E1894" s="44" t="s">
        <v>10121</v>
      </c>
    </row>
    <row r="1895" spans="1:5" ht="48" x14ac:dyDescent="0.2">
      <c r="A1895" s="43" t="s">
        <v>12507</v>
      </c>
      <c r="B1895" s="43" t="s">
        <v>12508</v>
      </c>
      <c r="C1895" s="43" t="s">
        <v>12752</v>
      </c>
      <c r="D1895" s="43" t="s">
        <v>12753</v>
      </c>
      <c r="E1895" s="44" t="s">
        <v>12754</v>
      </c>
    </row>
    <row r="1896" spans="1:5" ht="48" x14ac:dyDescent="0.2">
      <c r="A1896" s="43" t="s">
        <v>12507</v>
      </c>
      <c r="B1896" s="43" t="s">
        <v>12508</v>
      </c>
      <c r="C1896" s="43" t="s">
        <v>12755</v>
      </c>
      <c r="D1896" s="43" t="s">
        <v>12756</v>
      </c>
      <c r="E1896" s="44" t="s">
        <v>12757</v>
      </c>
    </row>
    <row r="1897" spans="1:5" ht="112" x14ac:dyDescent="0.2">
      <c r="A1897" s="43" t="s">
        <v>12507</v>
      </c>
      <c r="B1897" s="43" t="s">
        <v>12508</v>
      </c>
      <c r="C1897" s="43" t="s">
        <v>12758</v>
      </c>
      <c r="D1897" s="43" t="s">
        <v>12759</v>
      </c>
      <c r="E1897" s="44" t="s">
        <v>12760</v>
      </c>
    </row>
    <row r="1898" spans="1:5" ht="96" x14ac:dyDescent="0.2">
      <c r="A1898" s="43" t="s">
        <v>12507</v>
      </c>
      <c r="B1898" s="43" t="s">
        <v>12508</v>
      </c>
      <c r="C1898" s="43" t="s">
        <v>12761</v>
      </c>
      <c r="D1898" s="43" t="s">
        <v>12762</v>
      </c>
      <c r="E1898" s="44" t="s">
        <v>12763</v>
      </c>
    </row>
    <row r="1899" spans="1:5" ht="48" x14ac:dyDescent="0.2">
      <c r="A1899" s="43" t="s">
        <v>12507</v>
      </c>
      <c r="B1899" s="43" t="s">
        <v>12508</v>
      </c>
      <c r="C1899" s="43" t="s">
        <v>12764</v>
      </c>
      <c r="D1899" s="43" t="s">
        <v>12765</v>
      </c>
      <c r="E1899" s="44" t="s">
        <v>12766</v>
      </c>
    </row>
    <row r="1900" spans="1:5" ht="112" x14ac:dyDescent="0.2">
      <c r="A1900" s="43" t="s">
        <v>12507</v>
      </c>
      <c r="B1900" s="43" t="s">
        <v>12508</v>
      </c>
      <c r="C1900" s="43" t="s">
        <v>12767</v>
      </c>
      <c r="D1900" s="43" t="s">
        <v>12768</v>
      </c>
      <c r="E1900" s="44" t="s">
        <v>12769</v>
      </c>
    </row>
    <row r="1901" spans="1:5" ht="48" x14ac:dyDescent="0.2">
      <c r="A1901" s="43" t="s">
        <v>12507</v>
      </c>
      <c r="B1901" s="43" t="s">
        <v>12508</v>
      </c>
      <c r="C1901" s="43" t="s">
        <v>9261</v>
      </c>
      <c r="D1901" s="43" t="s">
        <v>505</v>
      </c>
      <c r="E1901" s="44" t="s">
        <v>9262</v>
      </c>
    </row>
    <row r="1902" spans="1:5" ht="64" x14ac:dyDescent="0.2">
      <c r="A1902" s="43" t="s">
        <v>12507</v>
      </c>
      <c r="B1902" s="43" t="s">
        <v>12508</v>
      </c>
      <c r="C1902" s="43" t="s">
        <v>12770</v>
      </c>
      <c r="D1902" s="43" t="s">
        <v>5692</v>
      </c>
      <c r="E1902" s="44" t="s">
        <v>12771</v>
      </c>
    </row>
    <row r="1903" spans="1:5" ht="64" x14ac:dyDescent="0.2">
      <c r="A1903" s="43" t="s">
        <v>12507</v>
      </c>
      <c r="B1903" s="43" t="s">
        <v>12508</v>
      </c>
      <c r="C1903" s="43" t="s">
        <v>12772</v>
      </c>
      <c r="D1903" s="43" t="s">
        <v>12773</v>
      </c>
      <c r="E1903" s="44" t="s">
        <v>12774</v>
      </c>
    </row>
    <row r="1904" spans="1:5" ht="64" x14ac:dyDescent="0.2">
      <c r="A1904" s="43" t="s">
        <v>12507</v>
      </c>
      <c r="B1904" s="43" t="s">
        <v>12508</v>
      </c>
      <c r="C1904" s="43" t="s">
        <v>10125</v>
      </c>
      <c r="D1904" s="43" t="s">
        <v>524</v>
      </c>
      <c r="E1904" s="44" t="s">
        <v>10126</v>
      </c>
    </row>
    <row r="1905" spans="1:5" ht="48" x14ac:dyDescent="0.2">
      <c r="A1905" s="43" t="s">
        <v>12507</v>
      </c>
      <c r="B1905" s="43" t="s">
        <v>12508</v>
      </c>
      <c r="C1905" s="43" t="s">
        <v>12775</v>
      </c>
      <c r="D1905" s="43" t="s">
        <v>5701</v>
      </c>
      <c r="E1905" s="44" t="s">
        <v>12776</v>
      </c>
    </row>
    <row r="1906" spans="1:5" ht="64" x14ac:dyDescent="0.2">
      <c r="A1906" s="43" t="s">
        <v>12507</v>
      </c>
      <c r="B1906" s="43" t="s">
        <v>12508</v>
      </c>
      <c r="C1906" s="43" t="s">
        <v>12777</v>
      </c>
      <c r="D1906" s="43" t="s">
        <v>5703</v>
      </c>
      <c r="E1906" s="44" t="s">
        <v>12778</v>
      </c>
    </row>
    <row r="1907" spans="1:5" ht="80" x14ac:dyDescent="0.2">
      <c r="A1907" s="43" t="s">
        <v>12507</v>
      </c>
      <c r="B1907" s="43" t="s">
        <v>12508</v>
      </c>
      <c r="C1907" s="43" t="s">
        <v>12779</v>
      </c>
      <c r="D1907" s="43" t="s">
        <v>5706</v>
      </c>
      <c r="E1907" s="44" t="s">
        <v>10135</v>
      </c>
    </row>
    <row r="1908" spans="1:5" ht="80" x14ac:dyDescent="0.2">
      <c r="A1908" s="43" t="s">
        <v>12507</v>
      </c>
      <c r="B1908" s="43" t="s">
        <v>12508</v>
      </c>
      <c r="C1908" s="43" t="s">
        <v>12780</v>
      </c>
      <c r="D1908" s="43" t="s">
        <v>12781</v>
      </c>
      <c r="E1908" s="44" t="s">
        <v>10135</v>
      </c>
    </row>
    <row r="1909" spans="1:5" ht="96" x14ac:dyDescent="0.2">
      <c r="A1909" s="43" t="s">
        <v>12507</v>
      </c>
      <c r="B1909" s="43" t="s">
        <v>12508</v>
      </c>
      <c r="C1909" s="43" t="s">
        <v>10136</v>
      </c>
      <c r="D1909" s="43" t="s">
        <v>542</v>
      </c>
      <c r="E1909" s="44" t="s">
        <v>10137</v>
      </c>
    </row>
    <row r="1910" spans="1:5" ht="128" x14ac:dyDescent="0.2">
      <c r="A1910" s="43" t="s">
        <v>12507</v>
      </c>
      <c r="B1910" s="43" t="s">
        <v>12508</v>
      </c>
      <c r="C1910" s="43" t="s">
        <v>10143</v>
      </c>
      <c r="D1910" s="43" t="s">
        <v>555</v>
      </c>
      <c r="E1910" s="44" t="s">
        <v>10144</v>
      </c>
    </row>
    <row r="1911" spans="1:5" ht="80" x14ac:dyDescent="0.2">
      <c r="A1911" s="43" t="s">
        <v>12507</v>
      </c>
      <c r="B1911" s="43" t="s">
        <v>12508</v>
      </c>
      <c r="C1911" s="43" t="s">
        <v>10145</v>
      </c>
      <c r="D1911" s="43" t="s">
        <v>564</v>
      </c>
      <c r="E1911" s="44" t="s">
        <v>10146</v>
      </c>
    </row>
    <row r="1912" spans="1:5" ht="112" x14ac:dyDescent="0.2">
      <c r="A1912" s="43" t="s">
        <v>12507</v>
      </c>
      <c r="B1912" s="43" t="s">
        <v>12508</v>
      </c>
      <c r="C1912" s="43" t="s">
        <v>9263</v>
      </c>
      <c r="D1912" s="43" t="s">
        <v>569</v>
      </c>
      <c r="E1912" s="44" t="s">
        <v>9264</v>
      </c>
    </row>
    <row r="1913" spans="1:5" ht="64" x14ac:dyDescent="0.2">
      <c r="A1913" s="43" t="s">
        <v>12507</v>
      </c>
      <c r="B1913" s="43" t="s">
        <v>12508</v>
      </c>
      <c r="C1913" s="43" t="s">
        <v>9265</v>
      </c>
      <c r="D1913" s="43" t="s">
        <v>578</v>
      </c>
      <c r="E1913" s="44" t="s">
        <v>9266</v>
      </c>
    </row>
    <row r="1914" spans="1:5" ht="48" x14ac:dyDescent="0.2">
      <c r="A1914" s="43" t="s">
        <v>12507</v>
      </c>
      <c r="B1914" s="43" t="s">
        <v>12508</v>
      </c>
      <c r="C1914" s="43" t="s">
        <v>10147</v>
      </c>
      <c r="D1914" s="43" t="s">
        <v>4114</v>
      </c>
      <c r="E1914" s="44" t="s">
        <v>10148</v>
      </c>
    </row>
    <row r="1915" spans="1:5" ht="64" x14ac:dyDescent="0.2">
      <c r="A1915" s="43" t="s">
        <v>12507</v>
      </c>
      <c r="B1915" s="43" t="s">
        <v>12508</v>
      </c>
      <c r="C1915" s="43" t="s">
        <v>9267</v>
      </c>
      <c r="D1915" s="43" t="s">
        <v>2559</v>
      </c>
      <c r="E1915" s="44" t="s">
        <v>9268</v>
      </c>
    </row>
    <row r="1916" spans="1:5" ht="80" x14ac:dyDescent="0.2">
      <c r="A1916" s="43" t="s">
        <v>12507</v>
      </c>
      <c r="B1916" s="43" t="s">
        <v>12508</v>
      </c>
      <c r="C1916" s="43" t="s">
        <v>10152</v>
      </c>
      <c r="D1916" s="43" t="s">
        <v>2566</v>
      </c>
      <c r="E1916" s="44" t="s">
        <v>10153</v>
      </c>
    </row>
    <row r="1917" spans="1:5" ht="32" x14ac:dyDescent="0.2">
      <c r="A1917" s="43" t="s">
        <v>12507</v>
      </c>
      <c r="B1917" s="43" t="s">
        <v>12508</v>
      </c>
      <c r="C1917" s="43" t="s">
        <v>12782</v>
      </c>
      <c r="D1917" s="43" t="s">
        <v>6843</v>
      </c>
      <c r="E1917" s="44" t="s">
        <v>12783</v>
      </c>
    </row>
    <row r="1918" spans="1:5" ht="32" x14ac:dyDescent="0.2">
      <c r="A1918" s="43" t="s">
        <v>12507</v>
      </c>
      <c r="B1918" s="43" t="s">
        <v>12508</v>
      </c>
      <c r="C1918" s="43" t="s">
        <v>10154</v>
      </c>
      <c r="D1918" s="43" t="s">
        <v>2571</v>
      </c>
      <c r="E1918" s="44" t="s">
        <v>10155</v>
      </c>
    </row>
    <row r="1919" spans="1:5" ht="80" x14ac:dyDescent="0.2">
      <c r="A1919" s="43" t="s">
        <v>12507</v>
      </c>
      <c r="B1919" s="43" t="s">
        <v>12508</v>
      </c>
      <c r="C1919" s="43" t="s">
        <v>10156</v>
      </c>
      <c r="D1919" s="43" t="s">
        <v>2578</v>
      </c>
      <c r="E1919" s="44" t="s">
        <v>10157</v>
      </c>
    </row>
    <row r="1920" spans="1:5" ht="80" x14ac:dyDescent="0.2">
      <c r="A1920" s="43" t="s">
        <v>12507</v>
      </c>
      <c r="B1920" s="43" t="s">
        <v>12508</v>
      </c>
      <c r="C1920" s="43" t="s">
        <v>12784</v>
      </c>
      <c r="D1920" s="43" t="s">
        <v>12785</v>
      </c>
      <c r="E1920" s="44" t="s">
        <v>12786</v>
      </c>
    </row>
    <row r="1921" spans="1:5" ht="80" x14ac:dyDescent="0.2">
      <c r="A1921" s="43" t="s">
        <v>12507</v>
      </c>
      <c r="B1921" s="43" t="s">
        <v>12508</v>
      </c>
      <c r="C1921" s="43" t="s">
        <v>12787</v>
      </c>
      <c r="D1921" s="43" t="s">
        <v>12788</v>
      </c>
      <c r="E1921" s="44" t="s">
        <v>12789</v>
      </c>
    </row>
    <row r="1922" spans="1:5" ht="32" x14ac:dyDescent="0.2">
      <c r="A1922" s="43" t="s">
        <v>12507</v>
      </c>
      <c r="B1922" s="43" t="s">
        <v>12508</v>
      </c>
      <c r="C1922" s="43" t="s">
        <v>12790</v>
      </c>
      <c r="D1922" s="43" t="s">
        <v>6851</v>
      </c>
      <c r="E1922" s="44" t="s">
        <v>12791</v>
      </c>
    </row>
    <row r="1923" spans="1:5" ht="48" x14ac:dyDescent="0.2">
      <c r="A1923" s="43" t="s">
        <v>12507</v>
      </c>
      <c r="B1923" s="43" t="s">
        <v>12508</v>
      </c>
      <c r="C1923" s="43" t="s">
        <v>10160</v>
      </c>
      <c r="D1923" s="43" t="s">
        <v>2585</v>
      </c>
      <c r="E1923" s="44" t="s">
        <v>10161</v>
      </c>
    </row>
    <row r="1924" spans="1:5" ht="32" x14ac:dyDescent="0.2">
      <c r="A1924" s="43" t="s">
        <v>12507</v>
      </c>
      <c r="B1924" s="43" t="s">
        <v>12508</v>
      </c>
      <c r="C1924" s="43" t="s">
        <v>10162</v>
      </c>
      <c r="D1924" s="43" t="s">
        <v>6853</v>
      </c>
      <c r="E1924" s="44" t="s">
        <v>10163</v>
      </c>
    </row>
    <row r="1925" spans="1:5" ht="32" x14ac:dyDescent="0.2">
      <c r="A1925" s="43" t="s">
        <v>12507</v>
      </c>
      <c r="B1925" s="43" t="s">
        <v>12508</v>
      </c>
      <c r="C1925" s="43" t="s">
        <v>12792</v>
      </c>
      <c r="D1925" s="43" t="s">
        <v>6862</v>
      </c>
      <c r="E1925" s="44" t="s">
        <v>12793</v>
      </c>
    </row>
    <row r="1926" spans="1:5" ht="64" x14ac:dyDescent="0.2">
      <c r="A1926" s="43" t="s">
        <v>12507</v>
      </c>
      <c r="B1926" s="43" t="s">
        <v>12508</v>
      </c>
      <c r="C1926" s="43" t="s">
        <v>12794</v>
      </c>
      <c r="D1926" s="43" t="s">
        <v>6855</v>
      </c>
      <c r="E1926" s="44" t="s">
        <v>12795</v>
      </c>
    </row>
    <row r="1927" spans="1:5" ht="112" x14ac:dyDescent="0.2">
      <c r="A1927" s="43" t="s">
        <v>12507</v>
      </c>
      <c r="B1927" s="43" t="s">
        <v>12508</v>
      </c>
      <c r="C1927" s="43" t="s">
        <v>12796</v>
      </c>
      <c r="D1927" s="43" t="s">
        <v>12797</v>
      </c>
      <c r="E1927" s="44" t="s">
        <v>12798</v>
      </c>
    </row>
    <row r="1928" spans="1:5" ht="64" x14ac:dyDescent="0.2">
      <c r="A1928" s="43" t="s">
        <v>12507</v>
      </c>
      <c r="B1928" s="43" t="s">
        <v>12508</v>
      </c>
      <c r="C1928" s="43" t="s">
        <v>12799</v>
      </c>
      <c r="D1928" s="43" t="s">
        <v>6857</v>
      </c>
      <c r="E1928" s="44" t="s">
        <v>12800</v>
      </c>
    </row>
    <row r="1929" spans="1:5" ht="64" x14ac:dyDescent="0.2">
      <c r="A1929" s="43" t="s">
        <v>12507</v>
      </c>
      <c r="B1929" s="43" t="s">
        <v>12508</v>
      </c>
      <c r="C1929" s="43" t="s">
        <v>12801</v>
      </c>
      <c r="D1929" s="43" t="s">
        <v>12802</v>
      </c>
      <c r="E1929" s="44" t="s">
        <v>12803</v>
      </c>
    </row>
    <row r="1930" spans="1:5" ht="48" x14ac:dyDescent="0.2">
      <c r="A1930" s="43" t="s">
        <v>12507</v>
      </c>
      <c r="B1930" s="43" t="s">
        <v>12508</v>
      </c>
      <c r="C1930" s="43" t="s">
        <v>10173</v>
      </c>
      <c r="D1930" s="43" t="s">
        <v>2590</v>
      </c>
      <c r="E1930" s="44" t="s">
        <v>10174</v>
      </c>
    </row>
    <row r="1931" spans="1:5" ht="32" x14ac:dyDescent="0.2">
      <c r="A1931" s="43" t="s">
        <v>12507</v>
      </c>
      <c r="B1931" s="43" t="s">
        <v>12508</v>
      </c>
      <c r="C1931" s="43" t="s">
        <v>12804</v>
      </c>
      <c r="D1931" s="43" t="s">
        <v>6862</v>
      </c>
      <c r="E1931" s="44" t="s">
        <v>12793</v>
      </c>
    </row>
    <row r="1932" spans="1:5" ht="64" x14ac:dyDescent="0.2">
      <c r="A1932" s="43" t="s">
        <v>12507</v>
      </c>
      <c r="B1932" s="43" t="s">
        <v>12508</v>
      </c>
      <c r="C1932" s="43" t="s">
        <v>10181</v>
      </c>
      <c r="D1932" s="43" t="s">
        <v>2593</v>
      </c>
      <c r="E1932" s="44" t="s">
        <v>10182</v>
      </c>
    </row>
    <row r="1933" spans="1:5" ht="32" x14ac:dyDescent="0.2">
      <c r="A1933" s="43" t="s">
        <v>12507</v>
      </c>
      <c r="B1933" s="43" t="s">
        <v>12508</v>
      </c>
      <c r="C1933" s="43" t="s">
        <v>10183</v>
      </c>
      <c r="D1933" s="43" t="s">
        <v>12805</v>
      </c>
      <c r="E1933" s="44" t="s">
        <v>10185</v>
      </c>
    </row>
    <row r="1934" spans="1:5" ht="64" x14ac:dyDescent="0.2">
      <c r="A1934" s="43" t="s">
        <v>12507</v>
      </c>
      <c r="B1934" s="43" t="s">
        <v>12508</v>
      </c>
      <c r="C1934" s="43" t="s">
        <v>12806</v>
      </c>
      <c r="D1934" s="43" t="s">
        <v>12807</v>
      </c>
      <c r="E1934" s="44" t="s">
        <v>12808</v>
      </c>
    </row>
    <row r="1935" spans="1:5" ht="80" x14ac:dyDescent="0.2">
      <c r="A1935" s="43" t="s">
        <v>12507</v>
      </c>
      <c r="B1935" s="43" t="s">
        <v>12508</v>
      </c>
      <c r="C1935" s="43" t="s">
        <v>10188</v>
      </c>
      <c r="D1935" s="43" t="s">
        <v>2606</v>
      </c>
      <c r="E1935" s="44" t="s">
        <v>10189</v>
      </c>
    </row>
    <row r="1936" spans="1:5" ht="96" x14ac:dyDescent="0.2">
      <c r="A1936" s="43" t="s">
        <v>12507</v>
      </c>
      <c r="B1936" s="43" t="s">
        <v>12508</v>
      </c>
      <c r="C1936" s="43" t="s">
        <v>9269</v>
      </c>
      <c r="D1936" s="43" t="s">
        <v>6869</v>
      </c>
      <c r="E1936" s="44" t="s">
        <v>9270</v>
      </c>
    </row>
    <row r="1937" spans="1:5" ht="80" x14ac:dyDescent="0.2">
      <c r="A1937" s="43" t="s">
        <v>12507</v>
      </c>
      <c r="B1937" s="43" t="s">
        <v>12508</v>
      </c>
      <c r="C1937" s="43" t="s">
        <v>9271</v>
      </c>
      <c r="D1937" s="43" t="s">
        <v>2622</v>
      </c>
      <c r="E1937" s="44" t="s">
        <v>9272</v>
      </c>
    </row>
    <row r="1938" spans="1:5" ht="48" x14ac:dyDescent="0.2">
      <c r="A1938" s="43" t="s">
        <v>12507</v>
      </c>
      <c r="B1938" s="43" t="s">
        <v>12508</v>
      </c>
      <c r="C1938" s="43" t="s">
        <v>12809</v>
      </c>
      <c r="D1938" s="43" t="s">
        <v>12810</v>
      </c>
      <c r="E1938" s="44" t="s">
        <v>12811</v>
      </c>
    </row>
    <row r="1939" spans="1:5" ht="80" x14ac:dyDescent="0.2">
      <c r="A1939" s="43" t="s">
        <v>12507</v>
      </c>
      <c r="B1939" s="43" t="s">
        <v>12508</v>
      </c>
      <c r="C1939" s="43" t="s">
        <v>12812</v>
      </c>
      <c r="D1939" s="43" t="s">
        <v>6873</v>
      </c>
      <c r="E1939" s="44" t="s">
        <v>12813</v>
      </c>
    </row>
    <row r="1940" spans="1:5" ht="80" x14ac:dyDescent="0.2">
      <c r="A1940" s="43" t="s">
        <v>12507</v>
      </c>
      <c r="B1940" s="43" t="s">
        <v>12508</v>
      </c>
      <c r="C1940" s="43" t="s">
        <v>12814</v>
      </c>
      <c r="D1940" s="43" t="s">
        <v>12815</v>
      </c>
      <c r="E1940" s="44" t="s">
        <v>12816</v>
      </c>
    </row>
    <row r="1941" spans="1:5" ht="96" x14ac:dyDescent="0.2">
      <c r="A1941" s="43" t="s">
        <v>12507</v>
      </c>
      <c r="B1941" s="43" t="s">
        <v>12508</v>
      </c>
      <c r="C1941" s="43" t="s">
        <v>12817</v>
      </c>
      <c r="D1941" s="43" t="s">
        <v>6875</v>
      </c>
      <c r="E1941" s="44" t="s">
        <v>12818</v>
      </c>
    </row>
    <row r="1942" spans="1:5" ht="48" x14ac:dyDescent="0.2">
      <c r="A1942" s="43" t="s">
        <v>12507</v>
      </c>
      <c r="B1942" s="43" t="s">
        <v>12508</v>
      </c>
      <c r="C1942" s="43" t="s">
        <v>10206</v>
      </c>
      <c r="D1942" s="43" t="s">
        <v>8790</v>
      </c>
      <c r="E1942" s="44" t="s">
        <v>10207</v>
      </c>
    </row>
    <row r="1943" spans="1:5" ht="80" x14ac:dyDescent="0.2">
      <c r="A1943" s="43" t="s">
        <v>12507</v>
      </c>
      <c r="B1943" s="43" t="s">
        <v>12508</v>
      </c>
      <c r="C1943" s="43" t="s">
        <v>9273</v>
      </c>
      <c r="D1943" s="43" t="s">
        <v>12819</v>
      </c>
      <c r="E1943" s="44" t="s">
        <v>9274</v>
      </c>
    </row>
    <row r="1944" spans="1:5" ht="64" x14ac:dyDescent="0.2">
      <c r="A1944" s="43" t="s">
        <v>12507</v>
      </c>
      <c r="B1944" s="43" t="s">
        <v>12508</v>
      </c>
      <c r="C1944" s="43" t="s">
        <v>12820</v>
      </c>
      <c r="D1944" s="43" t="s">
        <v>6878</v>
      </c>
      <c r="E1944" s="44" t="s">
        <v>12821</v>
      </c>
    </row>
    <row r="1945" spans="1:5" ht="64" x14ac:dyDescent="0.2">
      <c r="A1945" s="43" t="s">
        <v>12507</v>
      </c>
      <c r="B1945" s="43" t="s">
        <v>12508</v>
      </c>
      <c r="C1945" s="43" t="s">
        <v>12822</v>
      </c>
      <c r="D1945" s="43" t="s">
        <v>12823</v>
      </c>
      <c r="E1945" s="44" t="s">
        <v>12824</v>
      </c>
    </row>
    <row r="1946" spans="1:5" ht="48" x14ac:dyDescent="0.2">
      <c r="A1946" s="43" t="s">
        <v>12507</v>
      </c>
      <c r="B1946" s="43" t="s">
        <v>12508</v>
      </c>
      <c r="C1946" s="43" t="s">
        <v>12825</v>
      </c>
      <c r="D1946" s="43" t="s">
        <v>12826</v>
      </c>
      <c r="E1946" s="44" t="s">
        <v>12827</v>
      </c>
    </row>
    <row r="1947" spans="1:5" ht="64" x14ac:dyDescent="0.2">
      <c r="A1947" s="43" t="s">
        <v>12507</v>
      </c>
      <c r="B1947" s="43" t="s">
        <v>12508</v>
      </c>
      <c r="C1947" s="43" t="s">
        <v>12828</v>
      </c>
      <c r="D1947" s="43" t="s">
        <v>6880</v>
      </c>
      <c r="E1947" s="44" t="s">
        <v>12829</v>
      </c>
    </row>
    <row r="1948" spans="1:5" ht="64" x14ac:dyDescent="0.2">
      <c r="A1948" s="43" t="s">
        <v>12507</v>
      </c>
      <c r="B1948" s="43" t="s">
        <v>12508</v>
      </c>
      <c r="C1948" s="43" t="s">
        <v>12830</v>
      </c>
      <c r="D1948" s="43" t="s">
        <v>12831</v>
      </c>
      <c r="E1948" s="44" t="s">
        <v>12832</v>
      </c>
    </row>
    <row r="1949" spans="1:5" ht="32" x14ac:dyDescent="0.2">
      <c r="A1949" s="43" t="s">
        <v>12507</v>
      </c>
      <c r="B1949" s="43" t="s">
        <v>12508</v>
      </c>
      <c r="C1949" s="43" t="s">
        <v>10221</v>
      </c>
      <c r="D1949" s="43" t="s">
        <v>2645</v>
      </c>
      <c r="E1949" s="44" t="s">
        <v>10222</v>
      </c>
    </row>
    <row r="1950" spans="1:5" ht="48" x14ac:dyDescent="0.2">
      <c r="A1950" s="43" t="s">
        <v>12507</v>
      </c>
      <c r="B1950" s="43" t="s">
        <v>12508</v>
      </c>
      <c r="C1950" s="43" t="s">
        <v>10223</v>
      </c>
      <c r="D1950" s="43" t="s">
        <v>6887</v>
      </c>
      <c r="E1950" s="44" t="s">
        <v>10224</v>
      </c>
    </row>
    <row r="1951" spans="1:5" ht="48" x14ac:dyDescent="0.2">
      <c r="A1951" s="43" t="s">
        <v>12507</v>
      </c>
      <c r="B1951" s="43" t="s">
        <v>12508</v>
      </c>
      <c r="C1951" s="43" t="s">
        <v>12833</v>
      </c>
      <c r="D1951" s="43" t="s">
        <v>6889</v>
      </c>
      <c r="E1951" s="44" t="s">
        <v>12834</v>
      </c>
    </row>
    <row r="1952" spans="1:5" ht="32" x14ac:dyDescent="0.2">
      <c r="A1952" s="43" t="s">
        <v>12507</v>
      </c>
      <c r="B1952" s="43" t="s">
        <v>12508</v>
      </c>
      <c r="C1952" s="43" t="s">
        <v>10227</v>
      </c>
      <c r="D1952" s="43" t="s">
        <v>2652</v>
      </c>
      <c r="E1952" s="44" t="s">
        <v>10228</v>
      </c>
    </row>
    <row r="1953" spans="1:5" ht="48" x14ac:dyDescent="0.2">
      <c r="A1953" s="43" t="s">
        <v>12507</v>
      </c>
      <c r="B1953" s="43" t="s">
        <v>12508</v>
      </c>
      <c r="C1953" s="43" t="s">
        <v>12835</v>
      </c>
      <c r="D1953" s="43" t="s">
        <v>6893</v>
      </c>
      <c r="E1953" s="44" t="s">
        <v>12836</v>
      </c>
    </row>
    <row r="1954" spans="1:5" ht="48" x14ac:dyDescent="0.2">
      <c r="A1954" s="43" t="s">
        <v>12507</v>
      </c>
      <c r="B1954" s="43" t="s">
        <v>12508</v>
      </c>
      <c r="C1954" s="43" t="s">
        <v>12837</v>
      </c>
      <c r="D1954" s="43" t="s">
        <v>12838</v>
      </c>
      <c r="E1954" s="44" t="s">
        <v>12839</v>
      </c>
    </row>
    <row r="1955" spans="1:5" ht="32" x14ac:dyDescent="0.2">
      <c r="A1955" s="43" t="s">
        <v>12507</v>
      </c>
      <c r="B1955" s="43" t="s">
        <v>12508</v>
      </c>
      <c r="C1955" s="43" t="s">
        <v>10231</v>
      </c>
      <c r="D1955" s="43" t="s">
        <v>2656</v>
      </c>
      <c r="E1955" s="44" t="s">
        <v>10232</v>
      </c>
    </row>
    <row r="1956" spans="1:5" ht="32" x14ac:dyDescent="0.2">
      <c r="A1956" s="43" t="s">
        <v>12507</v>
      </c>
      <c r="B1956" s="43" t="s">
        <v>12508</v>
      </c>
      <c r="C1956" s="43" t="s">
        <v>12840</v>
      </c>
      <c r="D1956" s="43" t="s">
        <v>12841</v>
      </c>
      <c r="E1956" s="44" t="s">
        <v>12842</v>
      </c>
    </row>
    <row r="1957" spans="1:5" ht="48" x14ac:dyDescent="0.2">
      <c r="A1957" s="43" t="s">
        <v>12507</v>
      </c>
      <c r="B1957" s="43" t="s">
        <v>12508</v>
      </c>
      <c r="C1957" s="43" t="s">
        <v>10239</v>
      </c>
      <c r="D1957" s="43" t="s">
        <v>2664</v>
      </c>
      <c r="E1957" s="44" t="s">
        <v>10240</v>
      </c>
    </row>
    <row r="1958" spans="1:5" ht="32" x14ac:dyDescent="0.2">
      <c r="A1958" s="43" t="s">
        <v>12507</v>
      </c>
      <c r="B1958" s="43" t="s">
        <v>12508</v>
      </c>
      <c r="C1958" s="43" t="s">
        <v>10241</v>
      </c>
      <c r="D1958" s="43" t="s">
        <v>2666</v>
      </c>
      <c r="E1958" s="44" t="s">
        <v>10242</v>
      </c>
    </row>
    <row r="1959" spans="1:5" ht="32" x14ac:dyDescent="0.2">
      <c r="A1959" s="43" t="s">
        <v>12507</v>
      </c>
      <c r="B1959" s="43" t="s">
        <v>12508</v>
      </c>
      <c r="C1959" s="43" t="s">
        <v>12843</v>
      </c>
      <c r="D1959" s="43" t="s">
        <v>6902</v>
      </c>
      <c r="E1959" s="44" t="s">
        <v>12844</v>
      </c>
    </row>
    <row r="1960" spans="1:5" ht="32" x14ac:dyDescent="0.2">
      <c r="A1960" s="43" t="s">
        <v>12507</v>
      </c>
      <c r="B1960" s="43" t="s">
        <v>12508</v>
      </c>
      <c r="C1960" s="43" t="s">
        <v>12845</v>
      </c>
      <c r="D1960" s="43" t="s">
        <v>12846</v>
      </c>
      <c r="E1960" s="44" t="s">
        <v>12847</v>
      </c>
    </row>
    <row r="1961" spans="1:5" ht="64" x14ac:dyDescent="0.2">
      <c r="A1961" s="43" t="s">
        <v>12507</v>
      </c>
      <c r="B1961" s="43" t="s">
        <v>12508</v>
      </c>
      <c r="C1961" s="43" t="s">
        <v>10243</v>
      </c>
      <c r="D1961" s="43" t="s">
        <v>2668</v>
      </c>
      <c r="E1961" s="44" t="s">
        <v>10245</v>
      </c>
    </row>
    <row r="1962" spans="1:5" ht="80" x14ac:dyDescent="0.2">
      <c r="A1962" s="43" t="s">
        <v>12507</v>
      </c>
      <c r="B1962" s="43" t="s">
        <v>12508</v>
      </c>
      <c r="C1962" s="43" t="s">
        <v>12848</v>
      </c>
      <c r="D1962" s="43" t="s">
        <v>6904</v>
      </c>
      <c r="E1962" s="44" t="s">
        <v>12849</v>
      </c>
    </row>
    <row r="1963" spans="1:5" ht="96" x14ac:dyDescent="0.2">
      <c r="A1963" s="43" t="s">
        <v>12507</v>
      </c>
      <c r="B1963" s="43" t="s">
        <v>12508</v>
      </c>
      <c r="C1963" s="43" t="s">
        <v>12850</v>
      </c>
      <c r="D1963" s="43" t="s">
        <v>12851</v>
      </c>
      <c r="E1963" s="44" t="s">
        <v>12852</v>
      </c>
    </row>
    <row r="1964" spans="1:5" ht="64" x14ac:dyDescent="0.2">
      <c r="A1964" s="43" t="s">
        <v>12507</v>
      </c>
      <c r="B1964" s="43" t="s">
        <v>12508</v>
      </c>
      <c r="C1964" s="43" t="s">
        <v>9278</v>
      </c>
      <c r="D1964" s="43" t="s">
        <v>2681</v>
      </c>
      <c r="E1964" s="44" t="s">
        <v>9279</v>
      </c>
    </row>
    <row r="1965" spans="1:5" ht="64" x14ac:dyDescent="0.2">
      <c r="A1965" s="43" t="s">
        <v>12507</v>
      </c>
      <c r="B1965" s="43" t="s">
        <v>12508</v>
      </c>
      <c r="C1965" s="43" t="s">
        <v>10252</v>
      </c>
      <c r="D1965" s="43" t="s">
        <v>2686</v>
      </c>
      <c r="E1965" s="44" t="s">
        <v>10253</v>
      </c>
    </row>
    <row r="1966" spans="1:5" ht="48" x14ac:dyDescent="0.2">
      <c r="A1966" s="43" t="s">
        <v>12507</v>
      </c>
      <c r="B1966" s="43" t="s">
        <v>12508</v>
      </c>
      <c r="C1966" s="43" t="s">
        <v>12853</v>
      </c>
      <c r="D1966" s="43" t="s">
        <v>6915</v>
      </c>
      <c r="E1966" s="44" t="s">
        <v>12854</v>
      </c>
    </row>
    <row r="1967" spans="1:5" ht="64" x14ac:dyDescent="0.2">
      <c r="A1967" s="43" t="s">
        <v>12507</v>
      </c>
      <c r="B1967" s="43" t="s">
        <v>12508</v>
      </c>
      <c r="C1967" s="43" t="s">
        <v>12855</v>
      </c>
      <c r="D1967" s="43" t="s">
        <v>8816</v>
      </c>
      <c r="E1967" s="44" t="s">
        <v>12856</v>
      </c>
    </row>
    <row r="1968" spans="1:5" ht="64" x14ac:dyDescent="0.2">
      <c r="A1968" s="43" t="s">
        <v>12507</v>
      </c>
      <c r="B1968" s="43" t="s">
        <v>12508</v>
      </c>
      <c r="C1968" s="43" t="s">
        <v>12857</v>
      </c>
      <c r="D1968" s="43" t="s">
        <v>8819</v>
      </c>
      <c r="E1968" s="44" t="s">
        <v>12858</v>
      </c>
    </row>
    <row r="1969" spans="1:5" ht="16" x14ac:dyDescent="0.2">
      <c r="A1969" s="43" t="s">
        <v>12507</v>
      </c>
      <c r="B1969" s="43" t="s">
        <v>12508</v>
      </c>
      <c r="C1969" s="43" t="s">
        <v>12859</v>
      </c>
      <c r="D1969" s="43" t="s">
        <v>12860</v>
      </c>
      <c r="E1969" s="44" t="s">
        <v>12861</v>
      </c>
    </row>
    <row r="1970" spans="1:5" ht="32" x14ac:dyDescent="0.2">
      <c r="A1970" s="43" t="s">
        <v>12507</v>
      </c>
      <c r="B1970" s="43" t="s">
        <v>12508</v>
      </c>
      <c r="C1970" s="43" t="s">
        <v>12862</v>
      </c>
      <c r="D1970" s="43" t="s">
        <v>12863</v>
      </c>
      <c r="E1970" s="44" t="s">
        <v>12864</v>
      </c>
    </row>
    <row r="1971" spans="1:5" ht="48" x14ac:dyDescent="0.2">
      <c r="A1971" s="43" t="s">
        <v>12507</v>
      </c>
      <c r="B1971" s="43" t="s">
        <v>12508</v>
      </c>
      <c r="C1971" s="43" t="s">
        <v>12865</v>
      </c>
      <c r="D1971" s="43" t="s">
        <v>12866</v>
      </c>
      <c r="E1971" s="44" t="s">
        <v>12867</v>
      </c>
    </row>
    <row r="1972" spans="1:5" ht="64" x14ac:dyDescent="0.2">
      <c r="A1972" s="43" t="s">
        <v>12507</v>
      </c>
      <c r="B1972" s="43" t="s">
        <v>12508</v>
      </c>
      <c r="C1972" s="43" t="s">
        <v>12868</v>
      </c>
      <c r="D1972" s="43" t="s">
        <v>6924</v>
      </c>
      <c r="E1972" s="44" t="s">
        <v>12869</v>
      </c>
    </row>
    <row r="1973" spans="1:5" ht="64" x14ac:dyDescent="0.2">
      <c r="A1973" s="43" t="s">
        <v>12507</v>
      </c>
      <c r="B1973" s="43" t="s">
        <v>12508</v>
      </c>
      <c r="C1973" s="43" t="s">
        <v>10266</v>
      </c>
      <c r="D1973" s="43" t="s">
        <v>2711</v>
      </c>
      <c r="E1973" s="44" t="s">
        <v>10267</v>
      </c>
    </row>
    <row r="1974" spans="1:5" ht="32" x14ac:dyDescent="0.2">
      <c r="A1974" s="43" t="s">
        <v>12507</v>
      </c>
      <c r="B1974" s="43" t="s">
        <v>12508</v>
      </c>
      <c r="C1974" s="43" t="s">
        <v>10268</v>
      </c>
      <c r="D1974" s="43" t="s">
        <v>2717</v>
      </c>
      <c r="E1974" s="44" t="s">
        <v>10269</v>
      </c>
    </row>
    <row r="1975" spans="1:5" ht="32" x14ac:dyDescent="0.2">
      <c r="A1975" s="43" t="s">
        <v>12507</v>
      </c>
      <c r="B1975" s="43" t="s">
        <v>12508</v>
      </c>
      <c r="C1975" s="43" t="s">
        <v>10270</v>
      </c>
      <c r="D1975" s="43" t="s">
        <v>2721</v>
      </c>
      <c r="E1975" s="44" t="s">
        <v>10271</v>
      </c>
    </row>
    <row r="1976" spans="1:5" ht="16" x14ac:dyDescent="0.2">
      <c r="A1976" s="43" t="s">
        <v>12507</v>
      </c>
      <c r="B1976" s="43" t="s">
        <v>12508</v>
      </c>
      <c r="C1976" s="43" t="s">
        <v>10272</v>
      </c>
      <c r="D1976" s="43" t="s">
        <v>2725</v>
      </c>
      <c r="E1976" s="44" t="s">
        <v>10273</v>
      </c>
    </row>
    <row r="1977" spans="1:5" ht="32" x14ac:dyDescent="0.2">
      <c r="A1977" s="43" t="s">
        <v>12507</v>
      </c>
      <c r="B1977" s="43" t="s">
        <v>12508</v>
      </c>
      <c r="C1977" s="43" t="s">
        <v>9280</v>
      </c>
      <c r="D1977" s="43" t="s">
        <v>2729</v>
      </c>
      <c r="E1977" s="44" t="s">
        <v>9281</v>
      </c>
    </row>
    <row r="1978" spans="1:5" ht="80" x14ac:dyDescent="0.2">
      <c r="A1978" s="43" t="s">
        <v>12507</v>
      </c>
      <c r="B1978" s="43" t="s">
        <v>12508</v>
      </c>
      <c r="C1978" s="43" t="s">
        <v>12870</v>
      </c>
      <c r="D1978" s="43" t="s">
        <v>6939</v>
      </c>
      <c r="E1978" s="44" t="s">
        <v>12871</v>
      </c>
    </row>
    <row r="1979" spans="1:5" ht="48" x14ac:dyDescent="0.2">
      <c r="A1979" s="43" t="s">
        <v>12507</v>
      </c>
      <c r="B1979" s="43" t="s">
        <v>12508</v>
      </c>
      <c r="C1979" s="43" t="s">
        <v>9282</v>
      </c>
      <c r="D1979" s="43" t="s">
        <v>2735</v>
      </c>
      <c r="E1979" s="44" t="s">
        <v>9283</v>
      </c>
    </row>
    <row r="1980" spans="1:5" ht="64" x14ac:dyDescent="0.2">
      <c r="A1980" s="43" t="s">
        <v>12507</v>
      </c>
      <c r="B1980" s="43" t="s">
        <v>12508</v>
      </c>
      <c r="C1980" s="43" t="s">
        <v>10276</v>
      </c>
      <c r="D1980" s="43" t="s">
        <v>2741</v>
      </c>
      <c r="E1980" s="44" t="s">
        <v>10277</v>
      </c>
    </row>
    <row r="1981" spans="1:5" ht="64" x14ac:dyDescent="0.2">
      <c r="A1981" s="43" t="s">
        <v>12507</v>
      </c>
      <c r="B1981" s="43" t="s">
        <v>12508</v>
      </c>
      <c r="C1981" s="43" t="s">
        <v>9284</v>
      </c>
      <c r="D1981" s="43" t="s">
        <v>2744</v>
      </c>
      <c r="E1981" s="44" t="s">
        <v>9285</v>
      </c>
    </row>
    <row r="1982" spans="1:5" ht="80" x14ac:dyDescent="0.2">
      <c r="A1982" s="43" t="s">
        <v>12507</v>
      </c>
      <c r="B1982" s="43" t="s">
        <v>12508</v>
      </c>
      <c r="C1982" s="43" t="s">
        <v>10279</v>
      </c>
      <c r="D1982" s="43" t="s">
        <v>2747</v>
      </c>
      <c r="E1982" s="44" t="s">
        <v>10280</v>
      </c>
    </row>
    <row r="1983" spans="1:5" ht="96" x14ac:dyDescent="0.2">
      <c r="A1983" s="43" t="s">
        <v>12507</v>
      </c>
      <c r="B1983" s="43" t="s">
        <v>12508</v>
      </c>
      <c r="C1983" s="43" t="s">
        <v>10281</v>
      </c>
      <c r="D1983" s="43" t="s">
        <v>2752</v>
      </c>
      <c r="E1983" s="44" t="s">
        <v>10282</v>
      </c>
    </row>
    <row r="1984" spans="1:5" ht="48" x14ac:dyDescent="0.2">
      <c r="A1984" s="43" t="s">
        <v>12507</v>
      </c>
      <c r="B1984" s="43" t="s">
        <v>12508</v>
      </c>
      <c r="C1984" s="43" t="s">
        <v>12872</v>
      </c>
      <c r="D1984" s="43" t="s">
        <v>12873</v>
      </c>
      <c r="E1984" s="44" t="s">
        <v>12874</v>
      </c>
    </row>
    <row r="1985" spans="1:5" ht="144" x14ac:dyDescent="0.2">
      <c r="A1985" s="43" t="s">
        <v>12507</v>
      </c>
      <c r="B1985" s="43" t="s">
        <v>12508</v>
      </c>
      <c r="C1985" s="43" t="s">
        <v>10283</v>
      </c>
      <c r="D1985" s="43" t="s">
        <v>2756</v>
      </c>
      <c r="E1985" s="44" t="s">
        <v>10284</v>
      </c>
    </row>
    <row r="1986" spans="1:5" ht="80" x14ac:dyDescent="0.2">
      <c r="A1986" s="43" t="s">
        <v>12507</v>
      </c>
      <c r="B1986" s="43" t="s">
        <v>12508</v>
      </c>
      <c r="C1986" s="43" t="s">
        <v>12875</v>
      </c>
      <c r="D1986" s="43" t="s">
        <v>6955</v>
      </c>
      <c r="E1986" s="44" t="s">
        <v>12876</v>
      </c>
    </row>
    <row r="1987" spans="1:5" ht="64" x14ac:dyDescent="0.2">
      <c r="A1987" s="43" t="s">
        <v>12507</v>
      </c>
      <c r="B1987" s="43" t="s">
        <v>12508</v>
      </c>
      <c r="C1987" s="43" t="s">
        <v>10294</v>
      </c>
      <c r="D1987" s="43" t="s">
        <v>2786</v>
      </c>
      <c r="E1987" s="44" t="s">
        <v>10295</v>
      </c>
    </row>
    <row r="1988" spans="1:5" ht="48" x14ac:dyDescent="0.2">
      <c r="A1988" s="43" t="s">
        <v>12507</v>
      </c>
      <c r="B1988" s="43" t="s">
        <v>12508</v>
      </c>
      <c r="C1988" s="43" t="s">
        <v>12877</v>
      </c>
      <c r="D1988" s="43" t="s">
        <v>6958</v>
      </c>
      <c r="E1988" s="44" t="s">
        <v>12878</v>
      </c>
    </row>
    <row r="1989" spans="1:5" ht="48" x14ac:dyDescent="0.2">
      <c r="A1989" s="43" t="s">
        <v>12507</v>
      </c>
      <c r="B1989" s="43" t="s">
        <v>12508</v>
      </c>
      <c r="C1989" s="43" t="s">
        <v>10299</v>
      </c>
      <c r="D1989" s="43" t="s">
        <v>2789</v>
      </c>
      <c r="E1989" s="44" t="s">
        <v>10300</v>
      </c>
    </row>
    <row r="1990" spans="1:5" ht="64" x14ac:dyDescent="0.2">
      <c r="A1990" s="43" t="s">
        <v>12507</v>
      </c>
      <c r="B1990" s="43" t="s">
        <v>12508</v>
      </c>
      <c r="C1990" s="43" t="s">
        <v>10319</v>
      </c>
      <c r="D1990" s="43" t="s">
        <v>6955</v>
      </c>
      <c r="E1990" s="44" t="s">
        <v>10320</v>
      </c>
    </row>
    <row r="1991" spans="1:5" ht="64" x14ac:dyDescent="0.2">
      <c r="A1991" s="43" t="s">
        <v>12507</v>
      </c>
      <c r="B1991" s="43" t="s">
        <v>12508</v>
      </c>
      <c r="C1991" s="43" t="s">
        <v>10321</v>
      </c>
      <c r="D1991" s="43" t="s">
        <v>6969</v>
      </c>
      <c r="E1991" s="44" t="s">
        <v>10322</v>
      </c>
    </row>
    <row r="1992" spans="1:5" ht="64" x14ac:dyDescent="0.2">
      <c r="A1992" s="43" t="s">
        <v>12507</v>
      </c>
      <c r="B1992" s="43" t="s">
        <v>12508</v>
      </c>
      <c r="C1992" s="43" t="s">
        <v>12879</v>
      </c>
      <c r="D1992" s="43" t="s">
        <v>604</v>
      </c>
      <c r="E1992" s="44" t="s">
        <v>12880</v>
      </c>
    </row>
    <row r="1993" spans="1:5" ht="32" x14ac:dyDescent="0.2">
      <c r="A1993" s="43" t="s">
        <v>12507</v>
      </c>
      <c r="B1993" s="43" t="s">
        <v>12508</v>
      </c>
      <c r="C1993" s="43" t="s">
        <v>10329</v>
      </c>
      <c r="D1993" s="43" t="s">
        <v>2826</v>
      </c>
      <c r="E1993" s="44" t="s">
        <v>10330</v>
      </c>
    </row>
    <row r="1994" spans="1:5" ht="32" x14ac:dyDescent="0.2">
      <c r="A1994" s="43" t="s">
        <v>12507</v>
      </c>
      <c r="B1994" s="43" t="s">
        <v>12508</v>
      </c>
      <c r="C1994" s="43" t="s">
        <v>10331</v>
      </c>
      <c r="D1994" s="43" t="s">
        <v>2830</v>
      </c>
      <c r="E1994" s="44" t="s">
        <v>10332</v>
      </c>
    </row>
    <row r="1995" spans="1:5" ht="32" x14ac:dyDescent="0.2">
      <c r="A1995" s="43" t="s">
        <v>12507</v>
      </c>
      <c r="B1995" s="43" t="s">
        <v>12508</v>
      </c>
      <c r="C1995" s="43" t="s">
        <v>10333</v>
      </c>
      <c r="D1995" s="43" t="s">
        <v>2838</v>
      </c>
      <c r="E1995" s="44" t="s">
        <v>10334</v>
      </c>
    </row>
    <row r="1996" spans="1:5" ht="32" x14ac:dyDescent="0.2">
      <c r="A1996" s="43" t="s">
        <v>12507</v>
      </c>
      <c r="B1996" s="43" t="s">
        <v>12508</v>
      </c>
      <c r="C1996" s="43" t="s">
        <v>12881</v>
      </c>
      <c r="D1996" s="43" t="s">
        <v>12882</v>
      </c>
      <c r="E1996" s="44" t="s">
        <v>12883</v>
      </c>
    </row>
    <row r="1997" spans="1:5" ht="32" x14ac:dyDescent="0.2">
      <c r="A1997" s="43" t="s">
        <v>12507</v>
      </c>
      <c r="B1997" s="43" t="s">
        <v>12508</v>
      </c>
      <c r="C1997" s="43" t="s">
        <v>10335</v>
      </c>
      <c r="D1997" s="43" t="s">
        <v>2842</v>
      </c>
      <c r="E1997" s="44" t="s">
        <v>10336</v>
      </c>
    </row>
    <row r="1998" spans="1:5" ht="48" x14ac:dyDescent="0.2">
      <c r="A1998" s="43" t="s">
        <v>12507</v>
      </c>
      <c r="B1998" s="43" t="s">
        <v>12508</v>
      </c>
      <c r="C1998" s="43" t="s">
        <v>12884</v>
      </c>
      <c r="D1998" s="43" t="s">
        <v>12885</v>
      </c>
      <c r="E1998" s="44" t="s">
        <v>12886</v>
      </c>
    </row>
    <row r="1999" spans="1:5" ht="112" x14ac:dyDescent="0.2">
      <c r="A1999" s="43" t="s">
        <v>12507</v>
      </c>
      <c r="B1999" s="43" t="s">
        <v>12508</v>
      </c>
      <c r="C1999" s="43" t="s">
        <v>10342</v>
      </c>
      <c r="D1999" s="43" t="s">
        <v>2855</v>
      </c>
      <c r="E1999" s="44" t="s">
        <v>10343</v>
      </c>
    </row>
    <row r="2000" spans="1:5" ht="48" x14ac:dyDescent="0.2">
      <c r="A2000" s="43" t="s">
        <v>12507</v>
      </c>
      <c r="B2000" s="43" t="s">
        <v>12508</v>
      </c>
      <c r="C2000" s="43" t="s">
        <v>10347</v>
      </c>
      <c r="D2000" s="43" t="s">
        <v>2858</v>
      </c>
      <c r="E2000" s="44" t="s">
        <v>10348</v>
      </c>
    </row>
    <row r="2001" spans="1:5" ht="32" x14ac:dyDescent="0.2">
      <c r="A2001" s="43" t="s">
        <v>12507</v>
      </c>
      <c r="B2001" s="43" t="s">
        <v>12508</v>
      </c>
      <c r="C2001" s="43" t="s">
        <v>12887</v>
      </c>
      <c r="D2001" s="43" t="s">
        <v>12888</v>
      </c>
      <c r="E2001" s="44" t="s">
        <v>12889</v>
      </c>
    </row>
    <row r="2002" spans="1:5" ht="48" x14ac:dyDescent="0.2">
      <c r="A2002" s="43" t="s">
        <v>12507</v>
      </c>
      <c r="B2002" s="43" t="s">
        <v>12508</v>
      </c>
      <c r="C2002" s="43" t="s">
        <v>10349</v>
      </c>
      <c r="D2002" s="43" t="s">
        <v>7001</v>
      </c>
      <c r="E2002" s="44" t="s">
        <v>10350</v>
      </c>
    </row>
    <row r="2003" spans="1:5" ht="48" x14ac:dyDescent="0.2">
      <c r="A2003" s="43" t="s">
        <v>12507</v>
      </c>
      <c r="B2003" s="43" t="s">
        <v>12508</v>
      </c>
      <c r="C2003" s="43" t="s">
        <v>12890</v>
      </c>
      <c r="D2003" s="43" t="s">
        <v>12891</v>
      </c>
      <c r="E2003" s="44" t="s">
        <v>12892</v>
      </c>
    </row>
    <row r="2004" spans="1:5" ht="112" x14ac:dyDescent="0.2">
      <c r="A2004" s="43" t="s">
        <v>12507</v>
      </c>
      <c r="B2004" s="43" t="s">
        <v>12508</v>
      </c>
      <c r="C2004" s="43" t="s">
        <v>12893</v>
      </c>
      <c r="D2004" s="43" t="s">
        <v>12894</v>
      </c>
      <c r="E2004" s="44" t="s">
        <v>12895</v>
      </c>
    </row>
    <row r="2005" spans="1:5" ht="48" x14ac:dyDescent="0.2">
      <c r="A2005" s="43" t="s">
        <v>12507</v>
      </c>
      <c r="B2005" s="43" t="s">
        <v>12508</v>
      </c>
      <c r="C2005" s="43" t="s">
        <v>10356</v>
      </c>
      <c r="D2005" s="43" t="s">
        <v>2874</v>
      </c>
      <c r="E2005" s="44" t="s">
        <v>10357</v>
      </c>
    </row>
    <row r="2006" spans="1:5" ht="32" x14ac:dyDescent="0.2">
      <c r="A2006" s="43" t="s">
        <v>12507</v>
      </c>
      <c r="B2006" s="43" t="s">
        <v>12508</v>
      </c>
      <c r="C2006" s="43" t="s">
        <v>9312</v>
      </c>
      <c r="D2006" s="43" t="s">
        <v>12896</v>
      </c>
      <c r="E2006" s="44" t="s">
        <v>9314</v>
      </c>
    </row>
    <row r="2007" spans="1:5" ht="48" x14ac:dyDescent="0.2">
      <c r="A2007" s="43" t="s">
        <v>12507</v>
      </c>
      <c r="B2007" s="43" t="s">
        <v>12508</v>
      </c>
      <c r="C2007" s="43" t="s">
        <v>12897</v>
      </c>
      <c r="D2007" s="43" t="s">
        <v>7014</v>
      </c>
      <c r="E2007" s="44" t="s">
        <v>12898</v>
      </c>
    </row>
    <row r="2008" spans="1:5" ht="48" x14ac:dyDescent="0.2">
      <c r="A2008" s="43" t="s">
        <v>12507</v>
      </c>
      <c r="B2008" s="43" t="s">
        <v>12508</v>
      </c>
      <c r="C2008" s="43" t="s">
        <v>10361</v>
      </c>
      <c r="D2008" s="43" t="s">
        <v>12899</v>
      </c>
      <c r="E2008" s="44" t="s">
        <v>10362</v>
      </c>
    </row>
    <row r="2009" spans="1:5" ht="48" x14ac:dyDescent="0.2">
      <c r="A2009" s="43" t="s">
        <v>12507</v>
      </c>
      <c r="B2009" s="43" t="s">
        <v>12508</v>
      </c>
      <c r="C2009" s="43" t="s">
        <v>12900</v>
      </c>
      <c r="D2009" s="43" t="s">
        <v>12901</v>
      </c>
      <c r="E2009" s="44" t="s">
        <v>12902</v>
      </c>
    </row>
    <row r="2010" spans="1:5" ht="48" x14ac:dyDescent="0.2">
      <c r="A2010" s="43" t="s">
        <v>12507</v>
      </c>
      <c r="B2010" s="43" t="s">
        <v>12508</v>
      </c>
      <c r="C2010" s="43" t="s">
        <v>12903</v>
      </c>
      <c r="D2010" s="43" t="s">
        <v>12904</v>
      </c>
      <c r="E2010" s="44" t="s">
        <v>12905</v>
      </c>
    </row>
    <row r="2011" spans="1:5" ht="32" x14ac:dyDescent="0.2">
      <c r="A2011" s="43" t="s">
        <v>12507</v>
      </c>
      <c r="B2011" s="43" t="s">
        <v>12508</v>
      </c>
      <c r="C2011" s="43" t="s">
        <v>10363</v>
      </c>
      <c r="D2011" s="43" t="s">
        <v>2880</v>
      </c>
      <c r="E2011" s="44" t="s">
        <v>10364</v>
      </c>
    </row>
    <row r="2012" spans="1:5" ht="32" x14ac:dyDescent="0.2">
      <c r="A2012" s="43" t="s">
        <v>12507</v>
      </c>
      <c r="B2012" s="43" t="s">
        <v>12508</v>
      </c>
      <c r="C2012" s="43" t="s">
        <v>12906</v>
      </c>
      <c r="D2012" s="43" t="s">
        <v>7021</v>
      </c>
      <c r="E2012" s="44" t="s">
        <v>12907</v>
      </c>
    </row>
    <row r="2013" spans="1:5" ht="48" x14ac:dyDescent="0.2">
      <c r="A2013" s="43" t="s">
        <v>12507</v>
      </c>
      <c r="B2013" s="43" t="s">
        <v>12508</v>
      </c>
      <c r="C2013" s="43" t="s">
        <v>12908</v>
      </c>
      <c r="D2013" s="43" t="s">
        <v>12909</v>
      </c>
      <c r="E2013" s="44" t="s">
        <v>12910</v>
      </c>
    </row>
    <row r="2014" spans="1:5" ht="48" x14ac:dyDescent="0.2">
      <c r="A2014" s="43" t="s">
        <v>12507</v>
      </c>
      <c r="B2014" s="43" t="s">
        <v>12508</v>
      </c>
      <c r="C2014" s="43" t="s">
        <v>12911</v>
      </c>
      <c r="D2014" s="43" t="s">
        <v>12912</v>
      </c>
      <c r="E2014" s="44" t="s">
        <v>12913</v>
      </c>
    </row>
    <row r="2015" spans="1:5" ht="48" x14ac:dyDescent="0.2">
      <c r="A2015" s="43" t="s">
        <v>12507</v>
      </c>
      <c r="B2015" s="43" t="s">
        <v>12508</v>
      </c>
      <c r="C2015" s="43" t="s">
        <v>12914</v>
      </c>
      <c r="D2015" s="43" t="s">
        <v>12915</v>
      </c>
      <c r="E2015" s="44" t="s">
        <v>12916</v>
      </c>
    </row>
    <row r="2016" spans="1:5" ht="48" x14ac:dyDescent="0.2">
      <c r="A2016" s="43" t="s">
        <v>12507</v>
      </c>
      <c r="B2016" s="43" t="s">
        <v>12508</v>
      </c>
      <c r="C2016" s="43" t="s">
        <v>12917</v>
      </c>
      <c r="D2016" s="43" t="s">
        <v>12918</v>
      </c>
      <c r="E2016" s="44" t="s">
        <v>12919</v>
      </c>
    </row>
    <row r="2017" spans="1:5" ht="64" x14ac:dyDescent="0.2">
      <c r="A2017" s="43" t="s">
        <v>12507</v>
      </c>
      <c r="B2017" s="43" t="s">
        <v>12508</v>
      </c>
      <c r="C2017" s="43" t="s">
        <v>10376</v>
      </c>
      <c r="D2017" s="43" t="s">
        <v>273</v>
      </c>
      <c r="E2017" s="44" t="s">
        <v>10377</v>
      </c>
    </row>
    <row r="2018" spans="1:5" ht="32" x14ac:dyDescent="0.2">
      <c r="A2018" s="43" t="s">
        <v>12507</v>
      </c>
      <c r="B2018" s="43" t="s">
        <v>12508</v>
      </c>
      <c r="C2018" s="43" t="s">
        <v>10378</v>
      </c>
      <c r="D2018" s="43" t="s">
        <v>2899</v>
      </c>
      <c r="E2018" s="44" t="s">
        <v>10379</v>
      </c>
    </row>
    <row r="2019" spans="1:5" ht="32" x14ac:dyDescent="0.2">
      <c r="A2019" s="43" t="s">
        <v>12507</v>
      </c>
      <c r="B2019" s="43" t="s">
        <v>12508</v>
      </c>
      <c r="C2019" s="43" t="s">
        <v>12920</v>
      </c>
      <c r="D2019" s="43" t="s">
        <v>12921</v>
      </c>
      <c r="E2019" s="44" t="s">
        <v>12922</v>
      </c>
    </row>
    <row r="2020" spans="1:5" ht="32" x14ac:dyDescent="0.2">
      <c r="A2020" s="43" t="s">
        <v>12507</v>
      </c>
      <c r="B2020" s="43" t="s">
        <v>12508</v>
      </c>
      <c r="C2020" s="43" t="s">
        <v>12923</v>
      </c>
      <c r="D2020" s="43" t="s">
        <v>12924</v>
      </c>
      <c r="E2020" s="44" t="s">
        <v>12925</v>
      </c>
    </row>
    <row r="2021" spans="1:5" ht="64" x14ac:dyDescent="0.2">
      <c r="A2021" s="43" t="s">
        <v>12507</v>
      </c>
      <c r="B2021" s="43" t="s">
        <v>12508</v>
      </c>
      <c r="C2021" s="43" t="s">
        <v>12926</v>
      </c>
      <c r="D2021" s="43" t="s">
        <v>2906</v>
      </c>
      <c r="E2021" s="44" t="s">
        <v>12927</v>
      </c>
    </row>
    <row r="2022" spans="1:5" ht="80" x14ac:dyDescent="0.2">
      <c r="A2022" s="43" t="s">
        <v>12507</v>
      </c>
      <c r="B2022" s="43" t="s">
        <v>12508</v>
      </c>
      <c r="C2022" s="43" t="s">
        <v>10386</v>
      </c>
      <c r="D2022" s="43" t="s">
        <v>2909</v>
      </c>
      <c r="E2022" s="44" t="s">
        <v>10387</v>
      </c>
    </row>
    <row r="2023" spans="1:5" ht="64" x14ac:dyDescent="0.2">
      <c r="A2023" s="43" t="s">
        <v>12507</v>
      </c>
      <c r="B2023" s="43" t="s">
        <v>12508</v>
      </c>
      <c r="C2023" s="43" t="s">
        <v>10388</v>
      </c>
      <c r="D2023" s="43" t="s">
        <v>2913</v>
      </c>
      <c r="E2023" s="44" t="s">
        <v>10389</v>
      </c>
    </row>
    <row r="2024" spans="1:5" ht="48" x14ac:dyDescent="0.2">
      <c r="A2024" s="43" t="s">
        <v>12507</v>
      </c>
      <c r="B2024" s="43" t="s">
        <v>12508</v>
      </c>
      <c r="C2024" s="43" t="s">
        <v>12928</v>
      </c>
      <c r="D2024" s="43" t="s">
        <v>2915</v>
      </c>
      <c r="E2024" s="44" t="s">
        <v>12929</v>
      </c>
    </row>
    <row r="2025" spans="1:5" ht="48" x14ac:dyDescent="0.2">
      <c r="A2025" s="43" t="s">
        <v>12507</v>
      </c>
      <c r="B2025" s="43" t="s">
        <v>12508</v>
      </c>
      <c r="C2025" s="43" t="s">
        <v>10392</v>
      </c>
      <c r="D2025" s="43" t="s">
        <v>2921</v>
      </c>
      <c r="E2025" s="44" t="s">
        <v>10393</v>
      </c>
    </row>
    <row r="2026" spans="1:5" ht="64" x14ac:dyDescent="0.2">
      <c r="A2026" s="43" t="s">
        <v>12507</v>
      </c>
      <c r="B2026" s="43" t="s">
        <v>12508</v>
      </c>
      <c r="C2026" s="43" t="s">
        <v>12930</v>
      </c>
      <c r="D2026" s="43" t="s">
        <v>7041</v>
      </c>
      <c r="E2026" s="44" t="s">
        <v>12931</v>
      </c>
    </row>
    <row r="2027" spans="1:5" ht="80" x14ac:dyDescent="0.2">
      <c r="A2027" s="43" t="s">
        <v>12507</v>
      </c>
      <c r="B2027" s="43" t="s">
        <v>12508</v>
      </c>
      <c r="C2027" s="43" t="s">
        <v>10399</v>
      </c>
      <c r="D2027" s="43" t="s">
        <v>2927</v>
      </c>
      <c r="E2027" s="44" t="s">
        <v>10400</v>
      </c>
    </row>
    <row r="2028" spans="1:5" ht="80" x14ac:dyDescent="0.2">
      <c r="A2028" s="43" t="s">
        <v>12507</v>
      </c>
      <c r="B2028" s="43" t="s">
        <v>12508</v>
      </c>
      <c r="C2028" s="43" t="s">
        <v>12932</v>
      </c>
      <c r="D2028" s="43" t="s">
        <v>7045</v>
      </c>
      <c r="E2028" s="44" t="s">
        <v>12933</v>
      </c>
    </row>
    <row r="2029" spans="1:5" ht="64" x14ac:dyDescent="0.2">
      <c r="A2029" s="43" t="s">
        <v>12507</v>
      </c>
      <c r="B2029" s="43" t="s">
        <v>12508</v>
      </c>
      <c r="C2029" s="43" t="s">
        <v>12934</v>
      </c>
      <c r="D2029" s="43" t="s">
        <v>12935</v>
      </c>
      <c r="E2029" s="44" t="s">
        <v>12936</v>
      </c>
    </row>
    <row r="2030" spans="1:5" ht="64" x14ac:dyDescent="0.2">
      <c r="A2030" s="43" t="s">
        <v>12507</v>
      </c>
      <c r="B2030" s="43" t="s">
        <v>12508</v>
      </c>
      <c r="C2030" s="43" t="s">
        <v>12937</v>
      </c>
      <c r="D2030" s="43" t="s">
        <v>12938</v>
      </c>
      <c r="E2030" s="44" t="s">
        <v>12939</v>
      </c>
    </row>
    <row r="2031" spans="1:5" ht="64" x14ac:dyDescent="0.2">
      <c r="A2031" s="43" t="s">
        <v>12507</v>
      </c>
      <c r="B2031" s="43" t="s">
        <v>12508</v>
      </c>
      <c r="C2031" s="43" t="s">
        <v>10405</v>
      </c>
      <c r="D2031" s="43" t="s">
        <v>2939</v>
      </c>
      <c r="E2031" s="44" t="s">
        <v>10406</v>
      </c>
    </row>
    <row r="2032" spans="1:5" ht="80" x14ac:dyDescent="0.2">
      <c r="A2032" s="43" t="s">
        <v>12507</v>
      </c>
      <c r="B2032" s="43" t="s">
        <v>12508</v>
      </c>
      <c r="C2032" s="43" t="s">
        <v>12940</v>
      </c>
      <c r="D2032" s="43" t="s">
        <v>7054</v>
      </c>
      <c r="E2032" s="44" t="s">
        <v>12941</v>
      </c>
    </row>
    <row r="2033" spans="1:5" ht="64" x14ac:dyDescent="0.2">
      <c r="A2033" s="43" t="s">
        <v>12507</v>
      </c>
      <c r="B2033" s="43" t="s">
        <v>12508</v>
      </c>
      <c r="C2033" s="43" t="s">
        <v>12942</v>
      </c>
      <c r="D2033" s="43" t="s">
        <v>12943</v>
      </c>
      <c r="E2033" s="44" t="s">
        <v>12944</v>
      </c>
    </row>
    <row r="2034" spans="1:5" ht="64" x14ac:dyDescent="0.2">
      <c r="A2034" s="43" t="s">
        <v>12507</v>
      </c>
      <c r="B2034" s="43" t="s">
        <v>12508</v>
      </c>
      <c r="C2034" s="43" t="s">
        <v>12945</v>
      </c>
      <c r="D2034" s="43" t="s">
        <v>8874</v>
      </c>
      <c r="E2034" s="44" t="s">
        <v>12946</v>
      </c>
    </row>
    <row r="2035" spans="1:5" ht="80" x14ac:dyDescent="0.2">
      <c r="A2035" s="43" t="s">
        <v>12507</v>
      </c>
      <c r="B2035" s="43" t="s">
        <v>12508</v>
      </c>
      <c r="C2035" s="43" t="s">
        <v>12947</v>
      </c>
      <c r="D2035" s="43" t="s">
        <v>12948</v>
      </c>
      <c r="E2035" s="44" t="s">
        <v>12949</v>
      </c>
    </row>
    <row r="2036" spans="1:5" ht="64" x14ac:dyDescent="0.2">
      <c r="A2036" s="43" t="s">
        <v>12507</v>
      </c>
      <c r="B2036" s="43" t="s">
        <v>12508</v>
      </c>
      <c r="C2036" s="43" t="s">
        <v>10424</v>
      </c>
      <c r="D2036" s="43" t="s">
        <v>2973</v>
      </c>
      <c r="E2036" s="44" t="s">
        <v>10425</v>
      </c>
    </row>
    <row r="2037" spans="1:5" ht="112" x14ac:dyDescent="0.2">
      <c r="A2037" s="43" t="s">
        <v>12507</v>
      </c>
      <c r="B2037" s="43" t="s">
        <v>12508</v>
      </c>
      <c r="C2037" s="43" t="s">
        <v>12950</v>
      </c>
      <c r="D2037" s="43" t="s">
        <v>12951</v>
      </c>
      <c r="E2037" s="44" t="s">
        <v>12952</v>
      </c>
    </row>
    <row r="2038" spans="1:5" ht="64" x14ac:dyDescent="0.2">
      <c r="A2038" s="43" t="s">
        <v>12507</v>
      </c>
      <c r="B2038" s="43" t="s">
        <v>12508</v>
      </c>
      <c r="C2038" s="43" t="s">
        <v>12953</v>
      </c>
      <c r="D2038" s="43" t="s">
        <v>12954</v>
      </c>
      <c r="E2038" s="44" t="s">
        <v>12955</v>
      </c>
    </row>
    <row r="2039" spans="1:5" ht="64" x14ac:dyDescent="0.2">
      <c r="A2039" s="43" t="s">
        <v>12507</v>
      </c>
      <c r="B2039" s="43" t="s">
        <v>12508</v>
      </c>
      <c r="C2039" s="43" t="s">
        <v>12956</v>
      </c>
      <c r="D2039" s="43" t="s">
        <v>12957</v>
      </c>
      <c r="E2039" s="44" t="s">
        <v>12958</v>
      </c>
    </row>
    <row r="2040" spans="1:5" ht="64" x14ac:dyDescent="0.2">
      <c r="A2040" s="43" t="s">
        <v>12507</v>
      </c>
      <c r="B2040" s="43" t="s">
        <v>12508</v>
      </c>
      <c r="C2040" s="43" t="s">
        <v>10436</v>
      </c>
      <c r="D2040" s="43" t="s">
        <v>2987</v>
      </c>
      <c r="E2040" s="44" t="s">
        <v>10437</v>
      </c>
    </row>
    <row r="2041" spans="1:5" ht="64" x14ac:dyDescent="0.2">
      <c r="A2041" s="43" t="s">
        <v>12507</v>
      </c>
      <c r="B2041" s="43" t="s">
        <v>12508</v>
      </c>
      <c r="C2041" s="43" t="s">
        <v>12959</v>
      </c>
      <c r="D2041" s="43" t="s">
        <v>7084</v>
      </c>
      <c r="E2041" s="44" t="s">
        <v>12960</v>
      </c>
    </row>
    <row r="2042" spans="1:5" ht="64" x14ac:dyDescent="0.2">
      <c r="A2042" s="43" t="s">
        <v>12507</v>
      </c>
      <c r="B2042" s="43" t="s">
        <v>12508</v>
      </c>
      <c r="C2042" s="43" t="s">
        <v>12961</v>
      </c>
      <c r="D2042" s="43" t="s">
        <v>7086</v>
      </c>
      <c r="E2042" s="44" t="s">
        <v>12962</v>
      </c>
    </row>
    <row r="2043" spans="1:5" ht="96" x14ac:dyDescent="0.2">
      <c r="A2043" s="43" t="s">
        <v>12507</v>
      </c>
      <c r="B2043" s="43" t="s">
        <v>12508</v>
      </c>
      <c r="C2043" s="43" t="s">
        <v>12963</v>
      </c>
      <c r="D2043" s="43" t="s">
        <v>12964</v>
      </c>
      <c r="E2043" s="44" t="s">
        <v>12965</v>
      </c>
    </row>
    <row r="2044" spans="1:5" ht="32" x14ac:dyDescent="0.2">
      <c r="A2044" s="43" t="s">
        <v>12507</v>
      </c>
      <c r="B2044" s="43" t="s">
        <v>12508</v>
      </c>
      <c r="C2044" s="43" t="s">
        <v>9325</v>
      </c>
      <c r="D2044" s="43" t="s">
        <v>2996</v>
      </c>
      <c r="E2044" s="44" t="s">
        <v>9326</v>
      </c>
    </row>
    <row r="2045" spans="1:5" ht="64" x14ac:dyDescent="0.2">
      <c r="A2045" s="43" t="s">
        <v>12507</v>
      </c>
      <c r="B2045" s="43" t="s">
        <v>12508</v>
      </c>
      <c r="C2045" s="43" t="s">
        <v>10438</v>
      </c>
      <c r="D2045" s="43" t="s">
        <v>7089</v>
      </c>
      <c r="E2045" s="44" t="s">
        <v>10439</v>
      </c>
    </row>
    <row r="2046" spans="1:5" ht="48" x14ac:dyDescent="0.2">
      <c r="A2046" s="43" t="s">
        <v>12507</v>
      </c>
      <c r="B2046" s="43" t="s">
        <v>12508</v>
      </c>
      <c r="C2046" s="43" t="s">
        <v>12966</v>
      </c>
      <c r="D2046" s="43" t="s">
        <v>12967</v>
      </c>
      <c r="E2046" s="44" t="s">
        <v>12968</v>
      </c>
    </row>
    <row r="2047" spans="1:5" ht="96" x14ac:dyDescent="0.2">
      <c r="A2047" s="43" t="s">
        <v>12507</v>
      </c>
      <c r="B2047" s="43" t="s">
        <v>12508</v>
      </c>
      <c r="C2047" s="43" t="s">
        <v>12969</v>
      </c>
      <c r="D2047" s="43" t="s">
        <v>12970</v>
      </c>
      <c r="E2047" s="44" t="s">
        <v>12971</v>
      </c>
    </row>
    <row r="2048" spans="1:5" ht="48" x14ac:dyDescent="0.2">
      <c r="A2048" s="43" t="s">
        <v>12507</v>
      </c>
      <c r="B2048" s="43" t="s">
        <v>12508</v>
      </c>
      <c r="C2048" s="43" t="s">
        <v>12972</v>
      </c>
      <c r="D2048" s="43" t="s">
        <v>12973</v>
      </c>
      <c r="E2048" s="44" t="s">
        <v>12974</v>
      </c>
    </row>
    <row r="2049" spans="1:5" ht="96" x14ac:dyDescent="0.2">
      <c r="A2049" s="43" t="s">
        <v>12507</v>
      </c>
      <c r="B2049" s="43" t="s">
        <v>12508</v>
      </c>
      <c r="C2049" s="43" t="s">
        <v>12975</v>
      </c>
      <c r="D2049" s="43" t="s">
        <v>12976</v>
      </c>
      <c r="E2049" s="44" t="s">
        <v>12977</v>
      </c>
    </row>
    <row r="2050" spans="1:5" ht="48" x14ac:dyDescent="0.2">
      <c r="A2050" s="43" t="s">
        <v>12507</v>
      </c>
      <c r="B2050" s="43" t="s">
        <v>12508</v>
      </c>
      <c r="C2050" s="43" t="s">
        <v>12978</v>
      </c>
      <c r="D2050" s="43" t="s">
        <v>12979</v>
      </c>
      <c r="E2050" s="44" t="s">
        <v>12980</v>
      </c>
    </row>
    <row r="2051" spans="1:5" ht="80" x14ac:dyDescent="0.2">
      <c r="A2051" s="43" t="s">
        <v>12507</v>
      </c>
      <c r="B2051" s="43" t="s">
        <v>12508</v>
      </c>
      <c r="C2051" s="43" t="s">
        <v>12981</v>
      </c>
      <c r="D2051" s="43" t="s">
        <v>12982</v>
      </c>
      <c r="E2051" s="44" t="s">
        <v>12983</v>
      </c>
    </row>
    <row r="2052" spans="1:5" ht="80" x14ac:dyDescent="0.2">
      <c r="A2052" s="43" t="s">
        <v>12507</v>
      </c>
      <c r="B2052" s="43" t="s">
        <v>12508</v>
      </c>
      <c r="C2052" s="43" t="s">
        <v>10459</v>
      </c>
      <c r="D2052" s="43" t="s">
        <v>1079</v>
      </c>
      <c r="E2052" s="44" t="s">
        <v>10460</v>
      </c>
    </row>
    <row r="2053" spans="1:5" ht="64" x14ac:dyDescent="0.2">
      <c r="A2053" s="43" t="s">
        <v>12507</v>
      </c>
      <c r="B2053" s="43" t="s">
        <v>12508</v>
      </c>
      <c r="C2053" s="43" t="s">
        <v>9346</v>
      </c>
      <c r="D2053" s="43" t="s">
        <v>1083</v>
      </c>
      <c r="E2053" s="44" t="s">
        <v>9347</v>
      </c>
    </row>
    <row r="2054" spans="1:5" ht="80" x14ac:dyDescent="0.2">
      <c r="A2054" s="43" t="s">
        <v>12507</v>
      </c>
      <c r="B2054" s="43" t="s">
        <v>12508</v>
      </c>
      <c r="C2054" s="43" t="s">
        <v>9348</v>
      </c>
      <c r="D2054" s="43" t="s">
        <v>1086</v>
      </c>
      <c r="E2054" s="44" t="s">
        <v>9349</v>
      </c>
    </row>
    <row r="2055" spans="1:5" ht="64" x14ac:dyDescent="0.2">
      <c r="A2055" s="43" t="s">
        <v>12507</v>
      </c>
      <c r="B2055" s="43" t="s">
        <v>12508</v>
      </c>
      <c r="C2055" s="43" t="s">
        <v>9350</v>
      </c>
      <c r="D2055" s="43" t="s">
        <v>4889</v>
      </c>
      <c r="E2055" s="44" t="s">
        <v>9351</v>
      </c>
    </row>
    <row r="2056" spans="1:5" ht="64" x14ac:dyDescent="0.2">
      <c r="A2056" s="43" t="s">
        <v>12507</v>
      </c>
      <c r="B2056" s="43" t="s">
        <v>12508</v>
      </c>
      <c r="C2056" s="43" t="s">
        <v>9352</v>
      </c>
      <c r="D2056" s="43" t="s">
        <v>1089</v>
      </c>
      <c r="E2056" s="44" t="s">
        <v>9353</v>
      </c>
    </row>
    <row r="2057" spans="1:5" ht="48" x14ac:dyDescent="0.2">
      <c r="A2057" s="43" t="s">
        <v>12507</v>
      </c>
      <c r="B2057" s="43" t="s">
        <v>12508</v>
      </c>
      <c r="C2057" s="43" t="s">
        <v>9354</v>
      </c>
      <c r="D2057" s="43" t="s">
        <v>9355</v>
      </c>
      <c r="E2057" s="44" t="s">
        <v>9356</v>
      </c>
    </row>
    <row r="2058" spans="1:5" ht="64" x14ac:dyDescent="0.2">
      <c r="A2058" s="43" t="s">
        <v>12507</v>
      </c>
      <c r="B2058" s="43" t="s">
        <v>12508</v>
      </c>
      <c r="C2058" s="43" t="s">
        <v>10461</v>
      </c>
      <c r="D2058" s="43" t="s">
        <v>593</v>
      </c>
      <c r="E2058" s="44" t="s">
        <v>10462</v>
      </c>
    </row>
    <row r="2059" spans="1:5" ht="64" x14ac:dyDescent="0.2">
      <c r="A2059" s="43" t="s">
        <v>12507</v>
      </c>
      <c r="B2059" s="43" t="s">
        <v>12508</v>
      </c>
      <c r="C2059" s="43" t="s">
        <v>9360</v>
      </c>
      <c r="D2059" s="43" t="s">
        <v>205</v>
      </c>
      <c r="E2059" s="44" t="s">
        <v>9361</v>
      </c>
    </row>
    <row r="2060" spans="1:5" ht="48" x14ac:dyDescent="0.2">
      <c r="A2060" s="43" t="s">
        <v>12507</v>
      </c>
      <c r="B2060" s="43" t="s">
        <v>12508</v>
      </c>
      <c r="C2060" s="43" t="s">
        <v>12984</v>
      </c>
      <c r="D2060" s="43" t="s">
        <v>12985</v>
      </c>
      <c r="E2060" s="44" t="s">
        <v>12986</v>
      </c>
    </row>
    <row r="2061" spans="1:5" ht="64" x14ac:dyDescent="0.2">
      <c r="A2061" s="43" t="s">
        <v>12507</v>
      </c>
      <c r="B2061" s="43" t="s">
        <v>12508</v>
      </c>
      <c r="C2061" s="43" t="s">
        <v>12987</v>
      </c>
      <c r="D2061" s="43" t="s">
        <v>12988</v>
      </c>
      <c r="E2061" s="44" t="s">
        <v>12989</v>
      </c>
    </row>
    <row r="2062" spans="1:5" ht="64" x14ac:dyDescent="0.2">
      <c r="A2062" s="43" t="s">
        <v>12507</v>
      </c>
      <c r="B2062" s="43" t="s">
        <v>12508</v>
      </c>
      <c r="C2062" s="43" t="s">
        <v>12990</v>
      </c>
      <c r="D2062" s="43" t="s">
        <v>12991</v>
      </c>
      <c r="E2062" s="44" t="s">
        <v>12479</v>
      </c>
    </row>
    <row r="2063" spans="1:5" ht="80" x14ac:dyDescent="0.2">
      <c r="A2063" s="43" t="s">
        <v>12507</v>
      </c>
      <c r="B2063" s="43" t="s">
        <v>12508</v>
      </c>
      <c r="C2063" s="43" t="s">
        <v>12992</v>
      </c>
      <c r="D2063" s="43" t="s">
        <v>12993</v>
      </c>
      <c r="E2063" s="44" t="s">
        <v>12994</v>
      </c>
    </row>
    <row r="2064" spans="1:5" ht="64" x14ac:dyDescent="0.2">
      <c r="A2064" s="43" t="s">
        <v>12507</v>
      </c>
      <c r="B2064" s="43" t="s">
        <v>12508</v>
      </c>
      <c r="C2064" s="43" t="s">
        <v>12995</v>
      </c>
      <c r="D2064" s="43" t="s">
        <v>12996</v>
      </c>
      <c r="E2064" s="44" t="s">
        <v>12997</v>
      </c>
    </row>
    <row r="2065" spans="1:5" ht="64" x14ac:dyDescent="0.2">
      <c r="A2065" s="43" t="s">
        <v>12507</v>
      </c>
      <c r="B2065" s="43" t="s">
        <v>12508</v>
      </c>
      <c r="C2065" s="43" t="s">
        <v>12998</v>
      </c>
      <c r="D2065" s="43" t="s">
        <v>5979</v>
      </c>
      <c r="E2065" s="44" t="s">
        <v>12999</v>
      </c>
    </row>
    <row r="2066" spans="1:5" ht="96" x14ac:dyDescent="0.2">
      <c r="A2066" s="43" t="s">
        <v>12507</v>
      </c>
      <c r="B2066" s="43" t="s">
        <v>12508</v>
      </c>
      <c r="C2066" s="43" t="s">
        <v>13000</v>
      </c>
      <c r="D2066" s="43" t="s">
        <v>5992</v>
      </c>
      <c r="E2066" s="44" t="s">
        <v>13001</v>
      </c>
    </row>
    <row r="2067" spans="1:5" ht="112" x14ac:dyDescent="0.2">
      <c r="A2067" s="43" t="s">
        <v>12507</v>
      </c>
      <c r="B2067" s="43" t="s">
        <v>12508</v>
      </c>
      <c r="C2067" s="43" t="s">
        <v>10480</v>
      </c>
      <c r="D2067" s="43" t="s">
        <v>1120</v>
      </c>
      <c r="E2067" s="44" t="s">
        <v>10481</v>
      </c>
    </row>
    <row r="2068" spans="1:5" ht="128" x14ac:dyDescent="0.2">
      <c r="A2068" s="43" t="s">
        <v>12507</v>
      </c>
      <c r="B2068" s="43" t="s">
        <v>12508</v>
      </c>
      <c r="C2068" s="43" t="s">
        <v>10482</v>
      </c>
      <c r="D2068" s="43" t="s">
        <v>1419</v>
      </c>
      <c r="E2068" s="44" t="s">
        <v>10483</v>
      </c>
    </row>
    <row r="2069" spans="1:5" ht="32" x14ac:dyDescent="0.2">
      <c r="A2069" s="43" t="s">
        <v>12507</v>
      </c>
      <c r="B2069" s="43" t="s">
        <v>12508</v>
      </c>
      <c r="C2069" s="43" t="s">
        <v>13002</v>
      </c>
      <c r="D2069" s="43" t="s">
        <v>6003</v>
      </c>
      <c r="E2069" s="44" t="s">
        <v>13003</v>
      </c>
    </row>
    <row r="2070" spans="1:5" ht="64" x14ac:dyDescent="0.2">
      <c r="A2070" s="43" t="s">
        <v>12507</v>
      </c>
      <c r="B2070" s="43" t="s">
        <v>12508</v>
      </c>
      <c r="C2070" s="43" t="s">
        <v>13004</v>
      </c>
      <c r="D2070" s="43" t="s">
        <v>13005</v>
      </c>
      <c r="E2070" s="44" t="s">
        <v>13006</v>
      </c>
    </row>
    <row r="2071" spans="1:5" ht="48" x14ac:dyDescent="0.2">
      <c r="A2071" s="43" t="s">
        <v>12507</v>
      </c>
      <c r="B2071" s="43" t="s">
        <v>12508</v>
      </c>
      <c r="C2071" s="43" t="s">
        <v>13007</v>
      </c>
      <c r="D2071" s="43" t="s">
        <v>6005</v>
      </c>
      <c r="E2071" s="44" t="s">
        <v>13008</v>
      </c>
    </row>
    <row r="2072" spans="1:5" ht="64" x14ac:dyDescent="0.2">
      <c r="A2072" s="43" t="s">
        <v>12507</v>
      </c>
      <c r="B2072" s="43" t="s">
        <v>12508</v>
      </c>
      <c r="C2072" s="43" t="s">
        <v>13009</v>
      </c>
      <c r="D2072" s="43" t="s">
        <v>6008</v>
      </c>
      <c r="E2072" s="44" t="s">
        <v>13010</v>
      </c>
    </row>
    <row r="2073" spans="1:5" ht="80" x14ac:dyDescent="0.2">
      <c r="A2073" s="43" t="s">
        <v>12507</v>
      </c>
      <c r="B2073" s="43" t="s">
        <v>12508</v>
      </c>
      <c r="C2073" s="43" t="s">
        <v>13011</v>
      </c>
      <c r="D2073" s="43" t="s">
        <v>13012</v>
      </c>
      <c r="E2073" s="44" t="s">
        <v>13013</v>
      </c>
    </row>
    <row r="2074" spans="1:5" ht="64" x14ac:dyDescent="0.2">
      <c r="A2074" s="43" t="s">
        <v>12507</v>
      </c>
      <c r="B2074" s="43" t="s">
        <v>12508</v>
      </c>
      <c r="C2074" s="43" t="s">
        <v>13014</v>
      </c>
      <c r="D2074" s="43" t="s">
        <v>6010</v>
      </c>
      <c r="E2074" s="44" t="s">
        <v>13015</v>
      </c>
    </row>
    <row r="2075" spans="1:5" ht="80" x14ac:dyDescent="0.2">
      <c r="A2075" s="43" t="s">
        <v>12507</v>
      </c>
      <c r="B2075" s="43" t="s">
        <v>12508</v>
      </c>
      <c r="C2075" s="43" t="s">
        <v>9372</v>
      </c>
      <c r="D2075" s="43" t="s">
        <v>6012</v>
      </c>
      <c r="E2075" s="44" t="s">
        <v>9373</v>
      </c>
    </row>
    <row r="2076" spans="1:5" ht="48" x14ac:dyDescent="0.2">
      <c r="A2076" s="43" t="s">
        <v>12507</v>
      </c>
      <c r="B2076" s="43" t="s">
        <v>12508</v>
      </c>
      <c r="C2076" s="43" t="s">
        <v>13016</v>
      </c>
      <c r="D2076" s="43" t="s">
        <v>13017</v>
      </c>
      <c r="E2076" s="44" t="s">
        <v>13018</v>
      </c>
    </row>
    <row r="2077" spans="1:5" ht="64" x14ac:dyDescent="0.2">
      <c r="A2077" s="43" t="s">
        <v>12507</v>
      </c>
      <c r="B2077" s="43" t="s">
        <v>12508</v>
      </c>
      <c r="C2077" s="43" t="s">
        <v>10502</v>
      </c>
      <c r="D2077" s="43" t="s">
        <v>1159</v>
      </c>
      <c r="E2077" s="44" t="s">
        <v>10503</v>
      </c>
    </row>
    <row r="2078" spans="1:5" ht="128" x14ac:dyDescent="0.2">
      <c r="A2078" s="43" t="s">
        <v>12507</v>
      </c>
      <c r="B2078" s="43" t="s">
        <v>12508</v>
      </c>
      <c r="C2078" s="43" t="s">
        <v>13019</v>
      </c>
      <c r="D2078" s="43" t="s">
        <v>6016</v>
      </c>
      <c r="E2078" s="44" t="s">
        <v>13020</v>
      </c>
    </row>
    <row r="2079" spans="1:5" ht="80" x14ac:dyDescent="0.2">
      <c r="A2079" s="43" t="s">
        <v>12507</v>
      </c>
      <c r="B2079" s="43" t="s">
        <v>12508</v>
      </c>
      <c r="C2079" s="43" t="s">
        <v>10504</v>
      </c>
      <c r="D2079" s="43" t="s">
        <v>1163</v>
      </c>
      <c r="E2079" s="44" t="s">
        <v>10505</v>
      </c>
    </row>
    <row r="2080" spans="1:5" ht="80" x14ac:dyDescent="0.2">
      <c r="A2080" s="43" t="s">
        <v>12507</v>
      </c>
      <c r="B2080" s="43" t="s">
        <v>12508</v>
      </c>
      <c r="C2080" s="43" t="s">
        <v>13021</v>
      </c>
      <c r="D2080" s="43" t="s">
        <v>6024</v>
      </c>
      <c r="E2080" s="44" t="s">
        <v>13022</v>
      </c>
    </row>
    <row r="2081" spans="1:5" ht="80" x14ac:dyDescent="0.2">
      <c r="A2081" s="43" t="s">
        <v>12507</v>
      </c>
      <c r="B2081" s="43" t="s">
        <v>12508</v>
      </c>
      <c r="C2081" s="43" t="s">
        <v>13023</v>
      </c>
      <c r="D2081" s="43" t="s">
        <v>1175</v>
      </c>
      <c r="E2081" s="44" t="s">
        <v>13024</v>
      </c>
    </row>
    <row r="2082" spans="1:5" ht="32" x14ac:dyDescent="0.2">
      <c r="A2082" s="43" t="s">
        <v>12507</v>
      </c>
      <c r="B2082" s="43" t="s">
        <v>12508</v>
      </c>
      <c r="C2082" s="43" t="s">
        <v>13025</v>
      </c>
      <c r="D2082" s="43" t="s">
        <v>6027</v>
      </c>
      <c r="E2082" s="44" t="s">
        <v>13026</v>
      </c>
    </row>
    <row r="2083" spans="1:5" ht="48" x14ac:dyDescent="0.2">
      <c r="A2083" s="43" t="s">
        <v>12507</v>
      </c>
      <c r="B2083" s="43" t="s">
        <v>12508</v>
      </c>
      <c r="C2083" s="43" t="s">
        <v>13027</v>
      </c>
      <c r="D2083" s="43" t="s">
        <v>6029</v>
      </c>
      <c r="E2083" s="44" t="s">
        <v>13028</v>
      </c>
    </row>
    <row r="2084" spans="1:5" ht="96" x14ac:dyDescent="0.2">
      <c r="A2084" s="43" t="s">
        <v>12507</v>
      </c>
      <c r="B2084" s="43" t="s">
        <v>12508</v>
      </c>
      <c r="C2084" s="43" t="s">
        <v>10510</v>
      </c>
      <c r="D2084" s="43" t="s">
        <v>1181</v>
      </c>
      <c r="E2084" s="44" t="s">
        <v>10512</v>
      </c>
    </row>
    <row r="2085" spans="1:5" ht="64" x14ac:dyDescent="0.2">
      <c r="A2085" s="43" t="s">
        <v>12507</v>
      </c>
      <c r="B2085" s="43" t="s">
        <v>12508</v>
      </c>
      <c r="C2085" s="43" t="s">
        <v>10513</v>
      </c>
      <c r="D2085" s="43" t="s">
        <v>1184</v>
      </c>
      <c r="E2085" s="44" t="s">
        <v>10514</v>
      </c>
    </row>
    <row r="2086" spans="1:5" ht="80" x14ac:dyDescent="0.2">
      <c r="A2086" s="43" t="s">
        <v>12507</v>
      </c>
      <c r="B2086" s="43" t="s">
        <v>12508</v>
      </c>
      <c r="C2086" s="43" t="s">
        <v>13029</v>
      </c>
      <c r="D2086" s="43" t="s">
        <v>6034</v>
      </c>
      <c r="E2086" s="44" t="s">
        <v>13030</v>
      </c>
    </row>
    <row r="2087" spans="1:5" ht="96" x14ac:dyDescent="0.2">
      <c r="A2087" s="43" t="s">
        <v>12507</v>
      </c>
      <c r="B2087" s="43" t="s">
        <v>12508</v>
      </c>
      <c r="C2087" s="43" t="s">
        <v>13031</v>
      </c>
      <c r="D2087" s="43" t="s">
        <v>1192</v>
      </c>
      <c r="E2087" s="44" t="s">
        <v>13032</v>
      </c>
    </row>
    <row r="2088" spans="1:5" ht="96" x14ac:dyDescent="0.2">
      <c r="A2088" s="43" t="s">
        <v>12507</v>
      </c>
      <c r="B2088" s="43" t="s">
        <v>12508</v>
      </c>
      <c r="C2088" s="43" t="s">
        <v>13033</v>
      </c>
      <c r="D2088" s="43" t="s">
        <v>6036</v>
      </c>
      <c r="E2088" s="44" t="s">
        <v>13034</v>
      </c>
    </row>
    <row r="2089" spans="1:5" ht="64" x14ac:dyDescent="0.2">
      <c r="A2089" s="43" t="s">
        <v>12507</v>
      </c>
      <c r="B2089" s="43" t="s">
        <v>12508</v>
      </c>
      <c r="C2089" s="43" t="s">
        <v>13035</v>
      </c>
      <c r="D2089" s="43" t="s">
        <v>13036</v>
      </c>
      <c r="E2089" s="44" t="s">
        <v>13037</v>
      </c>
    </row>
    <row r="2090" spans="1:5" ht="64" x14ac:dyDescent="0.2">
      <c r="A2090" s="43" t="s">
        <v>12507</v>
      </c>
      <c r="B2090" s="43" t="s">
        <v>12508</v>
      </c>
      <c r="C2090" s="43" t="s">
        <v>13038</v>
      </c>
      <c r="D2090" s="43" t="s">
        <v>6038</v>
      </c>
      <c r="E2090" s="44" t="s">
        <v>13039</v>
      </c>
    </row>
    <row r="2091" spans="1:5" ht="112" x14ac:dyDescent="0.2">
      <c r="A2091" s="43" t="s">
        <v>12507</v>
      </c>
      <c r="B2091" s="43" t="s">
        <v>12508</v>
      </c>
      <c r="C2091" s="43" t="s">
        <v>13040</v>
      </c>
      <c r="D2091" s="43" t="s">
        <v>6040</v>
      </c>
      <c r="E2091" s="44" t="s">
        <v>13041</v>
      </c>
    </row>
    <row r="2092" spans="1:5" ht="112" x14ac:dyDescent="0.2">
      <c r="A2092" s="43" t="s">
        <v>12507</v>
      </c>
      <c r="B2092" s="43" t="s">
        <v>12508</v>
      </c>
      <c r="C2092" s="43" t="s">
        <v>13042</v>
      </c>
      <c r="D2092" s="43" t="s">
        <v>6042</v>
      </c>
      <c r="E2092" s="44" t="s">
        <v>13043</v>
      </c>
    </row>
    <row r="2093" spans="1:5" ht="112" x14ac:dyDescent="0.2">
      <c r="A2093" s="43" t="s">
        <v>12507</v>
      </c>
      <c r="B2093" s="43" t="s">
        <v>12508</v>
      </c>
      <c r="C2093" s="43" t="s">
        <v>10527</v>
      </c>
      <c r="D2093" s="43" t="s">
        <v>1214</v>
      </c>
      <c r="E2093" s="44" t="s">
        <v>10528</v>
      </c>
    </row>
    <row r="2094" spans="1:5" ht="96" x14ac:dyDescent="0.2">
      <c r="A2094" s="43" t="s">
        <v>12507</v>
      </c>
      <c r="B2094" s="43" t="s">
        <v>12508</v>
      </c>
      <c r="C2094" s="43" t="s">
        <v>10529</v>
      </c>
      <c r="D2094" s="43" t="s">
        <v>1219</v>
      </c>
      <c r="E2094" s="44" t="s">
        <v>10531</v>
      </c>
    </row>
    <row r="2095" spans="1:5" ht="80" x14ac:dyDescent="0.2">
      <c r="A2095" s="43" t="s">
        <v>12507</v>
      </c>
      <c r="B2095" s="43" t="s">
        <v>12508</v>
      </c>
      <c r="C2095" s="43" t="s">
        <v>13044</v>
      </c>
      <c r="D2095" s="43" t="s">
        <v>6049</v>
      </c>
      <c r="E2095" s="44" t="s">
        <v>13045</v>
      </c>
    </row>
    <row r="2096" spans="1:5" ht="96" x14ac:dyDescent="0.2">
      <c r="A2096" s="43" t="s">
        <v>12507</v>
      </c>
      <c r="B2096" s="43" t="s">
        <v>12508</v>
      </c>
      <c r="C2096" s="43" t="s">
        <v>13046</v>
      </c>
      <c r="D2096" s="43" t="s">
        <v>6052</v>
      </c>
      <c r="E2096" s="44" t="s">
        <v>13047</v>
      </c>
    </row>
    <row r="2097" spans="1:5" ht="64" x14ac:dyDescent="0.2">
      <c r="A2097" s="43" t="s">
        <v>12507</v>
      </c>
      <c r="B2097" s="43" t="s">
        <v>12508</v>
      </c>
      <c r="C2097" s="43" t="s">
        <v>13048</v>
      </c>
      <c r="D2097" s="43" t="s">
        <v>6054</v>
      </c>
      <c r="E2097" s="44" t="s">
        <v>13049</v>
      </c>
    </row>
    <row r="2098" spans="1:5" ht="64" x14ac:dyDescent="0.2">
      <c r="A2098" s="43" t="s">
        <v>12507</v>
      </c>
      <c r="B2098" s="43" t="s">
        <v>12508</v>
      </c>
      <c r="C2098" s="43" t="s">
        <v>9377</v>
      </c>
      <c r="D2098" s="43" t="s">
        <v>6057</v>
      </c>
      <c r="E2098" s="44" t="s">
        <v>9378</v>
      </c>
    </row>
    <row r="2099" spans="1:5" ht="32" x14ac:dyDescent="0.2">
      <c r="A2099" s="43" t="s">
        <v>12507</v>
      </c>
      <c r="B2099" s="43" t="s">
        <v>12508</v>
      </c>
      <c r="C2099" s="43" t="s">
        <v>13050</v>
      </c>
      <c r="D2099" s="43" t="s">
        <v>6059</v>
      </c>
      <c r="E2099" s="44" t="s">
        <v>13051</v>
      </c>
    </row>
    <row r="2100" spans="1:5" ht="32" x14ac:dyDescent="0.2">
      <c r="A2100" s="43" t="s">
        <v>12507</v>
      </c>
      <c r="B2100" s="43" t="s">
        <v>12508</v>
      </c>
      <c r="C2100" s="43" t="s">
        <v>10541</v>
      </c>
      <c r="D2100" s="43" t="s">
        <v>13052</v>
      </c>
      <c r="E2100" s="44" t="s">
        <v>10543</v>
      </c>
    </row>
    <row r="2101" spans="1:5" ht="48" x14ac:dyDescent="0.2">
      <c r="A2101" s="43" t="s">
        <v>12507</v>
      </c>
      <c r="B2101" s="43" t="s">
        <v>12508</v>
      </c>
      <c r="C2101" s="43" t="s">
        <v>10546</v>
      </c>
      <c r="D2101" s="43" t="s">
        <v>234</v>
      </c>
      <c r="E2101" s="44" t="s">
        <v>10547</v>
      </c>
    </row>
    <row r="2102" spans="1:5" ht="16" x14ac:dyDescent="0.2">
      <c r="A2102" s="43" t="s">
        <v>12507</v>
      </c>
      <c r="B2102" s="43" t="s">
        <v>12508</v>
      </c>
      <c r="C2102" s="43" t="s">
        <v>13053</v>
      </c>
      <c r="D2102" s="43" t="s">
        <v>13054</v>
      </c>
      <c r="E2102" s="44" t="s">
        <v>13055</v>
      </c>
    </row>
    <row r="2103" spans="1:5" ht="16" x14ac:dyDescent="0.2">
      <c r="A2103" s="43" t="s">
        <v>12507</v>
      </c>
      <c r="B2103" s="43" t="s">
        <v>12508</v>
      </c>
      <c r="C2103" s="43" t="s">
        <v>13056</v>
      </c>
      <c r="D2103" s="43" t="s">
        <v>13057</v>
      </c>
      <c r="E2103" s="44" t="s">
        <v>13055</v>
      </c>
    </row>
    <row r="2104" spans="1:5" ht="64" x14ac:dyDescent="0.2">
      <c r="A2104" s="43" t="s">
        <v>12507</v>
      </c>
      <c r="B2104" s="43" t="s">
        <v>12508</v>
      </c>
      <c r="C2104" s="43" t="s">
        <v>10548</v>
      </c>
      <c r="D2104" s="43" t="s">
        <v>238</v>
      </c>
      <c r="E2104" s="44" t="s">
        <v>10549</v>
      </c>
    </row>
    <row r="2105" spans="1:5" ht="80" x14ac:dyDescent="0.2">
      <c r="A2105" s="43" t="s">
        <v>12507</v>
      </c>
      <c r="B2105" s="43" t="s">
        <v>12508</v>
      </c>
      <c r="C2105" s="43" t="s">
        <v>10550</v>
      </c>
      <c r="D2105" s="43" t="s">
        <v>241</v>
      </c>
      <c r="E2105" s="44" t="s">
        <v>10551</v>
      </c>
    </row>
    <row r="2106" spans="1:5" ht="48" x14ac:dyDescent="0.2">
      <c r="A2106" s="43" t="s">
        <v>12507</v>
      </c>
      <c r="B2106" s="43" t="s">
        <v>12508</v>
      </c>
      <c r="C2106" s="43" t="s">
        <v>9379</v>
      </c>
      <c r="D2106" s="43" t="s">
        <v>244</v>
      </c>
      <c r="E2106" s="44" t="s">
        <v>9380</v>
      </c>
    </row>
    <row r="2107" spans="1:5" ht="48" x14ac:dyDescent="0.2">
      <c r="A2107" s="43" t="s">
        <v>12507</v>
      </c>
      <c r="B2107" s="43" t="s">
        <v>12508</v>
      </c>
      <c r="C2107" s="43" t="s">
        <v>10552</v>
      </c>
      <c r="D2107" s="43" t="s">
        <v>251</v>
      </c>
      <c r="E2107" s="44" t="s">
        <v>10553</v>
      </c>
    </row>
    <row r="2108" spans="1:5" ht="64" x14ac:dyDescent="0.2">
      <c r="A2108" s="43" t="s">
        <v>12507</v>
      </c>
      <c r="B2108" s="43" t="s">
        <v>12508</v>
      </c>
      <c r="C2108" s="43" t="s">
        <v>13058</v>
      </c>
      <c r="D2108" s="43" t="s">
        <v>5579</v>
      </c>
      <c r="E2108" s="44" t="s">
        <v>13059</v>
      </c>
    </row>
    <row r="2109" spans="1:5" ht="64" x14ac:dyDescent="0.2">
      <c r="A2109" s="43" t="s">
        <v>12507</v>
      </c>
      <c r="B2109" s="43" t="s">
        <v>12508</v>
      </c>
      <c r="C2109" s="43" t="s">
        <v>13060</v>
      </c>
      <c r="D2109" s="43" t="s">
        <v>5581</v>
      </c>
      <c r="E2109" s="44" t="s">
        <v>13061</v>
      </c>
    </row>
    <row r="2110" spans="1:5" ht="64" x14ac:dyDescent="0.2">
      <c r="A2110" s="43" t="s">
        <v>12507</v>
      </c>
      <c r="B2110" s="43" t="s">
        <v>12508</v>
      </c>
      <c r="C2110" s="43" t="s">
        <v>10554</v>
      </c>
      <c r="D2110" s="43" t="s">
        <v>255</v>
      </c>
      <c r="E2110" s="44" t="s">
        <v>10555</v>
      </c>
    </row>
    <row r="2111" spans="1:5" ht="16" x14ac:dyDescent="0.2">
      <c r="A2111" s="43" t="s">
        <v>12507</v>
      </c>
      <c r="B2111" s="43" t="s">
        <v>12508</v>
      </c>
      <c r="C2111" s="43" t="s">
        <v>13062</v>
      </c>
      <c r="D2111" s="43" t="s">
        <v>13063</v>
      </c>
      <c r="E2111" s="44" t="s">
        <v>13064</v>
      </c>
    </row>
    <row r="2112" spans="1:5" ht="48" x14ac:dyDescent="0.2">
      <c r="A2112" s="43" t="s">
        <v>12507</v>
      </c>
      <c r="B2112" s="43" t="s">
        <v>12508</v>
      </c>
      <c r="C2112" s="43" t="s">
        <v>10563</v>
      </c>
      <c r="D2112" s="43" t="s">
        <v>3000</v>
      </c>
      <c r="E2112" s="44" t="s">
        <v>10564</v>
      </c>
    </row>
    <row r="2113" spans="1:5" ht="32" x14ac:dyDescent="0.2">
      <c r="A2113" s="43" t="s">
        <v>12507</v>
      </c>
      <c r="B2113" s="43" t="s">
        <v>12508</v>
      </c>
      <c r="C2113" s="43" t="s">
        <v>10565</v>
      </c>
      <c r="D2113" s="43" t="s">
        <v>3006</v>
      </c>
      <c r="E2113" s="44" t="s">
        <v>10566</v>
      </c>
    </row>
    <row r="2114" spans="1:5" ht="32" x14ac:dyDescent="0.2">
      <c r="A2114" s="43" t="s">
        <v>12507</v>
      </c>
      <c r="B2114" s="43" t="s">
        <v>12508</v>
      </c>
      <c r="C2114" s="43" t="s">
        <v>13065</v>
      </c>
      <c r="D2114" s="43" t="s">
        <v>7098</v>
      </c>
      <c r="E2114" s="44" t="s">
        <v>13066</v>
      </c>
    </row>
    <row r="2115" spans="1:5" ht="48" x14ac:dyDescent="0.2">
      <c r="A2115" s="43" t="s">
        <v>12507</v>
      </c>
      <c r="B2115" s="43" t="s">
        <v>12508</v>
      </c>
      <c r="C2115" s="43" t="s">
        <v>13067</v>
      </c>
      <c r="D2115" s="43" t="s">
        <v>13068</v>
      </c>
      <c r="E2115" s="44" t="s">
        <v>13069</v>
      </c>
    </row>
    <row r="2116" spans="1:5" ht="80" x14ac:dyDescent="0.2">
      <c r="A2116" s="43" t="s">
        <v>12507</v>
      </c>
      <c r="B2116" s="43" t="s">
        <v>12508</v>
      </c>
      <c r="C2116" s="43" t="s">
        <v>9386</v>
      </c>
      <c r="D2116" s="43" t="s">
        <v>277</v>
      </c>
      <c r="E2116" s="44" t="s">
        <v>9387</v>
      </c>
    </row>
    <row r="2117" spans="1:5" ht="96" x14ac:dyDescent="0.2">
      <c r="A2117" s="43" t="s">
        <v>12507</v>
      </c>
      <c r="B2117" s="43" t="s">
        <v>12508</v>
      </c>
      <c r="C2117" s="43" t="s">
        <v>13070</v>
      </c>
      <c r="D2117" s="43" t="s">
        <v>5592</v>
      </c>
      <c r="E2117" s="44" t="s">
        <v>13071</v>
      </c>
    </row>
    <row r="2118" spans="1:5" ht="64" x14ac:dyDescent="0.2">
      <c r="A2118" s="43" t="s">
        <v>12507</v>
      </c>
      <c r="B2118" s="43" t="s">
        <v>12508</v>
      </c>
      <c r="C2118" s="43" t="s">
        <v>13072</v>
      </c>
      <c r="D2118" s="43" t="s">
        <v>5729</v>
      </c>
      <c r="E2118" s="44" t="s">
        <v>13073</v>
      </c>
    </row>
    <row r="2119" spans="1:5" ht="48" x14ac:dyDescent="0.2">
      <c r="A2119" s="43" t="s">
        <v>12507</v>
      </c>
      <c r="B2119" s="43" t="s">
        <v>12508</v>
      </c>
      <c r="C2119" s="43" t="s">
        <v>10575</v>
      </c>
      <c r="D2119" s="43" t="s">
        <v>622</v>
      </c>
      <c r="E2119" s="44" t="s">
        <v>10576</v>
      </c>
    </row>
    <row r="2120" spans="1:5" ht="96" x14ac:dyDescent="0.2">
      <c r="A2120" s="43" t="s">
        <v>12507</v>
      </c>
      <c r="B2120" s="43" t="s">
        <v>12508</v>
      </c>
      <c r="C2120" s="43" t="s">
        <v>13074</v>
      </c>
      <c r="D2120" s="43" t="s">
        <v>13075</v>
      </c>
      <c r="E2120" s="44" t="s">
        <v>13076</v>
      </c>
    </row>
    <row r="2121" spans="1:5" ht="80" x14ac:dyDescent="0.2">
      <c r="A2121" s="43" t="s">
        <v>12507</v>
      </c>
      <c r="B2121" s="43" t="s">
        <v>12508</v>
      </c>
      <c r="C2121" s="43" t="s">
        <v>9391</v>
      </c>
      <c r="D2121" s="43" t="s">
        <v>655</v>
      </c>
      <c r="E2121" s="44" t="s">
        <v>9392</v>
      </c>
    </row>
    <row r="2122" spans="1:5" ht="32" x14ac:dyDescent="0.2">
      <c r="A2122" s="43" t="s">
        <v>12507</v>
      </c>
      <c r="B2122" s="43" t="s">
        <v>12508</v>
      </c>
      <c r="C2122" s="43" t="s">
        <v>13077</v>
      </c>
      <c r="D2122" s="43" t="s">
        <v>7102</v>
      </c>
      <c r="E2122" s="44" t="s">
        <v>13078</v>
      </c>
    </row>
    <row r="2123" spans="1:5" ht="32" x14ac:dyDescent="0.2">
      <c r="A2123" s="43" t="s">
        <v>12507</v>
      </c>
      <c r="B2123" s="43" t="s">
        <v>12508</v>
      </c>
      <c r="C2123" s="43" t="s">
        <v>13079</v>
      </c>
      <c r="D2123" s="43" t="s">
        <v>13080</v>
      </c>
      <c r="E2123" s="44" t="s">
        <v>13081</v>
      </c>
    </row>
    <row r="2124" spans="1:5" ht="32" x14ac:dyDescent="0.2">
      <c r="A2124" s="43" t="s">
        <v>12507</v>
      </c>
      <c r="B2124" s="43" t="s">
        <v>12508</v>
      </c>
      <c r="C2124" s="43" t="s">
        <v>13082</v>
      </c>
      <c r="D2124" s="43" t="s">
        <v>13083</v>
      </c>
      <c r="E2124" s="44" t="s">
        <v>13084</v>
      </c>
    </row>
    <row r="2125" spans="1:5" ht="48" x14ac:dyDescent="0.2">
      <c r="A2125" s="43" t="s">
        <v>12507</v>
      </c>
      <c r="B2125" s="43" t="s">
        <v>12508</v>
      </c>
      <c r="C2125" s="43" t="s">
        <v>10587</v>
      </c>
      <c r="D2125" s="43" t="s">
        <v>3032</v>
      </c>
      <c r="E2125" s="44" t="s">
        <v>10588</v>
      </c>
    </row>
    <row r="2126" spans="1:5" ht="48" x14ac:dyDescent="0.2">
      <c r="A2126" s="43" t="s">
        <v>12507</v>
      </c>
      <c r="B2126" s="43" t="s">
        <v>12508</v>
      </c>
      <c r="C2126" s="43" t="s">
        <v>13085</v>
      </c>
      <c r="D2126" s="43" t="s">
        <v>13086</v>
      </c>
      <c r="E2126" s="44" t="s">
        <v>13087</v>
      </c>
    </row>
    <row r="2127" spans="1:5" ht="48" x14ac:dyDescent="0.2">
      <c r="A2127" s="43" t="s">
        <v>12507</v>
      </c>
      <c r="B2127" s="43" t="s">
        <v>12508</v>
      </c>
      <c r="C2127" s="43" t="s">
        <v>10591</v>
      </c>
      <c r="D2127" s="43" t="s">
        <v>3035</v>
      </c>
      <c r="E2127" s="44" t="s">
        <v>10592</v>
      </c>
    </row>
    <row r="2128" spans="1:5" ht="80" x14ac:dyDescent="0.2">
      <c r="A2128" s="43" t="s">
        <v>12507</v>
      </c>
      <c r="B2128" s="43" t="s">
        <v>12508</v>
      </c>
      <c r="C2128" s="43" t="s">
        <v>13088</v>
      </c>
      <c r="D2128" s="43" t="s">
        <v>13089</v>
      </c>
      <c r="E2128" s="44" t="s">
        <v>13090</v>
      </c>
    </row>
    <row r="2129" spans="1:5" ht="48" x14ac:dyDescent="0.2">
      <c r="A2129" s="43" t="s">
        <v>12507</v>
      </c>
      <c r="B2129" s="43" t="s">
        <v>12508</v>
      </c>
      <c r="C2129" s="43" t="s">
        <v>13091</v>
      </c>
      <c r="D2129" s="43" t="s">
        <v>13092</v>
      </c>
      <c r="E2129" s="44" t="s">
        <v>13093</v>
      </c>
    </row>
    <row r="2130" spans="1:5" ht="48" x14ac:dyDescent="0.2">
      <c r="A2130" s="43" t="s">
        <v>12507</v>
      </c>
      <c r="B2130" s="43" t="s">
        <v>12508</v>
      </c>
      <c r="C2130" s="43" t="s">
        <v>13094</v>
      </c>
      <c r="D2130" s="43" t="s">
        <v>7115</v>
      </c>
      <c r="E2130" s="44" t="s">
        <v>13095</v>
      </c>
    </row>
    <row r="2131" spans="1:5" ht="80" x14ac:dyDescent="0.2">
      <c r="A2131" s="43" t="s">
        <v>12507</v>
      </c>
      <c r="B2131" s="43" t="s">
        <v>12508</v>
      </c>
      <c r="C2131" s="43" t="s">
        <v>9395</v>
      </c>
      <c r="D2131" s="43" t="s">
        <v>7119</v>
      </c>
      <c r="E2131" s="44" t="s">
        <v>9396</v>
      </c>
    </row>
    <row r="2132" spans="1:5" ht="48" x14ac:dyDescent="0.2">
      <c r="A2132" s="43" t="s">
        <v>12507</v>
      </c>
      <c r="B2132" s="43" t="s">
        <v>12508</v>
      </c>
      <c r="C2132" s="43" t="s">
        <v>13096</v>
      </c>
      <c r="D2132" s="43" t="s">
        <v>13097</v>
      </c>
      <c r="E2132" s="44" t="s">
        <v>13098</v>
      </c>
    </row>
    <row r="2133" spans="1:5" ht="32" x14ac:dyDescent="0.2">
      <c r="A2133" s="43" t="s">
        <v>12507</v>
      </c>
      <c r="B2133" s="43" t="s">
        <v>12508</v>
      </c>
      <c r="C2133" s="43" t="s">
        <v>13099</v>
      </c>
      <c r="D2133" s="43" t="s">
        <v>7122</v>
      </c>
      <c r="E2133" s="44" t="s">
        <v>13100</v>
      </c>
    </row>
    <row r="2134" spans="1:5" ht="32" x14ac:dyDescent="0.2">
      <c r="A2134" s="43" t="s">
        <v>12507</v>
      </c>
      <c r="B2134" s="43" t="s">
        <v>12508</v>
      </c>
      <c r="C2134" s="43" t="s">
        <v>13101</v>
      </c>
      <c r="D2134" s="43" t="s">
        <v>13102</v>
      </c>
      <c r="E2134" s="44" t="s">
        <v>13103</v>
      </c>
    </row>
    <row r="2135" spans="1:5" ht="48" x14ac:dyDescent="0.2">
      <c r="A2135" s="43" t="s">
        <v>12507</v>
      </c>
      <c r="B2135" s="43" t="s">
        <v>12508</v>
      </c>
      <c r="C2135" s="43" t="s">
        <v>10607</v>
      </c>
      <c r="D2135" s="43" t="s">
        <v>1245</v>
      </c>
      <c r="E2135" s="44" t="s">
        <v>10608</v>
      </c>
    </row>
    <row r="2136" spans="1:5" ht="80" x14ac:dyDescent="0.2">
      <c r="A2136" s="43" t="s">
        <v>12507</v>
      </c>
      <c r="B2136" s="43" t="s">
        <v>12508</v>
      </c>
      <c r="C2136" s="43" t="s">
        <v>10609</v>
      </c>
      <c r="D2136" s="43" t="s">
        <v>3051</v>
      </c>
      <c r="E2136" s="44" t="s">
        <v>10610</v>
      </c>
    </row>
    <row r="2137" spans="1:5" ht="48" x14ac:dyDescent="0.2">
      <c r="A2137" s="43" t="s">
        <v>12507</v>
      </c>
      <c r="B2137" s="43" t="s">
        <v>12508</v>
      </c>
      <c r="C2137" s="43" t="s">
        <v>10611</v>
      </c>
      <c r="D2137" s="43" t="s">
        <v>3054</v>
      </c>
      <c r="E2137" s="44" t="s">
        <v>13104</v>
      </c>
    </row>
    <row r="2138" spans="1:5" ht="64" x14ac:dyDescent="0.2">
      <c r="A2138" s="43" t="s">
        <v>12507</v>
      </c>
      <c r="B2138" s="43" t="s">
        <v>12508</v>
      </c>
      <c r="C2138" s="43" t="s">
        <v>13105</v>
      </c>
      <c r="D2138" s="43" t="s">
        <v>7128</v>
      </c>
      <c r="E2138" s="44" t="s">
        <v>13106</v>
      </c>
    </row>
    <row r="2139" spans="1:5" ht="64" x14ac:dyDescent="0.2">
      <c r="A2139" s="43" t="s">
        <v>12507</v>
      </c>
      <c r="B2139" s="43" t="s">
        <v>12508</v>
      </c>
      <c r="C2139" s="43" t="s">
        <v>10620</v>
      </c>
      <c r="D2139" s="43" t="s">
        <v>10621</v>
      </c>
      <c r="E2139" s="44" t="s">
        <v>10622</v>
      </c>
    </row>
    <row r="2140" spans="1:5" ht="64" x14ac:dyDescent="0.2">
      <c r="A2140" s="43" t="s">
        <v>12507</v>
      </c>
      <c r="B2140" s="43" t="s">
        <v>12508</v>
      </c>
      <c r="C2140" s="43" t="s">
        <v>10623</v>
      </c>
      <c r="D2140" s="43" t="s">
        <v>7130</v>
      </c>
      <c r="E2140" s="44" t="s">
        <v>10624</v>
      </c>
    </row>
    <row r="2141" spans="1:5" ht="48" x14ac:dyDescent="0.2">
      <c r="A2141" s="43" t="s">
        <v>12507</v>
      </c>
      <c r="B2141" s="43" t="s">
        <v>12508</v>
      </c>
      <c r="C2141" s="43" t="s">
        <v>13107</v>
      </c>
      <c r="D2141" s="43" t="s">
        <v>13108</v>
      </c>
      <c r="E2141" s="44" t="s">
        <v>13109</v>
      </c>
    </row>
    <row r="2142" spans="1:5" ht="96" x14ac:dyDescent="0.2">
      <c r="A2142" s="43" t="s">
        <v>12507</v>
      </c>
      <c r="B2142" s="43" t="s">
        <v>12508</v>
      </c>
      <c r="C2142" s="43" t="s">
        <v>10634</v>
      </c>
      <c r="D2142" s="43" t="s">
        <v>13110</v>
      </c>
      <c r="E2142" s="44" t="s">
        <v>13111</v>
      </c>
    </row>
    <row r="2143" spans="1:5" ht="48" x14ac:dyDescent="0.2">
      <c r="A2143" s="43" t="s">
        <v>12507</v>
      </c>
      <c r="B2143" s="43" t="s">
        <v>12508</v>
      </c>
      <c r="C2143" s="43" t="s">
        <v>13112</v>
      </c>
      <c r="D2143" s="43" t="s">
        <v>13113</v>
      </c>
      <c r="E2143" s="44" t="s">
        <v>13114</v>
      </c>
    </row>
    <row r="2144" spans="1:5" ht="80" x14ac:dyDescent="0.2">
      <c r="A2144" s="43" t="s">
        <v>12507</v>
      </c>
      <c r="B2144" s="43" t="s">
        <v>12508</v>
      </c>
      <c r="C2144" s="43" t="s">
        <v>13115</v>
      </c>
      <c r="D2144" s="43" t="s">
        <v>13116</v>
      </c>
      <c r="E2144" s="44" t="s">
        <v>13117</v>
      </c>
    </row>
    <row r="2145" spans="1:5" ht="96" x14ac:dyDescent="0.2">
      <c r="A2145" s="43" t="s">
        <v>12507</v>
      </c>
      <c r="B2145" s="43" t="s">
        <v>12508</v>
      </c>
      <c r="C2145" s="43" t="s">
        <v>13118</v>
      </c>
      <c r="D2145" s="43" t="s">
        <v>13119</v>
      </c>
      <c r="E2145" s="44" t="s">
        <v>13120</v>
      </c>
    </row>
    <row r="2146" spans="1:5" ht="64" x14ac:dyDescent="0.2">
      <c r="A2146" s="43" t="s">
        <v>12507</v>
      </c>
      <c r="B2146" s="43" t="s">
        <v>12508</v>
      </c>
      <c r="C2146" s="43" t="s">
        <v>13121</v>
      </c>
      <c r="D2146" s="43" t="s">
        <v>13122</v>
      </c>
      <c r="E2146" s="44" t="s">
        <v>13123</v>
      </c>
    </row>
    <row r="2147" spans="1:5" ht="80" x14ac:dyDescent="0.2">
      <c r="A2147" s="43" t="s">
        <v>12507</v>
      </c>
      <c r="B2147" s="43" t="s">
        <v>12508</v>
      </c>
      <c r="C2147" s="43" t="s">
        <v>13124</v>
      </c>
      <c r="D2147" s="43" t="s">
        <v>13125</v>
      </c>
      <c r="E2147" s="44" t="s">
        <v>13126</v>
      </c>
    </row>
    <row r="2148" spans="1:5" ht="64" x14ac:dyDescent="0.2">
      <c r="A2148" s="43" t="s">
        <v>12507</v>
      </c>
      <c r="B2148" s="43" t="s">
        <v>12508</v>
      </c>
      <c r="C2148" s="43" t="s">
        <v>13127</v>
      </c>
      <c r="D2148" s="43" t="s">
        <v>13128</v>
      </c>
      <c r="E2148" s="44" t="s">
        <v>13129</v>
      </c>
    </row>
    <row r="2149" spans="1:5" ht="48" x14ac:dyDescent="0.2">
      <c r="A2149" s="43" t="s">
        <v>12507</v>
      </c>
      <c r="B2149" s="43" t="s">
        <v>12508</v>
      </c>
      <c r="C2149" s="43" t="s">
        <v>13130</v>
      </c>
      <c r="D2149" s="43" t="s">
        <v>8974</v>
      </c>
      <c r="E2149" s="44" t="s">
        <v>13131</v>
      </c>
    </row>
    <row r="2150" spans="1:5" ht="112" x14ac:dyDescent="0.2">
      <c r="A2150" s="43" t="s">
        <v>12507</v>
      </c>
      <c r="B2150" s="43" t="s">
        <v>12508</v>
      </c>
      <c r="C2150" s="43" t="s">
        <v>13132</v>
      </c>
      <c r="D2150" s="43" t="s">
        <v>13133</v>
      </c>
      <c r="E2150" s="44" t="s">
        <v>13134</v>
      </c>
    </row>
    <row r="2151" spans="1:5" ht="64" x14ac:dyDescent="0.2">
      <c r="A2151" s="43" t="s">
        <v>12507</v>
      </c>
      <c r="B2151" s="43" t="s">
        <v>12508</v>
      </c>
      <c r="C2151" s="43" t="s">
        <v>10649</v>
      </c>
      <c r="D2151" s="43" t="s">
        <v>10650</v>
      </c>
      <c r="E2151" s="44" t="s">
        <v>10651</v>
      </c>
    </row>
    <row r="2152" spans="1:5" ht="80" x14ac:dyDescent="0.2">
      <c r="A2152" s="43" t="s">
        <v>12507</v>
      </c>
      <c r="B2152" s="43" t="s">
        <v>12508</v>
      </c>
      <c r="C2152" s="43" t="s">
        <v>13135</v>
      </c>
      <c r="D2152" s="43" t="s">
        <v>13136</v>
      </c>
      <c r="E2152" s="44" t="s">
        <v>13137</v>
      </c>
    </row>
    <row r="2153" spans="1:5" ht="64" x14ac:dyDescent="0.2">
      <c r="A2153" s="43" t="s">
        <v>12507</v>
      </c>
      <c r="B2153" s="43" t="s">
        <v>12508</v>
      </c>
      <c r="C2153" s="43" t="s">
        <v>13138</v>
      </c>
      <c r="D2153" s="43" t="s">
        <v>13139</v>
      </c>
      <c r="E2153" s="44" t="s">
        <v>13140</v>
      </c>
    </row>
    <row r="2154" spans="1:5" ht="80" x14ac:dyDescent="0.2">
      <c r="A2154" s="43" t="s">
        <v>12507</v>
      </c>
      <c r="B2154" s="43" t="s">
        <v>12508</v>
      </c>
      <c r="C2154" s="43" t="s">
        <v>13141</v>
      </c>
      <c r="D2154" s="43" t="s">
        <v>13142</v>
      </c>
      <c r="E2154" s="44" t="s">
        <v>13143</v>
      </c>
    </row>
    <row r="2155" spans="1:5" ht="64" x14ac:dyDescent="0.2">
      <c r="A2155" s="43" t="s">
        <v>12507</v>
      </c>
      <c r="B2155" s="43" t="s">
        <v>12508</v>
      </c>
      <c r="C2155" s="43" t="s">
        <v>13144</v>
      </c>
      <c r="D2155" s="43" t="s">
        <v>13145</v>
      </c>
      <c r="E2155" s="44" t="s">
        <v>13146</v>
      </c>
    </row>
    <row r="2156" spans="1:5" ht="48" x14ac:dyDescent="0.2">
      <c r="A2156" s="43" t="s">
        <v>12507</v>
      </c>
      <c r="B2156" s="43" t="s">
        <v>12508</v>
      </c>
      <c r="C2156" s="43" t="s">
        <v>10664</v>
      </c>
      <c r="D2156" s="43" t="s">
        <v>13147</v>
      </c>
      <c r="E2156" s="44" t="s">
        <v>10666</v>
      </c>
    </row>
    <row r="2157" spans="1:5" ht="64" x14ac:dyDescent="0.2">
      <c r="A2157" s="43" t="s">
        <v>12507</v>
      </c>
      <c r="B2157" s="43" t="s">
        <v>12508</v>
      </c>
      <c r="C2157" s="43" t="s">
        <v>13148</v>
      </c>
      <c r="D2157" s="43" t="s">
        <v>7154</v>
      </c>
      <c r="E2157" s="44" t="s">
        <v>13149</v>
      </c>
    </row>
    <row r="2158" spans="1:5" ht="48" x14ac:dyDescent="0.2">
      <c r="A2158" s="43" t="s">
        <v>12507</v>
      </c>
      <c r="B2158" s="43" t="s">
        <v>12508</v>
      </c>
      <c r="C2158" s="43" t="s">
        <v>10667</v>
      </c>
      <c r="D2158" s="43" t="s">
        <v>3100</v>
      </c>
      <c r="E2158" s="44" t="s">
        <v>10668</v>
      </c>
    </row>
    <row r="2159" spans="1:5" ht="64" x14ac:dyDescent="0.2">
      <c r="A2159" s="43" t="s">
        <v>12507</v>
      </c>
      <c r="B2159" s="43" t="s">
        <v>12508</v>
      </c>
      <c r="C2159" s="43" t="s">
        <v>10672</v>
      </c>
      <c r="D2159" s="43" t="s">
        <v>1250</v>
      </c>
      <c r="E2159" s="44" t="s">
        <v>10673</v>
      </c>
    </row>
    <row r="2160" spans="1:5" ht="32" x14ac:dyDescent="0.2">
      <c r="A2160" s="43" t="s">
        <v>12507</v>
      </c>
      <c r="B2160" s="43" t="s">
        <v>12508</v>
      </c>
      <c r="C2160" s="43" t="s">
        <v>10674</v>
      </c>
      <c r="D2160" s="43" t="s">
        <v>6065</v>
      </c>
      <c r="E2160" s="44" t="s">
        <v>10675</v>
      </c>
    </row>
    <row r="2161" spans="1:5" ht="80" x14ac:dyDescent="0.2">
      <c r="A2161" s="43" t="s">
        <v>12507</v>
      </c>
      <c r="B2161" s="43" t="s">
        <v>12508</v>
      </c>
      <c r="C2161" s="43" t="s">
        <v>9403</v>
      </c>
      <c r="D2161" s="43" t="s">
        <v>1254</v>
      </c>
      <c r="E2161" s="44" t="s">
        <v>9404</v>
      </c>
    </row>
    <row r="2162" spans="1:5" ht="48" x14ac:dyDescent="0.2">
      <c r="A2162" s="43" t="s">
        <v>12507</v>
      </c>
      <c r="B2162" s="43" t="s">
        <v>12508</v>
      </c>
      <c r="C2162" s="43" t="s">
        <v>10676</v>
      </c>
      <c r="D2162" s="43" t="s">
        <v>1266</v>
      </c>
      <c r="E2162" s="44" t="s">
        <v>10677</v>
      </c>
    </row>
    <row r="2163" spans="1:5" ht="64" x14ac:dyDescent="0.2">
      <c r="A2163" s="43" t="s">
        <v>12507</v>
      </c>
      <c r="B2163" s="43" t="s">
        <v>12508</v>
      </c>
      <c r="C2163" s="43" t="s">
        <v>10678</v>
      </c>
      <c r="D2163" s="43" t="s">
        <v>1270</v>
      </c>
      <c r="E2163" s="44" t="s">
        <v>10679</v>
      </c>
    </row>
    <row r="2164" spans="1:5" ht="96" x14ac:dyDescent="0.2">
      <c r="A2164" s="43" t="s">
        <v>12507</v>
      </c>
      <c r="B2164" s="43" t="s">
        <v>12508</v>
      </c>
      <c r="C2164" s="43" t="s">
        <v>13150</v>
      </c>
      <c r="D2164" s="43" t="s">
        <v>13151</v>
      </c>
      <c r="E2164" s="44" t="s">
        <v>13152</v>
      </c>
    </row>
    <row r="2165" spans="1:5" ht="64" x14ac:dyDescent="0.2">
      <c r="A2165" s="43" t="s">
        <v>12507</v>
      </c>
      <c r="B2165" s="43" t="s">
        <v>12508</v>
      </c>
      <c r="C2165" s="43" t="s">
        <v>9405</v>
      </c>
      <c r="D2165" s="43" t="s">
        <v>1278</v>
      </c>
      <c r="E2165" s="44" t="s">
        <v>9406</v>
      </c>
    </row>
    <row r="2166" spans="1:5" ht="112" x14ac:dyDescent="0.2">
      <c r="A2166" s="43" t="s">
        <v>12507</v>
      </c>
      <c r="B2166" s="43" t="s">
        <v>12508</v>
      </c>
      <c r="C2166" s="43" t="s">
        <v>10682</v>
      </c>
      <c r="D2166" s="43" t="s">
        <v>1281</v>
      </c>
      <c r="E2166" s="44" t="s">
        <v>10683</v>
      </c>
    </row>
    <row r="2167" spans="1:5" ht="64" x14ac:dyDescent="0.2">
      <c r="A2167" s="43" t="s">
        <v>12507</v>
      </c>
      <c r="B2167" s="43" t="s">
        <v>12508</v>
      </c>
      <c r="C2167" s="43" t="s">
        <v>9407</v>
      </c>
      <c r="D2167" s="43" t="s">
        <v>1286</v>
      </c>
      <c r="E2167" s="44" t="s">
        <v>9408</v>
      </c>
    </row>
    <row r="2168" spans="1:5" ht="48" x14ac:dyDescent="0.2">
      <c r="A2168" s="43" t="s">
        <v>12507</v>
      </c>
      <c r="B2168" s="43" t="s">
        <v>12508</v>
      </c>
      <c r="C2168" s="43" t="s">
        <v>13153</v>
      </c>
      <c r="D2168" s="43" t="s">
        <v>13154</v>
      </c>
      <c r="E2168" s="44" t="s">
        <v>13155</v>
      </c>
    </row>
    <row r="2169" spans="1:5" ht="32" x14ac:dyDescent="0.2">
      <c r="A2169" s="43" t="s">
        <v>12507</v>
      </c>
      <c r="B2169" s="43" t="s">
        <v>12508</v>
      </c>
      <c r="C2169" s="43" t="s">
        <v>13156</v>
      </c>
      <c r="D2169" s="43" t="s">
        <v>1318</v>
      </c>
      <c r="E2169" s="44" t="s">
        <v>13157</v>
      </c>
    </row>
    <row r="2170" spans="1:5" ht="128" x14ac:dyDescent="0.2">
      <c r="A2170" s="43" t="s">
        <v>12507</v>
      </c>
      <c r="B2170" s="43" t="s">
        <v>12508</v>
      </c>
      <c r="C2170" s="43" t="s">
        <v>10688</v>
      </c>
      <c r="D2170" s="43" t="s">
        <v>1292</v>
      </c>
      <c r="E2170" s="44" t="s">
        <v>10689</v>
      </c>
    </row>
    <row r="2171" spans="1:5" ht="112" x14ac:dyDescent="0.2">
      <c r="A2171" s="43" t="s">
        <v>12507</v>
      </c>
      <c r="B2171" s="43" t="s">
        <v>12508</v>
      </c>
      <c r="C2171" s="43" t="s">
        <v>9409</v>
      </c>
      <c r="D2171" s="43" t="s">
        <v>1294</v>
      </c>
      <c r="E2171" s="44" t="s">
        <v>9410</v>
      </c>
    </row>
    <row r="2172" spans="1:5" ht="64" x14ac:dyDescent="0.2">
      <c r="A2172" s="43" t="s">
        <v>12507</v>
      </c>
      <c r="B2172" s="43" t="s">
        <v>12508</v>
      </c>
      <c r="C2172" s="43" t="s">
        <v>10690</v>
      </c>
      <c r="D2172" s="43" t="s">
        <v>13158</v>
      </c>
      <c r="E2172" s="44" t="s">
        <v>10691</v>
      </c>
    </row>
    <row r="2173" spans="1:5" ht="96" x14ac:dyDescent="0.2">
      <c r="A2173" s="43" t="s">
        <v>12507</v>
      </c>
      <c r="B2173" s="43" t="s">
        <v>12508</v>
      </c>
      <c r="C2173" s="43" t="s">
        <v>13159</v>
      </c>
      <c r="D2173" s="43" t="s">
        <v>13119</v>
      </c>
      <c r="E2173" s="44" t="s">
        <v>13160</v>
      </c>
    </row>
    <row r="2174" spans="1:5" ht="80" x14ac:dyDescent="0.2">
      <c r="A2174" s="43" t="s">
        <v>12507</v>
      </c>
      <c r="B2174" s="43" t="s">
        <v>12508</v>
      </c>
      <c r="C2174" s="43" t="s">
        <v>9411</v>
      </c>
      <c r="D2174" s="43" t="s">
        <v>1304</v>
      </c>
      <c r="E2174" s="44" t="s">
        <v>9412</v>
      </c>
    </row>
    <row r="2175" spans="1:5" ht="112" x14ac:dyDescent="0.2">
      <c r="A2175" s="43" t="s">
        <v>12507</v>
      </c>
      <c r="B2175" s="43" t="s">
        <v>12508</v>
      </c>
      <c r="C2175" s="43" t="s">
        <v>9413</v>
      </c>
      <c r="D2175" s="43" t="s">
        <v>1308</v>
      </c>
      <c r="E2175" s="44" t="s">
        <v>9414</v>
      </c>
    </row>
    <row r="2176" spans="1:5" ht="96" x14ac:dyDescent="0.2">
      <c r="A2176" s="43" t="s">
        <v>12507</v>
      </c>
      <c r="B2176" s="43" t="s">
        <v>12508</v>
      </c>
      <c r="C2176" s="43" t="s">
        <v>10694</v>
      </c>
      <c r="D2176" s="43" t="s">
        <v>1311</v>
      </c>
      <c r="E2176" s="44" t="s">
        <v>10695</v>
      </c>
    </row>
    <row r="2177" spans="1:5" ht="96" x14ac:dyDescent="0.2">
      <c r="A2177" s="43" t="s">
        <v>12507</v>
      </c>
      <c r="B2177" s="43" t="s">
        <v>12508</v>
      </c>
      <c r="C2177" s="43" t="s">
        <v>13161</v>
      </c>
      <c r="D2177" s="43" t="s">
        <v>13162</v>
      </c>
      <c r="E2177" s="44" t="s">
        <v>13163</v>
      </c>
    </row>
    <row r="2178" spans="1:5" ht="80" x14ac:dyDescent="0.2">
      <c r="A2178" s="43" t="s">
        <v>12507</v>
      </c>
      <c r="B2178" s="43" t="s">
        <v>12508</v>
      </c>
      <c r="C2178" s="43" t="s">
        <v>9415</v>
      </c>
      <c r="D2178" s="43" t="s">
        <v>6085</v>
      </c>
      <c r="E2178" s="44" t="s">
        <v>9416</v>
      </c>
    </row>
    <row r="2179" spans="1:5" ht="32" x14ac:dyDescent="0.2">
      <c r="A2179" s="43" t="s">
        <v>12507</v>
      </c>
      <c r="B2179" s="43" t="s">
        <v>12508</v>
      </c>
      <c r="C2179" s="43" t="s">
        <v>13164</v>
      </c>
      <c r="D2179" s="43" t="s">
        <v>6087</v>
      </c>
      <c r="E2179" s="44" t="s">
        <v>13165</v>
      </c>
    </row>
    <row r="2180" spans="1:5" ht="80" x14ac:dyDescent="0.2">
      <c r="A2180" s="43" t="s">
        <v>12507</v>
      </c>
      <c r="B2180" s="43" t="s">
        <v>12508</v>
      </c>
      <c r="C2180" s="43" t="s">
        <v>13166</v>
      </c>
      <c r="D2180" s="43" t="s">
        <v>6089</v>
      </c>
      <c r="E2180" s="44" t="s">
        <v>13167</v>
      </c>
    </row>
    <row r="2181" spans="1:5" ht="96" x14ac:dyDescent="0.2">
      <c r="A2181" s="43" t="s">
        <v>12507</v>
      </c>
      <c r="B2181" s="43" t="s">
        <v>12508</v>
      </c>
      <c r="C2181" s="43" t="s">
        <v>10698</v>
      </c>
      <c r="D2181" s="43" t="s">
        <v>1320</v>
      </c>
      <c r="E2181" s="44" t="s">
        <v>10699</v>
      </c>
    </row>
    <row r="2182" spans="1:5" ht="96" x14ac:dyDescent="0.2">
      <c r="A2182" s="43" t="s">
        <v>12507</v>
      </c>
      <c r="B2182" s="43" t="s">
        <v>12508</v>
      </c>
      <c r="C2182" s="43" t="s">
        <v>10700</v>
      </c>
      <c r="D2182" s="43" t="s">
        <v>1325</v>
      </c>
      <c r="E2182" s="44" t="s">
        <v>10701</v>
      </c>
    </row>
    <row r="2183" spans="1:5" ht="96" x14ac:dyDescent="0.2">
      <c r="A2183" s="43" t="s">
        <v>12507</v>
      </c>
      <c r="B2183" s="43" t="s">
        <v>12508</v>
      </c>
      <c r="C2183" s="43" t="s">
        <v>10702</v>
      </c>
      <c r="D2183" s="43" t="s">
        <v>1328</v>
      </c>
      <c r="E2183" s="44" t="s">
        <v>10703</v>
      </c>
    </row>
    <row r="2184" spans="1:5" ht="80" x14ac:dyDescent="0.2">
      <c r="A2184" s="43" t="s">
        <v>12507</v>
      </c>
      <c r="B2184" s="43" t="s">
        <v>12508</v>
      </c>
      <c r="C2184" s="43" t="s">
        <v>13168</v>
      </c>
      <c r="D2184" s="43" t="s">
        <v>13169</v>
      </c>
      <c r="E2184" s="44" t="s">
        <v>13170</v>
      </c>
    </row>
    <row r="2185" spans="1:5" ht="64" x14ac:dyDescent="0.2">
      <c r="A2185" s="43" t="s">
        <v>12507</v>
      </c>
      <c r="B2185" s="43" t="s">
        <v>12508</v>
      </c>
      <c r="C2185" s="43" t="s">
        <v>13171</v>
      </c>
      <c r="D2185" s="43" t="s">
        <v>6093</v>
      </c>
      <c r="E2185" s="44" t="s">
        <v>13172</v>
      </c>
    </row>
    <row r="2186" spans="1:5" ht="64" x14ac:dyDescent="0.2">
      <c r="A2186" s="43" t="s">
        <v>12507</v>
      </c>
      <c r="B2186" s="43" t="s">
        <v>12508</v>
      </c>
      <c r="C2186" s="43" t="s">
        <v>13173</v>
      </c>
      <c r="D2186" s="43" t="s">
        <v>6095</v>
      </c>
      <c r="E2186" s="44" t="s">
        <v>13174</v>
      </c>
    </row>
    <row r="2187" spans="1:5" ht="128" x14ac:dyDescent="0.2">
      <c r="A2187" s="43" t="s">
        <v>12507</v>
      </c>
      <c r="B2187" s="43" t="s">
        <v>12508</v>
      </c>
      <c r="C2187" s="43" t="s">
        <v>10706</v>
      </c>
      <c r="D2187" s="43" t="s">
        <v>1334</v>
      </c>
      <c r="E2187" s="44" t="s">
        <v>10707</v>
      </c>
    </row>
    <row r="2188" spans="1:5" ht="64" x14ac:dyDescent="0.2">
      <c r="A2188" s="43" t="s">
        <v>12507</v>
      </c>
      <c r="B2188" s="43" t="s">
        <v>12508</v>
      </c>
      <c r="C2188" s="43" t="s">
        <v>9417</v>
      </c>
      <c r="D2188" s="43" t="s">
        <v>1337</v>
      </c>
      <c r="E2188" s="44" t="s">
        <v>9418</v>
      </c>
    </row>
    <row r="2189" spans="1:5" ht="96" x14ac:dyDescent="0.2">
      <c r="A2189" s="43" t="s">
        <v>12507</v>
      </c>
      <c r="B2189" s="43" t="s">
        <v>12508</v>
      </c>
      <c r="C2189" s="43" t="s">
        <v>10708</v>
      </c>
      <c r="D2189" s="43" t="s">
        <v>1341</v>
      </c>
      <c r="E2189" s="44" t="s">
        <v>10709</v>
      </c>
    </row>
    <row r="2190" spans="1:5" ht="112" x14ac:dyDescent="0.2">
      <c r="A2190" s="43" t="s">
        <v>12507</v>
      </c>
      <c r="B2190" s="43" t="s">
        <v>12508</v>
      </c>
      <c r="C2190" s="43" t="s">
        <v>13175</v>
      </c>
      <c r="D2190" s="43" t="s">
        <v>6102</v>
      </c>
      <c r="E2190" s="44" t="s">
        <v>13176</v>
      </c>
    </row>
    <row r="2191" spans="1:5" ht="96" x14ac:dyDescent="0.2">
      <c r="A2191" s="43" t="s">
        <v>12507</v>
      </c>
      <c r="B2191" s="43" t="s">
        <v>12508</v>
      </c>
      <c r="C2191" s="43" t="s">
        <v>13177</v>
      </c>
      <c r="D2191" s="43" t="s">
        <v>13178</v>
      </c>
      <c r="E2191" s="44" t="s">
        <v>13179</v>
      </c>
    </row>
    <row r="2192" spans="1:5" ht="48" x14ac:dyDescent="0.2">
      <c r="A2192" s="43" t="s">
        <v>12507</v>
      </c>
      <c r="B2192" s="43" t="s">
        <v>12508</v>
      </c>
      <c r="C2192" s="43" t="s">
        <v>10716</v>
      </c>
      <c r="D2192" s="43" t="s">
        <v>6104</v>
      </c>
      <c r="E2192" s="44" t="s">
        <v>10717</v>
      </c>
    </row>
    <row r="2193" spans="1:5" ht="64" x14ac:dyDescent="0.2">
      <c r="A2193" s="43" t="s">
        <v>12507</v>
      </c>
      <c r="B2193" s="43" t="s">
        <v>12508</v>
      </c>
      <c r="C2193" s="43" t="s">
        <v>10718</v>
      </c>
      <c r="D2193" s="43" t="s">
        <v>6107</v>
      </c>
      <c r="E2193" s="44" t="s">
        <v>10719</v>
      </c>
    </row>
    <row r="2194" spans="1:5" ht="80" x14ac:dyDescent="0.2">
      <c r="A2194" s="43" t="s">
        <v>12507</v>
      </c>
      <c r="B2194" s="43" t="s">
        <v>12508</v>
      </c>
      <c r="C2194" s="43" t="s">
        <v>10720</v>
      </c>
      <c r="D2194" s="43" t="s">
        <v>6110</v>
      </c>
      <c r="E2194" s="44" t="s">
        <v>10721</v>
      </c>
    </row>
    <row r="2195" spans="1:5" ht="96" x14ac:dyDescent="0.2">
      <c r="A2195" s="43" t="s">
        <v>12507</v>
      </c>
      <c r="B2195" s="43" t="s">
        <v>12508</v>
      </c>
      <c r="C2195" s="43" t="s">
        <v>13180</v>
      </c>
      <c r="D2195" s="43" t="s">
        <v>6112</v>
      </c>
      <c r="E2195" s="44" t="s">
        <v>13181</v>
      </c>
    </row>
    <row r="2196" spans="1:5" ht="96" x14ac:dyDescent="0.2">
      <c r="A2196" s="43" t="s">
        <v>12507</v>
      </c>
      <c r="B2196" s="43" t="s">
        <v>12508</v>
      </c>
      <c r="C2196" s="43" t="s">
        <v>10722</v>
      </c>
      <c r="D2196" s="43" t="s">
        <v>1354</v>
      </c>
      <c r="E2196" s="44" t="s">
        <v>10723</v>
      </c>
    </row>
    <row r="2197" spans="1:5" ht="64" x14ac:dyDescent="0.2">
      <c r="A2197" s="43" t="s">
        <v>12507</v>
      </c>
      <c r="B2197" s="43" t="s">
        <v>12508</v>
      </c>
      <c r="C2197" s="43" t="s">
        <v>13182</v>
      </c>
      <c r="D2197" s="43" t="s">
        <v>6115</v>
      </c>
      <c r="E2197" s="44" t="s">
        <v>13183</v>
      </c>
    </row>
    <row r="2198" spans="1:5" ht="80" x14ac:dyDescent="0.2">
      <c r="A2198" s="43" t="s">
        <v>12507</v>
      </c>
      <c r="B2198" s="43" t="s">
        <v>12508</v>
      </c>
      <c r="C2198" s="43" t="s">
        <v>10724</v>
      </c>
      <c r="D2198" s="43" t="s">
        <v>1358</v>
      </c>
      <c r="E2198" s="44" t="s">
        <v>10725</v>
      </c>
    </row>
    <row r="2199" spans="1:5" ht="64" x14ac:dyDescent="0.2">
      <c r="A2199" s="43" t="s">
        <v>12507</v>
      </c>
      <c r="B2199" s="43" t="s">
        <v>12508</v>
      </c>
      <c r="C2199" s="43" t="s">
        <v>10726</v>
      </c>
      <c r="D2199" s="43" t="s">
        <v>4123</v>
      </c>
      <c r="E2199" s="44" t="s">
        <v>10727</v>
      </c>
    </row>
    <row r="2200" spans="1:5" ht="32" x14ac:dyDescent="0.2">
      <c r="A2200" s="43" t="s">
        <v>12507</v>
      </c>
      <c r="B2200" s="43" t="s">
        <v>12508</v>
      </c>
      <c r="C2200" s="43" t="s">
        <v>13184</v>
      </c>
      <c r="D2200" s="43" t="s">
        <v>13185</v>
      </c>
      <c r="E2200" s="44" t="s">
        <v>13186</v>
      </c>
    </row>
    <row r="2201" spans="1:5" ht="32" x14ac:dyDescent="0.2">
      <c r="A2201" s="43" t="s">
        <v>12507</v>
      </c>
      <c r="B2201" s="43" t="s">
        <v>12508</v>
      </c>
      <c r="C2201" s="43" t="s">
        <v>13187</v>
      </c>
      <c r="D2201" s="43" t="s">
        <v>4126</v>
      </c>
      <c r="E2201" s="44" t="s">
        <v>13188</v>
      </c>
    </row>
    <row r="2202" spans="1:5" ht="32" x14ac:dyDescent="0.2">
      <c r="A2202" s="43" t="s">
        <v>12507</v>
      </c>
      <c r="B2202" s="43" t="s">
        <v>12508</v>
      </c>
      <c r="C2202" s="43" t="s">
        <v>13189</v>
      </c>
      <c r="D2202" s="43" t="s">
        <v>13190</v>
      </c>
      <c r="E2202" s="44" t="s">
        <v>10729</v>
      </c>
    </row>
    <row r="2203" spans="1:5" ht="32" x14ac:dyDescent="0.2">
      <c r="A2203" s="43" t="s">
        <v>12507</v>
      </c>
      <c r="B2203" s="43" t="s">
        <v>12508</v>
      </c>
      <c r="C2203" s="43" t="s">
        <v>13191</v>
      </c>
      <c r="D2203" s="43" t="s">
        <v>13192</v>
      </c>
      <c r="E2203" s="44" t="s">
        <v>13193</v>
      </c>
    </row>
    <row r="2204" spans="1:5" ht="48" x14ac:dyDescent="0.2">
      <c r="A2204" s="43" t="s">
        <v>12507</v>
      </c>
      <c r="B2204" s="43" t="s">
        <v>12508</v>
      </c>
      <c r="C2204" s="43" t="s">
        <v>13194</v>
      </c>
      <c r="D2204" s="43" t="s">
        <v>7793</v>
      </c>
      <c r="E2204" s="44" t="s">
        <v>13195</v>
      </c>
    </row>
    <row r="2205" spans="1:5" ht="32" x14ac:dyDescent="0.2">
      <c r="A2205" s="43" t="s">
        <v>12507</v>
      </c>
      <c r="B2205" s="43" t="s">
        <v>12508</v>
      </c>
      <c r="C2205" s="43" t="s">
        <v>13196</v>
      </c>
      <c r="D2205" s="43" t="s">
        <v>13197</v>
      </c>
      <c r="E2205" s="44" t="s">
        <v>13198</v>
      </c>
    </row>
    <row r="2206" spans="1:5" ht="48" x14ac:dyDescent="0.2">
      <c r="A2206" s="43" t="s">
        <v>12507</v>
      </c>
      <c r="B2206" s="43" t="s">
        <v>12508</v>
      </c>
      <c r="C2206" s="43" t="s">
        <v>13199</v>
      </c>
      <c r="D2206" s="43" t="s">
        <v>13200</v>
      </c>
      <c r="E2206" s="44" t="s">
        <v>10738</v>
      </c>
    </row>
    <row r="2207" spans="1:5" ht="112" x14ac:dyDescent="0.2">
      <c r="A2207" s="43" t="s">
        <v>12507</v>
      </c>
      <c r="B2207" s="43" t="s">
        <v>12508</v>
      </c>
      <c r="C2207" s="43" t="s">
        <v>10745</v>
      </c>
      <c r="D2207" s="43" t="s">
        <v>4133</v>
      </c>
      <c r="E2207" s="44" t="s">
        <v>10746</v>
      </c>
    </row>
    <row r="2208" spans="1:5" ht="48" x14ac:dyDescent="0.2">
      <c r="A2208" s="43" t="s">
        <v>12507</v>
      </c>
      <c r="B2208" s="43" t="s">
        <v>12508</v>
      </c>
      <c r="C2208" s="43" t="s">
        <v>13201</v>
      </c>
      <c r="D2208" s="43" t="s">
        <v>7804</v>
      </c>
      <c r="E2208" s="44" t="s">
        <v>13202</v>
      </c>
    </row>
    <row r="2209" spans="1:5" ht="48" x14ac:dyDescent="0.2">
      <c r="A2209" s="43" t="s">
        <v>12507</v>
      </c>
      <c r="B2209" s="43" t="s">
        <v>12508</v>
      </c>
      <c r="C2209" s="43" t="s">
        <v>10747</v>
      </c>
      <c r="D2209" s="43" t="s">
        <v>13203</v>
      </c>
      <c r="E2209" s="44" t="s">
        <v>10748</v>
      </c>
    </row>
    <row r="2210" spans="1:5" ht="48" x14ac:dyDescent="0.2">
      <c r="A2210" s="43" t="s">
        <v>12507</v>
      </c>
      <c r="B2210" s="43" t="s">
        <v>12508</v>
      </c>
      <c r="C2210" s="43" t="s">
        <v>10747</v>
      </c>
      <c r="D2210" s="43" t="s">
        <v>4136</v>
      </c>
      <c r="E2210" s="44" t="s">
        <v>10748</v>
      </c>
    </row>
    <row r="2211" spans="1:5" ht="32" x14ac:dyDescent="0.2">
      <c r="A2211" s="43" t="s">
        <v>12507</v>
      </c>
      <c r="B2211" s="43" t="s">
        <v>12508</v>
      </c>
      <c r="C2211" s="43" t="s">
        <v>10749</v>
      </c>
      <c r="D2211" s="43" t="s">
        <v>4139</v>
      </c>
      <c r="E2211" s="44" t="s">
        <v>10750</v>
      </c>
    </row>
    <row r="2212" spans="1:5" ht="32" x14ac:dyDescent="0.2">
      <c r="A2212" s="43" t="s">
        <v>12507</v>
      </c>
      <c r="B2212" s="43" t="s">
        <v>12508</v>
      </c>
      <c r="C2212" s="43" t="s">
        <v>10751</v>
      </c>
      <c r="D2212" s="43" t="s">
        <v>4139</v>
      </c>
      <c r="E2212" s="44" t="s">
        <v>10750</v>
      </c>
    </row>
    <row r="2213" spans="1:5" ht="48" x14ac:dyDescent="0.2">
      <c r="A2213" s="43" t="s">
        <v>12507</v>
      </c>
      <c r="B2213" s="43" t="s">
        <v>12508</v>
      </c>
      <c r="C2213" s="43" t="s">
        <v>10752</v>
      </c>
      <c r="D2213" s="43" t="s">
        <v>4145</v>
      </c>
      <c r="E2213" s="44" t="s">
        <v>10753</v>
      </c>
    </row>
    <row r="2214" spans="1:5" ht="64" x14ac:dyDescent="0.2">
      <c r="A2214" s="43" t="s">
        <v>12507</v>
      </c>
      <c r="B2214" s="43" t="s">
        <v>12508</v>
      </c>
      <c r="C2214" s="43" t="s">
        <v>10754</v>
      </c>
      <c r="D2214" s="43" t="s">
        <v>13204</v>
      </c>
      <c r="E2214" s="44" t="s">
        <v>10756</v>
      </c>
    </row>
    <row r="2215" spans="1:5" ht="48" x14ac:dyDescent="0.2">
      <c r="A2215" s="43" t="s">
        <v>12507</v>
      </c>
      <c r="B2215" s="43" t="s">
        <v>12508</v>
      </c>
      <c r="C2215" s="43" t="s">
        <v>10757</v>
      </c>
      <c r="D2215" s="43" t="s">
        <v>13205</v>
      </c>
      <c r="E2215" s="44" t="s">
        <v>10759</v>
      </c>
    </row>
    <row r="2216" spans="1:5" ht="48" x14ac:dyDescent="0.2">
      <c r="A2216" s="43" t="s">
        <v>12507</v>
      </c>
      <c r="B2216" s="43" t="s">
        <v>12508</v>
      </c>
      <c r="C2216" s="43" t="s">
        <v>10760</v>
      </c>
      <c r="D2216" s="43" t="s">
        <v>4148</v>
      </c>
      <c r="E2216" s="44" t="s">
        <v>10761</v>
      </c>
    </row>
    <row r="2217" spans="1:5" ht="96" x14ac:dyDescent="0.2">
      <c r="A2217" s="43" t="s">
        <v>12507</v>
      </c>
      <c r="B2217" s="43" t="s">
        <v>12508</v>
      </c>
      <c r="C2217" s="43" t="s">
        <v>10762</v>
      </c>
      <c r="D2217" s="43" t="s">
        <v>4150</v>
      </c>
      <c r="E2217" s="44" t="s">
        <v>10763</v>
      </c>
    </row>
    <row r="2218" spans="1:5" ht="48" x14ac:dyDescent="0.2">
      <c r="A2218" s="43" t="s">
        <v>12507</v>
      </c>
      <c r="B2218" s="43" t="s">
        <v>12508</v>
      </c>
      <c r="C2218" s="43" t="s">
        <v>9427</v>
      </c>
      <c r="D2218" s="43" t="s">
        <v>13206</v>
      </c>
      <c r="E2218" s="44" t="s">
        <v>9429</v>
      </c>
    </row>
    <row r="2219" spans="1:5" ht="48" x14ac:dyDescent="0.2">
      <c r="A2219" s="43" t="s">
        <v>12507</v>
      </c>
      <c r="B2219" s="43" t="s">
        <v>12508</v>
      </c>
      <c r="C2219" s="43" t="s">
        <v>9427</v>
      </c>
      <c r="D2219" s="43" t="s">
        <v>13207</v>
      </c>
      <c r="E2219" s="44" t="s">
        <v>9429</v>
      </c>
    </row>
    <row r="2220" spans="1:5" ht="80" x14ac:dyDescent="0.2">
      <c r="A2220" s="43" t="s">
        <v>12507</v>
      </c>
      <c r="B2220" s="43" t="s">
        <v>12508</v>
      </c>
      <c r="C2220" s="43" t="s">
        <v>10805</v>
      </c>
      <c r="D2220" s="43" t="s">
        <v>7816</v>
      </c>
      <c r="E2220" s="44" t="s">
        <v>13208</v>
      </c>
    </row>
    <row r="2221" spans="1:5" ht="48" x14ac:dyDescent="0.2">
      <c r="A2221" s="43" t="s">
        <v>12507</v>
      </c>
      <c r="B2221" s="43" t="s">
        <v>12508</v>
      </c>
      <c r="C2221" s="43" t="s">
        <v>13209</v>
      </c>
      <c r="D2221" s="43" t="s">
        <v>7818</v>
      </c>
      <c r="E2221" s="44" t="s">
        <v>13210</v>
      </c>
    </row>
    <row r="2222" spans="1:5" ht="48" x14ac:dyDescent="0.2">
      <c r="A2222" s="43" t="s">
        <v>12507</v>
      </c>
      <c r="B2222" s="43" t="s">
        <v>12508</v>
      </c>
      <c r="C2222" s="43" t="s">
        <v>10831</v>
      </c>
      <c r="D2222" s="43" t="s">
        <v>4276</v>
      </c>
      <c r="E2222" s="44" t="s">
        <v>10832</v>
      </c>
    </row>
    <row r="2223" spans="1:5" ht="112" x14ac:dyDescent="0.2">
      <c r="A2223" s="43" t="s">
        <v>12507</v>
      </c>
      <c r="B2223" s="43" t="s">
        <v>12508</v>
      </c>
      <c r="C2223" s="43" t="s">
        <v>10833</v>
      </c>
      <c r="D2223" s="43" t="s">
        <v>4283</v>
      </c>
      <c r="E2223" s="44" t="s">
        <v>10834</v>
      </c>
    </row>
    <row r="2224" spans="1:5" ht="48" x14ac:dyDescent="0.2">
      <c r="A2224" s="43" t="s">
        <v>12507</v>
      </c>
      <c r="B2224" s="43" t="s">
        <v>12508</v>
      </c>
      <c r="C2224" s="43" t="s">
        <v>10835</v>
      </c>
      <c r="D2224" s="43" t="s">
        <v>3113</v>
      </c>
      <c r="E2224" s="44" t="s">
        <v>10836</v>
      </c>
    </row>
    <row r="2225" spans="1:5" ht="64" x14ac:dyDescent="0.2">
      <c r="A2225" s="43" t="s">
        <v>12507</v>
      </c>
      <c r="B2225" s="43" t="s">
        <v>12508</v>
      </c>
      <c r="C2225" s="43" t="s">
        <v>10839</v>
      </c>
      <c r="D2225" s="43" t="s">
        <v>3130</v>
      </c>
      <c r="E2225" s="44" t="s">
        <v>10840</v>
      </c>
    </row>
    <row r="2226" spans="1:5" ht="64" x14ac:dyDescent="0.2">
      <c r="A2226" s="43" t="s">
        <v>12507</v>
      </c>
      <c r="B2226" s="43" t="s">
        <v>12508</v>
      </c>
      <c r="C2226" s="43" t="s">
        <v>10841</v>
      </c>
      <c r="D2226" s="43" t="s">
        <v>661</v>
      </c>
      <c r="E2226" s="44" t="s">
        <v>10842</v>
      </c>
    </row>
    <row r="2227" spans="1:5" ht="48" x14ac:dyDescent="0.2">
      <c r="A2227" s="43" t="s">
        <v>12507</v>
      </c>
      <c r="B2227" s="43" t="s">
        <v>12508</v>
      </c>
      <c r="C2227" s="43" t="s">
        <v>9500</v>
      </c>
      <c r="D2227" s="43" t="s">
        <v>670</v>
      </c>
      <c r="E2227" s="44" t="s">
        <v>9501</v>
      </c>
    </row>
    <row r="2228" spans="1:5" ht="32" x14ac:dyDescent="0.2">
      <c r="A2228" s="43" t="s">
        <v>12507</v>
      </c>
      <c r="B2228" s="43" t="s">
        <v>12508</v>
      </c>
      <c r="C2228" s="43" t="s">
        <v>10843</v>
      </c>
      <c r="D2228" s="43" t="s">
        <v>10844</v>
      </c>
      <c r="E2228" s="44" t="s">
        <v>10845</v>
      </c>
    </row>
    <row r="2229" spans="1:5" ht="32" x14ac:dyDescent="0.2">
      <c r="A2229" s="43" t="s">
        <v>12507</v>
      </c>
      <c r="B2229" s="43" t="s">
        <v>12508</v>
      </c>
      <c r="C2229" s="43" t="s">
        <v>13211</v>
      </c>
      <c r="D2229" s="43" t="s">
        <v>3134</v>
      </c>
      <c r="E2229" s="44" t="s">
        <v>13212</v>
      </c>
    </row>
    <row r="2230" spans="1:5" ht="48" x14ac:dyDescent="0.2">
      <c r="A2230" s="43" t="s">
        <v>12507</v>
      </c>
      <c r="B2230" s="43" t="s">
        <v>12508</v>
      </c>
      <c r="C2230" s="43" t="s">
        <v>13213</v>
      </c>
      <c r="D2230" s="43" t="s">
        <v>3136</v>
      </c>
      <c r="E2230" s="44" t="s">
        <v>13214</v>
      </c>
    </row>
    <row r="2231" spans="1:5" ht="48" x14ac:dyDescent="0.2">
      <c r="A2231" s="43" t="s">
        <v>12507</v>
      </c>
      <c r="B2231" s="43" t="s">
        <v>12508</v>
      </c>
      <c r="C2231" s="43" t="s">
        <v>10846</v>
      </c>
      <c r="D2231" s="43" t="s">
        <v>7169</v>
      </c>
      <c r="E2231" s="44" t="s">
        <v>10847</v>
      </c>
    </row>
    <row r="2232" spans="1:5" ht="48" x14ac:dyDescent="0.2">
      <c r="A2232" s="43" t="s">
        <v>12507</v>
      </c>
      <c r="B2232" s="43" t="s">
        <v>12508</v>
      </c>
      <c r="C2232" s="43" t="s">
        <v>13215</v>
      </c>
      <c r="D2232" s="43" t="s">
        <v>3138</v>
      </c>
      <c r="E2232" s="44" t="s">
        <v>13216</v>
      </c>
    </row>
    <row r="2233" spans="1:5" ht="32" x14ac:dyDescent="0.2">
      <c r="A2233" s="43" t="s">
        <v>12507</v>
      </c>
      <c r="B2233" s="43" t="s">
        <v>12508</v>
      </c>
      <c r="C2233" s="43" t="s">
        <v>13217</v>
      </c>
      <c r="D2233" s="43" t="s">
        <v>13218</v>
      </c>
      <c r="E2233" s="44" t="s">
        <v>13219</v>
      </c>
    </row>
    <row r="2234" spans="1:5" ht="80" x14ac:dyDescent="0.2">
      <c r="A2234" s="43" t="s">
        <v>12507</v>
      </c>
      <c r="B2234" s="43" t="s">
        <v>12508</v>
      </c>
      <c r="C2234" s="43" t="s">
        <v>13220</v>
      </c>
      <c r="D2234" s="43" t="s">
        <v>5599</v>
      </c>
      <c r="E2234" s="44" t="s">
        <v>13221</v>
      </c>
    </row>
    <row r="2235" spans="1:5" ht="48" x14ac:dyDescent="0.2">
      <c r="A2235" s="43" t="s">
        <v>12507</v>
      </c>
      <c r="B2235" s="43" t="s">
        <v>12508</v>
      </c>
      <c r="C2235" s="43" t="s">
        <v>10850</v>
      </c>
      <c r="D2235" s="43" t="s">
        <v>3141</v>
      </c>
      <c r="E2235" s="44" t="s">
        <v>10851</v>
      </c>
    </row>
    <row r="2236" spans="1:5" ht="32" x14ac:dyDescent="0.2">
      <c r="A2236" s="43" t="s">
        <v>12507</v>
      </c>
      <c r="B2236" s="43" t="s">
        <v>12508</v>
      </c>
      <c r="C2236" s="43" t="s">
        <v>13222</v>
      </c>
      <c r="D2236" s="43" t="s">
        <v>7174</v>
      </c>
      <c r="E2236" s="44" t="s">
        <v>13223</v>
      </c>
    </row>
    <row r="2237" spans="1:5" ht="32" x14ac:dyDescent="0.2">
      <c r="A2237" s="43" t="s">
        <v>12507</v>
      </c>
      <c r="B2237" s="43" t="s">
        <v>12508</v>
      </c>
      <c r="C2237" s="43" t="s">
        <v>13224</v>
      </c>
      <c r="D2237" s="43" t="s">
        <v>13225</v>
      </c>
      <c r="E2237" s="44" t="s">
        <v>13226</v>
      </c>
    </row>
    <row r="2238" spans="1:5" ht="80" x14ac:dyDescent="0.2">
      <c r="A2238" s="43" t="s">
        <v>12507</v>
      </c>
      <c r="B2238" s="43" t="s">
        <v>12508</v>
      </c>
      <c r="C2238" s="43" t="s">
        <v>13227</v>
      </c>
      <c r="D2238" s="43" t="s">
        <v>13228</v>
      </c>
      <c r="E2238" s="44" t="s">
        <v>13229</v>
      </c>
    </row>
    <row r="2239" spans="1:5" ht="64" x14ac:dyDescent="0.2">
      <c r="A2239" s="43" t="s">
        <v>12507</v>
      </c>
      <c r="B2239" s="43" t="s">
        <v>12508</v>
      </c>
      <c r="C2239" s="43" t="s">
        <v>13230</v>
      </c>
      <c r="D2239" s="43" t="s">
        <v>13231</v>
      </c>
      <c r="E2239" s="44" t="s">
        <v>13232</v>
      </c>
    </row>
    <row r="2240" spans="1:5" ht="80" x14ac:dyDescent="0.2">
      <c r="A2240" s="43" t="s">
        <v>12507</v>
      </c>
      <c r="B2240" s="43" t="s">
        <v>12508</v>
      </c>
      <c r="C2240" s="43" t="s">
        <v>13233</v>
      </c>
      <c r="D2240" s="43" t="s">
        <v>13228</v>
      </c>
      <c r="E2240" s="44" t="s">
        <v>13234</v>
      </c>
    </row>
    <row r="2241" spans="1:5" ht="80" x14ac:dyDescent="0.2">
      <c r="A2241" s="43" t="s">
        <v>12507</v>
      </c>
      <c r="B2241" s="43" t="s">
        <v>12508</v>
      </c>
      <c r="C2241" s="43" t="s">
        <v>13235</v>
      </c>
      <c r="D2241" s="43" t="s">
        <v>4304</v>
      </c>
      <c r="E2241" s="44" t="s">
        <v>13236</v>
      </c>
    </row>
    <row r="2242" spans="1:5" ht="80" x14ac:dyDescent="0.2">
      <c r="A2242" s="43" t="s">
        <v>12507</v>
      </c>
      <c r="B2242" s="43" t="s">
        <v>12508</v>
      </c>
      <c r="C2242" s="43" t="s">
        <v>10862</v>
      </c>
      <c r="D2242" s="43" t="s">
        <v>4309</v>
      </c>
      <c r="E2242" s="44" t="s">
        <v>10863</v>
      </c>
    </row>
    <row r="2243" spans="1:5" ht="64" x14ac:dyDescent="0.2">
      <c r="A2243" s="43" t="s">
        <v>12507</v>
      </c>
      <c r="B2243" s="43" t="s">
        <v>12508</v>
      </c>
      <c r="C2243" s="43" t="s">
        <v>10864</v>
      </c>
      <c r="D2243" s="43" t="s">
        <v>7828</v>
      </c>
      <c r="E2243" s="44" t="s">
        <v>10865</v>
      </c>
    </row>
    <row r="2244" spans="1:5" ht="32" x14ac:dyDescent="0.2">
      <c r="A2244" s="43" t="s">
        <v>12507</v>
      </c>
      <c r="B2244" s="43" t="s">
        <v>12508</v>
      </c>
      <c r="C2244" s="43" t="s">
        <v>10866</v>
      </c>
      <c r="D2244" s="43" t="s">
        <v>4314</v>
      </c>
      <c r="E2244" s="44" t="s">
        <v>10867</v>
      </c>
    </row>
    <row r="2245" spans="1:5" ht="48" x14ac:dyDescent="0.2">
      <c r="A2245" s="43" t="s">
        <v>12507</v>
      </c>
      <c r="B2245" s="43" t="s">
        <v>12508</v>
      </c>
      <c r="C2245" s="43" t="s">
        <v>10868</v>
      </c>
      <c r="D2245" s="43" t="s">
        <v>4314</v>
      </c>
      <c r="E2245" s="44" t="s">
        <v>10869</v>
      </c>
    </row>
    <row r="2246" spans="1:5" ht="32" x14ac:dyDescent="0.2">
      <c r="A2246" s="43" t="s">
        <v>12507</v>
      </c>
      <c r="B2246" s="43" t="s">
        <v>12508</v>
      </c>
      <c r="C2246" s="43" t="s">
        <v>10870</v>
      </c>
      <c r="D2246" s="43" t="s">
        <v>4327</v>
      </c>
      <c r="E2246" s="44" t="s">
        <v>10871</v>
      </c>
    </row>
    <row r="2247" spans="1:5" ht="48" x14ac:dyDescent="0.2">
      <c r="A2247" s="43" t="s">
        <v>12507</v>
      </c>
      <c r="B2247" s="43" t="s">
        <v>12508</v>
      </c>
      <c r="C2247" s="43" t="s">
        <v>10872</v>
      </c>
      <c r="D2247" s="43" t="s">
        <v>4330</v>
      </c>
      <c r="E2247" s="44" t="s">
        <v>10873</v>
      </c>
    </row>
    <row r="2248" spans="1:5" ht="48" x14ac:dyDescent="0.2">
      <c r="A2248" s="43" t="s">
        <v>12507</v>
      </c>
      <c r="B2248" s="43" t="s">
        <v>12508</v>
      </c>
      <c r="C2248" s="43" t="s">
        <v>10874</v>
      </c>
      <c r="D2248" s="43" t="s">
        <v>4333</v>
      </c>
      <c r="E2248" s="44" t="s">
        <v>10875</v>
      </c>
    </row>
    <row r="2249" spans="1:5" ht="32" x14ac:dyDescent="0.2">
      <c r="A2249" s="43" t="s">
        <v>12507</v>
      </c>
      <c r="B2249" s="43" t="s">
        <v>12508</v>
      </c>
      <c r="C2249" s="43" t="s">
        <v>10876</v>
      </c>
      <c r="D2249" s="43" t="s">
        <v>4335</v>
      </c>
      <c r="E2249" s="44" t="s">
        <v>10877</v>
      </c>
    </row>
    <row r="2250" spans="1:5" ht="32" x14ac:dyDescent="0.2">
      <c r="A2250" s="43" t="s">
        <v>12507</v>
      </c>
      <c r="B2250" s="43" t="s">
        <v>12508</v>
      </c>
      <c r="C2250" s="43" t="s">
        <v>10878</v>
      </c>
      <c r="D2250" s="43" t="s">
        <v>4335</v>
      </c>
      <c r="E2250" s="44" t="s">
        <v>10879</v>
      </c>
    </row>
    <row r="2251" spans="1:5" ht="80" x14ac:dyDescent="0.2">
      <c r="A2251" s="43" t="s">
        <v>12507</v>
      </c>
      <c r="B2251" s="43" t="s">
        <v>12508</v>
      </c>
      <c r="C2251" s="43" t="s">
        <v>13237</v>
      </c>
      <c r="D2251" s="43" t="s">
        <v>13238</v>
      </c>
      <c r="E2251" s="44" t="s">
        <v>13239</v>
      </c>
    </row>
    <row r="2252" spans="1:5" ht="96" x14ac:dyDescent="0.2">
      <c r="A2252" s="43" t="s">
        <v>12507</v>
      </c>
      <c r="B2252" s="43" t="s">
        <v>12508</v>
      </c>
      <c r="C2252" s="43" t="s">
        <v>13240</v>
      </c>
      <c r="D2252" s="43" t="s">
        <v>7855</v>
      </c>
      <c r="E2252" s="44" t="s">
        <v>13241</v>
      </c>
    </row>
    <row r="2253" spans="1:5" ht="32" x14ac:dyDescent="0.2">
      <c r="A2253" s="43" t="s">
        <v>12507</v>
      </c>
      <c r="B2253" s="43" t="s">
        <v>12508</v>
      </c>
      <c r="C2253" s="43" t="s">
        <v>13242</v>
      </c>
      <c r="D2253" s="43" t="s">
        <v>7857</v>
      </c>
      <c r="E2253" s="44" t="s">
        <v>13243</v>
      </c>
    </row>
    <row r="2254" spans="1:5" ht="48" x14ac:dyDescent="0.2">
      <c r="A2254" s="43" t="s">
        <v>12507</v>
      </c>
      <c r="B2254" s="43" t="s">
        <v>12508</v>
      </c>
      <c r="C2254" s="43" t="s">
        <v>13244</v>
      </c>
      <c r="D2254" s="43" t="s">
        <v>7860</v>
      </c>
      <c r="E2254" s="44" t="s">
        <v>13245</v>
      </c>
    </row>
    <row r="2255" spans="1:5" ht="32" x14ac:dyDescent="0.2">
      <c r="A2255" s="43" t="s">
        <v>12507</v>
      </c>
      <c r="B2255" s="43" t="s">
        <v>12508</v>
      </c>
      <c r="C2255" s="43" t="s">
        <v>10885</v>
      </c>
      <c r="D2255" s="43" t="s">
        <v>674</v>
      </c>
      <c r="E2255" s="44" t="s">
        <v>10886</v>
      </c>
    </row>
    <row r="2256" spans="1:5" ht="80" x14ac:dyDescent="0.2">
      <c r="A2256" s="43" t="s">
        <v>12507</v>
      </c>
      <c r="B2256" s="43" t="s">
        <v>12508</v>
      </c>
      <c r="C2256" s="43" t="s">
        <v>10887</v>
      </c>
      <c r="D2256" s="43" t="s">
        <v>687</v>
      </c>
      <c r="E2256" s="44" t="s">
        <v>10888</v>
      </c>
    </row>
    <row r="2257" spans="1:5" ht="32" x14ac:dyDescent="0.2">
      <c r="A2257" s="43" t="s">
        <v>12507</v>
      </c>
      <c r="B2257" s="43" t="s">
        <v>12508</v>
      </c>
      <c r="C2257" s="43" t="s">
        <v>13246</v>
      </c>
      <c r="D2257" s="43" t="s">
        <v>5745</v>
      </c>
      <c r="E2257" s="44" t="s">
        <v>13247</v>
      </c>
    </row>
    <row r="2258" spans="1:5" ht="64" x14ac:dyDescent="0.2">
      <c r="A2258" s="43" t="s">
        <v>12507</v>
      </c>
      <c r="B2258" s="43" t="s">
        <v>12508</v>
      </c>
      <c r="C2258" s="43" t="s">
        <v>10889</v>
      </c>
      <c r="D2258" s="43" t="s">
        <v>691</v>
      </c>
      <c r="E2258" s="44" t="s">
        <v>10890</v>
      </c>
    </row>
    <row r="2259" spans="1:5" ht="48" x14ac:dyDescent="0.2">
      <c r="A2259" s="43" t="s">
        <v>12507</v>
      </c>
      <c r="B2259" s="43" t="s">
        <v>12508</v>
      </c>
      <c r="C2259" s="43" t="s">
        <v>10891</v>
      </c>
      <c r="D2259" s="43" t="s">
        <v>695</v>
      </c>
      <c r="E2259" s="44" t="s">
        <v>10892</v>
      </c>
    </row>
    <row r="2260" spans="1:5" ht="64" x14ac:dyDescent="0.2">
      <c r="A2260" s="43" t="s">
        <v>12507</v>
      </c>
      <c r="B2260" s="43" t="s">
        <v>12508</v>
      </c>
      <c r="C2260" s="43" t="s">
        <v>10893</v>
      </c>
      <c r="D2260" s="43" t="s">
        <v>699</v>
      </c>
      <c r="E2260" s="44" t="s">
        <v>10894</v>
      </c>
    </row>
    <row r="2261" spans="1:5" ht="112" x14ac:dyDescent="0.2">
      <c r="A2261" s="43" t="s">
        <v>12507</v>
      </c>
      <c r="B2261" s="43" t="s">
        <v>12508</v>
      </c>
      <c r="C2261" s="43" t="s">
        <v>13248</v>
      </c>
      <c r="D2261" s="43" t="s">
        <v>13249</v>
      </c>
      <c r="E2261" s="44" t="s">
        <v>13250</v>
      </c>
    </row>
    <row r="2262" spans="1:5" ht="80" x14ac:dyDescent="0.2">
      <c r="A2262" s="43" t="s">
        <v>12507</v>
      </c>
      <c r="B2262" s="43" t="s">
        <v>12508</v>
      </c>
      <c r="C2262" s="43" t="s">
        <v>10897</v>
      </c>
      <c r="D2262" s="43" t="s">
        <v>13251</v>
      </c>
      <c r="E2262" s="44" t="s">
        <v>13252</v>
      </c>
    </row>
    <row r="2263" spans="1:5" ht="80" x14ac:dyDescent="0.2">
      <c r="A2263" s="43" t="s">
        <v>12507</v>
      </c>
      <c r="B2263" s="43" t="s">
        <v>12508</v>
      </c>
      <c r="C2263" s="43" t="s">
        <v>13253</v>
      </c>
      <c r="D2263" s="43" t="s">
        <v>711</v>
      </c>
      <c r="E2263" s="44" t="s">
        <v>13254</v>
      </c>
    </row>
    <row r="2264" spans="1:5" ht="96" x14ac:dyDescent="0.2">
      <c r="A2264" s="43" t="s">
        <v>12507</v>
      </c>
      <c r="B2264" s="43" t="s">
        <v>12508</v>
      </c>
      <c r="C2264" s="43" t="s">
        <v>10909</v>
      </c>
      <c r="D2264" s="43" t="s">
        <v>714</v>
      </c>
      <c r="E2264" s="44" t="s">
        <v>10911</v>
      </c>
    </row>
    <row r="2265" spans="1:5" ht="48" x14ac:dyDescent="0.2">
      <c r="A2265" s="43" t="s">
        <v>12507</v>
      </c>
      <c r="B2265" s="43" t="s">
        <v>12508</v>
      </c>
      <c r="C2265" s="43" t="s">
        <v>10912</v>
      </c>
      <c r="D2265" s="43" t="s">
        <v>718</v>
      </c>
      <c r="E2265" s="44" t="s">
        <v>10913</v>
      </c>
    </row>
    <row r="2266" spans="1:5" ht="64" x14ac:dyDescent="0.2">
      <c r="A2266" s="43" t="s">
        <v>12507</v>
      </c>
      <c r="B2266" s="43" t="s">
        <v>12508</v>
      </c>
      <c r="C2266" s="43" t="s">
        <v>13255</v>
      </c>
      <c r="D2266" s="43" t="s">
        <v>5762</v>
      </c>
      <c r="E2266" s="44" t="s">
        <v>13256</v>
      </c>
    </row>
    <row r="2267" spans="1:5" ht="80" x14ac:dyDescent="0.2">
      <c r="A2267" s="43" t="s">
        <v>12507</v>
      </c>
      <c r="B2267" s="43" t="s">
        <v>12508</v>
      </c>
      <c r="C2267" s="43" t="s">
        <v>10914</v>
      </c>
      <c r="D2267" s="43" t="s">
        <v>723</v>
      </c>
      <c r="E2267" s="44" t="s">
        <v>10915</v>
      </c>
    </row>
    <row r="2268" spans="1:5" ht="112" x14ac:dyDescent="0.2">
      <c r="A2268" s="43" t="s">
        <v>12507</v>
      </c>
      <c r="B2268" s="43" t="s">
        <v>12508</v>
      </c>
      <c r="C2268" s="43" t="s">
        <v>9502</v>
      </c>
      <c r="D2268" s="43" t="s">
        <v>205</v>
      </c>
      <c r="E2268" s="44" t="s">
        <v>9503</v>
      </c>
    </row>
    <row r="2269" spans="1:5" ht="96" x14ac:dyDescent="0.2">
      <c r="A2269" s="43" t="s">
        <v>12507</v>
      </c>
      <c r="B2269" s="43" t="s">
        <v>12508</v>
      </c>
      <c r="C2269" s="43" t="s">
        <v>13257</v>
      </c>
      <c r="D2269" s="43" t="s">
        <v>9001</v>
      </c>
      <c r="E2269" s="44" t="s">
        <v>13258</v>
      </c>
    </row>
    <row r="2270" spans="1:5" ht="32" x14ac:dyDescent="0.2">
      <c r="A2270" s="43" t="s">
        <v>12507</v>
      </c>
      <c r="B2270" s="43" t="s">
        <v>12508</v>
      </c>
      <c r="C2270" s="43" t="s">
        <v>13259</v>
      </c>
      <c r="D2270" s="43" t="s">
        <v>13260</v>
      </c>
      <c r="E2270" s="44" t="s">
        <v>13261</v>
      </c>
    </row>
    <row r="2271" spans="1:5" ht="80" x14ac:dyDescent="0.2">
      <c r="A2271" s="43" t="s">
        <v>12507</v>
      </c>
      <c r="B2271" s="43" t="s">
        <v>12508</v>
      </c>
      <c r="C2271" s="43" t="s">
        <v>13262</v>
      </c>
      <c r="D2271" s="43" t="s">
        <v>13263</v>
      </c>
      <c r="E2271" s="44" t="s">
        <v>13264</v>
      </c>
    </row>
    <row r="2272" spans="1:5" ht="48" x14ac:dyDescent="0.2">
      <c r="A2272" s="43" t="s">
        <v>12507</v>
      </c>
      <c r="B2272" s="43" t="s">
        <v>12508</v>
      </c>
      <c r="C2272" s="43" t="s">
        <v>10926</v>
      </c>
      <c r="D2272" s="43" t="s">
        <v>10927</v>
      </c>
      <c r="E2272" s="44" t="s">
        <v>10928</v>
      </c>
    </row>
    <row r="2273" spans="1:5" ht="80" x14ac:dyDescent="0.2">
      <c r="A2273" s="43" t="s">
        <v>12507</v>
      </c>
      <c r="B2273" s="43" t="s">
        <v>12508</v>
      </c>
      <c r="C2273" s="43" t="s">
        <v>13265</v>
      </c>
      <c r="D2273" s="43" t="s">
        <v>13266</v>
      </c>
      <c r="E2273" s="44" t="s">
        <v>13267</v>
      </c>
    </row>
    <row r="2274" spans="1:5" ht="64" x14ac:dyDescent="0.2">
      <c r="A2274" s="43" t="s">
        <v>12507</v>
      </c>
      <c r="B2274" s="43" t="s">
        <v>12508</v>
      </c>
      <c r="C2274" s="43" t="s">
        <v>13268</v>
      </c>
      <c r="D2274" s="43" t="s">
        <v>13269</v>
      </c>
      <c r="E2274" s="44" t="s">
        <v>13270</v>
      </c>
    </row>
    <row r="2275" spans="1:5" ht="64" x14ac:dyDescent="0.2">
      <c r="A2275" s="43" t="s">
        <v>12507</v>
      </c>
      <c r="B2275" s="43" t="s">
        <v>12508</v>
      </c>
      <c r="C2275" s="43" t="s">
        <v>10932</v>
      </c>
      <c r="D2275" s="43" t="s">
        <v>3168</v>
      </c>
      <c r="E2275" s="44" t="s">
        <v>10933</v>
      </c>
    </row>
    <row r="2276" spans="1:5" ht="32" x14ac:dyDescent="0.2">
      <c r="A2276" s="43" t="s">
        <v>12507</v>
      </c>
      <c r="B2276" s="43" t="s">
        <v>12508</v>
      </c>
      <c r="C2276" s="43" t="s">
        <v>10939</v>
      </c>
      <c r="D2276" s="43" t="s">
        <v>7193</v>
      </c>
      <c r="E2276" s="44" t="s">
        <v>10941</v>
      </c>
    </row>
    <row r="2277" spans="1:5" ht="80" x14ac:dyDescent="0.2">
      <c r="A2277" s="43" t="s">
        <v>12507</v>
      </c>
      <c r="B2277" s="43" t="s">
        <v>12508</v>
      </c>
      <c r="C2277" s="43" t="s">
        <v>13271</v>
      </c>
      <c r="D2277" s="43" t="s">
        <v>13272</v>
      </c>
      <c r="E2277" s="44" t="s">
        <v>13273</v>
      </c>
    </row>
    <row r="2278" spans="1:5" ht="64" x14ac:dyDescent="0.2">
      <c r="A2278" s="43" t="s">
        <v>12507</v>
      </c>
      <c r="B2278" s="43" t="s">
        <v>12508</v>
      </c>
      <c r="C2278" s="43" t="s">
        <v>13274</v>
      </c>
      <c r="D2278" s="43" t="s">
        <v>13275</v>
      </c>
      <c r="E2278" s="44" t="s">
        <v>13276</v>
      </c>
    </row>
    <row r="2279" spans="1:5" ht="64" x14ac:dyDescent="0.2">
      <c r="A2279" s="43" t="s">
        <v>12507</v>
      </c>
      <c r="B2279" s="43" t="s">
        <v>12508</v>
      </c>
      <c r="C2279" s="43" t="s">
        <v>13277</v>
      </c>
      <c r="D2279" s="43" t="s">
        <v>13278</v>
      </c>
      <c r="E2279" s="44" t="s">
        <v>13279</v>
      </c>
    </row>
    <row r="2280" spans="1:5" ht="80" x14ac:dyDescent="0.2">
      <c r="A2280" s="43" t="s">
        <v>12507</v>
      </c>
      <c r="B2280" s="43" t="s">
        <v>12508</v>
      </c>
      <c r="C2280" s="43" t="s">
        <v>10942</v>
      </c>
      <c r="D2280" s="43" t="s">
        <v>3174</v>
      </c>
      <c r="E2280" s="44" t="s">
        <v>10943</v>
      </c>
    </row>
    <row r="2281" spans="1:5" ht="80" x14ac:dyDescent="0.2">
      <c r="A2281" s="43" t="s">
        <v>12507</v>
      </c>
      <c r="B2281" s="43" t="s">
        <v>12508</v>
      </c>
      <c r="C2281" s="43" t="s">
        <v>10944</v>
      </c>
      <c r="D2281" s="43" t="s">
        <v>3180</v>
      </c>
      <c r="E2281" s="44" t="s">
        <v>10945</v>
      </c>
    </row>
    <row r="2282" spans="1:5" ht="64" x14ac:dyDescent="0.2">
      <c r="A2282" s="43" t="s">
        <v>12507</v>
      </c>
      <c r="B2282" s="43" t="s">
        <v>12508</v>
      </c>
      <c r="C2282" s="43" t="s">
        <v>9507</v>
      </c>
      <c r="D2282" s="43" t="s">
        <v>3184</v>
      </c>
      <c r="E2282" s="44" t="s">
        <v>9508</v>
      </c>
    </row>
    <row r="2283" spans="1:5" ht="32" x14ac:dyDescent="0.2">
      <c r="A2283" s="43" t="s">
        <v>12507</v>
      </c>
      <c r="B2283" s="43" t="s">
        <v>12508</v>
      </c>
      <c r="C2283" s="43" t="s">
        <v>13280</v>
      </c>
      <c r="D2283" s="43" t="s">
        <v>7195</v>
      </c>
      <c r="E2283" s="44" t="s">
        <v>13281</v>
      </c>
    </row>
    <row r="2284" spans="1:5" ht="96" x14ac:dyDescent="0.2">
      <c r="A2284" s="43" t="s">
        <v>12507</v>
      </c>
      <c r="B2284" s="43" t="s">
        <v>12508</v>
      </c>
      <c r="C2284" s="43" t="s">
        <v>13282</v>
      </c>
      <c r="D2284" s="43" t="s">
        <v>13283</v>
      </c>
      <c r="E2284" s="44" t="s">
        <v>13284</v>
      </c>
    </row>
    <row r="2285" spans="1:5" ht="64" x14ac:dyDescent="0.2">
      <c r="A2285" s="43" t="s">
        <v>12507</v>
      </c>
      <c r="B2285" s="43" t="s">
        <v>12508</v>
      </c>
      <c r="C2285" s="43" t="s">
        <v>10950</v>
      </c>
      <c r="D2285" s="43" t="s">
        <v>10951</v>
      </c>
      <c r="E2285" s="44" t="s">
        <v>10952</v>
      </c>
    </row>
    <row r="2286" spans="1:5" ht="80" x14ac:dyDescent="0.2">
      <c r="A2286" s="43" t="s">
        <v>12507</v>
      </c>
      <c r="B2286" s="43" t="s">
        <v>12508</v>
      </c>
      <c r="C2286" s="43" t="s">
        <v>13285</v>
      </c>
      <c r="D2286" s="43" t="s">
        <v>13286</v>
      </c>
      <c r="E2286" s="44" t="s">
        <v>13287</v>
      </c>
    </row>
    <row r="2287" spans="1:5" ht="48" x14ac:dyDescent="0.2">
      <c r="A2287" s="43" t="s">
        <v>12507</v>
      </c>
      <c r="B2287" s="43" t="s">
        <v>12508</v>
      </c>
      <c r="C2287" s="43" t="s">
        <v>10956</v>
      </c>
      <c r="D2287" s="43" t="s">
        <v>10957</v>
      </c>
      <c r="E2287" s="44" t="s">
        <v>10958</v>
      </c>
    </row>
    <row r="2288" spans="1:5" ht="48" x14ac:dyDescent="0.2">
      <c r="A2288" s="43" t="s">
        <v>12507</v>
      </c>
      <c r="B2288" s="43" t="s">
        <v>12508</v>
      </c>
      <c r="C2288" s="43" t="s">
        <v>9509</v>
      </c>
      <c r="D2288" s="43" t="s">
        <v>735</v>
      </c>
      <c r="E2288" s="44" t="s">
        <v>9510</v>
      </c>
    </row>
    <row r="2289" spans="1:5" ht="48" x14ac:dyDescent="0.2">
      <c r="A2289" s="43" t="s">
        <v>12507</v>
      </c>
      <c r="B2289" s="43" t="s">
        <v>12508</v>
      </c>
      <c r="C2289" s="43" t="s">
        <v>10959</v>
      </c>
      <c r="D2289" s="43" t="s">
        <v>747</v>
      </c>
      <c r="E2289" s="44" t="s">
        <v>10960</v>
      </c>
    </row>
    <row r="2290" spans="1:5" ht="64" x14ac:dyDescent="0.2">
      <c r="A2290" s="43" t="s">
        <v>12507</v>
      </c>
      <c r="B2290" s="43" t="s">
        <v>12508</v>
      </c>
      <c r="C2290" s="43" t="s">
        <v>10961</v>
      </c>
      <c r="D2290" s="43" t="s">
        <v>750</v>
      </c>
      <c r="E2290" s="44" t="s">
        <v>10962</v>
      </c>
    </row>
    <row r="2291" spans="1:5" ht="160" x14ac:dyDescent="0.2">
      <c r="A2291" s="43" t="s">
        <v>12507</v>
      </c>
      <c r="B2291" s="43" t="s">
        <v>12508</v>
      </c>
      <c r="C2291" s="43" t="s">
        <v>13288</v>
      </c>
      <c r="D2291" s="43" t="s">
        <v>13289</v>
      </c>
      <c r="E2291" s="44" t="s">
        <v>13290</v>
      </c>
    </row>
    <row r="2292" spans="1:5" ht="80" x14ac:dyDescent="0.2">
      <c r="A2292" s="43" t="s">
        <v>12507</v>
      </c>
      <c r="B2292" s="43" t="s">
        <v>12508</v>
      </c>
      <c r="C2292" s="43" t="s">
        <v>13291</v>
      </c>
      <c r="D2292" s="43" t="s">
        <v>13292</v>
      </c>
      <c r="E2292" s="44" t="s">
        <v>13293</v>
      </c>
    </row>
    <row r="2293" spans="1:5" ht="80" x14ac:dyDescent="0.2">
      <c r="A2293" s="43" t="s">
        <v>12507</v>
      </c>
      <c r="B2293" s="43" t="s">
        <v>12508</v>
      </c>
      <c r="C2293" s="43" t="s">
        <v>13294</v>
      </c>
      <c r="D2293" s="43" t="s">
        <v>760</v>
      </c>
      <c r="E2293" s="44" t="s">
        <v>13295</v>
      </c>
    </row>
    <row r="2294" spans="1:5" ht="48" x14ac:dyDescent="0.2">
      <c r="A2294" s="43" t="s">
        <v>12507</v>
      </c>
      <c r="B2294" s="43" t="s">
        <v>12508</v>
      </c>
      <c r="C2294" s="43" t="s">
        <v>13296</v>
      </c>
      <c r="D2294" s="43" t="s">
        <v>13297</v>
      </c>
      <c r="E2294" s="44" t="s">
        <v>13298</v>
      </c>
    </row>
    <row r="2295" spans="1:5" ht="48" x14ac:dyDescent="0.2">
      <c r="A2295" s="43" t="s">
        <v>12507</v>
      </c>
      <c r="B2295" s="43" t="s">
        <v>12508</v>
      </c>
      <c r="C2295" s="43" t="s">
        <v>9511</v>
      </c>
      <c r="D2295" s="43" t="s">
        <v>764</v>
      </c>
      <c r="E2295" s="44" t="s">
        <v>9512</v>
      </c>
    </row>
    <row r="2296" spans="1:5" ht="64" x14ac:dyDescent="0.2">
      <c r="A2296" s="43" t="s">
        <v>12507</v>
      </c>
      <c r="B2296" s="43" t="s">
        <v>12508</v>
      </c>
      <c r="C2296" s="43" t="s">
        <v>10963</v>
      </c>
      <c r="D2296" s="43" t="s">
        <v>754</v>
      </c>
      <c r="E2296" s="44" t="s">
        <v>10964</v>
      </c>
    </row>
    <row r="2297" spans="1:5" ht="80" x14ac:dyDescent="0.2">
      <c r="A2297" s="43" t="s">
        <v>12507</v>
      </c>
      <c r="B2297" s="43" t="s">
        <v>12508</v>
      </c>
      <c r="C2297" s="43" t="s">
        <v>13299</v>
      </c>
      <c r="D2297" s="43" t="s">
        <v>5788</v>
      </c>
      <c r="E2297" s="44" t="s">
        <v>13300</v>
      </c>
    </row>
    <row r="2298" spans="1:5" ht="48" x14ac:dyDescent="0.2">
      <c r="A2298" s="43" t="s">
        <v>12507</v>
      </c>
      <c r="B2298" s="43" t="s">
        <v>12508</v>
      </c>
      <c r="C2298" s="43" t="s">
        <v>10965</v>
      </c>
      <c r="D2298" s="43" t="s">
        <v>767</v>
      </c>
      <c r="E2298" s="44" t="s">
        <v>10966</v>
      </c>
    </row>
    <row r="2299" spans="1:5" ht="64" x14ac:dyDescent="0.2">
      <c r="A2299" s="43" t="s">
        <v>12507</v>
      </c>
      <c r="B2299" s="43" t="s">
        <v>12508</v>
      </c>
      <c r="C2299" s="43" t="s">
        <v>10972</v>
      </c>
      <c r="D2299" s="43" t="s">
        <v>770</v>
      </c>
      <c r="E2299" s="44" t="s">
        <v>10973</v>
      </c>
    </row>
    <row r="2300" spans="1:5" ht="64" x14ac:dyDescent="0.2">
      <c r="A2300" s="43" t="s">
        <v>12507</v>
      </c>
      <c r="B2300" s="43" t="s">
        <v>12508</v>
      </c>
      <c r="C2300" s="43" t="s">
        <v>13301</v>
      </c>
      <c r="D2300" s="43" t="s">
        <v>5797</v>
      </c>
      <c r="E2300" s="44" t="s">
        <v>13302</v>
      </c>
    </row>
    <row r="2301" spans="1:5" ht="48" x14ac:dyDescent="0.2">
      <c r="A2301" s="43" t="s">
        <v>12507</v>
      </c>
      <c r="B2301" s="43" t="s">
        <v>12508</v>
      </c>
      <c r="C2301" s="43" t="s">
        <v>10974</v>
      </c>
      <c r="D2301" s="43" t="s">
        <v>3191</v>
      </c>
      <c r="E2301" s="44" t="s">
        <v>10975</v>
      </c>
    </row>
    <row r="2302" spans="1:5" ht="64" x14ac:dyDescent="0.2">
      <c r="A2302" s="43" t="s">
        <v>12507</v>
      </c>
      <c r="B2302" s="43" t="s">
        <v>12508</v>
      </c>
      <c r="C2302" s="43" t="s">
        <v>10976</v>
      </c>
      <c r="D2302" s="43" t="s">
        <v>7201</v>
      </c>
      <c r="E2302" s="44" t="s">
        <v>10977</v>
      </c>
    </row>
    <row r="2303" spans="1:5" ht="48" x14ac:dyDescent="0.2">
      <c r="A2303" s="43" t="s">
        <v>12507</v>
      </c>
      <c r="B2303" s="43" t="s">
        <v>12508</v>
      </c>
      <c r="C2303" s="43" t="s">
        <v>9513</v>
      </c>
      <c r="D2303" s="43" t="s">
        <v>3201</v>
      </c>
      <c r="E2303" s="44" t="s">
        <v>9514</v>
      </c>
    </row>
    <row r="2304" spans="1:5" ht="112" x14ac:dyDescent="0.2">
      <c r="A2304" s="43" t="s">
        <v>12507</v>
      </c>
      <c r="B2304" s="43" t="s">
        <v>12508</v>
      </c>
      <c r="C2304" s="43" t="s">
        <v>10978</v>
      </c>
      <c r="D2304" s="43" t="s">
        <v>3204</v>
      </c>
      <c r="E2304" s="44" t="s">
        <v>10979</v>
      </c>
    </row>
    <row r="2305" spans="1:5" ht="64" x14ac:dyDescent="0.2">
      <c r="A2305" s="43" t="s">
        <v>12507</v>
      </c>
      <c r="B2305" s="43" t="s">
        <v>12508</v>
      </c>
      <c r="C2305" s="43" t="s">
        <v>10983</v>
      </c>
      <c r="D2305" s="43" t="s">
        <v>3210</v>
      </c>
      <c r="E2305" s="44" t="s">
        <v>10984</v>
      </c>
    </row>
    <row r="2306" spans="1:5" ht="64" x14ac:dyDescent="0.2">
      <c r="A2306" s="43" t="s">
        <v>12507</v>
      </c>
      <c r="B2306" s="43" t="s">
        <v>12508</v>
      </c>
      <c r="C2306" s="43" t="s">
        <v>10985</v>
      </c>
      <c r="D2306" s="43" t="s">
        <v>7205</v>
      </c>
      <c r="E2306" s="44" t="s">
        <v>10986</v>
      </c>
    </row>
    <row r="2307" spans="1:5" ht="96" x14ac:dyDescent="0.2">
      <c r="A2307" s="43" t="s">
        <v>12507</v>
      </c>
      <c r="B2307" s="43" t="s">
        <v>12508</v>
      </c>
      <c r="C2307" s="43" t="s">
        <v>10987</v>
      </c>
      <c r="D2307" s="43" t="s">
        <v>3217</v>
      </c>
      <c r="E2307" s="44" t="s">
        <v>10988</v>
      </c>
    </row>
    <row r="2308" spans="1:5" ht="96" x14ac:dyDescent="0.2">
      <c r="A2308" s="43" t="s">
        <v>12507</v>
      </c>
      <c r="B2308" s="43" t="s">
        <v>12508</v>
      </c>
      <c r="C2308" s="43" t="s">
        <v>10989</v>
      </c>
      <c r="D2308" s="43" t="s">
        <v>3223</v>
      </c>
      <c r="E2308" s="44" t="s">
        <v>10990</v>
      </c>
    </row>
    <row r="2309" spans="1:5" ht="80" x14ac:dyDescent="0.2">
      <c r="A2309" s="43" t="s">
        <v>12507</v>
      </c>
      <c r="B2309" s="43" t="s">
        <v>12508</v>
      </c>
      <c r="C2309" s="43" t="s">
        <v>10991</v>
      </c>
      <c r="D2309" s="43" t="s">
        <v>3228</v>
      </c>
      <c r="E2309" s="44" t="s">
        <v>10992</v>
      </c>
    </row>
    <row r="2310" spans="1:5" ht="48" x14ac:dyDescent="0.2">
      <c r="A2310" s="43" t="s">
        <v>12507</v>
      </c>
      <c r="B2310" s="43" t="s">
        <v>12508</v>
      </c>
      <c r="C2310" s="43" t="s">
        <v>13303</v>
      </c>
      <c r="D2310" s="43" t="s">
        <v>7217</v>
      </c>
      <c r="E2310" s="44" t="s">
        <v>13304</v>
      </c>
    </row>
    <row r="2311" spans="1:5" ht="96" x14ac:dyDescent="0.2">
      <c r="A2311" s="43" t="s">
        <v>12507</v>
      </c>
      <c r="B2311" s="43" t="s">
        <v>12508</v>
      </c>
      <c r="C2311" s="43" t="s">
        <v>10993</v>
      </c>
      <c r="D2311" s="43" t="s">
        <v>7219</v>
      </c>
      <c r="E2311" s="44" t="s">
        <v>10994</v>
      </c>
    </row>
    <row r="2312" spans="1:5" ht="64" x14ac:dyDescent="0.2">
      <c r="A2312" s="43" t="s">
        <v>12507</v>
      </c>
      <c r="B2312" s="43" t="s">
        <v>12508</v>
      </c>
      <c r="C2312" s="43" t="s">
        <v>13305</v>
      </c>
      <c r="D2312" s="43" t="s">
        <v>7221</v>
      </c>
      <c r="E2312" s="44" t="s">
        <v>13306</v>
      </c>
    </row>
    <row r="2313" spans="1:5" ht="64" x14ac:dyDescent="0.2">
      <c r="A2313" s="43" t="s">
        <v>12507</v>
      </c>
      <c r="B2313" s="43" t="s">
        <v>12508</v>
      </c>
      <c r="C2313" s="43" t="s">
        <v>10995</v>
      </c>
      <c r="D2313" s="43" t="s">
        <v>10996</v>
      </c>
      <c r="E2313" s="44" t="s">
        <v>10997</v>
      </c>
    </row>
    <row r="2314" spans="1:5" ht="80" x14ac:dyDescent="0.2">
      <c r="A2314" s="43" t="s">
        <v>12507</v>
      </c>
      <c r="B2314" s="43" t="s">
        <v>12508</v>
      </c>
      <c r="C2314" s="43" t="s">
        <v>13307</v>
      </c>
      <c r="D2314" s="43" t="s">
        <v>13308</v>
      </c>
      <c r="E2314" s="44" t="s">
        <v>13309</v>
      </c>
    </row>
    <row r="2315" spans="1:5" ht="32" x14ac:dyDescent="0.2">
      <c r="A2315" s="43" t="s">
        <v>12507</v>
      </c>
      <c r="B2315" s="43" t="s">
        <v>12508</v>
      </c>
      <c r="C2315" s="43" t="s">
        <v>13310</v>
      </c>
      <c r="D2315" s="43" t="s">
        <v>7224</v>
      </c>
      <c r="E2315" s="44" t="s">
        <v>13311</v>
      </c>
    </row>
    <row r="2316" spans="1:5" ht="32" x14ac:dyDescent="0.2">
      <c r="A2316" s="43" t="s">
        <v>12507</v>
      </c>
      <c r="B2316" s="43" t="s">
        <v>12508</v>
      </c>
      <c r="C2316" s="43" t="s">
        <v>13312</v>
      </c>
      <c r="D2316" s="43" t="s">
        <v>11009</v>
      </c>
      <c r="E2316" s="44" t="s">
        <v>11010</v>
      </c>
    </row>
    <row r="2317" spans="1:5" ht="32" x14ac:dyDescent="0.2">
      <c r="A2317" s="43" t="s">
        <v>12507</v>
      </c>
      <c r="B2317" s="43" t="s">
        <v>12508</v>
      </c>
      <c r="C2317" s="43" t="s">
        <v>10998</v>
      </c>
      <c r="D2317" s="43" t="s">
        <v>3237</v>
      </c>
      <c r="E2317" s="44" t="s">
        <v>10999</v>
      </c>
    </row>
    <row r="2318" spans="1:5" ht="64" x14ac:dyDescent="0.2">
      <c r="A2318" s="43" t="s">
        <v>12507</v>
      </c>
      <c r="B2318" s="43" t="s">
        <v>12508</v>
      </c>
      <c r="C2318" s="43" t="s">
        <v>13313</v>
      </c>
      <c r="D2318" s="43" t="s">
        <v>7226</v>
      </c>
      <c r="E2318" s="44" t="s">
        <v>13314</v>
      </c>
    </row>
    <row r="2319" spans="1:5" ht="48" x14ac:dyDescent="0.2">
      <c r="A2319" s="43" t="s">
        <v>12507</v>
      </c>
      <c r="B2319" s="43" t="s">
        <v>12508</v>
      </c>
      <c r="C2319" s="43" t="s">
        <v>13315</v>
      </c>
      <c r="D2319" s="43" t="s">
        <v>7228</v>
      </c>
      <c r="E2319" s="44" t="s">
        <v>13316</v>
      </c>
    </row>
    <row r="2320" spans="1:5" ht="48" x14ac:dyDescent="0.2">
      <c r="A2320" s="43" t="s">
        <v>12507</v>
      </c>
      <c r="B2320" s="43" t="s">
        <v>12508</v>
      </c>
      <c r="C2320" s="43" t="s">
        <v>13317</v>
      </c>
      <c r="D2320" s="43" t="s">
        <v>7230</v>
      </c>
      <c r="E2320" s="44" t="s">
        <v>13318</v>
      </c>
    </row>
    <row r="2321" spans="1:5" ht="64" x14ac:dyDescent="0.2">
      <c r="A2321" s="43" t="s">
        <v>12507</v>
      </c>
      <c r="B2321" s="43" t="s">
        <v>12508</v>
      </c>
      <c r="C2321" s="43" t="s">
        <v>11002</v>
      </c>
      <c r="D2321" s="43" t="s">
        <v>3241</v>
      </c>
      <c r="E2321" s="44" t="s">
        <v>11003</v>
      </c>
    </row>
    <row r="2322" spans="1:5" ht="80" x14ac:dyDescent="0.2">
      <c r="A2322" s="43" t="s">
        <v>12507</v>
      </c>
      <c r="B2322" s="43" t="s">
        <v>12508</v>
      </c>
      <c r="C2322" s="43" t="s">
        <v>13319</v>
      </c>
      <c r="D2322" s="43" t="s">
        <v>13320</v>
      </c>
      <c r="E2322" s="44" t="s">
        <v>13321</v>
      </c>
    </row>
    <row r="2323" spans="1:5" ht="80" x14ac:dyDescent="0.2">
      <c r="A2323" s="43" t="s">
        <v>12507</v>
      </c>
      <c r="B2323" s="43" t="s">
        <v>12508</v>
      </c>
      <c r="C2323" s="43" t="s">
        <v>11004</v>
      </c>
      <c r="D2323" s="43" t="s">
        <v>3244</v>
      </c>
      <c r="E2323" s="44" t="s">
        <v>11005</v>
      </c>
    </row>
    <row r="2324" spans="1:5" ht="32" x14ac:dyDescent="0.2">
      <c r="A2324" s="43" t="s">
        <v>12507</v>
      </c>
      <c r="B2324" s="43" t="s">
        <v>12508</v>
      </c>
      <c r="C2324" s="43" t="s">
        <v>13322</v>
      </c>
      <c r="D2324" s="43" t="s">
        <v>7234</v>
      </c>
      <c r="E2324" s="44" t="s">
        <v>13323</v>
      </c>
    </row>
    <row r="2325" spans="1:5" ht="32" x14ac:dyDescent="0.2">
      <c r="A2325" s="43" t="s">
        <v>12507</v>
      </c>
      <c r="B2325" s="43" t="s">
        <v>12508</v>
      </c>
      <c r="C2325" s="43" t="s">
        <v>11008</v>
      </c>
      <c r="D2325" s="43" t="s">
        <v>11009</v>
      </c>
      <c r="E2325" s="44" t="s">
        <v>11010</v>
      </c>
    </row>
    <row r="2326" spans="1:5" ht="32" x14ac:dyDescent="0.2">
      <c r="A2326" s="43" t="s">
        <v>12507</v>
      </c>
      <c r="B2326" s="43" t="s">
        <v>12508</v>
      </c>
      <c r="C2326" s="43" t="s">
        <v>13324</v>
      </c>
      <c r="D2326" s="43" t="s">
        <v>7236</v>
      </c>
      <c r="E2326" s="44" t="s">
        <v>13325</v>
      </c>
    </row>
    <row r="2327" spans="1:5" ht="48" x14ac:dyDescent="0.2">
      <c r="A2327" s="43" t="s">
        <v>12507</v>
      </c>
      <c r="B2327" s="43" t="s">
        <v>12508</v>
      </c>
      <c r="C2327" s="43" t="s">
        <v>13326</v>
      </c>
      <c r="D2327" s="43" t="s">
        <v>7238</v>
      </c>
      <c r="E2327" s="44" t="s">
        <v>13327</v>
      </c>
    </row>
    <row r="2328" spans="1:5" ht="32" x14ac:dyDescent="0.2">
      <c r="A2328" s="43" t="s">
        <v>12507</v>
      </c>
      <c r="B2328" s="43" t="s">
        <v>12508</v>
      </c>
      <c r="C2328" s="43" t="s">
        <v>11018</v>
      </c>
      <c r="D2328" s="43" t="s">
        <v>11009</v>
      </c>
      <c r="E2328" s="44" t="s">
        <v>11019</v>
      </c>
    </row>
    <row r="2329" spans="1:5" ht="64" x14ac:dyDescent="0.2">
      <c r="A2329" s="43" t="s">
        <v>12507</v>
      </c>
      <c r="B2329" s="43" t="s">
        <v>12508</v>
      </c>
      <c r="C2329" s="43" t="s">
        <v>13328</v>
      </c>
      <c r="D2329" s="43" t="s">
        <v>7243</v>
      </c>
      <c r="E2329" s="44" t="s">
        <v>13329</v>
      </c>
    </row>
    <row r="2330" spans="1:5" ht="96" x14ac:dyDescent="0.2">
      <c r="A2330" s="43" t="s">
        <v>12507</v>
      </c>
      <c r="B2330" s="43" t="s">
        <v>12508</v>
      </c>
      <c r="C2330" s="43" t="s">
        <v>13330</v>
      </c>
      <c r="D2330" s="43" t="s">
        <v>3256</v>
      </c>
      <c r="E2330" s="44" t="s">
        <v>13331</v>
      </c>
    </row>
    <row r="2331" spans="1:5" ht="32" x14ac:dyDescent="0.2">
      <c r="A2331" s="43" t="s">
        <v>12507</v>
      </c>
      <c r="B2331" s="43" t="s">
        <v>12508</v>
      </c>
      <c r="C2331" s="43" t="s">
        <v>11024</v>
      </c>
      <c r="D2331" s="43" t="s">
        <v>11009</v>
      </c>
      <c r="E2331" s="44" t="s">
        <v>11025</v>
      </c>
    </row>
    <row r="2332" spans="1:5" ht="32" x14ac:dyDescent="0.2">
      <c r="A2332" s="43" t="s">
        <v>12507</v>
      </c>
      <c r="B2332" s="43" t="s">
        <v>12508</v>
      </c>
      <c r="C2332" s="43" t="s">
        <v>11028</v>
      </c>
      <c r="D2332" s="43" t="s">
        <v>7248</v>
      </c>
      <c r="E2332" s="44" t="s">
        <v>11027</v>
      </c>
    </row>
    <row r="2333" spans="1:5" ht="48" x14ac:dyDescent="0.2">
      <c r="A2333" s="43" t="s">
        <v>12507</v>
      </c>
      <c r="B2333" s="43" t="s">
        <v>12508</v>
      </c>
      <c r="C2333" s="43" t="s">
        <v>13332</v>
      </c>
      <c r="D2333" s="43" t="s">
        <v>13333</v>
      </c>
      <c r="E2333" s="44" t="s">
        <v>13334</v>
      </c>
    </row>
    <row r="2334" spans="1:5" ht="48" x14ac:dyDescent="0.2">
      <c r="A2334" s="43" t="s">
        <v>12507</v>
      </c>
      <c r="B2334" s="43" t="s">
        <v>12508</v>
      </c>
      <c r="C2334" s="43" t="s">
        <v>9518</v>
      </c>
      <c r="D2334" s="43" t="s">
        <v>294</v>
      </c>
      <c r="E2334" s="44" t="s">
        <v>9519</v>
      </c>
    </row>
    <row r="2335" spans="1:5" ht="64" x14ac:dyDescent="0.2">
      <c r="A2335" s="43" t="s">
        <v>12507</v>
      </c>
      <c r="B2335" s="43" t="s">
        <v>12508</v>
      </c>
      <c r="C2335" s="43" t="s">
        <v>11034</v>
      </c>
      <c r="D2335" s="43" t="s">
        <v>299</v>
      </c>
      <c r="E2335" s="44" t="s">
        <v>11035</v>
      </c>
    </row>
    <row r="2336" spans="1:5" ht="64" x14ac:dyDescent="0.2">
      <c r="A2336" s="43" t="s">
        <v>12507</v>
      </c>
      <c r="B2336" s="43" t="s">
        <v>12508</v>
      </c>
      <c r="C2336" s="43" t="s">
        <v>13335</v>
      </c>
      <c r="D2336" s="43" t="s">
        <v>5608</v>
      </c>
      <c r="E2336" s="44" t="s">
        <v>13336</v>
      </c>
    </row>
    <row r="2337" spans="1:5" ht="80" x14ac:dyDescent="0.2">
      <c r="A2337" s="43" t="s">
        <v>12507</v>
      </c>
      <c r="B2337" s="43" t="s">
        <v>12508</v>
      </c>
      <c r="C2337" s="43" t="s">
        <v>11036</v>
      </c>
      <c r="D2337" s="43" t="s">
        <v>305</v>
      </c>
      <c r="E2337" s="44" t="s">
        <v>11037</v>
      </c>
    </row>
    <row r="2338" spans="1:5" ht="64" x14ac:dyDescent="0.2">
      <c r="A2338" s="43" t="s">
        <v>12507</v>
      </c>
      <c r="B2338" s="43" t="s">
        <v>12508</v>
      </c>
      <c r="C2338" s="43" t="s">
        <v>13337</v>
      </c>
      <c r="D2338" s="43" t="s">
        <v>5611</v>
      </c>
      <c r="E2338" s="44" t="s">
        <v>13338</v>
      </c>
    </row>
    <row r="2339" spans="1:5" ht="64" x14ac:dyDescent="0.2">
      <c r="A2339" s="43" t="s">
        <v>12507</v>
      </c>
      <c r="B2339" s="43" t="s">
        <v>12508</v>
      </c>
      <c r="C2339" s="43" t="s">
        <v>13339</v>
      </c>
      <c r="D2339" s="43" t="s">
        <v>5613</v>
      </c>
      <c r="E2339" s="44" t="s">
        <v>13340</v>
      </c>
    </row>
    <row r="2340" spans="1:5" ht="64" x14ac:dyDescent="0.2">
      <c r="A2340" s="43" t="s">
        <v>12507</v>
      </c>
      <c r="B2340" s="43" t="s">
        <v>12508</v>
      </c>
      <c r="C2340" s="43" t="s">
        <v>11040</v>
      </c>
      <c r="D2340" s="43" t="s">
        <v>314</v>
      </c>
      <c r="E2340" s="44" t="s">
        <v>11041</v>
      </c>
    </row>
    <row r="2341" spans="1:5" ht="64" x14ac:dyDescent="0.2">
      <c r="A2341" s="43" t="s">
        <v>12507</v>
      </c>
      <c r="B2341" s="43" t="s">
        <v>12508</v>
      </c>
      <c r="C2341" s="43" t="s">
        <v>13341</v>
      </c>
      <c r="D2341" s="43" t="s">
        <v>5617</v>
      </c>
      <c r="E2341" s="44" t="s">
        <v>13342</v>
      </c>
    </row>
    <row r="2342" spans="1:5" ht="64" x14ac:dyDescent="0.2">
      <c r="A2342" s="43" t="s">
        <v>12507</v>
      </c>
      <c r="B2342" s="43" t="s">
        <v>12508</v>
      </c>
      <c r="C2342" s="43" t="s">
        <v>9520</v>
      </c>
      <c r="D2342" s="43" t="s">
        <v>319</v>
      </c>
      <c r="E2342" s="44" t="s">
        <v>9521</v>
      </c>
    </row>
    <row r="2343" spans="1:5" ht="64" x14ac:dyDescent="0.2">
      <c r="A2343" s="43" t="s">
        <v>12507</v>
      </c>
      <c r="B2343" s="43" t="s">
        <v>12508</v>
      </c>
      <c r="C2343" s="43" t="s">
        <v>11049</v>
      </c>
      <c r="D2343" s="43" t="s">
        <v>5623</v>
      </c>
      <c r="E2343" s="44" t="s">
        <v>11050</v>
      </c>
    </row>
    <row r="2344" spans="1:5" ht="96" x14ac:dyDescent="0.2">
      <c r="A2344" s="43" t="s">
        <v>12507</v>
      </c>
      <c r="B2344" s="43" t="s">
        <v>12508</v>
      </c>
      <c r="C2344" s="43" t="s">
        <v>9522</v>
      </c>
      <c r="D2344" s="43" t="s">
        <v>327</v>
      </c>
      <c r="E2344" s="44" t="s">
        <v>11051</v>
      </c>
    </row>
    <row r="2345" spans="1:5" ht="96" x14ac:dyDescent="0.2">
      <c r="A2345" s="43" t="s">
        <v>12507</v>
      </c>
      <c r="B2345" s="43" t="s">
        <v>12508</v>
      </c>
      <c r="C2345" s="43" t="s">
        <v>11052</v>
      </c>
      <c r="D2345" s="43" t="s">
        <v>334</v>
      </c>
      <c r="E2345" s="44" t="s">
        <v>11053</v>
      </c>
    </row>
    <row r="2346" spans="1:5" ht="48" x14ac:dyDescent="0.2">
      <c r="A2346" s="43" t="s">
        <v>12507</v>
      </c>
      <c r="B2346" s="43" t="s">
        <v>12508</v>
      </c>
      <c r="C2346" s="43" t="s">
        <v>13343</v>
      </c>
      <c r="D2346" s="43" t="s">
        <v>13344</v>
      </c>
      <c r="E2346" s="44" t="s">
        <v>13345</v>
      </c>
    </row>
    <row r="2347" spans="1:5" ht="64" x14ac:dyDescent="0.2">
      <c r="A2347" s="43" t="s">
        <v>12507</v>
      </c>
      <c r="B2347" s="43" t="s">
        <v>12508</v>
      </c>
      <c r="C2347" s="43" t="s">
        <v>9524</v>
      </c>
      <c r="D2347" s="43" t="s">
        <v>338</v>
      </c>
      <c r="E2347" s="44" t="s">
        <v>9525</v>
      </c>
    </row>
    <row r="2348" spans="1:5" ht="80" x14ac:dyDescent="0.2">
      <c r="A2348" s="43" t="s">
        <v>12507</v>
      </c>
      <c r="B2348" s="43" t="s">
        <v>12508</v>
      </c>
      <c r="C2348" s="43" t="s">
        <v>13346</v>
      </c>
      <c r="D2348" s="43" t="s">
        <v>5629</v>
      </c>
      <c r="E2348" s="44" t="s">
        <v>13347</v>
      </c>
    </row>
    <row r="2349" spans="1:5" ht="80" x14ac:dyDescent="0.2">
      <c r="A2349" s="43" t="s">
        <v>12507</v>
      </c>
      <c r="B2349" s="43" t="s">
        <v>12508</v>
      </c>
      <c r="C2349" s="43" t="s">
        <v>13348</v>
      </c>
      <c r="D2349" s="43" t="s">
        <v>5632</v>
      </c>
      <c r="E2349" s="44" t="s">
        <v>13349</v>
      </c>
    </row>
    <row r="2350" spans="1:5" ht="112" x14ac:dyDescent="0.2">
      <c r="A2350" s="43" t="s">
        <v>12507</v>
      </c>
      <c r="B2350" s="43" t="s">
        <v>12508</v>
      </c>
      <c r="C2350" s="43" t="s">
        <v>13350</v>
      </c>
      <c r="D2350" s="43" t="s">
        <v>268</v>
      </c>
      <c r="E2350" s="44" t="s">
        <v>13351</v>
      </c>
    </row>
    <row r="2351" spans="1:5" ht="96" x14ac:dyDescent="0.2">
      <c r="A2351" s="43" t="s">
        <v>12507</v>
      </c>
      <c r="B2351" s="43" t="s">
        <v>12508</v>
      </c>
      <c r="C2351" s="43" t="s">
        <v>11054</v>
      </c>
      <c r="D2351" s="43" t="s">
        <v>341</v>
      </c>
      <c r="E2351" s="44" t="s">
        <v>11055</v>
      </c>
    </row>
    <row r="2352" spans="1:5" ht="80" x14ac:dyDescent="0.2">
      <c r="A2352" s="43" t="s">
        <v>12507</v>
      </c>
      <c r="B2352" s="43" t="s">
        <v>12508</v>
      </c>
      <c r="C2352" s="43" t="s">
        <v>9526</v>
      </c>
      <c r="D2352" s="43" t="s">
        <v>347</v>
      </c>
      <c r="E2352" s="44" t="s">
        <v>9527</v>
      </c>
    </row>
    <row r="2353" spans="1:5" ht="48" x14ac:dyDescent="0.2">
      <c r="A2353" s="43" t="s">
        <v>12507</v>
      </c>
      <c r="B2353" s="43" t="s">
        <v>12508</v>
      </c>
      <c r="C2353" s="43" t="s">
        <v>9528</v>
      </c>
      <c r="D2353" s="43" t="s">
        <v>356</v>
      </c>
      <c r="E2353" s="44" t="s">
        <v>9529</v>
      </c>
    </row>
    <row r="2354" spans="1:5" ht="64" x14ac:dyDescent="0.2">
      <c r="A2354" s="43" t="s">
        <v>12507</v>
      </c>
      <c r="B2354" s="43" t="s">
        <v>12508</v>
      </c>
      <c r="C2354" s="43" t="s">
        <v>11056</v>
      </c>
      <c r="D2354" s="43" t="s">
        <v>360</v>
      </c>
      <c r="E2354" s="44" t="s">
        <v>11057</v>
      </c>
    </row>
    <row r="2355" spans="1:5" ht="64" x14ac:dyDescent="0.2">
      <c r="A2355" s="43" t="s">
        <v>12507</v>
      </c>
      <c r="B2355" s="43" t="s">
        <v>12508</v>
      </c>
      <c r="C2355" s="43" t="s">
        <v>11058</v>
      </c>
      <c r="D2355" s="43" t="s">
        <v>366</v>
      </c>
      <c r="E2355" s="44" t="s">
        <v>11059</v>
      </c>
    </row>
    <row r="2356" spans="1:5" ht="80" x14ac:dyDescent="0.2">
      <c r="A2356" s="43" t="s">
        <v>12507</v>
      </c>
      <c r="B2356" s="43" t="s">
        <v>12508</v>
      </c>
      <c r="C2356" s="43" t="s">
        <v>11060</v>
      </c>
      <c r="D2356" s="43" t="s">
        <v>371</v>
      </c>
      <c r="E2356" s="44" t="s">
        <v>11061</v>
      </c>
    </row>
    <row r="2357" spans="1:5" ht="64" x14ac:dyDescent="0.2">
      <c r="A2357" s="43" t="s">
        <v>12507</v>
      </c>
      <c r="B2357" s="43" t="s">
        <v>12508</v>
      </c>
      <c r="C2357" s="43" t="s">
        <v>13352</v>
      </c>
      <c r="D2357" s="43" t="s">
        <v>5641</v>
      </c>
      <c r="E2357" s="44" t="s">
        <v>13353</v>
      </c>
    </row>
    <row r="2358" spans="1:5" ht="64" x14ac:dyDescent="0.2">
      <c r="A2358" s="43" t="s">
        <v>12507</v>
      </c>
      <c r="B2358" s="43" t="s">
        <v>12508</v>
      </c>
      <c r="C2358" s="43" t="s">
        <v>11062</v>
      </c>
      <c r="D2358" s="43" t="s">
        <v>377</v>
      </c>
      <c r="E2358" s="44" t="s">
        <v>11063</v>
      </c>
    </row>
    <row r="2359" spans="1:5" ht="32" x14ac:dyDescent="0.2">
      <c r="A2359" s="43" t="s">
        <v>12507</v>
      </c>
      <c r="B2359" s="43" t="s">
        <v>12508</v>
      </c>
      <c r="C2359" s="43" t="s">
        <v>11064</v>
      </c>
      <c r="D2359" s="43" t="s">
        <v>380</v>
      </c>
      <c r="E2359" s="44" t="s">
        <v>11065</v>
      </c>
    </row>
    <row r="2360" spans="1:5" ht="112" x14ac:dyDescent="0.2">
      <c r="A2360" s="43" t="s">
        <v>12507</v>
      </c>
      <c r="B2360" s="43" t="s">
        <v>12508</v>
      </c>
      <c r="C2360" s="43" t="s">
        <v>13354</v>
      </c>
      <c r="D2360" s="43" t="s">
        <v>268</v>
      </c>
      <c r="E2360" s="44" t="s">
        <v>13351</v>
      </c>
    </row>
    <row r="2361" spans="1:5" ht="64" x14ac:dyDescent="0.2">
      <c r="A2361" s="43" t="s">
        <v>12507</v>
      </c>
      <c r="B2361" s="43" t="s">
        <v>12508</v>
      </c>
      <c r="C2361" s="43" t="s">
        <v>13355</v>
      </c>
      <c r="D2361" s="43" t="s">
        <v>7862</v>
      </c>
      <c r="E2361" s="44" t="s">
        <v>13356</v>
      </c>
    </row>
    <row r="2362" spans="1:5" ht="80" x14ac:dyDescent="0.2">
      <c r="A2362" s="43" t="s">
        <v>12507</v>
      </c>
      <c r="B2362" s="43" t="s">
        <v>12508</v>
      </c>
      <c r="C2362" s="43" t="s">
        <v>13357</v>
      </c>
      <c r="D2362" s="43" t="s">
        <v>7864</v>
      </c>
      <c r="E2362" s="44" t="s">
        <v>13358</v>
      </c>
    </row>
    <row r="2363" spans="1:5" ht="32" x14ac:dyDescent="0.2">
      <c r="A2363" s="43" t="s">
        <v>12507</v>
      </c>
      <c r="B2363" s="43" t="s">
        <v>12508</v>
      </c>
      <c r="C2363" s="43" t="s">
        <v>11070</v>
      </c>
      <c r="D2363" s="43" t="s">
        <v>4352</v>
      </c>
      <c r="E2363" s="44" t="s">
        <v>11071</v>
      </c>
    </row>
    <row r="2364" spans="1:5" ht="80" x14ac:dyDescent="0.2">
      <c r="A2364" s="43" t="s">
        <v>12507</v>
      </c>
      <c r="B2364" s="43" t="s">
        <v>12508</v>
      </c>
      <c r="C2364" s="43" t="s">
        <v>13359</v>
      </c>
      <c r="D2364" s="43" t="s">
        <v>7867</v>
      </c>
      <c r="E2364" s="44" t="s">
        <v>13360</v>
      </c>
    </row>
    <row r="2365" spans="1:5" ht="48" x14ac:dyDescent="0.2">
      <c r="A2365" s="43" t="s">
        <v>12507</v>
      </c>
      <c r="B2365" s="43" t="s">
        <v>12508</v>
      </c>
      <c r="C2365" s="43" t="s">
        <v>13361</v>
      </c>
      <c r="D2365" s="43" t="s">
        <v>7869</v>
      </c>
      <c r="E2365" s="44" t="s">
        <v>13362</v>
      </c>
    </row>
    <row r="2366" spans="1:5" ht="48" x14ac:dyDescent="0.2">
      <c r="A2366" s="43" t="s">
        <v>12507</v>
      </c>
      <c r="B2366" s="43" t="s">
        <v>12508</v>
      </c>
      <c r="C2366" s="43" t="s">
        <v>13363</v>
      </c>
      <c r="D2366" s="43" t="s">
        <v>7871</v>
      </c>
      <c r="E2366" s="44" t="s">
        <v>13364</v>
      </c>
    </row>
    <row r="2367" spans="1:5" ht="48" x14ac:dyDescent="0.2">
      <c r="A2367" s="43" t="s">
        <v>12507</v>
      </c>
      <c r="B2367" s="43" t="s">
        <v>12508</v>
      </c>
      <c r="C2367" s="43" t="s">
        <v>9530</v>
      </c>
      <c r="D2367" s="43" t="s">
        <v>9531</v>
      </c>
      <c r="E2367" s="44" t="s">
        <v>9532</v>
      </c>
    </row>
    <row r="2368" spans="1:5" ht="64" x14ac:dyDescent="0.2">
      <c r="A2368" s="43" t="s">
        <v>12507</v>
      </c>
      <c r="B2368" s="43" t="s">
        <v>12508</v>
      </c>
      <c r="C2368" s="43" t="s">
        <v>11076</v>
      </c>
      <c r="D2368" s="43" t="s">
        <v>2593</v>
      </c>
      <c r="E2368" s="44" t="s">
        <v>11077</v>
      </c>
    </row>
    <row r="2369" spans="1:5" ht="32" x14ac:dyDescent="0.2">
      <c r="A2369" s="43" t="s">
        <v>12507</v>
      </c>
      <c r="B2369" s="43" t="s">
        <v>12508</v>
      </c>
      <c r="C2369" s="43" t="s">
        <v>13365</v>
      </c>
      <c r="D2369" s="43" t="s">
        <v>7874</v>
      </c>
      <c r="E2369" s="44" t="s">
        <v>13366</v>
      </c>
    </row>
    <row r="2370" spans="1:5" ht="48" x14ac:dyDescent="0.2">
      <c r="A2370" s="43" t="s">
        <v>12507</v>
      </c>
      <c r="B2370" s="43" t="s">
        <v>12508</v>
      </c>
      <c r="C2370" s="43" t="s">
        <v>13367</v>
      </c>
      <c r="D2370" s="43" t="s">
        <v>7876</v>
      </c>
      <c r="E2370" s="44" t="s">
        <v>13368</v>
      </c>
    </row>
    <row r="2371" spans="1:5" ht="64" x14ac:dyDescent="0.2">
      <c r="A2371" s="43" t="s">
        <v>12507</v>
      </c>
      <c r="B2371" s="43" t="s">
        <v>12508</v>
      </c>
      <c r="C2371" s="43" t="s">
        <v>11082</v>
      </c>
      <c r="D2371" s="43" t="s">
        <v>4372</v>
      </c>
      <c r="E2371" s="44" t="s">
        <v>11083</v>
      </c>
    </row>
    <row r="2372" spans="1:5" ht="64" x14ac:dyDescent="0.2">
      <c r="A2372" s="43" t="s">
        <v>12507</v>
      </c>
      <c r="B2372" s="43" t="s">
        <v>12508</v>
      </c>
      <c r="C2372" s="43" t="s">
        <v>11084</v>
      </c>
      <c r="D2372" s="43" t="s">
        <v>4376</v>
      </c>
      <c r="E2372" s="44" t="s">
        <v>11085</v>
      </c>
    </row>
    <row r="2373" spans="1:5" ht="64" x14ac:dyDescent="0.2">
      <c r="A2373" s="43" t="s">
        <v>12507</v>
      </c>
      <c r="B2373" s="43" t="s">
        <v>12508</v>
      </c>
      <c r="C2373" s="43" t="s">
        <v>13369</v>
      </c>
      <c r="D2373" s="43" t="s">
        <v>7882</v>
      </c>
      <c r="E2373" s="44" t="s">
        <v>13370</v>
      </c>
    </row>
    <row r="2374" spans="1:5" ht="64" x14ac:dyDescent="0.2">
      <c r="A2374" s="43" t="s">
        <v>12507</v>
      </c>
      <c r="B2374" s="43" t="s">
        <v>12508</v>
      </c>
      <c r="C2374" s="43" t="s">
        <v>13371</v>
      </c>
      <c r="D2374" s="43" t="s">
        <v>7884</v>
      </c>
      <c r="E2374" s="44" t="s">
        <v>13372</v>
      </c>
    </row>
    <row r="2375" spans="1:5" ht="64" x14ac:dyDescent="0.2">
      <c r="A2375" s="43" t="s">
        <v>12507</v>
      </c>
      <c r="B2375" s="43" t="s">
        <v>12508</v>
      </c>
      <c r="C2375" s="43" t="s">
        <v>13373</v>
      </c>
      <c r="D2375" s="43" t="s">
        <v>7887</v>
      </c>
      <c r="E2375" s="44" t="s">
        <v>13374</v>
      </c>
    </row>
    <row r="2376" spans="1:5" ht="32" x14ac:dyDescent="0.2">
      <c r="A2376" s="43" t="s">
        <v>12507</v>
      </c>
      <c r="B2376" s="43" t="s">
        <v>12508</v>
      </c>
      <c r="C2376" s="43" t="s">
        <v>13375</v>
      </c>
      <c r="D2376" s="43" t="s">
        <v>4378</v>
      </c>
      <c r="E2376" s="44" t="s">
        <v>13376</v>
      </c>
    </row>
    <row r="2377" spans="1:5" ht="32" x14ac:dyDescent="0.2">
      <c r="A2377" s="43" t="s">
        <v>12507</v>
      </c>
      <c r="B2377" s="43" t="s">
        <v>12508</v>
      </c>
      <c r="C2377" s="43" t="s">
        <v>13377</v>
      </c>
      <c r="D2377" s="43" t="s">
        <v>4381</v>
      </c>
      <c r="E2377" s="44" t="s">
        <v>13378</v>
      </c>
    </row>
    <row r="2378" spans="1:5" ht="48" x14ac:dyDescent="0.2">
      <c r="A2378" s="43" t="s">
        <v>12507</v>
      </c>
      <c r="B2378" s="43" t="s">
        <v>12508</v>
      </c>
      <c r="C2378" s="43" t="s">
        <v>13379</v>
      </c>
      <c r="D2378" s="43" t="s">
        <v>7894</v>
      </c>
      <c r="E2378" s="44" t="s">
        <v>13380</v>
      </c>
    </row>
    <row r="2379" spans="1:5" ht="64" x14ac:dyDescent="0.2">
      <c r="A2379" s="43" t="s">
        <v>12507</v>
      </c>
      <c r="B2379" s="43" t="s">
        <v>12508</v>
      </c>
      <c r="C2379" s="43" t="s">
        <v>13381</v>
      </c>
      <c r="D2379" s="43" t="s">
        <v>7896</v>
      </c>
      <c r="E2379" s="44" t="s">
        <v>13382</v>
      </c>
    </row>
    <row r="2380" spans="1:5" ht="48" x14ac:dyDescent="0.2">
      <c r="A2380" s="43" t="s">
        <v>12507</v>
      </c>
      <c r="B2380" s="43" t="s">
        <v>12508</v>
      </c>
      <c r="C2380" s="43" t="s">
        <v>13383</v>
      </c>
      <c r="D2380" s="43" t="s">
        <v>7899</v>
      </c>
      <c r="E2380" s="44" t="s">
        <v>13384</v>
      </c>
    </row>
    <row r="2381" spans="1:5" ht="96" x14ac:dyDescent="0.2">
      <c r="A2381" s="43" t="s">
        <v>12507</v>
      </c>
      <c r="B2381" s="43" t="s">
        <v>12508</v>
      </c>
      <c r="C2381" s="43" t="s">
        <v>13385</v>
      </c>
      <c r="D2381" s="43" t="s">
        <v>7902</v>
      </c>
      <c r="E2381" s="44" t="s">
        <v>13386</v>
      </c>
    </row>
    <row r="2382" spans="1:5" ht="96" x14ac:dyDescent="0.2">
      <c r="A2382" s="43" t="s">
        <v>12507</v>
      </c>
      <c r="B2382" s="43" t="s">
        <v>12508</v>
      </c>
      <c r="C2382" s="43" t="s">
        <v>13387</v>
      </c>
      <c r="D2382" s="43" t="s">
        <v>7905</v>
      </c>
      <c r="E2382" s="44" t="s">
        <v>13388</v>
      </c>
    </row>
    <row r="2383" spans="1:5" ht="96" x14ac:dyDescent="0.2">
      <c r="A2383" s="43" t="s">
        <v>12507</v>
      </c>
      <c r="B2383" s="43" t="s">
        <v>12508</v>
      </c>
      <c r="C2383" s="43" t="s">
        <v>13389</v>
      </c>
      <c r="D2383" s="43" t="s">
        <v>7908</v>
      </c>
      <c r="E2383" s="44" t="s">
        <v>13390</v>
      </c>
    </row>
    <row r="2384" spans="1:5" ht="64" x14ac:dyDescent="0.2">
      <c r="A2384" s="43" t="s">
        <v>12507</v>
      </c>
      <c r="B2384" s="43" t="s">
        <v>12508</v>
      </c>
      <c r="C2384" s="43" t="s">
        <v>13391</v>
      </c>
      <c r="D2384" s="43" t="s">
        <v>13392</v>
      </c>
      <c r="E2384" s="44" t="s">
        <v>13393</v>
      </c>
    </row>
    <row r="2385" spans="1:5" ht="48" x14ac:dyDescent="0.2">
      <c r="A2385" s="43" t="s">
        <v>12507</v>
      </c>
      <c r="B2385" s="43" t="s">
        <v>12508</v>
      </c>
      <c r="C2385" s="43" t="s">
        <v>13394</v>
      </c>
      <c r="D2385" s="43" t="s">
        <v>13395</v>
      </c>
      <c r="E2385" s="44" t="s">
        <v>13396</v>
      </c>
    </row>
    <row r="2386" spans="1:5" ht="48" x14ac:dyDescent="0.2">
      <c r="A2386" s="43" t="s">
        <v>12507</v>
      </c>
      <c r="B2386" s="43" t="s">
        <v>12508</v>
      </c>
      <c r="C2386" s="43" t="s">
        <v>13397</v>
      </c>
      <c r="D2386" s="43" t="s">
        <v>13398</v>
      </c>
      <c r="E2386" s="44" t="s">
        <v>13399</v>
      </c>
    </row>
    <row r="2387" spans="1:5" ht="64" x14ac:dyDescent="0.2">
      <c r="A2387" s="43" t="s">
        <v>12507</v>
      </c>
      <c r="B2387" s="43" t="s">
        <v>12508</v>
      </c>
      <c r="C2387" s="43" t="s">
        <v>11103</v>
      </c>
      <c r="D2387" s="43" t="s">
        <v>4410</v>
      </c>
      <c r="E2387" s="44" t="s">
        <v>11104</v>
      </c>
    </row>
    <row r="2388" spans="1:5" ht="64" x14ac:dyDescent="0.2">
      <c r="A2388" s="43" t="s">
        <v>12507</v>
      </c>
      <c r="B2388" s="43" t="s">
        <v>12508</v>
      </c>
      <c r="C2388" s="43" t="s">
        <v>11105</v>
      </c>
      <c r="D2388" s="43" t="s">
        <v>4429</v>
      </c>
      <c r="E2388" s="44" t="s">
        <v>11106</v>
      </c>
    </row>
    <row r="2389" spans="1:5" ht="48" x14ac:dyDescent="0.2">
      <c r="A2389" s="43" t="s">
        <v>12507</v>
      </c>
      <c r="B2389" s="43" t="s">
        <v>12508</v>
      </c>
      <c r="C2389" s="43" t="s">
        <v>11107</v>
      </c>
      <c r="D2389" s="43" t="s">
        <v>4444</v>
      </c>
      <c r="E2389" s="44" t="s">
        <v>11108</v>
      </c>
    </row>
    <row r="2390" spans="1:5" ht="64" x14ac:dyDescent="0.2">
      <c r="A2390" s="43" t="s">
        <v>12507</v>
      </c>
      <c r="B2390" s="43" t="s">
        <v>12508</v>
      </c>
      <c r="C2390" s="43" t="s">
        <v>13400</v>
      </c>
      <c r="D2390" s="43" t="s">
        <v>13392</v>
      </c>
      <c r="E2390" s="44" t="s">
        <v>13393</v>
      </c>
    </row>
    <row r="2391" spans="1:5" ht="48" x14ac:dyDescent="0.2">
      <c r="A2391" s="43" t="s">
        <v>12507</v>
      </c>
      <c r="B2391" s="43" t="s">
        <v>12508</v>
      </c>
      <c r="C2391" s="43" t="s">
        <v>13401</v>
      </c>
      <c r="D2391" s="43" t="s">
        <v>13402</v>
      </c>
      <c r="E2391" s="44" t="s">
        <v>13403</v>
      </c>
    </row>
    <row r="2392" spans="1:5" ht="48" x14ac:dyDescent="0.2">
      <c r="A2392" s="43" t="s">
        <v>12507</v>
      </c>
      <c r="B2392" s="43" t="s">
        <v>12508</v>
      </c>
      <c r="C2392" s="43" t="s">
        <v>13404</v>
      </c>
      <c r="D2392" s="43" t="s">
        <v>13405</v>
      </c>
      <c r="E2392" s="44" t="s">
        <v>13406</v>
      </c>
    </row>
    <row r="2393" spans="1:5" ht="48" x14ac:dyDescent="0.2">
      <c r="A2393" s="43" t="s">
        <v>12507</v>
      </c>
      <c r="B2393" s="43" t="s">
        <v>12508</v>
      </c>
      <c r="C2393" s="43" t="s">
        <v>13407</v>
      </c>
      <c r="D2393" s="43" t="s">
        <v>13408</v>
      </c>
      <c r="E2393" s="44" t="s">
        <v>13409</v>
      </c>
    </row>
    <row r="2394" spans="1:5" ht="32" x14ac:dyDescent="0.2">
      <c r="A2394" s="43" t="s">
        <v>12507</v>
      </c>
      <c r="B2394" s="43" t="s">
        <v>12508</v>
      </c>
      <c r="C2394" s="43" t="s">
        <v>13410</v>
      </c>
      <c r="D2394" s="43" t="s">
        <v>7924</v>
      </c>
      <c r="E2394" s="44" t="s">
        <v>13411</v>
      </c>
    </row>
    <row r="2395" spans="1:5" ht="32" x14ac:dyDescent="0.2">
      <c r="A2395" s="43" t="s">
        <v>12507</v>
      </c>
      <c r="B2395" s="43" t="s">
        <v>12508</v>
      </c>
      <c r="C2395" s="43" t="s">
        <v>11114</v>
      </c>
      <c r="D2395" s="43" t="s">
        <v>4455</v>
      </c>
      <c r="E2395" s="44" t="s">
        <v>11116</v>
      </c>
    </row>
    <row r="2396" spans="1:5" ht="32" x14ac:dyDescent="0.2">
      <c r="A2396" s="43" t="s">
        <v>12507</v>
      </c>
      <c r="B2396" s="43" t="s">
        <v>12508</v>
      </c>
      <c r="C2396" s="43" t="s">
        <v>13412</v>
      </c>
      <c r="D2396" s="43" t="s">
        <v>4461</v>
      </c>
      <c r="E2396" s="44" t="s">
        <v>13413</v>
      </c>
    </row>
    <row r="2397" spans="1:5" ht="32" x14ac:dyDescent="0.2">
      <c r="A2397" s="43" t="s">
        <v>12507</v>
      </c>
      <c r="B2397" s="43" t="s">
        <v>12508</v>
      </c>
      <c r="C2397" s="43" t="s">
        <v>13414</v>
      </c>
      <c r="D2397" s="43" t="s">
        <v>4463</v>
      </c>
      <c r="E2397" s="44" t="s">
        <v>13415</v>
      </c>
    </row>
    <row r="2398" spans="1:5" ht="32" x14ac:dyDescent="0.2">
      <c r="A2398" s="43" t="s">
        <v>12507</v>
      </c>
      <c r="B2398" s="43" t="s">
        <v>12508</v>
      </c>
      <c r="C2398" s="43" t="s">
        <v>11117</v>
      </c>
      <c r="D2398" s="43" t="s">
        <v>4465</v>
      </c>
      <c r="E2398" s="44" t="s">
        <v>11118</v>
      </c>
    </row>
    <row r="2399" spans="1:5" ht="32" x14ac:dyDescent="0.2">
      <c r="A2399" s="43" t="s">
        <v>12507</v>
      </c>
      <c r="B2399" s="43" t="s">
        <v>12508</v>
      </c>
      <c r="C2399" s="43" t="s">
        <v>11119</v>
      </c>
      <c r="D2399" s="43" t="s">
        <v>4467</v>
      </c>
      <c r="E2399" s="44" t="s">
        <v>11120</v>
      </c>
    </row>
    <row r="2400" spans="1:5" ht="48" x14ac:dyDescent="0.2">
      <c r="A2400" s="43" t="s">
        <v>12507</v>
      </c>
      <c r="B2400" s="43" t="s">
        <v>12508</v>
      </c>
      <c r="C2400" s="43" t="s">
        <v>11121</v>
      </c>
      <c r="D2400" s="43" t="s">
        <v>4470</v>
      </c>
      <c r="E2400" s="44" t="s">
        <v>11122</v>
      </c>
    </row>
    <row r="2401" spans="1:5" ht="32" x14ac:dyDescent="0.2">
      <c r="A2401" s="43" t="s">
        <v>12507</v>
      </c>
      <c r="B2401" s="43" t="s">
        <v>12508</v>
      </c>
      <c r="C2401" s="43" t="s">
        <v>13416</v>
      </c>
      <c r="D2401" s="43" t="s">
        <v>4472</v>
      </c>
      <c r="E2401" s="44" t="s">
        <v>13417</v>
      </c>
    </row>
    <row r="2402" spans="1:5" ht="32" x14ac:dyDescent="0.2">
      <c r="A2402" s="43" t="s">
        <v>12507</v>
      </c>
      <c r="B2402" s="43" t="s">
        <v>12508</v>
      </c>
      <c r="C2402" s="43" t="s">
        <v>13416</v>
      </c>
      <c r="D2402" s="43" t="s">
        <v>13418</v>
      </c>
      <c r="E2402" s="44" t="s">
        <v>13417</v>
      </c>
    </row>
    <row r="2403" spans="1:5" ht="32" x14ac:dyDescent="0.2">
      <c r="A2403" s="43" t="s">
        <v>12507</v>
      </c>
      <c r="B2403" s="43" t="s">
        <v>12508</v>
      </c>
      <c r="C2403" s="43" t="s">
        <v>11123</v>
      </c>
      <c r="D2403" s="43" t="s">
        <v>4478</v>
      </c>
      <c r="E2403" s="44" t="s">
        <v>11124</v>
      </c>
    </row>
    <row r="2404" spans="1:5" ht="32" x14ac:dyDescent="0.2">
      <c r="A2404" s="43" t="s">
        <v>12507</v>
      </c>
      <c r="B2404" s="43" t="s">
        <v>12508</v>
      </c>
      <c r="C2404" s="43" t="s">
        <v>11125</v>
      </c>
      <c r="D2404" s="43" t="s">
        <v>4480</v>
      </c>
      <c r="E2404" s="44" t="s">
        <v>11126</v>
      </c>
    </row>
    <row r="2405" spans="1:5" ht="48" x14ac:dyDescent="0.2">
      <c r="A2405" s="43" t="s">
        <v>12507</v>
      </c>
      <c r="B2405" s="43" t="s">
        <v>12508</v>
      </c>
      <c r="C2405" s="43" t="s">
        <v>11127</v>
      </c>
      <c r="D2405" s="43" t="s">
        <v>4484</v>
      </c>
      <c r="E2405" s="44" t="s">
        <v>11128</v>
      </c>
    </row>
    <row r="2406" spans="1:5" ht="48" x14ac:dyDescent="0.2">
      <c r="A2406" s="43" t="s">
        <v>12507</v>
      </c>
      <c r="B2406" s="43" t="s">
        <v>12508</v>
      </c>
      <c r="C2406" s="43" t="s">
        <v>13419</v>
      </c>
      <c r="D2406" s="43" t="s">
        <v>4488</v>
      </c>
      <c r="E2406" s="44" t="s">
        <v>11130</v>
      </c>
    </row>
    <row r="2407" spans="1:5" ht="48" x14ac:dyDescent="0.2">
      <c r="A2407" s="43" t="s">
        <v>12507</v>
      </c>
      <c r="B2407" s="43" t="s">
        <v>12508</v>
      </c>
      <c r="C2407" s="43" t="s">
        <v>11131</v>
      </c>
      <c r="D2407" s="43" t="s">
        <v>4491</v>
      </c>
      <c r="E2407" s="44" t="s">
        <v>11132</v>
      </c>
    </row>
    <row r="2408" spans="1:5" ht="48" x14ac:dyDescent="0.2">
      <c r="A2408" s="43" t="s">
        <v>12507</v>
      </c>
      <c r="B2408" s="43" t="s">
        <v>12508</v>
      </c>
      <c r="C2408" s="43" t="s">
        <v>11135</v>
      </c>
      <c r="D2408" s="43" t="s">
        <v>4496</v>
      </c>
      <c r="E2408" s="44" t="s">
        <v>11136</v>
      </c>
    </row>
    <row r="2409" spans="1:5" ht="32" x14ac:dyDescent="0.2">
      <c r="A2409" s="43" t="s">
        <v>12507</v>
      </c>
      <c r="B2409" s="43" t="s">
        <v>12508</v>
      </c>
      <c r="C2409" s="43" t="s">
        <v>11137</v>
      </c>
      <c r="D2409" s="43" t="s">
        <v>4506</v>
      </c>
      <c r="E2409" s="44" t="s">
        <v>11138</v>
      </c>
    </row>
    <row r="2410" spans="1:5" ht="48" x14ac:dyDescent="0.2">
      <c r="A2410" s="43" t="s">
        <v>12507</v>
      </c>
      <c r="B2410" s="43" t="s">
        <v>12508</v>
      </c>
      <c r="C2410" s="43" t="s">
        <v>11139</v>
      </c>
      <c r="D2410" s="43" t="s">
        <v>4509</v>
      </c>
      <c r="E2410" s="44" t="s">
        <v>11140</v>
      </c>
    </row>
    <row r="2411" spans="1:5" ht="48" x14ac:dyDescent="0.2">
      <c r="A2411" s="43" t="s">
        <v>12507</v>
      </c>
      <c r="B2411" s="43" t="s">
        <v>12508</v>
      </c>
      <c r="C2411" s="43" t="s">
        <v>11141</v>
      </c>
      <c r="D2411" s="43" t="s">
        <v>11142</v>
      </c>
      <c r="E2411" s="44" t="s">
        <v>11143</v>
      </c>
    </row>
    <row r="2412" spans="1:5" ht="64" x14ac:dyDescent="0.2">
      <c r="A2412" s="43" t="s">
        <v>12507</v>
      </c>
      <c r="B2412" s="43" t="s">
        <v>12508</v>
      </c>
      <c r="C2412" s="43" t="s">
        <v>11144</v>
      </c>
      <c r="D2412" s="43" t="s">
        <v>4513</v>
      </c>
      <c r="E2412" s="44" t="s">
        <v>11145</v>
      </c>
    </row>
    <row r="2413" spans="1:5" ht="48" x14ac:dyDescent="0.2">
      <c r="A2413" s="43" t="s">
        <v>12507</v>
      </c>
      <c r="B2413" s="43" t="s">
        <v>12508</v>
      </c>
      <c r="C2413" s="43" t="s">
        <v>11146</v>
      </c>
      <c r="D2413" s="43" t="s">
        <v>4517</v>
      </c>
      <c r="E2413" s="44" t="s">
        <v>11147</v>
      </c>
    </row>
    <row r="2414" spans="1:5" ht="96" x14ac:dyDescent="0.2">
      <c r="A2414" s="43" t="s">
        <v>12507</v>
      </c>
      <c r="B2414" s="43" t="s">
        <v>12508</v>
      </c>
      <c r="C2414" s="43" t="s">
        <v>13420</v>
      </c>
      <c r="D2414" s="43" t="s">
        <v>11155</v>
      </c>
      <c r="E2414" s="44" t="s">
        <v>11156</v>
      </c>
    </row>
    <row r="2415" spans="1:5" ht="64" x14ac:dyDescent="0.2">
      <c r="A2415" s="43" t="s">
        <v>12507</v>
      </c>
      <c r="B2415" s="43" t="s">
        <v>12508</v>
      </c>
      <c r="C2415" s="43" t="s">
        <v>13421</v>
      </c>
      <c r="D2415" s="43" t="s">
        <v>13422</v>
      </c>
      <c r="E2415" s="44" t="s">
        <v>13423</v>
      </c>
    </row>
    <row r="2416" spans="1:5" ht="112" x14ac:dyDescent="0.2">
      <c r="A2416" s="43" t="s">
        <v>12507</v>
      </c>
      <c r="B2416" s="43" t="s">
        <v>12508</v>
      </c>
      <c r="C2416" s="43" t="s">
        <v>13424</v>
      </c>
      <c r="D2416" s="43" t="s">
        <v>7950</v>
      </c>
      <c r="E2416" s="44" t="s">
        <v>13425</v>
      </c>
    </row>
    <row r="2417" spans="1:5" ht="32" x14ac:dyDescent="0.2">
      <c r="A2417" s="43" t="s">
        <v>12507</v>
      </c>
      <c r="B2417" s="43" t="s">
        <v>12508</v>
      </c>
      <c r="C2417" s="43" t="s">
        <v>11159</v>
      </c>
      <c r="D2417" s="43" t="s">
        <v>11160</v>
      </c>
      <c r="E2417" s="44" t="s">
        <v>11161</v>
      </c>
    </row>
    <row r="2418" spans="1:5" ht="32" x14ac:dyDescent="0.2">
      <c r="A2418" s="43" t="s">
        <v>12507</v>
      </c>
      <c r="B2418" s="43" t="s">
        <v>12508</v>
      </c>
      <c r="C2418" s="43" t="s">
        <v>11159</v>
      </c>
      <c r="D2418" s="43" t="s">
        <v>13426</v>
      </c>
      <c r="E2418" s="44" t="s">
        <v>11161</v>
      </c>
    </row>
    <row r="2419" spans="1:5" ht="32" x14ac:dyDescent="0.2">
      <c r="A2419" s="43" t="s">
        <v>12507</v>
      </c>
      <c r="B2419" s="43" t="s">
        <v>12508</v>
      </c>
      <c r="C2419" s="43" t="s">
        <v>11159</v>
      </c>
      <c r="D2419" s="43" t="s">
        <v>13427</v>
      </c>
      <c r="E2419" s="44" t="s">
        <v>11161</v>
      </c>
    </row>
    <row r="2420" spans="1:5" ht="32" x14ac:dyDescent="0.2">
      <c r="A2420" s="43" t="s">
        <v>12507</v>
      </c>
      <c r="B2420" s="43" t="s">
        <v>12508</v>
      </c>
      <c r="C2420" s="43" t="s">
        <v>11159</v>
      </c>
      <c r="D2420" s="43" t="s">
        <v>13428</v>
      </c>
      <c r="E2420" s="44" t="s">
        <v>11161</v>
      </c>
    </row>
    <row r="2421" spans="1:5" ht="32" x14ac:dyDescent="0.2">
      <c r="A2421" s="43" t="s">
        <v>12507</v>
      </c>
      <c r="B2421" s="43" t="s">
        <v>12508</v>
      </c>
      <c r="C2421" s="43" t="s">
        <v>11159</v>
      </c>
      <c r="D2421" s="43" t="s">
        <v>11163</v>
      </c>
      <c r="E2421" s="44" t="s">
        <v>11161</v>
      </c>
    </row>
    <row r="2422" spans="1:5" ht="32" x14ac:dyDescent="0.2">
      <c r="A2422" s="43" t="s">
        <v>12507</v>
      </c>
      <c r="B2422" s="43" t="s">
        <v>12508</v>
      </c>
      <c r="C2422" s="43" t="s">
        <v>11159</v>
      </c>
      <c r="D2422" s="43" t="s">
        <v>4535</v>
      </c>
      <c r="E2422" s="44" t="s">
        <v>11161</v>
      </c>
    </row>
    <row r="2423" spans="1:5" ht="32" x14ac:dyDescent="0.2">
      <c r="A2423" s="43" t="s">
        <v>12507</v>
      </c>
      <c r="B2423" s="43" t="s">
        <v>12508</v>
      </c>
      <c r="C2423" s="43" t="s">
        <v>11159</v>
      </c>
      <c r="D2423" s="43" t="s">
        <v>11164</v>
      </c>
      <c r="E2423" s="44" t="s">
        <v>11161</v>
      </c>
    </row>
    <row r="2424" spans="1:5" ht="32" x14ac:dyDescent="0.2">
      <c r="A2424" s="43" t="s">
        <v>12507</v>
      </c>
      <c r="B2424" s="43" t="s">
        <v>12508</v>
      </c>
      <c r="C2424" s="43" t="s">
        <v>11159</v>
      </c>
      <c r="D2424" s="43" t="s">
        <v>11165</v>
      </c>
      <c r="E2424" s="44" t="s">
        <v>11161</v>
      </c>
    </row>
    <row r="2425" spans="1:5" ht="32" x14ac:dyDescent="0.2">
      <c r="A2425" s="43" t="s">
        <v>12507</v>
      </c>
      <c r="B2425" s="43" t="s">
        <v>12508</v>
      </c>
      <c r="C2425" s="43" t="s">
        <v>11159</v>
      </c>
      <c r="D2425" s="43" t="s">
        <v>11162</v>
      </c>
      <c r="E2425" s="44" t="s">
        <v>11161</v>
      </c>
    </row>
    <row r="2426" spans="1:5" ht="32" x14ac:dyDescent="0.2">
      <c r="A2426" s="43" t="s">
        <v>12507</v>
      </c>
      <c r="B2426" s="43" t="s">
        <v>12508</v>
      </c>
      <c r="C2426" s="43" t="s">
        <v>11159</v>
      </c>
      <c r="D2426" s="43" t="s">
        <v>11166</v>
      </c>
      <c r="E2426" s="44" t="s">
        <v>11161</v>
      </c>
    </row>
    <row r="2427" spans="1:5" ht="48" x14ac:dyDescent="0.2">
      <c r="A2427" s="43" t="s">
        <v>12507</v>
      </c>
      <c r="B2427" s="43" t="s">
        <v>12508</v>
      </c>
      <c r="C2427" s="43" t="s">
        <v>11167</v>
      </c>
      <c r="D2427" s="43" t="s">
        <v>4528</v>
      </c>
      <c r="E2427" s="44" t="s">
        <v>11168</v>
      </c>
    </row>
    <row r="2428" spans="1:5" ht="32" x14ac:dyDescent="0.2">
      <c r="A2428" s="43" t="s">
        <v>12507</v>
      </c>
      <c r="B2428" s="43" t="s">
        <v>12508</v>
      </c>
      <c r="C2428" s="43" t="s">
        <v>13429</v>
      </c>
      <c r="D2428" s="43" t="s">
        <v>13422</v>
      </c>
      <c r="E2428" s="44" t="s">
        <v>13430</v>
      </c>
    </row>
    <row r="2429" spans="1:5" ht="32" x14ac:dyDescent="0.2">
      <c r="A2429" s="43" t="s">
        <v>12507</v>
      </c>
      <c r="B2429" s="43" t="s">
        <v>12508</v>
      </c>
      <c r="C2429" s="43" t="s">
        <v>11169</v>
      </c>
      <c r="D2429" s="43" t="s">
        <v>4455</v>
      </c>
      <c r="E2429" s="44" t="s">
        <v>11170</v>
      </c>
    </row>
    <row r="2430" spans="1:5" ht="32" x14ac:dyDescent="0.2">
      <c r="A2430" s="43" t="s">
        <v>12507</v>
      </c>
      <c r="B2430" s="43" t="s">
        <v>12508</v>
      </c>
      <c r="C2430" s="43" t="s">
        <v>13431</v>
      </c>
      <c r="D2430" s="43" t="s">
        <v>4461</v>
      </c>
      <c r="E2430" s="44" t="s">
        <v>13432</v>
      </c>
    </row>
    <row r="2431" spans="1:5" ht="32" x14ac:dyDescent="0.2">
      <c r="A2431" s="43" t="s">
        <v>12507</v>
      </c>
      <c r="B2431" s="43" t="s">
        <v>12508</v>
      </c>
      <c r="C2431" s="43" t="s">
        <v>13433</v>
      </c>
      <c r="D2431" s="43" t="s">
        <v>13434</v>
      </c>
      <c r="E2431" s="44" t="s">
        <v>13435</v>
      </c>
    </row>
    <row r="2432" spans="1:5" ht="32" x14ac:dyDescent="0.2">
      <c r="A2432" s="43" t="s">
        <v>12507</v>
      </c>
      <c r="B2432" s="43" t="s">
        <v>12508</v>
      </c>
      <c r="C2432" s="43" t="s">
        <v>11171</v>
      </c>
      <c r="D2432" s="43" t="s">
        <v>4465</v>
      </c>
      <c r="E2432" s="44" t="s">
        <v>11172</v>
      </c>
    </row>
    <row r="2433" spans="1:5" ht="32" x14ac:dyDescent="0.2">
      <c r="A2433" s="43" t="s">
        <v>12507</v>
      </c>
      <c r="B2433" s="43" t="s">
        <v>12508</v>
      </c>
      <c r="C2433" s="43" t="s">
        <v>9572</v>
      </c>
      <c r="D2433" s="43" t="s">
        <v>4467</v>
      </c>
      <c r="E2433" s="44" t="s">
        <v>9573</v>
      </c>
    </row>
    <row r="2434" spans="1:5" ht="32" x14ac:dyDescent="0.2">
      <c r="A2434" s="43" t="s">
        <v>12507</v>
      </c>
      <c r="B2434" s="43" t="s">
        <v>12508</v>
      </c>
      <c r="C2434" s="43" t="s">
        <v>13436</v>
      </c>
      <c r="D2434" s="43" t="s">
        <v>4570</v>
      </c>
      <c r="E2434" s="44" t="s">
        <v>13437</v>
      </c>
    </row>
    <row r="2435" spans="1:5" ht="32" x14ac:dyDescent="0.2">
      <c r="A2435" s="43" t="s">
        <v>12507</v>
      </c>
      <c r="B2435" s="43" t="s">
        <v>12508</v>
      </c>
      <c r="C2435" s="43" t="s">
        <v>13438</v>
      </c>
      <c r="D2435" s="43" t="s">
        <v>4472</v>
      </c>
      <c r="E2435" s="44" t="s">
        <v>13439</v>
      </c>
    </row>
    <row r="2436" spans="1:5" ht="32" x14ac:dyDescent="0.2">
      <c r="A2436" s="43" t="s">
        <v>12507</v>
      </c>
      <c r="B2436" s="43" t="s">
        <v>12508</v>
      </c>
      <c r="C2436" s="43" t="s">
        <v>13438</v>
      </c>
      <c r="D2436" s="43" t="s">
        <v>13418</v>
      </c>
      <c r="E2436" s="44" t="s">
        <v>13439</v>
      </c>
    </row>
    <row r="2437" spans="1:5" ht="32" x14ac:dyDescent="0.2">
      <c r="A2437" s="43" t="s">
        <v>12507</v>
      </c>
      <c r="B2437" s="43" t="s">
        <v>12508</v>
      </c>
      <c r="C2437" s="43" t="s">
        <v>11173</v>
      </c>
      <c r="D2437" s="43" t="s">
        <v>4478</v>
      </c>
      <c r="E2437" s="44" t="s">
        <v>11174</v>
      </c>
    </row>
    <row r="2438" spans="1:5" ht="32" x14ac:dyDescent="0.2">
      <c r="A2438" s="43" t="s">
        <v>12507</v>
      </c>
      <c r="B2438" s="43" t="s">
        <v>12508</v>
      </c>
      <c r="C2438" s="43" t="s">
        <v>11175</v>
      </c>
      <c r="D2438" s="43" t="s">
        <v>4480</v>
      </c>
      <c r="E2438" s="44" t="s">
        <v>11176</v>
      </c>
    </row>
    <row r="2439" spans="1:5" ht="16" x14ac:dyDescent="0.2">
      <c r="A2439" s="43" t="s">
        <v>12507</v>
      </c>
      <c r="B2439" s="43" t="s">
        <v>12508</v>
      </c>
      <c r="C2439" s="43" t="s">
        <v>13440</v>
      </c>
      <c r="D2439" s="43" t="s">
        <v>4484</v>
      </c>
      <c r="E2439" s="44" t="s">
        <v>13441</v>
      </c>
    </row>
    <row r="2440" spans="1:5" ht="48" x14ac:dyDescent="0.2">
      <c r="A2440" s="43" t="s">
        <v>12507</v>
      </c>
      <c r="B2440" s="43" t="s">
        <v>12508</v>
      </c>
      <c r="C2440" s="43" t="s">
        <v>13442</v>
      </c>
      <c r="D2440" s="43" t="s">
        <v>7950</v>
      </c>
      <c r="E2440" s="44" t="s">
        <v>13443</v>
      </c>
    </row>
    <row r="2441" spans="1:5" ht="32" x14ac:dyDescent="0.2">
      <c r="A2441" s="43" t="s">
        <v>12507</v>
      </c>
      <c r="B2441" s="43" t="s">
        <v>12508</v>
      </c>
      <c r="C2441" s="43" t="s">
        <v>11179</v>
      </c>
      <c r="D2441" s="43" t="s">
        <v>4577</v>
      </c>
      <c r="E2441" s="44" t="s">
        <v>11180</v>
      </c>
    </row>
    <row r="2442" spans="1:5" ht="32" x14ac:dyDescent="0.2">
      <c r="A2442" s="43" t="s">
        <v>12507</v>
      </c>
      <c r="B2442" s="43" t="s">
        <v>12508</v>
      </c>
      <c r="C2442" s="43" t="s">
        <v>11181</v>
      </c>
      <c r="D2442" s="43" t="s">
        <v>4580</v>
      </c>
      <c r="E2442" s="44" t="s">
        <v>11182</v>
      </c>
    </row>
    <row r="2443" spans="1:5" ht="32" x14ac:dyDescent="0.2">
      <c r="A2443" s="43" t="s">
        <v>12507</v>
      </c>
      <c r="B2443" s="43" t="s">
        <v>12508</v>
      </c>
      <c r="C2443" s="43" t="s">
        <v>13444</v>
      </c>
      <c r="D2443" s="43" t="s">
        <v>4580</v>
      </c>
      <c r="E2443" s="44" t="s">
        <v>11182</v>
      </c>
    </row>
    <row r="2444" spans="1:5" ht="32" x14ac:dyDescent="0.2">
      <c r="A2444" s="43" t="s">
        <v>12507</v>
      </c>
      <c r="B2444" s="43" t="s">
        <v>12508</v>
      </c>
      <c r="C2444" s="43" t="s">
        <v>11183</v>
      </c>
      <c r="D2444" s="43" t="s">
        <v>4506</v>
      </c>
      <c r="E2444" s="44" t="s">
        <v>11138</v>
      </c>
    </row>
    <row r="2445" spans="1:5" ht="32" x14ac:dyDescent="0.2">
      <c r="A2445" s="43" t="s">
        <v>12507</v>
      </c>
      <c r="B2445" s="43" t="s">
        <v>12508</v>
      </c>
      <c r="C2445" s="43" t="s">
        <v>11184</v>
      </c>
      <c r="D2445" s="43" t="s">
        <v>4589</v>
      </c>
      <c r="E2445" s="44" t="s">
        <v>11185</v>
      </c>
    </row>
    <row r="2446" spans="1:5" ht="64" x14ac:dyDescent="0.2">
      <c r="A2446" s="43" t="s">
        <v>12507</v>
      </c>
      <c r="B2446" s="43" t="s">
        <v>12508</v>
      </c>
      <c r="C2446" s="43" t="s">
        <v>11188</v>
      </c>
      <c r="D2446" s="43" t="s">
        <v>4513</v>
      </c>
      <c r="E2446" s="44" t="s">
        <v>11145</v>
      </c>
    </row>
    <row r="2447" spans="1:5" ht="32" x14ac:dyDescent="0.2">
      <c r="A2447" s="43" t="s">
        <v>12507</v>
      </c>
      <c r="B2447" s="43" t="s">
        <v>12508</v>
      </c>
      <c r="C2447" s="43" t="s">
        <v>11189</v>
      </c>
      <c r="D2447" s="43" t="s">
        <v>4517</v>
      </c>
      <c r="E2447" s="44" t="s">
        <v>11190</v>
      </c>
    </row>
    <row r="2448" spans="1:5" ht="80" x14ac:dyDescent="0.2">
      <c r="A2448" s="43" t="s">
        <v>12507</v>
      </c>
      <c r="B2448" s="43" t="s">
        <v>12508</v>
      </c>
      <c r="C2448" s="43" t="s">
        <v>13445</v>
      </c>
      <c r="D2448" s="43" t="s">
        <v>4596</v>
      </c>
      <c r="E2448" s="44" t="s">
        <v>13446</v>
      </c>
    </row>
    <row r="2449" spans="1:5" ht="64" x14ac:dyDescent="0.2">
      <c r="A2449" s="43" t="s">
        <v>12507</v>
      </c>
      <c r="B2449" s="43" t="s">
        <v>12508</v>
      </c>
      <c r="C2449" s="43" t="s">
        <v>11192</v>
      </c>
      <c r="D2449" s="43" t="s">
        <v>4599</v>
      </c>
      <c r="E2449" s="44" t="s">
        <v>11193</v>
      </c>
    </row>
    <row r="2450" spans="1:5" ht="32" x14ac:dyDescent="0.2">
      <c r="A2450" s="43" t="s">
        <v>12507</v>
      </c>
      <c r="B2450" s="43" t="s">
        <v>12508</v>
      </c>
      <c r="C2450" s="43" t="s">
        <v>11195</v>
      </c>
      <c r="D2450" s="43" t="s">
        <v>4608</v>
      </c>
      <c r="E2450" s="44" t="s">
        <v>11196</v>
      </c>
    </row>
    <row r="2451" spans="1:5" ht="96" x14ac:dyDescent="0.2">
      <c r="A2451" s="43" t="s">
        <v>12507</v>
      </c>
      <c r="B2451" s="43" t="s">
        <v>12508</v>
      </c>
      <c r="C2451" s="43" t="s">
        <v>11197</v>
      </c>
      <c r="D2451" s="43" t="s">
        <v>4611</v>
      </c>
      <c r="E2451" s="44" t="s">
        <v>11198</v>
      </c>
    </row>
    <row r="2452" spans="1:5" ht="112" x14ac:dyDescent="0.2">
      <c r="A2452" s="43" t="s">
        <v>12507</v>
      </c>
      <c r="B2452" s="43" t="s">
        <v>12508</v>
      </c>
      <c r="C2452" s="43" t="s">
        <v>11199</v>
      </c>
      <c r="D2452" s="43" t="s">
        <v>4613</v>
      </c>
      <c r="E2452" s="44" t="s">
        <v>11200</v>
      </c>
    </row>
    <row r="2453" spans="1:5" ht="48" x14ac:dyDescent="0.2">
      <c r="A2453" s="43" t="s">
        <v>12507</v>
      </c>
      <c r="B2453" s="43" t="s">
        <v>12508</v>
      </c>
      <c r="C2453" s="43" t="s">
        <v>13447</v>
      </c>
      <c r="D2453" s="43" t="s">
        <v>13448</v>
      </c>
      <c r="E2453" s="44" t="s">
        <v>13449</v>
      </c>
    </row>
    <row r="2454" spans="1:5" ht="112" x14ac:dyDescent="0.2">
      <c r="A2454" s="43" t="s">
        <v>12507</v>
      </c>
      <c r="B2454" s="43" t="s">
        <v>12508</v>
      </c>
      <c r="C2454" s="43" t="s">
        <v>13450</v>
      </c>
      <c r="D2454" s="43" t="s">
        <v>8005</v>
      </c>
      <c r="E2454" s="44" t="s">
        <v>13451</v>
      </c>
    </row>
    <row r="2455" spans="1:5" ht="112" x14ac:dyDescent="0.2">
      <c r="A2455" s="43" t="s">
        <v>12507</v>
      </c>
      <c r="B2455" s="43" t="s">
        <v>12508</v>
      </c>
      <c r="C2455" s="43" t="s">
        <v>13452</v>
      </c>
      <c r="D2455" s="43" t="s">
        <v>13453</v>
      </c>
      <c r="E2455" s="44" t="s">
        <v>13454</v>
      </c>
    </row>
    <row r="2456" spans="1:5" ht="48" x14ac:dyDescent="0.2">
      <c r="A2456" s="43" t="s">
        <v>12507</v>
      </c>
      <c r="B2456" s="43" t="s">
        <v>12508</v>
      </c>
      <c r="C2456" s="43" t="s">
        <v>13455</v>
      </c>
      <c r="D2456" s="43" t="s">
        <v>13456</v>
      </c>
      <c r="E2456" s="44" t="s">
        <v>13457</v>
      </c>
    </row>
    <row r="2457" spans="1:5" ht="80" x14ac:dyDescent="0.2">
      <c r="A2457" s="43" t="s">
        <v>12507</v>
      </c>
      <c r="B2457" s="43" t="s">
        <v>12508</v>
      </c>
      <c r="C2457" s="43" t="s">
        <v>13458</v>
      </c>
      <c r="D2457" s="43" t="s">
        <v>8007</v>
      </c>
      <c r="E2457" s="44" t="s">
        <v>13459</v>
      </c>
    </row>
    <row r="2458" spans="1:5" ht="64" x14ac:dyDescent="0.2">
      <c r="A2458" s="43" t="s">
        <v>12507</v>
      </c>
      <c r="B2458" s="43" t="s">
        <v>12508</v>
      </c>
      <c r="C2458" s="43" t="s">
        <v>13460</v>
      </c>
      <c r="D2458" s="43" t="s">
        <v>13461</v>
      </c>
      <c r="E2458" s="44" t="s">
        <v>13462</v>
      </c>
    </row>
    <row r="2459" spans="1:5" ht="80" x14ac:dyDescent="0.2">
      <c r="A2459" s="43" t="s">
        <v>12507</v>
      </c>
      <c r="B2459" s="43" t="s">
        <v>12508</v>
      </c>
      <c r="C2459" s="43" t="s">
        <v>13463</v>
      </c>
      <c r="D2459" s="43" t="s">
        <v>4618</v>
      </c>
      <c r="E2459" s="44" t="s">
        <v>13464</v>
      </c>
    </row>
    <row r="2460" spans="1:5" ht="48" x14ac:dyDescent="0.2">
      <c r="A2460" s="43" t="s">
        <v>12507</v>
      </c>
      <c r="B2460" s="43" t="s">
        <v>12508</v>
      </c>
      <c r="C2460" s="43" t="s">
        <v>13465</v>
      </c>
      <c r="D2460" s="43" t="s">
        <v>4621</v>
      </c>
      <c r="E2460" s="44" t="s">
        <v>13466</v>
      </c>
    </row>
    <row r="2461" spans="1:5" ht="112" x14ac:dyDescent="0.2">
      <c r="A2461" s="43" t="s">
        <v>12507</v>
      </c>
      <c r="B2461" s="43" t="s">
        <v>12508</v>
      </c>
      <c r="C2461" s="43" t="s">
        <v>13467</v>
      </c>
      <c r="D2461" s="43" t="s">
        <v>13468</v>
      </c>
      <c r="E2461" s="44" t="s">
        <v>13469</v>
      </c>
    </row>
    <row r="2462" spans="1:5" ht="80" x14ac:dyDescent="0.2">
      <c r="A2462" s="43" t="s">
        <v>12507</v>
      </c>
      <c r="B2462" s="43" t="s">
        <v>12508</v>
      </c>
      <c r="C2462" s="43" t="s">
        <v>13470</v>
      </c>
      <c r="D2462" s="43" t="s">
        <v>8034</v>
      </c>
      <c r="E2462" s="44" t="s">
        <v>13471</v>
      </c>
    </row>
    <row r="2463" spans="1:5" ht="32" x14ac:dyDescent="0.2">
      <c r="A2463" s="43" t="s">
        <v>12507</v>
      </c>
      <c r="B2463" s="43" t="s">
        <v>12508</v>
      </c>
      <c r="C2463" s="43" t="s">
        <v>11212</v>
      </c>
      <c r="D2463" s="43" t="s">
        <v>4644</v>
      </c>
      <c r="E2463" s="44" t="s">
        <v>11213</v>
      </c>
    </row>
    <row r="2464" spans="1:5" ht="64" x14ac:dyDescent="0.2">
      <c r="A2464" s="43" t="s">
        <v>12507</v>
      </c>
      <c r="B2464" s="43" t="s">
        <v>12508</v>
      </c>
      <c r="C2464" s="43" t="s">
        <v>11214</v>
      </c>
      <c r="D2464" s="43" t="s">
        <v>4662</v>
      </c>
      <c r="E2464" s="44" t="s">
        <v>11211</v>
      </c>
    </row>
    <row r="2465" spans="1:5" ht="48" x14ac:dyDescent="0.2">
      <c r="A2465" s="43" t="s">
        <v>12507</v>
      </c>
      <c r="B2465" s="43" t="s">
        <v>12508</v>
      </c>
      <c r="C2465" s="43" t="s">
        <v>11221</v>
      </c>
      <c r="D2465" s="43" t="s">
        <v>4667</v>
      </c>
      <c r="E2465" s="44" t="s">
        <v>11222</v>
      </c>
    </row>
    <row r="2466" spans="1:5" ht="96" x14ac:dyDescent="0.2">
      <c r="A2466" s="43" t="s">
        <v>12507</v>
      </c>
      <c r="B2466" s="43" t="s">
        <v>12508</v>
      </c>
      <c r="C2466" s="43" t="s">
        <v>11223</v>
      </c>
      <c r="D2466" s="43" t="s">
        <v>11224</v>
      </c>
      <c r="E2466" s="44" t="s">
        <v>11225</v>
      </c>
    </row>
    <row r="2467" spans="1:5" ht="64" x14ac:dyDescent="0.2">
      <c r="A2467" s="43" t="s">
        <v>12507</v>
      </c>
      <c r="B2467" s="43" t="s">
        <v>12508</v>
      </c>
      <c r="C2467" s="43" t="s">
        <v>13472</v>
      </c>
      <c r="D2467" s="43" t="s">
        <v>8053</v>
      </c>
      <c r="E2467" s="44" t="s">
        <v>13473</v>
      </c>
    </row>
    <row r="2468" spans="1:5" ht="96" x14ac:dyDescent="0.2">
      <c r="A2468" s="43" t="s">
        <v>12507</v>
      </c>
      <c r="B2468" s="43" t="s">
        <v>12508</v>
      </c>
      <c r="C2468" s="43" t="s">
        <v>13474</v>
      </c>
      <c r="D2468" s="43" t="s">
        <v>8055</v>
      </c>
      <c r="E2468" s="44" t="s">
        <v>13475</v>
      </c>
    </row>
    <row r="2469" spans="1:5" ht="32" x14ac:dyDescent="0.2">
      <c r="A2469" s="43" t="s">
        <v>12507</v>
      </c>
      <c r="B2469" s="43" t="s">
        <v>12508</v>
      </c>
      <c r="C2469" s="43" t="s">
        <v>13476</v>
      </c>
      <c r="D2469" s="43" t="s">
        <v>8057</v>
      </c>
      <c r="E2469" s="44" t="s">
        <v>13477</v>
      </c>
    </row>
    <row r="2470" spans="1:5" ht="32" x14ac:dyDescent="0.2">
      <c r="A2470" s="43" t="s">
        <v>12507</v>
      </c>
      <c r="B2470" s="43" t="s">
        <v>12508</v>
      </c>
      <c r="C2470" s="43" t="s">
        <v>11230</v>
      </c>
      <c r="D2470" s="43" t="s">
        <v>4674</v>
      </c>
      <c r="E2470" s="44" t="s">
        <v>11231</v>
      </c>
    </row>
    <row r="2471" spans="1:5" ht="48" x14ac:dyDescent="0.2">
      <c r="A2471" s="43" t="s">
        <v>12507</v>
      </c>
      <c r="B2471" s="43" t="s">
        <v>12508</v>
      </c>
      <c r="C2471" s="43" t="s">
        <v>11232</v>
      </c>
      <c r="D2471" s="43" t="s">
        <v>4689</v>
      </c>
      <c r="E2471" s="44" t="s">
        <v>11233</v>
      </c>
    </row>
    <row r="2472" spans="1:5" ht="64" x14ac:dyDescent="0.2">
      <c r="A2472" s="43" t="s">
        <v>12507</v>
      </c>
      <c r="B2472" s="43" t="s">
        <v>12508</v>
      </c>
      <c r="C2472" s="43" t="s">
        <v>13478</v>
      </c>
      <c r="D2472" s="43" t="s">
        <v>4662</v>
      </c>
      <c r="E2472" s="44" t="s">
        <v>11211</v>
      </c>
    </row>
    <row r="2473" spans="1:5" ht="64" x14ac:dyDescent="0.2">
      <c r="A2473" s="43" t="s">
        <v>12507</v>
      </c>
      <c r="B2473" s="43" t="s">
        <v>12508</v>
      </c>
      <c r="C2473" s="43" t="s">
        <v>11239</v>
      </c>
      <c r="D2473" s="43" t="s">
        <v>4667</v>
      </c>
      <c r="E2473" s="44" t="s">
        <v>11240</v>
      </c>
    </row>
    <row r="2474" spans="1:5" ht="80" x14ac:dyDescent="0.2">
      <c r="A2474" s="43" t="s">
        <v>12507</v>
      </c>
      <c r="B2474" s="43" t="s">
        <v>12508</v>
      </c>
      <c r="C2474" s="43" t="s">
        <v>11241</v>
      </c>
      <c r="D2474" s="43" t="s">
        <v>4698</v>
      </c>
      <c r="E2474" s="44" t="s">
        <v>11242</v>
      </c>
    </row>
    <row r="2475" spans="1:5" ht="64" x14ac:dyDescent="0.2">
      <c r="A2475" s="43" t="s">
        <v>12507</v>
      </c>
      <c r="B2475" s="43" t="s">
        <v>12508</v>
      </c>
      <c r="C2475" s="43" t="s">
        <v>13479</v>
      </c>
      <c r="D2475" s="43" t="s">
        <v>8079</v>
      </c>
      <c r="E2475" s="44" t="s">
        <v>13480</v>
      </c>
    </row>
    <row r="2476" spans="1:5" ht="32" x14ac:dyDescent="0.2">
      <c r="A2476" s="43" t="s">
        <v>12507</v>
      </c>
      <c r="B2476" s="43" t="s">
        <v>12508</v>
      </c>
      <c r="C2476" s="43" t="s">
        <v>13481</v>
      </c>
      <c r="D2476" s="43" t="s">
        <v>8082</v>
      </c>
      <c r="E2476" s="44" t="s">
        <v>13482</v>
      </c>
    </row>
    <row r="2477" spans="1:5" ht="48" x14ac:dyDescent="0.2">
      <c r="A2477" s="43" t="s">
        <v>12507</v>
      </c>
      <c r="B2477" s="43" t="s">
        <v>12508</v>
      </c>
      <c r="C2477" s="43" t="s">
        <v>13483</v>
      </c>
      <c r="D2477" s="43" t="s">
        <v>8085</v>
      </c>
      <c r="E2477" s="44" t="s">
        <v>13484</v>
      </c>
    </row>
    <row r="2478" spans="1:5" ht="16" x14ac:dyDescent="0.2">
      <c r="A2478" s="43" t="s">
        <v>12507</v>
      </c>
      <c r="B2478" s="43" t="s">
        <v>12508</v>
      </c>
      <c r="C2478" s="43" t="s">
        <v>13485</v>
      </c>
      <c r="D2478" s="43" t="s">
        <v>8089</v>
      </c>
      <c r="E2478" s="44" t="s">
        <v>13486</v>
      </c>
    </row>
    <row r="2479" spans="1:5" ht="48" x14ac:dyDescent="0.2">
      <c r="A2479" s="43" t="s">
        <v>12507</v>
      </c>
      <c r="B2479" s="43" t="s">
        <v>12508</v>
      </c>
      <c r="C2479" s="43" t="s">
        <v>11247</v>
      </c>
      <c r="D2479" s="43" t="s">
        <v>4718</v>
      </c>
      <c r="E2479" s="44" t="s">
        <v>11248</v>
      </c>
    </row>
    <row r="2480" spans="1:5" ht="64" x14ac:dyDescent="0.2">
      <c r="A2480" s="43" t="s">
        <v>12507</v>
      </c>
      <c r="B2480" s="43" t="s">
        <v>12508</v>
      </c>
      <c r="C2480" s="43" t="s">
        <v>11249</v>
      </c>
      <c r="D2480" s="43" t="s">
        <v>4720</v>
      </c>
      <c r="E2480" s="44" t="s">
        <v>11250</v>
      </c>
    </row>
    <row r="2481" spans="1:5" ht="64" x14ac:dyDescent="0.2">
      <c r="A2481" s="43" t="s">
        <v>12507</v>
      </c>
      <c r="B2481" s="43" t="s">
        <v>12508</v>
      </c>
      <c r="C2481" s="43" t="s">
        <v>13487</v>
      </c>
      <c r="D2481" s="43" t="s">
        <v>4723</v>
      </c>
      <c r="E2481" s="44" t="s">
        <v>13488</v>
      </c>
    </row>
    <row r="2482" spans="1:5" ht="80" x14ac:dyDescent="0.2">
      <c r="A2482" s="43" t="s">
        <v>12507</v>
      </c>
      <c r="B2482" s="43" t="s">
        <v>12508</v>
      </c>
      <c r="C2482" s="43" t="s">
        <v>11251</v>
      </c>
      <c r="D2482" s="43" t="s">
        <v>11252</v>
      </c>
      <c r="E2482" s="44" t="s">
        <v>11253</v>
      </c>
    </row>
    <row r="2483" spans="1:5" ht="80" x14ac:dyDescent="0.2">
      <c r="A2483" s="43" t="s">
        <v>12507</v>
      </c>
      <c r="B2483" s="43" t="s">
        <v>12508</v>
      </c>
      <c r="C2483" s="43" t="s">
        <v>13489</v>
      </c>
      <c r="D2483" s="43" t="s">
        <v>13490</v>
      </c>
      <c r="E2483" s="44" t="s">
        <v>13491</v>
      </c>
    </row>
    <row r="2484" spans="1:5" ht="32" x14ac:dyDescent="0.2">
      <c r="A2484" s="43" t="s">
        <v>12507</v>
      </c>
      <c r="B2484" s="43" t="s">
        <v>12508</v>
      </c>
      <c r="C2484" s="43" t="s">
        <v>13492</v>
      </c>
      <c r="D2484" s="43" t="s">
        <v>8114</v>
      </c>
      <c r="E2484" s="44" t="s">
        <v>13493</v>
      </c>
    </row>
    <row r="2485" spans="1:5" ht="32" x14ac:dyDescent="0.2">
      <c r="A2485" s="43" t="s">
        <v>12507</v>
      </c>
      <c r="B2485" s="43" t="s">
        <v>12508</v>
      </c>
      <c r="C2485" s="43" t="s">
        <v>13494</v>
      </c>
      <c r="D2485" s="43" t="s">
        <v>8116</v>
      </c>
      <c r="E2485" s="44" t="s">
        <v>13495</v>
      </c>
    </row>
    <row r="2486" spans="1:5" ht="32" x14ac:dyDescent="0.2">
      <c r="A2486" s="43" t="s">
        <v>12507</v>
      </c>
      <c r="B2486" s="43" t="s">
        <v>12508</v>
      </c>
      <c r="C2486" s="43" t="s">
        <v>11254</v>
      </c>
      <c r="D2486" s="43" t="s">
        <v>4730</v>
      </c>
      <c r="E2486" s="44" t="s">
        <v>11255</v>
      </c>
    </row>
    <row r="2487" spans="1:5" ht="64" x14ac:dyDescent="0.2">
      <c r="A2487" s="43" t="s">
        <v>12507</v>
      </c>
      <c r="B2487" s="43" t="s">
        <v>12508</v>
      </c>
      <c r="C2487" s="43" t="s">
        <v>13496</v>
      </c>
      <c r="D2487" s="43" t="s">
        <v>4730</v>
      </c>
      <c r="E2487" s="44" t="s">
        <v>13497</v>
      </c>
    </row>
    <row r="2488" spans="1:5" ht="64" x14ac:dyDescent="0.2">
      <c r="A2488" s="43" t="s">
        <v>12507</v>
      </c>
      <c r="B2488" s="43" t="s">
        <v>12508</v>
      </c>
      <c r="C2488" s="43" t="s">
        <v>9577</v>
      </c>
      <c r="D2488" s="43" t="s">
        <v>4741</v>
      </c>
      <c r="E2488" s="44" t="s">
        <v>9578</v>
      </c>
    </row>
    <row r="2489" spans="1:5" ht="48" x14ac:dyDescent="0.2">
      <c r="A2489" s="43" t="s">
        <v>12507</v>
      </c>
      <c r="B2489" s="43" t="s">
        <v>12508</v>
      </c>
      <c r="C2489" s="43" t="s">
        <v>13498</v>
      </c>
      <c r="D2489" s="43" t="s">
        <v>8126</v>
      </c>
      <c r="E2489" s="44" t="s">
        <v>13499</v>
      </c>
    </row>
    <row r="2490" spans="1:5" ht="80" x14ac:dyDescent="0.2">
      <c r="A2490" s="43" t="s">
        <v>12507</v>
      </c>
      <c r="B2490" s="43" t="s">
        <v>12508</v>
      </c>
      <c r="C2490" s="43" t="s">
        <v>13500</v>
      </c>
      <c r="D2490" s="43" t="s">
        <v>8130</v>
      </c>
      <c r="E2490" s="44" t="s">
        <v>13501</v>
      </c>
    </row>
    <row r="2491" spans="1:5" ht="48" x14ac:dyDescent="0.2">
      <c r="A2491" s="43" t="s">
        <v>12507</v>
      </c>
      <c r="B2491" s="43" t="s">
        <v>12508</v>
      </c>
      <c r="C2491" s="43" t="s">
        <v>11258</v>
      </c>
      <c r="D2491" s="43" t="s">
        <v>4753</v>
      </c>
      <c r="E2491" s="44" t="s">
        <v>11259</v>
      </c>
    </row>
    <row r="2492" spans="1:5" ht="48" x14ac:dyDescent="0.2">
      <c r="A2492" s="43" t="s">
        <v>12507</v>
      </c>
      <c r="B2492" s="43" t="s">
        <v>12508</v>
      </c>
      <c r="C2492" s="43" t="s">
        <v>13502</v>
      </c>
      <c r="D2492" s="43" t="s">
        <v>8136</v>
      </c>
      <c r="E2492" s="44" t="s">
        <v>13503</v>
      </c>
    </row>
    <row r="2493" spans="1:5" ht="80" x14ac:dyDescent="0.2">
      <c r="A2493" s="43" t="s">
        <v>12507</v>
      </c>
      <c r="B2493" s="43" t="s">
        <v>12508</v>
      </c>
      <c r="C2493" s="43" t="s">
        <v>13504</v>
      </c>
      <c r="D2493" s="43" t="s">
        <v>8138</v>
      </c>
      <c r="E2493" s="44" t="s">
        <v>13505</v>
      </c>
    </row>
    <row r="2494" spans="1:5" ht="96" x14ac:dyDescent="0.2">
      <c r="A2494" s="43" t="s">
        <v>12507</v>
      </c>
      <c r="B2494" s="43" t="s">
        <v>12508</v>
      </c>
      <c r="C2494" s="43" t="s">
        <v>11264</v>
      </c>
      <c r="D2494" s="43" t="s">
        <v>11265</v>
      </c>
      <c r="E2494" s="44" t="s">
        <v>11266</v>
      </c>
    </row>
    <row r="2495" spans="1:5" ht="48" x14ac:dyDescent="0.2">
      <c r="A2495" s="43" t="s">
        <v>12507</v>
      </c>
      <c r="B2495" s="43" t="s">
        <v>12508</v>
      </c>
      <c r="C2495" s="43" t="s">
        <v>13506</v>
      </c>
      <c r="D2495" s="43" t="s">
        <v>4774</v>
      </c>
      <c r="E2495" s="44" t="s">
        <v>13507</v>
      </c>
    </row>
    <row r="2496" spans="1:5" ht="48" x14ac:dyDescent="0.2">
      <c r="A2496" s="43" t="s">
        <v>12507</v>
      </c>
      <c r="B2496" s="43" t="s">
        <v>12508</v>
      </c>
      <c r="C2496" s="43" t="s">
        <v>11283</v>
      </c>
      <c r="D2496" s="43" t="s">
        <v>4790</v>
      </c>
      <c r="E2496" s="44" t="s">
        <v>11284</v>
      </c>
    </row>
    <row r="2497" spans="1:5" ht="80" x14ac:dyDescent="0.2">
      <c r="A2497" s="43" t="s">
        <v>12507</v>
      </c>
      <c r="B2497" s="43" t="s">
        <v>12508</v>
      </c>
      <c r="C2497" s="43" t="s">
        <v>11285</v>
      </c>
      <c r="D2497" s="43" t="s">
        <v>4794</v>
      </c>
      <c r="E2497" s="44" t="s">
        <v>11286</v>
      </c>
    </row>
    <row r="2498" spans="1:5" ht="64" x14ac:dyDescent="0.2">
      <c r="A2498" s="43" t="s">
        <v>12507</v>
      </c>
      <c r="B2498" s="43" t="s">
        <v>12508</v>
      </c>
      <c r="C2498" s="43" t="s">
        <v>11287</v>
      </c>
      <c r="D2498" s="43" t="s">
        <v>4798</v>
      </c>
      <c r="E2498" s="44" t="s">
        <v>11288</v>
      </c>
    </row>
    <row r="2499" spans="1:5" ht="80" x14ac:dyDescent="0.2">
      <c r="A2499" s="43" t="s">
        <v>12507</v>
      </c>
      <c r="B2499" s="43" t="s">
        <v>12508</v>
      </c>
      <c r="C2499" s="43" t="s">
        <v>11291</v>
      </c>
      <c r="D2499" s="43" t="s">
        <v>4810</v>
      </c>
      <c r="E2499" s="44" t="s">
        <v>11292</v>
      </c>
    </row>
    <row r="2500" spans="1:5" ht="32" x14ac:dyDescent="0.2">
      <c r="A2500" s="43" t="s">
        <v>12507</v>
      </c>
      <c r="B2500" s="43" t="s">
        <v>12508</v>
      </c>
      <c r="C2500" s="43" t="s">
        <v>13508</v>
      </c>
      <c r="D2500" s="43" t="s">
        <v>8170</v>
      </c>
      <c r="E2500" s="44" t="s">
        <v>13509</v>
      </c>
    </row>
    <row r="2501" spans="1:5" ht="32" x14ac:dyDescent="0.2">
      <c r="A2501" s="43" t="s">
        <v>12507</v>
      </c>
      <c r="B2501" s="43" t="s">
        <v>12508</v>
      </c>
      <c r="C2501" s="43" t="s">
        <v>13510</v>
      </c>
      <c r="D2501" s="43" t="s">
        <v>4812</v>
      </c>
      <c r="E2501" s="44" t="s">
        <v>13511</v>
      </c>
    </row>
    <row r="2502" spans="1:5" ht="112" x14ac:dyDescent="0.2">
      <c r="A2502" s="43" t="s">
        <v>12507</v>
      </c>
      <c r="B2502" s="43" t="s">
        <v>12508</v>
      </c>
      <c r="C2502" s="43" t="s">
        <v>11295</v>
      </c>
      <c r="D2502" s="43" t="s">
        <v>4814</v>
      </c>
      <c r="E2502" s="44" t="s">
        <v>11296</v>
      </c>
    </row>
    <row r="2503" spans="1:5" ht="80" x14ac:dyDescent="0.2">
      <c r="A2503" s="43" t="s">
        <v>12507</v>
      </c>
      <c r="B2503" s="43" t="s">
        <v>12508</v>
      </c>
      <c r="C2503" s="43" t="s">
        <v>11297</v>
      </c>
      <c r="D2503" s="43" t="s">
        <v>4821</v>
      </c>
      <c r="E2503" s="44" t="s">
        <v>11298</v>
      </c>
    </row>
    <row r="2504" spans="1:5" ht="64" x14ac:dyDescent="0.2">
      <c r="A2504" s="43" t="s">
        <v>12507</v>
      </c>
      <c r="B2504" s="43" t="s">
        <v>12508</v>
      </c>
      <c r="C2504" s="43" t="s">
        <v>11299</v>
      </c>
      <c r="D2504" s="43" t="s">
        <v>4825</v>
      </c>
      <c r="E2504" s="44" t="s">
        <v>11300</v>
      </c>
    </row>
    <row r="2505" spans="1:5" ht="80" x14ac:dyDescent="0.2">
      <c r="A2505" s="43" t="s">
        <v>12507</v>
      </c>
      <c r="B2505" s="43" t="s">
        <v>12508</v>
      </c>
      <c r="C2505" s="43" t="s">
        <v>11303</v>
      </c>
      <c r="D2505" s="43" t="s">
        <v>4835</v>
      </c>
      <c r="E2505" s="44" t="s">
        <v>11304</v>
      </c>
    </row>
    <row r="2506" spans="1:5" ht="32" x14ac:dyDescent="0.2">
      <c r="A2506" s="43" t="s">
        <v>12507</v>
      </c>
      <c r="B2506" s="43" t="s">
        <v>12508</v>
      </c>
      <c r="C2506" s="43" t="s">
        <v>13512</v>
      </c>
      <c r="D2506" s="43" t="s">
        <v>8187</v>
      </c>
      <c r="E2506" s="44" t="s">
        <v>13513</v>
      </c>
    </row>
    <row r="2507" spans="1:5" ht="64" x14ac:dyDescent="0.2">
      <c r="A2507" s="43" t="s">
        <v>12507</v>
      </c>
      <c r="B2507" s="43" t="s">
        <v>12508</v>
      </c>
      <c r="C2507" s="43" t="s">
        <v>13514</v>
      </c>
      <c r="D2507" s="43" t="s">
        <v>4837</v>
      </c>
      <c r="E2507" s="44" t="s">
        <v>13515</v>
      </c>
    </row>
    <row r="2508" spans="1:5" ht="96" x14ac:dyDescent="0.2">
      <c r="A2508" s="43" t="s">
        <v>12507</v>
      </c>
      <c r="B2508" s="43" t="s">
        <v>12508</v>
      </c>
      <c r="C2508" s="43" t="s">
        <v>13516</v>
      </c>
      <c r="D2508" s="43" t="s">
        <v>13517</v>
      </c>
      <c r="E2508" s="44" t="s">
        <v>13518</v>
      </c>
    </row>
    <row r="2509" spans="1:5" ht="48" x14ac:dyDescent="0.2">
      <c r="A2509" s="43" t="s">
        <v>12507</v>
      </c>
      <c r="B2509" s="43" t="s">
        <v>12508</v>
      </c>
      <c r="C2509" s="43" t="s">
        <v>13519</v>
      </c>
      <c r="D2509" s="43" t="s">
        <v>8191</v>
      </c>
      <c r="E2509" s="44" t="s">
        <v>13520</v>
      </c>
    </row>
    <row r="2510" spans="1:5" ht="32" x14ac:dyDescent="0.2">
      <c r="A2510" s="43" t="s">
        <v>12507</v>
      </c>
      <c r="B2510" s="43" t="s">
        <v>12508</v>
      </c>
      <c r="C2510" s="43" t="s">
        <v>13521</v>
      </c>
      <c r="D2510" s="43" t="s">
        <v>8197</v>
      </c>
      <c r="E2510" s="44" t="s">
        <v>13522</v>
      </c>
    </row>
    <row r="2511" spans="1:5" ht="64" x14ac:dyDescent="0.2">
      <c r="A2511" s="43" t="s">
        <v>12507</v>
      </c>
      <c r="B2511" s="43" t="s">
        <v>12508</v>
      </c>
      <c r="C2511" s="43" t="s">
        <v>13523</v>
      </c>
      <c r="D2511" s="43" t="s">
        <v>4837</v>
      </c>
      <c r="E2511" s="44" t="s">
        <v>13524</v>
      </c>
    </row>
    <row r="2512" spans="1:5" ht="48" x14ac:dyDescent="0.2">
      <c r="A2512" s="43" t="s">
        <v>12507</v>
      </c>
      <c r="B2512" s="43" t="s">
        <v>12508</v>
      </c>
      <c r="C2512" s="43" t="s">
        <v>13525</v>
      </c>
      <c r="D2512" s="43" t="s">
        <v>13526</v>
      </c>
      <c r="E2512" s="44" t="s">
        <v>13527</v>
      </c>
    </row>
    <row r="2513" spans="1:5" ht="32" x14ac:dyDescent="0.2">
      <c r="A2513" s="43" t="s">
        <v>12507</v>
      </c>
      <c r="B2513" s="43" t="s">
        <v>12508</v>
      </c>
      <c r="C2513" s="43" t="s">
        <v>13528</v>
      </c>
      <c r="D2513" s="43" t="s">
        <v>13529</v>
      </c>
      <c r="E2513" s="44" t="s">
        <v>13530</v>
      </c>
    </row>
    <row r="2514" spans="1:5" ht="16" x14ac:dyDescent="0.2">
      <c r="A2514" s="43" t="s">
        <v>12507</v>
      </c>
      <c r="B2514" s="43" t="s">
        <v>12508</v>
      </c>
      <c r="C2514" s="43" t="s">
        <v>13531</v>
      </c>
      <c r="D2514" s="43" t="s">
        <v>13532</v>
      </c>
      <c r="E2514" s="44" t="s">
        <v>13533</v>
      </c>
    </row>
    <row r="2515" spans="1:5" ht="32" x14ac:dyDescent="0.2">
      <c r="A2515" s="43" t="s">
        <v>12507</v>
      </c>
      <c r="B2515" s="43" t="s">
        <v>12508</v>
      </c>
      <c r="C2515" s="43" t="s">
        <v>13534</v>
      </c>
      <c r="D2515" s="43" t="s">
        <v>13535</v>
      </c>
      <c r="E2515" s="44" t="s">
        <v>13536</v>
      </c>
    </row>
    <row r="2516" spans="1:5" ht="64" x14ac:dyDescent="0.2">
      <c r="A2516" s="43" t="s">
        <v>12507</v>
      </c>
      <c r="B2516" s="43" t="s">
        <v>12508</v>
      </c>
      <c r="C2516" s="43" t="s">
        <v>13537</v>
      </c>
      <c r="D2516" s="43" t="s">
        <v>4837</v>
      </c>
      <c r="E2516" s="44" t="s">
        <v>13538</v>
      </c>
    </row>
    <row r="2517" spans="1:5" ht="48" x14ac:dyDescent="0.2">
      <c r="A2517" s="43" t="s">
        <v>12507</v>
      </c>
      <c r="B2517" s="43" t="s">
        <v>12508</v>
      </c>
      <c r="C2517" s="43" t="s">
        <v>13539</v>
      </c>
      <c r="D2517" s="43" t="s">
        <v>13540</v>
      </c>
      <c r="E2517" s="44" t="s">
        <v>13541</v>
      </c>
    </row>
    <row r="2518" spans="1:5" ht="16" x14ac:dyDescent="0.2">
      <c r="A2518" s="43" t="s">
        <v>12507</v>
      </c>
      <c r="B2518" s="43" t="s">
        <v>12508</v>
      </c>
      <c r="C2518" s="43" t="s">
        <v>11325</v>
      </c>
      <c r="D2518" s="43" t="s">
        <v>4874</v>
      </c>
      <c r="E2518" s="44" t="s">
        <v>11326</v>
      </c>
    </row>
    <row r="2519" spans="1:5" ht="16" x14ac:dyDescent="0.2">
      <c r="A2519" s="43" t="s">
        <v>12507</v>
      </c>
      <c r="B2519" s="43" t="s">
        <v>12508</v>
      </c>
      <c r="C2519" s="43" t="s">
        <v>13542</v>
      </c>
      <c r="D2519" s="43" t="s">
        <v>13543</v>
      </c>
      <c r="E2519" s="44" t="s">
        <v>13544</v>
      </c>
    </row>
    <row r="2520" spans="1:5" ht="32" x14ac:dyDescent="0.2">
      <c r="A2520" s="43" t="s">
        <v>12507</v>
      </c>
      <c r="B2520" s="43" t="s">
        <v>12508</v>
      </c>
      <c r="C2520" s="43" t="s">
        <v>13545</v>
      </c>
      <c r="D2520" s="43" t="s">
        <v>13546</v>
      </c>
      <c r="E2520" s="44" t="s">
        <v>13547</v>
      </c>
    </row>
    <row r="2521" spans="1:5" ht="48" x14ac:dyDescent="0.2">
      <c r="A2521" s="43" t="s">
        <v>12507</v>
      </c>
      <c r="B2521" s="43" t="s">
        <v>12508</v>
      </c>
      <c r="C2521" s="43" t="s">
        <v>13548</v>
      </c>
      <c r="D2521" s="43" t="s">
        <v>13549</v>
      </c>
      <c r="E2521" s="44" t="s">
        <v>13550</v>
      </c>
    </row>
    <row r="2522" spans="1:5" ht="32" x14ac:dyDescent="0.2">
      <c r="A2522" s="43" t="s">
        <v>12507</v>
      </c>
      <c r="B2522" s="43" t="s">
        <v>12508</v>
      </c>
      <c r="C2522" s="43" t="s">
        <v>9584</v>
      </c>
      <c r="D2522" s="43" t="s">
        <v>8220</v>
      </c>
      <c r="E2522" s="44" t="s">
        <v>9585</v>
      </c>
    </row>
    <row r="2523" spans="1:5" ht="64" x14ac:dyDescent="0.2">
      <c r="A2523" s="43" t="s">
        <v>12507</v>
      </c>
      <c r="B2523" s="43" t="s">
        <v>12508</v>
      </c>
      <c r="C2523" s="43" t="s">
        <v>11337</v>
      </c>
      <c r="D2523" s="43" t="s">
        <v>4889</v>
      </c>
      <c r="E2523" s="44" t="s">
        <v>11338</v>
      </c>
    </row>
    <row r="2524" spans="1:5" ht="32" x14ac:dyDescent="0.2">
      <c r="A2524" s="43" t="s">
        <v>12507</v>
      </c>
      <c r="B2524" s="43" t="s">
        <v>12508</v>
      </c>
      <c r="C2524" s="43" t="s">
        <v>13551</v>
      </c>
      <c r="D2524" s="43" t="s">
        <v>1084</v>
      </c>
      <c r="E2524" s="44" t="s">
        <v>13552</v>
      </c>
    </row>
    <row r="2525" spans="1:5" ht="64" x14ac:dyDescent="0.2">
      <c r="A2525" s="43" t="s">
        <v>12507</v>
      </c>
      <c r="B2525" s="43" t="s">
        <v>12508</v>
      </c>
      <c r="C2525" s="43" t="s">
        <v>13553</v>
      </c>
      <c r="D2525" s="43" t="s">
        <v>4837</v>
      </c>
      <c r="E2525" s="44" t="s">
        <v>11344</v>
      </c>
    </row>
    <row r="2526" spans="1:5" ht="32" x14ac:dyDescent="0.2">
      <c r="A2526" s="43" t="s">
        <v>12507</v>
      </c>
      <c r="B2526" s="43" t="s">
        <v>12508</v>
      </c>
      <c r="C2526" s="43" t="s">
        <v>13554</v>
      </c>
      <c r="D2526" s="43" t="s">
        <v>13555</v>
      </c>
      <c r="E2526" s="44" t="s">
        <v>13556</v>
      </c>
    </row>
    <row r="2527" spans="1:5" ht="112" x14ac:dyDescent="0.2">
      <c r="A2527" s="43" t="s">
        <v>12507</v>
      </c>
      <c r="B2527" s="43" t="s">
        <v>12508</v>
      </c>
      <c r="C2527" s="43" t="s">
        <v>11350</v>
      </c>
      <c r="D2527" s="43" t="s">
        <v>1370</v>
      </c>
      <c r="E2527" s="44" t="s">
        <v>11351</v>
      </c>
    </row>
    <row r="2528" spans="1:5" ht="64" x14ac:dyDescent="0.2">
      <c r="A2528" s="43" t="s">
        <v>12507</v>
      </c>
      <c r="B2528" s="43" t="s">
        <v>12508</v>
      </c>
      <c r="C2528" s="43" t="s">
        <v>11354</v>
      </c>
      <c r="D2528" s="43" t="s">
        <v>1373</v>
      </c>
      <c r="E2528" s="44" t="s">
        <v>11355</v>
      </c>
    </row>
    <row r="2529" spans="1:5" ht="64" x14ac:dyDescent="0.2">
      <c r="A2529" s="43" t="s">
        <v>12507</v>
      </c>
      <c r="B2529" s="43" t="s">
        <v>12508</v>
      </c>
      <c r="C2529" s="43" t="s">
        <v>9588</v>
      </c>
      <c r="D2529" s="43" t="s">
        <v>1381</v>
      </c>
      <c r="E2529" s="44" t="s">
        <v>9589</v>
      </c>
    </row>
    <row r="2530" spans="1:5" ht="64" x14ac:dyDescent="0.2">
      <c r="A2530" s="43" t="s">
        <v>12507</v>
      </c>
      <c r="B2530" s="43" t="s">
        <v>12508</v>
      </c>
      <c r="C2530" s="43" t="s">
        <v>13557</v>
      </c>
      <c r="D2530" s="43" t="s">
        <v>6130</v>
      </c>
      <c r="E2530" s="44" t="s">
        <v>13558</v>
      </c>
    </row>
    <row r="2531" spans="1:5" ht="112" x14ac:dyDescent="0.2">
      <c r="A2531" s="43" t="s">
        <v>12507</v>
      </c>
      <c r="B2531" s="43" t="s">
        <v>12508</v>
      </c>
      <c r="C2531" s="43" t="s">
        <v>13559</v>
      </c>
      <c r="D2531" s="43" t="s">
        <v>6134</v>
      </c>
      <c r="E2531" s="44" t="s">
        <v>13560</v>
      </c>
    </row>
    <row r="2532" spans="1:5" ht="64" x14ac:dyDescent="0.2">
      <c r="A2532" s="43" t="s">
        <v>12507</v>
      </c>
      <c r="B2532" s="43" t="s">
        <v>12508</v>
      </c>
      <c r="C2532" s="43" t="s">
        <v>13561</v>
      </c>
      <c r="D2532" s="43" t="s">
        <v>6136</v>
      </c>
      <c r="E2532" s="44" t="s">
        <v>9592</v>
      </c>
    </row>
    <row r="2533" spans="1:5" ht="64" x14ac:dyDescent="0.2">
      <c r="A2533" s="43" t="s">
        <v>12507</v>
      </c>
      <c r="B2533" s="43" t="s">
        <v>12508</v>
      </c>
      <c r="C2533" s="43" t="s">
        <v>13562</v>
      </c>
      <c r="D2533" s="43" t="s">
        <v>6138</v>
      </c>
      <c r="E2533" s="44" t="s">
        <v>13563</v>
      </c>
    </row>
    <row r="2534" spans="1:5" ht="48" x14ac:dyDescent="0.2">
      <c r="A2534" s="43" t="s">
        <v>12507</v>
      </c>
      <c r="B2534" s="43" t="s">
        <v>12508</v>
      </c>
      <c r="C2534" s="43" t="s">
        <v>13564</v>
      </c>
      <c r="D2534" s="43" t="s">
        <v>6144</v>
      </c>
      <c r="E2534" s="44" t="s">
        <v>13565</v>
      </c>
    </row>
    <row r="2535" spans="1:5" ht="48" x14ac:dyDescent="0.2">
      <c r="A2535" s="43" t="s">
        <v>12507</v>
      </c>
      <c r="B2535" s="43" t="s">
        <v>12508</v>
      </c>
      <c r="C2535" s="43" t="s">
        <v>13566</v>
      </c>
      <c r="D2535" s="43" t="s">
        <v>6152</v>
      </c>
      <c r="E2535" s="44" t="s">
        <v>13567</v>
      </c>
    </row>
    <row r="2536" spans="1:5" ht="112" x14ac:dyDescent="0.2">
      <c r="A2536" s="43" t="s">
        <v>12507</v>
      </c>
      <c r="B2536" s="43" t="s">
        <v>12508</v>
      </c>
      <c r="C2536" s="43" t="s">
        <v>13568</v>
      </c>
      <c r="D2536" s="43" t="s">
        <v>6157</v>
      </c>
      <c r="E2536" s="44" t="s">
        <v>13569</v>
      </c>
    </row>
    <row r="2537" spans="1:5" ht="48" x14ac:dyDescent="0.2">
      <c r="A2537" s="43" t="s">
        <v>12507</v>
      </c>
      <c r="B2537" s="43" t="s">
        <v>12508</v>
      </c>
      <c r="C2537" s="43" t="s">
        <v>13570</v>
      </c>
      <c r="D2537" s="43" t="s">
        <v>6164</v>
      </c>
      <c r="E2537" s="44" t="s">
        <v>13571</v>
      </c>
    </row>
    <row r="2538" spans="1:5" ht="96" x14ac:dyDescent="0.2">
      <c r="A2538" s="43" t="s">
        <v>12507</v>
      </c>
      <c r="B2538" s="43" t="s">
        <v>12508</v>
      </c>
      <c r="C2538" s="43" t="s">
        <v>13572</v>
      </c>
      <c r="D2538" s="43" t="s">
        <v>6166</v>
      </c>
      <c r="E2538" s="44" t="s">
        <v>13573</v>
      </c>
    </row>
    <row r="2539" spans="1:5" ht="80" x14ac:dyDescent="0.2">
      <c r="A2539" s="43" t="s">
        <v>12507</v>
      </c>
      <c r="B2539" s="43" t="s">
        <v>12508</v>
      </c>
      <c r="C2539" s="43" t="s">
        <v>13574</v>
      </c>
      <c r="D2539" s="43" t="s">
        <v>6172</v>
      </c>
      <c r="E2539" s="44" t="s">
        <v>13575</v>
      </c>
    </row>
    <row r="2540" spans="1:5" ht="80" x14ac:dyDescent="0.2">
      <c r="A2540" s="43" t="s">
        <v>12507</v>
      </c>
      <c r="B2540" s="43" t="s">
        <v>12508</v>
      </c>
      <c r="C2540" s="43" t="s">
        <v>9596</v>
      </c>
      <c r="D2540" s="43" t="s">
        <v>6196</v>
      </c>
      <c r="E2540" s="44" t="s">
        <v>9597</v>
      </c>
    </row>
    <row r="2541" spans="1:5" ht="64" x14ac:dyDescent="0.2">
      <c r="A2541" s="43" t="s">
        <v>12507</v>
      </c>
      <c r="B2541" s="43" t="s">
        <v>12508</v>
      </c>
      <c r="C2541" s="43" t="s">
        <v>13576</v>
      </c>
      <c r="D2541" s="43" t="s">
        <v>6198</v>
      </c>
      <c r="E2541" s="44" t="s">
        <v>13577</v>
      </c>
    </row>
    <row r="2542" spans="1:5" ht="96" x14ac:dyDescent="0.2">
      <c r="A2542" s="43" t="s">
        <v>12507</v>
      </c>
      <c r="B2542" s="43" t="s">
        <v>12508</v>
      </c>
      <c r="C2542" s="43" t="s">
        <v>13578</v>
      </c>
      <c r="D2542" s="43" t="s">
        <v>6200</v>
      </c>
      <c r="E2542" s="44" t="s">
        <v>13579</v>
      </c>
    </row>
    <row r="2543" spans="1:5" ht="48" x14ac:dyDescent="0.2">
      <c r="A2543" s="43" t="s">
        <v>12507</v>
      </c>
      <c r="B2543" s="43" t="s">
        <v>12508</v>
      </c>
      <c r="C2543" s="43" t="s">
        <v>13580</v>
      </c>
      <c r="D2543" s="43" t="s">
        <v>6203</v>
      </c>
      <c r="E2543" s="44" t="s">
        <v>13581</v>
      </c>
    </row>
    <row r="2544" spans="1:5" ht="80" x14ac:dyDescent="0.2">
      <c r="A2544" s="43" t="s">
        <v>12507</v>
      </c>
      <c r="B2544" s="43" t="s">
        <v>12508</v>
      </c>
      <c r="C2544" s="43" t="s">
        <v>11389</v>
      </c>
      <c r="D2544" s="43" t="s">
        <v>6207</v>
      </c>
      <c r="E2544" s="44" t="s">
        <v>11390</v>
      </c>
    </row>
    <row r="2545" spans="1:5" ht="80" x14ac:dyDescent="0.2">
      <c r="A2545" s="43" t="s">
        <v>12507</v>
      </c>
      <c r="B2545" s="43" t="s">
        <v>12508</v>
      </c>
      <c r="C2545" s="43" t="s">
        <v>11389</v>
      </c>
      <c r="D2545" s="43" t="s">
        <v>1491</v>
      </c>
      <c r="E2545" s="44" t="s">
        <v>11390</v>
      </c>
    </row>
    <row r="2546" spans="1:5" ht="80" x14ac:dyDescent="0.2">
      <c r="A2546" s="43" t="s">
        <v>12507</v>
      </c>
      <c r="B2546" s="43" t="s">
        <v>12508</v>
      </c>
      <c r="C2546" s="43" t="s">
        <v>11389</v>
      </c>
      <c r="D2546" s="43" t="s">
        <v>6216</v>
      </c>
      <c r="E2546" s="44" t="s">
        <v>11390</v>
      </c>
    </row>
    <row r="2547" spans="1:5" ht="80" x14ac:dyDescent="0.2">
      <c r="A2547" s="43" t="s">
        <v>12507</v>
      </c>
      <c r="B2547" s="43" t="s">
        <v>12508</v>
      </c>
      <c r="C2547" s="43" t="s">
        <v>13582</v>
      </c>
      <c r="D2547" s="43" t="s">
        <v>13583</v>
      </c>
      <c r="E2547" s="44" t="s">
        <v>13584</v>
      </c>
    </row>
    <row r="2548" spans="1:5" ht="96" x14ac:dyDescent="0.2">
      <c r="A2548" s="43" t="s">
        <v>12507</v>
      </c>
      <c r="B2548" s="43" t="s">
        <v>12508</v>
      </c>
      <c r="C2548" s="43" t="s">
        <v>13585</v>
      </c>
      <c r="D2548" s="43" t="s">
        <v>6228</v>
      </c>
      <c r="E2548" s="44" t="s">
        <v>13586</v>
      </c>
    </row>
    <row r="2549" spans="1:5" ht="64" x14ac:dyDescent="0.2">
      <c r="A2549" s="43" t="s">
        <v>12507</v>
      </c>
      <c r="B2549" s="43" t="s">
        <v>12508</v>
      </c>
      <c r="C2549" s="43" t="s">
        <v>13587</v>
      </c>
      <c r="D2549" s="43" t="s">
        <v>6234</v>
      </c>
      <c r="E2549" s="44" t="s">
        <v>13588</v>
      </c>
    </row>
    <row r="2550" spans="1:5" ht="80" x14ac:dyDescent="0.2">
      <c r="A2550" s="43" t="s">
        <v>12507</v>
      </c>
      <c r="B2550" s="43" t="s">
        <v>12508</v>
      </c>
      <c r="C2550" s="43" t="s">
        <v>13589</v>
      </c>
      <c r="D2550" s="43" t="s">
        <v>6241</v>
      </c>
      <c r="E2550" s="44" t="s">
        <v>13590</v>
      </c>
    </row>
    <row r="2551" spans="1:5" ht="48" x14ac:dyDescent="0.2">
      <c r="A2551" s="43" t="s">
        <v>12507</v>
      </c>
      <c r="B2551" s="43" t="s">
        <v>12508</v>
      </c>
      <c r="C2551" s="43" t="s">
        <v>13591</v>
      </c>
      <c r="D2551" s="43" t="s">
        <v>6246</v>
      </c>
      <c r="E2551" s="44" t="s">
        <v>13592</v>
      </c>
    </row>
    <row r="2552" spans="1:5" ht="80" x14ac:dyDescent="0.2">
      <c r="A2552" s="43" t="s">
        <v>12507</v>
      </c>
      <c r="B2552" s="43" t="s">
        <v>12508</v>
      </c>
      <c r="C2552" s="43" t="s">
        <v>13593</v>
      </c>
      <c r="D2552" s="43" t="s">
        <v>13594</v>
      </c>
      <c r="E2552" s="44" t="s">
        <v>13595</v>
      </c>
    </row>
    <row r="2553" spans="1:5" ht="96" x14ac:dyDescent="0.2">
      <c r="A2553" s="43" t="s">
        <v>12507</v>
      </c>
      <c r="B2553" s="43" t="s">
        <v>12508</v>
      </c>
      <c r="C2553" s="43" t="s">
        <v>13596</v>
      </c>
      <c r="D2553" s="43" t="s">
        <v>6255</v>
      </c>
      <c r="E2553" s="44" t="s">
        <v>13597</v>
      </c>
    </row>
    <row r="2554" spans="1:5" ht="16" x14ac:dyDescent="0.2">
      <c r="A2554" s="43" t="s">
        <v>12507</v>
      </c>
      <c r="B2554" s="43" t="s">
        <v>12508</v>
      </c>
      <c r="C2554" s="43" t="s">
        <v>13598</v>
      </c>
      <c r="D2554" s="43" t="s">
        <v>6261</v>
      </c>
      <c r="E2554" s="44" t="s">
        <v>13599</v>
      </c>
    </row>
    <row r="2555" spans="1:5" ht="16" x14ac:dyDescent="0.2">
      <c r="A2555" s="43" t="s">
        <v>12507</v>
      </c>
      <c r="B2555" s="43" t="s">
        <v>12508</v>
      </c>
      <c r="C2555" s="43" t="s">
        <v>13600</v>
      </c>
      <c r="D2555" s="43" t="s">
        <v>6276</v>
      </c>
      <c r="E2555" s="44" t="s">
        <v>13601</v>
      </c>
    </row>
    <row r="2556" spans="1:5" ht="80" x14ac:dyDescent="0.2">
      <c r="A2556" s="43" t="s">
        <v>12507</v>
      </c>
      <c r="B2556" s="43" t="s">
        <v>12508</v>
      </c>
      <c r="C2556" s="43" t="s">
        <v>13602</v>
      </c>
      <c r="D2556" s="43" t="s">
        <v>1589</v>
      </c>
      <c r="E2556" s="44" t="s">
        <v>13603</v>
      </c>
    </row>
    <row r="2557" spans="1:5" ht="64" x14ac:dyDescent="0.2">
      <c r="A2557" s="43" t="s">
        <v>12507</v>
      </c>
      <c r="B2557" s="43" t="s">
        <v>12508</v>
      </c>
      <c r="C2557" s="43" t="s">
        <v>13604</v>
      </c>
      <c r="D2557" s="43" t="s">
        <v>1594</v>
      </c>
      <c r="E2557" s="44" t="s">
        <v>13605</v>
      </c>
    </row>
    <row r="2558" spans="1:5" ht="48" x14ac:dyDescent="0.2">
      <c r="A2558" s="43" t="s">
        <v>12507</v>
      </c>
      <c r="B2558" s="43" t="s">
        <v>12508</v>
      </c>
      <c r="C2558" s="43" t="s">
        <v>13606</v>
      </c>
      <c r="D2558" s="43" t="s">
        <v>1609</v>
      </c>
      <c r="E2558" s="44" t="s">
        <v>13607</v>
      </c>
    </row>
    <row r="2559" spans="1:5" ht="96" x14ac:dyDescent="0.2">
      <c r="A2559" s="43" t="s">
        <v>12507</v>
      </c>
      <c r="B2559" s="43" t="s">
        <v>12508</v>
      </c>
      <c r="C2559" s="43" t="s">
        <v>13608</v>
      </c>
      <c r="D2559" s="43" t="s">
        <v>1622</v>
      </c>
      <c r="E2559" s="44" t="s">
        <v>13609</v>
      </c>
    </row>
    <row r="2560" spans="1:5" ht="80" x14ac:dyDescent="0.2">
      <c r="A2560" s="43" t="s">
        <v>12507</v>
      </c>
      <c r="B2560" s="43" t="s">
        <v>12508</v>
      </c>
      <c r="C2560" s="43" t="s">
        <v>13610</v>
      </c>
      <c r="D2560" s="43" t="s">
        <v>1633</v>
      </c>
      <c r="E2560" s="44" t="s">
        <v>13611</v>
      </c>
    </row>
    <row r="2561" spans="1:5" ht="80" x14ac:dyDescent="0.2">
      <c r="A2561" s="43" t="s">
        <v>12507</v>
      </c>
      <c r="B2561" s="43" t="s">
        <v>12508</v>
      </c>
      <c r="C2561" s="43" t="s">
        <v>11413</v>
      </c>
      <c r="D2561" s="43" t="s">
        <v>1670</v>
      </c>
      <c r="E2561" s="44" t="s">
        <v>11414</v>
      </c>
    </row>
    <row r="2562" spans="1:5" ht="48" x14ac:dyDescent="0.2">
      <c r="A2562" s="43" t="s">
        <v>12507</v>
      </c>
      <c r="B2562" s="43" t="s">
        <v>12508</v>
      </c>
      <c r="C2562" s="43" t="s">
        <v>11415</v>
      </c>
      <c r="D2562" s="43" t="s">
        <v>1677</v>
      </c>
      <c r="E2562" s="44" t="s">
        <v>11416</v>
      </c>
    </row>
    <row r="2563" spans="1:5" ht="80" x14ac:dyDescent="0.2">
      <c r="A2563" s="43" t="s">
        <v>12507</v>
      </c>
      <c r="B2563" s="43" t="s">
        <v>12508</v>
      </c>
      <c r="C2563" s="43" t="s">
        <v>11417</v>
      </c>
      <c r="D2563" s="43" t="s">
        <v>11418</v>
      </c>
      <c r="E2563" s="44" t="s">
        <v>11419</v>
      </c>
    </row>
    <row r="2564" spans="1:5" ht="64" x14ac:dyDescent="0.2">
      <c r="A2564" s="43" t="s">
        <v>12507</v>
      </c>
      <c r="B2564" s="43" t="s">
        <v>12508</v>
      </c>
      <c r="C2564" s="43" t="s">
        <v>11436</v>
      </c>
      <c r="D2564" s="43" t="s">
        <v>11439</v>
      </c>
      <c r="E2564" s="44" t="s">
        <v>11438</v>
      </c>
    </row>
    <row r="2565" spans="1:5" ht="48" x14ac:dyDescent="0.2">
      <c r="A2565" s="43" t="s">
        <v>12507</v>
      </c>
      <c r="B2565" s="43" t="s">
        <v>12508</v>
      </c>
      <c r="C2565" s="43" t="s">
        <v>9609</v>
      </c>
      <c r="D2565" s="43" t="s">
        <v>273</v>
      </c>
      <c r="E2565" s="44" t="s">
        <v>9610</v>
      </c>
    </row>
    <row r="2566" spans="1:5" ht="80" x14ac:dyDescent="0.2">
      <c r="A2566" s="43" t="s">
        <v>12507</v>
      </c>
      <c r="B2566" s="43" t="s">
        <v>12508</v>
      </c>
      <c r="C2566" s="43" t="s">
        <v>11456</v>
      </c>
      <c r="D2566" s="43" t="s">
        <v>4897</v>
      </c>
      <c r="E2566" s="44" t="s">
        <v>9612</v>
      </c>
    </row>
    <row r="2567" spans="1:5" ht="80" x14ac:dyDescent="0.2">
      <c r="A2567" s="43" t="s">
        <v>12507</v>
      </c>
      <c r="B2567" s="43" t="s">
        <v>12508</v>
      </c>
      <c r="C2567" s="43" t="s">
        <v>11457</v>
      </c>
      <c r="D2567" s="43" t="s">
        <v>4910</v>
      </c>
      <c r="E2567" s="44" t="s">
        <v>11458</v>
      </c>
    </row>
    <row r="2568" spans="1:5" ht="80" x14ac:dyDescent="0.2">
      <c r="A2568" s="43" t="s">
        <v>12507</v>
      </c>
      <c r="B2568" s="43" t="s">
        <v>12508</v>
      </c>
      <c r="C2568" s="43" t="s">
        <v>11459</v>
      </c>
      <c r="D2568" s="43" t="s">
        <v>4913</v>
      </c>
      <c r="E2568" s="44" t="s">
        <v>11458</v>
      </c>
    </row>
    <row r="2569" spans="1:5" ht="32" x14ac:dyDescent="0.2">
      <c r="A2569" s="43" t="s">
        <v>12507</v>
      </c>
      <c r="B2569" s="43" t="s">
        <v>12508</v>
      </c>
      <c r="C2569" s="43" t="s">
        <v>11460</v>
      </c>
      <c r="D2569" s="43" t="s">
        <v>4915</v>
      </c>
      <c r="E2569" s="44" t="s">
        <v>11461</v>
      </c>
    </row>
    <row r="2570" spans="1:5" ht="32" x14ac:dyDescent="0.2">
      <c r="A2570" s="43" t="s">
        <v>12507</v>
      </c>
      <c r="B2570" s="43" t="s">
        <v>12508</v>
      </c>
      <c r="C2570" s="43" t="s">
        <v>11462</v>
      </c>
      <c r="D2570" s="43" t="s">
        <v>4918</v>
      </c>
      <c r="E2570" s="44" t="s">
        <v>11463</v>
      </c>
    </row>
    <row r="2571" spans="1:5" ht="32" x14ac:dyDescent="0.2">
      <c r="A2571" s="43" t="s">
        <v>12507</v>
      </c>
      <c r="B2571" s="43" t="s">
        <v>12508</v>
      </c>
      <c r="C2571" s="43" t="s">
        <v>11464</v>
      </c>
      <c r="D2571" s="43" t="s">
        <v>4921</v>
      </c>
      <c r="E2571" s="44" t="s">
        <v>11463</v>
      </c>
    </row>
    <row r="2572" spans="1:5" ht="80" x14ac:dyDescent="0.2">
      <c r="A2572" s="43" t="s">
        <v>12507</v>
      </c>
      <c r="B2572" s="43" t="s">
        <v>12508</v>
      </c>
      <c r="C2572" s="43" t="s">
        <v>11465</v>
      </c>
      <c r="D2572" s="43" t="s">
        <v>4924</v>
      </c>
      <c r="E2572" s="44" t="s">
        <v>11466</v>
      </c>
    </row>
    <row r="2573" spans="1:5" ht="80" x14ac:dyDescent="0.2">
      <c r="A2573" s="43" t="s">
        <v>12507</v>
      </c>
      <c r="B2573" s="43" t="s">
        <v>12508</v>
      </c>
      <c r="C2573" s="43" t="s">
        <v>11467</v>
      </c>
      <c r="D2573" s="43" t="s">
        <v>4927</v>
      </c>
      <c r="E2573" s="44" t="s">
        <v>11468</v>
      </c>
    </row>
    <row r="2574" spans="1:5" ht="112" x14ac:dyDescent="0.2">
      <c r="A2574" s="43" t="s">
        <v>12507</v>
      </c>
      <c r="B2574" s="43" t="s">
        <v>12508</v>
      </c>
      <c r="C2574" s="43" t="s">
        <v>11469</v>
      </c>
      <c r="D2574" s="43" t="s">
        <v>4930</v>
      </c>
      <c r="E2574" s="44" t="s">
        <v>11470</v>
      </c>
    </row>
    <row r="2575" spans="1:5" ht="96" x14ac:dyDescent="0.2">
      <c r="A2575" s="43" t="s">
        <v>12507</v>
      </c>
      <c r="B2575" s="43" t="s">
        <v>12508</v>
      </c>
      <c r="C2575" s="43" t="s">
        <v>11471</v>
      </c>
      <c r="D2575" s="43" t="s">
        <v>4932</v>
      </c>
      <c r="E2575" s="44" t="s">
        <v>11472</v>
      </c>
    </row>
    <row r="2576" spans="1:5" ht="128" x14ac:dyDescent="0.2">
      <c r="A2576" s="43" t="s">
        <v>12507</v>
      </c>
      <c r="B2576" s="43" t="s">
        <v>12508</v>
      </c>
      <c r="C2576" s="43" t="s">
        <v>11473</v>
      </c>
      <c r="D2576" s="43" t="s">
        <v>8258</v>
      </c>
      <c r="E2576" s="44" t="s">
        <v>11474</v>
      </c>
    </row>
    <row r="2577" spans="1:5" ht="48" x14ac:dyDescent="0.2">
      <c r="A2577" s="43" t="s">
        <v>12507</v>
      </c>
      <c r="B2577" s="43" t="s">
        <v>12508</v>
      </c>
      <c r="C2577" s="43" t="s">
        <v>11475</v>
      </c>
      <c r="D2577" s="43" t="s">
        <v>4934</v>
      </c>
      <c r="E2577" s="44" t="s">
        <v>11476</v>
      </c>
    </row>
    <row r="2578" spans="1:5" ht="32" x14ac:dyDescent="0.2">
      <c r="A2578" s="43" t="s">
        <v>12507</v>
      </c>
      <c r="B2578" s="43" t="s">
        <v>12508</v>
      </c>
      <c r="C2578" s="43" t="s">
        <v>11477</v>
      </c>
      <c r="D2578" s="43" t="s">
        <v>4939</v>
      </c>
      <c r="E2578" s="44" t="s">
        <v>11478</v>
      </c>
    </row>
    <row r="2579" spans="1:5" ht="32" x14ac:dyDescent="0.2">
      <c r="A2579" s="43" t="s">
        <v>12507</v>
      </c>
      <c r="B2579" s="43" t="s">
        <v>12508</v>
      </c>
      <c r="C2579" s="43" t="s">
        <v>11479</v>
      </c>
      <c r="D2579" s="43" t="s">
        <v>4941</v>
      </c>
      <c r="E2579" s="44" t="s">
        <v>11480</v>
      </c>
    </row>
    <row r="2580" spans="1:5" ht="48" x14ac:dyDescent="0.2">
      <c r="A2580" s="43" t="s">
        <v>12507</v>
      </c>
      <c r="B2580" s="43" t="s">
        <v>12508</v>
      </c>
      <c r="C2580" s="43" t="s">
        <v>11484</v>
      </c>
      <c r="D2580" s="43" t="s">
        <v>4945</v>
      </c>
      <c r="E2580" s="44" t="s">
        <v>11485</v>
      </c>
    </row>
    <row r="2581" spans="1:5" ht="128" x14ac:dyDescent="0.2">
      <c r="A2581" s="43" t="s">
        <v>12507</v>
      </c>
      <c r="B2581" s="43" t="s">
        <v>12508</v>
      </c>
      <c r="C2581" s="43" t="s">
        <v>11486</v>
      </c>
      <c r="D2581" s="43" t="s">
        <v>4950</v>
      </c>
      <c r="E2581" s="44" t="s">
        <v>11487</v>
      </c>
    </row>
    <row r="2582" spans="1:5" ht="80" x14ac:dyDescent="0.2">
      <c r="A2582" s="43" t="s">
        <v>12507</v>
      </c>
      <c r="B2582" s="43" t="s">
        <v>12508</v>
      </c>
      <c r="C2582" s="43" t="s">
        <v>11488</v>
      </c>
      <c r="D2582" s="43" t="s">
        <v>4958</v>
      </c>
      <c r="E2582" s="44" t="s">
        <v>11489</v>
      </c>
    </row>
    <row r="2583" spans="1:5" ht="64" x14ac:dyDescent="0.2">
      <c r="A2583" s="43" t="s">
        <v>12507</v>
      </c>
      <c r="B2583" s="43" t="s">
        <v>12508</v>
      </c>
      <c r="C2583" s="43" t="s">
        <v>11490</v>
      </c>
      <c r="D2583" s="43" t="s">
        <v>4961</v>
      </c>
      <c r="E2583" s="44" t="s">
        <v>11491</v>
      </c>
    </row>
    <row r="2584" spans="1:5" ht="96" x14ac:dyDescent="0.2">
      <c r="A2584" s="43" t="s">
        <v>12507</v>
      </c>
      <c r="B2584" s="43" t="s">
        <v>12508</v>
      </c>
      <c r="C2584" s="43" t="s">
        <v>11492</v>
      </c>
      <c r="D2584" s="43" t="s">
        <v>4964</v>
      </c>
      <c r="E2584" s="44" t="s">
        <v>11493</v>
      </c>
    </row>
    <row r="2585" spans="1:5" ht="80" x14ac:dyDescent="0.2">
      <c r="A2585" s="43" t="s">
        <v>12507</v>
      </c>
      <c r="B2585" s="43" t="s">
        <v>12508</v>
      </c>
      <c r="C2585" s="43" t="s">
        <v>11496</v>
      </c>
      <c r="D2585" s="43" t="s">
        <v>4970</v>
      </c>
      <c r="E2585" s="44" t="s">
        <v>11497</v>
      </c>
    </row>
    <row r="2586" spans="1:5" ht="96" x14ac:dyDescent="0.2">
      <c r="A2586" s="43" t="s">
        <v>12507</v>
      </c>
      <c r="B2586" s="43" t="s">
        <v>12508</v>
      </c>
      <c r="C2586" s="43" t="s">
        <v>11498</v>
      </c>
      <c r="D2586" s="43" t="s">
        <v>4972</v>
      </c>
      <c r="E2586" s="44" t="s">
        <v>11499</v>
      </c>
    </row>
    <row r="2587" spans="1:5" ht="80" x14ac:dyDescent="0.2">
      <c r="A2587" s="43" t="s">
        <v>12507</v>
      </c>
      <c r="B2587" s="43" t="s">
        <v>12508</v>
      </c>
      <c r="C2587" s="43" t="s">
        <v>11500</v>
      </c>
      <c r="D2587" s="43" t="s">
        <v>4976</v>
      </c>
      <c r="E2587" s="44" t="s">
        <v>11501</v>
      </c>
    </row>
    <row r="2588" spans="1:5" ht="64" x14ac:dyDescent="0.2">
      <c r="A2588" s="43" t="s">
        <v>12507</v>
      </c>
      <c r="B2588" s="43" t="s">
        <v>12508</v>
      </c>
      <c r="C2588" s="43" t="s">
        <v>11502</v>
      </c>
      <c r="D2588" s="43" t="s">
        <v>4978</v>
      </c>
      <c r="E2588" s="44" t="s">
        <v>11503</v>
      </c>
    </row>
    <row r="2589" spans="1:5" ht="64" x14ac:dyDescent="0.2">
      <c r="A2589" s="43" t="s">
        <v>12507</v>
      </c>
      <c r="B2589" s="43" t="s">
        <v>12508</v>
      </c>
      <c r="C2589" s="43" t="s">
        <v>13612</v>
      </c>
      <c r="D2589" s="43" t="s">
        <v>13613</v>
      </c>
      <c r="E2589" s="44" t="s">
        <v>13614</v>
      </c>
    </row>
    <row r="2590" spans="1:5" ht="96" x14ac:dyDescent="0.2">
      <c r="A2590" s="43" t="s">
        <v>12507</v>
      </c>
      <c r="B2590" s="43" t="s">
        <v>12508</v>
      </c>
      <c r="C2590" s="43" t="s">
        <v>11504</v>
      </c>
      <c r="D2590" s="43" t="s">
        <v>4982</v>
      </c>
      <c r="E2590" s="44" t="s">
        <v>11505</v>
      </c>
    </row>
    <row r="2591" spans="1:5" ht="112" x14ac:dyDescent="0.2">
      <c r="A2591" s="43" t="s">
        <v>12507</v>
      </c>
      <c r="B2591" s="43" t="s">
        <v>12508</v>
      </c>
      <c r="C2591" s="43" t="s">
        <v>11506</v>
      </c>
      <c r="D2591" s="43" t="s">
        <v>4984</v>
      </c>
      <c r="E2591" s="44" t="s">
        <v>11507</v>
      </c>
    </row>
    <row r="2592" spans="1:5" ht="64" x14ac:dyDescent="0.2">
      <c r="A2592" s="43" t="s">
        <v>12507</v>
      </c>
      <c r="B2592" s="43" t="s">
        <v>12508</v>
      </c>
      <c r="C2592" s="43" t="s">
        <v>11508</v>
      </c>
      <c r="D2592" s="43" t="s">
        <v>4987</v>
      </c>
      <c r="E2592" s="44" t="s">
        <v>11509</v>
      </c>
    </row>
    <row r="2593" spans="1:5" ht="64" x14ac:dyDescent="0.2">
      <c r="A2593" s="43" t="s">
        <v>12507</v>
      </c>
      <c r="B2593" s="43" t="s">
        <v>12508</v>
      </c>
      <c r="C2593" s="43" t="s">
        <v>11510</v>
      </c>
      <c r="D2593" s="43" t="s">
        <v>8286</v>
      </c>
      <c r="E2593" s="44" t="s">
        <v>11511</v>
      </c>
    </row>
    <row r="2594" spans="1:5" ht="80" x14ac:dyDescent="0.2">
      <c r="A2594" s="43" t="s">
        <v>12507</v>
      </c>
      <c r="B2594" s="43" t="s">
        <v>12508</v>
      </c>
      <c r="C2594" s="43" t="s">
        <v>11512</v>
      </c>
      <c r="D2594" s="43" t="s">
        <v>4994</v>
      </c>
      <c r="E2594" s="44" t="s">
        <v>11513</v>
      </c>
    </row>
    <row r="2595" spans="1:5" ht="32" x14ac:dyDescent="0.2">
      <c r="A2595" s="43" t="s">
        <v>12507</v>
      </c>
      <c r="B2595" s="43" t="s">
        <v>12508</v>
      </c>
      <c r="C2595" s="43" t="s">
        <v>11514</v>
      </c>
      <c r="D2595" s="43" t="s">
        <v>4996</v>
      </c>
      <c r="E2595" s="44" t="s">
        <v>11515</v>
      </c>
    </row>
    <row r="2596" spans="1:5" ht="80" x14ac:dyDescent="0.2">
      <c r="A2596" s="43" t="s">
        <v>12507</v>
      </c>
      <c r="B2596" s="43" t="s">
        <v>12508</v>
      </c>
      <c r="C2596" s="43" t="s">
        <v>11516</v>
      </c>
      <c r="D2596" s="43" t="s">
        <v>5033</v>
      </c>
      <c r="E2596" s="44" t="s">
        <v>9612</v>
      </c>
    </row>
    <row r="2597" spans="1:5" ht="80" x14ac:dyDescent="0.2">
      <c r="A2597" s="43" t="s">
        <v>12507</v>
      </c>
      <c r="B2597" s="43" t="s">
        <v>12508</v>
      </c>
      <c r="C2597" s="43" t="s">
        <v>11517</v>
      </c>
      <c r="D2597" s="43" t="s">
        <v>5044</v>
      </c>
      <c r="E2597" s="44" t="s">
        <v>11458</v>
      </c>
    </row>
    <row r="2598" spans="1:5" ht="32" x14ac:dyDescent="0.2">
      <c r="A2598" s="43" t="s">
        <v>12507</v>
      </c>
      <c r="B2598" s="43" t="s">
        <v>12508</v>
      </c>
      <c r="C2598" s="43" t="s">
        <v>11518</v>
      </c>
      <c r="D2598" s="43" t="s">
        <v>5049</v>
      </c>
      <c r="E2598" s="44" t="s">
        <v>11519</v>
      </c>
    </row>
    <row r="2599" spans="1:5" ht="32" x14ac:dyDescent="0.2">
      <c r="A2599" s="43" t="s">
        <v>12507</v>
      </c>
      <c r="B2599" s="43" t="s">
        <v>12508</v>
      </c>
      <c r="C2599" s="43" t="s">
        <v>11520</v>
      </c>
      <c r="D2599" s="43" t="s">
        <v>8342</v>
      </c>
      <c r="E2599" s="44" t="s">
        <v>11463</v>
      </c>
    </row>
    <row r="2600" spans="1:5" ht="32" x14ac:dyDescent="0.2">
      <c r="A2600" s="43" t="s">
        <v>12507</v>
      </c>
      <c r="B2600" s="43" t="s">
        <v>12508</v>
      </c>
      <c r="C2600" s="43" t="s">
        <v>11521</v>
      </c>
      <c r="D2600" s="43" t="s">
        <v>5052</v>
      </c>
      <c r="E2600" s="44" t="s">
        <v>11463</v>
      </c>
    </row>
    <row r="2601" spans="1:5" ht="48" x14ac:dyDescent="0.2">
      <c r="A2601" s="43" t="s">
        <v>12507</v>
      </c>
      <c r="B2601" s="43" t="s">
        <v>12508</v>
      </c>
      <c r="C2601" s="43" t="s">
        <v>11522</v>
      </c>
      <c r="D2601" s="43" t="s">
        <v>11523</v>
      </c>
      <c r="E2601" s="44" t="s">
        <v>11524</v>
      </c>
    </row>
    <row r="2602" spans="1:5" ht="96" x14ac:dyDescent="0.2">
      <c r="A2602" s="43" t="s">
        <v>12507</v>
      </c>
      <c r="B2602" s="43" t="s">
        <v>12508</v>
      </c>
      <c r="C2602" s="43" t="s">
        <v>11525</v>
      </c>
      <c r="D2602" s="43" t="s">
        <v>5056</v>
      </c>
      <c r="E2602" s="44" t="s">
        <v>11526</v>
      </c>
    </row>
    <row r="2603" spans="1:5" ht="64" x14ac:dyDescent="0.2">
      <c r="A2603" s="43" t="s">
        <v>12507</v>
      </c>
      <c r="B2603" s="43" t="s">
        <v>12508</v>
      </c>
      <c r="C2603" s="43" t="s">
        <v>11529</v>
      </c>
      <c r="D2603" s="43" t="s">
        <v>5062</v>
      </c>
      <c r="E2603" s="44" t="s">
        <v>11530</v>
      </c>
    </row>
    <row r="2604" spans="1:5" ht="80" x14ac:dyDescent="0.2">
      <c r="A2604" s="43" t="s">
        <v>12507</v>
      </c>
      <c r="B2604" s="43" t="s">
        <v>12508</v>
      </c>
      <c r="C2604" s="43" t="s">
        <v>11531</v>
      </c>
      <c r="D2604" s="43" t="s">
        <v>5064</v>
      </c>
      <c r="E2604" s="44" t="s">
        <v>11532</v>
      </c>
    </row>
    <row r="2605" spans="1:5" ht="48" x14ac:dyDescent="0.2">
      <c r="A2605" s="43" t="s">
        <v>12507</v>
      </c>
      <c r="B2605" s="43" t="s">
        <v>12508</v>
      </c>
      <c r="C2605" s="43" t="s">
        <v>11533</v>
      </c>
      <c r="D2605" s="43" t="s">
        <v>5068</v>
      </c>
      <c r="E2605" s="44" t="s">
        <v>11534</v>
      </c>
    </row>
    <row r="2606" spans="1:5" ht="48" x14ac:dyDescent="0.2">
      <c r="A2606" s="43" t="s">
        <v>12507</v>
      </c>
      <c r="B2606" s="43" t="s">
        <v>12508</v>
      </c>
      <c r="C2606" s="43" t="s">
        <v>11535</v>
      </c>
      <c r="D2606" s="43" t="s">
        <v>5069</v>
      </c>
      <c r="E2606" s="44" t="s">
        <v>11536</v>
      </c>
    </row>
    <row r="2607" spans="1:5" ht="64" x14ac:dyDescent="0.2">
      <c r="A2607" s="43" t="s">
        <v>12507</v>
      </c>
      <c r="B2607" s="43" t="s">
        <v>12508</v>
      </c>
      <c r="C2607" s="43" t="s">
        <v>11537</v>
      </c>
      <c r="D2607" s="43" t="s">
        <v>5071</v>
      </c>
      <c r="E2607" s="44" t="s">
        <v>11538</v>
      </c>
    </row>
    <row r="2608" spans="1:5" ht="48" x14ac:dyDescent="0.2">
      <c r="A2608" s="43" t="s">
        <v>12507</v>
      </c>
      <c r="B2608" s="43" t="s">
        <v>12508</v>
      </c>
      <c r="C2608" s="43" t="s">
        <v>11539</v>
      </c>
      <c r="D2608" s="43" t="s">
        <v>5073</v>
      </c>
      <c r="E2608" s="44" t="s">
        <v>11540</v>
      </c>
    </row>
    <row r="2609" spans="1:5" ht="96" x14ac:dyDescent="0.2">
      <c r="A2609" s="43" t="s">
        <v>12507</v>
      </c>
      <c r="B2609" s="43" t="s">
        <v>12508</v>
      </c>
      <c r="C2609" s="43" t="s">
        <v>11544</v>
      </c>
      <c r="D2609" s="43" t="s">
        <v>5075</v>
      </c>
      <c r="E2609" s="44" t="s">
        <v>11545</v>
      </c>
    </row>
    <row r="2610" spans="1:5" ht="80" x14ac:dyDescent="0.2">
      <c r="A2610" s="43" t="s">
        <v>12507</v>
      </c>
      <c r="B2610" s="43" t="s">
        <v>12508</v>
      </c>
      <c r="C2610" s="43" t="s">
        <v>11546</v>
      </c>
      <c r="D2610" s="43" t="s">
        <v>5078</v>
      </c>
      <c r="E2610" s="44" t="s">
        <v>11547</v>
      </c>
    </row>
    <row r="2611" spans="1:5" ht="80" x14ac:dyDescent="0.2">
      <c r="A2611" s="43" t="s">
        <v>12507</v>
      </c>
      <c r="B2611" s="43" t="s">
        <v>12508</v>
      </c>
      <c r="C2611" s="43" t="s">
        <v>11551</v>
      </c>
      <c r="D2611" s="43" t="s">
        <v>11552</v>
      </c>
      <c r="E2611" s="44" t="s">
        <v>11550</v>
      </c>
    </row>
    <row r="2612" spans="1:5" ht="80" x14ac:dyDescent="0.2">
      <c r="A2612" s="43" t="s">
        <v>12507</v>
      </c>
      <c r="B2612" s="43" t="s">
        <v>12508</v>
      </c>
      <c r="C2612" s="43" t="s">
        <v>11553</v>
      </c>
      <c r="D2612" s="43" t="s">
        <v>5080</v>
      </c>
      <c r="E2612" s="44" t="s">
        <v>11554</v>
      </c>
    </row>
    <row r="2613" spans="1:5" ht="80" x14ac:dyDescent="0.2">
      <c r="A2613" s="43" t="s">
        <v>12507</v>
      </c>
      <c r="B2613" s="43" t="s">
        <v>12508</v>
      </c>
      <c r="C2613" s="43" t="s">
        <v>13615</v>
      </c>
      <c r="D2613" s="43" t="s">
        <v>8371</v>
      </c>
      <c r="E2613" s="44" t="s">
        <v>13616</v>
      </c>
    </row>
    <row r="2614" spans="1:5" ht="80" x14ac:dyDescent="0.2">
      <c r="A2614" s="43" t="s">
        <v>12507</v>
      </c>
      <c r="B2614" s="43" t="s">
        <v>12508</v>
      </c>
      <c r="C2614" s="43" t="s">
        <v>11555</v>
      </c>
      <c r="D2614" s="43" t="s">
        <v>5082</v>
      </c>
      <c r="E2614" s="44" t="s">
        <v>11556</v>
      </c>
    </row>
    <row r="2615" spans="1:5" ht="96" x14ac:dyDescent="0.2">
      <c r="A2615" s="43" t="s">
        <v>12507</v>
      </c>
      <c r="B2615" s="43" t="s">
        <v>12508</v>
      </c>
      <c r="C2615" s="43" t="s">
        <v>11560</v>
      </c>
      <c r="D2615" s="43" t="s">
        <v>5084</v>
      </c>
      <c r="E2615" s="44" t="s">
        <v>11561</v>
      </c>
    </row>
    <row r="2616" spans="1:5" ht="64" x14ac:dyDescent="0.2">
      <c r="A2616" s="43" t="s">
        <v>12507</v>
      </c>
      <c r="B2616" s="43" t="s">
        <v>12508</v>
      </c>
      <c r="C2616" s="43" t="s">
        <v>11562</v>
      </c>
      <c r="D2616" s="43" t="s">
        <v>5090</v>
      </c>
      <c r="E2616" s="44" t="s">
        <v>11563</v>
      </c>
    </row>
    <row r="2617" spans="1:5" ht="48" x14ac:dyDescent="0.2">
      <c r="A2617" s="43" t="s">
        <v>12507</v>
      </c>
      <c r="B2617" s="43" t="s">
        <v>12508</v>
      </c>
      <c r="C2617" s="43" t="s">
        <v>13617</v>
      </c>
      <c r="D2617" s="43" t="s">
        <v>13618</v>
      </c>
      <c r="E2617" s="44" t="s">
        <v>13619</v>
      </c>
    </row>
    <row r="2618" spans="1:5" ht="112" x14ac:dyDescent="0.2">
      <c r="A2618" s="43" t="s">
        <v>12507</v>
      </c>
      <c r="B2618" s="43" t="s">
        <v>12508</v>
      </c>
      <c r="C2618" s="43" t="s">
        <v>11564</v>
      </c>
      <c r="D2618" s="43" t="s">
        <v>5092</v>
      </c>
      <c r="E2618" s="44" t="s">
        <v>11565</v>
      </c>
    </row>
    <row r="2619" spans="1:5" ht="112" x14ac:dyDescent="0.2">
      <c r="A2619" s="43" t="s">
        <v>12507</v>
      </c>
      <c r="B2619" s="43" t="s">
        <v>12508</v>
      </c>
      <c r="C2619" s="43" t="s">
        <v>11566</v>
      </c>
      <c r="D2619" s="43" t="s">
        <v>5094</v>
      </c>
      <c r="E2619" s="44" t="s">
        <v>11567</v>
      </c>
    </row>
    <row r="2620" spans="1:5" ht="64" x14ac:dyDescent="0.2">
      <c r="A2620" s="43" t="s">
        <v>12507</v>
      </c>
      <c r="B2620" s="43" t="s">
        <v>12508</v>
      </c>
      <c r="C2620" s="43" t="s">
        <v>11568</v>
      </c>
      <c r="D2620" s="43" t="s">
        <v>5096</v>
      </c>
      <c r="E2620" s="44" t="s">
        <v>11509</v>
      </c>
    </row>
    <row r="2621" spans="1:5" ht="64" x14ac:dyDescent="0.2">
      <c r="A2621" s="43" t="s">
        <v>12507</v>
      </c>
      <c r="B2621" s="43" t="s">
        <v>12508</v>
      </c>
      <c r="C2621" s="43" t="s">
        <v>11569</v>
      </c>
      <c r="D2621" s="43" t="s">
        <v>5101</v>
      </c>
      <c r="E2621" s="44" t="s">
        <v>11511</v>
      </c>
    </row>
    <row r="2622" spans="1:5" ht="64" x14ac:dyDescent="0.2">
      <c r="A2622" s="43" t="s">
        <v>12507</v>
      </c>
      <c r="B2622" s="43" t="s">
        <v>12508</v>
      </c>
      <c r="C2622" s="43" t="s">
        <v>11570</v>
      </c>
      <c r="D2622" s="43" t="s">
        <v>5103</v>
      </c>
      <c r="E2622" s="44" t="s">
        <v>11571</v>
      </c>
    </row>
    <row r="2623" spans="1:5" ht="80" x14ac:dyDescent="0.2">
      <c r="A2623" s="43" t="s">
        <v>12507</v>
      </c>
      <c r="B2623" s="43" t="s">
        <v>12508</v>
      </c>
      <c r="C2623" s="43" t="s">
        <v>11572</v>
      </c>
      <c r="D2623" s="43" t="s">
        <v>5105</v>
      </c>
      <c r="E2623" s="44" t="s">
        <v>9612</v>
      </c>
    </row>
    <row r="2624" spans="1:5" ht="32" x14ac:dyDescent="0.2">
      <c r="A2624" s="43" t="s">
        <v>12507</v>
      </c>
      <c r="B2624" s="43" t="s">
        <v>12508</v>
      </c>
      <c r="C2624" s="43" t="s">
        <v>11573</v>
      </c>
      <c r="D2624" s="43" t="s">
        <v>5116</v>
      </c>
      <c r="E2624" s="44" t="s">
        <v>11519</v>
      </c>
    </row>
    <row r="2625" spans="1:5" ht="64" x14ac:dyDescent="0.2">
      <c r="A2625" s="43" t="s">
        <v>12507</v>
      </c>
      <c r="B2625" s="43" t="s">
        <v>12508</v>
      </c>
      <c r="C2625" s="43" t="s">
        <v>11574</v>
      </c>
      <c r="D2625" s="43" t="s">
        <v>5121</v>
      </c>
      <c r="E2625" s="44" t="s">
        <v>11575</v>
      </c>
    </row>
    <row r="2626" spans="1:5" ht="64" x14ac:dyDescent="0.2">
      <c r="A2626" s="43" t="s">
        <v>12507</v>
      </c>
      <c r="B2626" s="43" t="s">
        <v>12508</v>
      </c>
      <c r="C2626" s="43" t="s">
        <v>13620</v>
      </c>
      <c r="D2626" s="43" t="s">
        <v>5125</v>
      </c>
      <c r="E2626" s="44" t="s">
        <v>13621</v>
      </c>
    </row>
    <row r="2627" spans="1:5" ht="80" x14ac:dyDescent="0.2">
      <c r="A2627" s="43" t="s">
        <v>12507</v>
      </c>
      <c r="B2627" s="43" t="s">
        <v>12508</v>
      </c>
      <c r="C2627" s="43" t="s">
        <v>11576</v>
      </c>
      <c r="D2627" s="43" t="s">
        <v>5127</v>
      </c>
      <c r="E2627" s="44" t="s">
        <v>11577</v>
      </c>
    </row>
    <row r="2628" spans="1:5" ht="64" x14ac:dyDescent="0.2">
      <c r="A2628" s="43" t="s">
        <v>12507</v>
      </c>
      <c r="B2628" s="43" t="s">
        <v>12508</v>
      </c>
      <c r="C2628" s="43" t="s">
        <v>11578</v>
      </c>
      <c r="D2628" s="43" t="s">
        <v>5129</v>
      </c>
      <c r="E2628" s="44" t="s">
        <v>11579</v>
      </c>
    </row>
    <row r="2629" spans="1:5" ht="48" x14ac:dyDescent="0.2">
      <c r="A2629" s="43" t="s">
        <v>12507</v>
      </c>
      <c r="B2629" s="43" t="s">
        <v>12508</v>
      </c>
      <c r="C2629" s="43" t="s">
        <v>11580</v>
      </c>
      <c r="D2629" s="43" t="s">
        <v>5131</v>
      </c>
      <c r="E2629" s="44" t="s">
        <v>11581</v>
      </c>
    </row>
    <row r="2630" spans="1:5" ht="32" x14ac:dyDescent="0.2">
      <c r="A2630" s="43" t="s">
        <v>12507</v>
      </c>
      <c r="B2630" s="43" t="s">
        <v>12508</v>
      </c>
      <c r="C2630" s="43" t="s">
        <v>11582</v>
      </c>
      <c r="D2630" s="43" t="s">
        <v>5133</v>
      </c>
      <c r="E2630" s="44" t="s">
        <v>11583</v>
      </c>
    </row>
    <row r="2631" spans="1:5" ht="80" x14ac:dyDescent="0.2">
      <c r="A2631" s="43" t="s">
        <v>12507</v>
      </c>
      <c r="B2631" s="43" t="s">
        <v>12508</v>
      </c>
      <c r="C2631" s="43" t="s">
        <v>11584</v>
      </c>
      <c r="D2631" s="43" t="s">
        <v>5135</v>
      </c>
      <c r="E2631" s="44" t="s">
        <v>11585</v>
      </c>
    </row>
    <row r="2632" spans="1:5" ht="48" x14ac:dyDescent="0.2">
      <c r="A2632" s="43" t="s">
        <v>12507</v>
      </c>
      <c r="B2632" s="43" t="s">
        <v>12508</v>
      </c>
      <c r="C2632" s="43" t="s">
        <v>11586</v>
      </c>
      <c r="D2632" s="43" t="s">
        <v>5138</v>
      </c>
      <c r="E2632" s="44" t="s">
        <v>11587</v>
      </c>
    </row>
    <row r="2633" spans="1:5" ht="80" x14ac:dyDescent="0.2">
      <c r="A2633" s="43" t="s">
        <v>12507</v>
      </c>
      <c r="B2633" s="43" t="s">
        <v>12508</v>
      </c>
      <c r="C2633" s="43" t="s">
        <v>11588</v>
      </c>
      <c r="D2633" s="43" t="s">
        <v>5140</v>
      </c>
      <c r="E2633" s="44" t="s">
        <v>11589</v>
      </c>
    </row>
    <row r="2634" spans="1:5" ht="80" x14ac:dyDescent="0.2">
      <c r="A2634" s="43" t="s">
        <v>12507</v>
      </c>
      <c r="B2634" s="43" t="s">
        <v>12508</v>
      </c>
      <c r="C2634" s="43" t="s">
        <v>11590</v>
      </c>
      <c r="D2634" s="43" t="s">
        <v>5143</v>
      </c>
      <c r="E2634" s="44" t="s">
        <v>11591</v>
      </c>
    </row>
    <row r="2635" spans="1:5" ht="80" x14ac:dyDescent="0.2">
      <c r="A2635" s="43" t="s">
        <v>12507</v>
      </c>
      <c r="B2635" s="43" t="s">
        <v>12508</v>
      </c>
      <c r="C2635" s="43" t="s">
        <v>11592</v>
      </c>
      <c r="D2635" s="43" t="s">
        <v>5148</v>
      </c>
      <c r="E2635" s="44" t="s">
        <v>11593</v>
      </c>
    </row>
    <row r="2636" spans="1:5" ht="96" x14ac:dyDescent="0.2">
      <c r="A2636" s="43" t="s">
        <v>12507</v>
      </c>
      <c r="B2636" s="43" t="s">
        <v>12508</v>
      </c>
      <c r="C2636" s="43" t="s">
        <v>11594</v>
      </c>
      <c r="D2636" s="43" t="s">
        <v>5150</v>
      </c>
      <c r="E2636" s="44" t="s">
        <v>11595</v>
      </c>
    </row>
    <row r="2637" spans="1:5" ht="64" x14ac:dyDescent="0.2">
      <c r="A2637" s="43" t="s">
        <v>12507</v>
      </c>
      <c r="B2637" s="43" t="s">
        <v>12508</v>
      </c>
      <c r="C2637" s="43" t="s">
        <v>11596</v>
      </c>
      <c r="D2637" s="43" t="s">
        <v>5152</v>
      </c>
      <c r="E2637" s="44" t="s">
        <v>11597</v>
      </c>
    </row>
    <row r="2638" spans="1:5" ht="64" x14ac:dyDescent="0.2">
      <c r="A2638" s="43" t="s">
        <v>12507</v>
      </c>
      <c r="B2638" s="43" t="s">
        <v>12508</v>
      </c>
      <c r="C2638" s="43" t="s">
        <v>11598</v>
      </c>
      <c r="D2638" s="43" t="s">
        <v>5155</v>
      </c>
      <c r="E2638" s="44" t="s">
        <v>11599</v>
      </c>
    </row>
    <row r="2639" spans="1:5" ht="48" x14ac:dyDescent="0.2">
      <c r="A2639" s="43" t="s">
        <v>12507</v>
      </c>
      <c r="B2639" s="43" t="s">
        <v>12508</v>
      </c>
      <c r="C2639" s="43" t="s">
        <v>13622</v>
      </c>
      <c r="D2639" s="43" t="s">
        <v>13623</v>
      </c>
      <c r="E2639" s="44" t="s">
        <v>13624</v>
      </c>
    </row>
    <row r="2640" spans="1:5" ht="96" x14ac:dyDescent="0.2">
      <c r="A2640" s="43" t="s">
        <v>12507</v>
      </c>
      <c r="B2640" s="43" t="s">
        <v>12508</v>
      </c>
      <c r="C2640" s="43" t="s">
        <v>11600</v>
      </c>
      <c r="D2640" s="43" t="s">
        <v>5158</v>
      </c>
      <c r="E2640" s="44" t="s">
        <v>11601</v>
      </c>
    </row>
    <row r="2641" spans="1:5" ht="128" x14ac:dyDescent="0.2">
      <c r="A2641" s="43" t="s">
        <v>12507</v>
      </c>
      <c r="B2641" s="43" t="s">
        <v>12508</v>
      </c>
      <c r="C2641" s="43" t="s">
        <v>11602</v>
      </c>
      <c r="D2641" s="43" t="s">
        <v>5160</v>
      </c>
      <c r="E2641" s="44" t="s">
        <v>11603</v>
      </c>
    </row>
    <row r="2642" spans="1:5" ht="64" x14ac:dyDescent="0.2">
      <c r="A2642" s="43" t="s">
        <v>12507</v>
      </c>
      <c r="B2642" s="43" t="s">
        <v>12508</v>
      </c>
      <c r="C2642" s="43" t="s">
        <v>11604</v>
      </c>
      <c r="D2642" s="43" t="s">
        <v>5162</v>
      </c>
      <c r="E2642" s="44" t="s">
        <v>11509</v>
      </c>
    </row>
    <row r="2643" spans="1:5" ht="64" x14ac:dyDescent="0.2">
      <c r="A2643" s="43" t="s">
        <v>12507</v>
      </c>
      <c r="B2643" s="43" t="s">
        <v>12508</v>
      </c>
      <c r="C2643" s="43" t="s">
        <v>11605</v>
      </c>
      <c r="D2643" s="43" t="s">
        <v>5166</v>
      </c>
      <c r="E2643" s="44" t="s">
        <v>11606</v>
      </c>
    </row>
    <row r="2644" spans="1:5" ht="80" x14ac:dyDescent="0.2">
      <c r="A2644" s="43" t="s">
        <v>12507</v>
      </c>
      <c r="B2644" s="43" t="s">
        <v>12508</v>
      </c>
      <c r="C2644" s="43" t="s">
        <v>9611</v>
      </c>
      <c r="D2644" s="43" t="s">
        <v>5168</v>
      </c>
      <c r="E2644" s="44" t="s">
        <v>9612</v>
      </c>
    </row>
    <row r="2645" spans="1:5" ht="32" x14ac:dyDescent="0.2">
      <c r="A2645" s="43" t="s">
        <v>12507</v>
      </c>
      <c r="B2645" s="43" t="s">
        <v>12508</v>
      </c>
      <c r="C2645" s="43" t="s">
        <v>11607</v>
      </c>
      <c r="D2645" s="43" t="s">
        <v>5180</v>
      </c>
      <c r="E2645" s="44" t="s">
        <v>11519</v>
      </c>
    </row>
    <row r="2646" spans="1:5" ht="64" x14ac:dyDescent="0.2">
      <c r="A2646" s="43" t="s">
        <v>12507</v>
      </c>
      <c r="B2646" s="43" t="s">
        <v>12508</v>
      </c>
      <c r="C2646" s="43" t="s">
        <v>11608</v>
      </c>
      <c r="D2646" s="43" t="s">
        <v>5184</v>
      </c>
      <c r="E2646" s="44" t="s">
        <v>11609</v>
      </c>
    </row>
    <row r="2647" spans="1:5" ht="64" x14ac:dyDescent="0.2">
      <c r="A2647" s="43" t="s">
        <v>12507</v>
      </c>
      <c r="B2647" s="43" t="s">
        <v>12508</v>
      </c>
      <c r="C2647" s="43" t="s">
        <v>11610</v>
      </c>
      <c r="D2647" s="43" t="s">
        <v>5187</v>
      </c>
      <c r="E2647" s="44" t="s">
        <v>11611</v>
      </c>
    </row>
    <row r="2648" spans="1:5" ht="64" x14ac:dyDescent="0.2">
      <c r="A2648" s="43" t="s">
        <v>12507</v>
      </c>
      <c r="B2648" s="43" t="s">
        <v>12508</v>
      </c>
      <c r="C2648" s="43" t="s">
        <v>11612</v>
      </c>
      <c r="D2648" s="43" t="s">
        <v>5190</v>
      </c>
      <c r="E2648" s="44" t="s">
        <v>11613</v>
      </c>
    </row>
    <row r="2649" spans="1:5" ht="48" x14ac:dyDescent="0.2">
      <c r="A2649" s="43" t="s">
        <v>12507</v>
      </c>
      <c r="B2649" s="43" t="s">
        <v>12508</v>
      </c>
      <c r="C2649" s="43" t="s">
        <v>11614</v>
      </c>
      <c r="D2649" s="43" t="s">
        <v>5192</v>
      </c>
      <c r="E2649" s="44" t="s">
        <v>11615</v>
      </c>
    </row>
    <row r="2650" spans="1:5" ht="32" x14ac:dyDescent="0.2">
      <c r="A2650" s="43" t="s">
        <v>12507</v>
      </c>
      <c r="B2650" s="43" t="s">
        <v>12508</v>
      </c>
      <c r="C2650" s="43" t="s">
        <v>11616</v>
      </c>
      <c r="D2650" s="43" t="s">
        <v>5194</v>
      </c>
      <c r="E2650" s="44" t="s">
        <v>11583</v>
      </c>
    </row>
    <row r="2651" spans="1:5" ht="64" x14ac:dyDescent="0.2">
      <c r="A2651" s="43" t="s">
        <v>12507</v>
      </c>
      <c r="B2651" s="43" t="s">
        <v>12508</v>
      </c>
      <c r="C2651" s="43" t="s">
        <v>11617</v>
      </c>
      <c r="D2651" s="43" t="s">
        <v>5196</v>
      </c>
      <c r="E2651" s="44" t="s">
        <v>11618</v>
      </c>
    </row>
    <row r="2652" spans="1:5" ht="64" x14ac:dyDescent="0.2">
      <c r="A2652" s="43" t="s">
        <v>12507</v>
      </c>
      <c r="B2652" s="43" t="s">
        <v>12508</v>
      </c>
      <c r="C2652" s="43" t="s">
        <v>11619</v>
      </c>
      <c r="D2652" s="43" t="s">
        <v>5200</v>
      </c>
      <c r="E2652" s="44" t="s">
        <v>11620</v>
      </c>
    </row>
    <row r="2653" spans="1:5" ht="64" x14ac:dyDescent="0.2">
      <c r="A2653" s="43" t="s">
        <v>12507</v>
      </c>
      <c r="B2653" s="43" t="s">
        <v>12508</v>
      </c>
      <c r="C2653" s="43" t="s">
        <v>11621</v>
      </c>
      <c r="D2653" s="43" t="s">
        <v>5202</v>
      </c>
      <c r="E2653" s="44" t="s">
        <v>11622</v>
      </c>
    </row>
    <row r="2654" spans="1:5" ht="64" x14ac:dyDescent="0.2">
      <c r="A2654" s="43" t="s">
        <v>12507</v>
      </c>
      <c r="B2654" s="43" t="s">
        <v>12508</v>
      </c>
      <c r="C2654" s="43" t="s">
        <v>11623</v>
      </c>
      <c r="D2654" s="43" t="s">
        <v>5206</v>
      </c>
      <c r="E2654" s="44" t="s">
        <v>11624</v>
      </c>
    </row>
    <row r="2655" spans="1:5" ht="64" x14ac:dyDescent="0.2">
      <c r="A2655" s="43" t="s">
        <v>12507</v>
      </c>
      <c r="B2655" s="43" t="s">
        <v>12508</v>
      </c>
      <c r="C2655" s="43" t="s">
        <v>11625</v>
      </c>
      <c r="D2655" s="43" t="s">
        <v>5209</v>
      </c>
      <c r="E2655" s="44" t="s">
        <v>11626</v>
      </c>
    </row>
    <row r="2656" spans="1:5" ht="80" x14ac:dyDescent="0.2">
      <c r="A2656" s="43" t="s">
        <v>12507</v>
      </c>
      <c r="B2656" s="43" t="s">
        <v>12508</v>
      </c>
      <c r="C2656" s="43" t="s">
        <v>11627</v>
      </c>
      <c r="D2656" s="43" t="s">
        <v>5211</v>
      </c>
      <c r="E2656" s="44" t="s">
        <v>11628</v>
      </c>
    </row>
    <row r="2657" spans="1:5" ht="80" x14ac:dyDescent="0.2">
      <c r="A2657" s="43" t="s">
        <v>12507</v>
      </c>
      <c r="B2657" s="43" t="s">
        <v>12508</v>
      </c>
      <c r="C2657" s="43" t="s">
        <v>11629</v>
      </c>
      <c r="D2657" s="43" t="s">
        <v>5214</v>
      </c>
      <c r="E2657" s="44" t="s">
        <v>11630</v>
      </c>
    </row>
    <row r="2658" spans="1:5" ht="48" x14ac:dyDescent="0.2">
      <c r="A2658" s="43" t="s">
        <v>12507</v>
      </c>
      <c r="B2658" s="43" t="s">
        <v>12508</v>
      </c>
      <c r="C2658" s="43" t="s">
        <v>11631</v>
      </c>
      <c r="D2658" s="43" t="s">
        <v>5217</v>
      </c>
      <c r="E2658" s="44" t="s">
        <v>11632</v>
      </c>
    </row>
    <row r="2659" spans="1:5" ht="48" x14ac:dyDescent="0.2">
      <c r="A2659" s="43" t="s">
        <v>12507</v>
      </c>
      <c r="B2659" s="43" t="s">
        <v>12508</v>
      </c>
      <c r="C2659" s="43" t="s">
        <v>13625</v>
      </c>
      <c r="D2659" s="43" t="s">
        <v>13626</v>
      </c>
      <c r="E2659" s="44" t="s">
        <v>13627</v>
      </c>
    </row>
    <row r="2660" spans="1:5" ht="112" x14ac:dyDescent="0.2">
      <c r="A2660" s="43" t="s">
        <v>12507</v>
      </c>
      <c r="B2660" s="43" t="s">
        <v>12508</v>
      </c>
      <c r="C2660" s="43" t="s">
        <v>11633</v>
      </c>
      <c r="D2660" s="43" t="s">
        <v>5219</v>
      </c>
      <c r="E2660" s="44" t="s">
        <v>11634</v>
      </c>
    </row>
    <row r="2661" spans="1:5" ht="112" x14ac:dyDescent="0.2">
      <c r="A2661" s="43" t="s">
        <v>12507</v>
      </c>
      <c r="B2661" s="43" t="s">
        <v>12508</v>
      </c>
      <c r="C2661" s="43" t="s">
        <v>11635</v>
      </c>
      <c r="D2661" s="43" t="s">
        <v>5221</v>
      </c>
      <c r="E2661" s="44" t="s">
        <v>11636</v>
      </c>
    </row>
    <row r="2662" spans="1:5" ht="64" x14ac:dyDescent="0.2">
      <c r="A2662" s="43" t="s">
        <v>12507</v>
      </c>
      <c r="B2662" s="43" t="s">
        <v>12508</v>
      </c>
      <c r="C2662" s="43" t="s">
        <v>11637</v>
      </c>
      <c r="D2662" s="43" t="s">
        <v>5223</v>
      </c>
      <c r="E2662" s="44" t="s">
        <v>11509</v>
      </c>
    </row>
    <row r="2663" spans="1:5" ht="64" x14ac:dyDescent="0.2">
      <c r="A2663" s="43" t="s">
        <v>12507</v>
      </c>
      <c r="B2663" s="43" t="s">
        <v>12508</v>
      </c>
      <c r="C2663" s="43" t="s">
        <v>11638</v>
      </c>
      <c r="D2663" s="43" t="s">
        <v>5227</v>
      </c>
      <c r="E2663" s="44" t="s">
        <v>11639</v>
      </c>
    </row>
    <row r="2664" spans="1:5" ht="96" x14ac:dyDescent="0.2">
      <c r="A2664" s="43" t="s">
        <v>12507</v>
      </c>
      <c r="B2664" s="43" t="s">
        <v>12508</v>
      </c>
      <c r="C2664" s="43" t="s">
        <v>11640</v>
      </c>
      <c r="D2664" s="43" t="s">
        <v>8465</v>
      </c>
      <c r="E2664" s="44" t="s">
        <v>11641</v>
      </c>
    </row>
    <row r="2665" spans="1:5" ht="80" x14ac:dyDescent="0.2">
      <c r="A2665" s="43" t="s">
        <v>12507</v>
      </c>
      <c r="B2665" s="43" t="s">
        <v>12508</v>
      </c>
      <c r="C2665" s="43" t="s">
        <v>11644</v>
      </c>
      <c r="D2665" s="43" t="s">
        <v>5230</v>
      </c>
      <c r="E2665" s="44" t="s">
        <v>9612</v>
      </c>
    </row>
    <row r="2666" spans="1:5" ht="64" x14ac:dyDescent="0.2">
      <c r="A2666" s="43" t="s">
        <v>12507</v>
      </c>
      <c r="B2666" s="43" t="s">
        <v>12508</v>
      </c>
      <c r="C2666" s="43" t="s">
        <v>13628</v>
      </c>
      <c r="D2666" s="43" t="s">
        <v>13629</v>
      </c>
      <c r="E2666" s="44" t="s">
        <v>13630</v>
      </c>
    </row>
    <row r="2667" spans="1:5" ht="48" x14ac:dyDescent="0.2">
      <c r="A2667" s="43" t="s">
        <v>12507</v>
      </c>
      <c r="B2667" s="43" t="s">
        <v>12508</v>
      </c>
      <c r="C2667" s="43" t="s">
        <v>11645</v>
      </c>
      <c r="D2667" s="43" t="s">
        <v>11646</v>
      </c>
      <c r="E2667" s="44" t="s">
        <v>11647</v>
      </c>
    </row>
    <row r="2668" spans="1:5" ht="16" x14ac:dyDescent="0.2">
      <c r="A2668" s="43" t="s">
        <v>12507</v>
      </c>
      <c r="B2668" s="43" t="s">
        <v>12508</v>
      </c>
      <c r="C2668" s="43" t="s">
        <v>11648</v>
      </c>
      <c r="D2668" s="43" t="s">
        <v>11649</v>
      </c>
      <c r="E2668" s="44" t="s">
        <v>11650</v>
      </c>
    </row>
    <row r="2669" spans="1:5" ht="64" x14ac:dyDescent="0.2">
      <c r="A2669" s="43" t="s">
        <v>12507</v>
      </c>
      <c r="B2669" s="43" t="s">
        <v>12508</v>
      </c>
      <c r="C2669" s="43" t="s">
        <v>13631</v>
      </c>
      <c r="D2669" s="43" t="s">
        <v>13632</v>
      </c>
      <c r="E2669" s="44" t="s">
        <v>11626</v>
      </c>
    </row>
    <row r="2670" spans="1:5" ht="48" x14ac:dyDescent="0.2">
      <c r="A2670" s="43" t="s">
        <v>12507</v>
      </c>
      <c r="B2670" s="43" t="s">
        <v>12508</v>
      </c>
      <c r="C2670" s="43" t="s">
        <v>13633</v>
      </c>
      <c r="D2670" s="43" t="s">
        <v>5239</v>
      </c>
      <c r="E2670" s="44" t="s">
        <v>11632</v>
      </c>
    </row>
    <row r="2671" spans="1:5" ht="32" x14ac:dyDescent="0.2">
      <c r="A2671" s="43" t="s">
        <v>12507</v>
      </c>
      <c r="B2671" s="43" t="s">
        <v>12508</v>
      </c>
      <c r="C2671" s="43" t="s">
        <v>11651</v>
      </c>
      <c r="D2671" s="43" t="s">
        <v>5241</v>
      </c>
      <c r="E2671" s="44" t="s">
        <v>9615</v>
      </c>
    </row>
    <row r="2672" spans="1:5" ht="32" x14ac:dyDescent="0.2">
      <c r="A2672" s="43" t="s">
        <v>12507</v>
      </c>
      <c r="B2672" s="43" t="s">
        <v>12508</v>
      </c>
      <c r="C2672" s="43" t="s">
        <v>11652</v>
      </c>
      <c r="D2672" s="43" t="s">
        <v>5246</v>
      </c>
      <c r="E2672" s="44" t="s">
        <v>9615</v>
      </c>
    </row>
    <row r="2673" spans="1:5" ht="32" x14ac:dyDescent="0.2">
      <c r="A2673" s="43" t="s">
        <v>12507</v>
      </c>
      <c r="B2673" s="43" t="s">
        <v>12508</v>
      </c>
      <c r="C2673" s="43" t="s">
        <v>11653</v>
      </c>
      <c r="D2673" s="43" t="s">
        <v>5249</v>
      </c>
      <c r="E2673" s="44" t="s">
        <v>9615</v>
      </c>
    </row>
    <row r="2674" spans="1:5" ht="32" x14ac:dyDescent="0.2">
      <c r="A2674" s="43" t="s">
        <v>12507</v>
      </c>
      <c r="B2674" s="43" t="s">
        <v>12508</v>
      </c>
      <c r="C2674" s="43" t="s">
        <v>13634</v>
      </c>
      <c r="D2674" s="43" t="s">
        <v>13635</v>
      </c>
      <c r="E2674" s="44" t="s">
        <v>9615</v>
      </c>
    </row>
    <row r="2675" spans="1:5" ht="32" x14ac:dyDescent="0.2">
      <c r="A2675" s="43" t="s">
        <v>12507</v>
      </c>
      <c r="B2675" s="43" t="s">
        <v>12508</v>
      </c>
      <c r="C2675" s="43" t="s">
        <v>11654</v>
      </c>
      <c r="D2675" s="43" t="s">
        <v>5251</v>
      </c>
      <c r="E2675" s="44" t="s">
        <v>9615</v>
      </c>
    </row>
    <row r="2676" spans="1:5" ht="32" x14ac:dyDescent="0.2">
      <c r="A2676" s="43" t="s">
        <v>12507</v>
      </c>
      <c r="B2676" s="43" t="s">
        <v>12508</v>
      </c>
      <c r="C2676" s="43" t="s">
        <v>13636</v>
      </c>
      <c r="D2676" s="43" t="s">
        <v>5254</v>
      </c>
      <c r="E2676" s="44" t="s">
        <v>13637</v>
      </c>
    </row>
    <row r="2677" spans="1:5" ht="32" x14ac:dyDescent="0.2">
      <c r="A2677" s="43" t="s">
        <v>12507</v>
      </c>
      <c r="B2677" s="43" t="s">
        <v>12508</v>
      </c>
      <c r="C2677" s="43" t="s">
        <v>13638</v>
      </c>
      <c r="D2677" s="43" t="s">
        <v>5256</v>
      </c>
      <c r="E2677" s="44" t="s">
        <v>9615</v>
      </c>
    </row>
    <row r="2678" spans="1:5" ht="32" x14ac:dyDescent="0.2">
      <c r="A2678" s="43" t="s">
        <v>12507</v>
      </c>
      <c r="B2678" s="43" t="s">
        <v>12508</v>
      </c>
      <c r="C2678" s="43" t="s">
        <v>13639</v>
      </c>
      <c r="D2678" s="43" t="s">
        <v>13640</v>
      </c>
      <c r="E2678" s="44" t="s">
        <v>9615</v>
      </c>
    </row>
    <row r="2679" spans="1:5" ht="32" x14ac:dyDescent="0.2">
      <c r="A2679" s="43" t="s">
        <v>12507</v>
      </c>
      <c r="B2679" s="43" t="s">
        <v>12508</v>
      </c>
      <c r="C2679" s="43" t="s">
        <v>9613</v>
      </c>
      <c r="D2679" s="43" t="s">
        <v>9614</v>
      </c>
      <c r="E2679" s="44" t="s">
        <v>9615</v>
      </c>
    </row>
    <row r="2680" spans="1:5" ht="32" x14ac:dyDescent="0.2">
      <c r="A2680" s="43" t="s">
        <v>12507</v>
      </c>
      <c r="B2680" s="43" t="s">
        <v>12508</v>
      </c>
      <c r="C2680" s="43" t="s">
        <v>13641</v>
      </c>
      <c r="D2680" s="43" t="s">
        <v>5258</v>
      </c>
      <c r="E2680" s="44" t="s">
        <v>9615</v>
      </c>
    </row>
    <row r="2681" spans="1:5" ht="32" x14ac:dyDescent="0.2">
      <c r="A2681" s="43" t="s">
        <v>12507</v>
      </c>
      <c r="B2681" s="43" t="s">
        <v>12508</v>
      </c>
      <c r="C2681" s="43" t="s">
        <v>11655</v>
      </c>
      <c r="D2681" s="43" t="s">
        <v>5260</v>
      </c>
      <c r="E2681" s="44" t="s">
        <v>9615</v>
      </c>
    </row>
    <row r="2682" spans="1:5" ht="32" x14ac:dyDescent="0.2">
      <c r="A2682" s="43" t="s">
        <v>12507</v>
      </c>
      <c r="B2682" s="43" t="s">
        <v>12508</v>
      </c>
      <c r="C2682" s="43" t="s">
        <v>11656</v>
      </c>
      <c r="D2682" s="43" t="s">
        <v>11657</v>
      </c>
      <c r="E2682" s="44" t="s">
        <v>9615</v>
      </c>
    </row>
    <row r="2683" spans="1:5" ht="32" x14ac:dyDescent="0.2">
      <c r="A2683" s="43" t="s">
        <v>12507</v>
      </c>
      <c r="B2683" s="43" t="s">
        <v>12508</v>
      </c>
      <c r="C2683" s="43" t="s">
        <v>11658</v>
      </c>
      <c r="D2683" s="43" t="s">
        <v>5262</v>
      </c>
      <c r="E2683" s="44" t="s">
        <v>9615</v>
      </c>
    </row>
    <row r="2684" spans="1:5" ht="32" x14ac:dyDescent="0.2">
      <c r="A2684" s="43" t="s">
        <v>12507</v>
      </c>
      <c r="B2684" s="43" t="s">
        <v>12508</v>
      </c>
      <c r="C2684" s="43" t="s">
        <v>11659</v>
      </c>
      <c r="D2684" s="43" t="s">
        <v>5265</v>
      </c>
      <c r="E2684" s="44" t="s">
        <v>9615</v>
      </c>
    </row>
    <row r="2685" spans="1:5" ht="32" x14ac:dyDescent="0.2">
      <c r="A2685" s="43" t="s">
        <v>12507</v>
      </c>
      <c r="B2685" s="43" t="s">
        <v>12508</v>
      </c>
      <c r="C2685" s="43" t="s">
        <v>11660</v>
      </c>
      <c r="D2685" s="43" t="s">
        <v>5267</v>
      </c>
      <c r="E2685" s="44" t="s">
        <v>9615</v>
      </c>
    </row>
    <row r="2686" spans="1:5" ht="32" x14ac:dyDescent="0.2">
      <c r="A2686" s="43" t="s">
        <v>12507</v>
      </c>
      <c r="B2686" s="43" t="s">
        <v>12508</v>
      </c>
      <c r="C2686" s="43" t="s">
        <v>11661</v>
      </c>
      <c r="D2686" s="43" t="s">
        <v>5270</v>
      </c>
      <c r="E2686" s="44" t="s">
        <v>9615</v>
      </c>
    </row>
    <row r="2687" spans="1:5" ht="32" x14ac:dyDescent="0.2">
      <c r="A2687" s="43" t="s">
        <v>12507</v>
      </c>
      <c r="B2687" s="43" t="s">
        <v>12508</v>
      </c>
      <c r="C2687" s="43" t="s">
        <v>11662</v>
      </c>
      <c r="D2687" s="43" t="s">
        <v>5274</v>
      </c>
      <c r="E2687" s="44" t="s">
        <v>9615</v>
      </c>
    </row>
    <row r="2688" spans="1:5" ht="32" x14ac:dyDescent="0.2">
      <c r="A2688" s="43" t="s">
        <v>12507</v>
      </c>
      <c r="B2688" s="43" t="s">
        <v>12508</v>
      </c>
      <c r="C2688" s="43" t="s">
        <v>11663</v>
      </c>
      <c r="D2688" s="43" t="s">
        <v>8485</v>
      </c>
      <c r="E2688" s="44" t="s">
        <v>9615</v>
      </c>
    </row>
    <row r="2689" spans="1:5" ht="32" x14ac:dyDescent="0.2">
      <c r="A2689" s="43" t="s">
        <v>12507</v>
      </c>
      <c r="B2689" s="43" t="s">
        <v>12508</v>
      </c>
      <c r="C2689" s="43" t="s">
        <v>13642</v>
      </c>
      <c r="D2689" s="43" t="s">
        <v>5276</v>
      </c>
      <c r="E2689" s="44" t="s">
        <v>9615</v>
      </c>
    </row>
    <row r="2690" spans="1:5" ht="32" x14ac:dyDescent="0.2">
      <c r="A2690" s="43" t="s">
        <v>12507</v>
      </c>
      <c r="B2690" s="43" t="s">
        <v>12508</v>
      </c>
      <c r="C2690" s="43" t="s">
        <v>11664</v>
      </c>
      <c r="D2690" s="43" t="s">
        <v>5279</v>
      </c>
      <c r="E2690" s="44" t="s">
        <v>9615</v>
      </c>
    </row>
    <row r="2691" spans="1:5" ht="32" x14ac:dyDescent="0.2">
      <c r="A2691" s="43" t="s">
        <v>12507</v>
      </c>
      <c r="B2691" s="43" t="s">
        <v>12508</v>
      </c>
      <c r="C2691" s="43" t="s">
        <v>11665</v>
      </c>
      <c r="D2691" s="43" t="s">
        <v>5281</v>
      </c>
      <c r="E2691" s="44" t="s">
        <v>11666</v>
      </c>
    </row>
    <row r="2692" spans="1:5" ht="32" x14ac:dyDescent="0.2">
      <c r="A2692" s="43" t="s">
        <v>12507</v>
      </c>
      <c r="B2692" s="43" t="s">
        <v>12508</v>
      </c>
      <c r="C2692" s="43" t="s">
        <v>11667</v>
      </c>
      <c r="D2692" s="43" t="s">
        <v>5286</v>
      </c>
      <c r="E2692" s="44" t="s">
        <v>11668</v>
      </c>
    </row>
    <row r="2693" spans="1:5" ht="16" x14ac:dyDescent="0.2">
      <c r="A2693" s="43" t="s">
        <v>12507</v>
      </c>
      <c r="B2693" s="43" t="s">
        <v>12508</v>
      </c>
      <c r="C2693" s="43" t="s">
        <v>13643</v>
      </c>
      <c r="D2693" s="43" t="s">
        <v>8494</v>
      </c>
      <c r="E2693" s="44" t="s">
        <v>13644</v>
      </c>
    </row>
    <row r="2694" spans="1:5" ht="48" x14ac:dyDescent="0.2">
      <c r="A2694" s="43" t="s">
        <v>12507</v>
      </c>
      <c r="B2694" s="43" t="s">
        <v>12508</v>
      </c>
      <c r="C2694" s="43" t="s">
        <v>11669</v>
      </c>
      <c r="D2694" s="43" t="s">
        <v>5320</v>
      </c>
      <c r="E2694" s="44" t="s">
        <v>11670</v>
      </c>
    </row>
    <row r="2695" spans="1:5" ht="80" x14ac:dyDescent="0.2">
      <c r="A2695" s="43" t="s">
        <v>12507</v>
      </c>
      <c r="B2695" s="43" t="s">
        <v>12508</v>
      </c>
      <c r="C2695" s="43" t="s">
        <v>13645</v>
      </c>
      <c r="D2695" s="43" t="s">
        <v>5320</v>
      </c>
      <c r="E2695" s="44" t="s">
        <v>13646</v>
      </c>
    </row>
    <row r="2696" spans="1:5" ht="80" x14ac:dyDescent="0.2">
      <c r="A2696" s="43" t="s">
        <v>12507</v>
      </c>
      <c r="B2696" s="43" t="s">
        <v>12508</v>
      </c>
      <c r="C2696" s="43" t="s">
        <v>13647</v>
      </c>
      <c r="D2696" s="43" t="s">
        <v>8514</v>
      </c>
      <c r="E2696" s="44" t="s">
        <v>13648</v>
      </c>
    </row>
    <row r="2697" spans="1:5" ht="64" x14ac:dyDescent="0.2">
      <c r="A2697" s="43" t="s">
        <v>12507</v>
      </c>
      <c r="B2697" s="43" t="s">
        <v>12508</v>
      </c>
      <c r="C2697" s="43" t="s">
        <v>13649</v>
      </c>
      <c r="D2697" s="43" t="s">
        <v>8516</v>
      </c>
      <c r="E2697" s="44" t="s">
        <v>13650</v>
      </c>
    </row>
    <row r="2698" spans="1:5" ht="64" x14ac:dyDescent="0.2">
      <c r="A2698" s="43" t="s">
        <v>12507</v>
      </c>
      <c r="B2698" s="43" t="s">
        <v>12508</v>
      </c>
      <c r="C2698" s="43" t="s">
        <v>13651</v>
      </c>
      <c r="D2698" s="43" t="s">
        <v>8518</v>
      </c>
      <c r="E2698" s="44" t="s">
        <v>13652</v>
      </c>
    </row>
    <row r="2699" spans="1:5" ht="64" x14ac:dyDescent="0.2">
      <c r="A2699" s="43" t="s">
        <v>12507</v>
      </c>
      <c r="B2699" s="43" t="s">
        <v>12508</v>
      </c>
      <c r="C2699" s="43" t="s">
        <v>13653</v>
      </c>
      <c r="D2699" s="43" t="s">
        <v>5326</v>
      </c>
      <c r="E2699" s="44" t="s">
        <v>13654</v>
      </c>
    </row>
    <row r="2700" spans="1:5" ht="96" x14ac:dyDescent="0.2">
      <c r="A2700" s="43" t="s">
        <v>12507</v>
      </c>
      <c r="B2700" s="43" t="s">
        <v>12508</v>
      </c>
      <c r="C2700" s="43" t="s">
        <v>11678</v>
      </c>
      <c r="D2700" s="43" t="s">
        <v>5328</v>
      </c>
      <c r="E2700" s="44" t="s">
        <v>11679</v>
      </c>
    </row>
    <row r="2701" spans="1:5" ht="80" x14ac:dyDescent="0.2">
      <c r="A2701" s="43" t="s">
        <v>12507</v>
      </c>
      <c r="B2701" s="43" t="s">
        <v>12508</v>
      </c>
      <c r="C2701" s="43" t="s">
        <v>11680</v>
      </c>
      <c r="D2701" s="43" t="s">
        <v>5331</v>
      </c>
      <c r="E2701" s="44" t="s">
        <v>11681</v>
      </c>
    </row>
    <row r="2702" spans="1:5" ht="112" x14ac:dyDescent="0.2">
      <c r="A2702" s="43" t="s">
        <v>12507</v>
      </c>
      <c r="B2702" s="43" t="s">
        <v>12508</v>
      </c>
      <c r="C2702" s="43" t="s">
        <v>11682</v>
      </c>
      <c r="D2702" s="43" t="s">
        <v>5333</v>
      </c>
      <c r="E2702" s="44" t="s">
        <v>11683</v>
      </c>
    </row>
    <row r="2703" spans="1:5" ht="80" x14ac:dyDescent="0.2">
      <c r="A2703" s="43" t="s">
        <v>12507</v>
      </c>
      <c r="B2703" s="43" t="s">
        <v>12508</v>
      </c>
      <c r="C2703" s="43" t="s">
        <v>11684</v>
      </c>
      <c r="D2703" s="43" t="s">
        <v>5335</v>
      </c>
      <c r="E2703" s="44" t="s">
        <v>11685</v>
      </c>
    </row>
    <row r="2704" spans="1:5" ht="112" x14ac:dyDescent="0.2">
      <c r="A2704" s="43" t="s">
        <v>12507</v>
      </c>
      <c r="B2704" s="43" t="s">
        <v>12508</v>
      </c>
      <c r="C2704" s="43" t="s">
        <v>11686</v>
      </c>
      <c r="D2704" s="43" t="s">
        <v>5337</v>
      </c>
      <c r="E2704" s="44" t="s">
        <v>11687</v>
      </c>
    </row>
    <row r="2705" spans="1:5" ht="48" x14ac:dyDescent="0.2">
      <c r="A2705" s="43" t="s">
        <v>12507</v>
      </c>
      <c r="B2705" s="43" t="s">
        <v>12508</v>
      </c>
      <c r="C2705" s="43" t="s">
        <v>11688</v>
      </c>
      <c r="D2705" s="43" t="s">
        <v>5341</v>
      </c>
      <c r="E2705" s="44" t="s">
        <v>11689</v>
      </c>
    </row>
    <row r="2706" spans="1:5" ht="80" x14ac:dyDescent="0.2">
      <c r="A2706" s="43" t="s">
        <v>12507</v>
      </c>
      <c r="B2706" s="43" t="s">
        <v>12508</v>
      </c>
      <c r="C2706" s="43" t="s">
        <v>11690</v>
      </c>
      <c r="D2706" s="43" t="s">
        <v>5344</v>
      </c>
      <c r="E2706" s="44" t="s">
        <v>11691</v>
      </c>
    </row>
    <row r="2707" spans="1:5" ht="64" x14ac:dyDescent="0.2">
      <c r="A2707" s="43" t="s">
        <v>12507</v>
      </c>
      <c r="B2707" s="43" t="s">
        <v>12508</v>
      </c>
      <c r="C2707" s="43" t="s">
        <v>11692</v>
      </c>
      <c r="D2707" s="43" t="s">
        <v>5347</v>
      </c>
      <c r="E2707" s="44" t="s">
        <v>11693</v>
      </c>
    </row>
    <row r="2708" spans="1:5" ht="128" x14ac:dyDescent="0.2">
      <c r="A2708" s="43" t="s">
        <v>12507</v>
      </c>
      <c r="B2708" s="43" t="s">
        <v>12508</v>
      </c>
      <c r="C2708" s="43" t="s">
        <v>11694</v>
      </c>
      <c r="D2708" s="43" t="s">
        <v>5350</v>
      </c>
      <c r="E2708" s="44" t="s">
        <v>11695</v>
      </c>
    </row>
    <row r="2709" spans="1:5" ht="48" x14ac:dyDescent="0.2">
      <c r="A2709" s="43" t="s">
        <v>12507</v>
      </c>
      <c r="B2709" s="43" t="s">
        <v>12508</v>
      </c>
      <c r="C2709" s="43" t="s">
        <v>11696</v>
      </c>
      <c r="D2709" s="43" t="s">
        <v>5353</v>
      </c>
      <c r="E2709" s="44" t="s">
        <v>11697</v>
      </c>
    </row>
    <row r="2710" spans="1:5" ht="48" x14ac:dyDescent="0.2">
      <c r="A2710" s="43" t="s">
        <v>12507</v>
      </c>
      <c r="B2710" s="43" t="s">
        <v>12508</v>
      </c>
      <c r="C2710" s="43" t="s">
        <v>11698</v>
      </c>
      <c r="D2710" s="43" t="s">
        <v>5357</v>
      </c>
      <c r="E2710" s="44" t="s">
        <v>11699</v>
      </c>
    </row>
    <row r="2711" spans="1:5" ht="48" x14ac:dyDescent="0.2">
      <c r="A2711" s="43" t="s">
        <v>12507</v>
      </c>
      <c r="B2711" s="43" t="s">
        <v>12508</v>
      </c>
      <c r="C2711" s="43" t="s">
        <v>9616</v>
      </c>
      <c r="D2711" s="43" t="s">
        <v>5367</v>
      </c>
      <c r="E2711" s="44" t="s">
        <v>9617</v>
      </c>
    </row>
    <row r="2712" spans="1:5" ht="64" x14ac:dyDescent="0.2">
      <c r="A2712" s="43" t="s">
        <v>12507</v>
      </c>
      <c r="B2712" s="43" t="s">
        <v>12508</v>
      </c>
      <c r="C2712" s="43" t="s">
        <v>13655</v>
      </c>
      <c r="D2712" s="43" t="s">
        <v>8551</v>
      </c>
      <c r="E2712" s="44" t="s">
        <v>13656</v>
      </c>
    </row>
    <row r="2713" spans="1:5" ht="48" x14ac:dyDescent="0.2">
      <c r="A2713" s="43" t="s">
        <v>12507</v>
      </c>
      <c r="B2713" s="43" t="s">
        <v>12508</v>
      </c>
      <c r="C2713" s="43" t="s">
        <v>11702</v>
      </c>
      <c r="D2713" s="43" t="s">
        <v>5371</v>
      </c>
      <c r="E2713" s="44" t="s">
        <v>11703</v>
      </c>
    </row>
    <row r="2714" spans="1:5" ht="48" x14ac:dyDescent="0.2">
      <c r="A2714" s="43" t="s">
        <v>12507</v>
      </c>
      <c r="B2714" s="43" t="s">
        <v>12508</v>
      </c>
      <c r="C2714" s="43" t="s">
        <v>13657</v>
      </c>
      <c r="D2714" s="43" t="s">
        <v>8557</v>
      </c>
      <c r="E2714" s="44" t="s">
        <v>13658</v>
      </c>
    </row>
    <row r="2715" spans="1:5" ht="48" x14ac:dyDescent="0.2">
      <c r="A2715" s="43" t="s">
        <v>12507</v>
      </c>
      <c r="B2715" s="43" t="s">
        <v>12508</v>
      </c>
      <c r="C2715" s="43" t="s">
        <v>11706</v>
      </c>
      <c r="D2715" s="43" t="s">
        <v>5378</v>
      </c>
      <c r="E2715" s="44" t="s">
        <v>11707</v>
      </c>
    </row>
    <row r="2716" spans="1:5" ht="48" x14ac:dyDescent="0.2">
      <c r="A2716" s="43" t="s">
        <v>12507</v>
      </c>
      <c r="B2716" s="43" t="s">
        <v>12508</v>
      </c>
      <c r="C2716" s="43" t="s">
        <v>13659</v>
      </c>
      <c r="D2716" s="43" t="s">
        <v>8559</v>
      </c>
      <c r="E2716" s="44" t="s">
        <v>13660</v>
      </c>
    </row>
    <row r="2717" spans="1:5" ht="48" x14ac:dyDescent="0.2">
      <c r="A2717" s="43" t="s">
        <v>12507</v>
      </c>
      <c r="B2717" s="43" t="s">
        <v>12508</v>
      </c>
      <c r="C2717" s="43" t="s">
        <v>11708</v>
      </c>
      <c r="D2717" s="43" t="s">
        <v>5382</v>
      </c>
      <c r="E2717" s="44" t="s">
        <v>11709</v>
      </c>
    </row>
    <row r="2718" spans="1:5" ht="48" x14ac:dyDescent="0.2">
      <c r="A2718" s="43" t="s">
        <v>12507</v>
      </c>
      <c r="B2718" s="43" t="s">
        <v>12508</v>
      </c>
      <c r="C2718" s="43" t="s">
        <v>11710</v>
      </c>
      <c r="D2718" s="43" t="s">
        <v>5385</v>
      </c>
      <c r="E2718" s="44" t="s">
        <v>11711</v>
      </c>
    </row>
    <row r="2719" spans="1:5" ht="112" x14ac:dyDescent="0.2">
      <c r="A2719" s="43" t="s">
        <v>12507</v>
      </c>
      <c r="B2719" s="43" t="s">
        <v>12508</v>
      </c>
      <c r="C2719" s="43" t="s">
        <v>13661</v>
      </c>
      <c r="D2719" s="43" t="s">
        <v>6374</v>
      </c>
      <c r="E2719" s="44" t="s">
        <v>13662</v>
      </c>
    </row>
    <row r="2720" spans="1:5" ht="64" x14ac:dyDescent="0.2">
      <c r="A2720" s="43" t="s">
        <v>12507</v>
      </c>
      <c r="B2720" s="43" t="s">
        <v>12508</v>
      </c>
      <c r="C2720" s="43" t="s">
        <v>13663</v>
      </c>
      <c r="D2720" s="43" t="s">
        <v>13664</v>
      </c>
      <c r="E2720" s="44" t="s">
        <v>13665</v>
      </c>
    </row>
    <row r="2721" spans="1:5" ht="64" x14ac:dyDescent="0.2">
      <c r="A2721" s="43" t="s">
        <v>12507</v>
      </c>
      <c r="B2721" s="43" t="s">
        <v>12508</v>
      </c>
      <c r="C2721" s="43" t="s">
        <v>13666</v>
      </c>
      <c r="D2721" s="43" t="s">
        <v>6377</v>
      </c>
      <c r="E2721" s="44" t="s">
        <v>13667</v>
      </c>
    </row>
    <row r="2722" spans="1:5" ht="80" x14ac:dyDescent="0.2">
      <c r="A2722" s="43" t="s">
        <v>12507</v>
      </c>
      <c r="B2722" s="43" t="s">
        <v>12508</v>
      </c>
      <c r="C2722" s="43" t="s">
        <v>13668</v>
      </c>
      <c r="D2722" s="43" t="s">
        <v>6379</v>
      </c>
      <c r="E2722" s="44" t="s">
        <v>13669</v>
      </c>
    </row>
    <row r="2723" spans="1:5" ht="96" x14ac:dyDescent="0.2">
      <c r="A2723" s="43" t="s">
        <v>12507</v>
      </c>
      <c r="B2723" s="43" t="s">
        <v>12508</v>
      </c>
      <c r="C2723" s="43" t="s">
        <v>13670</v>
      </c>
      <c r="D2723" s="43" t="s">
        <v>13671</v>
      </c>
      <c r="E2723" s="44" t="s">
        <v>13672</v>
      </c>
    </row>
    <row r="2724" spans="1:5" ht="128" x14ac:dyDescent="0.2">
      <c r="A2724" s="43" t="s">
        <v>12507</v>
      </c>
      <c r="B2724" s="43" t="s">
        <v>12508</v>
      </c>
      <c r="C2724" s="43" t="s">
        <v>13673</v>
      </c>
      <c r="D2724" s="43" t="s">
        <v>13674</v>
      </c>
      <c r="E2724" s="44" t="s">
        <v>13675</v>
      </c>
    </row>
    <row r="2725" spans="1:5" ht="144" x14ac:dyDescent="0.2">
      <c r="A2725" s="43" t="s">
        <v>12507</v>
      </c>
      <c r="B2725" s="43" t="s">
        <v>12508</v>
      </c>
      <c r="C2725" s="43" t="s">
        <v>13676</v>
      </c>
      <c r="D2725" s="43" t="s">
        <v>6385</v>
      </c>
      <c r="E2725" s="44" t="s">
        <v>13677</v>
      </c>
    </row>
    <row r="2726" spans="1:5" ht="112" x14ac:dyDescent="0.2">
      <c r="A2726" s="43" t="s">
        <v>12507</v>
      </c>
      <c r="B2726" s="43" t="s">
        <v>12508</v>
      </c>
      <c r="C2726" s="43" t="s">
        <v>11720</v>
      </c>
      <c r="D2726" s="43" t="s">
        <v>1840</v>
      </c>
      <c r="E2726" s="44" t="s">
        <v>11721</v>
      </c>
    </row>
    <row r="2727" spans="1:5" ht="80" x14ac:dyDescent="0.2">
      <c r="A2727" s="43" t="s">
        <v>12507</v>
      </c>
      <c r="B2727" s="43" t="s">
        <v>12508</v>
      </c>
      <c r="C2727" s="43" t="s">
        <v>13678</v>
      </c>
      <c r="D2727" s="43" t="s">
        <v>6388</v>
      </c>
      <c r="E2727" s="44" t="s">
        <v>13679</v>
      </c>
    </row>
    <row r="2728" spans="1:5" ht="80" x14ac:dyDescent="0.2">
      <c r="A2728" s="43" t="s">
        <v>12507</v>
      </c>
      <c r="B2728" s="43" t="s">
        <v>12508</v>
      </c>
      <c r="C2728" s="43" t="s">
        <v>9618</v>
      </c>
      <c r="D2728" s="43" t="s">
        <v>6390</v>
      </c>
      <c r="E2728" s="44" t="s">
        <v>9619</v>
      </c>
    </row>
    <row r="2729" spans="1:5" ht="48" x14ac:dyDescent="0.2">
      <c r="A2729" s="43" t="s">
        <v>12507</v>
      </c>
      <c r="B2729" s="43" t="s">
        <v>12508</v>
      </c>
      <c r="C2729" s="43" t="s">
        <v>13680</v>
      </c>
      <c r="D2729" s="43" t="s">
        <v>13681</v>
      </c>
      <c r="E2729" s="44" t="s">
        <v>11736</v>
      </c>
    </row>
    <row r="2730" spans="1:5" ht="80" x14ac:dyDescent="0.2">
      <c r="A2730" s="43" t="s">
        <v>12507</v>
      </c>
      <c r="B2730" s="43" t="s">
        <v>12508</v>
      </c>
      <c r="C2730" s="43" t="s">
        <v>13682</v>
      </c>
      <c r="D2730" s="43" t="s">
        <v>6400</v>
      </c>
      <c r="E2730" s="44" t="s">
        <v>13683</v>
      </c>
    </row>
    <row r="2731" spans="1:5" ht="80" x14ac:dyDescent="0.2">
      <c r="A2731" s="43" t="s">
        <v>12507</v>
      </c>
      <c r="B2731" s="43" t="s">
        <v>12508</v>
      </c>
      <c r="C2731" s="43" t="s">
        <v>11728</v>
      </c>
      <c r="D2731" s="43" t="s">
        <v>1860</v>
      </c>
      <c r="E2731" s="44" t="s">
        <v>11729</v>
      </c>
    </row>
    <row r="2732" spans="1:5" ht="80" x14ac:dyDescent="0.2">
      <c r="A2732" s="43" t="s">
        <v>12507</v>
      </c>
      <c r="B2732" s="43" t="s">
        <v>12508</v>
      </c>
      <c r="C2732" s="43" t="s">
        <v>11730</v>
      </c>
      <c r="D2732" s="43" t="s">
        <v>6403</v>
      </c>
      <c r="E2732" s="44" t="s">
        <v>11731</v>
      </c>
    </row>
    <row r="2733" spans="1:5" ht="80" x14ac:dyDescent="0.2">
      <c r="A2733" s="43" t="s">
        <v>12507</v>
      </c>
      <c r="B2733" s="43" t="s">
        <v>12508</v>
      </c>
      <c r="C2733" s="43" t="s">
        <v>11732</v>
      </c>
      <c r="D2733" s="43" t="s">
        <v>1864</v>
      </c>
      <c r="E2733" s="44" t="s">
        <v>11733</v>
      </c>
    </row>
    <row r="2734" spans="1:5" ht="48" x14ac:dyDescent="0.2">
      <c r="A2734" s="43" t="s">
        <v>12507</v>
      </c>
      <c r="B2734" s="43" t="s">
        <v>12508</v>
      </c>
      <c r="C2734" s="43" t="s">
        <v>13684</v>
      </c>
      <c r="D2734" s="43" t="s">
        <v>13685</v>
      </c>
      <c r="E2734" s="44" t="s">
        <v>11736</v>
      </c>
    </row>
    <row r="2735" spans="1:5" ht="48" x14ac:dyDescent="0.2">
      <c r="A2735" s="43" t="s">
        <v>12507</v>
      </c>
      <c r="B2735" s="43" t="s">
        <v>12508</v>
      </c>
      <c r="C2735" s="43" t="s">
        <v>13686</v>
      </c>
      <c r="D2735" s="43" t="s">
        <v>13687</v>
      </c>
      <c r="E2735" s="44" t="s">
        <v>13688</v>
      </c>
    </row>
    <row r="2736" spans="1:5" ht="48" x14ac:dyDescent="0.2">
      <c r="A2736" s="43" t="s">
        <v>12507</v>
      </c>
      <c r="B2736" s="43" t="s">
        <v>12508</v>
      </c>
      <c r="C2736" s="43" t="s">
        <v>11739</v>
      </c>
      <c r="D2736" s="43" t="s">
        <v>3272</v>
      </c>
      <c r="E2736" s="44" t="s">
        <v>11740</v>
      </c>
    </row>
    <row r="2737" spans="1:5" ht="80" x14ac:dyDescent="0.2">
      <c r="A2737" s="43" t="s">
        <v>12507</v>
      </c>
      <c r="B2737" s="43" t="s">
        <v>12508</v>
      </c>
      <c r="C2737" s="43" t="s">
        <v>9622</v>
      </c>
      <c r="D2737" s="43" t="s">
        <v>3281</v>
      </c>
      <c r="E2737" s="44" t="s">
        <v>9623</v>
      </c>
    </row>
    <row r="2738" spans="1:5" ht="80" x14ac:dyDescent="0.2">
      <c r="A2738" s="43" t="s">
        <v>12507</v>
      </c>
      <c r="B2738" s="43" t="s">
        <v>12508</v>
      </c>
      <c r="C2738" s="43" t="s">
        <v>11741</v>
      </c>
      <c r="D2738" s="43" t="s">
        <v>3285</v>
      </c>
      <c r="E2738" s="44" t="s">
        <v>11742</v>
      </c>
    </row>
    <row r="2739" spans="1:5" ht="80" x14ac:dyDescent="0.2">
      <c r="A2739" s="43" t="s">
        <v>12507</v>
      </c>
      <c r="B2739" s="43" t="s">
        <v>12508</v>
      </c>
      <c r="C2739" s="43" t="s">
        <v>11743</v>
      </c>
      <c r="D2739" s="43" t="s">
        <v>3287</v>
      </c>
      <c r="E2739" s="44" t="s">
        <v>11744</v>
      </c>
    </row>
    <row r="2740" spans="1:5" ht="80" x14ac:dyDescent="0.2">
      <c r="A2740" s="43" t="s">
        <v>12507</v>
      </c>
      <c r="B2740" s="43" t="s">
        <v>12508</v>
      </c>
      <c r="C2740" s="43" t="s">
        <v>11748</v>
      </c>
      <c r="D2740" s="43" t="s">
        <v>3289</v>
      </c>
      <c r="E2740" s="44" t="s">
        <v>11749</v>
      </c>
    </row>
    <row r="2741" spans="1:5" ht="80" x14ac:dyDescent="0.2">
      <c r="A2741" s="43" t="s">
        <v>12507</v>
      </c>
      <c r="B2741" s="43" t="s">
        <v>12508</v>
      </c>
      <c r="C2741" s="43" t="s">
        <v>13689</v>
      </c>
      <c r="D2741" s="43" t="s">
        <v>3294</v>
      </c>
      <c r="E2741" s="44" t="s">
        <v>13690</v>
      </c>
    </row>
    <row r="2742" spans="1:5" ht="96" x14ac:dyDescent="0.2">
      <c r="A2742" s="43" t="s">
        <v>12507</v>
      </c>
      <c r="B2742" s="43" t="s">
        <v>12508</v>
      </c>
      <c r="C2742" s="43" t="s">
        <v>13691</v>
      </c>
      <c r="D2742" s="43" t="s">
        <v>13692</v>
      </c>
      <c r="E2742" s="44" t="s">
        <v>13693</v>
      </c>
    </row>
    <row r="2743" spans="1:5" ht="80" x14ac:dyDescent="0.2">
      <c r="A2743" s="43" t="s">
        <v>12507</v>
      </c>
      <c r="B2743" s="43" t="s">
        <v>12508</v>
      </c>
      <c r="C2743" s="43" t="s">
        <v>13694</v>
      </c>
      <c r="D2743" s="43" t="s">
        <v>13695</v>
      </c>
      <c r="E2743" s="44" t="s">
        <v>13696</v>
      </c>
    </row>
    <row r="2744" spans="1:5" ht="96" x14ac:dyDescent="0.2">
      <c r="A2744" s="43" t="s">
        <v>12507</v>
      </c>
      <c r="B2744" s="43" t="s">
        <v>12508</v>
      </c>
      <c r="C2744" s="43" t="s">
        <v>13697</v>
      </c>
      <c r="D2744" s="43" t="s">
        <v>7265</v>
      </c>
      <c r="E2744" s="44" t="s">
        <v>13698</v>
      </c>
    </row>
    <row r="2745" spans="1:5" ht="48" x14ac:dyDescent="0.2">
      <c r="A2745" s="43" t="s">
        <v>12507</v>
      </c>
      <c r="B2745" s="43" t="s">
        <v>12508</v>
      </c>
      <c r="C2745" s="43" t="s">
        <v>13699</v>
      </c>
      <c r="D2745" s="43" t="s">
        <v>7267</v>
      </c>
      <c r="E2745" s="44" t="s">
        <v>13700</v>
      </c>
    </row>
    <row r="2746" spans="1:5" ht="80" x14ac:dyDescent="0.2">
      <c r="A2746" s="43" t="s">
        <v>12507</v>
      </c>
      <c r="B2746" s="43" t="s">
        <v>12508</v>
      </c>
      <c r="C2746" s="43" t="s">
        <v>13701</v>
      </c>
      <c r="D2746" s="43" t="s">
        <v>7269</v>
      </c>
      <c r="E2746" s="44" t="s">
        <v>13702</v>
      </c>
    </row>
    <row r="2747" spans="1:5" ht="48" x14ac:dyDescent="0.2">
      <c r="A2747" s="43" t="s">
        <v>12507</v>
      </c>
      <c r="B2747" s="43" t="s">
        <v>12508</v>
      </c>
      <c r="C2747" s="43" t="s">
        <v>13703</v>
      </c>
      <c r="D2747" s="43" t="s">
        <v>7271</v>
      </c>
      <c r="E2747" s="44" t="s">
        <v>13704</v>
      </c>
    </row>
    <row r="2748" spans="1:5" ht="64" x14ac:dyDescent="0.2">
      <c r="A2748" s="43" t="s">
        <v>12507</v>
      </c>
      <c r="B2748" s="43" t="s">
        <v>12508</v>
      </c>
      <c r="C2748" s="43" t="s">
        <v>13705</v>
      </c>
      <c r="D2748" s="43" t="s">
        <v>12938</v>
      </c>
      <c r="E2748" s="44" t="s">
        <v>12939</v>
      </c>
    </row>
    <row r="2749" spans="1:5" ht="48" x14ac:dyDescent="0.2">
      <c r="A2749" s="43" t="s">
        <v>12507</v>
      </c>
      <c r="B2749" s="43" t="s">
        <v>12508</v>
      </c>
      <c r="C2749" s="43" t="s">
        <v>13706</v>
      </c>
      <c r="D2749" s="43" t="s">
        <v>7273</v>
      </c>
      <c r="E2749" s="44" t="s">
        <v>13707</v>
      </c>
    </row>
    <row r="2750" spans="1:5" ht="32" x14ac:dyDescent="0.2">
      <c r="A2750" s="43" t="s">
        <v>12507</v>
      </c>
      <c r="B2750" s="43" t="s">
        <v>12508</v>
      </c>
      <c r="C2750" s="43" t="s">
        <v>11777</v>
      </c>
      <c r="D2750" s="43" t="s">
        <v>11778</v>
      </c>
      <c r="E2750" s="44" t="s">
        <v>11779</v>
      </c>
    </row>
    <row r="2751" spans="1:5" ht="32" x14ac:dyDescent="0.2">
      <c r="A2751" s="43" t="s">
        <v>12507</v>
      </c>
      <c r="B2751" s="43" t="s">
        <v>12508</v>
      </c>
      <c r="C2751" s="43" t="s">
        <v>11780</v>
      </c>
      <c r="D2751" s="43" t="s">
        <v>3335</v>
      </c>
      <c r="E2751" s="44" t="s">
        <v>11781</v>
      </c>
    </row>
    <row r="2752" spans="1:5" ht="32" x14ac:dyDescent="0.2">
      <c r="A2752" s="43" t="s">
        <v>12507</v>
      </c>
      <c r="B2752" s="43" t="s">
        <v>12508</v>
      </c>
      <c r="C2752" s="43" t="s">
        <v>11782</v>
      </c>
      <c r="D2752" s="43" t="s">
        <v>3335</v>
      </c>
      <c r="E2752" s="44" t="s">
        <v>11781</v>
      </c>
    </row>
    <row r="2753" spans="1:5" ht="32" x14ac:dyDescent="0.2">
      <c r="A2753" s="43" t="s">
        <v>12507</v>
      </c>
      <c r="B2753" s="43" t="s">
        <v>12508</v>
      </c>
      <c r="C2753" s="43" t="s">
        <v>11783</v>
      </c>
      <c r="D2753" s="43" t="s">
        <v>3335</v>
      </c>
      <c r="E2753" s="44" t="s">
        <v>11784</v>
      </c>
    </row>
    <row r="2754" spans="1:5" ht="32" x14ac:dyDescent="0.2">
      <c r="A2754" s="43" t="s">
        <v>12507</v>
      </c>
      <c r="B2754" s="43" t="s">
        <v>12508</v>
      </c>
      <c r="C2754" s="43" t="s">
        <v>11785</v>
      </c>
      <c r="D2754" s="43" t="s">
        <v>3335</v>
      </c>
      <c r="E2754" s="44" t="s">
        <v>11784</v>
      </c>
    </row>
    <row r="2755" spans="1:5" ht="32" x14ac:dyDescent="0.2">
      <c r="A2755" s="43" t="s">
        <v>12507</v>
      </c>
      <c r="B2755" s="43" t="s">
        <v>12508</v>
      </c>
      <c r="C2755" s="43" t="s">
        <v>11786</v>
      </c>
      <c r="D2755" s="43" t="s">
        <v>3335</v>
      </c>
      <c r="E2755" s="44" t="s">
        <v>11784</v>
      </c>
    </row>
    <row r="2756" spans="1:5" ht="32" x14ac:dyDescent="0.2">
      <c r="A2756" s="43" t="s">
        <v>12507</v>
      </c>
      <c r="B2756" s="43" t="s">
        <v>12508</v>
      </c>
      <c r="C2756" s="43" t="s">
        <v>11787</v>
      </c>
      <c r="D2756" s="43" t="s">
        <v>3335</v>
      </c>
      <c r="E2756" s="44" t="s">
        <v>11784</v>
      </c>
    </row>
    <row r="2757" spans="1:5" ht="32" x14ac:dyDescent="0.2">
      <c r="A2757" s="43" t="s">
        <v>12507</v>
      </c>
      <c r="B2757" s="43" t="s">
        <v>12508</v>
      </c>
      <c r="C2757" s="43" t="s">
        <v>11788</v>
      </c>
      <c r="D2757" s="43" t="s">
        <v>3335</v>
      </c>
      <c r="E2757" s="44" t="s">
        <v>11784</v>
      </c>
    </row>
    <row r="2758" spans="1:5" ht="32" x14ac:dyDescent="0.2">
      <c r="A2758" s="43" t="s">
        <v>12507</v>
      </c>
      <c r="B2758" s="43" t="s">
        <v>12508</v>
      </c>
      <c r="C2758" s="43" t="s">
        <v>11789</v>
      </c>
      <c r="D2758" s="43" t="s">
        <v>3335</v>
      </c>
      <c r="E2758" s="44" t="s">
        <v>11784</v>
      </c>
    </row>
    <row r="2759" spans="1:5" ht="48" x14ac:dyDescent="0.2">
      <c r="A2759" s="43" t="s">
        <v>12507</v>
      </c>
      <c r="B2759" s="43" t="s">
        <v>12508</v>
      </c>
      <c r="C2759" s="43" t="s">
        <v>13708</v>
      </c>
      <c r="D2759" s="43" t="s">
        <v>7280</v>
      </c>
      <c r="E2759" s="44" t="s">
        <v>13709</v>
      </c>
    </row>
    <row r="2760" spans="1:5" ht="80" x14ac:dyDescent="0.2">
      <c r="A2760" s="43" t="s">
        <v>12507</v>
      </c>
      <c r="B2760" s="43" t="s">
        <v>12508</v>
      </c>
      <c r="C2760" s="43" t="s">
        <v>13710</v>
      </c>
      <c r="D2760" s="43" t="s">
        <v>13711</v>
      </c>
      <c r="E2760" s="44" t="s">
        <v>13712</v>
      </c>
    </row>
    <row r="2761" spans="1:5" ht="48" x14ac:dyDescent="0.2">
      <c r="A2761" s="43" t="s">
        <v>12507</v>
      </c>
      <c r="B2761" s="43" t="s">
        <v>12508</v>
      </c>
      <c r="C2761" s="43" t="s">
        <v>13713</v>
      </c>
      <c r="D2761" s="43" t="s">
        <v>7284</v>
      </c>
      <c r="E2761" s="44" t="s">
        <v>13714</v>
      </c>
    </row>
    <row r="2762" spans="1:5" ht="32" x14ac:dyDescent="0.2">
      <c r="A2762" s="43" t="s">
        <v>12507</v>
      </c>
      <c r="B2762" s="43" t="s">
        <v>12508</v>
      </c>
      <c r="C2762" s="43" t="s">
        <v>11797</v>
      </c>
      <c r="D2762" s="43" t="s">
        <v>3363</v>
      </c>
      <c r="E2762" s="44" t="s">
        <v>11798</v>
      </c>
    </row>
    <row r="2763" spans="1:5" ht="32" x14ac:dyDescent="0.2">
      <c r="A2763" s="43" t="s">
        <v>12507</v>
      </c>
      <c r="B2763" s="43" t="s">
        <v>12508</v>
      </c>
      <c r="C2763" s="43" t="s">
        <v>11799</v>
      </c>
      <c r="D2763" s="43" t="s">
        <v>3363</v>
      </c>
      <c r="E2763" s="44" t="s">
        <v>11798</v>
      </c>
    </row>
    <row r="2764" spans="1:5" ht="32" x14ac:dyDescent="0.2">
      <c r="A2764" s="43" t="s">
        <v>12507</v>
      </c>
      <c r="B2764" s="43" t="s">
        <v>12508</v>
      </c>
      <c r="C2764" s="43" t="s">
        <v>11800</v>
      </c>
      <c r="D2764" s="43" t="s">
        <v>3363</v>
      </c>
      <c r="E2764" s="44" t="s">
        <v>11798</v>
      </c>
    </row>
    <row r="2765" spans="1:5" ht="32" x14ac:dyDescent="0.2">
      <c r="A2765" s="43" t="s">
        <v>12507</v>
      </c>
      <c r="B2765" s="43" t="s">
        <v>12508</v>
      </c>
      <c r="C2765" s="43" t="s">
        <v>11801</v>
      </c>
      <c r="D2765" s="43" t="s">
        <v>3363</v>
      </c>
      <c r="E2765" s="44" t="s">
        <v>11798</v>
      </c>
    </row>
    <row r="2766" spans="1:5" ht="32" x14ac:dyDescent="0.2">
      <c r="A2766" s="43" t="s">
        <v>12507</v>
      </c>
      <c r="B2766" s="43" t="s">
        <v>12508</v>
      </c>
      <c r="C2766" s="43" t="s">
        <v>11802</v>
      </c>
      <c r="D2766" s="43" t="s">
        <v>3363</v>
      </c>
      <c r="E2766" s="44" t="s">
        <v>11798</v>
      </c>
    </row>
    <row r="2767" spans="1:5" ht="32" x14ac:dyDescent="0.2">
      <c r="A2767" s="43" t="s">
        <v>12507</v>
      </c>
      <c r="B2767" s="43" t="s">
        <v>12508</v>
      </c>
      <c r="C2767" s="43" t="s">
        <v>11803</v>
      </c>
      <c r="D2767" s="43" t="s">
        <v>3363</v>
      </c>
      <c r="E2767" s="44" t="s">
        <v>11798</v>
      </c>
    </row>
    <row r="2768" spans="1:5" ht="32" x14ac:dyDescent="0.2">
      <c r="A2768" s="43" t="s">
        <v>12507</v>
      </c>
      <c r="B2768" s="43" t="s">
        <v>12508</v>
      </c>
      <c r="C2768" s="43" t="s">
        <v>11804</v>
      </c>
      <c r="D2768" s="43" t="s">
        <v>3363</v>
      </c>
      <c r="E2768" s="44" t="s">
        <v>11798</v>
      </c>
    </row>
    <row r="2769" spans="1:5" ht="32" x14ac:dyDescent="0.2">
      <c r="A2769" s="43" t="s">
        <v>12507</v>
      </c>
      <c r="B2769" s="43" t="s">
        <v>12508</v>
      </c>
      <c r="C2769" s="43" t="s">
        <v>11805</v>
      </c>
      <c r="D2769" s="43" t="s">
        <v>3363</v>
      </c>
      <c r="E2769" s="44" t="s">
        <v>11798</v>
      </c>
    </row>
    <row r="2770" spans="1:5" ht="64" x14ac:dyDescent="0.2">
      <c r="A2770" s="43" t="s">
        <v>12507</v>
      </c>
      <c r="B2770" s="43" t="s">
        <v>12508</v>
      </c>
      <c r="C2770" s="43" t="s">
        <v>13715</v>
      </c>
      <c r="D2770" s="43" t="s">
        <v>13716</v>
      </c>
      <c r="E2770" s="44" t="s">
        <v>13717</v>
      </c>
    </row>
    <row r="2771" spans="1:5" ht="48" x14ac:dyDescent="0.2">
      <c r="A2771" s="43" t="s">
        <v>12507</v>
      </c>
      <c r="B2771" s="43" t="s">
        <v>12508</v>
      </c>
      <c r="C2771" s="43" t="s">
        <v>13718</v>
      </c>
      <c r="D2771" s="43" t="s">
        <v>2593</v>
      </c>
      <c r="E2771" s="44" t="s">
        <v>13719</v>
      </c>
    </row>
    <row r="2772" spans="1:5" ht="32" x14ac:dyDescent="0.2">
      <c r="A2772" s="43" t="s">
        <v>12507</v>
      </c>
      <c r="B2772" s="43" t="s">
        <v>12508</v>
      </c>
      <c r="C2772" s="43" t="s">
        <v>11808</v>
      </c>
      <c r="D2772" s="43" t="s">
        <v>3387</v>
      </c>
      <c r="E2772" s="44" t="s">
        <v>11809</v>
      </c>
    </row>
    <row r="2773" spans="1:5" ht="32" x14ac:dyDescent="0.2">
      <c r="A2773" s="43" t="s">
        <v>12507</v>
      </c>
      <c r="B2773" s="43" t="s">
        <v>12508</v>
      </c>
      <c r="C2773" s="43" t="s">
        <v>11810</v>
      </c>
      <c r="D2773" s="43" t="s">
        <v>3387</v>
      </c>
      <c r="E2773" s="44" t="s">
        <v>11809</v>
      </c>
    </row>
    <row r="2774" spans="1:5" ht="32" x14ac:dyDescent="0.2">
      <c r="A2774" s="43" t="s">
        <v>12507</v>
      </c>
      <c r="B2774" s="43" t="s">
        <v>12508</v>
      </c>
      <c r="C2774" s="43" t="s">
        <v>11811</v>
      </c>
      <c r="D2774" s="43" t="s">
        <v>3387</v>
      </c>
      <c r="E2774" s="44" t="s">
        <v>11809</v>
      </c>
    </row>
    <row r="2775" spans="1:5" ht="32" x14ac:dyDescent="0.2">
      <c r="A2775" s="43" t="s">
        <v>12507</v>
      </c>
      <c r="B2775" s="43" t="s">
        <v>12508</v>
      </c>
      <c r="C2775" s="43" t="s">
        <v>11812</v>
      </c>
      <c r="D2775" s="43" t="s">
        <v>3387</v>
      </c>
      <c r="E2775" s="44" t="s">
        <v>11809</v>
      </c>
    </row>
    <row r="2776" spans="1:5" ht="32" x14ac:dyDescent="0.2">
      <c r="A2776" s="43" t="s">
        <v>12507</v>
      </c>
      <c r="B2776" s="43" t="s">
        <v>12508</v>
      </c>
      <c r="C2776" s="43" t="s">
        <v>11813</v>
      </c>
      <c r="D2776" s="43" t="s">
        <v>3387</v>
      </c>
      <c r="E2776" s="44" t="s">
        <v>11809</v>
      </c>
    </row>
    <row r="2777" spans="1:5" ht="32" x14ac:dyDescent="0.2">
      <c r="A2777" s="43" t="s">
        <v>12507</v>
      </c>
      <c r="B2777" s="43" t="s">
        <v>12508</v>
      </c>
      <c r="C2777" s="43" t="s">
        <v>11814</v>
      </c>
      <c r="D2777" s="43" t="s">
        <v>3387</v>
      </c>
      <c r="E2777" s="44" t="s">
        <v>11809</v>
      </c>
    </row>
    <row r="2778" spans="1:5" ht="32" x14ac:dyDescent="0.2">
      <c r="A2778" s="43" t="s">
        <v>12507</v>
      </c>
      <c r="B2778" s="43" t="s">
        <v>12508</v>
      </c>
      <c r="C2778" s="43" t="s">
        <v>11815</v>
      </c>
      <c r="D2778" s="43" t="s">
        <v>3387</v>
      </c>
      <c r="E2778" s="44" t="s">
        <v>11809</v>
      </c>
    </row>
    <row r="2779" spans="1:5" ht="32" x14ac:dyDescent="0.2">
      <c r="A2779" s="43" t="s">
        <v>12507</v>
      </c>
      <c r="B2779" s="43" t="s">
        <v>12508</v>
      </c>
      <c r="C2779" s="43" t="s">
        <v>11816</v>
      </c>
      <c r="D2779" s="43" t="s">
        <v>3387</v>
      </c>
      <c r="E2779" s="44" t="s">
        <v>11809</v>
      </c>
    </row>
    <row r="2780" spans="1:5" ht="48" x14ac:dyDescent="0.2">
      <c r="A2780" s="43" t="s">
        <v>12507</v>
      </c>
      <c r="B2780" s="43" t="s">
        <v>12508</v>
      </c>
      <c r="C2780" s="43" t="s">
        <v>11819</v>
      </c>
      <c r="D2780" s="43" t="s">
        <v>3400</v>
      </c>
      <c r="E2780" s="44" t="s">
        <v>11820</v>
      </c>
    </row>
    <row r="2781" spans="1:5" ht="64" x14ac:dyDescent="0.2">
      <c r="A2781" s="43" t="s">
        <v>12507</v>
      </c>
      <c r="B2781" s="43" t="s">
        <v>12508</v>
      </c>
      <c r="C2781" s="43" t="s">
        <v>11821</v>
      </c>
      <c r="D2781" s="43" t="s">
        <v>3403</v>
      </c>
      <c r="E2781" s="44" t="s">
        <v>11822</v>
      </c>
    </row>
    <row r="2782" spans="1:5" ht="80" x14ac:dyDescent="0.2">
      <c r="A2782" s="43" t="s">
        <v>12507</v>
      </c>
      <c r="B2782" s="43" t="s">
        <v>12508</v>
      </c>
      <c r="C2782" s="43" t="s">
        <v>11823</v>
      </c>
      <c r="D2782" s="43" t="s">
        <v>3407</v>
      </c>
      <c r="E2782" s="44" t="s">
        <v>11824</v>
      </c>
    </row>
    <row r="2783" spans="1:5" ht="48" x14ac:dyDescent="0.2">
      <c r="A2783" s="43" t="s">
        <v>12507</v>
      </c>
      <c r="B2783" s="43" t="s">
        <v>12508</v>
      </c>
      <c r="C2783" s="43" t="s">
        <v>11827</v>
      </c>
      <c r="D2783" s="43" t="s">
        <v>7312</v>
      </c>
      <c r="E2783" s="44" t="s">
        <v>11828</v>
      </c>
    </row>
    <row r="2784" spans="1:5" ht="64" x14ac:dyDescent="0.2">
      <c r="A2784" s="43" t="s">
        <v>12507</v>
      </c>
      <c r="B2784" s="43" t="s">
        <v>12508</v>
      </c>
      <c r="C2784" s="43" t="s">
        <v>11829</v>
      </c>
      <c r="D2784" s="43" t="s">
        <v>3414</v>
      </c>
      <c r="E2784" s="44" t="s">
        <v>11830</v>
      </c>
    </row>
    <row r="2785" spans="1:5" ht="64" x14ac:dyDescent="0.2">
      <c r="A2785" s="43" t="s">
        <v>12507</v>
      </c>
      <c r="B2785" s="43" t="s">
        <v>12508</v>
      </c>
      <c r="C2785" s="43" t="s">
        <v>13720</v>
      </c>
      <c r="D2785" s="43" t="s">
        <v>7316</v>
      </c>
      <c r="E2785" s="44" t="s">
        <v>13721</v>
      </c>
    </row>
    <row r="2786" spans="1:5" ht="32" x14ac:dyDescent="0.2">
      <c r="A2786" s="43" t="s">
        <v>12507</v>
      </c>
      <c r="B2786" s="43" t="s">
        <v>12508</v>
      </c>
      <c r="C2786" s="43" t="s">
        <v>11831</v>
      </c>
      <c r="D2786" s="43" t="s">
        <v>7318</v>
      </c>
      <c r="E2786" s="44" t="s">
        <v>11832</v>
      </c>
    </row>
    <row r="2787" spans="1:5" ht="64" x14ac:dyDescent="0.2">
      <c r="A2787" s="43" t="s">
        <v>12507</v>
      </c>
      <c r="B2787" s="43" t="s">
        <v>12508</v>
      </c>
      <c r="C2787" s="43" t="s">
        <v>11833</v>
      </c>
      <c r="D2787" s="43" t="s">
        <v>3423</v>
      </c>
      <c r="E2787" s="44" t="s">
        <v>11834</v>
      </c>
    </row>
    <row r="2788" spans="1:5" ht="64" x14ac:dyDescent="0.2">
      <c r="A2788" s="43" t="s">
        <v>12507</v>
      </c>
      <c r="B2788" s="43" t="s">
        <v>12508</v>
      </c>
      <c r="C2788" s="43" t="s">
        <v>13722</v>
      </c>
      <c r="D2788" s="43" t="s">
        <v>3428</v>
      </c>
      <c r="E2788" s="44" t="s">
        <v>13723</v>
      </c>
    </row>
    <row r="2789" spans="1:5" ht="64" x14ac:dyDescent="0.2">
      <c r="A2789" s="43" t="s">
        <v>12507</v>
      </c>
      <c r="B2789" s="43" t="s">
        <v>12508</v>
      </c>
      <c r="C2789" s="43" t="s">
        <v>13724</v>
      </c>
      <c r="D2789" s="43" t="s">
        <v>7323</v>
      </c>
      <c r="E2789" s="44" t="s">
        <v>13725</v>
      </c>
    </row>
    <row r="2790" spans="1:5" ht="96" x14ac:dyDescent="0.2">
      <c r="A2790" s="43" t="s">
        <v>12507</v>
      </c>
      <c r="B2790" s="43" t="s">
        <v>12508</v>
      </c>
      <c r="C2790" s="43" t="s">
        <v>13726</v>
      </c>
      <c r="D2790" s="43" t="s">
        <v>13727</v>
      </c>
      <c r="E2790" s="44" t="s">
        <v>13728</v>
      </c>
    </row>
    <row r="2791" spans="1:5" ht="112" x14ac:dyDescent="0.2">
      <c r="A2791" s="43" t="s">
        <v>12507</v>
      </c>
      <c r="B2791" s="43" t="s">
        <v>12508</v>
      </c>
      <c r="C2791" s="43" t="s">
        <v>13729</v>
      </c>
      <c r="D2791" s="43" t="s">
        <v>13730</v>
      </c>
      <c r="E2791" s="44" t="s">
        <v>13731</v>
      </c>
    </row>
    <row r="2792" spans="1:5" ht="64" x14ac:dyDescent="0.2">
      <c r="A2792" s="43" t="s">
        <v>12507</v>
      </c>
      <c r="B2792" s="43" t="s">
        <v>12508</v>
      </c>
      <c r="C2792" s="43" t="s">
        <v>13732</v>
      </c>
      <c r="D2792" s="43" t="s">
        <v>13733</v>
      </c>
      <c r="E2792" s="44" t="s">
        <v>13734</v>
      </c>
    </row>
    <row r="2793" spans="1:5" ht="112" x14ac:dyDescent="0.2">
      <c r="A2793" s="43" t="s">
        <v>12507</v>
      </c>
      <c r="B2793" s="43" t="s">
        <v>12508</v>
      </c>
      <c r="C2793" s="43" t="s">
        <v>13735</v>
      </c>
      <c r="D2793" s="43" t="s">
        <v>13736</v>
      </c>
      <c r="E2793" s="44" t="s">
        <v>13737</v>
      </c>
    </row>
    <row r="2794" spans="1:5" ht="48" x14ac:dyDescent="0.2">
      <c r="A2794" s="43" t="s">
        <v>12507</v>
      </c>
      <c r="B2794" s="43" t="s">
        <v>12508</v>
      </c>
      <c r="C2794" s="43" t="s">
        <v>13738</v>
      </c>
      <c r="D2794" s="43" t="s">
        <v>7340</v>
      </c>
      <c r="E2794" s="44" t="s">
        <v>11860</v>
      </c>
    </row>
    <row r="2795" spans="1:5" ht="64" x14ac:dyDescent="0.2">
      <c r="A2795" s="43" t="s">
        <v>12507</v>
      </c>
      <c r="B2795" s="43" t="s">
        <v>12508</v>
      </c>
      <c r="C2795" s="43" t="s">
        <v>13739</v>
      </c>
      <c r="D2795" s="43" t="s">
        <v>8907</v>
      </c>
      <c r="E2795" s="44" t="s">
        <v>13740</v>
      </c>
    </row>
    <row r="2796" spans="1:5" ht="48" x14ac:dyDescent="0.2">
      <c r="A2796" s="43" t="s">
        <v>12507</v>
      </c>
      <c r="B2796" s="43" t="s">
        <v>12508</v>
      </c>
      <c r="C2796" s="43" t="s">
        <v>11864</v>
      </c>
      <c r="D2796" s="43" t="s">
        <v>13741</v>
      </c>
      <c r="E2796" s="44" t="s">
        <v>11866</v>
      </c>
    </row>
    <row r="2797" spans="1:5" ht="64" x14ac:dyDescent="0.2">
      <c r="A2797" s="43" t="s">
        <v>12507</v>
      </c>
      <c r="B2797" s="43" t="s">
        <v>12508</v>
      </c>
      <c r="C2797" s="43" t="s">
        <v>13742</v>
      </c>
      <c r="D2797" s="43" t="s">
        <v>13743</v>
      </c>
      <c r="E2797" s="44" t="s">
        <v>11869</v>
      </c>
    </row>
    <row r="2798" spans="1:5" ht="64" x14ac:dyDescent="0.2">
      <c r="A2798" s="43" t="s">
        <v>12507</v>
      </c>
      <c r="B2798" s="43" t="s">
        <v>12508</v>
      </c>
      <c r="C2798" s="43" t="s">
        <v>13744</v>
      </c>
      <c r="D2798" s="43" t="s">
        <v>7346</v>
      </c>
      <c r="E2798" s="44" t="s">
        <v>11869</v>
      </c>
    </row>
    <row r="2799" spans="1:5" ht="48" x14ac:dyDescent="0.2">
      <c r="A2799" s="43" t="s">
        <v>12507</v>
      </c>
      <c r="B2799" s="43" t="s">
        <v>12508</v>
      </c>
      <c r="C2799" s="43" t="s">
        <v>13745</v>
      </c>
      <c r="D2799" s="43" t="s">
        <v>13746</v>
      </c>
      <c r="E2799" s="44" t="s">
        <v>11872</v>
      </c>
    </row>
    <row r="2800" spans="1:5" ht="48" x14ac:dyDescent="0.2">
      <c r="A2800" s="43" t="s">
        <v>12507</v>
      </c>
      <c r="B2800" s="43" t="s">
        <v>12508</v>
      </c>
      <c r="C2800" s="43" t="s">
        <v>13747</v>
      </c>
      <c r="D2800" s="43" t="s">
        <v>13748</v>
      </c>
      <c r="E2800" s="44" t="s">
        <v>11872</v>
      </c>
    </row>
    <row r="2801" spans="1:5" ht="48" x14ac:dyDescent="0.2">
      <c r="A2801" s="43" t="s">
        <v>12507</v>
      </c>
      <c r="B2801" s="43" t="s">
        <v>12508</v>
      </c>
      <c r="C2801" s="43" t="s">
        <v>13749</v>
      </c>
      <c r="D2801" s="43" t="s">
        <v>13750</v>
      </c>
      <c r="E2801" s="44" t="s">
        <v>11872</v>
      </c>
    </row>
    <row r="2802" spans="1:5" ht="64" x14ac:dyDescent="0.2">
      <c r="A2802" s="43" t="s">
        <v>12507</v>
      </c>
      <c r="B2802" s="43" t="s">
        <v>12508</v>
      </c>
      <c r="C2802" s="43" t="s">
        <v>13751</v>
      </c>
      <c r="D2802" s="43" t="s">
        <v>13752</v>
      </c>
      <c r="E2802" s="44" t="s">
        <v>13753</v>
      </c>
    </row>
    <row r="2803" spans="1:5" ht="80" x14ac:dyDescent="0.2">
      <c r="A2803" s="43" t="s">
        <v>12507</v>
      </c>
      <c r="B2803" s="43" t="s">
        <v>12508</v>
      </c>
      <c r="C2803" s="43" t="s">
        <v>11875</v>
      </c>
      <c r="D2803" s="43" t="s">
        <v>3453</v>
      </c>
      <c r="E2803" s="44" t="s">
        <v>11876</v>
      </c>
    </row>
    <row r="2804" spans="1:5" ht="48" x14ac:dyDescent="0.2">
      <c r="A2804" s="43" t="s">
        <v>12507</v>
      </c>
      <c r="B2804" s="43" t="s">
        <v>12508</v>
      </c>
      <c r="C2804" s="43" t="s">
        <v>11878</v>
      </c>
      <c r="D2804" s="43" t="s">
        <v>11879</v>
      </c>
      <c r="E2804" s="44" t="s">
        <v>11880</v>
      </c>
    </row>
    <row r="2805" spans="1:5" ht="48" x14ac:dyDescent="0.2">
      <c r="A2805" s="43" t="s">
        <v>12507</v>
      </c>
      <c r="B2805" s="43" t="s">
        <v>12508</v>
      </c>
      <c r="C2805" s="43" t="s">
        <v>9631</v>
      </c>
      <c r="D2805" s="43" t="s">
        <v>3458</v>
      </c>
      <c r="E2805" s="44" t="s">
        <v>9632</v>
      </c>
    </row>
    <row r="2806" spans="1:5" ht="32" x14ac:dyDescent="0.2">
      <c r="A2806" s="43" t="s">
        <v>12507</v>
      </c>
      <c r="B2806" s="43" t="s">
        <v>12508</v>
      </c>
      <c r="C2806" s="43" t="s">
        <v>9633</v>
      </c>
      <c r="D2806" s="43" t="s">
        <v>3463</v>
      </c>
      <c r="E2806" s="44" t="s">
        <v>9634</v>
      </c>
    </row>
    <row r="2807" spans="1:5" ht="32" x14ac:dyDescent="0.2">
      <c r="A2807" s="43" t="s">
        <v>12507</v>
      </c>
      <c r="B2807" s="43" t="s">
        <v>12508</v>
      </c>
      <c r="C2807" s="43" t="s">
        <v>11881</v>
      </c>
      <c r="D2807" s="43" t="s">
        <v>3469</v>
      </c>
      <c r="E2807" s="44" t="s">
        <v>11882</v>
      </c>
    </row>
    <row r="2808" spans="1:5" ht="112" x14ac:dyDescent="0.2">
      <c r="A2808" s="43" t="s">
        <v>12507</v>
      </c>
      <c r="B2808" s="43" t="s">
        <v>12508</v>
      </c>
      <c r="C2808" s="43" t="s">
        <v>11883</v>
      </c>
      <c r="D2808" s="43" t="s">
        <v>3471</v>
      </c>
      <c r="E2808" s="44" t="s">
        <v>11884</v>
      </c>
    </row>
    <row r="2809" spans="1:5" ht="48" x14ac:dyDescent="0.2">
      <c r="A2809" s="43" t="s">
        <v>12507</v>
      </c>
      <c r="B2809" s="43" t="s">
        <v>12508</v>
      </c>
      <c r="C2809" s="43" t="s">
        <v>9635</v>
      </c>
      <c r="D2809" s="43" t="s">
        <v>3476</v>
      </c>
      <c r="E2809" s="44" t="s">
        <v>9636</v>
      </c>
    </row>
    <row r="2810" spans="1:5" ht="96" x14ac:dyDescent="0.2">
      <c r="A2810" s="43" t="s">
        <v>12507</v>
      </c>
      <c r="B2810" s="43" t="s">
        <v>12508</v>
      </c>
      <c r="C2810" s="43" t="s">
        <v>11889</v>
      </c>
      <c r="D2810" s="43" t="s">
        <v>3634</v>
      </c>
      <c r="E2810" s="44" t="s">
        <v>11890</v>
      </c>
    </row>
    <row r="2811" spans="1:5" ht="48" x14ac:dyDescent="0.2">
      <c r="A2811" s="43" t="s">
        <v>12507</v>
      </c>
      <c r="B2811" s="43" t="s">
        <v>12508</v>
      </c>
      <c r="C2811" s="43" t="s">
        <v>11891</v>
      </c>
      <c r="D2811" s="43" t="s">
        <v>3483</v>
      </c>
      <c r="E2811" s="44" t="s">
        <v>11892</v>
      </c>
    </row>
    <row r="2812" spans="1:5" ht="80" x14ac:dyDescent="0.2">
      <c r="A2812" s="43" t="s">
        <v>12507</v>
      </c>
      <c r="B2812" s="43" t="s">
        <v>12508</v>
      </c>
      <c r="C2812" s="43" t="s">
        <v>13754</v>
      </c>
      <c r="D2812" s="43" t="s">
        <v>3490</v>
      </c>
      <c r="E2812" s="44" t="s">
        <v>13755</v>
      </c>
    </row>
    <row r="2813" spans="1:5" ht="48" x14ac:dyDescent="0.2">
      <c r="A2813" s="43" t="s">
        <v>12507</v>
      </c>
      <c r="B2813" s="43" t="s">
        <v>12508</v>
      </c>
      <c r="C2813" s="43" t="s">
        <v>13756</v>
      </c>
      <c r="D2813" s="43" t="s">
        <v>11894</v>
      </c>
      <c r="E2813" s="44" t="s">
        <v>13757</v>
      </c>
    </row>
    <row r="2814" spans="1:5" ht="64" x14ac:dyDescent="0.2">
      <c r="A2814" s="43" t="s">
        <v>12507</v>
      </c>
      <c r="B2814" s="43" t="s">
        <v>12508</v>
      </c>
      <c r="C2814" s="43" t="s">
        <v>11896</v>
      </c>
      <c r="D2814" s="43" t="s">
        <v>3493</v>
      </c>
      <c r="E2814" s="44" t="s">
        <v>11897</v>
      </c>
    </row>
    <row r="2815" spans="1:5" ht="128" x14ac:dyDescent="0.2">
      <c r="A2815" s="43" t="s">
        <v>12507</v>
      </c>
      <c r="B2815" s="43" t="s">
        <v>12508</v>
      </c>
      <c r="C2815" s="43" t="s">
        <v>13758</v>
      </c>
      <c r="D2815" s="43" t="s">
        <v>7372</v>
      </c>
      <c r="E2815" s="44" t="s">
        <v>13759</v>
      </c>
    </row>
    <row r="2816" spans="1:5" ht="64" x14ac:dyDescent="0.2">
      <c r="A2816" s="43" t="s">
        <v>12507</v>
      </c>
      <c r="B2816" s="43" t="s">
        <v>12508</v>
      </c>
      <c r="C2816" s="43" t="s">
        <v>13760</v>
      </c>
      <c r="D2816" s="43" t="s">
        <v>7375</v>
      </c>
      <c r="E2816" s="44" t="s">
        <v>13761</v>
      </c>
    </row>
    <row r="2817" spans="1:5" ht="48" x14ac:dyDescent="0.2">
      <c r="A2817" s="43" t="s">
        <v>12507</v>
      </c>
      <c r="B2817" s="43" t="s">
        <v>12508</v>
      </c>
      <c r="C2817" s="43" t="s">
        <v>13762</v>
      </c>
      <c r="D2817" s="43" t="s">
        <v>7377</v>
      </c>
      <c r="E2817" s="44" t="s">
        <v>13763</v>
      </c>
    </row>
    <row r="2818" spans="1:5" ht="32" x14ac:dyDescent="0.2">
      <c r="A2818" s="43" t="s">
        <v>12507</v>
      </c>
      <c r="B2818" s="43" t="s">
        <v>12508</v>
      </c>
      <c r="C2818" s="43" t="s">
        <v>13764</v>
      </c>
      <c r="D2818" s="43" t="s">
        <v>3496</v>
      </c>
      <c r="E2818" s="44" t="s">
        <v>11899</v>
      </c>
    </row>
    <row r="2819" spans="1:5" ht="32" x14ac:dyDescent="0.2">
      <c r="A2819" s="43" t="s">
        <v>12507</v>
      </c>
      <c r="B2819" s="43" t="s">
        <v>12508</v>
      </c>
      <c r="C2819" s="43" t="s">
        <v>11900</v>
      </c>
      <c r="D2819" s="43" t="s">
        <v>3496</v>
      </c>
      <c r="E2819" s="44" t="s">
        <v>11899</v>
      </c>
    </row>
    <row r="2820" spans="1:5" ht="32" x14ac:dyDescent="0.2">
      <c r="A2820" s="43" t="s">
        <v>12507</v>
      </c>
      <c r="B2820" s="43" t="s">
        <v>12508</v>
      </c>
      <c r="C2820" s="43" t="s">
        <v>11901</v>
      </c>
      <c r="D2820" s="43" t="s">
        <v>3496</v>
      </c>
      <c r="E2820" s="44" t="s">
        <v>11899</v>
      </c>
    </row>
    <row r="2821" spans="1:5" ht="32" x14ac:dyDescent="0.2">
      <c r="A2821" s="43" t="s">
        <v>12507</v>
      </c>
      <c r="B2821" s="43" t="s">
        <v>12508</v>
      </c>
      <c r="C2821" s="43" t="s">
        <v>13765</v>
      </c>
      <c r="D2821" s="43" t="s">
        <v>3496</v>
      </c>
      <c r="E2821" s="44" t="s">
        <v>11899</v>
      </c>
    </row>
    <row r="2822" spans="1:5" ht="32" x14ac:dyDescent="0.2">
      <c r="A2822" s="43" t="s">
        <v>12507</v>
      </c>
      <c r="B2822" s="43" t="s">
        <v>12508</v>
      </c>
      <c r="C2822" s="43" t="s">
        <v>11902</v>
      </c>
      <c r="D2822" s="43" t="s">
        <v>3496</v>
      </c>
      <c r="E2822" s="44" t="s">
        <v>11899</v>
      </c>
    </row>
    <row r="2823" spans="1:5" ht="32" x14ac:dyDescent="0.2">
      <c r="A2823" s="43" t="s">
        <v>12507</v>
      </c>
      <c r="B2823" s="43" t="s">
        <v>12508</v>
      </c>
      <c r="C2823" s="43" t="s">
        <v>11903</v>
      </c>
      <c r="D2823" s="43" t="s">
        <v>3496</v>
      </c>
      <c r="E2823" s="44" t="s">
        <v>11899</v>
      </c>
    </row>
    <row r="2824" spans="1:5" ht="48" x14ac:dyDescent="0.2">
      <c r="A2824" s="43" t="s">
        <v>12507</v>
      </c>
      <c r="B2824" s="43" t="s">
        <v>12508</v>
      </c>
      <c r="C2824" s="43" t="s">
        <v>11904</v>
      </c>
      <c r="D2824" s="43" t="s">
        <v>3496</v>
      </c>
      <c r="E2824" s="44" t="s">
        <v>9640</v>
      </c>
    </row>
    <row r="2825" spans="1:5" ht="48" x14ac:dyDescent="0.2">
      <c r="A2825" s="43" t="s">
        <v>12507</v>
      </c>
      <c r="B2825" s="43" t="s">
        <v>12508</v>
      </c>
      <c r="C2825" s="43" t="s">
        <v>11905</v>
      </c>
      <c r="D2825" s="43" t="s">
        <v>3496</v>
      </c>
      <c r="E2825" s="44" t="s">
        <v>9640</v>
      </c>
    </row>
    <row r="2826" spans="1:5" ht="48" x14ac:dyDescent="0.2">
      <c r="A2826" s="43" t="s">
        <v>12507</v>
      </c>
      <c r="B2826" s="43" t="s">
        <v>12508</v>
      </c>
      <c r="C2826" s="43" t="s">
        <v>9639</v>
      </c>
      <c r="D2826" s="43" t="s">
        <v>3496</v>
      </c>
      <c r="E2826" s="44" t="s">
        <v>9640</v>
      </c>
    </row>
    <row r="2827" spans="1:5" ht="32" x14ac:dyDescent="0.2">
      <c r="A2827" s="43" t="s">
        <v>12507</v>
      </c>
      <c r="B2827" s="43" t="s">
        <v>12508</v>
      </c>
      <c r="C2827" s="43" t="s">
        <v>13766</v>
      </c>
      <c r="D2827" s="43" t="s">
        <v>3524</v>
      </c>
      <c r="E2827" s="44" t="s">
        <v>11907</v>
      </c>
    </row>
    <row r="2828" spans="1:5" ht="32" x14ac:dyDescent="0.2">
      <c r="A2828" s="43" t="s">
        <v>12507</v>
      </c>
      <c r="B2828" s="43" t="s">
        <v>12508</v>
      </c>
      <c r="C2828" s="43" t="s">
        <v>11906</v>
      </c>
      <c r="D2828" s="43" t="s">
        <v>3524</v>
      </c>
      <c r="E2828" s="44" t="s">
        <v>11907</v>
      </c>
    </row>
    <row r="2829" spans="1:5" ht="32" x14ac:dyDescent="0.2">
      <c r="A2829" s="43" t="s">
        <v>12507</v>
      </c>
      <c r="B2829" s="43" t="s">
        <v>12508</v>
      </c>
      <c r="C2829" s="43" t="s">
        <v>11908</v>
      </c>
      <c r="D2829" s="43" t="s">
        <v>3524</v>
      </c>
      <c r="E2829" s="44" t="s">
        <v>11907</v>
      </c>
    </row>
    <row r="2830" spans="1:5" ht="32" x14ac:dyDescent="0.2">
      <c r="A2830" s="43" t="s">
        <v>12507</v>
      </c>
      <c r="B2830" s="43" t="s">
        <v>12508</v>
      </c>
      <c r="C2830" s="43" t="s">
        <v>11909</v>
      </c>
      <c r="D2830" s="43" t="s">
        <v>3524</v>
      </c>
      <c r="E2830" s="44" t="s">
        <v>11907</v>
      </c>
    </row>
    <row r="2831" spans="1:5" ht="32" x14ac:dyDescent="0.2">
      <c r="A2831" s="43" t="s">
        <v>12507</v>
      </c>
      <c r="B2831" s="43" t="s">
        <v>12508</v>
      </c>
      <c r="C2831" s="43" t="s">
        <v>11910</v>
      </c>
      <c r="D2831" s="43" t="s">
        <v>3524</v>
      </c>
      <c r="E2831" s="44" t="s">
        <v>11907</v>
      </c>
    </row>
    <row r="2832" spans="1:5" ht="32" x14ac:dyDescent="0.2">
      <c r="A2832" s="43" t="s">
        <v>12507</v>
      </c>
      <c r="B2832" s="43" t="s">
        <v>12508</v>
      </c>
      <c r="C2832" s="43" t="s">
        <v>11911</v>
      </c>
      <c r="D2832" s="43" t="s">
        <v>3524</v>
      </c>
      <c r="E2832" s="44" t="s">
        <v>11912</v>
      </c>
    </row>
    <row r="2833" spans="1:5" ht="32" x14ac:dyDescent="0.2">
      <c r="A2833" s="43" t="s">
        <v>12507</v>
      </c>
      <c r="B2833" s="43" t="s">
        <v>12508</v>
      </c>
      <c r="C2833" s="43" t="s">
        <v>11913</v>
      </c>
      <c r="D2833" s="43" t="s">
        <v>3524</v>
      </c>
      <c r="E2833" s="44" t="s">
        <v>11912</v>
      </c>
    </row>
    <row r="2834" spans="1:5" ht="32" x14ac:dyDescent="0.2">
      <c r="A2834" s="43" t="s">
        <v>12507</v>
      </c>
      <c r="B2834" s="43" t="s">
        <v>12508</v>
      </c>
      <c r="C2834" s="43" t="s">
        <v>11914</v>
      </c>
      <c r="D2834" s="43" t="s">
        <v>3524</v>
      </c>
      <c r="E2834" s="44" t="s">
        <v>11912</v>
      </c>
    </row>
    <row r="2835" spans="1:5" ht="48" x14ac:dyDescent="0.2">
      <c r="A2835" s="43" t="s">
        <v>12507</v>
      </c>
      <c r="B2835" s="43" t="s">
        <v>12508</v>
      </c>
      <c r="C2835" s="43" t="s">
        <v>13767</v>
      </c>
      <c r="D2835" s="43" t="s">
        <v>3541</v>
      </c>
      <c r="E2835" s="44" t="s">
        <v>9642</v>
      </c>
    </row>
    <row r="2836" spans="1:5" ht="48" x14ac:dyDescent="0.2">
      <c r="A2836" s="43" t="s">
        <v>12507</v>
      </c>
      <c r="B2836" s="43" t="s">
        <v>12508</v>
      </c>
      <c r="C2836" s="43" t="s">
        <v>11915</v>
      </c>
      <c r="D2836" s="43" t="s">
        <v>3541</v>
      </c>
      <c r="E2836" s="44" t="s">
        <v>9642</v>
      </c>
    </row>
    <row r="2837" spans="1:5" ht="48" x14ac:dyDescent="0.2">
      <c r="A2837" s="43" t="s">
        <v>12507</v>
      </c>
      <c r="B2837" s="43" t="s">
        <v>12508</v>
      </c>
      <c r="C2837" s="43" t="s">
        <v>11916</v>
      </c>
      <c r="D2837" s="43" t="s">
        <v>3541</v>
      </c>
      <c r="E2837" s="44" t="s">
        <v>9642</v>
      </c>
    </row>
    <row r="2838" spans="1:5" ht="48" x14ac:dyDescent="0.2">
      <c r="A2838" s="43" t="s">
        <v>12507</v>
      </c>
      <c r="B2838" s="43" t="s">
        <v>12508</v>
      </c>
      <c r="C2838" s="43" t="s">
        <v>11917</v>
      </c>
      <c r="D2838" s="43" t="s">
        <v>3541</v>
      </c>
      <c r="E2838" s="44" t="s">
        <v>9642</v>
      </c>
    </row>
    <row r="2839" spans="1:5" ht="48" x14ac:dyDescent="0.2">
      <c r="A2839" s="43" t="s">
        <v>12507</v>
      </c>
      <c r="B2839" s="43" t="s">
        <v>12508</v>
      </c>
      <c r="C2839" s="43" t="s">
        <v>11918</v>
      </c>
      <c r="D2839" s="43" t="s">
        <v>3541</v>
      </c>
      <c r="E2839" s="44" t="s">
        <v>9642</v>
      </c>
    </row>
    <row r="2840" spans="1:5" ht="48" x14ac:dyDescent="0.2">
      <c r="A2840" s="43" t="s">
        <v>12507</v>
      </c>
      <c r="B2840" s="43" t="s">
        <v>12508</v>
      </c>
      <c r="C2840" s="43" t="s">
        <v>11919</v>
      </c>
      <c r="D2840" s="43" t="s">
        <v>3541</v>
      </c>
      <c r="E2840" s="44" t="s">
        <v>9642</v>
      </c>
    </row>
    <row r="2841" spans="1:5" ht="48" x14ac:dyDescent="0.2">
      <c r="A2841" s="43" t="s">
        <v>12507</v>
      </c>
      <c r="B2841" s="43" t="s">
        <v>12508</v>
      </c>
      <c r="C2841" s="43" t="s">
        <v>11920</v>
      </c>
      <c r="D2841" s="43" t="s">
        <v>3541</v>
      </c>
      <c r="E2841" s="44" t="s">
        <v>9642</v>
      </c>
    </row>
    <row r="2842" spans="1:5" ht="48" x14ac:dyDescent="0.2">
      <c r="A2842" s="43" t="s">
        <v>12507</v>
      </c>
      <c r="B2842" s="43" t="s">
        <v>12508</v>
      </c>
      <c r="C2842" s="43" t="s">
        <v>9641</v>
      </c>
      <c r="D2842" s="43" t="s">
        <v>3541</v>
      </c>
      <c r="E2842" s="44" t="s">
        <v>9642</v>
      </c>
    </row>
    <row r="2843" spans="1:5" ht="48" x14ac:dyDescent="0.2">
      <c r="A2843" s="43" t="s">
        <v>12507</v>
      </c>
      <c r="B2843" s="43" t="s">
        <v>12508</v>
      </c>
      <c r="C2843" s="43" t="s">
        <v>11921</v>
      </c>
      <c r="D2843" s="43" t="s">
        <v>3556</v>
      </c>
      <c r="E2843" s="44" t="s">
        <v>11922</v>
      </c>
    </row>
    <row r="2844" spans="1:5" ht="48" x14ac:dyDescent="0.2">
      <c r="A2844" s="43" t="s">
        <v>12507</v>
      </c>
      <c r="B2844" s="43" t="s">
        <v>12508</v>
      </c>
      <c r="C2844" s="43" t="s">
        <v>11923</v>
      </c>
      <c r="D2844" s="43" t="s">
        <v>3559</v>
      </c>
      <c r="E2844" s="44" t="s">
        <v>11924</v>
      </c>
    </row>
    <row r="2845" spans="1:5" ht="48" x14ac:dyDescent="0.2">
      <c r="A2845" s="43" t="s">
        <v>12507</v>
      </c>
      <c r="B2845" s="43" t="s">
        <v>12508</v>
      </c>
      <c r="C2845" s="43" t="s">
        <v>11925</v>
      </c>
      <c r="D2845" s="43" t="s">
        <v>3561</v>
      </c>
      <c r="E2845" s="44" t="s">
        <v>11926</v>
      </c>
    </row>
    <row r="2846" spans="1:5" ht="32" x14ac:dyDescent="0.2">
      <c r="A2846" s="43" t="s">
        <v>12507</v>
      </c>
      <c r="B2846" s="43" t="s">
        <v>12508</v>
      </c>
      <c r="C2846" s="43" t="s">
        <v>11930</v>
      </c>
      <c r="D2846" s="43" t="s">
        <v>3563</v>
      </c>
      <c r="E2846" s="44" t="s">
        <v>11931</v>
      </c>
    </row>
    <row r="2847" spans="1:5" ht="64" x14ac:dyDescent="0.2">
      <c r="A2847" s="43" t="s">
        <v>12507</v>
      </c>
      <c r="B2847" s="43" t="s">
        <v>12508</v>
      </c>
      <c r="C2847" s="43" t="s">
        <v>11934</v>
      </c>
      <c r="D2847" s="43" t="s">
        <v>3567</v>
      </c>
      <c r="E2847" s="44" t="s">
        <v>11935</v>
      </c>
    </row>
    <row r="2848" spans="1:5" ht="64" x14ac:dyDescent="0.2">
      <c r="A2848" s="43" t="s">
        <v>12507</v>
      </c>
      <c r="B2848" s="43" t="s">
        <v>12508</v>
      </c>
      <c r="C2848" s="43" t="s">
        <v>11936</v>
      </c>
      <c r="D2848" s="43" t="s">
        <v>3571</v>
      </c>
      <c r="E2848" s="44" t="s">
        <v>11937</v>
      </c>
    </row>
    <row r="2849" spans="1:5" ht="48" x14ac:dyDescent="0.2">
      <c r="A2849" s="43" t="s">
        <v>12507</v>
      </c>
      <c r="B2849" s="43" t="s">
        <v>12508</v>
      </c>
      <c r="C2849" s="43" t="s">
        <v>13768</v>
      </c>
      <c r="D2849" s="43" t="s">
        <v>7410</v>
      </c>
      <c r="E2849" s="44" t="s">
        <v>13769</v>
      </c>
    </row>
    <row r="2850" spans="1:5" ht="64" x14ac:dyDescent="0.2">
      <c r="A2850" s="43" t="s">
        <v>12507</v>
      </c>
      <c r="B2850" s="43" t="s">
        <v>12508</v>
      </c>
      <c r="C2850" s="43" t="s">
        <v>11938</v>
      </c>
      <c r="D2850" s="43" t="s">
        <v>3574</v>
      </c>
      <c r="E2850" s="44" t="s">
        <v>11939</v>
      </c>
    </row>
    <row r="2851" spans="1:5" ht="48" x14ac:dyDescent="0.2">
      <c r="A2851" s="43" t="s">
        <v>12507</v>
      </c>
      <c r="B2851" s="43" t="s">
        <v>12508</v>
      </c>
      <c r="C2851" s="43" t="s">
        <v>9643</v>
      </c>
      <c r="D2851" s="43" t="s">
        <v>3576</v>
      </c>
      <c r="E2851" s="44" t="s">
        <v>9644</v>
      </c>
    </row>
    <row r="2852" spans="1:5" ht="48" x14ac:dyDescent="0.2">
      <c r="A2852" s="43" t="s">
        <v>12507</v>
      </c>
      <c r="B2852" s="43" t="s">
        <v>12508</v>
      </c>
      <c r="C2852" s="43" t="s">
        <v>11940</v>
      </c>
      <c r="D2852" s="43" t="s">
        <v>3578</v>
      </c>
      <c r="E2852" s="44" t="s">
        <v>11941</v>
      </c>
    </row>
    <row r="2853" spans="1:5" ht="64" x14ac:dyDescent="0.2">
      <c r="A2853" s="43" t="s">
        <v>12507</v>
      </c>
      <c r="B2853" s="43" t="s">
        <v>12508</v>
      </c>
      <c r="C2853" s="43" t="s">
        <v>13770</v>
      </c>
      <c r="D2853" s="43" t="s">
        <v>7415</v>
      </c>
      <c r="E2853" s="44" t="s">
        <v>13771</v>
      </c>
    </row>
    <row r="2854" spans="1:5" ht="48" x14ac:dyDescent="0.2">
      <c r="A2854" s="43" t="s">
        <v>12507</v>
      </c>
      <c r="B2854" s="43" t="s">
        <v>12508</v>
      </c>
      <c r="C2854" s="43" t="s">
        <v>11945</v>
      </c>
      <c r="D2854" s="43" t="s">
        <v>3582</v>
      </c>
      <c r="E2854" s="44" t="s">
        <v>13772</v>
      </c>
    </row>
    <row r="2855" spans="1:5" ht="48" x14ac:dyDescent="0.2">
      <c r="A2855" s="43" t="s">
        <v>12507</v>
      </c>
      <c r="B2855" s="43" t="s">
        <v>12508</v>
      </c>
      <c r="C2855" s="43" t="s">
        <v>9645</v>
      </c>
      <c r="D2855" s="43" t="s">
        <v>3584</v>
      </c>
      <c r="E2855" s="44" t="s">
        <v>9646</v>
      </c>
    </row>
    <row r="2856" spans="1:5" ht="64" x14ac:dyDescent="0.2">
      <c r="A2856" s="43" t="s">
        <v>12507</v>
      </c>
      <c r="B2856" s="43" t="s">
        <v>12508</v>
      </c>
      <c r="C2856" s="43" t="s">
        <v>13773</v>
      </c>
      <c r="D2856" s="43" t="s">
        <v>3588</v>
      </c>
      <c r="E2856" s="44" t="s">
        <v>13774</v>
      </c>
    </row>
    <row r="2857" spans="1:5" ht="48" x14ac:dyDescent="0.2">
      <c r="A2857" s="43" t="s">
        <v>12507</v>
      </c>
      <c r="B2857" s="43" t="s">
        <v>12508</v>
      </c>
      <c r="C2857" s="43" t="s">
        <v>13775</v>
      </c>
      <c r="D2857" s="43" t="s">
        <v>13776</v>
      </c>
      <c r="E2857" s="44" t="s">
        <v>13777</v>
      </c>
    </row>
    <row r="2858" spans="1:5" ht="64" x14ac:dyDescent="0.2">
      <c r="A2858" s="43" t="s">
        <v>12507</v>
      </c>
      <c r="B2858" s="43" t="s">
        <v>12508</v>
      </c>
      <c r="C2858" s="43" t="s">
        <v>11951</v>
      </c>
      <c r="D2858" s="43" t="s">
        <v>3596</v>
      </c>
      <c r="E2858" s="44" t="s">
        <v>11952</v>
      </c>
    </row>
    <row r="2859" spans="1:5" ht="64" x14ac:dyDescent="0.2">
      <c r="A2859" s="43" t="s">
        <v>12507</v>
      </c>
      <c r="B2859" s="43" t="s">
        <v>12508</v>
      </c>
      <c r="C2859" s="43" t="s">
        <v>13778</v>
      </c>
      <c r="D2859" s="43" t="s">
        <v>6411</v>
      </c>
      <c r="E2859" s="44" t="s">
        <v>13779</v>
      </c>
    </row>
    <row r="2860" spans="1:5" ht="80" x14ac:dyDescent="0.2">
      <c r="A2860" s="43" t="s">
        <v>12507</v>
      </c>
      <c r="B2860" s="43" t="s">
        <v>12508</v>
      </c>
      <c r="C2860" s="43" t="s">
        <v>13780</v>
      </c>
      <c r="D2860" s="43" t="s">
        <v>13781</v>
      </c>
      <c r="E2860" s="44" t="s">
        <v>13782</v>
      </c>
    </row>
    <row r="2861" spans="1:5" ht="112" x14ac:dyDescent="0.2">
      <c r="A2861" s="43" t="s">
        <v>12507</v>
      </c>
      <c r="B2861" s="43" t="s">
        <v>12508</v>
      </c>
      <c r="C2861" s="43" t="s">
        <v>13783</v>
      </c>
      <c r="D2861" s="43" t="s">
        <v>6414</v>
      </c>
      <c r="E2861" s="44" t="s">
        <v>13784</v>
      </c>
    </row>
    <row r="2862" spans="1:5" ht="80" x14ac:dyDescent="0.2">
      <c r="A2862" s="43" t="s">
        <v>12507</v>
      </c>
      <c r="B2862" s="43" t="s">
        <v>12508</v>
      </c>
      <c r="C2862" s="43" t="s">
        <v>13785</v>
      </c>
      <c r="D2862" s="43" t="s">
        <v>6416</v>
      </c>
      <c r="E2862" s="44" t="s">
        <v>13786</v>
      </c>
    </row>
    <row r="2863" spans="1:5" ht="80" x14ac:dyDescent="0.2">
      <c r="A2863" s="43" t="s">
        <v>12507</v>
      </c>
      <c r="B2863" s="43" t="s">
        <v>12508</v>
      </c>
      <c r="C2863" s="43" t="s">
        <v>13787</v>
      </c>
      <c r="D2863" s="43" t="s">
        <v>6420</v>
      </c>
      <c r="E2863" s="44" t="s">
        <v>13788</v>
      </c>
    </row>
    <row r="2864" spans="1:5" ht="128" x14ac:dyDescent="0.2">
      <c r="A2864" s="43" t="s">
        <v>12507</v>
      </c>
      <c r="B2864" s="43" t="s">
        <v>12508</v>
      </c>
      <c r="C2864" s="43" t="s">
        <v>13789</v>
      </c>
      <c r="D2864" s="43" t="s">
        <v>13790</v>
      </c>
      <c r="E2864" s="44" t="s">
        <v>13791</v>
      </c>
    </row>
    <row r="2865" spans="1:5" ht="80" x14ac:dyDescent="0.2">
      <c r="A2865" s="43" t="s">
        <v>12507</v>
      </c>
      <c r="B2865" s="43" t="s">
        <v>12508</v>
      </c>
      <c r="C2865" s="43" t="s">
        <v>13792</v>
      </c>
      <c r="D2865" s="43" t="s">
        <v>13793</v>
      </c>
      <c r="E2865" s="44" t="s">
        <v>13794</v>
      </c>
    </row>
    <row r="2866" spans="1:5" ht="48" x14ac:dyDescent="0.2">
      <c r="A2866" s="43" t="s">
        <v>12507</v>
      </c>
      <c r="B2866" s="43" t="s">
        <v>12508</v>
      </c>
      <c r="C2866" s="43" t="s">
        <v>13795</v>
      </c>
      <c r="D2866" s="43" t="s">
        <v>6449</v>
      </c>
      <c r="E2866" s="44" t="s">
        <v>13796</v>
      </c>
    </row>
    <row r="2867" spans="1:5" ht="80" x14ac:dyDescent="0.2">
      <c r="A2867" s="43" t="s">
        <v>12507</v>
      </c>
      <c r="B2867" s="43" t="s">
        <v>12508</v>
      </c>
      <c r="C2867" s="43" t="s">
        <v>13797</v>
      </c>
      <c r="D2867" s="43" t="s">
        <v>6458</v>
      </c>
      <c r="E2867" s="44" t="s">
        <v>13798</v>
      </c>
    </row>
    <row r="2868" spans="1:5" ht="80" x14ac:dyDescent="0.2">
      <c r="A2868" s="43" t="s">
        <v>12507</v>
      </c>
      <c r="B2868" s="43" t="s">
        <v>12508</v>
      </c>
      <c r="C2868" s="43" t="s">
        <v>13799</v>
      </c>
      <c r="D2868" s="43" t="s">
        <v>1888</v>
      </c>
      <c r="E2868" s="44" t="s">
        <v>13800</v>
      </c>
    </row>
    <row r="2869" spans="1:5" ht="112" x14ac:dyDescent="0.2">
      <c r="A2869" s="43" t="s">
        <v>12507</v>
      </c>
      <c r="B2869" s="43" t="s">
        <v>12508</v>
      </c>
      <c r="C2869" s="43" t="s">
        <v>13801</v>
      </c>
      <c r="D2869" s="43" t="s">
        <v>13802</v>
      </c>
      <c r="E2869" s="44" t="s">
        <v>13803</v>
      </c>
    </row>
    <row r="2870" spans="1:5" ht="80" x14ac:dyDescent="0.2">
      <c r="A2870" s="43" t="s">
        <v>12507</v>
      </c>
      <c r="B2870" s="43" t="s">
        <v>12508</v>
      </c>
      <c r="C2870" s="43" t="s">
        <v>13804</v>
      </c>
      <c r="D2870" s="43" t="s">
        <v>13805</v>
      </c>
      <c r="E2870" s="44" t="s">
        <v>13806</v>
      </c>
    </row>
    <row r="2871" spans="1:5" ht="32" x14ac:dyDescent="0.2">
      <c r="A2871" s="43" t="s">
        <v>12507</v>
      </c>
      <c r="B2871" s="43" t="s">
        <v>12508</v>
      </c>
      <c r="C2871" s="43" t="s">
        <v>9655</v>
      </c>
      <c r="D2871" s="43" t="s">
        <v>13807</v>
      </c>
      <c r="E2871" s="44" t="s">
        <v>9657</v>
      </c>
    </row>
    <row r="2872" spans="1:5" ht="48" x14ac:dyDescent="0.2">
      <c r="A2872" s="43" t="s">
        <v>12507</v>
      </c>
      <c r="B2872" s="43" t="s">
        <v>12508</v>
      </c>
      <c r="C2872" s="43" t="s">
        <v>11967</v>
      </c>
      <c r="D2872" s="43" t="s">
        <v>1928</v>
      </c>
      <c r="E2872" s="44" t="s">
        <v>11968</v>
      </c>
    </row>
    <row r="2873" spans="1:5" ht="32" x14ac:dyDescent="0.2">
      <c r="A2873" s="43" t="s">
        <v>12507</v>
      </c>
      <c r="B2873" s="43" t="s">
        <v>12508</v>
      </c>
      <c r="C2873" s="43" t="s">
        <v>11969</v>
      </c>
      <c r="D2873" s="43" t="s">
        <v>1931</v>
      </c>
      <c r="E2873" s="44" t="s">
        <v>11970</v>
      </c>
    </row>
    <row r="2874" spans="1:5" ht="80" x14ac:dyDescent="0.2">
      <c r="A2874" s="43" t="s">
        <v>12507</v>
      </c>
      <c r="B2874" s="43" t="s">
        <v>12508</v>
      </c>
      <c r="C2874" s="43" t="s">
        <v>13808</v>
      </c>
      <c r="D2874" s="43" t="s">
        <v>13809</v>
      </c>
      <c r="E2874" s="44" t="s">
        <v>13810</v>
      </c>
    </row>
    <row r="2875" spans="1:5" ht="96" x14ac:dyDescent="0.2">
      <c r="A2875" s="43" t="s">
        <v>12507</v>
      </c>
      <c r="B2875" s="43" t="s">
        <v>12508</v>
      </c>
      <c r="C2875" s="43" t="s">
        <v>9660</v>
      </c>
      <c r="D2875" s="43" t="s">
        <v>1936</v>
      </c>
      <c r="E2875" s="44" t="s">
        <v>9661</v>
      </c>
    </row>
    <row r="2876" spans="1:5" ht="48" x14ac:dyDescent="0.2">
      <c r="A2876" s="43" t="s">
        <v>12507</v>
      </c>
      <c r="B2876" s="43" t="s">
        <v>12508</v>
      </c>
      <c r="C2876" s="43" t="s">
        <v>13811</v>
      </c>
      <c r="D2876" s="43" t="s">
        <v>1943</v>
      </c>
      <c r="E2876" s="44" t="s">
        <v>13812</v>
      </c>
    </row>
    <row r="2877" spans="1:5" ht="64" x14ac:dyDescent="0.2">
      <c r="A2877" s="43" t="s">
        <v>12507</v>
      </c>
      <c r="B2877" s="43" t="s">
        <v>12508</v>
      </c>
      <c r="C2877" s="43" t="s">
        <v>13813</v>
      </c>
      <c r="D2877" s="43" t="s">
        <v>1947</v>
      </c>
      <c r="E2877" s="44" t="s">
        <v>13814</v>
      </c>
    </row>
    <row r="2878" spans="1:5" ht="32" x14ac:dyDescent="0.2">
      <c r="A2878" s="43" t="s">
        <v>12507</v>
      </c>
      <c r="B2878" s="43" t="s">
        <v>12508</v>
      </c>
      <c r="C2878" s="43" t="s">
        <v>11973</v>
      </c>
      <c r="D2878" s="43" t="s">
        <v>1953</v>
      </c>
      <c r="E2878" s="44" t="s">
        <v>11974</v>
      </c>
    </row>
    <row r="2879" spans="1:5" ht="48" x14ac:dyDescent="0.2">
      <c r="A2879" s="43" t="s">
        <v>12507</v>
      </c>
      <c r="B2879" s="43" t="s">
        <v>12508</v>
      </c>
      <c r="C2879" s="43" t="s">
        <v>11975</v>
      </c>
      <c r="D2879" s="43" t="s">
        <v>1958</v>
      </c>
      <c r="E2879" s="44" t="s">
        <v>11976</v>
      </c>
    </row>
    <row r="2880" spans="1:5" ht="64" x14ac:dyDescent="0.2">
      <c r="A2880" s="43" t="s">
        <v>12507</v>
      </c>
      <c r="B2880" s="43" t="s">
        <v>12508</v>
      </c>
      <c r="C2880" s="43" t="s">
        <v>11983</v>
      </c>
      <c r="D2880" s="43" t="s">
        <v>1967</v>
      </c>
      <c r="E2880" s="44" t="s">
        <v>11984</v>
      </c>
    </row>
    <row r="2881" spans="1:5" ht="64" x14ac:dyDescent="0.2">
      <c r="A2881" s="43" t="s">
        <v>12507</v>
      </c>
      <c r="B2881" s="43" t="s">
        <v>12508</v>
      </c>
      <c r="C2881" s="43" t="s">
        <v>13815</v>
      </c>
      <c r="D2881" s="43" t="s">
        <v>1969</v>
      </c>
      <c r="E2881" s="44" t="s">
        <v>13816</v>
      </c>
    </row>
    <row r="2882" spans="1:5" ht="48" x14ac:dyDescent="0.2">
      <c r="A2882" s="43" t="s">
        <v>12507</v>
      </c>
      <c r="B2882" s="43" t="s">
        <v>12508</v>
      </c>
      <c r="C2882" s="43" t="s">
        <v>13817</v>
      </c>
      <c r="D2882" s="43" t="s">
        <v>6488</v>
      </c>
      <c r="E2882" s="44" t="s">
        <v>13818</v>
      </c>
    </row>
    <row r="2883" spans="1:5" ht="64" x14ac:dyDescent="0.2">
      <c r="A2883" s="43" t="s">
        <v>12507</v>
      </c>
      <c r="B2883" s="43" t="s">
        <v>12508</v>
      </c>
      <c r="C2883" s="43" t="s">
        <v>11991</v>
      </c>
      <c r="D2883" s="43" t="s">
        <v>1982</v>
      </c>
      <c r="E2883" s="44" t="s">
        <v>11992</v>
      </c>
    </row>
    <row r="2884" spans="1:5" ht="64" x14ac:dyDescent="0.2">
      <c r="A2884" s="43" t="s">
        <v>12507</v>
      </c>
      <c r="B2884" s="43" t="s">
        <v>12508</v>
      </c>
      <c r="C2884" s="43" t="s">
        <v>13819</v>
      </c>
      <c r="D2884" s="43" t="s">
        <v>6490</v>
      </c>
      <c r="E2884" s="44" t="s">
        <v>13820</v>
      </c>
    </row>
    <row r="2885" spans="1:5" ht="64" x14ac:dyDescent="0.2">
      <c r="A2885" s="43" t="s">
        <v>12507</v>
      </c>
      <c r="B2885" s="43" t="s">
        <v>12508</v>
      </c>
      <c r="C2885" s="43" t="s">
        <v>13821</v>
      </c>
      <c r="D2885" s="43" t="s">
        <v>6496</v>
      </c>
      <c r="E2885" s="44" t="s">
        <v>13822</v>
      </c>
    </row>
    <row r="2886" spans="1:5" ht="48" x14ac:dyDescent="0.2">
      <c r="A2886" s="43" t="s">
        <v>12507</v>
      </c>
      <c r="B2886" s="43" t="s">
        <v>12508</v>
      </c>
      <c r="C2886" s="43" t="s">
        <v>13823</v>
      </c>
      <c r="D2886" s="43" t="s">
        <v>13824</v>
      </c>
      <c r="E2886" s="44" t="s">
        <v>13825</v>
      </c>
    </row>
    <row r="2887" spans="1:5" ht="48" x14ac:dyDescent="0.2">
      <c r="A2887" s="43" t="s">
        <v>12507</v>
      </c>
      <c r="B2887" s="43" t="s">
        <v>12508</v>
      </c>
      <c r="C2887" s="43" t="s">
        <v>9662</v>
      </c>
      <c r="D2887" s="43" t="s">
        <v>1990</v>
      </c>
      <c r="E2887" s="44" t="s">
        <v>9663</v>
      </c>
    </row>
    <row r="2888" spans="1:5" ht="48" x14ac:dyDescent="0.2">
      <c r="A2888" s="43" t="s">
        <v>12507</v>
      </c>
      <c r="B2888" s="43" t="s">
        <v>12508</v>
      </c>
      <c r="C2888" s="43" t="s">
        <v>13826</v>
      </c>
      <c r="D2888" s="43" t="s">
        <v>6500</v>
      </c>
      <c r="E2888" s="44" t="s">
        <v>13827</v>
      </c>
    </row>
    <row r="2889" spans="1:5" ht="32" x14ac:dyDescent="0.2">
      <c r="A2889" s="43" t="s">
        <v>12507</v>
      </c>
      <c r="B2889" s="43" t="s">
        <v>12508</v>
      </c>
      <c r="C2889" s="43" t="s">
        <v>11998</v>
      </c>
      <c r="D2889" s="43" t="s">
        <v>6503</v>
      </c>
      <c r="E2889" s="44" t="s">
        <v>11999</v>
      </c>
    </row>
    <row r="2890" spans="1:5" ht="80" x14ac:dyDescent="0.2">
      <c r="A2890" s="43" t="s">
        <v>12507</v>
      </c>
      <c r="B2890" s="43" t="s">
        <v>12508</v>
      </c>
      <c r="C2890" s="43" t="s">
        <v>13828</v>
      </c>
      <c r="D2890" s="43" t="s">
        <v>6505</v>
      </c>
      <c r="E2890" s="44" t="s">
        <v>13829</v>
      </c>
    </row>
    <row r="2891" spans="1:5" ht="16" x14ac:dyDescent="0.2">
      <c r="A2891" s="43" t="s">
        <v>12507</v>
      </c>
      <c r="B2891" s="43" t="s">
        <v>12508</v>
      </c>
      <c r="C2891" s="43" t="s">
        <v>13830</v>
      </c>
      <c r="D2891" s="43" t="s">
        <v>13831</v>
      </c>
      <c r="E2891" s="44" t="s">
        <v>13832</v>
      </c>
    </row>
    <row r="2892" spans="1:5" ht="48" x14ac:dyDescent="0.2">
      <c r="A2892" s="43" t="s">
        <v>12507</v>
      </c>
      <c r="B2892" s="43" t="s">
        <v>12508</v>
      </c>
      <c r="C2892" s="43" t="s">
        <v>12005</v>
      </c>
      <c r="D2892" s="43" t="s">
        <v>12006</v>
      </c>
      <c r="E2892" s="44" t="s">
        <v>12007</v>
      </c>
    </row>
    <row r="2893" spans="1:5" ht="96" x14ac:dyDescent="0.2">
      <c r="A2893" s="43" t="s">
        <v>12507</v>
      </c>
      <c r="B2893" s="43" t="s">
        <v>12508</v>
      </c>
      <c r="C2893" s="43" t="s">
        <v>13833</v>
      </c>
      <c r="D2893" s="43" t="s">
        <v>9001</v>
      </c>
      <c r="E2893" s="44" t="s">
        <v>13834</v>
      </c>
    </row>
    <row r="2894" spans="1:5" ht="80" x14ac:dyDescent="0.2">
      <c r="A2894" s="43" t="s">
        <v>12507</v>
      </c>
      <c r="B2894" s="43" t="s">
        <v>12508</v>
      </c>
      <c r="C2894" s="43" t="s">
        <v>13835</v>
      </c>
      <c r="D2894" s="43" t="s">
        <v>13836</v>
      </c>
      <c r="E2894" s="44" t="s">
        <v>13837</v>
      </c>
    </row>
    <row r="2895" spans="1:5" ht="48" x14ac:dyDescent="0.2">
      <c r="A2895" s="43" t="s">
        <v>12507</v>
      </c>
      <c r="B2895" s="43" t="s">
        <v>12508</v>
      </c>
      <c r="C2895" s="43" t="s">
        <v>13838</v>
      </c>
      <c r="D2895" s="43" t="s">
        <v>13839</v>
      </c>
      <c r="E2895" s="44" t="s">
        <v>13840</v>
      </c>
    </row>
    <row r="2896" spans="1:5" ht="64" x14ac:dyDescent="0.2">
      <c r="A2896" s="43" t="s">
        <v>12507</v>
      </c>
      <c r="B2896" s="43" t="s">
        <v>12508</v>
      </c>
      <c r="C2896" s="43" t="s">
        <v>13841</v>
      </c>
      <c r="D2896" s="43" t="s">
        <v>8874</v>
      </c>
      <c r="E2896" s="44" t="s">
        <v>13842</v>
      </c>
    </row>
    <row r="2897" spans="1:5" ht="64" x14ac:dyDescent="0.2">
      <c r="A2897" s="43" t="s">
        <v>12507</v>
      </c>
      <c r="B2897" s="43" t="s">
        <v>12508</v>
      </c>
      <c r="C2897" s="43" t="s">
        <v>13843</v>
      </c>
      <c r="D2897" s="43" t="s">
        <v>13844</v>
      </c>
      <c r="E2897" s="44" t="s">
        <v>13845</v>
      </c>
    </row>
    <row r="2898" spans="1:5" ht="96" x14ac:dyDescent="0.2">
      <c r="A2898" s="43" t="s">
        <v>12507</v>
      </c>
      <c r="B2898" s="43" t="s">
        <v>12508</v>
      </c>
      <c r="C2898" s="43" t="s">
        <v>13846</v>
      </c>
      <c r="D2898" s="43" t="s">
        <v>13847</v>
      </c>
      <c r="E2898" s="44" t="s">
        <v>13848</v>
      </c>
    </row>
    <row r="2899" spans="1:5" ht="80" x14ac:dyDescent="0.2">
      <c r="A2899" s="43" t="s">
        <v>12507</v>
      </c>
      <c r="B2899" s="43" t="s">
        <v>12508</v>
      </c>
      <c r="C2899" s="43" t="s">
        <v>13849</v>
      </c>
      <c r="D2899" s="43" t="s">
        <v>13850</v>
      </c>
      <c r="E2899" s="44" t="s">
        <v>13851</v>
      </c>
    </row>
    <row r="2900" spans="1:5" ht="80" x14ac:dyDescent="0.2">
      <c r="A2900" s="43" t="s">
        <v>12507</v>
      </c>
      <c r="B2900" s="43" t="s">
        <v>12508</v>
      </c>
      <c r="C2900" s="43" t="s">
        <v>9666</v>
      </c>
      <c r="D2900" s="43" t="s">
        <v>1997</v>
      </c>
      <c r="E2900" s="44" t="s">
        <v>9667</v>
      </c>
    </row>
    <row r="2901" spans="1:5" ht="64" x14ac:dyDescent="0.2">
      <c r="A2901" s="43" t="s">
        <v>12507</v>
      </c>
      <c r="B2901" s="43" t="s">
        <v>12508</v>
      </c>
      <c r="C2901" s="43" t="s">
        <v>12018</v>
      </c>
      <c r="D2901" s="43" t="s">
        <v>2004</v>
      </c>
      <c r="E2901" s="44" t="s">
        <v>12019</v>
      </c>
    </row>
    <row r="2902" spans="1:5" ht="64" x14ac:dyDescent="0.2">
      <c r="A2902" s="43" t="s">
        <v>12507</v>
      </c>
      <c r="B2902" s="43" t="s">
        <v>12508</v>
      </c>
      <c r="C2902" s="43" t="s">
        <v>13852</v>
      </c>
      <c r="D2902" s="43" t="s">
        <v>6511</v>
      </c>
      <c r="E2902" s="44" t="s">
        <v>13853</v>
      </c>
    </row>
    <row r="2903" spans="1:5" ht="112" x14ac:dyDescent="0.2">
      <c r="A2903" s="43" t="s">
        <v>12507</v>
      </c>
      <c r="B2903" s="43" t="s">
        <v>12508</v>
      </c>
      <c r="C2903" s="43" t="s">
        <v>12020</v>
      </c>
      <c r="D2903" s="43" t="s">
        <v>2008</v>
      </c>
      <c r="E2903" s="44" t="s">
        <v>12021</v>
      </c>
    </row>
    <row r="2904" spans="1:5" ht="64" x14ac:dyDescent="0.2">
      <c r="A2904" s="43" t="s">
        <v>12507</v>
      </c>
      <c r="B2904" s="43" t="s">
        <v>12508</v>
      </c>
      <c r="C2904" s="43" t="s">
        <v>12024</v>
      </c>
      <c r="D2904" s="43" t="s">
        <v>2015</v>
      </c>
      <c r="E2904" s="44" t="s">
        <v>12025</v>
      </c>
    </row>
    <row r="2905" spans="1:5" ht="80" x14ac:dyDescent="0.2">
      <c r="A2905" s="43" t="s">
        <v>12507</v>
      </c>
      <c r="B2905" s="43" t="s">
        <v>12508</v>
      </c>
      <c r="C2905" s="43" t="s">
        <v>13854</v>
      </c>
      <c r="D2905" s="43" t="s">
        <v>6516</v>
      </c>
      <c r="E2905" s="44" t="s">
        <v>13855</v>
      </c>
    </row>
    <row r="2906" spans="1:5" ht="96" x14ac:dyDescent="0.2">
      <c r="A2906" s="43" t="s">
        <v>12507</v>
      </c>
      <c r="B2906" s="43" t="s">
        <v>12508</v>
      </c>
      <c r="C2906" s="43" t="s">
        <v>13856</v>
      </c>
      <c r="D2906" s="43" t="s">
        <v>6518</v>
      </c>
      <c r="E2906" s="44" t="s">
        <v>13857</v>
      </c>
    </row>
    <row r="2907" spans="1:5" ht="80" x14ac:dyDescent="0.2">
      <c r="A2907" s="43" t="s">
        <v>12507</v>
      </c>
      <c r="B2907" s="43" t="s">
        <v>12508</v>
      </c>
      <c r="C2907" s="43" t="s">
        <v>13858</v>
      </c>
      <c r="D2907" s="43" t="s">
        <v>6520</v>
      </c>
      <c r="E2907" s="44" t="s">
        <v>13859</v>
      </c>
    </row>
    <row r="2908" spans="1:5" ht="64" x14ac:dyDescent="0.2">
      <c r="A2908" s="43" t="s">
        <v>12507</v>
      </c>
      <c r="B2908" s="43" t="s">
        <v>12508</v>
      </c>
      <c r="C2908" s="43" t="s">
        <v>13860</v>
      </c>
      <c r="D2908" s="43" t="s">
        <v>6522</v>
      </c>
      <c r="E2908" s="44" t="s">
        <v>13861</v>
      </c>
    </row>
    <row r="2909" spans="1:5" ht="80" x14ac:dyDescent="0.2">
      <c r="A2909" s="43" t="s">
        <v>12507</v>
      </c>
      <c r="B2909" s="43" t="s">
        <v>12508</v>
      </c>
      <c r="C2909" s="43" t="s">
        <v>13862</v>
      </c>
      <c r="D2909" s="43" t="s">
        <v>6524</v>
      </c>
      <c r="E2909" s="44" t="s">
        <v>13863</v>
      </c>
    </row>
    <row r="2910" spans="1:5" ht="48" x14ac:dyDescent="0.2">
      <c r="A2910" s="43" t="s">
        <v>12507</v>
      </c>
      <c r="B2910" s="43" t="s">
        <v>12508</v>
      </c>
      <c r="C2910" s="43" t="s">
        <v>13864</v>
      </c>
      <c r="D2910" s="43" t="s">
        <v>6527</v>
      </c>
      <c r="E2910" s="44" t="s">
        <v>13865</v>
      </c>
    </row>
    <row r="2911" spans="1:5" ht="64" x14ac:dyDescent="0.2">
      <c r="A2911" s="43" t="s">
        <v>12507</v>
      </c>
      <c r="B2911" s="43" t="s">
        <v>12508</v>
      </c>
      <c r="C2911" s="43" t="s">
        <v>13866</v>
      </c>
      <c r="D2911" s="43" t="s">
        <v>6529</v>
      </c>
      <c r="E2911" s="44" t="s">
        <v>13867</v>
      </c>
    </row>
    <row r="2912" spans="1:5" ht="64" x14ac:dyDescent="0.2">
      <c r="A2912" s="43" t="s">
        <v>12507</v>
      </c>
      <c r="B2912" s="43" t="s">
        <v>12508</v>
      </c>
      <c r="C2912" s="43" t="s">
        <v>12038</v>
      </c>
      <c r="D2912" s="43" t="s">
        <v>2039</v>
      </c>
      <c r="E2912" s="44" t="s">
        <v>12039</v>
      </c>
    </row>
    <row r="2913" spans="1:5" ht="80" x14ac:dyDescent="0.2">
      <c r="A2913" s="43" t="s">
        <v>12507</v>
      </c>
      <c r="B2913" s="43" t="s">
        <v>12508</v>
      </c>
      <c r="C2913" s="43" t="s">
        <v>12040</v>
      </c>
      <c r="D2913" s="43" t="s">
        <v>2043</v>
      </c>
      <c r="E2913" s="44" t="s">
        <v>12041</v>
      </c>
    </row>
    <row r="2914" spans="1:5" ht="64" x14ac:dyDescent="0.2">
      <c r="A2914" s="43" t="s">
        <v>12507</v>
      </c>
      <c r="B2914" s="43" t="s">
        <v>12508</v>
      </c>
      <c r="C2914" s="43" t="s">
        <v>12042</v>
      </c>
      <c r="D2914" s="43" t="s">
        <v>2046</v>
      </c>
      <c r="E2914" s="44" t="s">
        <v>12043</v>
      </c>
    </row>
    <row r="2915" spans="1:5" ht="48" x14ac:dyDescent="0.2">
      <c r="A2915" s="43" t="s">
        <v>12507</v>
      </c>
      <c r="B2915" s="43" t="s">
        <v>12508</v>
      </c>
      <c r="C2915" s="43" t="s">
        <v>12044</v>
      </c>
      <c r="D2915" s="43" t="s">
        <v>2049</v>
      </c>
      <c r="E2915" s="44" t="s">
        <v>12045</v>
      </c>
    </row>
    <row r="2916" spans="1:5" ht="64" x14ac:dyDescent="0.2">
      <c r="A2916" s="43" t="s">
        <v>12507</v>
      </c>
      <c r="B2916" s="43" t="s">
        <v>12508</v>
      </c>
      <c r="C2916" s="43" t="s">
        <v>12046</v>
      </c>
      <c r="D2916" s="43" t="s">
        <v>2053</v>
      </c>
      <c r="E2916" s="44" t="s">
        <v>12047</v>
      </c>
    </row>
    <row r="2917" spans="1:5" ht="48" x14ac:dyDescent="0.2">
      <c r="A2917" s="43" t="s">
        <v>12507</v>
      </c>
      <c r="B2917" s="43" t="s">
        <v>12508</v>
      </c>
      <c r="C2917" s="43" t="s">
        <v>12048</v>
      </c>
      <c r="D2917" s="43" t="s">
        <v>12049</v>
      </c>
      <c r="E2917" s="44" t="s">
        <v>12050</v>
      </c>
    </row>
    <row r="2918" spans="1:5" ht="64" x14ac:dyDescent="0.2">
      <c r="A2918" s="43" t="s">
        <v>12507</v>
      </c>
      <c r="B2918" s="43" t="s">
        <v>12508</v>
      </c>
      <c r="C2918" s="43" t="s">
        <v>13868</v>
      </c>
      <c r="D2918" s="43" t="s">
        <v>13869</v>
      </c>
      <c r="E2918" s="44" t="s">
        <v>13870</v>
      </c>
    </row>
    <row r="2919" spans="1:5" ht="64" x14ac:dyDescent="0.2">
      <c r="A2919" s="43" t="s">
        <v>12507</v>
      </c>
      <c r="B2919" s="43" t="s">
        <v>12508</v>
      </c>
      <c r="C2919" s="43" t="s">
        <v>13871</v>
      </c>
      <c r="D2919" s="43" t="s">
        <v>6538</v>
      </c>
      <c r="E2919" s="44" t="s">
        <v>13872</v>
      </c>
    </row>
    <row r="2920" spans="1:5" ht="48" x14ac:dyDescent="0.2">
      <c r="A2920" s="43" t="s">
        <v>12507</v>
      </c>
      <c r="B2920" s="43" t="s">
        <v>12508</v>
      </c>
      <c r="C2920" s="43" t="s">
        <v>13873</v>
      </c>
      <c r="D2920" s="43" t="s">
        <v>13874</v>
      </c>
      <c r="E2920" s="44" t="s">
        <v>13875</v>
      </c>
    </row>
    <row r="2921" spans="1:5" ht="64" x14ac:dyDescent="0.2">
      <c r="A2921" s="43" t="s">
        <v>12507</v>
      </c>
      <c r="B2921" s="43" t="s">
        <v>12508</v>
      </c>
      <c r="C2921" s="43" t="s">
        <v>12060</v>
      </c>
      <c r="D2921" s="43" t="s">
        <v>6542</v>
      </c>
      <c r="E2921" s="44" t="s">
        <v>12061</v>
      </c>
    </row>
    <row r="2922" spans="1:5" ht="80" x14ac:dyDescent="0.2">
      <c r="A2922" s="43" t="s">
        <v>12507</v>
      </c>
      <c r="B2922" s="43" t="s">
        <v>12508</v>
      </c>
      <c r="C2922" s="43" t="s">
        <v>13876</v>
      </c>
      <c r="D2922" s="43" t="s">
        <v>6545</v>
      </c>
      <c r="E2922" s="44" t="s">
        <v>13877</v>
      </c>
    </row>
    <row r="2923" spans="1:5" ht="112" x14ac:dyDescent="0.2">
      <c r="A2923" s="43" t="s">
        <v>12507</v>
      </c>
      <c r="B2923" s="43" t="s">
        <v>12508</v>
      </c>
      <c r="C2923" s="43" t="s">
        <v>13878</v>
      </c>
      <c r="D2923" s="43" t="s">
        <v>6548</v>
      </c>
      <c r="E2923" s="44" t="s">
        <v>13879</v>
      </c>
    </row>
    <row r="2924" spans="1:5" ht="48" x14ac:dyDescent="0.2">
      <c r="A2924" s="43" t="s">
        <v>12507</v>
      </c>
      <c r="B2924" s="43" t="s">
        <v>12508</v>
      </c>
      <c r="C2924" s="43" t="s">
        <v>13880</v>
      </c>
      <c r="D2924" s="43" t="s">
        <v>6550</v>
      </c>
      <c r="E2924" s="44" t="s">
        <v>13881</v>
      </c>
    </row>
    <row r="2925" spans="1:5" ht="48" x14ac:dyDescent="0.2">
      <c r="A2925" s="43" t="s">
        <v>12507</v>
      </c>
      <c r="B2925" s="43" t="s">
        <v>12508</v>
      </c>
      <c r="C2925" s="43" t="s">
        <v>13882</v>
      </c>
      <c r="D2925" s="43" t="s">
        <v>6550</v>
      </c>
      <c r="E2925" s="44" t="s">
        <v>13881</v>
      </c>
    </row>
    <row r="2926" spans="1:5" ht="80" x14ac:dyDescent="0.2">
      <c r="A2926" s="43" t="s">
        <v>12507</v>
      </c>
      <c r="B2926" s="43" t="s">
        <v>12508</v>
      </c>
      <c r="C2926" s="43" t="s">
        <v>13883</v>
      </c>
      <c r="D2926" s="43" t="s">
        <v>13884</v>
      </c>
      <c r="E2926" s="44" t="s">
        <v>13885</v>
      </c>
    </row>
    <row r="2927" spans="1:5" ht="64" x14ac:dyDescent="0.2">
      <c r="A2927" s="43" t="s">
        <v>12507</v>
      </c>
      <c r="B2927" s="43" t="s">
        <v>12508</v>
      </c>
      <c r="C2927" s="43" t="s">
        <v>13886</v>
      </c>
      <c r="D2927" s="43" t="s">
        <v>6555</v>
      </c>
      <c r="E2927" s="44" t="s">
        <v>13887</v>
      </c>
    </row>
    <row r="2928" spans="1:5" ht="64" x14ac:dyDescent="0.2">
      <c r="A2928" s="43" t="s">
        <v>12507</v>
      </c>
      <c r="B2928" s="43" t="s">
        <v>12508</v>
      </c>
      <c r="C2928" s="43" t="s">
        <v>13888</v>
      </c>
      <c r="D2928" s="43" t="s">
        <v>6558</v>
      </c>
      <c r="E2928" s="44" t="s">
        <v>13889</v>
      </c>
    </row>
    <row r="2929" spans="1:5" ht="48" x14ac:dyDescent="0.2">
      <c r="A2929" s="43" t="s">
        <v>12507</v>
      </c>
      <c r="B2929" s="43" t="s">
        <v>12508</v>
      </c>
      <c r="C2929" s="43" t="s">
        <v>12076</v>
      </c>
      <c r="D2929" s="43" t="s">
        <v>385</v>
      </c>
      <c r="E2929" s="44" t="s">
        <v>12077</v>
      </c>
    </row>
    <row r="2930" spans="1:5" ht="64" x14ac:dyDescent="0.2">
      <c r="A2930" s="43" t="s">
        <v>12507</v>
      </c>
      <c r="B2930" s="43" t="s">
        <v>12508</v>
      </c>
      <c r="C2930" s="43" t="s">
        <v>9696</v>
      </c>
      <c r="D2930" s="43" t="s">
        <v>392</v>
      </c>
      <c r="E2930" s="44" t="s">
        <v>9697</v>
      </c>
    </row>
    <row r="2931" spans="1:5" ht="64" x14ac:dyDescent="0.2">
      <c r="A2931" s="43" t="s">
        <v>12507</v>
      </c>
      <c r="B2931" s="43" t="s">
        <v>12508</v>
      </c>
      <c r="C2931" s="43" t="s">
        <v>12082</v>
      </c>
      <c r="D2931" s="43" t="s">
        <v>400</v>
      </c>
      <c r="E2931" s="44" t="s">
        <v>12083</v>
      </c>
    </row>
    <row r="2932" spans="1:5" ht="96" x14ac:dyDescent="0.2">
      <c r="A2932" s="43" t="s">
        <v>12507</v>
      </c>
      <c r="B2932" s="43" t="s">
        <v>12508</v>
      </c>
      <c r="C2932" s="43" t="s">
        <v>13890</v>
      </c>
      <c r="D2932" s="43" t="s">
        <v>403</v>
      </c>
      <c r="E2932" s="44" t="s">
        <v>13891</v>
      </c>
    </row>
    <row r="2933" spans="1:5" ht="80" x14ac:dyDescent="0.2">
      <c r="A2933" s="43" t="s">
        <v>12507</v>
      </c>
      <c r="B2933" s="43" t="s">
        <v>12508</v>
      </c>
      <c r="C2933" s="43" t="s">
        <v>13892</v>
      </c>
      <c r="D2933" s="43" t="s">
        <v>13893</v>
      </c>
      <c r="E2933" s="44" t="s">
        <v>13894</v>
      </c>
    </row>
    <row r="2934" spans="1:5" ht="96" x14ac:dyDescent="0.2">
      <c r="A2934" s="43" t="s">
        <v>12507</v>
      </c>
      <c r="B2934" s="43" t="s">
        <v>12508</v>
      </c>
      <c r="C2934" s="43" t="s">
        <v>13895</v>
      </c>
      <c r="D2934" s="43" t="s">
        <v>409</v>
      </c>
      <c r="E2934" s="44" t="s">
        <v>13896</v>
      </c>
    </row>
    <row r="2935" spans="1:5" ht="80" x14ac:dyDescent="0.2">
      <c r="A2935" s="43" t="s">
        <v>12507</v>
      </c>
      <c r="B2935" s="43" t="s">
        <v>12508</v>
      </c>
      <c r="C2935" s="43" t="s">
        <v>13897</v>
      </c>
      <c r="D2935" s="43" t="s">
        <v>13898</v>
      </c>
      <c r="E2935" s="44" t="s">
        <v>13899</v>
      </c>
    </row>
    <row r="2936" spans="1:5" ht="32" x14ac:dyDescent="0.2">
      <c r="A2936" s="43" t="s">
        <v>12507</v>
      </c>
      <c r="B2936" s="43" t="s">
        <v>12508</v>
      </c>
      <c r="C2936" s="43" t="s">
        <v>12086</v>
      </c>
      <c r="D2936" s="43" t="s">
        <v>3616</v>
      </c>
      <c r="E2936" s="44" t="s">
        <v>12087</v>
      </c>
    </row>
    <row r="2937" spans="1:5" ht="64" x14ac:dyDescent="0.2">
      <c r="A2937" s="43" t="s">
        <v>12507</v>
      </c>
      <c r="B2937" s="43" t="s">
        <v>12508</v>
      </c>
      <c r="C2937" s="43" t="s">
        <v>13900</v>
      </c>
      <c r="D2937" s="43" t="s">
        <v>7459</v>
      </c>
      <c r="E2937" s="44" t="s">
        <v>13901</v>
      </c>
    </row>
    <row r="2938" spans="1:5" ht="80" x14ac:dyDescent="0.2">
      <c r="A2938" s="43" t="s">
        <v>12507</v>
      </c>
      <c r="B2938" s="43" t="s">
        <v>12508</v>
      </c>
      <c r="C2938" s="43" t="s">
        <v>12492</v>
      </c>
      <c r="D2938" s="43" t="s">
        <v>3626</v>
      </c>
      <c r="E2938" s="44" t="s">
        <v>12493</v>
      </c>
    </row>
    <row r="2939" spans="1:5" ht="80" x14ac:dyDescent="0.2">
      <c r="A2939" s="43" t="s">
        <v>12507</v>
      </c>
      <c r="B2939" s="43" t="s">
        <v>12508</v>
      </c>
      <c r="C2939" s="43" t="s">
        <v>12090</v>
      </c>
      <c r="D2939" s="43" t="s">
        <v>9128</v>
      </c>
      <c r="E2939" s="44" t="s">
        <v>12091</v>
      </c>
    </row>
    <row r="2940" spans="1:5" ht="80" x14ac:dyDescent="0.2">
      <c r="A2940" s="43" t="s">
        <v>12507</v>
      </c>
      <c r="B2940" s="43" t="s">
        <v>12508</v>
      </c>
      <c r="C2940" s="43" t="s">
        <v>13902</v>
      </c>
      <c r="D2940" s="43" t="s">
        <v>3628</v>
      </c>
      <c r="E2940" s="44" t="s">
        <v>13903</v>
      </c>
    </row>
    <row r="2941" spans="1:5" ht="80" x14ac:dyDescent="0.2">
      <c r="A2941" s="43" t="s">
        <v>12507</v>
      </c>
      <c r="B2941" s="43" t="s">
        <v>12508</v>
      </c>
      <c r="C2941" s="43" t="s">
        <v>12092</v>
      </c>
      <c r="D2941" s="43" t="s">
        <v>3631</v>
      </c>
      <c r="E2941" s="44" t="s">
        <v>12093</v>
      </c>
    </row>
    <row r="2942" spans="1:5" ht="96" x14ac:dyDescent="0.2">
      <c r="A2942" s="43" t="s">
        <v>12507</v>
      </c>
      <c r="B2942" s="43" t="s">
        <v>12508</v>
      </c>
      <c r="C2942" s="43" t="s">
        <v>12094</v>
      </c>
      <c r="D2942" s="43" t="s">
        <v>3634</v>
      </c>
      <c r="E2942" s="44" t="s">
        <v>12095</v>
      </c>
    </row>
    <row r="2943" spans="1:5" ht="64" x14ac:dyDescent="0.2">
      <c r="A2943" s="43" t="s">
        <v>12507</v>
      </c>
      <c r="B2943" s="43" t="s">
        <v>12508</v>
      </c>
      <c r="C2943" s="43" t="s">
        <v>13904</v>
      </c>
      <c r="D2943" s="43" t="s">
        <v>13905</v>
      </c>
      <c r="E2943" s="44" t="s">
        <v>13906</v>
      </c>
    </row>
    <row r="2944" spans="1:5" ht="64" x14ac:dyDescent="0.2">
      <c r="A2944" s="43" t="s">
        <v>12507</v>
      </c>
      <c r="B2944" s="43" t="s">
        <v>12508</v>
      </c>
      <c r="C2944" s="43" t="s">
        <v>12098</v>
      </c>
      <c r="D2944" s="43" t="s">
        <v>7468</v>
      </c>
      <c r="E2944" s="44" t="s">
        <v>12099</v>
      </c>
    </row>
    <row r="2945" spans="1:5" ht="48" x14ac:dyDescent="0.2">
      <c r="A2945" s="43" t="s">
        <v>12507</v>
      </c>
      <c r="B2945" s="43" t="s">
        <v>12508</v>
      </c>
      <c r="C2945" s="43" t="s">
        <v>13907</v>
      </c>
      <c r="D2945" s="43" t="s">
        <v>7470</v>
      </c>
      <c r="E2945" s="44" t="s">
        <v>13908</v>
      </c>
    </row>
    <row r="2946" spans="1:5" ht="48" x14ac:dyDescent="0.2">
      <c r="A2946" s="43" t="s">
        <v>12507</v>
      </c>
      <c r="B2946" s="43" t="s">
        <v>12508</v>
      </c>
      <c r="C2946" s="43" t="s">
        <v>13909</v>
      </c>
      <c r="D2946" s="43" t="s">
        <v>7472</v>
      </c>
      <c r="E2946" s="44" t="s">
        <v>13910</v>
      </c>
    </row>
    <row r="2947" spans="1:5" ht="80" x14ac:dyDescent="0.2">
      <c r="A2947" s="43" t="s">
        <v>12507</v>
      </c>
      <c r="B2947" s="43" t="s">
        <v>12508</v>
      </c>
      <c r="C2947" s="43" t="s">
        <v>12103</v>
      </c>
      <c r="D2947" s="43" t="s">
        <v>7475</v>
      </c>
      <c r="E2947" s="44" t="s">
        <v>12104</v>
      </c>
    </row>
    <row r="2948" spans="1:5" ht="80" x14ac:dyDescent="0.2">
      <c r="A2948" s="43" t="s">
        <v>12507</v>
      </c>
      <c r="B2948" s="43" t="s">
        <v>12508</v>
      </c>
      <c r="C2948" s="43" t="s">
        <v>12105</v>
      </c>
      <c r="D2948" s="43" t="s">
        <v>9157</v>
      </c>
      <c r="E2948" s="44" t="s">
        <v>12106</v>
      </c>
    </row>
    <row r="2949" spans="1:5" ht="80" x14ac:dyDescent="0.2">
      <c r="A2949" s="43" t="s">
        <v>12507</v>
      </c>
      <c r="B2949" s="43" t="s">
        <v>12508</v>
      </c>
      <c r="C2949" s="43" t="s">
        <v>13911</v>
      </c>
      <c r="D2949" s="43" t="s">
        <v>7477</v>
      </c>
      <c r="E2949" s="44" t="s">
        <v>13912</v>
      </c>
    </row>
    <row r="2950" spans="1:5" ht="48" x14ac:dyDescent="0.2">
      <c r="A2950" s="43" t="s">
        <v>12507</v>
      </c>
      <c r="B2950" s="43" t="s">
        <v>12508</v>
      </c>
      <c r="C2950" s="43" t="s">
        <v>13913</v>
      </c>
      <c r="D2950" s="43" t="s">
        <v>13914</v>
      </c>
      <c r="E2950" s="44" t="s">
        <v>12108</v>
      </c>
    </row>
    <row r="2951" spans="1:5" ht="48" x14ac:dyDescent="0.2">
      <c r="A2951" s="43" t="s">
        <v>12507</v>
      </c>
      <c r="B2951" s="43" t="s">
        <v>12508</v>
      </c>
      <c r="C2951" s="43" t="s">
        <v>13915</v>
      </c>
      <c r="D2951" s="43" t="s">
        <v>13916</v>
      </c>
      <c r="E2951" s="44" t="s">
        <v>12108</v>
      </c>
    </row>
    <row r="2952" spans="1:5" ht="64" x14ac:dyDescent="0.2">
      <c r="A2952" s="43" t="s">
        <v>12507</v>
      </c>
      <c r="B2952" s="43" t="s">
        <v>12508</v>
      </c>
      <c r="C2952" s="43" t="s">
        <v>13917</v>
      </c>
      <c r="D2952" s="43" t="s">
        <v>6880</v>
      </c>
      <c r="E2952" s="44" t="s">
        <v>13918</v>
      </c>
    </row>
    <row r="2953" spans="1:5" ht="80" x14ac:dyDescent="0.2">
      <c r="A2953" s="43" t="s">
        <v>12507</v>
      </c>
      <c r="B2953" s="43" t="s">
        <v>12508</v>
      </c>
      <c r="C2953" s="43" t="s">
        <v>13919</v>
      </c>
      <c r="D2953" s="43" t="s">
        <v>7481</v>
      </c>
      <c r="E2953" s="44" t="s">
        <v>13920</v>
      </c>
    </row>
    <row r="2954" spans="1:5" ht="48" x14ac:dyDescent="0.2">
      <c r="A2954" s="43" t="s">
        <v>12507</v>
      </c>
      <c r="B2954" s="43" t="s">
        <v>12508</v>
      </c>
      <c r="C2954" s="43" t="s">
        <v>13921</v>
      </c>
      <c r="D2954" s="43" t="s">
        <v>13922</v>
      </c>
      <c r="E2954" s="44" t="s">
        <v>13923</v>
      </c>
    </row>
    <row r="2955" spans="1:5" ht="64" x14ac:dyDescent="0.2">
      <c r="A2955" s="43" t="s">
        <v>12507</v>
      </c>
      <c r="B2955" s="43" t="s">
        <v>12508</v>
      </c>
      <c r="C2955" s="43" t="s">
        <v>13924</v>
      </c>
      <c r="D2955" s="43" t="s">
        <v>9169</v>
      </c>
      <c r="E2955" s="44" t="s">
        <v>13925</v>
      </c>
    </row>
    <row r="2956" spans="1:5" ht="16" x14ac:dyDescent="0.2">
      <c r="A2956" s="43" t="s">
        <v>12507</v>
      </c>
      <c r="B2956" s="43" t="s">
        <v>12508</v>
      </c>
      <c r="C2956" s="43" t="s">
        <v>13926</v>
      </c>
      <c r="D2956" s="43" t="s">
        <v>13927</v>
      </c>
      <c r="E2956" s="44" t="s">
        <v>12117</v>
      </c>
    </row>
    <row r="2957" spans="1:5" ht="16" x14ac:dyDescent="0.2">
      <c r="A2957" s="43" t="s">
        <v>12507</v>
      </c>
      <c r="B2957" s="43" t="s">
        <v>12508</v>
      </c>
      <c r="C2957" s="43" t="s">
        <v>13928</v>
      </c>
      <c r="D2957" s="43" t="s">
        <v>13929</v>
      </c>
      <c r="E2957" s="44" t="s">
        <v>12117</v>
      </c>
    </row>
    <row r="2958" spans="1:5" ht="32" x14ac:dyDescent="0.2">
      <c r="A2958" s="43" t="s">
        <v>12507</v>
      </c>
      <c r="B2958" s="43" t="s">
        <v>12508</v>
      </c>
      <c r="C2958" s="43" t="s">
        <v>12122</v>
      </c>
      <c r="D2958" s="43" t="s">
        <v>13930</v>
      </c>
      <c r="E2958" s="44" t="s">
        <v>12124</v>
      </c>
    </row>
    <row r="2959" spans="1:5" ht="64" x14ac:dyDescent="0.2">
      <c r="A2959" s="43" t="s">
        <v>12507</v>
      </c>
      <c r="B2959" s="43" t="s">
        <v>12508</v>
      </c>
      <c r="C2959" s="43" t="s">
        <v>12125</v>
      </c>
      <c r="D2959" s="43" t="s">
        <v>3677</v>
      </c>
      <c r="E2959" s="44" t="s">
        <v>12126</v>
      </c>
    </row>
    <row r="2960" spans="1:5" ht="64" x14ac:dyDescent="0.2">
      <c r="A2960" s="43" t="s">
        <v>12507</v>
      </c>
      <c r="B2960" s="43" t="s">
        <v>12508</v>
      </c>
      <c r="C2960" s="43" t="s">
        <v>12127</v>
      </c>
      <c r="D2960" s="43" t="s">
        <v>3588</v>
      </c>
      <c r="E2960" s="44" t="s">
        <v>13931</v>
      </c>
    </row>
    <row r="2961" spans="1:5" ht="48" x14ac:dyDescent="0.2">
      <c r="A2961" s="43" t="s">
        <v>12507</v>
      </c>
      <c r="B2961" s="43" t="s">
        <v>12508</v>
      </c>
      <c r="C2961" s="43" t="s">
        <v>12129</v>
      </c>
      <c r="D2961" s="43" t="s">
        <v>3687</v>
      </c>
      <c r="E2961" s="44" t="s">
        <v>12130</v>
      </c>
    </row>
    <row r="2962" spans="1:5" ht="32" x14ac:dyDescent="0.2">
      <c r="A2962" s="43" t="s">
        <v>12507</v>
      </c>
      <c r="B2962" s="43" t="s">
        <v>12508</v>
      </c>
      <c r="C2962" s="43" t="s">
        <v>12131</v>
      </c>
      <c r="D2962" s="43" t="s">
        <v>3696</v>
      </c>
      <c r="E2962" s="44" t="s">
        <v>12132</v>
      </c>
    </row>
    <row r="2963" spans="1:5" ht="32" x14ac:dyDescent="0.2">
      <c r="A2963" s="43" t="s">
        <v>12507</v>
      </c>
      <c r="B2963" s="43" t="s">
        <v>12508</v>
      </c>
      <c r="C2963" s="43" t="s">
        <v>12133</v>
      </c>
      <c r="D2963" s="43" t="s">
        <v>3700</v>
      </c>
      <c r="E2963" s="44" t="s">
        <v>12134</v>
      </c>
    </row>
    <row r="2964" spans="1:5" ht="32" x14ac:dyDescent="0.2">
      <c r="A2964" s="43" t="s">
        <v>12507</v>
      </c>
      <c r="B2964" s="43" t="s">
        <v>12508</v>
      </c>
      <c r="C2964" s="43" t="s">
        <v>12135</v>
      </c>
      <c r="D2964" s="43" t="s">
        <v>3703</v>
      </c>
      <c r="E2964" s="44" t="s">
        <v>12136</v>
      </c>
    </row>
    <row r="2965" spans="1:5" ht="48" x14ac:dyDescent="0.2">
      <c r="A2965" s="43" t="s">
        <v>12507</v>
      </c>
      <c r="B2965" s="43" t="s">
        <v>12508</v>
      </c>
      <c r="C2965" s="43" t="s">
        <v>13932</v>
      </c>
      <c r="D2965" s="43" t="s">
        <v>12891</v>
      </c>
      <c r="E2965" s="44" t="s">
        <v>12892</v>
      </c>
    </row>
    <row r="2966" spans="1:5" ht="128" x14ac:dyDescent="0.2">
      <c r="A2966" s="43" t="s">
        <v>12507</v>
      </c>
      <c r="B2966" s="43" t="s">
        <v>12508</v>
      </c>
      <c r="C2966" s="43" t="s">
        <v>13933</v>
      </c>
      <c r="D2966" s="43" t="s">
        <v>13934</v>
      </c>
      <c r="E2966" s="44" t="s">
        <v>13935</v>
      </c>
    </row>
    <row r="2967" spans="1:5" ht="64" x14ac:dyDescent="0.2">
      <c r="A2967" s="43" t="s">
        <v>12507</v>
      </c>
      <c r="B2967" s="43" t="s">
        <v>12508</v>
      </c>
      <c r="C2967" s="43" t="s">
        <v>12137</v>
      </c>
      <c r="D2967" s="43" t="s">
        <v>3705</v>
      </c>
      <c r="E2967" s="44" t="s">
        <v>12138</v>
      </c>
    </row>
    <row r="2968" spans="1:5" ht="48" x14ac:dyDescent="0.2">
      <c r="A2968" s="43" t="s">
        <v>12507</v>
      </c>
      <c r="B2968" s="43" t="s">
        <v>12508</v>
      </c>
      <c r="C2968" s="43" t="s">
        <v>12139</v>
      </c>
      <c r="D2968" s="43" t="s">
        <v>3707</v>
      </c>
      <c r="E2968" s="44" t="s">
        <v>12140</v>
      </c>
    </row>
    <row r="2969" spans="1:5" ht="64" x14ac:dyDescent="0.2">
      <c r="A2969" s="43" t="s">
        <v>12507</v>
      </c>
      <c r="B2969" s="43" t="s">
        <v>12508</v>
      </c>
      <c r="C2969" s="43" t="s">
        <v>12141</v>
      </c>
      <c r="D2969" s="43" t="s">
        <v>3709</v>
      </c>
      <c r="E2969" s="44" t="s">
        <v>12142</v>
      </c>
    </row>
    <row r="2970" spans="1:5" ht="48" x14ac:dyDescent="0.2">
      <c r="A2970" s="43" t="s">
        <v>12507</v>
      </c>
      <c r="B2970" s="43" t="s">
        <v>12508</v>
      </c>
      <c r="C2970" s="43" t="s">
        <v>13936</v>
      </c>
      <c r="D2970" s="43" t="s">
        <v>13937</v>
      </c>
      <c r="E2970" s="44" t="s">
        <v>13938</v>
      </c>
    </row>
    <row r="2971" spans="1:5" ht="32" x14ac:dyDescent="0.2">
      <c r="A2971" s="43" t="s">
        <v>12507</v>
      </c>
      <c r="B2971" s="43" t="s">
        <v>12508</v>
      </c>
      <c r="C2971" s="43" t="s">
        <v>13939</v>
      </c>
      <c r="D2971" s="43" t="s">
        <v>13940</v>
      </c>
      <c r="E2971" s="44" t="s">
        <v>13941</v>
      </c>
    </row>
    <row r="2972" spans="1:5" ht="64" x14ac:dyDescent="0.2">
      <c r="A2972" s="43" t="s">
        <v>12507</v>
      </c>
      <c r="B2972" s="43" t="s">
        <v>12508</v>
      </c>
      <c r="C2972" s="43" t="s">
        <v>13942</v>
      </c>
      <c r="D2972" s="43" t="s">
        <v>7514</v>
      </c>
      <c r="E2972" s="44" t="s">
        <v>13943</v>
      </c>
    </row>
    <row r="2973" spans="1:5" ht="32" x14ac:dyDescent="0.2">
      <c r="A2973" s="43" t="s">
        <v>12507</v>
      </c>
      <c r="B2973" s="43" t="s">
        <v>12508</v>
      </c>
      <c r="C2973" s="43" t="s">
        <v>12147</v>
      </c>
      <c r="D2973" s="43" t="s">
        <v>13944</v>
      </c>
      <c r="E2973" s="44" t="s">
        <v>12149</v>
      </c>
    </row>
    <row r="2974" spans="1:5" ht="48" x14ac:dyDescent="0.2">
      <c r="A2974" s="43" t="s">
        <v>12507</v>
      </c>
      <c r="B2974" s="43" t="s">
        <v>12508</v>
      </c>
      <c r="C2974" s="43" t="s">
        <v>12158</v>
      </c>
      <c r="D2974" s="43" t="s">
        <v>776</v>
      </c>
      <c r="E2974" s="44" t="s">
        <v>12159</v>
      </c>
    </row>
    <row r="2975" spans="1:5" ht="80" x14ac:dyDescent="0.2">
      <c r="A2975" s="43" t="s">
        <v>12507</v>
      </c>
      <c r="B2975" s="43" t="s">
        <v>12508</v>
      </c>
      <c r="C2975" s="43" t="s">
        <v>12160</v>
      </c>
      <c r="D2975" s="43" t="s">
        <v>5800</v>
      </c>
      <c r="E2975" s="44" t="s">
        <v>12161</v>
      </c>
    </row>
    <row r="2976" spans="1:5" ht="128" x14ac:dyDescent="0.2">
      <c r="A2976" s="43" t="s">
        <v>12507</v>
      </c>
      <c r="B2976" s="43" t="s">
        <v>12508</v>
      </c>
      <c r="C2976" s="43" t="s">
        <v>13945</v>
      </c>
      <c r="D2976" s="43" t="s">
        <v>781</v>
      </c>
      <c r="E2976" s="44" t="s">
        <v>13946</v>
      </c>
    </row>
    <row r="2977" spans="1:5" ht="64" x14ac:dyDescent="0.2">
      <c r="A2977" s="43" t="s">
        <v>12507</v>
      </c>
      <c r="B2977" s="43" t="s">
        <v>12508</v>
      </c>
      <c r="C2977" s="43" t="s">
        <v>13947</v>
      </c>
      <c r="D2977" s="43" t="s">
        <v>13948</v>
      </c>
      <c r="E2977" s="44" t="s">
        <v>13949</v>
      </c>
    </row>
    <row r="2978" spans="1:5" ht="48" x14ac:dyDescent="0.2">
      <c r="A2978" s="43" t="s">
        <v>12507</v>
      </c>
      <c r="B2978" s="43" t="s">
        <v>12508</v>
      </c>
      <c r="C2978" s="43" t="s">
        <v>13950</v>
      </c>
      <c r="D2978" s="43" t="s">
        <v>784</v>
      </c>
      <c r="E2978" s="44" t="s">
        <v>13951</v>
      </c>
    </row>
    <row r="2979" spans="1:5" ht="96" x14ac:dyDescent="0.2">
      <c r="A2979" s="43" t="s">
        <v>12507</v>
      </c>
      <c r="B2979" s="43" t="s">
        <v>12508</v>
      </c>
      <c r="C2979" s="43" t="s">
        <v>13952</v>
      </c>
      <c r="D2979" s="43" t="s">
        <v>13953</v>
      </c>
      <c r="E2979" s="44" t="s">
        <v>13954</v>
      </c>
    </row>
    <row r="2980" spans="1:5" ht="48" x14ac:dyDescent="0.2">
      <c r="A2980" s="43" t="s">
        <v>12507</v>
      </c>
      <c r="B2980" s="43" t="s">
        <v>12508</v>
      </c>
      <c r="C2980" s="43" t="s">
        <v>13955</v>
      </c>
      <c r="D2980" s="43" t="s">
        <v>13956</v>
      </c>
      <c r="E2980" s="44" t="s">
        <v>13957</v>
      </c>
    </row>
    <row r="2981" spans="1:5" ht="64" x14ac:dyDescent="0.2">
      <c r="A2981" s="43" t="s">
        <v>12507</v>
      </c>
      <c r="B2981" s="43" t="s">
        <v>12508</v>
      </c>
      <c r="C2981" s="43" t="s">
        <v>12162</v>
      </c>
      <c r="D2981" s="43" t="s">
        <v>5803</v>
      </c>
      <c r="E2981" s="44" t="s">
        <v>12163</v>
      </c>
    </row>
    <row r="2982" spans="1:5" ht="48" x14ac:dyDescent="0.2">
      <c r="A2982" s="43" t="s">
        <v>12507</v>
      </c>
      <c r="B2982" s="43" t="s">
        <v>12508</v>
      </c>
      <c r="C2982" s="43" t="s">
        <v>12166</v>
      </c>
      <c r="D2982" s="43" t="s">
        <v>791</v>
      </c>
      <c r="E2982" s="44" t="s">
        <v>12167</v>
      </c>
    </row>
    <row r="2983" spans="1:5" ht="64" x14ac:dyDescent="0.2">
      <c r="A2983" s="43" t="s">
        <v>12507</v>
      </c>
      <c r="B2983" s="43" t="s">
        <v>12508</v>
      </c>
      <c r="C2983" s="43" t="s">
        <v>9700</v>
      </c>
      <c r="D2983" s="43" t="s">
        <v>794</v>
      </c>
      <c r="E2983" s="44" t="s">
        <v>9701</v>
      </c>
    </row>
    <row r="2984" spans="1:5" ht="48" x14ac:dyDescent="0.2">
      <c r="A2984" s="43" t="s">
        <v>12507</v>
      </c>
      <c r="B2984" s="43" t="s">
        <v>12508</v>
      </c>
      <c r="C2984" s="43" t="s">
        <v>12168</v>
      </c>
      <c r="D2984" s="43" t="s">
        <v>12169</v>
      </c>
      <c r="E2984" s="44" t="s">
        <v>12170</v>
      </c>
    </row>
    <row r="2985" spans="1:5" ht="32" x14ac:dyDescent="0.2">
      <c r="A2985" s="43" t="s">
        <v>12507</v>
      </c>
      <c r="B2985" s="43" t="s">
        <v>12508</v>
      </c>
      <c r="C2985" s="43" t="s">
        <v>13958</v>
      </c>
      <c r="D2985" s="43" t="s">
        <v>13959</v>
      </c>
      <c r="E2985" s="44" t="s">
        <v>13960</v>
      </c>
    </row>
    <row r="2986" spans="1:5" ht="32" x14ac:dyDescent="0.2">
      <c r="A2986" s="43" t="s">
        <v>12507</v>
      </c>
      <c r="B2986" s="43" t="s">
        <v>12508</v>
      </c>
      <c r="C2986" s="43" t="s">
        <v>12171</v>
      </c>
      <c r="D2986" s="43" t="s">
        <v>12172</v>
      </c>
      <c r="E2986" s="44" t="s">
        <v>12173</v>
      </c>
    </row>
    <row r="2987" spans="1:5" ht="32" x14ac:dyDescent="0.2">
      <c r="A2987" s="43" t="s">
        <v>12507</v>
      </c>
      <c r="B2987" s="43" t="s">
        <v>12508</v>
      </c>
      <c r="C2987" s="43" t="s">
        <v>13961</v>
      </c>
      <c r="D2987" s="43" t="s">
        <v>13962</v>
      </c>
      <c r="E2987" s="44" t="s">
        <v>13963</v>
      </c>
    </row>
    <row r="2988" spans="1:5" ht="112" x14ac:dyDescent="0.2">
      <c r="A2988" s="43" t="s">
        <v>12507</v>
      </c>
      <c r="B2988" s="43" t="s">
        <v>12508</v>
      </c>
      <c r="C2988" s="43" t="s">
        <v>12177</v>
      </c>
      <c r="D2988" s="43" t="s">
        <v>12178</v>
      </c>
      <c r="E2988" s="44" t="s">
        <v>12179</v>
      </c>
    </row>
    <row r="2989" spans="1:5" ht="80" x14ac:dyDescent="0.2">
      <c r="A2989" s="43" t="s">
        <v>12507</v>
      </c>
      <c r="B2989" s="43" t="s">
        <v>12508</v>
      </c>
      <c r="C2989" s="43" t="s">
        <v>12180</v>
      </c>
      <c r="D2989" s="43" t="s">
        <v>811</v>
      </c>
      <c r="E2989" s="44" t="s">
        <v>12181</v>
      </c>
    </row>
    <row r="2990" spans="1:5" ht="80" x14ac:dyDescent="0.2">
      <c r="A2990" s="43" t="s">
        <v>12507</v>
      </c>
      <c r="B2990" s="43" t="s">
        <v>12508</v>
      </c>
      <c r="C2990" s="43" t="s">
        <v>12182</v>
      </c>
      <c r="D2990" s="43" t="s">
        <v>813</v>
      </c>
      <c r="E2990" s="44" t="s">
        <v>12183</v>
      </c>
    </row>
    <row r="2991" spans="1:5" ht="96" x14ac:dyDescent="0.2">
      <c r="A2991" s="43" t="s">
        <v>12507</v>
      </c>
      <c r="B2991" s="43" t="s">
        <v>12508</v>
      </c>
      <c r="C2991" s="43" t="s">
        <v>12184</v>
      </c>
      <c r="D2991" s="43" t="s">
        <v>822</v>
      </c>
      <c r="E2991" s="44" t="s">
        <v>12185</v>
      </c>
    </row>
    <row r="2992" spans="1:5" ht="96" x14ac:dyDescent="0.2">
      <c r="A2992" s="43" t="s">
        <v>12507</v>
      </c>
      <c r="B2992" s="43" t="s">
        <v>12508</v>
      </c>
      <c r="C2992" s="43" t="s">
        <v>12188</v>
      </c>
      <c r="D2992" s="43" t="s">
        <v>5823</v>
      </c>
      <c r="E2992" s="44" t="s">
        <v>12189</v>
      </c>
    </row>
    <row r="2993" spans="1:5" ht="64" x14ac:dyDescent="0.2">
      <c r="A2993" s="43" t="s">
        <v>12507</v>
      </c>
      <c r="B2993" s="43" t="s">
        <v>12508</v>
      </c>
      <c r="C2993" s="43" t="s">
        <v>13964</v>
      </c>
      <c r="D2993" s="43" t="s">
        <v>13965</v>
      </c>
      <c r="E2993" s="44" t="s">
        <v>13966</v>
      </c>
    </row>
    <row r="2994" spans="1:5" ht="48" x14ac:dyDescent="0.2">
      <c r="A2994" s="43" t="s">
        <v>12507</v>
      </c>
      <c r="B2994" s="43" t="s">
        <v>12508</v>
      </c>
      <c r="C2994" s="43" t="s">
        <v>13967</v>
      </c>
      <c r="D2994" s="43" t="s">
        <v>828</v>
      </c>
      <c r="E2994" s="44" t="s">
        <v>13968</v>
      </c>
    </row>
    <row r="2995" spans="1:5" ht="112" x14ac:dyDescent="0.2">
      <c r="A2995" s="43" t="s">
        <v>12507</v>
      </c>
      <c r="B2995" s="43" t="s">
        <v>12508</v>
      </c>
      <c r="C2995" s="43" t="s">
        <v>12192</v>
      </c>
      <c r="D2995" s="43" t="s">
        <v>834</v>
      </c>
      <c r="E2995" s="44" t="s">
        <v>12193</v>
      </c>
    </row>
    <row r="2996" spans="1:5" ht="96" x14ac:dyDescent="0.2">
      <c r="A2996" s="43" t="s">
        <v>12507</v>
      </c>
      <c r="B2996" s="43" t="s">
        <v>12508</v>
      </c>
      <c r="C2996" s="43" t="s">
        <v>13969</v>
      </c>
      <c r="D2996" s="43" t="s">
        <v>5827</v>
      </c>
      <c r="E2996" s="44" t="s">
        <v>13970</v>
      </c>
    </row>
    <row r="2997" spans="1:5" ht="64" x14ac:dyDescent="0.2">
      <c r="A2997" s="43" t="s">
        <v>12507</v>
      </c>
      <c r="B2997" s="43" t="s">
        <v>12508</v>
      </c>
      <c r="C2997" s="43" t="s">
        <v>12194</v>
      </c>
      <c r="D2997" s="43" t="s">
        <v>836</v>
      </c>
      <c r="E2997" s="44" t="s">
        <v>12195</v>
      </c>
    </row>
    <row r="2998" spans="1:5" ht="64" x14ac:dyDescent="0.2">
      <c r="A2998" s="43" t="s">
        <v>12507</v>
      </c>
      <c r="B2998" s="43" t="s">
        <v>12508</v>
      </c>
      <c r="C2998" s="43" t="s">
        <v>9702</v>
      </c>
      <c r="D2998" s="43" t="s">
        <v>838</v>
      </c>
      <c r="E2998" s="44" t="s">
        <v>9703</v>
      </c>
    </row>
    <row r="2999" spans="1:5" ht="64" x14ac:dyDescent="0.2">
      <c r="A2999" s="43" t="s">
        <v>12507</v>
      </c>
      <c r="B2999" s="43" t="s">
        <v>12508</v>
      </c>
      <c r="C2999" s="43" t="s">
        <v>12196</v>
      </c>
      <c r="D2999" s="43" t="s">
        <v>841</v>
      </c>
      <c r="E2999" s="44" t="s">
        <v>12197</v>
      </c>
    </row>
    <row r="3000" spans="1:5" ht="80" x14ac:dyDescent="0.2">
      <c r="A3000" s="43" t="s">
        <v>12507</v>
      </c>
      <c r="B3000" s="43" t="s">
        <v>12508</v>
      </c>
      <c r="C3000" s="43" t="s">
        <v>12200</v>
      </c>
      <c r="D3000" s="43" t="s">
        <v>849</v>
      </c>
      <c r="E3000" s="44" t="s">
        <v>12201</v>
      </c>
    </row>
    <row r="3001" spans="1:5" ht="128" x14ac:dyDescent="0.2">
      <c r="A3001" s="43" t="s">
        <v>12507</v>
      </c>
      <c r="B3001" s="43" t="s">
        <v>12508</v>
      </c>
      <c r="C3001" s="43" t="s">
        <v>13971</v>
      </c>
      <c r="D3001" s="43" t="s">
        <v>5835</v>
      </c>
      <c r="E3001" s="44" t="s">
        <v>13972</v>
      </c>
    </row>
    <row r="3002" spans="1:5" ht="96" x14ac:dyDescent="0.2">
      <c r="A3002" s="43" t="s">
        <v>12507</v>
      </c>
      <c r="B3002" s="43" t="s">
        <v>12508</v>
      </c>
      <c r="C3002" s="43" t="s">
        <v>12202</v>
      </c>
      <c r="D3002" s="43" t="s">
        <v>853</v>
      </c>
      <c r="E3002" s="44" t="s">
        <v>12203</v>
      </c>
    </row>
    <row r="3003" spans="1:5" ht="96" x14ac:dyDescent="0.2">
      <c r="A3003" s="43" t="s">
        <v>12507</v>
      </c>
      <c r="B3003" s="43" t="s">
        <v>12508</v>
      </c>
      <c r="C3003" s="43" t="s">
        <v>13973</v>
      </c>
      <c r="D3003" s="43" t="s">
        <v>5840</v>
      </c>
      <c r="E3003" s="44" t="s">
        <v>13974</v>
      </c>
    </row>
    <row r="3004" spans="1:5" ht="80" x14ac:dyDescent="0.2">
      <c r="A3004" s="43" t="s">
        <v>12507</v>
      </c>
      <c r="B3004" s="43" t="s">
        <v>12508</v>
      </c>
      <c r="C3004" s="43" t="s">
        <v>13975</v>
      </c>
      <c r="D3004" s="43" t="s">
        <v>5842</v>
      </c>
      <c r="E3004" s="44" t="s">
        <v>13976</v>
      </c>
    </row>
    <row r="3005" spans="1:5" ht="80" x14ac:dyDescent="0.2">
      <c r="A3005" s="43" t="s">
        <v>12507</v>
      </c>
      <c r="B3005" s="43" t="s">
        <v>12508</v>
      </c>
      <c r="C3005" s="43" t="s">
        <v>12206</v>
      </c>
      <c r="D3005" s="43" t="s">
        <v>865</v>
      </c>
      <c r="E3005" s="44" t="s">
        <v>12207</v>
      </c>
    </row>
    <row r="3006" spans="1:5" ht="80" x14ac:dyDescent="0.2">
      <c r="A3006" s="43" t="s">
        <v>12507</v>
      </c>
      <c r="B3006" s="43" t="s">
        <v>12508</v>
      </c>
      <c r="C3006" s="43" t="s">
        <v>13977</v>
      </c>
      <c r="D3006" s="43" t="s">
        <v>13978</v>
      </c>
      <c r="E3006" s="44" t="s">
        <v>13979</v>
      </c>
    </row>
    <row r="3007" spans="1:5" ht="96" x14ac:dyDescent="0.2">
      <c r="A3007" s="43" t="s">
        <v>12507</v>
      </c>
      <c r="B3007" s="43" t="s">
        <v>12508</v>
      </c>
      <c r="C3007" s="43" t="s">
        <v>12210</v>
      </c>
      <c r="D3007" s="43" t="s">
        <v>870</v>
      </c>
      <c r="E3007" s="44" t="s">
        <v>12211</v>
      </c>
    </row>
    <row r="3008" spans="1:5" ht="80" x14ac:dyDescent="0.2">
      <c r="A3008" s="43" t="s">
        <v>12507</v>
      </c>
      <c r="B3008" s="43" t="s">
        <v>12508</v>
      </c>
      <c r="C3008" s="43" t="s">
        <v>12212</v>
      </c>
      <c r="D3008" s="43" t="s">
        <v>876</v>
      </c>
      <c r="E3008" s="44" t="s">
        <v>12213</v>
      </c>
    </row>
    <row r="3009" spans="1:5" ht="112" x14ac:dyDescent="0.2">
      <c r="A3009" s="43" t="s">
        <v>12507</v>
      </c>
      <c r="B3009" s="43" t="s">
        <v>12508</v>
      </c>
      <c r="C3009" s="43" t="s">
        <v>12214</v>
      </c>
      <c r="D3009" s="43" t="s">
        <v>13980</v>
      </c>
      <c r="E3009" s="44" t="s">
        <v>12215</v>
      </c>
    </row>
    <row r="3010" spans="1:5" ht="80" x14ac:dyDescent="0.2">
      <c r="A3010" s="43" t="s">
        <v>12507</v>
      </c>
      <c r="B3010" s="43" t="s">
        <v>12508</v>
      </c>
      <c r="C3010" s="43" t="s">
        <v>13981</v>
      </c>
      <c r="D3010" s="43" t="s">
        <v>5857</v>
      </c>
      <c r="E3010" s="44" t="s">
        <v>13982</v>
      </c>
    </row>
    <row r="3011" spans="1:5" ht="48" x14ac:dyDescent="0.2">
      <c r="A3011" s="43" t="s">
        <v>12507</v>
      </c>
      <c r="B3011" s="43" t="s">
        <v>12508</v>
      </c>
      <c r="C3011" s="43" t="s">
        <v>13983</v>
      </c>
      <c r="D3011" s="43" t="s">
        <v>13984</v>
      </c>
      <c r="E3011" s="44" t="s">
        <v>13985</v>
      </c>
    </row>
    <row r="3012" spans="1:5" ht="96" x14ac:dyDescent="0.2">
      <c r="A3012" s="43" t="s">
        <v>12507</v>
      </c>
      <c r="B3012" s="43" t="s">
        <v>12508</v>
      </c>
      <c r="C3012" s="43" t="s">
        <v>13986</v>
      </c>
      <c r="D3012" s="43" t="s">
        <v>5861</v>
      </c>
      <c r="E3012" s="44" t="s">
        <v>13987</v>
      </c>
    </row>
    <row r="3013" spans="1:5" ht="96" x14ac:dyDescent="0.2">
      <c r="A3013" s="43" t="s">
        <v>12507</v>
      </c>
      <c r="B3013" s="43" t="s">
        <v>12508</v>
      </c>
      <c r="C3013" s="43" t="s">
        <v>13988</v>
      </c>
      <c r="D3013" s="43" t="s">
        <v>5863</v>
      </c>
      <c r="E3013" s="44" t="s">
        <v>13989</v>
      </c>
    </row>
    <row r="3014" spans="1:5" ht="48" x14ac:dyDescent="0.2">
      <c r="A3014" s="43" t="s">
        <v>12507</v>
      </c>
      <c r="B3014" s="43" t="s">
        <v>12508</v>
      </c>
      <c r="C3014" s="43" t="s">
        <v>13990</v>
      </c>
      <c r="D3014" s="43" t="s">
        <v>5866</v>
      </c>
      <c r="E3014" s="44" t="s">
        <v>13991</v>
      </c>
    </row>
    <row r="3015" spans="1:5" ht="112" x14ac:dyDescent="0.2">
      <c r="A3015" s="43" t="s">
        <v>12507</v>
      </c>
      <c r="B3015" s="43" t="s">
        <v>12508</v>
      </c>
      <c r="C3015" s="43" t="s">
        <v>9704</v>
      </c>
      <c r="D3015" s="43" t="s">
        <v>205</v>
      </c>
      <c r="E3015" s="44" t="s">
        <v>9705</v>
      </c>
    </row>
    <row r="3016" spans="1:5" ht="96" x14ac:dyDescent="0.2">
      <c r="A3016" s="43" t="s">
        <v>12507</v>
      </c>
      <c r="B3016" s="43" t="s">
        <v>12508</v>
      </c>
      <c r="C3016" s="43" t="s">
        <v>9706</v>
      </c>
      <c r="D3016" s="43" t="s">
        <v>205</v>
      </c>
      <c r="E3016" s="44" t="s">
        <v>9707</v>
      </c>
    </row>
    <row r="3017" spans="1:5" ht="64" x14ac:dyDescent="0.2">
      <c r="A3017" s="43" t="s">
        <v>12507</v>
      </c>
      <c r="B3017" s="43" t="s">
        <v>12508</v>
      </c>
      <c r="C3017" s="43" t="s">
        <v>12497</v>
      </c>
      <c r="D3017" s="43" t="s">
        <v>7519</v>
      </c>
      <c r="E3017" s="44" t="s">
        <v>12498</v>
      </c>
    </row>
    <row r="3018" spans="1:5" ht="32" x14ac:dyDescent="0.2">
      <c r="A3018" s="43" t="s">
        <v>12507</v>
      </c>
      <c r="B3018" s="43" t="s">
        <v>12508</v>
      </c>
      <c r="C3018" s="43" t="s">
        <v>13992</v>
      </c>
      <c r="D3018" s="43" t="s">
        <v>7521</v>
      </c>
      <c r="E3018" s="44" t="s">
        <v>13993</v>
      </c>
    </row>
    <row r="3019" spans="1:5" ht="32" x14ac:dyDescent="0.2">
      <c r="A3019" s="43" t="s">
        <v>12507</v>
      </c>
      <c r="B3019" s="43" t="s">
        <v>12508</v>
      </c>
      <c r="C3019" s="43" t="s">
        <v>13994</v>
      </c>
      <c r="D3019" s="43" t="s">
        <v>3720</v>
      </c>
      <c r="E3019" s="44" t="s">
        <v>13995</v>
      </c>
    </row>
    <row r="3020" spans="1:5" ht="32" x14ac:dyDescent="0.2">
      <c r="A3020" s="43" t="s">
        <v>12507</v>
      </c>
      <c r="B3020" s="43" t="s">
        <v>12508</v>
      </c>
      <c r="C3020" s="43" t="s">
        <v>13996</v>
      </c>
      <c r="D3020" s="43" t="s">
        <v>7528</v>
      </c>
      <c r="E3020" s="44" t="s">
        <v>13997</v>
      </c>
    </row>
    <row r="3021" spans="1:5" ht="48" x14ac:dyDescent="0.2">
      <c r="A3021" s="43" t="s">
        <v>12507</v>
      </c>
      <c r="B3021" s="43" t="s">
        <v>12508</v>
      </c>
      <c r="C3021" s="43" t="s">
        <v>12229</v>
      </c>
      <c r="D3021" s="43" t="s">
        <v>3730</v>
      </c>
      <c r="E3021" s="44" t="s">
        <v>12230</v>
      </c>
    </row>
    <row r="3022" spans="1:5" ht="48" x14ac:dyDescent="0.2">
      <c r="A3022" s="43" t="s">
        <v>12507</v>
      </c>
      <c r="B3022" s="43" t="s">
        <v>12508</v>
      </c>
      <c r="C3022" s="43" t="s">
        <v>13998</v>
      </c>
      <c r="D3022" s="43" t="s">
        <v>13999</v>
      </c>
      <c r="E3022" s="44" t="s">
        <v>14000</v>
      </c>
    </row>
    <row r="3023" spans="1:5" ht="32" x14ac:dyDescent="0.2">
      <c r="A3023" s="43" t="s">
        <v>12507</v>
      </c>
      <c r="B3023" s="43" t="s">
        <v>12508</v>
      </c>
      <c r="C3023" s="43" t="s">
        <v>12231</v>
      </c>
      <c r="D3023" s="43" t="s">
        <v>3733</v>
      </c>
      <c r="E3023" s="44" t="s">
        <v>12232</v>
      </c>
    </row>
    <row r="3024" spans="1:5" ht="48" x14ac:dyDescent="0.2">
      <c r="A3024" s="43" t="s">
        <v>12507</v>
      </c>
      <c r="B3024" s="43" t="s">
        <v>12508</v>
      </c>
      <c r="C3024" s="43" t="s">
        <v>14001</v>
      </c>
      <c r="D3024" s="43" t="s">
        <v>7536</v>
      </c>
      <c r="E3024" s="44" t="s">
        <v>14002</v>
      </c>
    </row>
    <row r="3025" spans="1:5" ht="32" x14ac:dyDescent="0.2">
      <c r="A3025" s="43" t="s">
        <v>12507</v>
      </c>
      <c r="B3025" s="43" t="s">
        <v>12508</v>
      </c>
      <c r="C3025" s="43" t="s">
        <v>14003</v>
      </c>
      <c r="D3025" s="43" t="s">
        <v>7539</v>
      </c>
      <c r="E3025" s="44" t="s">
        <v>14004</v>
      </c>
    </row>
    <row r="3026" spans="1:5" ht="32" x14ac:dyDescent="0.2">
      <c r="A3026" s="43" t="s">
        <v>12507</v>
      </c>
      <c r="B3026" s="43" t="s">
        <v>12508</v>
      </c>
      <c r="C3026" s="43" t="s">
        <v>12241</v>
      </c>
      <c r="D3026" s="43" t="s">
        <v>3757</v>
      </c>
      <c r="E3026" s="44" t="s">
        <v>12242</v>
      </c>
    </row>
    <row r="3027" spans="1:5" ht="16" x14ac:dyDescent="0.2">
      <c r="A3027" s="43" t="s">
        <v>12507</v>
      </c>
      <c r="B3027" s="43" t="s">
        <v>12508</v>
      </c>
      <c r="C3027" s="43" t="s">
        <v>12243</v>
      </c>
      <c r="D3027" s="43" t="s">
        <v>12244</v>
      </c>
      <c r="E3027" s="44" t="s">
        <v>12245</v>
      </c>
    </row>
    <row r="3028" spans="1:5" ht="64" x14ac:dyDescent="0.2">
      <c r="A3028" s="43" t="s">
        <v>12507</v>
      </c>
      <c r="B3028" s="43" t="s">
        <v>12508</v>
      </c>
      <c r="C3028" s="43" t="s">
        <v>14005</v>
      </c>
      <c r="D3028" s="43" t="s">
        <v>7544</v>
      </c>
      <c r="E3028" s="44" t="s">
        <v>14006</v>
      </c>
    </row>
    <row r="3029" spans="1:5" ht="32" x14ac:dyDescent="0.2">
      <c r="A3029" s="43" t="s">
        <v>12507</v>
      </c>
      <c r="B3029" s="43" t="s">
        <v>12508</v>
      </c>
      <c r="C3029" s="43" t="s">
        <v>14007</v>
      </c>
      <c r="D3029" s="43" t="s">
        <v>7550</v>
      </c>
      <c r="E3029" s="44" t="s">
        <v>14008</v>
      </c>
    </row>
    <row r="3030" spans="1:5" ht="80" x14ac:dyDescent="0.2">
      <c r="A3030" s="43" t="s">
        <v>12507</v>
      </c>
      <c r="B3030" s="43" t="s">
        <v>12508</v>
      </c>
      <c r="C3030" s="43" t="s">
        <v>12250</v>
      </c>
      <c r="D3030" s="43" t="s">
        <v>3787</v>
      </c>
      <c r="E3030" s="44" t="s">
        <v>12251</v>
      </c>
    </row>
    <row r="3031" spans="1:5" ht="80" x14ac:dyDescent="0.2">
      <c r="A3031" s="43" t="s">
        <v>12507</v>
      </c>
      <c r="B3031" s="43" t="s">
        <v>12508</v>
      </c>
      <c r="C3031" s="43" t="s">
        <v>12252</v>
      </c>
      <c r="D3031" s="43" t="s">
        <v>3787</v>
      </c>
      <c r="E3031" s="44" t="s">
        <v>12251</v>
      </c>
    </row>
    <row r="3032" spans="1:5" ht="80" x14ac:dyDescent="0.2">
      <c r="A3032" s="43" t="s">
        <v>12507</v>
      </c>
      <c r="B3032" s="43" t="s">
        <v>12508</v>
      </c>
      <c r="C3032" s="43" t="s">
        <v>12253</v>
      </c>
      <c r="D3032" s="43" t="s">
        <v>3787</v>
      </c>
      <c r="E3032" s="44" t="s">
        <v>12251</v>
      </c>
    </row>
    <row r="3033" spans="1:5" ht="80" x14ac:dyDescent="0.2">
      <c r="A3033" s="43" t="s">
        <v>12507</v>
      </c>
      <c r="B3033" s="43" t="s">
        <v>12508</v>
      </c>
      <c r="C3033" s="43" t="s">
        <v>12254</v>
      </c>
      <c r="D3033" s="43" t="s">
        <v>3787</v>
      </c>
      <c r="E3033" s="44" t="s">
        <v>12251</v>
      </c>
    </row>
    <row r="3034" spans="1:5" ht="80" x14ac:dyDescent="0.2">
      <c r="A3034" s="43" t="s">
        <v>12507</v>
      </c>
      <c r="B3034" s="43" t="s">
        <v>12508</v>
      </c>
      <c r="C3034" s="43" t="s">
        <v>12255</v>
      </c>
      <c r="D3034" s="43" t="s">
        <v>3787</v>
      </c>
      <c r="E3034" s="44" t="s">
        <v>12256</v>
      </c>
    </row>
    <row r="3035" spans="1:5" ht="80" x14ac:dyDescent="0.2">
      <c r="A3035" s="43" t="s">
        <v>12507</v>
      </c>
      <c r="B3035" s="43" t="s">
        <v>12508</v>
      </c>
      <c r="C3035" s="43" t="s">
        <v>14009</v>
      </c>
      <c r="D3035" s="43" t="s">
        <v>3787</v>
      </c>
      <c r="E3035" s="44" t="s">
        <v>12251</v>
      </c>
    </row>
    <row r="3036" spans="1:5" ht="80" x14ac:dyDescent="0.2">
      <c r="A3036" s="43" t="s">
        <v>12507</v>
      </c>
      <c r="B3036" s="43" t="s">
        <v>12508</v>
      </c>
      <c r="C3036" s="43" t="s">
        <v>12257</v>
      </c>
      <c r="D3036" s="43" t="s">
        <v>3787</v>
      </c>
      <c r="E3036" s="44" t="s">
        <v>12251</v>
      </c>
    </row>
    <row r="3037" spans="1:5" ht="80" x14ac:dyDescent="0.2">
      <c r="A3037" s="43" t="s">
        <v>12507</v>
      </c>
      <c r="B3037" s="43" t="s">
        <v>12508</v>
      </c>
      <c r="C3037" s="43" t="s">
        <v>12258</v>
      </c>
      <c r="D3037" s="43" t="s">
        <v>3787</v>
      </c>
      <c r="E3037" s="44" t="s">
        <v>12251</v>
      </c>
    </row>
    <row r="3038" spans="1:5" ht="80" x14ac:dyDescent="0.2">
      <c r="A3038" s="43" t="s">
        <v>12507</v>
      </c>
      <c r="B3038" s="43" t="s">
        <v>12508</v>
      </c>
      <c r="C3038" s="43" t="s">
        <v>14010</v>
      </c>
      <c r="D3038" s="43" t="s">
        <v>3787</v>
      </c>
      <c r="E3038" s="44" t="s">
        <v>12251</v>
      </c>
    </row>
    <row r="3039" spans="1:5" ht="80" x14ac:dyDescent="0.2">
      <c r="A3039" s="43" t="s">
        <v>12507</v>
      </c>
      <c r="B3039" s="43" t="s">
        <v>12508</v>
      </c>
      <c r="C3039" s="43" t="s">
        <v>14011</v>
      </c>
      <c r="D3039" s="43" t="s">
        <v>3787</v>
      </c>
      <c r="E3039" s="44" t="s">
        <v>12251</v>
      </c>
    </row>
    <row r="3040" spans="1:5" ht="80" x14ac:dyDescent="0.2">
      <c r="A3040" s="43" t="s">
        <v>12507</v>
      </c>
      <c r="B3040" s="43" t="s">
        <v>12508</v>
      </c>
      <c r="C3040" s="43" t="s">
        <v>14012</v>
      </c>
      <c r="D3040" s="43" t="s">
        <v>3787</v>
      </c>
      <c r="E3040" s="44" t="s">
        <v>12251</v>
      </c>
    </row>
    <row r="3041" spans="1:5" ht="48" x14ac:dyDescent="0.2">
      <c r="A3041" s="43" t="s">
        <v>12507</v>
      </c>
      <c r="B3041" s="43" t="s">
        <v>12508</v>
      </c>
      <c r="C3041" s="43" t="s">
        <v>12260</v>
      </c>
      <c r="D3041" s="43" t="s">
        <v>3810</v>
      </c>
      <c r="E3041" s="44" t="s">
        <v>12261</v>
      </c>
    </row>
    <row r="3042" spans="1:5" ht="64" x14ac:dyDescent="0.2">
      <c r="A3042" s="43" t="s">
        <v>12507</v>
      </c>
      <c r="B3042" s="43" t="s">
        <v>12508</v>
      </c>
      <c r="C3042" s="43" t="s">
        <v>12264</v>
      </c>
      <c r="D3042" s="43" t="s">
        <v>7572</v>
      </c>
      <c r="E3042" s="44" t="s">
        <v>12265</v>
      </c>
    </row>
    <row r="3043" spans="1:5" ht="80" x14ac:dyDescent="0.2">
      <c r="A3043" s="43" t="s">
        <v>12507</v>
      </c>
      <c r="B3043" s="43" t="s">
        <v>12508</v>
      </c>
      <c r="C3043" s="43" t="s">
        <v>12266</v>
      </c>
      <c r="D3043" s="43" t="s">
        <v>12267</v>
      </c>
      <c r="E3043" s="44" t="s">
        <v>12268</v>
      </c>
    </row>
    <row r="3044" spans="1:5" ht="32" x14ac:dyDescent="0.2">
      <c r="A3044" s="43" t="s">
        <v>12507</v>
      </c>
      <c r="B3044" s="43" t="s">
        <v>12508</v>
      </c>
      <c r="C3044" s="43" t="s">
        <v>12269</v>
      </c>
      <c r="D3044" s="43" t="s">
        <v>3822</v>
      </c>
      <c r="E3044" s="44" t="s">
        <v>12270</v>
      </c>
    </row>
    <row r="3045" spans="1:5" ht="48" x14ac:dyDescent="0.2">
      <c r="A3045" s="43" t="s">
        <v>12507</v>
      </c>
      <c r="B3045" s="43" t="s">
        <v>12508</v>
      </c>
      <c r="C3045" s="43" t="s">
        <v>14013</v>
      </c>
      <c r="D3045" s="43" t="s">
        <v>7584</v>
      </c>
      <c r="E3045" s="44" t="s">
        <v>14014</v>
      </c>
    </row>
    <row r="3046" spans="1:5" ht="48" x14ac:dyDescent="0.2">
      <c r="A3046" s="43" t="s">
        <v>12507</v>
      </c>
      <c r="B3046" s="43" t="s">
        <v>12508</v>
      </c>
      <c r="C3046" s="43" t="s">
        <v>14015</v>
      </c>
      <c r="D3046" s="43" t="s">
        <v>7586</v>
      </c>
      <c r="E3046" s="44" t="s">
        <v>14016</v>
      </c>
    </row>
    <row r="3047" spans="1:5" ht="48" x14ac:dyDescent="0.2">
      <c r="A3047" s="43" t="s">
        <v>12507</v>
      </c>
      <c r="B3047" s="43" t="s">
        <v>12508</v>
      </c>
      <c r="C3047" s="43" t="s">
        <v>14017</v>
      </c>
      <c r="D3047" s="43" t="s">
        <v>7588</v>
      </c>
      <c r="E3047" s="44" t="s">
        <v>14018</v>
      </c>
    </row>
    <row r="3048" spans="1:5" ht="48" x14ac:dyDescent="0.2">
      <c r="A3048" s="43" t="s">
        <v>12507</v>
      </c>
      <c r="B3048" s="43" t="s">
        <v>12508</v>
      </c>
      <c r="C3048" s="43" t="s">
        <v>14019</v>
      </c>
      <c r="D3048" s="43" t="s">
        <v>7590</v>
      </c>
      <c r="E3048" s="44" t="s">
        <v>14020</v>
      </c>
    </row>
    <row r="3049" spans="1:5" ht="80" x14ac:dyDescent="0.2">
      <c r="A3049" s="43" t="s">
        <v>12507</v>
      </c>
      <c r="B3049" s="43" t="s">
        <v>12508</v>
      </c>
      <c r="C3049" s="43" t="s">
        <v>14021</v>
      </c>
      <c r="D3049" s="43" t="s">
        <v>7592</v>
      </c>
      <c r="E3049" s="44" t="s">
        <v>14022</v>
      </c>
    </row>
    <row r="3050" spans="1:5" ht="48" x14ac:dyDescent="0.2">
      <c r="A3050" s="43" t="s">
        <v>12507</v>
      </c>
      <c r="B3050" s="43" t="s">
        <v>12508</v>
      </c>
      <c r="C3050" s="43" t="s">
        <v>14023</v>
      </c>
      <c r="D3050" s="43" t="s">
        <v>7596</v>
      </c>
      <c r="E3050" s="44" t="s">
        <v>14024</v>
      </c>
    </row>
    <row r="3051" spans="1:5" ht="32" x14ac:dyDescent="0.2">
      <c r="A3051" s="43" t="s">
        <v>12507</v>
      </c>
      <c r="B3051" s="43" t="s">
        <v>12508</v>
      </c>
      <c r="C3051" s="43" t="s">
        <v>14025</v>
      </c>
      <c r="D3051" s="43" t="s">
        <v>7599</v>
      </c>
      <c r="E3051" s="44" t="s">
        <v>14026</v>
      </c>
    </row>
    <row r="3052" spans="1:5" ht="32" x14ac:dyDescent="0.2">
      <c r="A3052" s="43" t="s">
        <v>12507</v>
      </c>
      <c r="B3052" s="43" t="s">
        <v>12508</v>
      </c>
      <c r="C3052" s="43" t="s">
        <v>14027</v>
      </c>
      <c r="D3052" s="43" t="s">
        <v>7602</v>
      </c>
      <c r="E3052" s="44" t="s">
        <v>14028</v>
      </c>
    </row>
    <row r="3053" spans="1:5" ht="48" x14ac:dyDescent="0.2">
      <c r="A3053" s="43" t="s">
        <v>12507</v>
      </c>
      <c r="B3053" s="43" t="s">
        <v>12508</v>
      </c>
      <c r="C3053" s="43" t="s">
        <v>12292</v>
      </c>
      <c r="D3053" s="43" t="s">
        <v>3864</v>
      </c>
      <c r="E3053" s="44" t="s">
        <v>12293</v>
      </c>
    </row>
    <row r="3054" spans="1:5" ht="48" x14ac:dyDescent="0.2">
      <c r="A3054" s="43" t="s">
        <v>12507</v>
      </c>
      <c r="B3054" s="43" t="s">
        <v>12508</v>
      </c>
      <c r="C3054" s="43" t="s">
        <v>14029</v>
      </c>
      <c r="D3054" s="43" t="s">
        <v>14030</v>
      </c>
      <c r="E3054" s="44" t="s">
        <v>14031</v>
      </c>
    </row>
    <row r="3055" spans="1:5" ht="64" x14ac:dyDescent="0.2">
      <c r="A3055" s="43" t="s">
        <v>12507</v>
      </c>
      <c r="B3055" s="43" t="s">
        <v>12508</v>
      </c>
      <c r="C3055" s="43" t="s">
        <v>14032</v>
      </c>
      <c r="D3055" s="43" t="s">
        <v>14033</v>
      </c>
      <c r="E3055" s="44" t="s">
        <v>12298</v>
      </c>
    </row>
    <row r="3056" spans="1:5" ht="32" x14ac:dyDescent="0.2">
      <c r="A3056" s="43" t="s">
        <v>12507</v>
      </c>
      <c r="B3056" s="43" t="s">
        <v>12508</v>
      </c>
      <c r="C3056" s="43" t="s">
        <v>12301</v>
      </c>
      <c r="D3056" s="43" t="s">
        <v>3873</v>
      </c>
      <c r="E3056" s="44" t="s">
        <v>12302</v>
      </c>
    </row>
    <row r="3057" spans="1:5" ht="48" x14ac:dyDescent="0.2">
      <c r="A3057" s="43" t="s">
        <v>12507</v>
      </c>
      <c r="B3057" s="43" t="s">
        <v>12508</v>
      </c>
      <c r="C3057" s="43" t="s">
        <v>14034</v>
      </c>
      <c r="D3057" s="43" t="s">
        <v>7627</v>
      </c>
      <c r="E3057" s="44" t="s">
        <v>14035</v>
      </c>
    </row>
    <row r="3058" spans="1:5" ht="32" x14ac:dyDescent="0.2">
      <c r="A3058" s="43" t="s">
        <v>12507</v>
      </c>
      <c r="B3058" s="43" t="s">
        <v>12508</v>
      </c>
      <c r="C3058" s="43" t="s">
        <v>14036</v>
      </c>
      <c r="D3058" s="43" t="s">
        <v>7629</v>
      </c>
      <c r="E3058" s="44" t="s">
        <v>14037</v>
      </c>
    </row>
    <row r="3059" spans="1:5" ht="32" x14ac:dyDescent="0.2">
      <c r="A3059" s="43" t="s">
        <v>12507</v>
      </c>
      <c r="B3059" s="43" t="s">
        <v>12508</v>
      </c>
      <c r="C3059" s="43" t="s">
        <v>14038</v>
      </c>
      <c r="D3059" s="43" t="s">
        <v>3925</v>
      </c>
      <c r="E3059" s="44" t="s">
        <v>14039</v>
      </c>
    </row>
    <row r="3060" spans="1:5" ht="32" x14ac:dyDescent="0.2">
      <c r="A3060" s="43" t="s">
        <v>12507</v>
      </c>
      <c r="B3060" s="43" t="s">
        <v>12508</v>
      </c>
      <c r="C3060" s="43" t="s">
        <v>14040</v>
      </c>
      <c r="D3060" s="43" t="s">
        <v>7631</v>
      </c>
      <c r="E3060" s="44" t="s">
        <v>14041</v>
      </c>
    </row>
    <row r="3061" spans="1:5" ht="32" x14ac:dyDescent="0.2">
      <c r="A3061" s="43" t="s">
        <v>12507</v>
      </c>
      <c r="B3061" s="43" t="s">
        <v>12508</v>
      </c>
      <c r="C3061" s="43" t="s">
        <v>14042</v>
      </c>
      <c r="D3061" s="43" t="s">
        <v>7633</v>
      </c>
      <c r="E3061" s="44" t="s">
        <v>14043</v>
      </c>
    </row>
    <row r="3062" spans="1:5" ht="32" x14ac:dyDescent="0.2">
      <c r="A3062" s="43" t="s">
        <v>12507</v>
      </c>
      <c r="B3062" s="43" t="s">
        <v>12508</v>
      </c>
      <c r="C3062" s="43" t="s">
        <v>14044</v>
      </c>
      <c r="D3062" s="43" t="s">
        <v>7635</v>
      </c>
      <c r="E3062" s="44" t="s">
        <v>14045</v>
      </c>
    </row>
    <row r="3063" spans="1:5" ht="32" x14ac:dyDescent="0.2">
      <c r="A3063" s="43" t="s">
        <v>12507</v>
      </c>
      <c r="B3063" s="43" t="s">
        <v>12508</v>
      </c>
      <c r="C3063" s="43" t="s">
        <v>14046</v>
      </c>
      <c r="D3063" s="43" t="s">
        <v>7637</v>
      </c>
      <c r="E3063" s="44" t="s">
        <v>14047</v>
      </c>
    </row>
    <row r="3064" spans="1:5" ht="32" x14ac:dyDescent="0.2">
      <c r="A3064" s="43" t="s">
        <v>12507</v>
      </c>
      <c r="B3064" s="43" t="s">
        <v>12508</v>
      </c>
      <c r="C3064" s="43" t="s">
        <v>12314</v>
      </c>
      <c r="D3064" s="43" t="s">
        <v>3894</v>
      </c>
      <c r="E3064" s="44" t="s">
        <v>12315</v>
      </c>
    </row>
    <row r="3065" spans="1:5" ht="48" x14ac:dyDescent="0.2">
      <c r="A3065" s="43" t="s">
        <v>12507</v>
      </c>
      <c r="B3065" s="43" t="s">
        <v>12508</v>
      </c>
      <c r="C3065" s="43" t="s">
        <v>14048</v>
      </c>
      <c r="D3065" s="43" t="s">
        <v>14049</v>
      </c>
      <c r="E3065" s="44" t="s">
        <v>14050</v>
      </c>
    </row>
    <row r="3066" spans="1:5" ht="32" x14ac:dyDescent="0.2">
      <c r="A3066" s="43" t="s">
        <v>12507</v>
      </c>
      <c r="B3066" s="43" t="s">
        <v>12508</v>
      </c>
      <c r="C3066" s="43" t="s">
        <v>12499</v>
      </c>
      <c r="D3066" s="43" t="s">
        <v>7642</v>
      </c>
      <c r="E3066" s="44" t="s">
        <v>12500</v>
      </c>
    </row>
    <row r="3067" spans="1:5" ht="48" x14ac:dyDescent="0.2">
      <c r="A3067" s="43" t="s">
        <v>12507</v>
      </c>
      <c r="B3067" s="43" t="s">
        <v>12508</v>
      </c>
      <c r="C3067" s="43" t="s">
        <v>14051</v>
      </c>
      <c r="D3067" s="43" t="s">
        <v>7645</v>
      </c>
      <c r="E3067" s="44" t="s">
        <v>14052</v>
      </c>
    </row>
    <row r="3068" spans="1:5" ht="64" x14ac:dyDescent="0.2">
      <c r="A3068" s="43" t="s">
        <v>12507</v>
      </c>
      <c r="B3068" s="43" t="s">
        <v>12508</v>
      </c>
      <c r="C3068" s="43" t="s">
        <v>14053</v>
      </c>
      <c r="D3068" s="43" t="s">
        <v>7652</v>
      </c>
      <c r="E3068" s="44" t="s">
        <v>14054</v>
      </c>
    </row>
    <row r="3069" spans="1:5" ht="32" x14ac:dyDescent="0.2">
      <c r="A3069" s="43" t="s">
        <v>12507</v>
      </c>
      <c r="B3069" s="43" t="s">
        <v>12508</v>
      </c>
      <c r="C3069" s="43" t="s">
        <v>12324</v>
      </c>
      <c r="D3069" s="43" t="s">
        <v>12325</v>
      </c>
      <c r="E3069" s="44" t="s">
        <v>12326</v>
      </c>
    </row>
    <row r="3070" spans="1:5" ht="32" x14ac:dyDescent="0.2">
      <c r="A3070" s="43" t="s">
        <v>12507</v>
      </c>
      <c r="B3070" s="43" t="s">
        <v>12508</v>
      </c>
      <c r="C3070" s="43" t="s">
        <v>12327</v>
      </c>
      <c r="D3070" s="43" t="s">
        <v>12328</v>
      </c>
      <c r="E3070" s="44" t="s">
        <v>12329</v>
      </c>
    </row>
    <row r="3071" spans="1:5" ht="64" x14ac:dyDescent="0.2">
      <c r="A3071" s="43" t="s">
        <v>12507</v>
      </c>
      <c r="B3071" s="43" t="s">
        <v>12508</v>
      </c>
      <c r="C3071" s="43" t="s">
        <v>12330</v>
      </c>
      <c r="D3071" s="43" t="s">
        <v>12331</v>
      </c>
      <c r="E3071" s="44" t="s">
        <v>12332</v>
      </c>
    </row>
    <row r="3072" spans="1:5" ht="48" x14ac:dyDescent="0.2">
      <c r="A3072" s="43" t="s">
        <v>12507</v>
      </c>
      <c r="B3072" s="43" t="s">
        <v>12508</v>
      </c>
      <c r="C3072" s="43" t="s">
        <v>12333</v>
      </c>
      <c r="D3072" s="43" t="s">
        <v>3928</v>
      </c>
      <c r="E3072" s="44" t="s">
        <v>12334</v>
      </c>
    </row>
    <row r="3073" spans="1:5" ht="48" x14ac:dyDescent="0.2">
      <c r="A3073" s="43" t="s">
        <v>12507</v>
      </c>
      <c r="B3073" s="43" t="s">
        <v>12508</v>
      </c>
      <c r="C3073" s="43" t="s">
        <v>12339</v>
      </c>
      <c r="D3073" s="43" t="s">
        <v>3943</v>
      </c>
      <c r="E3073" s="44" t="s">
        <v>12340</v>
      </c>
    </row>
    <row r="3074" spans="1:5" ht="48" x14ac:dyDescent="0.2">
      <c r="A3074" s="43" t="s">
        <v>12507</v>
      </c>
      <c r="B3074" s="43" t="s">
        <v>12508</v>
      </c>
      <c r="C3074" s="43" t="s">
        <v>12341</v>
      </c>
      <c r="D3074" s="43" t="s">
        <v>3946</v>
      </c>
      <c r="E3074" s="44" t="s">
        <v>12342</v>
      </c>
    </row>
    <row r="3075" spans="1:5" ht="32" x14ac:dyDescent="0.2">
      <c r="A3075" s="43" t="s">
        <v>12507</v>
      </c>
      <c r="B3075" s="43" t="s">
        <v>12508</v>
      </c>
      <c r="C3075" s="43" t="s">
        <v>14055</v>
      </c>
      <c r="D3075" s="43" t="s">
        <v>3946</v>
      </c>
      <c r="E3075" s="44" t="s">
        <v>14056</v>
      </c>
    </row>
    <row r="3076" spans="1:5" ht="48" x14ac:dyDescent="0.2">
      <c r="A3076" s="43" t="s">
        <v>12507</v>
      </c>
      <c r="B3076" s="43" t="s">
        <v>12508</v>
      </c>
      <c r="C3076" s="43" t="s">
        <v>14057</v>
      </c>
      <c r="D3076" s="43" t="s">
        <v>7673</v>
      </c>
      <c r="E3076" s="44" t="s">
        <v>14058</v>
      </c>
    </row>
    <row r="3077" spans="1:5" ht="32" x14ac:dyDescent="0.2">
      <c r="A3077" s="43" t="s">
        <v>12507</v>
      </c>
      <c r="B3077" s="43" t="s">
        <v>12508</v>
      </c>
      <c r="C3077" s="43" t="s">
        <v>12347</v>
      </c>
      <c r="D3077" s="43" t="s">
        <v>3952</v>
      </c>
      <c r="E3077" s="44" t="s">
        <v>12348</v>
      </c>
    </row>
    <row r="3078" spans="1:5" ht="32" x14ac:dyDescent="0.2">
      <c r="A3078" s="43" t="s">
        <v>12507</v>
      </c>
      <c r="B3078" s="43" t="s">
        <v>12508</v>
      </c>
      <c r="C3078" s="43" t="s">
        <v>14059</v>
      </c>
      <c r="D3078" s="43" t="s">
        <v>1024</v>
      </c>
      <c r="E3078" s="44" t="s">
        <v>14060</v>
      </c>
    </row>
    <row r="3079" spans="1:5" ht="48" x14ac:dyDescent="0.2">
      <c r="A3079" s="43" t="s">
        <v>12507</v>
      </c>
      <c r="B3079" s="43" t="s">
        <v>12508</v>
      </c>
      <c r="C3079" s="43" t="s">
        <v>14061</v>
      </c>
      <c r="D3079" s="43" t="s">
        <v>7679</v>
      </c>
      <c r="E3079" s="44" t="s">
        <v>14062</v>
      </c>
    </row>
    <row r="3080" spans="1:5" ht="32" x14ac:dyDescent="0.2">
      <c r="A3080" s="43" t="s">
        <v>12507</v>
      </c>
      <c r="B3080" s="43" t="s">
        <v>12508</v>
      </c>
      <c r="C3080" s="43" t="s">
        <v>12349</v>
      </c>
      <c r="D3080" s="43" t="s">
        <v>7682</v>
      </c>
      <c r="E3080" s="44" t="s">
        <v>12350</v>
      </c>
    </row>
    <row r="3081" spans="1:5" ht="48" x14ac:dyDescent="0.2">
      <c r="A3081" s="43" t="s">
        <v>12507</v>
      </c>
      <c r="B3081" s="43" t="s">
        <v>12508</v>
      </c>
      <c r="C3081" s="43" t="s">
        <v>14063</v>
      </c>
      <c r="D3081" s="43" t="s">
        <v>7696</v>
      </c>
      <c r="E3081" s="44" t="s">
        <v>14064</v>
      </c>
    </row>
    <row r="3082" spans="1:5" ht="32" x14ac:dyDescent="0.2">
      <c r="A3082" s="43" t="s">
        <v>12507</v>
      </c>
      <c r="B3082" s="43" t="s">
        <v>12508</v>
      </c>
      <c r="C3082" s="43" t="s">
        <v>14065</v>
      </c>
      <c r="D3082" s="43" t="s">
        <v>14066</v>
      </c>
      <c r="E3082" s="44" t="s">
        <v>14067</v>
      </c>
    </row>
    <row r="3083" spans="1:5" ht="48" x14ac:dyDescent="0.2">
      <c r="A3083" s="43" t="s">
        <v>12507</v>
      </c>
      <c r="B3083" s="43" t="s">
        <v>12508</v>
      </c>
      <c r="C3083" s="43" t="s">
        <v>12351</v>
      </c>
      <c r="D3083" s="43" t="s">
        <v>12352</v>
      </c>
      <c r="E3083" s="44" t="s">
        <v>12353</v>
      </c>
    </row>
    <row r="3084" spans="1:5" ht="48" x14ac:dyDescent="0.2">
      <c r="A3084" s="43" t="s">
        <v>12507</v>
      </c>
      <c r="B3084" s="43" t="s">
        <v>12508</v>
      </c>
      <c r="C3084" s="43" t="s">
        <v>14068</v>
      </c>
      <c r="D3084" s="43" t="s">
        <v>7696</v>
      </c>
      <c r="E3084" s="44" t="s">
        <v>14069</v>
      </c>
    </row>
    <row r="3085" spans="1:5" ht="48" x14ac:dyDescent="0.2">
      <c r="A3085" s="43" t="s">
        <v>12507</v>
      </c>
      <c r="B3085" s="43" t="s">
        <v>12508</v>
      </c>
      <c r="C3085" s="43" t="s">
        <v>14070</v>
      </c>
      <c r="D3085" s="43" t="s">
        <v>14071</v>
      </c>
      <c r="E3085" s="44" t="s">
        <v>14069</v>
      </c>
    </row>
    <row r="3086" spans="1:5" ht="48" x14ac:dyDescent="0.2">
      <c r="A3086" s="43" t="s">
        <v>12507</v>
      </c>
      <c r="B3086" s="43" t="s">
        <v>12508</v>
      </c>
      <c r="C3086" s="43" t="s">
        <v>14072</v>
      </c>
      <c r="D3086" s="43" t="s">
        <v>3956</v>
      </c>
      <c r="E3086" s="44" t="s">
        <v>12355</v>
      </c>
    </row>
    <row r="3087" spans="1:5" ht="48" x14ac:dyDescent="0.2">
      <c r="A3087" s="43" t="s">
        <v>12507</v>
      </c>
      <c r="B3087" s="43" t="s">
        <v>12508</v>
      </c>
      <c r="C3087" s="43" t="s">
        <v>9708</v>
      </c>
      <c r="D3087" s="43" t="s">
        <v>3960</v>
      </c>
      <c r="E3087" s="44" t="s">
        <v>9709</v>
      </c>
    </row>
    <row r="3088" spans="1:5" ht="64" x14ac:dyDescent="0.2">
      <c r="A3088" s="43" t="s">
        <v>12507</v>
      </c>
      <c r="B3088" s="43" t="s">
        <v>12508</v>
      </c>
      <c r="C3088" s="43" t="s">
        <v>12356</v>
      </c>
      <c r="D3088" s="43" t="s">
        <v>906</v>
      </c>
      <c r="E3088" s="44" t="s">
        <v>12357</v>
      </c>
    </row>
    <row r="3089" spans="1:5" ht="48" x14ac:dyDescent="0.2">
      <c r="A3089" s="43" t="s">
        <v>12507</v>
      </c>
      <c r="B3089" s="43" t="s">
        <v>12508</v>
      </c>
      <c r="C3089" s="43" t="s">
        <v>12358</v>
      </c>
      <c r="D3089" s="43" t="s">
        <v>913</v>
      </c>
      <c r="E3089" s="44" t="s">
        <v>12359</v>
      </c>
    </row>
    <row r="3090" spans="1:5" ht="80" x14ac:dyDescent="0.2">
      <c r="A3090" s="43" t="s">
        <v>12507</v>
      </c>
      <c r="B3090" s="43" t="s">
        <v>12508</v>
      </c>
      <c r="C3090" s="43" t="s">
        <v>12360</v>
      </c>
      <c r="D3090" s="43" t="s">
        <v>921</v>
      </c>
      <c r="E3090" s="44" t="s">
        <v>12361</v>
      </c>
    </row>
    <row r="3091" spans="1:5" ht="80" x14ac:dyDescent="0.2">
      <c r="A3091" s="43" t="s">
        <v>12507</v>
      </c>
      <c r="B3091" s="43" t="s">
        <v>12508</v>
      </c>
      <c r="C3091" s="43" t="s">
        <v>12364</v>
      </c>
      <c r="D3091" s="43" t="s">
        <v>933</v>
      </c>
      <c r="E3091" s="44" t="s">
        <v>12365</v>
      </c>
    </row>
    <row r="3092" spans="1:5" ht="80" x14ac:dyDescent="0.2">
      <c r="A3092" s="43" t="s">
        <v>12507</v>
      </c>
      <c r="B3092" s="43" t="s">
        <v>12508</v>
      </c>
      <c r="C3092" s="43" t="s">
        <v>12366</v>
      </c>
      <c r="D3092" s="43" t="s">
        <v>937</v>
      </c>
      <c r="E3092" s="44" t="s">
        <v>12367</v>
      </c>
    </row>
    <row r="3093" spans="1:5" ht="64" x14ac:dyDescent="0.2">
      <c r="A3093" s="43" t="s">
        <v>12507</v>
      </c>
      <c r="B3093" s="43" t="s">
        <v>12508</v>
      </c>
      <c r="C3093" s="43" t="s">
        <v>12368</v>
      </c>
      <c r="D3093" s="43" t="s">
        <v>941</v>
      </c>
      <c r="E3093" s="44" t="s">
        <v>12369</v>
      </c>
    </row>
    <row r="3094" spans="1:5" ht="64" x14ac:dyDescent="0.2">
      <c r="A3094" s="43" t="s">
        <v>12507</v>
      </c>
      <c r="B3094" s="43" t="s">
        <v>12508</v>
      </c>
      <c r="C3094" s="43" t="s">
        <v>14073</v>
      </c>
      <c r="D3094" s="43" t="s">
        <v>604</v>
      </c>
      <c r="E3094" s="44" t="s">
        <v>14074</v>
      </c>
    </row>
    <row r="3095" spans="1:5" ht="80" x14ac:dyDescent="0.2">
      <c r="A3095" s="43" t="s">
        <v>12507</v>
      </c>
      <c r="B3095" s="43" t="s">
        <v>12508</v>
      </c>
      <c r="C3095" s="43" t="s">
        <v>14075</v>
      </c>
      <c r="D3095" s="43" t="s">
        <v>944</v>
      </c>
      <c r="E3095" s="44" t="s">
        <v>14076</v>
      </c>
    </row>
    <row r="3096" spans="1:5" ht="32" x14ac:dyDescent="0.2">
      <c r="A3096" s="43" t="s">
        <v>12507</v>
      </c>
      <c r="B3096" s="43" t="s">
        <v>12508</v>
      </c>
      <c r="C3096" s="43" t="s">
        <v>12370</v>
      </c>
      <c r="D3096" s="43" t="s">
        <v>947</v>
      </c>
      <c r="E3096" s="44" t="s">
        <v>12371</v>
      </c>
    </row>
    <row r="3097" spans="1:5" ht="64" x14ac:dyDescent="0.2">
      <c r="A3097" s="43" t="s">
        <v>12507</v>
      </c>
      <c r="B3097" s="43" t="s">
        <v>12508</v>
      </c>
      <c r="C3097" s="43" t="s">
        <v>12372</v>
      </c>
      <c r="D3097" s="43" t="s">
        <v>952</v>
      </c>
      <c r="E3097" s="44" t="s">
        <v>12373</v>
      </c>
    </row>
    <row r="3098" spans="1:5" ht="64" x14ac:dyDescent="0.2">
      <c r="A3098" s="43" t="s">
        <v>12507</v>
      </c>
      <c r="B3098" s="43" t="s">
        <v>12508</v>
      </c>
      <c r="C3098" s="43" t="s">
        <v>12374</v>
      </c>
      <c r="D3098" s="43" t="s">
        <v>958</v>
      </c>
      <c r="E3098" s="44" t="s">
        <v>12375</v>
      </c>
    </row>
    <row r="3099" spans="1:5" ht="80" x14ac:dyDescent="0.2">
      <c r="A3099" s="43" t="s">
        <v>12507</v>
      </c>
      <c r="B3099" s="43" t="s">
        <v>12508</v>
      </c>
      <c r="C3099" s="43" t="s">
        <v>12376</v>
      </c>
      <c r="D3099" s="43" t="s">
        <v>962</v>
      </c>
      <c r="E3099" s="44" t="s">
        <v>12377</v>
      </c>
    </row>
    <row r="3100" spans="1:5" ht="48" x14ac:dyDescent="0.2">
      <c r="A3100" s="43" t="s">
        <v>12507</v>
      </c>
      <c r="B3100" s="43" t="s">
        <v>12508</v>
      </c>
      <c r="C3100" s="43" t="s">
        <v>14077</v>
      </c>
      <c r="D3100" s="43" t="s">
        <v>5903</v>
      </c>
      <c r="E3100" s="44" t="s">
        <v>14078</v>
      </c>
    </row>
    <row r="3101" spans="1:5" ht="112" x14ac:dyDescent="0.2">
      <c r="A3101" s="43" t="s">
        <v>12507</v>
      </c>
      <c r="B3101" s="43" t="s">
        <v>12508</v>
      </c>
      <c r="C3101" s="43" t="s">
        <v>12378</v>
      </c>
      <c r="D3101" s="43" t="s">
        <v>965</v>
      </c>
      <c r="E3101" s="44" t="s">
        <v>12379</v>
      </c>
    </row>
    <row r="3102" spans="1:5" ht="64" x14ac:dyDescent="0.2">
      <c r="A3102" s="43" t="s">
        <v>12507</v>
      </c>
      <c r="B3102" s="43" t="s">
        <v>12508</v>
      </c>
      <c r="C3102" s="43" t="s">
        <v>14079</v>
      </c>
      <c r="D3102" s="43" t="s">
        <v>14080</v>
      </c>
      <c r="E3102" s="44" t="s">
        <v>14081</v>
      </c>
    </row>
    <row r="3103" spans="1:5" ht="64" x14ac:dyDescent="0.2">
      <c r="A3103" s="43" t="s">
        <v>12507</v>
      </c>
      <c r="B3103" s="43" t="s">
        <v>12508</v>
      </c>
      <c r="C3103" s="43" t="s">
        <v>14082</v>
      </c>
      <c r="D3103" s="43" t="s">
        <v>14083</v>
      </c>
      <c r="E3103" s="44" t="s">
        <v>14084</v>
      </c>
    </row>
    <row r="3104" spans="1:5" ht="80" x14ac:dyDescent="0.2">
      <c r="A3104" s="43" t="s">
        <v>12507</v>
      </c>
      <c r="B3104" s="43" t="s">
        <v>12508</v>
      </c>
      <c r="C3104" s="43" t="s">
        <v>14085</v>
      </c>
      <c r="D3104" s="43" t="s">
        <v>14086</v>
      </c>
      <c r="E3104" s="44" t="s">
        <v>14087</v>
      </c>
    </row>
    <row r="3105" spans="1:5" ht="112" x14ac:dyDescent="0.2">
      <c r="A3105" s="43" t="s">
        <v>12507</v>
      </c>
      <c r="B3105" s="43" t="s">
        <v>12508</v>
      </c>
      <c r="C3105" s="43" t="s">
        <v>14088</v>
      </c>
      <c r="D3105" s="43" t="s">
        <v>14089</v>
      </c>
      <c r="E3105" s="44" t="s">
        <v>14090</v>
      </c>
    </row>
    <row r="3106" spans="1:5" ht="48" x14ac:dyDescent="0.2">
      <c r="A3106" s="43" t="s">
        <v>12507</v>
      </c>
      <c r="B3106" s="43" t="s">
        <v>12508</v>
      </c>
      <c r="C3106" s="43" t="s">
        <v>14091</v>
      </c>
      <c r="D3106" s="43" t="s">
        <v>5910</v>
      </c>
      <c r="E3106" s="44" t="s">
        <v>14092</v>
      </c>
    </row>
    <row r="3107" spans="1:5" ht="80" x14ac:dyDescent="0.2">
      <c r="A3107" s="43" t="s">
        <v>12507</v>
      </c>
      <c r="B3107" s="43" t="s">
        <v>12508</v>
      </c>
      <c r="C3107" s="43" t="s">
        <v>12501</v>
      </c>
      <c r="D3107" s="43" t="s">
        <v>14093</v>
      </c>
      <c r="E3107" s="44" t="s">
        <v>12503</v>
      </c>
    </row>
    <row r="3108" spans="1:5" ht="64" x14ac:dyDescent="0.2">
      <c r="A3108" s="43" t="s">
        <v>12507</v>
      </c>
      <c r="B3108" s="43" t="s">
        <v>12508</v>
      </c>
      <c r="C3108" s="43" t="s">
        <v>14094</v>
      </c>
      <c r="D3108" s="43" t="s">
        <v>14095</v>
      </c>
      <c r="E3108" s="44" t="s">
        <v>14096</v>
      </c>
    </row>
    <row r="3109" spans="1:5" ht="128" x14ac:dyDescent="0.2">
      <c r="A3109" s="43" t="s">
        <v>12507</v>
      </c>
      <c r="B3109" s="43" t="s">
        <v>12508</v>
      </c>
      <c r="C3109" s="43" t="s">
        <v>14097</v>
      </c>
      <c r="D3109" s="43" t="s">
        <v>14098</v>
      </c>
      <c r="E3109" s="44" t="s">
        <v>14099</v>
      </c>
    </row>
    <row r="3110" spans="1:5" ht="48" x14ac:dyDescent="0.2">
      <c r="A3110" s="43" t="s">
        <v>12507</v>
      </c>
      <c r="B3110" s="43" t="s">
        <v>12508</v>
      </c>
      <c r="C3110" s="43" t="s">
        <v>12380</v>
      </c>
      <c r="D3110" s="43" t="s">
        <v>973</v>
      </c>
      <c r="E3110" s="44" t="s">
        <v>12381</v>
      </c>
    </row>
    <row r="3111" spans="1:5" ht="64" x14ac:dyDescent="0.2">
      <c r="A3111" s="43" t="s">
        <v>12507</v>
      </c>
      <c r="B3111" s="43" t="s">
        <v>12508</v>
      </c>
      <c r="C3111" s="43" t="s">
        <v>12382</v>
      </c>
      <c r="D3111" s="43" t="s">
        <v>5919</v>
      </c>
      <c r="E3111" s="44" t="s">
        <v>12383</v>
      </c>
    </row>
    <row r="3112" spans="1:5" ht="96" x14ac:dyDescent="0.2">
      <c r="A3112" s="43" t="s">
        <v>12507</v>
      </c>
      <c r="B3112" s="43" t="s">
        <v>12508</v>
      </c>
      <c r="C3112" s="43" t="s">
        <v>12384</v>
      </c>
      <c r="D3112" s="43" t="s">
        <v>976</v>
      </c>
      <c r="E3112" s="44" t="s">
        <v>12385</v>
      </c>
    </row>
    <row r="3113" spans="1:5" ht="112" x14ac:dyDescent="0.2">
      <c r="A3113" s="43" t="s">
        <v>12507</v>
      </c>
      <c r="B3113" s="43" t="s">
        <v>12508</v>
      </c>
      <c r="C3113" s="43" t="s">
        <v>12386</v>
      </c>
      <c r="D3113" s="43" t="s">
        <v>978</v>
      </c>
      <c r="E3113" s="44" t="s">
        <v>12387</v>
      </c>
    </row>
    <row r="3114" spans="1:5" ht="144" x14ac:dyDescent="0.2">
      <c r="A3114" s="43" t="s">
        <v>12507</v>
      </c>
      <c r="B3114" s="43" t="s">
        <v>12508</v>
      </c>
      <c r="C3114" s="43" t="s">
        <v>9710</v>
      </c>
      <c r="D3114" s="43" t="s">
        <v>982</v>
      </c>
      <c r="E3114" s="44" t="s">
        <v>9711</v>
      </c>
    </row>
    <row r="3115" spans="1:5" ht="96" x14ac:dyDescent="0.2">
      <c r="A3115" s="43" t="s">
        <v>12507</v>
      </c>
      <c r="B3115" s="43" t="s">
        <v>12508</v>
      </c>
      <c r="C3115" s="43" t="s">
        <v>14100</v>
      </c>
      <c r="D3115" s="43" t="s">
        <v>992</v>
      </c>
      <c r="E3115" s="44" t="s">
        <v>14101</v>
      </c>
    </row>
    <row r="3116" spans="1:5" ht="80" x14ac:dyDescent="0.2">
      <c r="A3116" s="43" t="s">
        <v>12507</v>
      </c>
      <c r="B3116" s="43" t="s">
        <v>12508</v>
      </c>
      <c r="C3116" s="43" t="s">
        <v>12390</v>
      </c>
      <c r="D3116" s="43" t="s">
        <v>995</v>
      </c>
      <c r="E3116" s="44" t="s">
        <v>12391</v>
      </c>
    </row>
    <row r="3117" spans="1:5" ht="32" x14ac:dyDescent="0.2">
      <c r="A3117" s="43" t="s">
        <v>12507</v>
      </c>
      <c r="B3117" s="43" t="s">
        <v>12508</v>
      </c>
      <c r="C3117" s="43" t="s">
        <v>12392</v>
      </c>
      <c r="D3117" s="43" t="s">
        <v>999</v>
      </c>
      <c r="E3117" s="44" t="s">
        <v>12394</v>
      </c>
    </row>
    <row r="3118" spans="1:5" ht="64" x14ac:dyDescent="0.2">
      <c r="A3118" s="43" t="s">
        <v>12507</v>
      </c>
      <c r="B3118" s="43" t="s">
        <v>12508</v>
      </c>
      <c r="C3118" s="43" t="s">
        <v>14102</v>
      </c>
      <c r="D3118" s="43" t="s">
        <v>1002</v>
      </c>
      <c r="E3118" s="44" t="s">
        <v>14103</v>
      </c>
    </row>
    <row r="3119" spans="1:5" ht="96" x14ac:dyDescent="0.2">
      <c r="A3119" s="43" t="s">
        <v>12507</v>
      </c>
      <c r="B3119" s="43" t="s">
        <v>12508</v>
      </c>
      <c r="C3119" s="43" t="s">
        <v>12395</v>
      </c>
      <c r="D3119" s="43" t="s">
        <v>1004</v>
      </c>
      <c r="E3119" s="44" t="s">
        <v>12396</v>
      </c>
    </row>
    <row r="3120" spans="1:5" ht="64" x14ac:dyDescent="0.2">
      <c r="A3120" s="43" t="s">
        <v>12507</v>
      </c>
      <c r="B3120" s="43" t="s">
        <v>12508</v>
      </c>
      <c r="C3120" s="43" t="s">
        <v>14104</v>
      </c>
      <c r="D3120" s="43" t="s">
        <v>14105</v>
      </c>
      <c r="E3120" s="44" t="s">
        <v>14106</v>
      </c>
    </row>
    <row r="3121" spans="1:5" ht="80" x14ac:dyDescent="0.2">
      <c r="A3121" s="43" t="s">
        <v>12507</v>
      </c>
      <c r="B3121" s="43" t="s">
        <v>12508</v>
      </c>
      <c r="C3121" s="43" t="s">
        <v>12397</v>
      </c>
      <c r="D3121" s="43" t="s">
        <v>1012</v>
      </c>
      <c r="E3121" s="44" t="s">
        <v>12398</v>
      </c>
    </row>
    <row r="3122" spans="1:5" ht="80" x14ac:dyDescent="0.2">
      <c r="A3122" s="43" t="s">
        <v>12507</v>
      </c>
      <c r="B3122" s="43" t="s">
        <v>12508</v>
      </c>
      <c r="C3122" s="43" t="s">
        <v>14107</v>
      </c>
      <c r="D3122" s="43" t="s">
        <v>10179</v>
      </c>
      <c r="E3122" s="44" t="s">
        <v>14108</v>
      </c>
    </row>
    <row r="3123" spans="1:5" ht="80" x14ac:dyDescent="0.2">
      <c r="A3123" s="43" t="s">
        <v>12507</v>
      </c>
      <c r="B3123" s="43" t="s">
        <v>12508</v>
      </c>
      <c r="C3123" s="43" t="s">
        <v>9714</v>
      </c>
      <c r="D3123" s="43" t="s">
        <v>1015</v>
      </c>
      <c r="E3123" s="44" t="s">
        <v>9715</v>
      </c>
    </row>
    <row r="3124" spans="1:5" ht="80" x14ac:dyDescent="0.2">
      <c r="A3124" s="43" t="s">
        <v>12507</v>
      </c>
      <c r="B3124" s="43" t="s">
        <v>12508</v>
      </c>
      <c r="C3124" s="43" t="s">
        <v>14109</v>
      </c>
      <c r="D3124" s="43" t="s">
        <v>14110</v>
      </c>
      <c r="E3124" s="44" t="s">
        <v>14111</v>
      </c>
    </row>
    <row r="3125" spans="1:5" ht="64" x14ac:dyDescent="0.2">
      <c r="A3125" s="43" t="s">
        <v>12507</v>
      </c>
      <c r="B3125" s="43" t="s">
        <v>12508</v>
      </c>
      <c r="C3125" s="43" t="s">
        <v>9716</v>
      </c>
      <c r="D3125" s="43" t="s">
        <v>14112</v>
      </c>
      <c r="E3125" s="44" t="s">
        <v>9717</v>
      </c>
    </row>
    <row r="3126" spans="1:5" ht="64" x14ac:dyDescent="0.2">
      <c r="A3126" s="43" t="s">
        <v>12507</v>
      </c>
      <c r="B3126" s="43" t="s">
        <v>12508</v>
      </c>
      <c r="C3126" s="43" t="s">
        <v>9716</v>
      </c>
      <c r="D3126" s="43" t="s">
        <v>14113</v>
      </c>
      <c r="E3126" s="44" t="s">
        <v>9717</v>
      </c>
    </row>
    <row r="3127" spans="1:5" ht="64" x14ac:dyDescent="0.2">
      <c r="A3127" s="43" t="s">
        <v>12507</v>
      </c>
      <c r="B3127" s="43" t="s">
        <v>12508</v>
      </c>
      <c r="C3127" s="43" t="s">
        <v>9716</v>
      </c>
      <c r="D3127" s="43" t="s">
        <v>14114</v>
      </c>
      <c r="E3127" s="44" t="s">
        <v>9717</v>
      </c>
    </row>
    <row r="3128" spans="1:5" ht="64" x14ac:dyDescent="0.2">
      <c r="A3128" s="43" t="s">
        <v>12507</v>
      </c>
      <c r="B3128" s="43" t="s">
        <v>12508</v>
      </c>
      <c r="C3128" s="43" t="s">
        <v>9716</v>
      </c>
      <c r="D3128" s="43" t="s">
        <v>14115</v>
      </c>
      <c r="E3128" s="44" t="s">
        <v>9717</v>
      </c>
    </row>
    <row r="3129" spans="1:5" ht="64" x14ac:dyDescent="0.2">
      <c r="A3129" s="43" t="s">
        <v>12507</v>
      </c>
      <c r="B3129" s="43" t="s">
        <v>12508</v>
      </c>
      <c r="C3129" s="43" t="s">
        <v>14116</v>
      </c>
      <c r="D3129" s="43" t="s">
        <v>5942</v>
      </c>
      <c r="E3129" s="44" t="s">
        <v>14117</v>
      </c>
    </row>
    <row r="3130" spans="1:5" ht="48" x14ac:dyDescent="0.2">
      <c r="A3130" s="43" t="s">
        <v>12507</v>
      </c>
      <c r="B3130" s="43" t="s">
        <v>12508</v>
      </c>
      <c r="C3130" s="43" t="s">
        <v>14118</v>
      </c>
      <c r="D3130" s="43" t="s">
        <v>2598</v>
      </c>
      <c r="E3130" s="44" t="s">
        <v>14119</v>
      </c>
    </row>
    <row r="3131" spans="1:5" ht="80" x14ac:dyDescent="0.2">
      <c r="A3131" s="43" t="s">
        <v>12507</v>
      </c>
      <c r="B3131" s="43" t="s">
        <v>12508</v>
      </c>
      <c r="C3131" s="43" t="s">
        <v>9718</v>
      </c>
      <c r="D3131" s="43" t="s">
        <v>205</v>
      </c>
      <c r="E3131" s="44" t="s">
        <v>9719</v>
      </c>
    </row>
    <row r="3132" spans="1:5" ht="80" x14ac:dyDescent="0.2">
      <c r="A3132" s="43" t="s">
        <v>12507</v>
      </c>
      <c r="B3132" s="43" t="s">
        <v>12508</v>
      </c>
      <c r="C3132" s="43" t="s">
        <v>14120</v>
      </c>
      <c r="D3132" s="43" t="s">
        <v>1035</v>
      </c>
      <c r="E3132" s="44" t="s">
        <v>14121</v>
      </c>
    </row>
    <row r="3133" spans="1:5" ht="80" x14ac:dyDescent="0.2">
      <c r="A3133" s="43" t="s">
        <v>12507</v>
      </c>
      <c r="B3133" s="43" t="s">
        <v>12508</v>
      </c>
      <c r="C3133" s="43" t="s">
        <v>9720</v>
      </c>
      <c r="D3133" s="43" t="s">
        <v>273</v>
      </c>
      <c r="E3133" s="44" t="s">
        <v>9721</v>
      </c>
    </row>
    <row r="3134" spans="1:5" ht="112" x14ac:dyDescent="0.2">
      <c r="A3134" s="43" t="s">
        <v>12507</v>
      </c>
      <c r="B3134" s="43" t="s">
        <v>12508</v>
      </c>
      <c r="C3134" s="43" t="s">
        <v>12406</v>
      </c>
      <c r="D3134" s="43" t="s">
        <v>3969</v>
      </c>
      <c r="E3134" s="44" t="s">
        <v>12407</v>
      </c>
    </row>
    <row r="3135" spans="1:5" ht="48" x14ac:dyDescent="0.2">
      <c r="A3135" s="43" t="s">
        <v>12507</v>
      </c>
      <c r="B3135" s="43" t="s">
        <v>12508</v>
      </c>
      <c r="C3135" s="43" t="s">
        <v>12408</v>
      </c>
      <c r="D3135" s="43" t="s">
        <v>3972</v>
      </c>
      <c r="E3135" s="44" t="s">
        <v>12409</v>
      </c>
    </row>
    <row r="3136" spans="1:5" ht="128" x14ac:dyDescent="0.2">
      <c r="A3136" s="43" t="s">
        <v>12507</v>
      </c>
      <c r="B3136" s="43" t="s">
        <v>12508</v>
      </c>
      <c r="C3136" s="43" t="s">
        <v>14122</v>
      </c>
      <c r="D3136" s="43" t="s">
        <v>7372</v>
      </c>
      <c r="E3136" s="44" t="s">
        <v>14123</v>
      </c>
    </row>
    <row r="3137" spans="1:5" ht="80" x14ac:dyDescent="0.2">
      <c r="A3137" s="43" t="s">
        <v>12507</v>
      </c>
      <c r="B3137" s="43" t="s">
        <v>12508</v>
      </c>
      <c r="C3137" s="43" t="s">
        <v>9722</v>
      </c>
      <c r="D3137" s="43" t="s">
        <v>3978</v>
      </c>
      <c r="E3137" s="44" t="s">
        <v>9723</v>
      </c>
    </row>
    <row r="3138" spans="1:5" ht="48" x14ac:dyDescent="0.2">
      <c r="A3138" s="43" t="s">
        <v>12507</v>
      </c>
      <c r="B3138" s="43" t="s">
        <v>12508</v>
      </c>
      <c r="C3138" s="43" t="s">
        <v>12410</v>
      </c>
      <c r="D3138" s="43" t="s">
        <v>3991</v>
      </c>
      <c r="E3138" s="44" t="s">
        <v>12411</v>
      </c>
    </row>
    <row r="3139" spans="1:5" ht="64" x14ac:dyDescent="0.2">
      <c r="A3139" s="43" t="s">
        <v>12507</v>
      </c>
      <c r="B3139" s="43" t="s">
        <v>12508</v>
      </c>
      <c r="C3139" s="43" t="s">
        <v>12412</v>
      </c>
      <c r="D3139" s="43" t="s">
        <v>3995</v>
      </c>
      <c r="E3139" s="44" t="s">
        <v>12413</v>
      </c>
    </row>
    <row r="3140" spans="1:5" ht="64" x14ac:dyDescent="0.2">
      <c r="A3140" s="43" t="s">
        <v>12507</v>
      </c>
      <c r="B3140" s="43" t="s">
        <v>12508</v>
      </c>
      <c r="C3140" s="43" t="s">
        <v>12414</v>
      </c>
      <c r="D3140" s="43" t="s">
        <v>4006</v>
      </c>
      <c r="E3140" s="44" t="s">
        <v>12415</v>
      </c>
    </row>
    <row r="3141" spans="1:5" ht="64" x14ac:dyDescent="0.2">
      <c r="A3141" s="43" t="s">
        <v>12507</v>
      </c>
      <c r="B3141" s="43" t="s">
        <v>12508</v>
      </c>
      <c r="C3141" s="43" t="s">
        <v>9724</v>
      </c>
      <c r="D3141" s="43" t="s">
        <v>4010</v>
      </c>
      <c r="E3141" s="44" t="s">
        <v>9725</v>
      </c>
    </row>
    <row r="3142" spans="1:5" ht="64" x14ac:dyDescent="0.2">
      <c r="A3142" s="43" t="s">
        <v>12507</v>
      </c>
      <c r="B3142" s="43" t="s">
        <v>12508</v>
      </c>
      <c r="C3142" s="43" t="s">
        <v>9726</v>
      </c>
      <c r="D3142" s="43" t="s">
        <v>4015</v>
      </c>
      <c r="E3142" s="44" t="s">
        <v>9727</v>
      </c>
    </row>
    <row r="3143" spans="1:5" ht="64" x14ac:dyDescent="0.2">
      <c r="A3143" s="43" t="s">
        <v>12507</v>
      </c>
      <c r="B3143" s="43" t="s">
        <v>12508</v>
      </c>
      <c r="C3143" s="43" t="s">
        <v>9728</v>
      </c>
      <c r="D3143" s="43" t="s">
        <v>4023</v>
      </c>
      <c r="E3143" s="44" t="s">
        <v>9729</v>
      </c>
    </row>
    <row r="3144" spans="1:5" ht="48" x14ac:dyDescent="0.2">
      <c r="A3144" s="43" t="s">
        <v>12507</v>
      </c>
      <c r="B3144" s="43" t="s">
        <v>12508</v>
      </c>
      <c r="C3144" s="43" t="s">
        <v>12421</v>
      </c>
      <c r="D3144" s="43" t="s">
        <v>4026</v>
      </c>
      <c r="E3144" s="44" t="s">
        <v>12422</v>
      </c>
    </row>
    <row r="3145" spans="1:5" ht="48" x14ac:dyDescent="0.2">
      <c r="A3145" s="43" t="s">
        <v>12507</v>
      </c>
      <c r="B3145" s="43" t="s">
        <v>12508</v>
      </c>
      <c r="C3145" s="43" t="s">
        <v>12423</v>
      </c>
      <c r="D3145" s="43" t="s">
        <v>4028</v>
      </c>
      <c r="E3145" s="44" t="s">
        <v>12424</v>
      </c>
    </row>
    <row r="3146" spans="1:5" ht="48" x14ac:dyDescent="0.2">
      <c r="A3146" s="43" t="s">
        <v>12507</v>
      </c>
      <c r="B3146" s="43" t="s">
        <v>12508</v>
      </c>
      <c r="C3146" s="43" t="s">
        <v>12425</v>
      </c>
      <c r="D3146" s="43" t="s">
        <v>4030</v>
      </c>
      <c r="E3146" s="44" t="s">
        <v>12426</v>
      </c>
    </row>
    <row r="3147" spans="1:5" ht="64" x14ac:dyDescent="0.2">
      <c r="A3147" s="43" t="s">
        <v>12507</v>
      </c>
      <c r="B3147" s="43" t="s">
        <v>12508</v>
      </c>
      <c r="C3147" s="43" t="s">
        <v>12427</v>
      </c>
      <c r="D3147" s="43" t="s">
        <v>4034</v>
      </c>
      <c r="E3147" s="44" t="s">
        <v>12428</v>
      </c>
    </row>
    <row r="3148" spans="1:5" ht="96" x14ac:dyDescent="0.2">
      <c r="A3148" s="43" t="s">
        <v>12507</v>
      </c>
      <c r="B3148" s="43" t="s">
        <v>12508</v>
      </c>
      <c r="C3148" s="43" t="s">
        <v>14124</v>
      </c>
      <c r="D3148" s="43" t="s">
        <v>13283</v>
      </c>
      <c r="E3148" s="44" t="s">
        <v>14125</v>
      </c>
    </row>
    <row r="3149" spans="1:5" ht="64" x14ac:dyDescent="0.2">
      <c r="A3149" s="43" t="s">
        <v>12507</v>
      </c>
      <c r="B3149" s="43" t="s">
        <v>12508</v>
      </c>
      <c r="C3149" s="43" t="s">
        <v>12429</v>
      </c>
      <c r="D3149" s="43" t="s">
        <v>4037</v>
      </c>
      <c r="E3149" s="44" t="s">
        <v>12430</v>
      </c>
    </row>
    <row r="3150" spans="1:5" ht="96" x14ac:dyDescent="0.2">
      <c r="A3150" s="43" t="s">
        <v>12507</v>
      </c>
      <c r="B3150" s="43" t="s">
        <v>12508</v>
      </c>
      <c r="C3150" s="43" t="s">
        <v>12433</v>
      </c>
      <c r="D3150" s="43" t="s">
        <v>12434</v>
      </c>
      <c r="E3150" s="44" t="s">
        <v>12435</v>
      </c>
    </row>
    <row r="3151" spans="1:5" ht="48" x14ac:dyDescent="0.2">
      <c r="A3151" s="43" t="s">
        <v>12507</v>
      </c>
      <c r="B3151" s="43" t="s">
        <v>12508</v>
      </c>
      <c r="C3151" s="43" t="s">
        <v>14126</v>
      </c>
      <c r="D3151" s="43" t="s">
        <v>7750</v>
      </c>
      <c r="E3151" s="44" t="s">
        <v>14127</v>
      </c>
    </row>
    <row r="3152" spans="1:5" ht="64" x14ac:dyDescent="0.2">
      <c r="A3152" s="43" t="s">
        <v>12507</v>
      </c>
      <c r="B3152" s="43" t="s">
        <v>12508</v>
      </c>
      <c r="C3152" s="43" t="s">
        <v>14128</v>
      </c>
      <c r="D3152" s="43" t="s">
        <v>7752</v>
      </c>
      <c r="E3152" s="44" t="s">
        <v>14129</v>
      </c>
    </row>
    <row r="3153" spans="1:5" ht="80" x14ac:dyDescent="0.2">
      <c r="A3153" s="43" t="s">
        <v>12507</v>
      </c>
      <c r="B3153" s="43" t="s">
        <v>12508</v>
      </c>
      <c r="C3153" s="43" t="s">
        <v>14130</v>
      </c>
      <c r="D3153" s="43" t="s">
        <v>14131</v>
      </c>
      <c r="E3153" s="44" t="s">
        <v>14132</v>
      </c>
    </row>
    <row r="3154" spans="1:5" ht="80" x14ac:dyDescent="0.2">
      <c r="A3154" s="43" t="s">
        <v>12507</v>
      </c>
      <c r="B3154" s="43" t="s">
        <v>12508</v>
      </c>
      <c r="C3154" s="43" t="s">
        <v>14133</v>
      </c>
      <c r="D3154" s="43" t="s">
        <v>14134</v>
      </c>
      <c r="E3154" s="44" t="s">
        <v>14135</v>
      </c>
    </row>
    <row r="3155" spans="1:5" ht="80" x14ac:dyDescent="0.2">
      <c r="A3155" s="43" t="s">
        <v>12507</v>
      </c>
      <c r="B3155" s="43" t="s">
        <v>12508</v>
      </c>
      <c r="C3155" s="43" t="s">
        <v>12438</v>
      </c>
      <c r="D3155" s="43" t="s">
        <v>4045</v>
      </c>
      <c r="E3155" s="44" t="s">
        <v>12439</v>
      </c>
    </row>
    <row r="3156" spans="1:5" ht="64" x14ac:dyDescent="0.2">
      <c r="A3156" s="43" t="s">
        <v>12507</v>
      </c>
      <c r="B3156" s="43" t="s">
        <v>12508</v>
      </c>
      <c r="C3156" s="43" t="s">
        <v>14136</v>
      </c>
      <c r="D3156" s="43" t="s">
        <v>7756</v>
      </c>
      <c r="E3156" s="44" t="s">
        <v>14137</v>
      </c>
    </row>
    <row r="3157" spans="1:5" ht="32" x14ac:dyDescent="0.2">
      <c r="A3157" s="43" t="s">
        <v>12507</v>
      </c>
      <c r="B3157" s="43" t="s">
        <v>12508</v>
      </c>
      <c r="C3157" s="43" t="s">
        <v>12446</v>
      </c>
      <c r="D3157" s="43" t="s">
        <v>4055</v>
      </c>
      <c r="E3157" s="44" t="s">
        <v>12447</v>
      </c>
    </row>
    <row r="3158" spans="1:5" ht="48" x14ac:dyDescent="0.2">
      <c r="A3158" s="43" t="s">
        <v>12507</v>
      </c>
      <c r="B3158" s="43" t="s">
        <v>12508</v>
      </c>
      <c r="C3158" s="43" t="s">
        <v>14138</v>
      </c>
      <c r="D3158" s="43" t="s">
        <v>7760</v>
      </c>
      <c r="E3158" s="44" t="s">
        <v>14139</v>
      </c>
    </row>
    <row r="3159" spans="1:5" ht="80" x14ac:dyDescent="0.2">
      <c r="A3159" s="43" t="s">
        <v>12507</v>
      </c>
      <c r="B3159" s="43" t="s">
        <v>12508</v>
      </c>
      <c r="C3159" s="43" t="s">
        <v>14140</v>
      </c>
      <c r="D3159" s="43" t="s">
        <v>7762</v>
      </c>
      <c r="E3159" s="44" t="s">
        <v>14141</v>
      </c>
    </row>
    <row r="3160" spans="1:5" ht="112" x14ac:dyDescent="0.2">
      <c r="A3160" s="43" t="s">
        <v>12507</v>
      </c>
      <c r="B3160" s="43" t="s">
        <v>12508</v>
      </c>
      <c r="C3160" s="43" t="s">
        <v>14142</v>
      </c>
      <c r="D3160" s="43" t="s">
        <v>14143</v>
      </c>
      <c r="E3160" s="44" t="s">
        <v>14144</v>
      </c>
    </row>
    <row r="3161" spans="1:5" ht="64" x14ac:dyDescent="0.2">
      <c r="A3161" s="43" t="s">
        <v>12507</v>
      </c>
      <c r="B3161" s="43" t="s">
        <v>12508</v>
      </c>
      <c r="C3161" s="43" t="s">
        <v>12452</v>
      </c>
      <c r="D3161" s="43" t="s">
        <v>4065</v>
      </c>
      <c r="E3161" s="44" t="s">
        <v>12453</v>
      </c>
    </row>
    <row r="3162" spans="1:5" ht="64" x14ac:dyDescent="0.2">
      <c r="A3162" s="43" t="s">
        <v>12507</v>
      </c>
      <c r="B3162" s="43" t="s">
        <v>12508</v>
      </c>
      <c r="C3162" s="43" t="s">
        <v>12454</v>
      </c>
      <c r="D3162" s="43" t="s">
        <v>4068</v>
      </c>
      <c r="E3162" s="44" t="s">
        <v>12455</v>
      </c>
    </row>
    <row r="3163" spans="1:5" ht="80" x14ac:dyDescent="0.2">
      <c r="A3163" s="43" t="s">
        <v>12507</v>
      </c>
      <c r="B3163" s="43" t="s">
        <v>12508</v>
      </c>
      <c r="C3163" s="43" t="s">
        <v>9730</v>
      </c>
      <c r="D3163" s="43" t="s">
        <v>2593</v>
      </c>
      <c r="E3163" s="44" t="s">
        <v>9731</v>
      </c>
    </row>
    <row r="3164" spans="1:5" ht="80" x14ac:dyDescent="0.2">
      <c r="A3164" s="43" t="s">
        <v>12507</v>
      </c>
      <c r="B3164" s="43" t="s">
        <v>12508</v>
      </c>
      <c r="C3164" s="43" t="s">
        <v>12456</v>
      </c>
      <c r="D3164" s="43" t="s">
        <v>1024</v>
      </c>
      <c r="E3164" s="44" t="s">
        <v>12457</v>
      </c>
    </row>
    <row r="3165" spans="1:5" ht="80" x14ac:dyDescent="0.2">
      <c r="A3165" s="43" t="s">
        <v>12507</v>
      </c>
      <c r="B3165" s="43" t="s">
        <v>12508</v>
      </c>
      <c r="C3165" s="43" t="s">
        <v>12458</v>
      </c>
      <c r="D3165" s="43" t="s">
        <v>4075</v>
      </c>
      <c r="E3165" s="44" t="s">
        <v>12459</v>
      </c>
    </row>
    <row r="3166" spans="1:5" ht="64" x14ac:dyDescent="0.2">
      <c r="A3166" s="43" t="s">
        <v>12507</v>
      </c>
      <c r="B3166" s="43" t="s">
        <v>12508</v>
      </c>
      <c r="C3166" s="43" t="s">
        <v>9732</v>
      </c>
      <c r="D3166" s="43" t="s">
        <v>4081</v>
      </c>
      <c r="E3166" s="44" t="s">
        <v>9733</v>
      </c>
    </row>
    <row r="3167" spans="1:5" ht="64" x14ac:dyDescent="0.2">
      <c r="A3167" s="43" t="s">
        <v>12507</v>
      </c>
      <c r="B3167" s="43" t="s">
        <v>12508</v>
      </c>
      <c r="C3167" s="43" t="s">
        <v>9734</v>
      </c>
      <c r="D3167" s="43" t="s">
        <v>4081</v>
      </c>
      <c r="E3167" s="44" t="s">
        <v>9733</v>
      </c>
    </row>
    <row r="3168" spans="1:5" ht="48" x14ac:dyDescent="0.2">
      <c r="A3168" s="43" t="s">
        <v>12507</v>
      </c>
      <c r="B3168" s="43" t="s">
        <v>12508</v>
      </c>
      <c r="C3168" s="43" t="s">
        <v>9735</v>
      </c>
      <c r="D3168" s="43" t="s">
        <v>7778</v>
      </c>
      <c r="E3168" s="44" t="s">
        <v>9736</v>
      </c>
    </row>
    <row r="3169" spans="1:5" ht="64" x14ac:dyDescent="0.2">
      <c r="A3169" s="43" t="s">
        <v>12507</v>
      </c>
      <c r="B3169" s="43" t="s">
        <v>12508</v>
      </c>
      <c r="C3169" s="43" t="s">
        <v>14145</v>
      </c>
      <c r="D3169" s="43" t="s">
        <v>14146</v>
      </c>
      <c r="E3169" s="44" t="s">
        <v>14147</v>
      </c>
    </row>
    <row r="3170" spans="1:5" ht="64" x14ac:dyDescent="0.2">
      <c r="A3170" s="43" t="s">
        <v>12507</v>
      </c>
      <c r="B3170" s="43" t="s">
        <v>12508</v>
      </c>
      <c r="C3170" s="43" t="s">
        <v>9737</v>
      </c>
      <c r="D3170" s="43" t="s">
        <v>9738</v>
      </c>
      <c r="E3170" s="44" t="s">
        <v>9739</v>
      </c>
    </row>
    <row r="3171" spans="1:5" ht="80" x14ac:dyDescent="0.2">
      <c r="A3171" s="43" t="s">
        <v>14148</v>
      </c>
      <c r="B3171" s="43" t="s">
        <v>14149</v>
      </c>
      <c r="C3171" s="43" t="s">
        <v>9596</v>
      </c>
      <c r="D3171" s="43" t="s">
        <v>6196</v>
      </c>
      <c r="E3171" s="44" t="s">
        <v>9597</v>
      </c>
    </row>
    <row r="3172" spans="1:5" ht="80" x14ac:dyDescent="0.2">
      <c r="A3172" s="43" t="s">
        <v>14148</v>
      </c>
      <c r="B3172" s="43" t="s">
        <v>14149</v>
      </c>
      <c r="C3172" s="43" t="s">
        <v>9598</v>
      </c>
      <c r="D3172" s="43" t="s">
        <v>6252</v>
      </c>
      <c r="E3172" s="44" t="s">
        <v>9599</v>
      </c>
    </row>
    <row r="3173" spans="1:5" ht="48" x14ac:dyDescent="0.2">
      <c r="A3173" s="43" t="s">
        <v>14150</v>
      </c>
      <c r="B3173" s="43" t="s">
        <v>14151</v>
      </c>
      <c r="C3173" s="43" t="s">
        <v>11441</v>
      </c>
      <c r="D3173" s="43" t="s">
        <v>14152</v>
      </c>
      <c r="E3173" s="44" t="s">
        <v>11443</v>
      </c>
    </row>
    <row r="3174" spans="1:5" ht="48" x14ac:dyDescent="0.2">
      <c r="A3174" s="43" t="s">
        <v>14150</v>
      </c>
      <c r="B3174" s="43" t="s">
        <v>14151</v>
      </c>
      <c r="C3174" s="43" t="s">
        <v>11441</v>
      </c>
      <c r="D3174" s="43" t="s">
        <v>11442</v>
      </c>
      <c r="E3174" s="44" t="s">
        <v>11443</v>
      </c>
    </row>
    <row r="3175" spans="1:5" ht="48" x14ac:dyDescent="0.2">
      <c r="A3175" s="43" t="s">
        <v>14150</v>
      </c>
      <c r="B3175" s="43" t="s">
        <v>14151</v>
      </c>
      <c r="C3175" s="43" t="s">
        <v>11441</v>
      </c>
      <c r="D3175" s="43" t="s">
        <v>14153</v>
      </c>
      <c r="E3175" s="44" t="s">
        <v>11443</v>
      </c>
    </row>
    <row r="3176" spans="1:5" ht="48" x14ac:dyDescent="0.2">
      <c r="A3176" s="43" t="s">
        <v>14150</v>
      </c>
      <c r="B3176" s="43" t="s">
        <v>14151</v>
      </c>
      <c r="C3176" s="43" t="s">
        <v>11441</v>
      </c>
      <c r="D3176" s="43" t="s">
        <v>14154</v>
      </c>
      <c r="E3176" s="44" t="s">
        <v>11443</v>
      </c>
    </row>
    <row r="3177" spans="1:5" ht="48" x14ac:dyDescent="0.2">
      <c r="A3177" s="43" t="s">
        <v>14150</v>
      </c>
      <c r="B3177" s="43" t="s">
        <v>14151</v>
      </c>
      <c r="C3177" s="43" t="s">
        <v>11441</v>
      </c>
      <c r="D3177" s="43" t="s">
        <v>14155</v>
      </c>
      <c r="E3177" s="44" t="s">
        <v>11443</v>
      </c>
    </row>
    <row r="3178" spans="1:5" ht="48" x14ac:dyDescent="0.2">
      <c r="A3178" s="43" t="s">
        <v>14150</v>
      </c>
      <c r="B3178" s="43" t="s">
        <v>14151</v>
      </c>
      <c r="C3178" s="43" t="s">
        <v>11441</v>
      </c>
      <c r="D3178" s="43" t="s">
        <v>14156</v>
      </c>
      <c r="E3178" s="44" t="s">
        <v>11443</v>
      </c>
    </row>
    <row r="3179" spans="1:5" ht="48" x14ac:dyDescent="0.2">
      <c r="A3179" s="43" t="s">
        <v>14150</v>
      </c>
      <c r="B3179" s="43" t="s">
        <v>14151</v>
      </c>
      <c r="C3179" s="43" t="s">
        <v>11441</v>
      </c>
      <c r="D3179" s="43" t="s">
        <v>14157</v>
      </c>
      <c r="E3179" s="44" t="s">
        <v>11443</v>
      </c>
    </row>
    <row r="3180" spans="1:5" ht="96" x14ac:dyDescent="0.2">
      <c r="A3180" s="43" t="s">
        <v>14150</v>
      </c>
      <c r="B3180" s="43" t="s">
        <v>14151</v>
      </c>
      <c r="C3180" s="43" t="s">
        <v>14158</v>
      </c>
      <c r="D3180" s="43" t="s">
        <v>14159</v>
      </c>
      <c r="E3180" s="44" t="s">
        <v>14160</v>
      </c>
    </row>
    <row r="3181" spans="1:5" ht="112" x14ac:dyDescent="0.2">
      <c r="A3181" s="43" t="s">
        <v>14150</v>
      </c>
      <c r="B3181" s="43" t="s">
        <v>14151</v>
      </c>
      <c r="C3181" s="43" t="s">
        <v>14161</v>
      </c>
      <c r="D3181" s="43" t="s">
        <v>14162</v>
      </c>
      <c r="E3181" s="44" t="s">
        <v>14163</v>
      </c>
    </row>
    <row r="3182" spans="1:5" ht="48" x14ac:dyDescent="0.2">
      <c r="A3182" s="43" t="s">
        <v>14150</v>
      </c>
      <c r="B3182" s="43" t="s">
        <v>14151</v>
      </c>
      <c r="C3182" s="43" t="s">
        <v>14164</v>
      </c>
      <c r="D3182" s="43" t="s">
        <v>14165</v>
      </c>
      <c r="E3182" s="44" t="s">
        <v>14166</v>
      </c>
    </row>
    <row r="3183" spans="1:5" ht="96" x14ac:dyDescent="0.2">
      <c r="A3183" s="43" t="s">
        <v>14150</v>
      </c>
      <c r="B3183" s="43" t="s">
        <v>14151</v>
      </c>
      <c r="C3183" s="43" t="s">
        <v>14167</v>
      </c>
      <c r="D3183" s="43" t="s">
        <v>14168</v>
      </c>
      <c r="E3183" s="44" t="s">
        <v>14169</v>
      </c>
    </row>
    <row r="3184" spans="1:5" ht="112" x14ac:dyDescent="0.2">
      <c r="A3184" s="43" t="s">
        <v>14150</v>
      </c>
      <c r="B3184" s="43" t="s">
        <v>14151</v>
      </c>
      <c r="C3184" s="43" t="s">
        <v>14170</v>
      </c>
      <c r="D3184" s="43" t="s">
        <v>14171</v>
      </c>
      <c r="E3184" s="44" t="s">
        <v>14172</v>
      </c>
    </row>
    <row r="3185" spans="1:5" ht="48" x14ac:dyDescent="0.2">
      <c r="A3185" s="43" t="s">
        <v>14150</v>
      </c>
      <c r="B3185" s="43" t="s">
        <v>14151</v>
      </c>
      <c r="C3185" s="43" t="s">
        <v>14173</v>
      </c>
      <c r="D3185" s="43" t="s">
        <v>1825</v>
      </c>
      <c r="E3185" s="44" t="s">
        <v>14174</v>
      </c>
    </row>
    <row r="3186" spans="1:5" ht="144" x14ac:dyDescent="0.2">
      <c r="A3186" s="43" t="s">
        <v>14150</v>
      </c>
      <c r="B3186" s="43" t="s">
        <v>14151</v>
      </c>
      <c r="C3186" s="43" t="s">
        <v>14175</v>
      </c>
      <c r="D3186" s="43" t="s">
        <v>14176</v>
      </c>
      <c r="E3186" s="44" t="s">
        <v>14177</v>
      </c>
    </row>
    <row r="3187" spans="1:5" ht="80" x14ac:dyDescent="0.2">
      <c r="A3187" s="43" t="s">
        <v>14150</v>
      </c>
      <c r="B3187" s="43" t="s">
        <v>14151</v>
      </c>
      <c r="C3187" s="43" t="s">
        <v>14178</v>
      </c>
      <c r="D3187" s="43" t="s">
        <v>14179</v>
      </c>
      <c r="E3187" s="44" t="s">
        <v>14180</v>
      </c>
    </row>
    <row r="3188" spans="1:5" ht="48" x14ac:dyDescent="0.2">
      <c r="A3188" s="43" t="s">
        <v>14150</v>
      </c>
      <c r="B3188" s="43" t="s">
        <v>14151</v>
      </c>
      <c r="C3188" s="43" t="s">
        <v>14181</v>
      </c>
      <c r="D3188" s="43" t="s">
        <v>14182</v>
      </c>
      <c r="E3188" s="44" t="s">
        <v>14183</v>
      </c>
    </row>
    <row r="3189" spans="1:5" ht="96" x14ac:dyDescent="0.2">
      <c r="A3189" s="43" t="s">
        <v>14150</v>
      </c>
      <c r="B3189" s="43" t="s">
        <v>14151</v>
      </c>
      <c r="C3189" s="43" t="s">
        <v>14184</v>
      </c>
      <c r="D3189" s="43" t="s">
        <v>14185</v>
      </c>
      <c r="E3189" s="44" t="s">
        <v>14186</v>
      </c>
    </row>
    <row r="3190" spans="1:5" ht="32" x14ac:dyDescent="0.2">
      <c r="A3190" s="43" t="s">
        <v>14150</v>
      </c>
      <c r="B3190" s="43" t="s">
        <v>14151</v>
      </c>
      <c r="C3190" s="43" t="s">
        <v>14187</v>
      </c>
      <c r="D3190" s="43" t="s">
        <v>14188</v>
      </c>
      <c r="E3190" s="44" t="s">
        <v>14189</v>
      </c>
    </row>
    <row r="3191" spans="1:5" ht="32" x14ac:dyDescent="0.2">
      <c r="A3191" s="43" t="s">
        <v>14150</v>
      </c>
      <c r="B3191" s="43" t="s">
        <v>14151</v>
      </c>
      <c r="C3191" s="43" t="s">
        <v>14190</v>
      </c>
      <c r="D3191" s="43" t="s">
        <v>14191</v>
      </c>
      <c r="E3191" s="44" t="s">
        <v>14189</v>
      </c>
    </row>
    <row r="3192" spans="1:5" ht="48" x14ac:dyDescent="0.2">
      <c r="A3192" s="43" t="s">
        <v>14150</v>
      </c>
      <c r="B3192" s="43" t="s">
        <v>14151</v>
      </c>
      <c r="C3192" s="43" t="s">
        <v>9609</v>
      </c>
      <c r="D3192" s="43" t="s">
        <v>273</v>
      </c>
      <c r="E3192" s="44" t="s">
        <v>9610</v>
      </c>
    </row>
    <row r="3193" spans="1:5" x14ac:dyDescent="0.2">
      <c r="E3193" s="45"/>
    </row>
    <row r="3194" spans="1:5" x14ac:dyDescent="0.2">
      <c r="E3194" s="45"/>
    </row>
    <row r="3195" spans="1:5" x14ac:dyDescent="0.2">
      <c r="E3195" s="45"/>
    </row>
    <row r="3196" spans="1:5" x14ac:dyDescent="0.2">
      <c r="E3196" s="45"/>
    </row>
    <row r="3197" spans="1:5" x14ac:dyDescent="0.2">
      <c r="E3197" s="45"/>
    </row>
    <row r="3198" spans="1:5" x14ac:dyDescent="0.2">
      <c r="E3198" s="45"/>
    </row>
    <row r="3199" spans="1:5" x14ac:dyDescent="0.2">
      <c r="E3199" s="45"/>
    </row>
    <row r="3200" spans="1:5" x14ac:dyDescent="0.2">
      <c r="E3200" s="45"/>
    </row>
    <row r="3201" spans="5:5" x14ac:dyDescent="0.2">
      <c r="E3201" s="45"/>
    </row>
    <row r="3202" spans="5:5" x14ac:dyDescent="0.2">
      <c r="E3202" s="45"/>
    </row>
    <row r="3203" spans="5:5" x14ac:dyDescent="0.2">
      <c r="E3203" s="45"/>
    </row>
    <row r="3204" spans="5:5" x14ac:dyDescent="0.2">
      <c r="E3204" s="45"/>
    </row>
    <row r="3205" spans="5:5" x14ac:dyDescent="0.2">
      <c r="E3205" s="45"/>
    </row>
    <row r="3206" spans="5:5" x14ac:dyDescent="0.2">
      <c r="E3206" s="45"/>
    </row>
    <row r="3207" spans="5:5" x14ac:dyDescent="0.2">
      <c r="E3207" s="45"/>
    </row>
    <row r="3208" spans="5:5" x14ac:dyDescent="0.2">
      <c r="E3208" s="45"/>
    </row>
    <row r="3209" spans="5:5" x14ac:dyDescent="0.2">
      <c r="E3209" s="45"/>
    </row>
    <row r="3210" spans="5:5" x14ac:dyDescent="0.2">
      <c r="E3210" s="45"/>
    </row>
    <row r="3211" spans="5:5" x14ac:dyDescent="0.2">
      <c r="E3211" s="45"/>
    </row>
    <row r="3212" spans="5:5" x14ac:dyDescent="0.2">
      <c r="E3212" s="45"/>
    </row>
    <row r="3213" spans="5:5" x14ac:dyDescent="0.2">
      <c r="E3213" s="45"/>
    </row>
    <row r="3214" spans="5:5" x14ac:dyDescent="0.2">
      <c r="E3214" s="45"/>
    </row>
    <row r="3215" spans="5:5" x14ac:dyDescent="0.2">
      <c r="E3215" s="45"/>
    </row>
    <row r="3216" spans="5:5" x14ac:dyDescent="0.2">
      <c r="E3216" s="45"/>
    </row>
    <row r="3217" spans="5:5" x14ac:dyDescent="0.2">
      <c r="E3217" s="45"/>
    </row>
    <row r="3218" spans="5:5" x14ac:dyDescent="0.2">
      <c r="E3218" s="45"/>
    </row>
    <row r="3219" spans="5:5" x14ac:dyDescent="0.2">
      <c r="E3219" s="45"/>
    </row>
    <row r="3220" spans="5:5" x14ac:dyDescent="0.2">
      <c r="E3220" s="45"/>
    </row>
    <row r="3221" spans="5:5" x14ac:dyDescent="0.2">
      <c r="E3221" s="45"/>
    </row>
    <row r="3222" spans="5:5" x14ac:dyDescent="0.2">
      <c r="E3222" s="45"/>
    </row>
    <row r="3223" spans="5:5" x14ac:dyDescent="0.2">
      <c r="E3223" s="45"/>
    </row>
    <row r="3224" spans="5:5" x14ac:dyDescent="0.2">
      <c r="E3224" s="45"/>
    </row>
    <row r="3225" spans="5:5" x14ac:dyDescent="0.2">
      <c r="E3225" s="45"/>
    </row>
    <row r="3226" spans="5:5" x14ac:dyDescent="0.2">
      <c r="E3226" s="45"/>
    </row>
    <row r="3227" spans="5:5" x14ac:dyDescent="0.2">
      <c r="E3227" s="45"/>
    </row>
    <row r="3228" spans="5:5" x14ac:dyDescent="0.2">
      <c r="E3228" s="45"/>
    </row>
    <row r="3229" spans="5:5" x14ac:dyDescent="0.2">
      <c r="E3229" s="45"/>
    </row>
    <row r="3230" spans="5:5" x14ac:dyDescent="0.2">
      <c r="E3230" s="45"/>
    </row>
    <row r="3231" spans="5:5" x14ac:dyDescent="0.2">
      <c r="E3231" s="45"/>
    </row>
    <row r="3232" spans="5:5" x14ac:dyDescent="0.2">
      <c r="E3232" s="45"/>
    </row>
    <row r="3233" spans="5:5" x14ac:dyDescent="0.2">
      <c r="E3233" s="45"/>
    </row>
    <row r="3234" spans="5:5" x14ac:dyDescent="0.2">
      <c r="E3234" s="45"/>
    </row>
    <row r="3235" spans="5:5" x14ac:dyDescent="0.2">
      <c r="E3235" s="45"/>
    </row>
    <row r="3236" spans="5:5" x14ac:dyDescent="0.2">
      <c r="E3236" s="45"/>
    </row>
    <row r="3237" spans="5:5" x14ac:dyDescent="0.2">
      <c r="E3237" s="45"/>
    </row>
    <row r="3238" spans="5:5" x14ac:dyDescent="0.2">
      <c r="E3238" s="45"/>
    </row>
    <row r="3239" spans="5:5" x14ac:dyDescent="0.2">
      <c r="E3239" s="45"/>
    </row>
    <row r="3240" spans="5:5" x14ac:dyDescent="0.2">
      <c r="E3240" s="45"/>
    </row>
    <row r="3241" spans="5:5" x14ac:dyDescent="0.2">
      <c r="E3241" s="45"/>
    </row>
    <row r="3242" spans="5:5" x14ac:dyDescent="0.2">
      <c r="E3242" s="45"/>
    </row>
    <row r="3243" spans="5:5" x14ac:dyDescent="0.2">
      <c r="E3243" s="45"/>
    </row>
    <row r="3244" spans="5:5" x14ac:dyDescent="0.2">
      <c r="E3244" s="45"/>
    </row>
    <row r="3245" spans="5:5" x14ac:dyDescent="0.2">
      <c r="E3245" s="45"/>
    </row>
    <row r="3246" spans="5:5" x14ac:dyDescent="0.2">
      <c r="E3246" s="45"/>
    </row>
    <row r="3247" spans="5:5" x14ac:dyDescent="0.2">
      <c r="E3247" s="45"/>
    </row>
    <row r="3248" spans="5:5" x14ac:dyDescent="0.2">
      <c r="E3248" s="45"/>
    </row>
    <row r="3249" spans="5:5" x14ac:dyDescent="0.2">
      <c r="E3249" s="45"/>
    </row>
    <row r="3250" spans="5:5" x14ac:dyDescent="0.2">
      <c r="E3250" s="45"/>
    </row>
    <row r="3251" spans="5:5" x14ac:dyDescent="0.2">
      <c r="E3251" s="45"/>
    </row>
    <row r="3252" spans="5:5" x14ac:dyDescent="0.2">
      <c r="E3252" s="45"/>
    </row>
    <row r="3253" spans="5:5" x14ac:dyDescent="0.2">
      <c r="E3253" s="45"/>
    </row>
    <row r="3254" spans="5:5" x14ac:dyDescent="0.2">
      <c r="E3254" s="45"/>
    </row>
    <row r="3255" spans="5:5" x14ac:dyDescent="0.2">
      <c r="E3255" s="45"/>
    </row>
    <row r="3256" spans="5:5" x14ac:dyDescent="0.2">
      <c r="E3256" s="45"/>
    </row>
    <row r="3257" spans="5:5" x14ac:dyDescent="0.2">
      <c r="E3257" s="45"/>
    </row>
    <row r="3258" spans="5:5" x14ac:dyDescent="0.2">
      <c r="E3258" s="45"/>
    </row>
    <row r="3259" spans="5:5" x14ac:dyDescent="0.2">
      <c r="E3259" s="45"/>
    </row>
    <row r="3260" spans="5:5" x14ac:dyDescent="0.2">
      <c r="E3260" s="45"/>
    </row>
    <row r="3261" spans="5:5" x14ac:dyDescent="0.2">
      <c r="E3261" s="45"/>
    </row>
    <row r="3262" spans="5:5" x14ac:dyDescent="0.2">
      <c r="E3262" s="45"/>
    </row>
    <row r="3263" spans="5:5" x14ac:dyDescent="0.2">
      <c r="E3263" s="45"/>
    </row>
    <row r="3264" spans="5:5" x14ac:dyDescent="0.2">
      <c r="E3264" s="45"/>
    </row>
    <row r="3265" spans="5:5" x14ac:dyDescent="0.2">
      <c r="E3265" s="45"/>
    </row>
    <row r="3266" spans="5:5" x14ac:dyDescent="0.2">
      <c r="E3266" s="45"/>
    </row>
    <row r="3267" spans="5:5" x14ac:dyDescent="0.2">
      <c r="E3267" s="45"/>
    </row>
    <row r="3268" spans="5:5" x14ac:dyDescent="0.2">
      <c r="E3268" s="45"/>
    </row>
    <row r="3269" spans="5:5" x14ac:dyDescent="0.2">
      <c r="E3269" s="45"/>
    </row>
    <row r="3270" spans="5:5" x14ac:dyDescent="0.2">
      <c r="E3270" s="45"/>
    </row>
    <row r="3271" spans="5:5" x14ac:dyDescent="0.2">
      <c r="E3271" s="45"/>
    </row>
    <row r="3272" spans="5:5" x14ac:dyDescent="0.2">
      <c r="E3272" s="45"/>
    </row>
    <row r="3273" spans="5:5" x14ac:dyDescent="0.2">
      <c r="E3273" s="45"/>
    </row>
    <row r="3274" spans="5:5" x14ac:dyDescent="0.2">
      <c r="E3274" s="45"/>
    </row>
    <row r="3275" spans="5:5" x14ac:dyDescent="0.2">
      <c r="E3275" s="45"/>
    </row>
    <row r="3276" spans="5:5" x14ac:dyDescent="0.2">
      <c r="E3276" s="45"/>
    </row>
    <row r="3277" spans="5:5" x14ac:dyDescent="0.2">
      <c r="E3277" s="45"/>
    </row>
    <row r="3278" spans="5:5" x14ac:dyDescent="0.2">
      <c r="E3278" s="45"/>
    </row>
    <row r="3279" spans="5:5" x14ac:dyDescent="0.2">
      <c r="E3279" s="45"/>
    </row>
    <row r="3280" spans="5:5" x14ac:dyDescent="0.2">
      <c r="E3280" s="45"/>
    </row>
    <row r="3281" spans="5:5" x14ac:dyDescent="0.2">
      <c r="E3281" s="45"/>
    </row>
    <row r="3282" spans="5:5" x14ac:dyDescent="0.2">
      <c r="E3282" s="45"/>
    </row>
    <row r="3283" spans="5:5" x14ac:dyDescent="0.2">
      <c r="E3283" s="45"/>
    </row>
    <row r="3284" spans="5:5" x14ac:dyDescent="0.2">
      <c r="E3284" s="45"/>
    </row>
    <row r="3285" spans="5:5" x14ac:dyDescent="0.2">
      <c r="E3285" s="45"/>
    </row>
    <row r="3286" spans="5:5" x14ac:dyDescent="0.2">
      <c r="E3286" s="45"/>
    </row>
    <row r="3287" spans="5:5" x14ac:dyDescent="0.2">
      <c r="E3287" s="45"/>
    </row>
    <row r="3288" spans="5:5" x14ac:dyDescent="0.2">
      <c r="E3288" s="45"/>
    </row>
    <row r="3289" spans="5:5" x14ac:dyDescent="0.2">
      <c r="E3289" s="45"/>
    </row>
    <row r="3290" spans="5:5" x14ac:dyDescent="0.2">
      <c r="E3290" s="45"/>
    </row>
    <row r="3291" spans="5:5" x14ac:dyDescent="0.2">
      <c r="E3291" s="45"/>
    </row>
    <row r="3292" spans="5:5" x14ac:dyDescent="0.2">
      <c r="E3292" s="45"/>
    </row>
    <row r="3293" spans="5:5" x14ac:dyDescent="0.2">
      <c r="E3293" s="45"/>
    </row>
    <row r="3294" spans="5:5" x14ac:dyDescent="0.2">
      <c r="E3294" s="45"/>
    </row>
    <row r="3295" spans="5:5" x14ac:dyDescent="0.2">
      <c r="E3295" s="45"/>
    </row>
    <row r="3296" spans="5:5" x14ac:dyDescent="0.2">
      <c r="E3296" s="45"/>
    </row>
    <row r="3297" spans="5:5" x14ac:dyDescent="0.2">
      <c r="E3297" s="45"/>
    </row>
    <row r="3298" spans="5:5" x14ac:dyDescent="0.2">
      <c r="E3298" s="45"/>
    </row>
    <row r="3299" spans="5:5" x14ac:dyDescent="0.2">
      <c r="E3299" s="45"/>
    </row>
    <row r="3300" spans="5:5" x14ac:dyDescent="0.2">
      <c r="E3300" s="45"/>
    </row>
    <row r="3301" spans="5:5" x14ac:dyDescent="0.2">
      <c r="E3301" s="45"/>
    </row>
    <row r="3302" spans="5:5" x14ac:dyDescent="0.2">
      <c r="E3302" s="45"/>
    </row>
    <row r="3303" spans="5:5" x14ac:dyDescent="0.2">
      <c r="E3303" s="45"/>
    </row>
    <row r="3304" spans="5:5" x14ac:dyDescent="0.2">
      <c r="E3304" s="45"/>
    </row>
    <row r="3305" spans="5:5" x14ac:dyDescent="0.2">
      <c r="E3305" s="45"/>
    </row>
    <row r="3306" spans="5:5" x14ac:dyDescent="0.2">
      <c r="E3306" s="45"/>
    </row>
    <row r="3307" spans="5:5" x14ac:dyDescent="0.2">
      <c r="E3307" s="45"/>
    </row>
    <row r="3308" spans="5:5" x14ac:dyDescent="0.2">
      <c r="E3308" s="45"/>
    </row>
    <row r="3309" spans="5:5" x14ac:dyDescent="0.2">
      <c r="E3309" s="45"/>
    </row>
    <row r="3310" spans="5:5" x14ac:dyDescent="0.2">
      <c r="E3310" s="45"/>
    </row>
    <row r="3311" spans="5:5" x14ac:dyDescent="0.2">
      <c r="E3311" s="45"/>
    </row>
    <row r="3312" spans="5:5" x14ac:dyDescent="0.2">
      <c r="E3312" s="45"/>
    </row>
    <row r="3313" spans="5:5" x14ac:dyDescent="0.2">
      <c r="E3313" s="45"/>
    </row>
    <row r="3314" spans="5:5" x14ac:dyDescent="0.2">
      <c r="E3314" s="45"/>
    </row>
    <row r="3315" spans="5:5" x14ac:dyDescent="0.2">
      <c r="E3315" s="45"/>
    </row>
    <row r="3316" spans="5:5" x14ac:dyDescent="0.2">
      <c r="E3316" s="45"/>
    </row>
    <row r="3317" spans="5:5" x14ac:dyDescent="0.2">
      <c r="E3317" s="45"/>
    </row>
    <row r="3318" spans="5:5" x14ac:dyDescent="0.2">
      <c r="E3318" s="45"/>
    </row>
    <row r="3319" spans="5:5" x14ac:dyDescent="0.2">
      <c r="E3319" s="45"/>
    </row>
    <row r="3320" spans="5:5" x14ac:dyDescent="0.2">
      <c r="E3320" s="45"/>
    </row>
    <row r="3321" spans="5:5" x14ac:dyDescent="0.2">
      <c r="E3321" s="45"/>
    </row>
    <row r="3322" spans="5:5" x14ac:dyDescent="0.2">
      <c r="E3322" s="45"/>
    </row>
    <row r="3323" spans="5:5" x14ac:dyDescent="0.2">
      <c r="E3323" s="45"/>
    </row>
    <row r="3324" spans="5:5" x14ac:dyDescent="0.2">
      <c r="E3324" s="45"/>
    </row>
    <row r="3325" spans="5:5" x14ac:dyDescent="0.2">
      <c r="E3325" s="45"/>
    </row>
    <row r="3326" spans="5:5" x14ac:dyDescent="0.2">
      <c r="E3326" s="45"/>
    </row>
    <row r="3327" spans="5:5" x14ac:dyDescent="0.2">
      <c r="E3327" s="45"/>
    </row>
    <row r="3328" spans="5:5" x14ac:dyDescent="0.2">
      <c r="E3328" s="45"/>
    </row>
    <row r="3329" spans="5:5" x14ac:dyDescent="0.2">
      <c r="E3329" s="45"/>
    </row>
    <row r="3330" spans="5:5" x14ac:dyDescent="0.2">
      <c r="E3330" s="45"/>
    </row>
    <row r="3331" spans="5:5" x14ac:dyDescent="0.2">
      <c r="E3331" s="45"/>
    </row>
    <row r="3332" spans="5:5" x14ac:dyDescent="0.2">
      <c r="E3332" s="45"/>
    </row>
    <row r="3333" spans="5:5" x14ac:dyDescent="0.2">
      <c r="E3333" s="45"/>
    </row>
    <row r="3334" spans="5:5" x14ac:dyDescent="0.2">
      <c r="E3334" s="45"/>
    </row>
    <row r="3335" spans="5:5" x14ac:dyDescent="0.2">
      <c r="E3335" s="45"/>
    </row>
    <row r="3336" spans="5:5" x14ac:dyDescent="0.2">
      <c r="E3336" s="45"/>
    </row>
    <row r="3337" spans="5:5" x14ac:dyDescent="0.2">
      <c r="E3337" s="45"/>
    </row>
    <row r="3338" spans="5:5" x14ac:dyDescent="0.2">
      <c r="E3338" s="45"/>
    </row>
    <row r="3339" spans="5:5" x14ac:dyDescent="0.2">
      <c r="E3339" s="45"/>
    </row>
    <row r="3340" spans="5:5" x14ac:dyDescent="0.2">
      <c r="E3340" s="45"/>
    </row>
    <row r="3341" spans="5:5" x14ac:dyDescent="0.2">
      <c r="E3341" s="45"/>
    </row>
    <row r="3342" spans="5:5" x14ac:dyDescent="0.2">
      <c r="E3342" s="45"/>
    </row>
    <row r="3343" spans="5:5" x14ac:dyDescent="0.2">
      <c r="E3343" s="45"/>
    </row>
    <row r="3344" spans="5:5" x14ac:dyDescent="0.2">
      <c r="E3344" s="45"/>
    </row>
    <row r="3345" spans="5:5" x14ac:dyDescent="0.2">
      <c r="E3345" s="45"/>
    </row>
    <row r="3346" spans="5:5" x14ac:dyDescent="0.2">
      <c r="E3346" s="45"/>
    </row>
    <row r="3347" spans="5:5" x14ac:dyDescent="0.2">
      <c r="E3347" s="45"/>
    </row>
    <row r="3348" spans="5:5" x14ac:dyDescent="0.2">
      <c r="E3348" s="45"/>
    </row>
    <row r="3349" spans="5:5" x14ac:dyDescent="0.2">
      <c r="E3349" s="45"/>
    </row>
    <row r="3350" spans="5:5" x14ac:dyDescent="0.2">
      <c r="E3350" s="45"/>
    </row>
    <row r="3351" spans="5:5" x14ac:dyDescent="0.2">
      <c r="E3351" s="45"/>
    </row>
    <row r="3352" spans="5:5" x14ac:dyDescent="0.2">
      <c r="E3352" s="45"/>
    </row>
    <row r="3353" spans="5:5" x14ac:dyDescent="0.2">
      <c r="E3353" s="45"/>
    </row>
    <row r="3354" spans="5:5" x14ac:dyDescent="0.2">
      <c r="E3354" s="45"/>
    </row>
    <row r="3355" spans="5:5" x14ac:dyDescent="0.2">
      <c r="E3355" s="45"/>
    </row>
    <row r="3356" spans="5:5" x14ac:dyDescent="0.2">
      <c r="E3356" s="45"/>
    </row>
    <row r="3357" spans="5:5" x14ac:dyDescent="0.2">
      <c r="E3357" s="45"/>
    </row>
    <row r="3358" spans="5:5" x14ac:dyDescent="0.2">
      <c r="E3358" s="45"/>
    </row>
    <row r="3359" spans="5:5" x14ac:dyDescent="0.2">
      <c r="E3359" s="45"/>
    </row>
    <row r="3360" spans="5:5" x14ac:dyDescent="0.2">
      <c r="E3360" s="45"/>
    </row>
    <row r="3361" spans="5:5" x14ac:dyDescent="0.2">
      <c r="E3361" s="45"/>
    </row>
    <row r="3362" spans="5:5" x14ac:dyDescent="0.2">
      <c r="E3362" s="45"/>
    </row>
    <row r="3363" spans="5:5" x14ac:dyDescent="0.2">
      <c r="E3363" s="45"/>
    </row>
    <row r="3364" spans="5:5" x14ac:dyDescent="0.2">
      <c r="E3364" s="45"/>
    </row>
    <row r="3365" spans="5:5" x14ac:dyDescent="0.2">
      <c r="E3365" s="45"/>
    </row>
    <row r="3366" spans="5:5" x14ac:dyDescent="0.2">
      <c r="E3366" s="45"/>
    </row>
    <row r="3367" spans="5:5" x14ac:dyDescent="0.2">
      <c r="E3367" s="45"/>
    </row>
    <row r="3368" spans="5:5" x14ac:dyDescent="0.2">
      <c r="E3368" s="45"/>
    </row>
    <row r="3369" spans="5:5" x14ac:dyDescent="0.2">
      <c r="E3369" s="45"/>
    </row>
    <row r="3370" spans="5:5" x14ac:dyDescent="0.2">
      <c r="E3370" s="45"/>
    </row>
    <row r="3371" spans="5:5" x14ac:dyDescent="0.2">
      <c r="E3371" s="45"/>
    </row>
    <row r="3372" spans="5:5" x14ac:dyDescent="0.2">
      <c r="E3372" s="45"/>
    </row>
    <row r="3373" spans="5:5" x14ac:dyDescent="0.2">
      <c r="E3373" s="45"/>
    </row>
    <row r="3374" spans="5:5" x14ac:dyDescent="0.2">
      <c r="E3374" s="45"/>
    </row>
    <row r="3375" spans="5:5" x14ac:dyDescent="0.2">
      <c r="E3375" s="45"/>
    </row>
    <row r="3376" spans="5:5" x14ac:dyDescent="0.2">
      <c r="E3376" s="45"/>
    </row>
    <row r="3377" spans="5:5" x14ac:dyDescent="0.2">
      <c r="E3377" s="45"/>
    </row>
    <row r="3378" spans="5:5" x14ac:dyDescent="0.2">
      <c r="E3378" s="45"/>
    </row>
    <row r="3379" spans="5:5" x14ac:dyDescent="0.2">
      <c r="E3379" s="45"/>
    </row>
    <row r="3380" spans="5:5" x14ac:dyDescent="0.2">
      <c r="E3380" s="45"/>
    </row>
    <row r="3381" spans="5:5" x14ac:dyDescent="0.2">
      <c r="E3381" s="45"/>
    </row>
    <row r="3382" spans="5:5" x14ac:dyDescent="0.2">
      <c r="E3382" s="45"/>
    </row>
    <row r="3383" spans="5:5" x14ac:dyDescent="0.2">
      <c r="E3383" s="45"/>
    </row>
    <row r="3384" spans="5:5" x14ac:dyDescent="0.2">
      <c r="E3384" s="45"/>
    </row>
    <row r="3385" spans="5:5" x14ac:dyDescent="0.2">
      <c r="E3385" s="45"/>
    </row>
    <row r="3386" spans="5:5" x14ac:dyDescent="0.2">
      <c r="E3386" s="45"/>
    </row>
    <row r="3387" spans="5:5" x14ac:dyDescent="0.2">
      <c r="E3387" s="45"/>
    </row>
    <row r="3388" spans="5:5" x14ac:dyDescent="0.2">
      <c r="E3388" s="45"/>
    </row>
    <row r="3389" spans="5:5" x14ac:dyDescent="0.2">
      <c r="E3389" s="45"/>
    </row>
    <row r="3390" spans="5:5" x14ac:dyDescent="0.2">
      <c r="E3390" s="45"/>
    </row>
    <row r="3391" spans="5:5" x14ac:dyDescent="0.2">
      <c r="E3391" s="45"/>
    </row>
    <row r="3392" spans="5:5" x14ac:dyDescent="0.2">
      <c r="E3392" s="45"/>
    </row>
    <row r="3393" spans="5:5" x14ac:dyDescent="0.2">
      <c r="E3393" s="45"/>
    </row>
    <row r="3394" spans="5:5" x14ac:dyDescent="0.2">
      <c r="E3394" s="45"/>
    </row>
    <row r="3395" spans="5:5" x14ac:dyDescent="0.2">
      <c r="E3395" s="45"/>
    </row>
    <row r="3396" spans="5:5" x14ac:dyDescent="0.2">
      <c r="E3396" s="45"/>
    </row>
    <row r="3397" spans="5:5" x14ac:dyDescent="0.2">
      <c r="E3397" s="45"/>
    </row>
    <row r="3398" spans="5:5" x14ac:dyDescent="0.2">
      <c r="E3398" s="45"/>
    </row>
    <row r="3399" spans="5:5" x14ac:dyDescent="0.2">
      <c r="E3399" s="45"/>
    </row>
    <row r="3400" spans="5:5" x14ac:dyDescent="0.2">
      <c r="E3400" s="45"/>
    </row>
    <row r="3401" spans="5:5" x14ac:dyDescent="0.2">
      <c r="E3401" s="45"/>
    </row>
    <row r="3402" spans="5:5" x14ac:dyDescent="0.2">
      <c r="E3402" s="45"/>
    </row>
    <row r="3403" spans="5:5" x14ac:dyDescent="0.2">
      <c r="E3403" s="45"/>
    </row>
    <row r="3404" spans="5:5" x14ac:dyDescent="0.2">
      <c r="E3404" s="45"/>
    </row>
    <row r="3405" spans="5:5" x14ac:dyDescent="0.2">
      <c r="E3405" s="45"/>
    </row>
    <row r="3406" spans="5:5" x14ac:dyDescent="0.2">
      <c r="E3406" s="45"/>
    </row>
    <row r="3407" spans="5:5" x14ac:dyDescent="0.2">
      <c r="E3407" s="45"/>
    </row>
    <row r="3408" spans="5:5" x14ac:dyDescent="0.2">
      <c r="E3408" s="45"/>
    </row>
    <row r="3409" spans="5:5" x14ac:dyDescent="0.2">
      <c r="E3409" s="45"/>
    </row>
    <row r="3410" spans="5:5" x14ac:dyDescent="0.2">
      <c r="E3410" s="45"/>
    </row>
    <row r="3411" spans="5:5" x14ac:dyDescent="0.2">
      <c r="E3411" s="45"/>
    </row>
    <row r="3412" spans="5:5" x14ac:dyDescent="0.2">
      <c r="E3412" s="45"/>
    </row>
    <row r="3413" spans="5:5" x14ac:dyDescent="0.2">
      <c r="E3413" s="45"/>
    </row>
    <row r="3414" spans="5:5" x14ac:dyDescent="0.2">
      <c r="E3414" s="45"/>
    </row>
    <row r="3415" spans="5:5" x14ac:dyDescent="0.2">
      <c r="E3415" s="45"/>
    </row>
    <row r="3416" spans="5:5" x14ac:dyDescent="0.2">
      <c r="E3416" s="45"/>
    </row>
    <row r="3417" spans="5:5" x14ac:dyDescent="0.2">
      <c r="E3417" s="45"/>
    </row>
    <row r="3418" spans="5:5" x14ac:dyDescent="0.2">
      <c r="E3418" s="45"/>
    </row>
    <row r="3419" spans="5:5" x14ac:dyDescent="0.2">
      <c r="E3419" s="45"/>
    </row>
    <row r="3420" spans="5:5" x14ac:dyDescent="0.2">
      <c r="E3420" s="45"/>
    </row>
    <row r="3421" spans="5:5" x14ac:dyDescent="0.2">
      <c r="E3421" s="45"/>
    </row>
    <row r="3422" spans="5:5" x14ac:dyDescent="0.2">
      <c r="E3422" s="45"/>
    </row>
    <row r="3423" spans="5:5" x14ac:dyDescent="0.2">
      <c r="E3423" s="45"/>
    </row>
    <row r="3424" spans="5:5" x14ac:dyDescent="0.2">
      <c r="E3424" s="45"/>
    </row>
    <row r="3425" spans="5:5" x14ac:dyDescent="0.2">
      <c r="E3425" s="45"/>
    </row>
    <row r="3426" spans="5:5" x14ac:dyDescent="0.2">
      <c r="E3426" s="45"/>
    </row>
    <row r="3427" spans="5:5" x14ac:dyDescent="0.2">
      <c r="E3427" s="45"/>
    </row>
    <row r="3428" spans="5:5" x14ac:dyDescent="0.2">
      <c r="E3428" s="45"/>
    </row>
    <row r="3429" spans="5:5" x14ac:dyDescent="0.2">
      <c r="E3429" s="45"/>
    </row>
    <row r="3430" spans="5:5" x14ac:dyDescent="0.2">
      <c r="E3430" s="45"/>
    </row>
    <row r="3431" spans="5:5" x14ac:dyDescent="0.2">
      <c r="E3431" s="45"/>
    </row>
    <row r="3432" spans="5:5" x14ac:dyDescent="0.2">
      <c r="E3432" s="45"/>
    </row>
    <row r="3433" spans="5:5" x14ac:dyDescent="0.2">
      <c r="E3433" s="45"/>
    </row>
    <row r="3434" spans="5:5" x14ac:dyDescent="0.2">
      <c r="E3434" s="45"/>
    </row>
    <row r="3435" spans="5:5" x14ac:dyDescent="0.2">
      <c r="E3435" s="45"/>
    </row>
    <row r="3436" spans="5:5" x14ac:dyDescent="0.2">
      <c r="E3436" s="45"/>
    </row>
    <row r="3437" spans="5:5" x14ac:dyDescent="0.2">
      <c r="E3437" s="45"/>
    </row>
    <row r="3438" spans="5:5" x14ac:dyDescent="0.2">
      <c r="E3438" s="45"/>
    </row>
    <row r="3439" spans="5:5" x14ac:dyDescent="0.2">
      <c r="E3439" s="45"/>
    </row>
    <row r="3440" spans="5:5" x14ac:dyDescent="0.2">
      <c r="E3440" s="45"/>
    </row>
    <row r="3441" spans="5:5" x14ac:dyDescent="0.2">
      <c r="E3441" s="45"/>
    </row>
    <row r="3442" spans="5:5" x14ac:dyDescent="0.2">
      <c r="E3442" s="45"/>
    </row>
    <row r="3443" spans="5:5" x14ac:dyDescent="0.2">
      <c r="E3443" s="45"/>
    </row>
    <row r="3444" spans="5:5" x14ac:dyDescent="0.2">
      <c r="E3444" s="45"/>
    </row>
    <row r="3445" spans="5:5" x14ac:dyDescent="0.2">
      <c r="E3445" s="45"/>
    </row>
    <row r="3446" spans="5:5" x14ac:dyDescent="0.2">
      <c r="E3446" s="45"/>
    </row>
    <row r="3447" spans="5:5" x14ac:dyDescent="0.2">
      <c r="E3447" s="45"/>
    </row>
    <row r="3448" spans="5:5" x14ac:dyDescent="0.2">
      <c r="E3448" s="45"/>
    </row>
    <row r="3449" spans="5:5" x14ac:dyDescent="0.2">
      <c r="E3449" s="45"/>
    </row>
    <row r="3450" spans="5:5" x14ac:dyDescent="0.2">
      <c r="E3450" s="45"/>
    </row>
    <row r="3451" spans="5:5" x14ac:dyDescent="0.2">
      <c r="E3451" s="45"/>
    </row>
    <row r="3452" spans="5:5" x14ac:dyDescent="0.2">
      <c r="E3452" s="45"/>
    </row>
    <row r="3453" spans="5:5" x14ac:dyDescent="0.2">
      <c r="E3453" s="45"/>
    </row>
    <row r="3454" spans="5:5" x14ac:dyDescent="0.2">
      <c r="E3454" s="45"/>
    </row>
    <row r="3455" spans="5:5" x14ac:dyDescent="0.2">
      <c r="E3455" s="45"/>
    </row>
    <row r="3456" spans="5:5" x14ac:dyDescent="0.2">
      <c r="E3456" s="45"/>
    </row>
    <row r="3457" spans="5:5" x14ac:dyDescent="0.2">
      <c r="E3457" s="45"/>
    </row>
    <row r="3458" spans="5:5" x14ac:dyDescent="0.2">
      <c r="E3458" s="45"/>
    </row>
    <row r="3459" spans="5:5" x14ac:dyDescent="0.2">
      <c r="E3459" s="45"/>
    </row>
    <row r="3460" spans="5:5" x14ac:dyDescent="0.2">
      <c r="E3460" s="45"/>
    </row>
    <row r="3461" spans="5:5" x14ac:dyDescent="0.2">
      <c r="E3461" s="45"/>
    </row>
    <row r="3462" spans="5:5" x14ac:dyDescent="0.2">
      <c r="E3462" s="45"/>
    </row>
    <row r="3463" spans="5:5" x14ac:dyDescent="0.2">
      <c r="E3463" s="45"/>
    </row>
    <row r="3464" spans="5:5" x14ac:dyDescent="0.2">
      <c r="E3464" s="45"/>
    </row>
    <row r="3465" spans="5:5" x14ac:dyDescent="0.2">
      <c r="E3465" s="45"/>
    </row>
    <row r="3466" spans="5:5" x14ac:dyDescent="0.2">
      <c r="E3466" s="45"/>
    </row>
    <row r="3467" spans="5:5" x14ac:dyDescent="0.2">
      <c r="E3467" s="45"/>
    </row>
    <row r="3468" spans="5:5" x14ac:dyDescent="0.2">
      <c r="E3468" s="45"/>
    </row>
    <row r="3469" spans="5:5" x14ac:dyDescent="0.2">
      <c r="E3469" s="45"/>
    </row>
    <row r="3470" spans="5:5" x14ac:dyDescent="0.2">
      <c r="E3470" s="45"/>
    </row>
    <row r="3471" spans="5:5" x14ac:dyDescent="0.2">
      <c r="E3471" s="45"/>
    </row>
    <row r="3472" spans="5:5" x14ac:dyDescent="0.2">
      <c r="E3472" s="45"/>
    </row>
    <row r="3473" spans="5:5" x14ac:dyDescent="0.2">
      <c r="E3473" s="45"/>
    </row>
    <row r="3474" spans="5:5" x14ac:dyDescent="0.2">
      <c r="E3474" s="45"/>
    </row>
    <row r="3475" spans="5:5" x14ac:dyDescent="0.2">
      <c r="E3475" s="45"/>
    </row>
    <row r="3476" spans="5:5" x14ac:dyDescent="0.2">
      <c r="E3476" s="45"/>
    </row>
    <row r="3477" spans="5:5" x14ac:dyDescent="0.2">
      <c r="E3477" s="45"/>
    </row>
    <row r="3478" spans="5:5" x14ac:dyDescent="0.2">
      <c r="E3478" s="45"/>
    </row>
    <row r="3479" spans="5:5" x14ac:dyDescent="0.2">
      <c r="E3479" s="45"/>
    </row>
    <row r="3480" spans="5:5" x14ac:dyDescent="0.2">
      <c r="E3480" s="45"/>
    </row>
    <row r="3481" spans="5:5" x14ac:dyDescent="0.2">
      <c r="E3481" s="45"/>
    </row>
    <row r="3482" spans="5:5" x14ac:dyDescent="0.2">
      <c r="E3482" s="45"/>
    </row>
    <row r="3483" spans="5:5" x14ac:dyDescent="0.2">
      <c r="E3483" s="45"/>
    </row>
    <row r="3484" spans="5:5" x14ac:dyDescent="0.2">
      <c r="E3484" s="45"/>
    </row>
    <row r="3485" spans="5:5" x14ac:dyDescent="0.2">
      <c r="E3485" s="45"/>
    </row>
    <row r="3486" spans="5:5" x14ac:dyDescent="0.2">
      <c r="E3486" s="45"/>
    </row>
    <row r="3487" spans="5:5" x14ac:dyDescent="0.2">
      <c r="E3487" s="45"/>
    </row>
    <row r="3488" spans="5:5" x14ac:dyDescent="0.2">
      <c r="E3488" s="45"/>
    </row>
    <row r="3489" spans="5:5" x14ac:dyDescent="0.2">
      <c r="E3489" s="45"/>
    </row>
    <row r="3490" spans="5:5" x14ac:dyDescent="0.2">
      <c r="E3490" s="45"/>
    </row>
    <row r="3491" spans="5:5" x14ac:dyDescent="0.2">
      <c r="E3491" s="45"/>
    </row>
    <row r="3492" spans="5:5" x14ac:dyDescent="0.2">
      <c r="E3492" s="45"/>
    </row>
    <row r="3493" spans="5:5" x14ac:dyDescent="0.2">
      <c r="E3493" s="45"/>
    </row>
    <row r="3494" spans="5:5" x14ac:dyDescent="0.2">
      <c r="E3494" s="45"/>
    </row>
    <row r="3495" spans="5:5" x14ac:dyDescent="0.2">
      <c r="E3495" s="45"/>
    </row>
    <row r="3496" spans="5:5" x14ac:dyDescent="0.2">
      <c r="E3496" s="45"/>
    </row>
    <row r="3497" spans="5:5" x14ac:dyDescent="0.2">
      <c r="E3497" s="45"/>
    </row>
    <row r="3498" spans="5:5" x14ac:dyDescent="0.2">
      <c r="E3498" s="45"/>
    </row>
    <row r="3499" spans="5:5" x14ac:dyDescent="0.2">
      <c r="E3499" s="45"/>
    </row>
    <row r="3500" spans="5:5" x14ac:dyDescent="0.2">
      <c r="E3500" s="45"/>
    </row>
    <row r="3501" spans="5:5" x14ac:dyDescent="0.2">
      <c r="E3501" s="45"/>
    </row>
    <row r="3502" spans="5:5" x14ac:dyDescent="0.2">
      <c r="E3502" s="45"/>
    </row>
    <row r="3503" spans="5:5" x14ac:dyDescent="0.2">
      <c r="E3503" s="45"/>
    </row>
    <row r="3504" spans="5:5" x14ac:dyDescent="0.2">
      <c r="E3504" s="45"/>
    </row>
    <row r="3505" spans="5:5" x14ac:dyDescent="0.2">
      <c r="E3505" s="45"/>
    </row>
    <row r="3506" spans="5:5" x14ac:dyDescent="0.2">
      <c r="E3506" s="45"/>
    </row>
    <row r="3507" spans="5:5" x14ac:dyDescent="0.2">
      <c r="E3507" s="45"/>
    </row>
    <row r="3508" spans="5:5" x14ac:dyDescent="0.2">
      <c r="E3508" s="45"/>
    </row>
    <row r="3509" spans="5:5" x14ac:dyDescent="0.2">
      <c r="E3509" s="45"/>
    </row>
    <row r="3510" spans="5:5" x14ac:dyDescent="0.2">
      <c r="E3510" s="45"/>
    </row>
    <row r="3511" spans="5:5" x14ac:dyDescent="0.2">
      <c r="E3511" s="45"/>
    </row>
    <row r="3512" spans="5:5" x14ac:dyDescent="0.2">
      <c r="E3512" s="45"/>
    </row>
    <row r="3513" spans="5:5" x14ac:dyDescent="0.2">
      <c r="E3513" s="45"/>
    </row>
    <row r="3514" spans="5:5" x14ac:dyDescent="0.2">
      <c r="E3514" s="45"/>
    </row>
    <row r="3515" spans="5:5" x14ac:dyDescent="0.2">
      <c r="E3515" s="45"/>
    </row>
    <row r="3516" spans="5:5" x14ac:dyDescent="0.2">
      <c r="E3516" s="45"/>
    </row>
    <row r="3517" spans="5:5" x14ac:dyDescent="0.2">
      <c r="E3517" s="45"/>
    </row>
    <row r="3518" spans="5:5" x14ac:dyDescent="0.2">
      <c r="E3518" s="45"/>
    </row>
    <row r="3519" spans="5:5" x14ac:dyDescent="0.2">
      <c r="E3519" s="45"/>
    </row>
    <row r="3520" spans="5:5" x14ac:dyDescent="0.2">
      <c r="E3520" s="45"/>
    </row>
    <row r="3521" spans="5:5" x14ac:dyDescent="0.2">
      <c r="E3521" s="45"/>
    </row>
    <row r="3522" spans="5:5" x14ac:dyDescent="0.2">
      <c r="E3522" s="45"/>
    </row>
    <row r="3523" spans="5:5" x14ac:dyDescent="0.2">
      <c r="E3523" s="45"/>
    </row>
    <row r="3524" spans="5:5" x14ac:dyDescent="0.2">
      <c r="E3524" s="45"/>
    </row>
    <row r="3525" spans="5:5" x14ac:dyDescent="0.2">
      <c r="E3525" s="45"/>
    </row>
    <row r="3526" spans="5:5" x14ac:dyDescent="0.2">
      <c r="E3526" s="45"/>
    </row>
    <row r="3527" spans="5:5" x14ac:dyDescent="0.2">
      <c r="E3527" s="45"/>
    </row>
    <row r="3528" spans="5:5" x14ac:dyDescent="0.2">
      <c r="E3528" s="45"/>
    </row>
    <row r="3529" spans="5:5" x14ac:dyDescent="0.2">
      <c r="E3529" s="45"/>
    </row>
    <row r="3530" spans="5:5" x14ac:dyDescent="0.2">
      <c r="E3530" s="45"/>
    </row>
    <row r="3531" spans="5:5" x14ac:dyDescent="0.2">
      <c r="E3531" s="45"/>
    </row>
    <row r="3532" spans="5:5" x14ac:dyDescent="0.2">
      <c r="E3532" s="45"/>
    </row>
    <row r="3533" spans="5:5" x14ac:dyDescent="0.2">
      <c r="E3533" s="45"/>
    </row>
    <row r="3534" spans="5:5" x14ac:dyDescent="0.2">
      <c r="E3534" s="45"/>
    </row>
    <row r="3535" spans="5:5" x14ac:dyDescent="0.2">
      <c r="E3535" s="45"/>
    </row>
    <row r="3536" spans="5:5" x14ac:dyDescent="0.2">
      <c r="E3536" s="45"/>
    </row>
    <row r="3537" spans="5:5" x14ac:dyDescent="0.2">
      <c r="E3537" s="45"/>
    </row>
    <row r="3538" spans="5:5" x14ac:dyDescent="0.2">
      <c r="E3538" s="45"/>
    </row>
    <row r="3539" spans="5:5" x14ac:dyDescent="0.2">
      <c r="E3539" s="45"/>
    </row>
    <row r="3540" spans="5:5" x14ac:dyDescent="0.2">
      <c r="E3540" s="45"/>
    </row>
    <row r="3541" spans="5:5" x14ac:dyDescent="0.2">
      <c r="E3541" s="45"/>
    </row>
    <row r="3542" spans="5:5" x14ac:dyDescent="0.2">
      <c r="E3542" s="45"/>
    </row>
    <row r="3543" spans="5:5" x14ac:dyDescent="0.2">
      <c r="E3543" s="45"/>
    </row>
    <row r="3544" spans="5:5" x14ac:dyDescent="0.2">
      <c r="E3544" s="45"/>
    </row>
    <row r="3545" spans="5:5" x14ac:dyDescent="0.2">
      <c r="E3545" s="45"/>
    </row>
    <row r="3546" spans="5:5" x14ac:dyDescent="0.2">
      <c r="E3546" s="45"/>
    </row>
    <row r="3547" spans="5:5" x14ac:dyDescent="0.2">
      <c r="E3547" s="45"/>
    </row>
    <row r="3548" spans="5:5" x14ac:dyDescent="0.2">
      <c r="E3548" s="45"/>
    </row>
    <row r="3549" spans="5:5" x14ac:dyDescent="0.2">
      <c r="E3549" s="45"/>
    </row>
    <row r="3550" spans="5:5" x14ac:dyDescent="0.2">
      <c r="E3550" s="45"/>
    </row>
    <row r="3551" spans="5:5" x14ac:dyDescent="0.2">
      <c r="E3551" s="45"/>
    </row>
    <row r="3552" spans="5:5" x14ac:dyDescent="0.2">
      <c r="E3552" s="45"/>
    </row>
    <row r="3553" spans="5:5" x14ac:dyDescent="0.2">
      <c r="E3553" s="45"/>
    </row>
    <row r="3554" spans="5:5" x14ac:dyDescent="0.2">
      <c r="E3554" s="45"/>
    </row>
    <row r="3555" spans="5:5" x14ac:dyDescent="0.2">
      <c r="E3555" s="45"/>
    </row>
    <row r="3556" spans="5:5" x14ac:dyDescent="0.2">
      <c r="E3556" s="45"/>
    </row>
    <row r="3557" spans="5:5" x14ac:dyDescent="0.2">
      <c r="E3557" s="45"/>
    </row>
    <row r="3558" spans="5:5" x14ac:dyDescent="0.2">
      <c r="E3558" s="45"/>
    </row>
    <row r="3559" spans="5:5" x14ac:dyDescent="0.2">
      <c r="E3559" s="45"/>
    </row>
    <row r="3560" spans="5:5" x14ac:dyDescent="0.2">
      <c r="E3560" s="45"/>
    </row>
    <row r="3561" spans="5:5" x14ac:dyDescent="0.2">
      <c r="E3561" s="45"/>
    </row>
    <row r="3562" spans="5:5" x14ac:dyDescent="0.2">
      <c r="E3562" s="45"/>
    </row>
    <row r="3563" spans="5:5" x14ac:dyDescent="0.2">
      <c r="E3563" s="45"/>
    </row>
    <row r="3564" spans="5:5" x14ac:dyDescent="0.2">
      <c r="E3564" s="45"/>
    </row>
    <row r="3565" spans="5:5" x14ac:dyDescent="0.2">
      <c r="E3565" s="45"/>
    </row>
    <row r="3566" spans="5:5" x14ac:dyDescent="0.2">
      <c r="E3566" s="45"/>
    </row>
    <row r="3567" spans="5:5" x14ac:dyDescent="0.2">
      <c r="E3567" s="45"/>
    </row>
    <row r="3568" spans="5:5" x14ac:dyDescent="0.2">
      <c r="E3568" s="45"/>
    </row>
    <row r="3569" spans="5:5" x14ac:dyDescent="0.2">
      <c r="E3569" s="45"/>
    </row>
    <row r="3570" spans="5:5" x14ac:dyDescent="0.2">
      <c r="E3570" s="45"/>
    </row>
    <row r="3571" spans="5:5" x14ac:dyDescent="0.2">
      <c r="E3571" s="45"/>
    </row>
    <row r="3572" spans="5:5" x14ac:dyDescent="0.2">
      <c r="E3572" s="45"/>
    </row>
    <row r="3573" spans="5:5" x14ac:dyDescent="0.2">
      <c r="E3573" s="45"/>
    </row>
    <row r="3574" spans="5:5" x14ac:dyDescent="0.2">
      <c r="E3574" s="45"/>
    </row>
    <row r="3575" spans="5:5" x14ac:dyDescent="0.2">
      <c r="E3575" s="45"/>
    </row>
    <row r="3576" spans="5:5" x14ac:dyDescent="0.2">
      <c r="E3576" s="45"/>
    </row>
    <row r="3577" spans="5:5" x14ac:dyDescent="0.2">
      <c r="E3577" s="45"/>
    </row>
    <row r="3578" spans="5:5" x14ac:dyDescent="0.2">
      <c r="E3578" s="45"/>
    </row>
    <row r="3579" spans="5:5" x14ac:dyDescent="0.2">
      <c r="E3579" s="45"/>
    </row>
    <row r="3580" spans="5:5" x14ac:dyDescent="0.2">
      <c r="E3580" s="45"/>
    </row>
    <row r="3581" spans="5:5" x14ac:dyDescent="0.2">
      <c r="E3581" s="45"/>
    </row>
    <row r="3582" spans="5:5" x14ac:dyDescent="0.2">
      <c r="E3582" s="45"/>
    </row>
    <row r="3583" spans="5:5" x14ac:dyDescent="0.2">
      <c r="E3583" s="45"/>
    </row>
    <row r="3584" spans="5:5" x14ac:dyDescent="0.2">
      <c r="E3584" s="45"/>
    </row>
    <row r="3585" spans="5:5" x14ac:dyDescent="0.2">
      <c r="E3585" s="45"/>
    </row>
    <row r="3586" spans="5:5" x14ac:dyDescent="0.2">
      <c r="E3586" s="45"/>
    </row>
    <row r="3587" spans="5:5" x14ac:dyDescent="0.2">
      <c r="E3587" s="45"/>
    </row>
    <row r="3588" spans="5:5" x14ac:dyDescent="0.2">
      <c r="E3588" s="45"/>
    </row>
    <row r="3589" spans="5:5" x14ac:dyDescent="0.2">
      <c r="E3589" s="45"/>
    </row>
    <row r="3590" spans="5:5" x14ac:dyDescent="0.2">
      <c r="E3590" s="45"/>
    </row>
    <row r="3591" spans="5:5" x14ac:dyDescent="0.2">
      <c r="E3591" s="45"/>
    </row>
    <row r="3592" spans="5:5" x14ac:dyDescent="0.2">
      <c r="E3592" s="45"/>
    </row>
    <row r="3593" spans="5:5" x14ac:dyDescent="0.2">
      <c r="E3593" s="45"/>
    </row>
    <row r="3594" spans="5:5" x14ac:dyDescent="0.2">
      <c r="E3594" s="45"/>
    </row>
    <row r="3595" spans="5:5" x14ac:dyDescent="0.2">
      <c r="E3595" s="45"/>
    </row>
    <row r="3596" spans="5:5" x14ac:dyDescent="0.2">
      <c r="E3596" s="45"/>
    </row>
    <row r="3597" spans="5:5" x14ac:dyDescent="0.2">
      <c r="E3597" s="45"/>
    </row>
    <row r="3598" spans="5:5" x14ac:dyDescent="0.2">
      <c r="E3598" s="45"/>
    </row>
    <row r="3599" spans="5:5" x14ac:dyDescent="0.2">
      <c r="E3599" s="45"/>
    </row>
    <row r="3600" spans="5:5" x14ac:dyDescent="0.2">
      <c r="E3600" s="45"/>
    </row>
    <row r="3601" spans="5:5" x14ac:dyDescent="0.2">
      <c r="E3601" s="45"/>
    </row>
    <row r="3602" spans="5:5" x14ac:dyDescent="0.2">
      <c r="E3602" s="45"/>
    </row>
    <row r="3603" spans="5:5" x14ac:dyDescent="0.2">
      <c r="E3603" s="45"/>
    </row>
    <row r="3604" spans="5:5" x14ac:dyDescent="0.2">
      <c r="E3604" s="45"/>
    </row>
    <row r="3605" spans="5:5" x14ac:dyDescent="0.2">
      <c r="E3605" s="45"/>
    </row>
    <row r="3606" spans="5:5" x14ac:dyDescent="0.2">
      <c r="E3606" s="45"/>
    </row>
    <row r="3607" spans="5:5" x14ac:dyDescent="0.2">
      <c r="E3607" s="45"/>
    </row>
    <row r="3608" spans="5:5" x14ac:dyDescent="0.2">
      <c r="E3608" s="45"/>
    </row>
    <row r="3609" spans="5:5" x14ac:dyDescent="0.2">
      <c r="E3609" s="45"/>
    </row>
    <row r="3610" spans="5:5" x14ac:dyDescent="0.2">
      <c r="E3610" s="45"/>
    </row>
    <row r="3611" spans="5:5" x14ac:dyDescent="0.2">
      <c r="E3611" s="45"/>
    </row>
    <row r="3612" spans="5:5" x14ac:dyDescent="0.2">
      <c r="E3612" s="45"/>
    </row>
    <row r="3613" spans="5:5" x14ac:dyDescent="0.2">
      <c r="E3613" s="45"/>
    </row>
    <row r="3614" spans="5:5" x14ac:dyDescent="0.2">
      <c r="E3614" s="45"/>
    </row>
    <row r="3615" spans="5:5" x14ac:dyDescent="0.2">
      <c r="E3615" s="45"/>
    </row>
    <row r="3616" spans="5:5" x14ac:dyDescent="0.2">
      <c r="E3616" s="45"/>
    </row>
    <row r="3617" spans="5:5" x14ac:dyDescent="0.2">
      <c r="E3617" s="45"/>
    </row>
    <row r="3618" spans="5:5" x14ac:dyDescent="0.2">
      <c r="E3618" s="45"/>
    </row>
    <row r="3619" spans="5:5" x14ac:dyDescent="0.2">
      <c r="E3619" s="45"/>
    </row>
    <row r="3620" spans="5:5" x14ac:dyDescent="0.2">
      <c r="E3620" s="45"/>
    </row>
    <row r="3621" spans="5:5" x14ac:dyDescent="0.2">
      <c r="E3621" s="45"/>
    </row>
    <row r="3622" spans="5:5" x14ac:dyDescent="0.2">
      <c r="E3622" s="45"/>
    </row>
    <row r="3623" spans="5:5" x14ac:dyDescent="0.2">
      <c r="E3623" s="45"/>
    </row>
    <row r="3624" spans="5:5" x14ac:dyDescent="0.2">
      <c r="E3624" s="45"/>
    </row>
    <row r="3625" spans="5:5" x14ac:dyDescent="0.2">
      <c r="E3625" s="45"/>
    </row>
    <row r="3626" spans="5:5" x14ac:dyDescent="0.2">
      <c r="E3626" s="45"/>
    </row>
    <row r="3627" spans="5:5" x14ac:dyDescent="0.2">
      <c r="E3627" s="45"/>
    </row>
    <row r="3628" spans="5:5" x14ac:dyDescent="0.2">
      <c r="E3628" s="45"/>
    </row>
    <row r="3629" spans="5:5" x14ac:dyDescent="0.2">
      <c r="E3629" s="45"/>
    </row>
    <row r="3630" spans="5:5" x14ac:dyDescent="0.2">
      <c r="E3630" s="45"/>
    </row>
    <row r="3631" spans="5:5" x14ac:dyDescent="0.2">
      <c r="E3631" s="45"/>
    </row>
    <row r="3632" spans="5:5" x14ac:dyDescent="0.2">
      <c r="E3632" s="45"/>
    </row>
    <row r="3633" spans="5:5" x14ac:dyDescent="0.2">
      <c r="E3633" s="45"/>
    </row>
    <row r="3634" spans="5:5" x14ac:dyDescent="0.2">
      <c r="E3634" s="45"/>
    </row>
    <row r="3635" spans="5:5" x14ac:dyDescent="0.2">
      <c r="E3635" s="45"/>
    </row>
    <row r="3636" spans="5:5" x14ac:dyDescent="0.2">
      <c r="E3636" s="45"/>
    </row>
    <row r="3637" spans="5:5" x14ac:dyDescent="0.2">
      <c r="E3637" s="45"/>
    </row>
    <row r="3638" spans="5:5" x14ac:dyDescent="0.2">
      <c r="E3638" s="45"/>
    </row>
    <row r="3639" spans="5:5" x14ac:dyDescent="0.2">
      <c r="E3639" s="45"/>
    </row>
    <row r="3640" spans="5:5" x14ac:dyDescent="0.2">
      <c r="E3640" s="45"/>
    </row>
    <row r="3641" spans="5:5" x14ac:dyDescent="0.2">
      <c r="E3641" s="45"/>
    </row>
    <row r="3642" spans="5:5" x14ac:dyDescent="0.2">
      <c r="E3642" s="45"/>
    </row>
    <row r="3643" spans="5:5" x14ac:dyDescent="0.2">
      <c r="E3643" s="45"/>
    </row>
    <row r="3644" spans="5:5" x14ac:dyDescent="0.2">
      <c r="E3644" s="45"/>
    </row>
    <row r="3645" spans="5:5" x14ac:dyDescent="0.2">
      <c r="E3645" s="45"/>
    </row>
    <row r="3646" spans="5:5" x14ac:dyDescent="0.2">
      <c r="E3646" s="45"/>
    </row>
    <row r="3647" spans="5:5" x14ac:dyDescent="0.2">
      <c r="E3647" s="45"/>
    </row>
    <row r="3648" spans="5:5" x14ac:dyDescent="0.2">
      <c r="E3648" s="45"/>
    </row>
    <row r="3649" spans="5:5" x14ac:dyDescent="0.2">
      <c r="E3649" s="45"/>
    </row>
    <row r="3650" spans="5:5" x14ac:dyDescent="0.2">
      <c r="E3650" s="45"/>
    </row>
    <row r="3651" spans="5:5" x14ac:dyDescent="0.2">
      <c r="E3651" s="45"/>
    </row>
    <row r="3652" spans="5:5" x14ac:dyDescent="0.2">
      <c r="E3652" s="45"/>
    </row>
    <row r="3653" spans="5:5" x14ac:dyDescent="0.2">
      <c r="E3653" s="45"/>
    </row>
    <row r="3654" spans="5:5" x14ac:dyDescent="0.2">
      <c r="E3654" s="45"/>
    </row>
    <row r="3655" spans="5:5" x14ac:dyDescent="0.2">
      <c r="E3655" s="45"/>
    </row>
    <row r="3656" spans="5:5" x14ac:dyDescent="0.2">
      <c r="E3656" s="45"/>
    </row>
    <row r="3657" spans="5:5" x14ac:dyDescent="0.2">
      <c r="E3657" s="45"/>
    </row>
    <row r="3658" spans="5:5" x14ac:dyDescent="0.2">
      <c r="E3658" s="45"/>
    </row>
    <row r="3659" spans="5:5" x14ac:dyDescent="0.2">
      <c r="E3659" s="45"/>
    </row>
    <row r="3660" spans="5:5" x14ac:dyDescent="0.2">
      <c r="E3660" s="45"/>
    </row>
    <row r="3661" spans="5:5" x14ac:dyDescent="0.2">
      <c r="E3661" s="45"/>
    </row>
    <row r="3662" spans="5:5" x14ac:dyDescent="0.2">
      <c r="E3662" s="45"/>
    </row>
    <row r="3663" spans="5:5" x14ac:dyDescent="0.2">
      <c r="E3663" s="45"/>
    </row>
    <row r="3664" spans="5:5" x14ac:dyDescent="0.2">
      <c r="E3664" s="45"/>
    </row>
    <row r="3665" spans="5:5" x14ac:dyDescent="0.2">
      <c r="E3665" s="45"/>
    </row>
    <row r="3666" spans="5:5" x14ac:dyDescent="0.2">
      <c r="E3666" s="45"/>
    </row>
    <row r="3667" spans="5:5" x14ac:dyDescent="0.2">
      <c r="E3667" s="45"/>
    </row>
    <row r="3668" spans="5:5" x14ac:dyDescent="0.2">
      <c r="E3668" s="45"/>
    </row>
    <row r="3669" spans="5:5" x14ac:dyDescent="0.2">
      <c r="E3669" s="45"/>
    </row>
    <row r="3670" spans="5:5" x14ac:dyDescent="0.2">
      <c r="E3670" s="45"/>
    </row>
    <row r="3671" spans="5:5" x14ac:dyDescent="0.2">
      <c r="E3671" s="45"/>
    </row>
    <row r="3672" spans="5:5" x14ac:dyDescent="0.2">
      <c r="E3672" s="45"/>
    </row>
    <row r="3673" spans="5:5" x14ac:dyDescent="0.2">
      <c r="E3673" s="45"/>
    </row>
    <row r="3674" spans="5:5" x14ac:dyDescent="0.2">
      <c r="E3674" s="45"/>
    </row>
    <row r="3675" spans="5:5" x14ac:dyDescent="0.2">
      <c r="E3675" s="45"/>
    </row>
    <row r="3676" spans="5:5" x14ac:dyDescent="0.2">
      <c r="E3676" s="45"/>
    </row>
    <row r="3677" spans="5:5" x14ac:dyDescent="0.2">
      <c r="E3677" s="45"/>
    </row>
    <row r="3678" spans="5:5" x14ac:dyDescent="0.2">
      <c r="E3678" s="45"/>
    </row>
    <row r="3679" spans="5:5" x14ac:dyDescent="0.2">
      <c r="E3679" s="45"/>
    </row>
    <row r="3680" spans="5:5" x14ac:dyDescent="0.2">
      <c r="E3680" s="45"/>
    </row>
    <row r="3681" spans="5:5" x14ac:dyDescent="0.2">
      <c r="E3681" s="45"/>
    </row>
    <row r="3682" spans="5:5" x14ac:dyDescent="0.2">
      <c r="E3682" s="45"/>
    </row>
    <row r="3683" spans="5:5" x14ac:dyDescent="0.2">
      <c r="E3683" s="45"/>
    </row>
    <row r="3684" spans="5:5" x14ac:dyDescent="0.2">
      <c r="E3684" s="45"/>
    </row>
    <row r="3685" spans="5:5" x14ac:dyDescent="0.2">
      <c r="E3685" s="45"/>
    </row>
    <row r="3686" spans="5:5" x14ac:dyDescent="0.2">
      <c r="E3686" s="45"/>
    </row>
    <row r="3687" spans="5:5" x14ac:dyDescent="0.2">
      <c r="E3687" s="45"/>
    </row>
    <row r="3688" spans="5:5" x14ac:dyDescent="0.2">
      <c r="E3688" s="45"/>
    </row>
    <row r="3689" spans="5:5" x14ac:dyDescent="0.2">
      <c r="E3689" s="45"/>
    </row>
    <row r="3690" spans="5:5" x14ac:dyDescent="0.2">
      <c r="E3690" s="45"/>
    </row>
    <row r="3691" spans="5:5" x14ac:dyDescent="0.2">
      <c r="E3691" s="45"/>
    </row>
    <row r="3692" spans="5:5" x14ac:dyDescent="0.2">
      <c r="E3692" s="45"/>
    </row>
    <row r="3693" spans="5:5" x14ac:dyDescent="0.2">
      <c r="E3693" s="45"/>
    </row>
    <row r="3694" spans="5:5" x14ac:dyDescent="0.2">
      <c r="E3694" s="45"/>
    </row>
    <row r="3695" spans="5:5" x14ac:dyDescent="0.2">
      <c r="E3695" s="45"/>
    </row>
    <row r="3696" spans="5:5" x14ac:dyDescent="0.2">
      <c r="E3696" s="45"/>
    </row>
    <row r="3697" spans="5:5" x14ac:dyDescent="0.2">
      <c r="E3697" s="45"/>
    </row>
    <row r="3698" spans="5:5" x14ac:dyDescent="0.2">
      <c r="E3698" s="45"/>
    </row>
    <row r="3699" spans="5:5" x14ac:dyDescent="0.2">
      <c r="E3699" s="45"/>
    </row>
    <row r="3700" spans="5:5" x14ac:dyDescent="0.2">
      <c r="E3700" s="45"/>
    </row>
    <row r="3701" spans="5:5" x14ac:dyDescent="0.2">
      <c r="E3701" s="45"/>
    </row>
    <row r="3702" spans="5:5" x14ac:dyDescent="0.2">
      <c r="E3702" s="45"/>
    </row>
    <row r="3703" spans="5:5" x14ac:dyDescent="0.2">
      <c r="E3703" s="45"/>
    </row>
    <row r="3704" spans="5:5" x14ac:dyDescent="0.2">
      <c r="E3704" s="45"/>
    </row>
    <row r="3705" spans="5:5" x14ac:dyDescent="0.2">
      <c r="E3705" s="45"/>
    </row>
    <row r="3706" spans="5:5" x14ac:dyDescent="0.2">
      <c r="E3706" s="45"/>
    </row>
    <row r="3707" spans="5:5" x14ac:dyDescent="0.2">
      <c r="E3707" s="45"/>
    </row>
    <row r="3708" spans="5:5" x14ac:dyDescent="0.2">
      <c r="E3708" s="45"/>
    </row>
    <row r="3709" spans="5:5" x14ac:dyDescent="0.2">
      <c r="E3709" s="45"/>
    </row>
    <row r="3710" spans="5:5" x14ac:dyDescent="0.2">
      <c r="E3710" s="45"/>
    </row>
    <row r="3711" spans="5:5" x14ac:dyDescent="0.2">
      <c r="E3711" s="45"/>
    </row>
    <row r="3712" spans="5:5" x14ac:dyDescent="0.2">
      <c r="E3712" s="45"/>
    </row>
    <row r="3713" spans="5:5" x14ac:dyDescent="0.2">
      <c r="E3713" s="45"/>
    </row>
    <row r="3714" spans="5:5" x14ac:dyDescent="0.2">
      <c r="E3714" s="45"/>
    </row>
    <row r="3715" spans="5:5" x14ac:dyDescent="0.2">
      <c r="E3715" s="45"/>
    </row>
    <row r="3716" spans="5:5" x14ac:dyDescent="0.2">
      <c r="E3716" s="45"/>
    </row>
    <row r="3717" spans="5:5" x14ac:dyDescent="0.2">
      <c r="E3717" s="45"/>
    </row>
    <row r="3718" spans="5:5" x14ac:dyDescent="0.2">
      <c r="E3718" s="45"/>
    </row>
    <row r="3719" spans="5:5" x14ac:dyDescent="0.2">
      <c r="E3719" s="45"/>
    </row>
    <row r="3720" spans="5:5" x14ac:dyDescent="0.2">
      <c r="E3720" s="45"/>
    </row>
    <row r="3721" spans="5:5" x14ac:dyDescent="0.2">
      <c r="E3721" s="45"/>
    </row>
    <row r="3722" spans="5:5" x14ac:dyDescent="0.2">
      <c r="E3722" s="45"/>
    </row>
    <row r="3723" spans="5:5" x14ac:dyDescent="0.2">
      <c r="E3723" s="45"/>
    </row>
    <row r="3724" spans="5:5" x14ac:dyDescent="0.2">
      <c r="E3724" s="45"/>
    </row>
    <row r="3725" spans="5:5" x14ac:dyDescent="0.2">
      <c r="E3725" s="45"/>
    </row>
    <row r="3726" spans="5:5" x14ac:dyDescent="0.2">
      <c r="E3726" s="45"/>
    </row>
    <row r="3727" spans="5:5" x14ac:dyDescent="0.2">
      <c r="E3727" s="45"/>
    </row>
    <row r="3728" spans="5:5" x14ac:dyDescent="0.2">
      <c r="E3728" s="45"/>
    </row>
    <row r="3729" spans="5:5" x14ac:dyDescent="0.2">
      <c r="E3729" s="45"/>
    </row>
    <row r="3730" spans="5:5" x14ac:dyDescent="0.2">
      <c r="E3730" s="45"/>
    </row>
    <row r="3731" spans="5:5" x14ac:dyDescent="0.2">
      <c r="E3731" s="45"/>
    </row>
    <row r="3732" spans="5:5" x14ac:dyDescent="0.2">
      <c r="E3732" s="45"/>
    </row>
    <row r="3733" spans="5:5" x14ac:dyDescent="0.2">
      <c r="E3733" s="45"/>
    </row>
    <row r="3734" spans="5:5" x14ac:dyDescent="0.2">
      <c r="E3734" s="45"/>
    </row>
    <row r="3735" spans="5:5" x14ac:dyDescent="0.2">
      <c r="E3735" s="45"/>
    </row>
    <row r="3736" spans="5:5" x14ac:dyDescent="0.2">
      <c r="E3736" s="45"/>
    </row>
    <row r="3737" spans="5:5" x14ac:dyDescent="0.2">
      <c r="E3737" s="45"/>
    </row>
    <row r="3738" spans="5:5" x14ac:dyDescent="0.2">
      <c r="E3738" s="45"/>
    </row>
    <row r="3739" spans="5:5" x14ac:dyDescent="0.2">
      <c r="E3739" s="45"/>
    </row>
    <row r="3740" spans="5:5" x14ac:dyDescent="0.2">
      <c r="E3740" s="45"/>
    </row>
    <row r="3741" spans="5:5" x14ac:dyDescent="0.2">
      <c r="E3741" s="45"/>
    </row>
    <row r="3742" spans="5:5" x14ac:dyDescent="0.2">
      <c r="E3742" s="45"/>
    </row>
    <row r="3743" spans="5:5" x14ac:dyDescent="0.2">
      <c r="E3743" s="45"/>
    </row>
    <row r="3744" spans="5:5" x14ac:dyDescent="0.2">
      <c r="E3744" s="45"/>
    </row>
    <row r="3745" spans="5:5" x14ac:dyDescent="0.2">
      <c r="E3745" s="45"/>
    </row>
    <row r="3746" spans="5:5" x14ac:dyDescent="0.2">
      <c r="E3746" s="45"/>
    </row>
    <row r="3747" spans="5:5" x14ac:dyDescent="0.2">
      <c r="E3747" s="45"/>
    </row>
    <row r="3748" spans="5:5" x14ac:dyDescent="0.2">
      <c r="E3748" s="45"/>
    </row>
    <row r="3749" spans="5:5" x14ac:dyDescent="0.2">
      <c r="E3749" s="45"/>
    </row>
    <row r="3750" spans="5:5" x14ac:dyDescent="0.2">
      <c r="E3750" s="45"/>
    </row>
    <row r="3751" spans="5:5" x14ac:dyDescent="0.2">
      <c r="E3751" s="45"/>
    </row>
    <row r="3752" spans="5:5" x14ac:dyDescent="0.2">
      <c r="E3752" s="45"/>
    </row>
    <row r="3753" spans="5:5" x14ac:dyDescent="0.2">
      <c r="E3753" s="45"/>
    </row>
    <row r="3754" spans="5:5" x14ac:dyDescent="0.2">
      <c r="E3754" s="45"/>
    </row>
    <row r="3755" spans="5:5" x14ac:dyDescent="0.2">
      <c r="E3755" s="45"/>
    </row>
    <row r="3756" spans="5:5" x14ac:dyDescent="0.2">
      <c r="E3756" s="45"/>
    </row>
    <row r="3757" spans="5:5" x14ac:dyDescent="0.2">
      <c r="E3757" s="45"/>
    </row>
    <row r="3758" spans="5:5" x14ac:dyDescent="0.2">
      <c r="E3758" s="45"/>
    </row>
    <row r="3759" spans="5:5" x14ac:dyDescent="0.2">
      <c r="E3759" s="45"/>
    </row>
    <row r="3760" spans="5:5" x14ac:dyDescent="0.2">
      <c r="E3760" s="45"/>
    </row>
    <row r="3761" spans="5:5" x14ac:dyDescent="0.2">
      <c r="E3761" s="45"/>
    </row>
    <row r="3762" spans="5:5" x14ac:dyDescent="0.2">
      <c r="E3762" s="45"/>
    </row>
    <row r="3763" spans="5:5" x14ac:dyDescent="0.2">
      <c r="E3763" s="45"/>
    </row>
    <row r="3764" spans="5:5" x14ac:dyDescent="0.2">
      <c r="E3764" s="45"/>
    </row>
    <row r="3765" spans="5:5" x14ac:dyDescent="0.2">
      <c r="E3765" s="45"/>
    </row>
    <row r="3766" spans="5:5" x14ac:dyDescent="0.2">
      <c r="E3766" s="45"/>
    </row>
    <row r="3767" spans="5:5" x14ac:dyDescent="0.2">
      <c r="E3767" s="45"/>
    </row>
    <row r="3768" spans="5:5" x14ac:dyDescent="0.2">
      <c r="E3768" s="45"/>
    </row>
    <row r="3769" spans="5:5" x14ac:dyDescent="0.2">
      <c r="E3769" s="45"/>
    </row>
    <row r="3770" spans="5:5" x14ac:dyDescent="0.2">
      <c r="E3770" s="45"/>
    </row>
    <row r="3771" spans="5:5" x14ac:dyDescent="0.2">
      <c r="E3771" s="45"/>
    </row>
    <row r="3772" spans="5:5" x14ac:dyDescent="0.2">
      <c r="E3772" s="45"/>
    </row>
    <row r="3773" spans="5:5" x14ac:dyDescent="0.2">
      <c r="E3773" s="45"/>
    </row>
    <row r="3774" spans="5:5" x14ac:dyDescent="0.2">
      <c r="E3774" s="45"/>
    </row>
    <row r="3775" spans="5:5" x14ac:dyDescent="0.2">
      <c r="E3775" s="45"/>
    </row>
    <row r="3776" spans="5:5" x14ac:dyDescent="0.2">
      <c r="E3776" s="45"/>
    </row>
    <row r="3777" spans="5:5" x14ac:dyDescent="0.2">
      <c r="E3777" s="45"/>
    </row>
    <row r="3778" spans="5:5" x14ac:dyDescent="0.2">
      <c r="E3778" s="45"/>
    </row>
    <row r="3779" spans="5:5" x14ac:dyDescent="0.2">
      <c r="E3779" s="45"/>
    </row>
    <row r="3780" spans="5:5" x14ac:dyDescent="0.2">
      <c r="E3780" s="45"/>
    </row>
    <row r="3781" spans="5:5" x14ac:dyDescent="0.2">
      <c r="E3781" s="45"/>
    </row>
    <row r="3782" spans="5:5" x14ac:dyDescent="0.2">
      <c r="E3782" s="45"/>
    </row>
    <row r="3783" spans="5:5" x14ac:dyDescent="0.2">
      <c r="E3783" s="45"/>
    </row>
    <row r="3784" spans="5:5" x14ac:dyDescent="0.2">
      <c r="E3784" s="45"/>
    </row>
    <row r="3785" spans="5:5" x14ac:dyDescent="0.2">
      <c r="E3785" s="45"/>
    </row>
    <row r="3786" spans="5:5" x14ac:dyDescent="0.2">
      <c r="E3786" s="45"/>
    </row>
    <row r="3787" spans="5:5" x14ac:dyDescent="0.2">
      <c r="E3787" s="45"/>
    </row>
    <row r="3788" spans="5:5" x14ac:dyDescent="0.2">
      <c r="E3788" s="45"/>
    </row>
    <row r="3789" spans="5:5" x14ac:dyDescent="0.2">
      <c r="E3789" s="45"/>
    </row>
    <row r="3790" spans="5:5" x14ac:dyDescent="0.2">
      <c r="E3790" s="45"/>
    </row>
    <row r="3791" spans="5:5" x14ac:dyDescent="0.2">
      <c r="E3791" s="45"/>
    </row>
    <row r="3792" spans="5:5" x14ac:dyDescent="0.2">
      <c r="E3792" s="45"/>
    </row>
    <row r="3793" spans="5:5" x14ac:dyDescent="0.2">
      <c r="E3793" s="45"/>
    </row>
    <row r="3794" spans="5:5" x14ac:dyDescent="0.2">
      <c r="E3794" s="45"/>
    </row>
    <row r="3795" spans="5:5" x14ac:dyDescent="0.2">
      <c r="E3795" s="45"/>
    </row>
    <row r="3796" spans="5:5" x14ac:dyDescent="0.2">
      <c r="E3796" s="45"/>
    </row>
    <row r="3797" spans="5:5" x14ac:dyDescent="0.2">
      <c r="E3797" s="45"/>
    </row>
    <row r="3798" spans="5:5" x14ac:dyDescent="0.2">
      <c r="E3798" s="45"/>
    </row>
    <row r="3799" spans="5:5" x14ac:dyDescent="0.2">
      <c r="E3799" s="45"/>
    </row>
    <row r="3800" spans="5:5" x14ac:dyDescent="0.2">
      <c r="E3800" s="45"/>
    </row>
    <row r="3801" spans="5:5" x14ac:dyDescent="0.2">
      <c r="E3801" s="45"/>
    </row>
    <row r="3802" spans="5:5" x14ac:dyDescent="0.2">
      <c r="E3802" s="45"/>
    </row>
    <row r="3803" spans="5:5" x14ac:dyDescent="0.2">
      <c r="E3803" s="45"/>
    </row>
    <row r="3804" spans="5:5" x14ac:dyDescent="0.2">
      <c r="E3804" s="45"/>
    </row>
    <row r="3805" spans="5:5" x14ac:dyDescent="0.2">
      <c r="E3805" s="45"/>
    </row>
    <row r="3806" spans="5:5" x14ac:dyDescent="0.2">
      <c r="E3806" s="45"/>
    </row>
    <row r="3807" spans="5:5" x14ac:dyDescent="0.2">
      <c r="E3807" s="45"/>
    </row>
    <row r="3808" spans="5:5" x14ac:dyDescent="0.2">
      <c r="E3808" s="45"/>
    </row>
    <row r="3809" spans="5:5" x14ac:dyDescent="0.2">
      <c r="E3809" s="45"/>
    </row>
    <row r="3810" spans="5:5" x14ac:dyDescent="0.2">
      <c r="E3810" s="45"/>
    </row>
    <row r="3811" spans="5:5" x14ac:dyDescent="0.2">
      <c r="E3811" s="45"/>
    </row>
    <row r="3812" spans="5:5" x14ac:dyDescent="0.2">
      <c r="E3812" s="45"/>
    </row>
    <row r="3813" spans="5:5" x14ac:dyDescent="0.2">
      <c r="E3813" s="45"/>
    </row>
    <row r="3814" spans="5:5" x14ac:dyDescent="0.2">
      <c r="E3814" s="45"/>
    </row>
    <row r="3815" spans="5:5" x14ac:dyDescent="0.2">
      <c r="E3815" s="45"/>
    </row>
    <row r="3816" spans="5:5" x14ac:dyDescent="0.2">
      <c r="E3816" s="45"/>
    </row>
    <row r="3817" spans="5:5" x14ac:dyDescent="0.2">
      <c r="E3817" s="45"/>
    </row>
    <row r="3818" spans="5:5" x14ac:dyDescent="0.2">
      <c r="E3818" s="45"/>
    </row>
    <row r="3819" spans="5:5" x14ac:dyDescent="0.2">
      <c r="E3819" s="45"/>
    </row>
    <row r="3820" spans="5:5" x14ac:dyDescent="0.2">
      <c r="E3820" s="45"/>
    </row>
    <row r="3821" spans="5:5" x14ac:dyDescent="0.2">
      <c r="E3821" s="45"/>
    </row>
    <row r="3822" spans="5:5" x14ac:dyDescent="0.2">
      <c r="E3822" s="45"/>
    </row>
    <row r="3823" spans="5:5" x14ac:dyDescent="0.2">
      <c r="E3823" s="45"/>
    </row>
    <row r="3824" spans="5:5" x14ac:dyDescent="0.2">
      <c r="E3824" s="45"/>
    </row>
    <row r="3825" spans="5:5" x14ac:dyDescent="0.2">
      <c r="E3825" s="45"/>
    </row>
    <row r="3826" spans="5:5" x14ac:dyDescent="0.2">
      <c r="E3826" s="45"/>
    </row>
    <row r="3827" spans="5:5" x14ac:dyDescent="0.2">
      <c r="E3827" s="45"/>
    </row>
    <row r="3828" spans="5:5" x14ac:dyDescent="0.2">
      <c r="E3828" s="45"/>
    </row>
    <row r="3829" spans="5:5" x14ac:dyDescent="0.2">
      <c r="E3829" s="45"/>
    </row>
    <row r="3830" spans="5:5" x14ac:dyDescent="0.2">
      <c r="E3830" s="45"/>
    </row>
    <row r="3831" spans="5:5" x14ac:dyDescent="0.2">
      <c r="E3831" s="45"/>
    </row>
    <row r="3832" spans="5:5" x14ac:dyDescent="0.2">
      <c r="E3832" s="45"/>
    </row>
    <row r="3833" spans="5:5" x14ac:dyDescent="0.2">
      <c r="E3833" s="45"/>
    </row>
    <row r="3834" spans="5:5" x14ac:dyDescent="0.2">
      <c r="E3834" s="45"/>
    </row>
    <row r="3835" spans="5:5" x14ac:dyDescent="0.2">
      <c r="E3835" s="45"/>
    </row>
    <row r="3836" spans="5:5" x14ac:dyDescent="0.2">
      <c r="E3836" s="45"/>
    </row>
    <row r="3837" spans="5:5" x14ac:dyDescent="0.2">
      <c r="E3837" s="45"/>
    </row>
    <row r="3838" spans="5:5" x14ac:dyDescent="0.2">
      <c r="E3838" s="45"/>
    </row>
    <row r="3839" spans="5:5" x14ac:dyDescent="0.2">
      <c r="E3839" s="45"/>
    </row>
    <row r="3840" spans="5:5" x14ac:dyDescent="0.2">
      <c r="E3840" s="45"/>
    </row>
    <row r="3841" spans="5:5" x14ac:dyDescent="0.2">
      <c r="E3841" s="45"/>
    </row>
    <row r="3842" spans="5:5" x14ac:dyDescent="0.2">
      <c r="E3842" s="45"/>
    </row>
    <row r="3843" spans="5:5" x14ac:dyDescent="0.2">
      <c r="E3843" s="45"/>
    </row>
    <row r="3844" spans="5:5" x14ac:dyDescent="0.2">
      <c r="E3844" s="45"/>
    </row>
    <row r="3845" spans="5:5" x14ac:dyDescent="0.2">
      <c r="E3845" s="45"/>
    </row>
    <row r="3846" spans="5:5" x14ac:dyDescent="0.2">
      <c r="E3846" s="45"/>
    </row>
    <row r="3847" spans="5:5" x14ac:dyDescent="0.2">
      <c r="E3847" s="45"/>
    </row>
    <row r="3848" spans="5:5" x14ac:dyDescent="0.2">
      <c r="E3848" s="45"/>
    </row>
    <row r="3849" spans="5:5" x14ac:dyDescent="0.2">
      <c r="E3849" s="45"/>
    </row>
    <row r="3850" spans="5:5" x14ac:dyDescent="0.2">
      <c r="E3850" s="45"/>
    </row>
    <row r="3851" spans="5:5" x14ac:dyDescent="0.2">
      <c r="E3851" s="45"/>
    </row>
    <row r="3852" spans="5:5" x14ac:dyDescent="0.2">
      <c r="E3852" s="45"/>
    </row>
    <row r="3853" spans="5:5" x14ac:dyDescent="0.2">
      <c r="E3853" s="45"/>
    </row>
    <row r="3854" spans="5:5" x14ac:dyDescent="0.2">
      <c r="E3854" s="45"/>
    </row>
    <row r="3855" spans="5:5" x14ac:dyDescent="0.2">
      <c r="E3855" s="45"/>
    </row>
    <row r="3856" spans="5:5" x14ac:dyDescent="0.2">
      <c r="E3856" s="45"/>
    </row>
    <row r="3857" spans="5:5" x14ac:dyDescent="0.2">
      <c r="E3857" s="45"/>
    </row>
    <row r="3858" spans="5:5" x14ac:dyDescent="0.2">
      <c r="E3858" s="45"/>
    </row>
    <row r="3859" spans="5:5" x14ac:dyDescent="0.2">
      <c r="E3859" s="45"/>
    </row>
    <row r="3860" spans="5:5" x14ac:dyDescent="0.2">
      <c r="E3860" s="45"/>
    </row>
    <row r="3861" spans="5:5" x14ac:dyDescent="0.2">
      <c r="E3861" s="45"/>
    </row>
    <row r="3862" spans="5:5" x14ac:dyDescent="0.2">
      <c r="E3862" s="45"/>
    </row>
    <row r="3863" spans="5:5" x14ac:dyDescent="0.2">
      <c r="E3863" s="45"/>
    </row>
    <row r="3864" spans="5:5" x14ac:dyDescent="0.2">
      <c r="E3864" s="45"/>
    </row>
    <row r="3865" spans="5:5" x14ac:dyDescent="0.2">
      <c r="E3865" s="45"/>
    </row>
    <row r="3866" spans="5:5" x14ac:dyDescent="0.2">
      <c r="E3866" s="45"/>
    </row>
    <row r="3867" spans="5:5" x14ac:dyDescent="0.2">
      <c r="E3867" s="45"/>
    </row>
    <row r="3868" spans="5:5" x14ac:dyDescent="0.2">
      <c r="E3868" s="45"/>
    </row>
    <row r="3869" spans="5:5" x14ac:dyDescent="0.2">
      <c r="E3869" s="45"/>
    </row>
    <row r="3870" spans="5:5" x14ac:dyDescent="0.2">
      <c r="E3870" s="45"/>
    </row>
    <row r="3871" spans="5:5" x14ac:dyDescent="0.2">
      <c r="E3871" s="45"/>
    </row>
    <row r="3872" spans="5:5" x14ac:dyDescent="0.2">
      <c r="E3872" s="45"/>
    </row>
    <row r="3873" spans="5:5" x14ac:dyDescent="0.2">
      <c r="E3873" s="45"/>
    </row>
    <row r="3874" spans="5:5" x14ac:dyDescent="0.2">
      <c r="E3874" s="45"/>
    </row>
    <row r="3875" spans="5:5" x14ac:dyDescent="0.2">
      <c r="E3875" s="45"/>
    </row>
    <row r="3876" spans="5:5" x14ac:dyDescent="0.2">
      <c r="E3876" s="45"/>
    </row>
    <row r="3877" spans="5:5" x14ac:dyDescent="0.2">
      <c r="E3877" s="45"/>
    </row>
    <row r="3878" spans="5:5" x14ac:dyDescent="0.2">
      <c r="E3878" s="45"/>
    </row>
    <row r="3879" spans="5:5" x14ac:dyDescent="0.2">
      <c r="E3879" s="45"/>
    </row>
    <row r="3880" spans="5:5" x14ac:dyDescent="0.2">
      <c r="E3880" s="45"/>
    </row>
    <row r="3881" spans="5:5" x14ac:dyDescent="0.2">
      <c r="E3881" s="45"/>
    </row>
    <row r="3882" spans="5:5" x14ac:dyDescent="0.2">
      <c r="E3882" s="45"/>
    </row>
    <row r="3883" spans="5:5" x14ac:dyDescent="0.2">
      <c r="E3883" s="45"/>
    </row>
    <row r="3884" spans="5:5" x14ac:dyDescent="0.2">
      <c r="E3884" s="45"/>
    </row>
    <row r="3885" spans="5:5" x14ac:dyDescent="0.2">
      <c r="E3885" s="45"/>
    </row>
    <row r="3886" spans="5:5" x14ac:dyDescent="0.2">
      <c r="E3886" s="45"/>
    </row>
    <row r="3887" spans="5:5" x14ac:dyDescent="0.2">
      <c r="E3887" s="45"/>
    </row>
    <row r="3888" spans="5:5" x14ac:dyDescent="0.2">
      <c r="E3888" s="45"/>
    </row>
    <row r="3889" spans="5:5" x14ac:dyDescent="0.2">
      <c r="E3889" s="45"/>
    </row>
    <row r="3890" spans="5:5" x14ac:dyDescent="0.2">
      <c r="E3890" s="45"/>
    </row>
    <row r="3891" spans="5:5" x14ac:dyDescent="0.2">
      <c r="E3891" s="45"/>
    </row>
    <row r="3892" spans="5:5" x14ac:dyDescent="0.2">
      <c r="E3892" s="45"/>
    </row>
    <row r="3893" spans="5:5" x14ac:dyDescent="0.2">
      <c r="E3893" s="45"/>
    </row>
    <row r="3894" spans="5:5" x14ac:dyDescent="0.2">
      <c r="E3894" s="45"/>
    </row>
    <row r="3895" spans="5:5" x14ac:dyDescent="0.2">
      <c r="E3895" s="45"/>
    </row>
    <row r="3896" spans="5:5" x14ac:dyDescent="0.2">
      <c r="E3896" s="45"/>
    </row>
    <row r="3897" spans="5:5" x14ac:dyDescent="0.2">
      <c r="E3897" s="45"/>
    </row>
    <row r="3898" spans="5:5" x14ac:dyDescent="0.2">
      <c r="E3898" s="45"/>
    </row>
    <row r="3899" spans="5:5" x14ac:dyDescent="0.2">
      <c r="E3899" s="45"/>
    </row>
    <row r="3900" spans="5:5" x14ac:dyDescent="0.2">
      <c r="E3900" s="45"/>
    </row>
    <row r="3901" spans="5:5" x14ac:dyDescent="0.2">
      <c r="E3901" s="45"/>
    </row>
    <row r="3902" spans="5:5" x14ac:dyDescent="0.2">
      <c r="E3902" s="45"/>
    </row>
    <row r="3903" spans="5:5" x14ac:dyDescent="0.2">
      <c r="E3903" s="45"/>
    </row>
    <row r="3904" spans="5:5" x14ac:dyDescent="0.2">
      <c r="E3904" s="45"/>
    </row>
    <row r="3905" spans="5:5" x14ac:dyDescent="0.2">
      <c r="E3905" s="45"/>
    </row>
    <row r="3906" spans="5:5" x14ac:dyDescent="0.2">
      <c r="E3906" s="45"/>
    </row>
    <row r="3907" spans="5:5" x14ac:dyDescent="0.2">
      <c r="E3907" s="45"/>
    </row>
    <row r="3908" spans="5:5" x14ac:dyDescent="0.2">
      <c r="E3908" s="45"/>
    </row>
    <row r="3909" spans="5:5" x14ac:dyDescent="0.2">
      <c r="E3909" s="45"/>
    </row>
    <row r="3910" spans="5:5" x14ac:dyDescent="0.2">
      <c r="E3910" s="45"/>
    </row>
    <row r="3911" spans="5:5" x14ac:dyDescent="0.2">
      <c r="E3911" s="45"/>
    </row>
    <row r="3912" spans="5:5" x14ac:dyDescent="0.2">
      <c r="E3912" s="45"/>
    </row>
    <row r="3913" spans="5:5" x14ac:dyDescent="0.2">
      <c r="E3913" s="45"/>
    </row>
    <row r="3914" spans="5:5" x14ac:dyDescent="0.2">
      <c r="E3914" s="45"/>
    </row>
    <row r="3915" spans="5:5" x14ac:dyDescent="0.2">
      <c r="E3915" s="45"/>
    </row>
    <row r="3916" spans="5:5" x14ac:dyDescent="0.2">
      <c r="E3916" s="45"/>
    </row>
    <row r="3917" spans="5:5" x14ac:dyDescent="0.2">
      <c r="E3917" s="45"/>
    </row>
    <row r="3918" spans="5:5" x14ac:dyDescent="0.2">
      <c r="E3918" s="45"/>
    </row>
    <row r="3919" spans="5:5" x14ac:dyDescent="0.2">
      <c r="E3919" s="45"/>
    </row>
    <row r="3920" spans="5:5" x14ac:dyDescent="0.2">
      <c r="E3920" s="45"/>
    </row>
    <row r="3921" spans="5:5" x14ac:dyDescent="0.2">
      <c r="E3921" s="45"/>
    </row>
    <row r="3922" spans="5:5" x14ac:dyDescent="0.2">
      <c r="E3922" s="45"/>
    </row>
    <row r="3923" spans="5:5" x14ac:dyDescent="0.2">
      <c r="E3923" s="45"/>
    </row>
    <row r="3924" spans="5:5" x14ac:dyDescent="0.2">
      <c r="E3924" s="45"/>
    </row>
    <row r="3925" spans="5:5" x14ac:dyDescent="0.2">
      <c r="E3925" s="45"/>
    </row>
    <row r="3926" spans="5:5" x14ac:dyDescent="0.2">
      <c r="E3926" s="45"/>
    </row>
    <row r="3927" spans="5:5" x14ac:dyDescent="0.2">
      <c r="E3927" s="45"/>
    </row>
    <row r="3928" spans="5:5" x14ac:dyDescent="0.2">
      <c r="E3928" s="45"/>
    </row>
    <row r="3929" spans="5:5" x14ac:dyDescent="0.2">
      <c r="E3929" s="45"/>
    </row>
    <row r="3930" spans="5:5" x14ac:dyDescent="0.2">
      <c r="E3930" s="45"/>
    </row>
    <row r="3931" spans="5:5" x14ac:dyDescent="0.2">
      <c r="E3931" s="45"/>
    </row>
    <row r="3932" spans="5:5" x14ac:dyDescent="0.2">
      <c r="E3932" s="45"/>
    </row>
    <row r="3933" spans="5:5" x14ac:dyDescent="0.2">
      <c r="E3933" s="45"/>
    </row>
    <row r="3934" spans="5:5" x14ac:dyDescent="0.2">
      <c r="E3934" s="45"/>
    </row>
    <row r="3935" spans="5:5" x14ac:dyDescent="0.2">
      <c r="E3935" s="45"/>
    </row>
    <row r="3936" spans="5:5" x14ac:dyDescent="0.2">
      <c r="E3936" s="45"/>
    </row>
    <row r="3937" spans="5:5" x14ac:dyDescent="0.2">
      <c r="E3937" s="45"/>
    </row>
    <row r="3938" spans="5:5" x14ac:dyDescent="0.2">
      <c r="E3938" s="45"/>
    </row>
    <row r="3939" spans="5:5" x14ac:dyDescent="0.2">
      <c r="E3939" s="45"/>
    </row>
    <row r="3940" spans="5:5" x14ac:dyDescent="0.2">
      <c r="E3940" s="45"/>
    </row>
    <row r="3941" spans="5:5" x14ac:dyDescent="0.2">
      <c r="E3941" s="45"/>
    </row>
    <row r="3942" spans="5:5" x14ac:dyDescent="0.2">
      <c r="E3942" s="45"/>
    </row>
    <row r="3943" spans="5:5" x14ac:dyDescent="0.2">
      <c r="E3943" s="45"/>
    </row>
    <row r="3944" spans="5:5" x14ac:dyDescent="0.2">
      <c r="E3944" s="45"/>
    </row>
    <row r="3945" spans="5:5" x14ac:dyDescent="0.2">
      <c r="E3945" s="45"/>
    </row>
    <row r="3946" spans="5:5" x14ac:dyDescent="0.2">
      <c r="E3946" s="45"/>
    </row>
    <row r="3947" spans="5:5" x14ac:dyDescent="0.2">
      <c r="E3947" s="45"/>
    </row>
    <row r="3948" spans="5:5" x14ac:dyDescent="0.2">
      <c r="E3948" s="45"/>
    </row>
    <row r="3949" spans="5:5" x14ac:dyDescent="0.2">
      <c r="E3949" s="45"/>
    </row>
    <row r="3950" spans="5:5" x14ac:dyDescent="0.2">
      <c r="E3950" s="45"/>
    </row>
    <row r="3951" spans="5:5" x14ac:dyDescent="0.2">
      <c r="E3951" s="45"/>
    </row>
    <row r="3952" spans="5:5" x14ac:dyDescent="0.2">
      <c r="E3952" s="45"/>
    </row>
    <row r="3953" spans="5:5" x14ac:dyDescent="0.2">
      <c r="E3953" s="45"/>
    </row>
    <row r="3954" spans="5:5" x14ac:dyDescent="0.2">
      <c r="E3954" s="45"/>
    </row>
    <row r="3955" spans="5:5" x14ac:dyDescent="0.2">
      <c r="E3955" s="45"/>
    </row>
    <row r="3956" spans="5:5" x14ac:dyDescent="0.2">
      <c r="E3956" s="45"/>
    </row>
    <row r="3957" spans="5:5" x14ac:dyDescent="0.2">
      <c r="E3957" s="45"/>
    </row>
    <row r="3958" spans="5:5" x14ac:dyDescent="0.2">
      <c r="E3958" s="45"/>
    </row>
    <row r="3959" spans="5:5" x14ac:dyDescent="0.2">
      <c r="E3959" s="45"/>
    </row>
    <row r="3960" spans="5:5" x14ac:dyDescent="0.2">
      <c r="E3960" s="45"/>
    </row>
    <row r="3961" spans="5:5" x14ac:dyDescent="0.2">
      <c r="E3961" s="45"/>
    </row>
    <row r="3962" spans="5:5" x14ac:dyDescent="0.2">
      <c r="E3962" s="45"/>
    </row>
    <row r="3963" spans="5:5" x14ac:dyDescent="0.2">
      <c r="E3963" s="45"/>
    </row>
    <row r="3964" spans="5:5" x14ac:dyDescent="0.2">
      <c r="E3964" s="45"/>
    </row>
    <row r="3965" spans="5:5" x14ac:dyDescent="0.2">
      <c r="E3965" s="45"/>
    </row>
    <row r="3966" spans="5:5" x14ac:dyDescent="0.2">
      <c r="E3966" s="45"/>
    </row>
    <row r="3967" spans="5:5" x14ac:dyDescent="0.2">
      <c r="E3967" s="45"/>
    </row>
    <row r="3968" spans="5:5" x14ac:dyDescent="0.2">
      <c r="E3968" s="45"/>
    </row>
    <row r="3969" spans="5:5" x14ac:dyDescent="0.2">
      <c r="E3969" s="45"/>
    </row>
    <row r="3970" spans="5:5" x14ac:dyDescent="0.2">
      <c r="E3970" s="45"/>
    </row>
    <row r="3971" spans="5:5" x14ac:dyDescent="0.2">
      <c r="E3971" s="45"/>
    </row>
    <row r="3972" spans="5:5" x14ac:dyDescent="0.2">
      <c r="E3972" s="45"/>
    </row>
    <row r="3973" spans="5:5" x14ac:dyDescent="0.2">
      <c r="E3973" s="45"/>
    </row>
    <row r="3974" spans="5:5" x14ac:dyDescent="0.2">
      <c r="E3974" s="45"/>
    </row>
    <row r="3975" spans="5:5" x14ac:dyDescent="0.2">
      <c r="E3975" s="45"/>
    </row>
    <row r="3976" spans="5:5" x14ac:dyDescent="0.2">
      <c r="E3976" s="45"/>
    </row>
    <row r="3977" spans="5:5" x14ac:dyDescent="0.2">
      <c r="E3977" s="45"/>
    </row>
    <row r="3978" spans="5:5" x14ac:dyDescent="0.2">
      <c r="E3978" s="45"/>
    </row>
    <row r="3979" spans="5:5" x14ac:dyDescent="0.2">
      <c r="E3979" s="45"/>
    </row>
    <row r="3980" spans="5:5" x14ac:dyDescent="0.2">
      <c r="E3980" s="45"/>
    </row>
    <row r="3981" spans="5:5" x14ac:dyDescent="0.2">
      <c r="E3981" s="45"/>
    </row>
    <row r="3982" spans="5:5" x14ac:dyDescent="0.2">
      <c r="E3982" s="45"/>
    </row>
    <row r="3983" spans="5:5" x14ac:dyDescent="0.2">
      <c r="E3983" s="45"/>
    </row>
    <row r="3984" spans="5:5" x14ac:dyDescent="0.2">
      <c r="E3984" s="45"/>
    </row>
    <row r="3985" spans="5:5" x14ac:dyDescent="0.2">
      <c r="E3985" s="45"/>
    </row>
    <row r="3986" spans="5:5" x14ac:dyDescent="0.2">
      <c r="E3986" s="45"/>
    </row>
    <row r="3987" spans="5:5" x14ac:dyDescent="0.2">
      <c r="E3987" s="45"/>
    </row>
    <row r="3988" spans="5:5" x14ac:dyDescent="0.2">
      <c r="E3988" s="45"/>
    </row>
    <row r="3989" spans="5:5" x14ac:dyDescent="0.2">
      <c r="E3989" s="45"/>
    </row>
    <row r="3990" spans="5:5" x14ac:dyDescent="0.2">
      <c r="E3990" s="45"/>
    </row>
    <row r="3991" spans="5:5" x14ac:dyDescent="0.2">
      <c r="E3991" s="45"/>
    </row>
    <row r="3992" spans="5:5" x14ac:dyDescent="0.2">
      <c r="E3992" s="45"/>
    </row>
    <row r="3993" spans="5:5" x14ac:dyDescent="0.2">
      <c r="E3993" s="45"/>
    </row>
    <row r="3994" spans="5:5" x14ac:dyDescent="0.2">
      <c r="E3994" s="45"/>
    </row>
    <row r="3995" spans="5:5" x14ac:dyDescent="0.2">
      <c r="E3995" s="45"/>
    </row>
    <row r="3996" spans="5:5" x14ac:dyDescent="0.2">
      <c r="E3996" s="45"/>
    </row>
    <row r="3997" spans="5:5" x14ac:dyDescent="0.2">
      <c r="E3997" s="45"/>
    </row>
    <row r="3998" spans="5:5" x14ac:dyDescent="0.2">
      <c r="E3998" s="45"/>
    </row>
    <row r="3999" spans="5:5" x14ac:dyDescent="0.2">
      <c r="E3999" s="45"/>
    </row>
    <row r="4000" spans="5:5" x14ac:dyDescent="0.2">
      <c r="E4000" s="45"/>
    </row>
    <row r="4001" spans="5:5" x14ac:dyDescent="0.2">
      <c r="E4001" s="45"/>
    </row>
    <row r="4002" spans="5:5" x14ac:dyDescent="0.2">
      <c r="E4002" s="45"/>
    </row>
    <row r="4003" spans="5:5" x14ac:dyDescent="0.2">
      <c r="E4003" s="45"/>
    </row>
    <row r="4004" spans="5:5" x14ac:dyDescent="0.2">
      <c r="E4004" s="45"/>
    </row>
    <row r="4005" spans="5:5" x14ac:dyDescent="0.2">
      <c r="E4005" s="45"/>
    </row>
    <row r="4006" spans="5:5" x14ac:dyDescent="0.2">
      <c r="E4006" s="45"/>
    </row>
    <row r="4007" spans="5:5" x14ac:dyDescent="0.2">
      <c r="E4007" s="45"/>
    </row>
    <row r="4008" spans="5:5" x14ac:dyDescent="0.2">
      <c r="E4008" s="45"/>
    </row>
    <row r="4009" spans="5:5" x14ac:dyDescent="0.2">
      <c r="E4009" s="45"/>
    </row>
    <row r="4010" spans="5:5" x14ac:dyDescent="0.2">
      <c r="E4010" s="45"/>
    </row>
    <row r="4011" spans="5:5" x14ac:dyDescent="0.2">
      <c r="E4011" s="45"/>
    </row>
    <row r="4012" spans="5:5" x14ac:dyDescent="0.2">
      <c r="E4012" s="45"/>
    </row>
    <row r="4013" spans="5:5" x14ac:dyDescent="0.2">
      <c r="E4013" s="45"/>
    </row>
    <row r="4014" spans="5:5" x14ac:dyDescent="0.2">
      <c r="E4014" s="45"/>
    </row>
    <row r="4015" spans="5:5" x14ac:dyDescent="0.2">
      <c r="E4015" s="45"/>
    </row>
    <row r="4016" spans="5:5" x14ac:dyDescent="0.2">
      <c r="E4016" s="45"/>
    </row>
    <row r="4017" spans="5:5" x14ac:dyDescent="0.2">
      <c r="E4017" s="45"/>
    </row>
    <row r="4018" spans="5:5" x14ac:dyDescent="0.2">
      <c r="E4018" s="45"/>
    </row>
    <row r="4019" spans="5:5" x14ac:dyDescent="0.2">
      <c r="E4019" s="45"/>
    </row>
    <row r="4020" spans="5:5" x14ac:dyDescent="0.2">
      <c r="E4020" s="45"/>
    </row>
    <row r="4021" spans="5:5" x14ac:dyDescent="0.2">
      <c r="E4021" s="45"/>
    </row>
    <row r="4022" spans="5:5" x14ac:dyDescent="0.2">
      <c r="E4022" s="45"/>
    </row>
    <row r="4023" spans="5:5" x14ac:dyDescent="0.2">
      <c r="E4023" s="45"/>
    </row>
    <row r="4024" spans="5:5" x14ac:dyDescent="0.2">
      <c r="E4024" s="45"/>
    </row>
    <row r="4025" spans="5:5" x14ac:dyDescent="0.2">
      <c r="E4025" s="45"/>
    </row>
    <row r="4026" spans="5:5" x14ac:dyDescent="0.2">
      <c r="E4026" s="45"/>
    </row>
    <row r="4027" spans="5:5" x14ac:dyDescent="0.2">
      <c r="E4027" s="45"/>
    </row>
    <row r="4028" spans="5:5" x14ac:dyDescent="0.2">
      <c r="E4028" s="45"/>
    </row>
    <row r="4029" spans="5:5" x14ac:dyDescent="0.2">
      <c r="E4029" s="45"/>
    </row>
    <row r="4030" spans="5:5" x14ac:dyDescent="0.2">
      <c r="E4030" s="45"/>
    </row>
    <row r="4031" spans="5:5" x14ac:dyDescent="0.2">
      <c r="E4031" s="45"/>
    </row>
    <row r="4032" spans="5:5" x14ac:dyDescent="0.2">
      <c r="E4032" s="45"/>
    </row>
    <row r="4033" spans="5:5" x14ac:dyDescent="0.2">
      <c r="E4033" s="45"/>
    </row>
    <row r="4034" spans="5:5" x14ac:dyDescent="0.2">
      <c r="E4034" s="45"/>
    </row>
    <row r="4035" spans="5:5" x14ac:dyDescent="0.2">
      <c r="E4035" s="45"/>
    </row>
    <row r="4036" spans="5:5" x14ac:dyDescent="0.2">
      <c r="E4036" s="45"/>
    </row>
    <row r="4037" spans="5:5" x14ac:dyDescent="0.2">
      <c r="E4037" s="45"/>
    </row>
    <row r="4038" spans="5:5" x14ac:dyDescent="0.2">
      <c r="E4038" s="45"/>
    </row>
    <row r="4039" spans="5:5" x14ac:dyDescent="0.2">
      <c r="E4039" s="45"/>
    </row>
    <row r="4040" spans="5:5" x14ac:dyDescent="0.2">
      <c r="E4040" s="45"/>
    </row>
    <row r="4041" spans="5:5" x14ac:dyDescent="0.2">
      <c r="E4041" s="45"/>
    </row>
    <row r="4042" spans="5:5" x14ac:dyDescent="0.2">
      <c r="E4042" s="45"/>
    </row>
    <row r="4043" spans="5:5" x14ac:dyDescent="0.2">
      <c r="E4043" s="45"/>
    </row>
    <row r="4044" spans="5:5" x14ac:dyDescent="0.2">
      <c r="E4044" s="45"/>
    </row>
    <row r="4045" spans="5:5" x14ac:dyDescent="0.2">
      <c r="E4045" s="45"/>
    </row>
    <row r="4046" spans="5:5" x14ac:dyDescent="0.2">
      <c r="E4046" s="45"/>
    </row>
    <row r="4047" spans="5:5" x14ac:dyDescent="0.2">
      <c r="E4047" s="45"/>
    </row>
    <row r="4048" spans="5:5" x14ac:dyDescent="0.2">
      <c r="E4048" s="45"/>
    </row>
    <row r="4049" spans="5:5" x14ac:dyDescent="0.2">
      <c r="E4049" s="45"/>
    </row>
    <row r="4050" spans="5:5" x14ac:dyDescent="0.2">
      <c r="E4050" s="45"/>
    </row>
    <row r="4051" spans="5:5" x14ac:dyDescent="0.2">
      <c r="E4051" s="45"/>
    </row>
    <row r="4052" spans="5:5" x14ac:dyDescent="0.2">
      <c r="E4052" s="45"/>
    </row>
    <row r="4053" spans="5:5" x14ac:dyDescent="0.2">
      <c r="E4053" s="45"/>
    </row>
    <row r="4054" spans="5:5" x14ac:dyDescent="0.2">
      <c r="E4054" s="45"/>
    </row>
    <row r="4055" spans="5:5" x14ac:dyDescent="0.2">
      <c r="E4055" s="45"/>
    </row>
    <row r="4056" spans="5:5" x14ac:dyDescent="0.2">
      <c r="E4056" s="45"/>
    </row>
    <row r="4057" spans="5:5" x14ac:dyDescent="0.2">
      <c r="E4057" s="45"/>
    </row>
    <row r="4058" spans="5:5" x14ac:dyDescent="0.2">
      <c r="E4058" s="45"/>
    </row>
    <row r="4059" spans="5:5" x14ac:dyDescent="0.2">
      <c r="E4059" s="45"/>
    </row>
    <row r="4060" spans="5:5" x14ac:dyDescent="0.2">
      <c r="E4060" s="45"/>
    </row>
    <row r="4061" spans="5:5" x14ac:dyDescent="0.2">
      <c r="E4061" s="45"/>
    </row>
    <row r="4062" spans="5:5" x14ac:dyDescent="0.2">
      <c r="E4062" s="45"/>
    </row>
    <row r="4063" spans="5:5" x14ac:dyDescent="0.2">
      <c r="E4063" s="45"/>
    </row>
    <row r="4064" spans="5:5" x14ac:dyDescent="0.2">
      <c r="E4064" s="45"/>
    </row>
    <row r="4065" spans="5:5" x14ac:dyDescent="0.2">
      <c r="E4065" s="45"/>
    </row>
    <row r="4066" spans="5:5" x14ac:dyDescent="0.2">
      <c r="E4066" s="45"/>
    </row>
    <row r="4067" spans="5:5" x14ac:dyDescent="0.2">
      <c r="E4067" s="45"/>
    </row>
    <row r="4068" spans="5:5" x14ac:dyDescent="0.2">
      <c r="E4068" s="45"/>
    </row>
    <row r="4069" spans="5:5" x14ac:dyDescent="0.2">
      <c r="E4069" s="45"/>
    </row>
    <row r="4070" spans="5:5" x14ac:dyDescent="0.2">
      <c r="E4070" s="45"/>
    </row>
    <row r="4071" spans="5:5" x14ac:dyDescent="0.2">
      <c r="E4071" s="45"/>
    </row>
    <row r="4072" spans="5:5" x14ac:dyDescent="0.2">
      <c r="E4072" s="45"/>
    </row>
    <row r="4073" spans="5:5" x14ac:dyDescent="0.2">
      <c r="E4073" s="45"/>
    </row>
    <row r="4074" spans="5:5" x14ac:dyDescent="0.2">
      <c r="E4074" s="45"/>
    </row>
    <row r="4075" spans="5:5" x14ac:dyDescent="0.2">
      <c r="E4075" s="45"/>
    </row>
    <row r="4076" spans="5:5" x14ac:dyDescent="0.2">
      <c r="E4076" s="45"/>
    </row>
    <row r="4077" spans="5:5" x14ac:dyDescent="0.2">
      <c r="E4077" s="45"/>
    </row>
    <row r="4078" spans="5:5" x14ac:dyDescent="0.2">
      <c r="E4078" s="45"/>
    </row>
    <row r="4079" spans="5:5" x14ac:dyDescent="0.2">
      <c r="E4079" s="45"/>
    </row>
    <row r="4080" spans="5:5" x14ac:dyDescent="0.2">
      <c r="E4080" s="45"/>
    </row>
    <row r="4081" spans="5:5" x14ac:dyDescent="0.2">
      <c r="E4081" s="45"/>
    </row>
    <row r="4082" spans="5:5" x14ac:dyDescent="0.2">
      <c r="E4082" s="45"/>
    </row>
    <row r="4083" spans="5:5" x14ac:dyDescent="0.2">
      <c r="E4083" s="45"/>
    </row>
    <row r="4084" spans="5:5" x14ac:dyDescent="0.2">
      <c r="E4084" s="45"/>
    </row>
    <row r="4085" spans="5:5" x14ac:dyDescent="0.2">
      <c r="E4085" s="45"/>
    </row>
    <row r="4086" spans="5:5" x14ac:dyDescent="0.2">
      <c r="E4086" s="45"/>
    </row>
    <row r="4087" spans="5:5" x14ac:dyDescent="0.2">
      <c r="E4087" s="45"/>
    </row>
    <row r="4088" spans="5:5" x14ac:dyDescent="0.2">
      <c r="E4088" s="45"/>
    </row>
    <row r="4089" spans="5:5" x14ac:dyDescent="0.2">
      <c r="E4089" s="45"/>
    </row>
    <row r="4090" spans="5:5" x14ac:dyDescent="0.2">
      <c r="E4090" s="45"/>
    </row>
    <row r="4091" spans="5:5" x14ac:dyDescent="0.2">
      <c r="E4091" s="45"/>
    </row>
    <row r="4092" spans="5:5" x14ac:dyDescent="0.2">
      <c r="E4092" s="45"/>
    </row>
    <row r="4093" spans="5:5" x14ac:dyDescent="0.2">
      <c r="E4093" s="45"/>
    </row>
    <row r="4094" spans="5:5" x14ac:dyDescent="0.2">
      <c r="E4094" s="45"/>
    </row>
    <row r="4095" spans="5:5" x14ac:dyDescent="0.2">
      <c r="E4095" s="45"/>
    </row>
    <row r="4096" spans="5:5" x14ac:dyDescent="0.2">
      <c r="E4096" s="45"/>
    </row>
    <row r="4097" spans="5:5" x14ac:dyDescent="0.2">
      <c r="E4097" s="45"/>
    </row>
    <row r="4098" spans="5:5" x14ac:dyDescent="0.2">
      <c r="E4098" s="45"/>
    </row>
    <row r="4099" spans="5:5" x14ac:dyDescent="0.2">
      <c r="E4099" s="45"/>
    </row>
    <row r="4100" spans="5:5" x14ac:dyDescent="0.2">
      <c r="E4100" s="45"/>
    </row>
    <row r="4101" spans="5:5" x14ac:dyDescent="0.2">
      <c r="E4101" s="45"/>
    </row>
    <row r="4102" spans="5:5" x14ac:dyDescent="0.2">
      <c r="E4102" s="45"/>
    </row>
    <row r="4103" spans="5:5" x14ac:dyDescent="0.2">
      <c r="E4103" s="45"/>
    </row>
    <row r="4104" spans="5:5" x14ac:dyDescent="0.2">
      <c r="E4104" s="45"/>
    </row>
    <row r="4105" spans="5:5" x14ac:dyDescent="0.2">
      <c r="E4105" s="45"/>
    </row>
    <row r="4106" spans="5:5" x14ac:dyDescent="0.2">
      <c r="E4106" s="45"/>
    </row>
    <row r="4107" spans="5:5" x14ac:dyDescent="0.2">
      <c r="E4107" s="45"/>
    </row>
    <row r="4108" spans="5:5" x14ac:dyDescent="0.2">
      <c r="E4108" s="45"/>
    </row>
    <row r="4109" spans="5:5" x14ac:dyDescent="0.2">
      <c r="E4109" s="45"/>
    </row>
    <row r="4110" spans="5:5" x14ac:dyDescent="0.2">
      <c r="E4110" s="45"/>
    </row>
    <row r="4111" spans="5:5" x14ac:dyDescent="0.2">
      <c r="E4111" s="45"/>
    </row>
    <row r="4112" spans="5:5" x14ac:dyDescent="0.2">
      <c r="E4112" s="45"/>
    </row>
    <row r="4113" spans="5:5" x14ac:dyDescent="0.2">
      <c r="E4113" s="45"/>
    </row>
    <row r="4114" spans="5:5" x14ac:dyDescent="0.2">
      <c r="E4114" s="45"/>
    </row>
    <row r="4115" spans="5:5" x14ac:dyDescent="0.2">
      <c r="E4115" s="45"/>
    </row>
    <row r="4116" spans="5:5" x14ac:dyDescent="0.2">
      <c r="E4116" s="45"/>
    </row>
    <row r="4117" spans="5:5" x14ac:dyDescent="0.2">
      <c r="E4117" s="45"/>
    </row>
    <row r="4118" spans="5:5" x14ac:dyDescent="0.2">
      <c r="E4118" s="45"/>
    </row>
    <row r="4119" spans="5:5" x14ac:dyDescent="0.2">
      <c r="E4119" s="45"/>
    </row>
    <row r="4120" spans="5:5" x14ac:dyDescent="0.2">
      <c r="E4120" s="45"/>
    </row>
    <row r="4121" spans="5:5" x14ac:dyDescent="0.2">
      <c r="E4121" s="45"/>
    </row>
    <row r="4122" spans="5:5" x14ac:dyDescent="0.2">
      <c r="E4122" s="45"/>
    </row>
    <row r="4123" spans="5:5" x14ac:dyDescent="0.2">
      <c r="E4123" s="45"/>
    </row>
    <row r="4124" spans="5:5" x14ac:dyDescent="0.2">
      <c r="E4124" s="45"/>
    </row>
    <row r="4125" spans="5:5" x14ac:dyDescent="0.2">
      <c r="E4125" s="45"/>
    </row>
    <row r="4126" spans="5:5" x14ac:dyDescent="0.2">
      <c r="E4126" s="45"/>
    </row>
    <row r="4127" spans="5:5" x14ac:dyDescent="0.2">
      <c r="E4127" s="45"/>
    </row>
    <row r="4128" spans="5:5" x14ac:dyDescent="0.2">
      <c r="E4128" s="45"/>
    </row>
    <row r="4129" spans="5:5" x14ac:dyDescent="0.2">
      <c r="E4129" s="45"/>
    </row>
    <row r="4130" spans="5:5" x14ac:dyDescent="0.2">
      <c r="E4130" s="45"/>
    </row>
    <row r="4131" spans="5:5" x14ac:dyDescent="0.2">
      <c r="E4131" s="45"/>
    </row>
    <row r="4132" spans="5:5" x14ac:dyDescent="0.2">
      <c r="E4132" s="45"/>
    </row>
    <row r="4133" spans="5:5" x14ac:dyDescent="0.2">
      <c r="E4133" s="45"/>
    </row>
    <row r="4134" spans="5:5" x14ac:dyDescent="0.2">
      <c r="E4134" s="45"/>
    </row>
    <row r="4135" spans="5:5" x14ac:dyDescent="0.2">
      <c r="E4135" s="45"/>
    </row>
    <row r="4136" spans="5:5" x14ac:dyDescent="0.2">
      <c r="E4136" s="45"/>
    </row>
    <row r="4137" spans="5:5" x14ac:dyDescent="0.2">
      <c r="E4137" s="45"/>
    </row>
    <row r="4138" spans="5:5" x14ac:dyDescent="0.2">
      <c r="E4138" s="45"/>
    </row>
    <row r="4139" spans="5:5" x14ac:dyDescent="0.2">
      <c r="E4139" s="45"/>
    </row>
    <row r="4140" spans="5:5" x14ac:dyDescent="0.2">
      <c r="E4140" s="45"/>
    </row>
    <row r="4141" spans="5:5" x14ac:dyDescent="0.2">
      <c r="E4141" s="45"/>
    </row>
    <row r="4142" spans="5:5" x14ac:dyDescent="0.2">
      <c r="E4142" s="45"/>
    </row>
    <row r="4143" spans="5:5" x14ac:dyDescent="0.2">
      <c r="E4143" s="45"/>
    </row>
    <row r="4144" spans="5:5" x14ac:dyDescent="0.2">
      <c r="E4144" s="45"/>
    </row>
    <row r="4145" spans="5:5" x14ac:dyDescent="0.2">
      <c r="E4145" s="45"/>
    </row>
    <row r="4146" spans="5:5" x14ac:dyDescent="0.2">
      <c r="E4146" s="45"/>
    </row>
    <row r="4147" spans="5:5" x14ac:dyDescent="0.2">
      <c r="E4147" s="45"/>
    </row>
    <row r="4148" spans="5:5" x14ac:dyDescent="0.2">
      <c r="E4148" s="45"/>
    </row>
    <row r="4149" spans="5:5" x14ac:dyDescent="0.2">
      <c r="E4149" s="45"/>
    </row>
    <row r="4150" spans="5:5" x14ac:dyDescent="0.2">
      <c r="E4150" s="45"/>
    </row>
    <row r="4151" spans="5:5" x14ac:dyDescent="0.2">
      <c r="E4151" s="45"/>
    </row>
    <row r="4152" spans="5:5" x14ac:dyDescent="0.2">
      <c r="E4152" s="45"/>
    </row>
    <row r="4153" spans="5:5" x14ac:dyDescent="0.2">
      <c r="E4153" s="45"/>
    </row>
    <row r="4154" spans="5:5" x14ac:dyDescent="0.2">
      <c r="E4154" s="45"/>
    </row>
    <row r="4155" spans="5:5" x14ac:dyDescent="0.2">
      <c r="E4155" s="45"/>
    </row>
    <row r="4156" spans="5:5" x14ac:dyDescent="0.2">
      <c r="E4156" s="45"/>
    </row>
    <row r="4157" spans="5:5" x14ac:dyDescent="0.2">
      <c r="E4157" s="45"/>
    </row>
    <row r="4158" spans="5:5" x14ac:dyDescent="0.2">
      <c r="E4158" s="45"/>
    </row>
    <row r="4159" spans="5:5" x14ac:dyDescent="0.2">
      <c r="E4159" s="45"/>
    </row>
    <row r="4160" spans="5:5" x14ac:dyDescent="0.2">
      <c r="E4160" s="45"/>
    </row>
    <row r="4161" spans="5:5" x14ac:dyDescent="0.2">
      <c r="E4161" s="45"/>
    </row>
    <row r="4162" spans="5:5" x14ac:dyDescent="0.2">
      <c r="E4162" s="45"/>
    </row>
    <row r="4163" spans="5:5" x14ac:dyDescent="0.2">
      <c r="E4163" s="45"/>
    </row>
    <row r="4164" spans="5:5" x14ac:dyDescent="0.2">
      <c r="E4164" s="45"/>
    </row>
    <row r="4165" spans="5:5" x14ac:dyDescent="0.2">
      <c r="E4165" s="45"/>
    </row>
    <row r="4166" spans="5:5" x14ac:dyDescent="0.2">
      <c r="E4166" s="45"/>
    </row>
    <row r="4167" spans="5:5" x14ac:dyDescent="0.2">
      <c r="E4167" s="45"/>
    </row>
    <row r="4168" spans="5:5" x14ac:dyDescent="0.2">
      <c r="E4168" s="45"/>
    </row>
    <row r="4169" spans="5:5" x14ac:dyDescent="0.2">
      <c r="E4169" s="45"/>
    </row>
    <row r="4170" spans="5:5" x14ac:dyDescent="0.2">
      <c r="E4170" s="45"/>
    </row>
    <row r="4171" spans="5:5" x14ac:dyDescent="0.2">
      <c r="E4171" s="45"/>
    </row>
    <row r="4172" spans="5:5" x14ac:dyDescent="0.2">
      <c r="E4172" s="45"/>
    </row>
    <row r="4173" spans="5:5" x14ac:dyDescent="0.2">
      <c r="E4173" s="45"/>
    </row>
    <row r="4174" spans="5:5" x14ac:dyDescent="0.2">
      <c r="E4174" s="45"/>
    </row>
    <row r="4175" spans="5:5" x14ac:dyDescent="0.2">
      <c r="E4175" s="45"/>
    </row>
    <row r="4176" spans="5:5" x14ac:dyDescent="0.2">
      <c r="E4176" s="45"/>
    </row>
    <row r="4177" spans="5:5" x14ac:dyDescent="0.2">
      <c r="E4177" s="45"/>
    </row>
    <row r="4178" spans="5:5" x14ac:dyDescent="0.2">
      <c r="E4178" s="45"/>
    </row>
    <row r="4179" spans="5:5" x14ac:dyDescent="0.2">
      <c r="E4179" s="45"/>
    </row>
    <row r="4180" spans="5:5" x14ac:dyDescent="0.2">
      <c r="E4180" s="45"/>
    </row>
    <row r="4181" spans="5:5" x14ac:dyDescent="0.2">
      <c r="E4181" s="45"/>
    </row>
    <row r="4182" spans="5:5" x14ac:dyDescent="0.2">
      <c r="E4182" s="45"/>
    </row>
    <row r="4183" spans="5:5" x14ac:dyDescent="0.2">
      <c r="E4183" s="45"/>
    </row>
    <row r="4184" spans="5:5" x14ac:dyDescent="0.2">
      <c r="E4184" s="45"/>
    </row>
    <row r="4185" spans="5:5" x14ac:dyDescent="0.2">
      <c r="E4185" s="45"/>
    </row>
    <row r="4186" spans="5:5" x14ac:dyDescent="0.2">
      <c r="E4186" s="45"/>
    </row>
    <row r="4187" spans="5:5" x14ac:dyDescent="0.2">
      <c r="E4187" s="45"/>
    </row>
    <row r="4188" spans="5:5" x14ac:dyDescent="0.2">
      <c r="E4188" s="45"/>
    </row>
    <row r="4189" spans="5:5" x14ac:dyDescent="0.2">
      <c r="E4189" s="45"/>
    </row>
    <row r="4190" spans="5:5" x14ac:dyDescent="0.2">
      <c r="E4190" s="45"/>
    </row>
    <row r="4191" spans="5:5" x14ac:dyDescent="0.2">
      <c r="E4191" s="45"/>
    </row>
    <row r="4192" spans="5:5" x14ac:dyDescent="0.2">
      <c r="E4192" s="45"/>
    </row>
    <row r="4193" spans="5:5" x14ac:dyDescent="0.2">
      <c r="E4193" s="45"/>
    </row>
    <row r="4194" spans="5:5" x14ac:dyDescent="0.2">
      <c r="E4194" s="45"/>
    </row>
    <row r="4195" spans="5:5" x14ac:dyDescent="0.2">
      <c r="E4195" s="45"/>
    </row>
    <row r="4196" spans="5:5" x14ac:dyDescent="0.2">
      <c r="E4196" s="45"/>
    </row>
    <row r="4197" spans="5:5" x14ac:dyDescent="0.2">
      <c r="E4197" s="45"/>
    </row>
    <row r="4198" spans="5:5" x14ac:dyDescent="0.2">
      <c r="E4198" s="45"/>
    </row>
    <row r="4199" spans="5:5" x14ac:dyDescent="0.2">
      <c r="E4199" s="45"/>
    </row>
    <row r="4200" spans="5:5" x14ac:dyDescent="0.2">
      <c r="E4200" s="45"/>
    </row>
    <row r="4201" spans="5:5" x14ac:dyDescent="0.2">
      <c r="E4201" s="45"/>
    </row>
    <row r="4202" spans="5:5" x14ac:dyDescent="0.2">
      <c r="E4202" s="45"/>
    </row>
    <row r="4203" spans="5:5" x14ac:dyDescent="0.2">
      <c r="E4203" s="45"/>
    </row>
    <row r="4204" spans="5:5" x14ac:dyDescent="0.2">
      <c r="E4204" s="45"/>
    </row>
    <row r="4205" spans="5:5" x14ac:dyDescent="0.2">
      <c r="E4205" s="45"/>
    </row>
    <row r="4206" spans="5:5" x14ac:dyDescent="0.2">
      <c r="E4206" s="45"/>
    </row>
    <row r="4207" spans="5:5" x14ac:dyDescent="0.2">
      <c r="E4207" s="45"/>
    </row>
    <row r="4208" spans="5:5" x14ac:dyDescent="0.2">
      <c r="E4208" s="45"/>
    </row>
    <row r="4209" spans="5:5" x14ac:dyDescent="0.2">
      <c r="E4209" s="45"/>
    </row>
    <row r="4210" spans="5:5" x14ac:dyDescent="0.2">
      <c r="E4210" s="45"/>
    </row>
    <row r="4211" spans="5:5" x14ac:dyDescent="0.2">
      <c r="E4211" s="45"/>
    </row>
    <row r="4212" spans="5:5" x14ac:dyDescent="0.2">
      <c r="E4212" s="45"/>
    </row>
    <row r="4213" spans="5:5" x14ac:dyDescent="0.2">
      <c r="E4213" s="45"/>
    </row>
    <row r="4214" spans="5:5" x14ac:dyDescent="0.2">
      <c r="E4214" s="45"/>
    </row>
    <row r="4215" spans="5:5" x14ac:dyDescent="0.2">
      <c r="E4215" s="45"/>
    </row>
    <row r="4216" spans="5:5" x14ac:dyDescent="0.2">
      <c r="E4216" s="45"/>
    </row>
    <row r="4217" spans="5:5" x14ac:dyDescent="0.2">
      <c r="E4217" s="45"/>
    </row>
    <row r="4218" spans="5:5" x14ac:dyDescent="0.2">
      <c r="E4218" s="45"/>
    </row>
    <row r="4219" spans="5:5" x14ac:dyDescent="0.2">
      <c r="E4219" s="45"/>
    </row>
    <row r="4220" spans="5:5" x14ac:dyDescent="0.2">
      <c r="E4220" s="45"/>
    </row>
    <row r="4221" spans="5:5" x14ac:dyDescent="0.2">
      <c r="E4221" s="45"/>
    </row>
    <row r="4222" spans="5:5" x14ac:dyDescent="0.2">
      <c r="E4222" s="45"/>
    </row>
    <row r="4223" spans="5:5" x14ac:dyDescent="0.2">
      <c r="E4223" s="45"/>
    </row>
    <row r="4224" spans="5:5" x14ac:dyDescent="0.2">
      <c r="E4224" s="45"/>
    </row>
    <row r="4225" spans="5:5" x14ac:dyDescent="0.2">
      <c r="E4225" s="45"/>
    </row>
    <row r="4226" spans="5:5" x14ac:dyDescent="0.2">
      <c r="E4226" s="45"/>
    </row>
    <row r="4227" spans="5:5" x14ac:dyDescent="0.2">
      <c r="E4227" s="45"/>
    </row>
    <row r="4228" spans="5:5" x14ac:dyDescent="0.2">
      <c r="E4228" s="45"/>
    </row>
    <row r="4229" spans="5:5" x14ac:dyDescent="0.2">
      <c r="E4229" s="45"/>
    </row>
    <row r="4230" spans="5:5" x14ac:dyDescent="0.2">
      <c r="E4230" s="45"/>
    </row>
    <row r="4231" spans="5:5" x14ac:dyDescent="0.2">
      <c r="E4231" s="45"/>
    </row>
    <row r="4232" spans="5:5" x14ac:dyDescent="0.2">
      <c r="E4232" s="45"/>
    </row>
    <row r="4233" spans="5:5" x14ac:dyDescent="0.2">
      <c r="E4233" s="45"/>
    </row>
    <row r="4234" spans="5:5" x14ac:dyDescent="0.2">
      <c r="E4234" s="45"/>
    </row>
    <row r="4235" spans="5:5" x14ac:dyDescent="0.2">
      <c r="E4235" s="45"/>
    </row>
    <row r="4236" spans="5:5" x14ac:dyDescent="0.2">
      <c r="E4236" s="45"/>
    </row>
    <row r="4237" spans="5:5" x14ac:dyDescent="0.2">
      <c r="E4237" s="45"/>
    </row>
    <row r="4238" spans="5:5" x14ac:dyDescent="0.2">
      <c r="E4238" s="45"/>
    </row>
    <row r="4239" spans="5:5" x14ac:dyDescent="0.2">
      <c r="E4239" s="45"/>
    </row>
    <row r="4240" spans="5:5" x14ac:dyDescent="0.2">
      <c r="E4240" s="45"/>
    </row>
    <row r="4241" spans="5:5" x14ac:dyDescent="0.2">
      <c r="E4241" s="45"/>
    </row>
    <row r="4242" spans="5:5" x14ac:dyDescent="0.2">
      <c r="E4242" s="45"/>
    </row>
    <row r="4243" spans="5:5" x14ac:dyDescent="0.2">
      <c r="E4243" s="45"/>
    </row>
    <row r="4244" spans="5:5" x14ac:dyDescent="0.2">
      <c r="E4244" s="45"/>
    </row>
    <row r="4245" spans="5:5" x14ac:dyDescent="0.2">
      <c r="E4245" s="45"/>
    </row>
    <row r="4246" spans="5:5" x14ac:dyDescent="0.2">
      <c r="E4246" s="45"/>
    </row>
    <row r="4247" spans="5:5" x14ac:dyDescent="0.2">
      <c r="E4247" s="45"/>
    </row>
    <row r="4248" spans="5:5" x14ac:dyDescent="0.2">
      <c r="E4248" s="45"/>
    </row>
    <row r="4249" spans="5:5" x14ac:dyDescent="0.2">
      <c r="E4249" s="45"/>
    </row>
    <row r="4250" spans="5:5" x14ac:dyDescent="0.2">
      <c r="E4250" s="45"/>
    </row>
    <row r="4251" spans="5:5" x14ac:dyDescent="0.2">
      <c r="E4251" s="45"/>
    </row>
    <row r="4252" spans="5:5" x14ac:dyDescent="0.2">
      <c r="E4252" s="45"/>
    </row>
    <row r="4253" spans="5:5" x14ac:dyDescent="0.2">
      <c r="E4253" s="45"/>
    </row>
    <row r="4254" spans="5:5" x14ac:dyDescent="0.2">
      <c r="E4254" s="45"/>
    </row>
    <row r="4255" spans="5:5" x14ac:dyDescent="0.2">
      <c r="E4255" s="45"/>
    </row>
    <row r="4256" spans="5:5" x14ac:dyDescent="0.2">
      <c r="E4256" s="45"/>
    </row>
    <row r="4257" spans="5:5" x14ac:dyDescent="0.2">
      <c r="E4257" s="45"/>
    </row>
    <row r="4258" spans="5:5" x14ac:dyDescent="0.2">
      <c r="E4258" s="45"/>
    </row>
    <row r="4259" spans="5:5" x14ac:dyDescent="0.2">
      <c r="E4259" s="45"/>
    </row>
    <row r="4260" spans="5:5" x14ac:dyDescent="0.2">
      <c r="E4260" s="45"/>
    </row>
    <row r="4261" spans="5:5" x14ac:dyDescent="0.2">
      <c r="E4261" s="45"/>
    </row>
    <row r="4262" spans="5:5" x14ac:dyDescent="0.2">
      <c r="E4262" s="45"/>
    </row>
    <row r="4263" spans="5:5" x14ac:dyDescent="0.2">
      <c r="E4263" s="45"/>
    </row>
    <row r="4264" spans="5:5" x14ac:dyDescent="0.2">
      <c r="E4264" s="45"/>
    </row>
    <row r="4265" spans="5:5" x14ac:dyDescent="0.2">
      <c r="E4265" s="45"/>
    </row>
    <row r="4266" spans="5:5" x14ac:dyDescent="0.2">
      <c r="E4266" s="45"/>
    </row>
    <row r="4267" spans="5:5" x14ac:dyDescent="0.2">
      <c r="E4267" s="45"/>
    </row>
    <row r="4268" spans="5:5" x14ac:dyDescent="0.2">
      <c r="E4268" s="45"/>
    </row>
    <row r="4269" spans="5:5" x14ac:dyDescent="0.2">
      <c r="E4269" s="45"/>
    </row>
    <row r="4270" spans="5:5" x14ac:dyDescent="0.2">
      <c r="E4270" s="45"/>
    </row>
    <row r="4271" spans="5:5" x14ac:dyDescent="0.2">
      <c r="E4271" s="45"/>
    </row>
    <row r="4272" spans="5:5" x14ac:dyDescent="0.2">
      <c r="E4272" s="45"/>
    </row>
    <row r="4273" spans="5:5" x14ac:dyDescent="0.2">
      <c r="E4273" s="45"/>
    </row>
    <row r="4274" spans="5:5" x14ac:dyDescent="0.2">
      <c r="E4274" s="45"/>
    </row>
    <row r="4275" spans="5:5" x14ac:dyDescent="0.2">
      <c r="E4275" s="45"/>
    </row>
    <row r="4276" spans="5:5" x14ac:dyDescent="0.2">
      <c r="E4276" s="45"/>
    </row>
    <row r="4277" spans="5:5" x14ac:dyDescent="0.2">
      <c r="E4277" s="45"/>
    </row>
    <row r="4278" spans="5:5" x14ac:dyDescent="0.2">
      <c r="E4278" s="45"/>
    </row>
    <row r="4279" spans="5:5" x14ac:dyDescent="0.2">
      <c r="E4279" s="45"/>
    </row>
    <row r="4280" spans="5:5" x14ac:dyDescent="0.2">
      <c r="E4280" s="45"/>
    </row>
    <row r="4281" spans="5:5" x14ac:dyDescent="0.2">
      <c r="E4281" s="45"/>
    </row>
    <row r="4282" spans="5:5" x14ac:dyDescent="0.2">
      <c r="E4282" s="45"/>
    </row>
    <row r="4283" spans="5:5" x14ac:dyDescent="0.2">
      <c r="E4283" s="45"/>
    </row>
    <row r="4284" spans="5:5" x14ac:dyDescent="0.2">
      <c r="E4284" s="45"/>
    </row>
    <row r="4285" spans="5:5" x14ac:dyDescent="0.2">
      <c r="E4285" s="45"/>
    </row>
    <row r="4286" spans="5:5" x14ac:dyDescent="0.2">
      <c r="E4286" s="45"/>
    </row>
    <row r="4287" spans="5:5" x14ac:dyDescent="0.2">
      <c r="E4287" s="45"/>
    </row>
    <row r="4288" spans="5:5" x14ac:dyDescent="0.2">
      <c r="E4288" s="45"/>
    </row>
    <row r="4289" spans="5:5" x14ac:dyDescent="0.2">
      <c r="E4289" s="45"/>
    </row>
    <row r="4290" spans="5:5" x14ac:dyDescent="0.2">
      <c r="E4290" s="45"/>
    </row>
    <row r="4291" spans="5:5" x14ac:dyDescent="0.2">
      <c r="E4291" s="45"/>
    </row>
    <row r="4292" spans="5:5" x14ac:dyDescent="0.2">
      <c r="E4292" s="45"/>
    </row>
    <row r="4293" spans="5:5" x14ac:dyDescent="0.2">
      <c r="E4293" s="45"/>
    </row>
    <row r="4294" spans="5:5" x14ac:dyDescent="0.2">
      <c r="E4294" s="45"/>
    </row>
    <row r="4295" spans="5:5" x14ac:dyDescent="0.2">
      <c r="E4295" s="45"/>
    </row>
    <row r="4296" spans="5:5" x14ac:dyDescent="0.2">
      <c r="E4296" s="45"/>
    </row>
    <row r="4297" spans="5:5" x14ac:dyDescent="0.2">
      <c r="E4297" s="45"/>
    </row>
    <row r="4298" spans="5:5" x14ac:dyDescent="0.2">
      <c r="E4298" s="45"/>
    </row>
    <row r="4299" spans="5:5" x14ac:dyDescent="0.2">
      <c r="E4299" s="45"/>
    </row>
    <row r="4300" spans="5:5" x14ac:dyDescent="0.2">
      <c r="E4300" s="45"/>
    </row>
    <row r="4301" spans="5:5" x14ac:dyDescent="0.2">
      <c r="E4301" s="45"/>
    </row>
    <row r="4302" spans="5:5" x14ac:dyDescent="0.2">
      <c r="E4302" s="45"/>
    </row>
    <row r="4303" spans="5:5" x14ac:dyDescent="0.2">
      <c r="E4303" s="45"/>
    </row>
    <row r="4304" spans="5:5" x14ac:dyDescent="0.2">
      <c r="E4304" s="45"/>
    </row>
    <row r="4305" spans="5:5" x14ac:dyDescent="0.2">
      <c r="E4305" s="45"/>
    </row>
    <row r="4306" spans="5:5" x14ac:dyDescent="0.2">
      <c r="E4306" s="45"/>
    </row>
    <row r="4307" spans="5:5" x14ac:dyDescent="0.2">
      <c r="E4307" s="45"/>
    </row>
    <row r="4308" spans="5:5" x14ac:dyDescent="0.2">
      <c r="E4308" s="45"/>
    </row>
    <row r="4309" spans="5:5" x14ac:dyDescent="0.2">
      <c r="E4309" s="45"/>
    </row>
    <row r="4310" spans="5:5" x14ac:dyDescent="0.2">
      <c r="E4310" s="45"/>
    </row>
    <row r="4311" spans="5:5" x14ac:dyDescent="0.2">
      <c r="E4311" s="45"/>
    </row>
    <row r="4312" spans="5:5" x14ac:dyDescent="0.2">
      <c r="E4312" s="45"/>
    </row>
    <row r="4313" spans="5:5" x14ac:dyDescent="0.2">
      <c r="E4313" s="45"/>
    </row>
    <row r="4314" spans="5:5" x14ac:dyDescent="0.2">
      <c r="E4314" s="45"/>
    </row>
    <row r="4315" spans="5:5" x14ac:dyDescent="0.2">
      <c r="E4315" s="45"/>
    </row>
    <row r="4316" spans="5:5" x14ac:dyDescent="0.2">
      <c r="E4316" s="45"/>
    </row>
    <row r="4317" spans="5:5" x14ac:dyDescent="0.2">
      <c r="E4317" s="45"/>
    </row>
    <row r="4318" spans="5:5" x14ac:dyDescent="0.2">
      <c r="E4318" s="45"/>
    </row>
    <row r="4319" spans="5:5" x14ac:dyDescent="0.2">
      <c r="E4319" s="45"/>
    </row>
    <row r="4320" spans="5:5" x14ac:dyDescent="0.2">
      <c r="E4320" s="45"/>
    </row>
    <row r="4321" spans="5:5" x14ac:dyDescent="0.2">
      <c r="E4321" s="45"/>
    </row>
    <row r="4322" spans="5:5" x14ac:dyDescent="0.2">
      <c r="E4322" s="45"/>
    </row>
    <row r="4323" spans="5:5" x14ac:dyDescent="0.2">
      <c r="E4323" s="45"/>
    </row>
    <row r="4324" spans="5:5" x14ac:dyDescent="0.2">
      <c r="E4324" s="45"/>
    </row>
    <row r="4325" spans="5:5" x14ac:dyDescent="0.2">
      <c r="E4325" s="45"/>
    </row>
    <row r="4326" spans="5:5" x14ac:dyDescent="0.2">
      <c r="E4326" s="45"/>
    </row>
    <row r="4327" spans="5:5" x14ac:dyDescent="0.2">
      <c r="E4327" s="45"/>
    </row>
    <row r="4328" spans="5:5" x14ac:dyDescent="0.2">
      <c r="E4328" s="45"/>
    </row>
    <row r="4329" spans="5:5" x14ac:dyDescent="0.2">
      <c r="E4329" s="45"/>
    </row>
    <row r="4330" spans="5:5" x14ac:dyDescent="0.2">
      <c r="E4330" s="45"/>
    </row>
    <row r="4331" spans="5:5" x14ac:dyDescent="0.2">
      <c r="E4331" s="45"/>
    </row>
    <row r="4332" spans="5:5" x14ac:dyDescent="0.2">
      <c r="E4332" s="45"/>
    </row>
    <row r="4333" spans="5:5" x14ac:dyDescent="0.2">
      <c r="E4333" s="45"/>
    </row>
    <row r="4334" spans="5:5" x14ac:dyDescent="0.2">
      <c r="E4334" s="45"/>
    </row>
    <row r="4335" spans="5:5" x14ac:dyDescent="0.2">
      <c r="E4335" s="45"/>
    </row>
    <row r="4336" spans="5:5" x14ac:dyDescent="0.2">
      <c r="E4336" s="45"/>
    </row>
    <row r="4337" spans="5:5" x14ac:dyDescent="0.2">
      <c r="E4337" s="45"/>
    </row>
    <row r="4338" spans="5:5" x14ac:dyDescent="0.2">
      <c r="E4338" s="45"/>
    </row>
    <row r="4339" spans="5:5" x14ac:dyDescent="0.2">
      <c r="E4339" s="45"/>
    </row>
    <row r="4340" spans="5:5" x14ac:dyDescent="0.2">
      <c r="E4340" s="45"/>
    </row>
    <row r="4341" spans="5:5" x14ac:dyDescent="0.2">
      <c r="E4341" s="45"/>
    </row>
    <row r="4342" spans="5:5" x14ac:dyDescent="0.2">
      <c r="E4342" s="45"/>
    </row>
    <row r="4343" spans="5:5" x14ac:dyDescent="0.2">
      <c r="E4343" s="45"/>
    </row>
    <row r="4344" spans="5:5" x14ac:dyDescent="0.2">
      <c r="E4344" s="45"/>
    </row>
    <row r="4345" spans="5:5" x14ac:dyDescent="0.2">
      <c r="E4345" s="45"/>
    </row>
    <row r="4346" spans="5:5" x14ac:dyDescent="0.2">
      <c r="E4346" s="45"/>
    </row>
    <row r="4347" spans="5:5" x14ac:dyDescent="0.2">
      <c r="E4347" s="45"/>
    </row>
    <row r="4348" spans="5:5" x14ac:dyDescent="0.2">
      <c r="E4348" s="45"/>
    </row>
    <row r="4349" spans="5:5" x14ac:dyDescent="0.2">
      <c r="E4349" s="45"/>
    </row>
    <row r="4350" spans="5:5" x14ac:dyDescent="0.2">
      <c r="E4350" s="45"/>
    </row>
    <row r="4351" spans="5:5" x14ac:dyDescent="0.2">
      <c r="E4351" s="45"/>
    </row>
    <row r="4352" spans="5:5" x14ac:dyDescent="0.2">
      <c r="E4352" s="45"/>
    </row>
    <row r="4353" spans="5:5" x14ac:dyDescent="0.2">
      <c r="E4353" s="45"/>
    </row>
    <row r="4354" spans="5:5" x14ac:dyDescent="0.2">
      <c r="E4354" s="45"/>
    </row>
    <row r="4355" spans="5:5" x14ac:dyDescent="0.2">
      <c r="E4355" s="45"/>
    </row>
    <row r="4356" spans="5:5" x14ac:dyDescent="0.2">
      <c r="E4356" s="45"/>
    </row>
    <row r="4357" spans="5:5" x14ac:dyDescent="0.2">
      <c r="E4357" s="45"/>
    </row>
    <row r="4358" spans="5:5" x14ac:dyDescent="0.2">
      <c r="E4358" s="45"/>
    </row>
    <row r="4359" spans="5:5" x14ac:dyDescent="0.2">
      <c r="E4359" s="45"/>
    </row>
    <row r="4360" spans="5:5" x14ac:dyDescent="0.2">
      <c r="E4360" s="45"/>
    </row>
    <row r="4361" spans="5:5" x14ac:dyDescent="0.2">
      <c r="E4361" s="45"/>
    </row>
    <row r="4362" spans="5:5" x14ac:dyDescent="0.2">
      <c r="E4362" s="45"/>
    </row>
    <row r="4363" spans="5:5" x14ac:dyDescent="0.2">
      <c r="E4363" s="45"/>
    </row>
    <row r="4364" spans="5:5" x14ac:dyDescent="0.2">
      <c r="E4364" s="45"/>
    </row>
    <row r="4365" spans="5:5" x14ac:dyDescent="0.2">
      <c r="E4365" s="45"/>
    </row>
    <row r="4366" spans="5:5" x14ac:dyDescent="0.2">
      <c r="E4366" s="45"/>
    </row>
    <row r="4367" spans="5:5" x14ac:dyDescent="0.2">
      <c r="E4367" s="45"/>
    </row>
    <row r="4368" spans="5:5" x14ac:dyDescent="0.2">
      <c r="E4368" s="45"/>
    </row>
    <row r="4369" spans="5:5" x14ac:dyDescent="0.2">
      <c r="E4369" s="45"/>
    </row>
    <row r="4370" spans="5:5" x14ac:dyDescent="0.2">
      <c r="E4370" s="45"/>
    </row>
    <row r="4371" spans="5:5" x14ac:dyDescent="0.2">
      <c r="E4371" s="45"/>
    </row>
    <row r="4372" spans="5:5" x14ac:dyDescent="0.2">
      <c r="E4372" s="45"/>
    </row>
    <row r="4373" spans="5:5" x14ac:dyDescent="0.2">
      <c r="E4373" s="45"/>
    </row>
    <row r="4374" spans="5:5" x14ac:dyDescent="0.2">
      <c r="E4374" s="45"/>
    </row>
    <row r="4375" spans="5:5" x14ac:dyDescent="0.2">
      <c r="E4375" s="45"/>
    </row>
    <row r="4376" spans="5:5" x14ac:dyDescent="0.2">
      <c r="E4376" s="45"/>
    </row>
    <row r="4377" spans="5:5" x14ac:dyDescent="0.2">
      <c r="E4377" s="45"/>
    </row>
    <row r="4378" spans="5:5" x14ac:dyDescent="0.2">
      <c r="E4378" s="45"/>
    </row>
    <row r="4379" spans="5:5" x14ac:dyDescent="0.2">
      <c r="E4379" s="45"/>
    </row>
    <row r="4380" spans="5:5" x14ac:dyDescent="0.2">
      <c r="E4380" s="45"/>
    </row>
    <row r="4381" spans="5:5" x14ac:dyDescent="0.2">
      <c r="E4381" s="45"/>
    </row>
    <row r="4382" spans="5:5" x14ac:dyDescent="0.2">
      <c r="E4382" s="45"/>
    </row>
    <row r="4383" spans="5:5" x14ac:dyDescent="0.2">
      <c r="E4383" s="45"/>
    </row>
    <row r="4384" spans="5:5" x14ac:dyDescent="0.2">
      <c r="E4384" s="45"/>
    </row>
    <row r="4385" spans="5:5" x14ac:dyDescent="0.2">
      <c r="E4385" s="45"/>
    </row>
    <row r="4386" spans="5:5" x14ac:dyDescent="0.2">
      <c r="E4386" s="45"/>
    </row>
    <row r="4387" spans="5:5" x14ac:dyDescent="0.2">
      <c r="E4387" s="45"/>
    </row>
    <row r="4388" spans="5:5" x14ac:dyDescent="0.2">
      <c r="E4388" s="45"/>
    </row>
    <row r="4389" spans="5:5" x14ac:dyDescent="0.2">
      <c r="E4389" s="45"/>
    </row>
    <row r="4390" spans="5:5" x14ac:dyDescent="0.2">
      <c r="E4390" s="45"/>
    </row>
    <row r="4391" spans="5:5" x14ac:dyDescent="0.2">
      <c r="E4391" s="45"/>
    </row>
    <row r="4392" spans="5:5" x14ac:dyDescent="0.2">
      <c r="E4392" s="45"/>
    </row>
    <row r="4393" spans="5:5" x14ac:dyDescent="0.2">
      <c r="E4393" s="45"/>
    </row>
    <row r="4394" spans="5:5" x14ac:dyDescent="0.2">
      <c r="E4394" s="45"/>
    </row>
    <row r="4395" spans="5:5" x14ac:dyDescent="0.2">
      <c r="E4395" s="45"/>
    </row>
    <row r="4396" spans="5:5" x14ac:dyDescent="0.2">
      <c r="E4396" s="45"/>
    </row>
    <row r="4397" spans="5:5" x14ac:dyDescent="0.2">
      <c r="E4397" s="45"/>
    </row>
    <row r="4398" spans="5:5" x14ac:dyDescent="0.2">
      <c r="E4398" s="45"/>
    </row>
    <row r="4399" spans="5:5" x14ac:dyDescent="0.2">
      <c r="E4399" s="45"/>
    </row>
    <row r="4400" spans="5:5" x14ac:dyDescent="0.2">
      <c r="E4400" s="45"/>
    </row>
    <row r="4401" spans="5:5" x14ac:dyDescent="0.2">
      <c r="E4401" s="45"/>
    </row>
    <row r="4402" spans="5:5" x14ac:dyDescent="0.2">
      <c r="E4402" s="45"/>
    </row>
    <row r="4403" spans="5:5" x14ac:dyDescent="0.2">
      <c r="E4403" s="45"/>
    </row>
    <row r="4404" spans="5:5" x14ac:dyDescent="0.2">
      <c r="E4404" s="45"/>
    </row>
    <row r="4405" spans="5:5" x14ac:dyDescent="0.2">
      <c r="E4405" s="45"/>
    </row>
    <row r="4406" spans="5:5" x14ac:dyDescent="0.2">
      <c r="E4406" s="45"/>
    </row>
    <row r="4407" spans="5:5" x14ac:dyDescent="0.2">
      <c r="E4407" s="45"/>
    </row>
    <row r="4408" spans="5:5" x14ac:dyDescent="0.2">
      <c r="E4408" s="45"/>
    </row>
    <row r="4409" spans="5:5" x14ac:dyDescent="0.2">
      <c r="E4409" s="45"/>
    </row>
    <row r="4410" spans="5:5" x14ac:dyDescent="0.2">
      <c r="E4410" s="45"/>
    </row>
    <row r="4411" spans="5:5" x14ac:dyDescent="0.2">
      <c r="E4411" s="45"/>
    </row>
    <row r="4412" spans="5:5" x14ac:dyDescent="0.2">
      <c r="E4412" s="45"/>
    </row>
    <row r="4413" spans="5:5" x14ac:dyDescent="0.2">
      <c r="E4413" s="45"/>
    </row>
    <row r="4414" spans="5:5" x14ac:dyDescent="0.2">
      <c r="E4414" s="45"/>
    </row>
    <row r="4415" spans="5:5" x14ac:dyDescent="0.2">
      <c r="E4415" s="45"/>
    </row>
    <row r="4416" spans="5:5" x14ac:dyDescent="0.2">
      <c r="E4416" s="45"/>
    </row>
    <row r="4417" spans="5:5" x14ac:dyDescent="0.2">
      <c r="E4417" s="45"/>
    </row>
    <row r="4418" spans="5:5" x14ac:dyDescent="0.2">
      <c r="E4418" s="45"/>
    </row>
    <row r="4419" spans="5:5" x14ac:dyDescent="0.2">
      <c r="E4419" s="45"/>
    </row>
    <row r="4420" spans="5:5" x14ac:dyDescent="0.2">
      <c r="E4420" s="45"/>
    </row>
    <row r="4421" spans="5:5" x14ac:dyDescent="0.2">
      <c r="E4421" s="45"/>
    </row>
    <row r="4422" spans="5:5" x14ac:dyDescent="0.2">
      <c r="E4422" s="45"/>
    </row>
    <row r="4423" spans="5:5" x14ac:dyDescent="0.2">
      <c r="E4423" s="45"/>
    </row>
    <row r="4424" spans="5:5" x14ac:dyDescent="0.2">
      <c r="E4424" s="45"/>
    </row>
    <row r="4425" spans="5:5" x14ac:dyDescent="0.2">
      <c r="E4425" s="45"/>
    </row>
    <row r="4426" spans="5:5" x14ac:dyDescent="0.2">
      <c r="E4426" s="45"/>
    </row>
    <row r="4427" spans="5:5" x14ac:dyDescent="0.2">
      <c r="E4427" s="45"/>
    </row>
    <row r="4428" spans="5:5" x14ac:dyDescent="0.2">
      <c r="E4428" s="45"/>
    </row>
    <row r="4429" spans="5:5" x14ac:dyDescent="0.2">
      <c r="E4429" s="45"/>
    </row>
    <row r="4430" spans="5:5" x14ac:dyDescent="0.2">
      <c r="E4430" s="45"/>
    </row>
    <row r="4431" spans="5:5" x14ac:dyDescent="0.2">
      <c r="E4431" s="45"/>
    </row>
    <row r="4432" spans="5:5" x14ac:dyDescent="0.2">
      <c r="E4432" s="45"/>
    </row>
    <row r="4433" spans="5:5" x14ac:dyDescent="0.2">
      <c r="E4433" s="45"/>
    </row>
    <row r="4434" spans="5:5" x14ac:dyDescent="0.2">
      <c r="E4434" s="45"/>
    </row>
    <row r="4435" spans="5:5" x14ac:dyDescent="0.2">
      <c r="E4435" s="45"/>
    </row>
    <row r="4436" spans="5:5" x14ac:dyDescent="0.2">
      <c r="E4436" s="45"/>
    </row>
    <row r="4437" spans="5:5" x14ac:dyDescent="0.2">
      <c r="E4437" s="45"/>
    </row>
    <row r="4438" spans="5:5" x14ac:dyDescent="0.2">
      <c r="E4438" s="45"/>
    </row>
    <row r="4439" spans="5:5" x14ac:dyDescent="0.2">
      <c r="E4439" s="45"/>
    </row>
    <row r="4440" spans="5:5" x14ac:dyDescent="0.2">
      <c r="E4440" s="45"/>
    </row>
    <row r="4441" spans="5:5" x14ac:dyDescent="0.2">
      <c r="E4441" s="45"/>
    </row>
    <row r="4442" spans="5:5" x14ac:dyDescent="0.2">
      <c r="E4442" s="45"/>
    </row>
    <row r="4443" spans="5:5" x14ac:dyDescent="0.2">
      <c r="E4443" s="45"/>
    </row>
    <row r="4444" spans="5:5" x14ac:dyDescent="0.2">
      <c r="E4444" s="45"/>
    </row>
    <row r="4445" spans="5:5" x14ac:dyDescent="0.2">
      <c r="E4445" s="45"/>
    </row>
    <row r="4446" spans="5:5" x14ac:dyDescent="0.2">
      <c r="E4446" s="45"/>
    </row>
    <row r="4447" spans="5:5" x14ac:dyDescent="0.2">
      <c r="E4447" s="45"/>
    </row>
    <row r="4448" spans="5:5" x14ac:dyDescent="0.2">
      <c r="E4448" s="45"/>
    </row>
    <row r="4449" spans="5:5" x14ac:dyDescent="0.2">
      <c r="E4449" s="45"/>
    </row>
    <row r="4450" spans="5:5" x14ac:dyDescent="0.2">
      <c r="E4450" s="45"/>
    </row>
    <row r="4451" spans="5:5" x14ac:dyDescent="0.2">
      <c r="E4451" s="45"/>
    </row>
    <row r="4452" spans="5:5" x14ac:dyDescent="0.2">
      <c r="E4452" s="45"/>
    </row>
    <row r="4453" spans="5:5" x14ac:dyDescent="0.2">
      <c r="E4453" s="45"/>
    </row>
    <row r="4454" spans="5:5" x14ac:dyDescent="0.2">
      <c r="E4454" s="45"/>
    </row>
    <row r="4455" spans="5:5" x14ac:dyDescent="0.2">
      <c r="E4455" s="45"/>
    </row>
    <row r="4456" spans="5:5" x14ac:dyDescent="0.2">
      <c r="E4456" s="45"/>
    </row>
    <row r="4457" spans="5:5" x14ac:dyDescent="0.2">
      <c r="E4457" s="45"/>
    </row>
    <row r="4458" spans="5:5" x14ac:dyDescent="0.2">
      <c r="E4458" s="45"/>
    </row>
    <row r="4459" spans="5:5" x14ac:dyDescent="0.2">
      <c r="E4459" s="45"/>
    </row>
    <row r="4460" spans="5:5" x14ac:dyDescent="0.2">
      <c r="E4460" s="45"/>
    </row>
    <row r="4461" spans="5:5" x14ac:dyDescent="0.2">
      <c r="E4461" s="45"/>
    </row>
    <row r="4462" spans="5:5" x14ac:dyDescent="0.2">
      <c r="E4462" s="45"/>
    </row>
    <row r="4463" spans="5:5" x14ac:dyDescent="0.2">
      <c r="E4463" s="45"/>
    </row>
    <row r="4464" spans="5:5" x14ac:dyDescent="0.2">
      <c r="E4464" s="45"/>
    </row>
    <row r="4465" spans="5:5" x14ac:dyDescent="0.2">
      <c r="E4465" s="45"/>
    </row>
    <row r="4466" spans="5:5" x14ac:dyDescent="0.2">
      <c r="E4466" s="45"/>
    </row>
    <row r="4467" spans="5:5" x14ac:dyDescent="0.2">
      <c r="E4467" s="45"/>
    </row>
    <row r="4468" spans="5:5" x14ac:dyDescent="0.2">
      <c r="E4468" s="45"/>
    </row>
    <row r="4469" spans="5:5" x14ac:dyDescent="0.2">
      <c r="E4469" s="45"/>
    </row>
    <row r="4470" spans="5:5" x14ac:dyDescent="0.2">
      <c r="E4470" s="45"/>
    </row>
    <row r="4471" spans="5:5" x14ac:dyDescent="0.2">
      <c r="E4471" s="45"/>
    </row>
    <row r="4472" spans="5:5" x14ac:dyDescent="0.2">
      <c r="E4472" s="45"/>
    </row>
    <row r="4473" spans="5:5" x14ac:dyDescent="0.2">
      <c r="E4473" s="45"/>
    </row>
    <row r="4474" spans="5:5" x14ac:dyDescent="0.2">
      <c r="E4474" s="45"/>
    </row>
    <row r="4475" spans="5:5" x14ac:dyDescent="0.2">
      <c r="E4475" s="45"/>
    </row>
    <row r="4476" spans="5:5" x14ac:dyDescent="0.2">
      <c r="E4476" s="45"/>
    </row>
    <row r="4477" spans="5:5" x14ac:dyDescent="0.2">
      <c r="E4477" s="45"/>
    </row>
    <row r="4478" spans="5:5" x14ac:dyDescent="0.2">
      <c r="E4478" s="45"/>
    </row>
    <row r="4479" spans="5:5" x14ac:dyDescent="0.2">
      <c r="E4479" s="45"/>
    </row>
    <row r="4480" spans="5:5" x14ac:dyDescent="0.2">
      <c r="E4480" s="45"/>
    </row>
    <row r="4481" spans="5:5" x14ac:dyDescent="0.2">
      <c r="E4481" s="45"/>
    </row>
    <row r="4482" spans="5:5" x14ac:dyDescent="0.2">
      <c r="E4482" s="45"/>
    </row>
    <row r="4483" spans="5:5" x14ac:dyDescent="0.2">
      <c r="E4483" s="45"/>
    </row>
    <row r="4484" spans="5:5" x14ac:dyDescent="0.2">
      <c r="E4484" s="45"/>
    </row>
    <row r="4485" spans="5:5" x14ac:dyDescent="0.2">
      <c r="E4485" s="45"/>
    </row>
    <row r="4486" spans="5:5" x14ac:dyDescent="0.2">
      <c r="E4486" s="45"/>
    </row>
    <row r="4487" spans="5:5" x14ac:dyDescent="0.2">
      <c r="E4487" s="45"/>
    </row>
    <row r="4488" spans="5:5" x14ac:dyDescent="0.2">
      <c r="E4488" s="45"/>
    </row>
    <row r="4489" spans="5:5" x14ac:dyDescent="0.2">
      <c r="E4489" s="45"/>
    </row>
    <row r="4490" spans="5:5" x14ac:dyDescent="0.2">
      <c r="E4490" s="45"/>
    </row>
    <row r="4491" spans="5:5" x14ac:dyDescent="0.2">
      <c r="E4491" s="45"/>
    </row>
    <row r="4492" spans="5:5" x14ac:dyDescent="0.2">
      <c r="E4492" s="45"/>
    </row>
    <row r="4493" spans="5:5" x14ac:dyDescent="0.2">
      <c r="E4493" s="45"/>
    </row>
    <row r="4494" spans="5:5" x14ac:dyDescent="0.2">
      <c r="E4494" s="45"/>
    </row>
    <row r="4495" spans="5:5" x14ac:dyDescent="0.2">
      <c r="E4495" s="45"/>
    </row>
    <row r="4496" spans="5:5" x14ac:dyDescent="0.2">
      <c r="E4496" s="45"/>
    </row>
    <row r="4497" spans="5:5" x14ac:dyDescent="0.2">
      <c r="E4497" s="45"/>
    </row>
    <row r="4498" spans="5:5" x14ac:dyDescent="0.2">
      <c r="E4498" s="45"/>
    </row>
    <row r="4499" spans="5:5" x14ac:dyDescent="0.2">
      <c r="E4499" s="45"/>
    </row>
    <row r="4500" spans="5:5" x14ac:dyDescent="0.2">
      <c r="E4500" s="45"/>
    </row>
    <row r="4501" spans="5:5" x14ac:dyDescent="0.2">
      <c r="E4501" s="45"/>
    </row>
    <row r="4502" spans="5:5" x14ac:dyDescent="0.2">
      <c r="E4502" s="45"/>
    </row>
    <row r="4503" spans="5:5" x14ac:dyDescent="0.2">
      <c r="E4503" s="45"/>
    </row>
    <row r="4504" spans="5:5" x14ac:dyDescent="0.2">
      <c r="E4504" s="45"/>
    </row>
    <row r="4505" spans="5:5" x14ac:dyDescent="0.2">
      <c r="E4505" s="45"/>
    </row>
    <row r="4506" spans="5:5" x14ac:dyDescent="0.2">
      <c r="E4506" s="45"/>
    </row>
    <row r="4507" spans="5:5" x14ac:dyDescent="0.2">
      <c r="E4507" s="45"/>
    </row>
    <row r="4508" spans="5:5" x14ac:dyDescent="0.2">
      <c r="E4508" s="45"/>
    </row>
    <row r="4509" spans="5:5" x14ac:dyDescent="0.2">
      <c r="E4509" s="45"/>
    </row>
    <row r="4510" spans="5:5" x14ac:dyDescent="0.2">
      <c r="E4510" s="45"/>
    </row>
    <row r="4511" spans="5:5" x14ac:dyDescent="0.2">
      <c r="E4511" s="45"/>
    </row>
    <row r="4512" spans="5:5" x14ac:dyDescent="0.2">
      <c r="E4512" s="45"/>
    </row>
    <row r="4513" spans="5:5" x14ac:dyDescent="0.2">
      <c r="E4513" s="45"/>
    </row>
    <row r="4514" spans="5:5" x14ac:dyDescent="0.2">
      <c r="E4514" s="45"/>
    </row>
    <row r="4515" spans="5:5" x14ac:dyDescent="0.2">
      <c r="E4515" s="45"/>
    </row>
    <row r="4516" spans="5:5" x14ac:dyDescent="0.2">
      <c r="E4516" s="45"/>
    </row>
    <row r="4517" spans="5:5" x14ac:dyDescent="0.2">
      <c r="E4517" s="45"/>
    </row>
    <row r="4518" spans="5:5" x14ac:dyDescent="0.2">
      <c r="E4518" s="45"/>
    </row>
    <row r="4519" spans="5:5" x14ac:dyDescent="0.2">
      <c r="E4519" s="45"/>
    </row>
    <row r="4520" spans="5:5" x14ac:dyDescent="0.2">
      <c r="E4520" s="45"/>
    </row>
    <row r="4521" spans="5:5" x14ac:dyDescent="0.2">
      <c r="E4521" s="45"/>
    </row>
    <row r="4522" spans="5:5" x14ac:dyDescent="0.2">
      <c r="E4522" s="45"/>
    </row>
    <row r="4523" spans="5:5" x14ac:dyDescent="0.2">
      <c r="E4523" s="45"/>
    </row>
    <row r="4524" spans="5:5" x14ac:dyDescent="0.2">
      <c r="E4524" s="45"/>
    </row>
    <row r="4525" spans="5:5" x14ac:dyDescent="0.2">
      <c r="E4525" s="45"/>
    </row>
    <row r="4526" spans="5:5" x14ac:dyDescent="0.2">
      <c r="E4526" s="45"/>
    </row>
    <row r="4527" spans="5:5" x14ac:dyDescent="0.2">
      <c r="E4527" s="45"/>
    </row>
    <row r="4528" spans="5:5" x14ac:dyDescent="0.2">
      <c r="E4528" s="45"/>
    </row>
    <row r="4529" spans="5:5" x14ac:dyDescent="0.2">
      <c r="E4529" s="45"/>
    </row>
    <row r="4530" spans="5:5" x14ac:dyDescent="0.2">
      <c r="E4530" s="45"/>
    </row>
    <row r="4531" spans="5:5" x14ac:dyDescent="0.2">
      <c r="E4531" s="45"/>
    </row>
    <row r="4532" spans="5:5" x14ac:dyDescent="0.2">
      <c r="E4532" s="45"/>
    </row>
    <row r="4533" spans="5:5" x14ac:dyDescent="0.2">
      <c r="E4533" s="45"/>
    </row>
    <row r="4534" spans="5:5" x14ac:dyDescent="0.2">
      <c r="E4534" s="45"/>
    </row>
    <row r="4535" spans="5:5" x14ac:dyDescent="0.2">
      <c r="E4535" s="45"/>
    </row>
    <row r="4536" spans="5:5" x14ac:dyDescent="0.2">
      <c r="E4536" s="45"/>
    </row>
    <row r="4537" spans="5:5" x14ac:dyDescent="0.2">
      <c r="E4537" s="45"/>
    </row>
    <row r="4538" spans="5:5" x14ac:dyDescent="0.2">
      <c r="E4538" s="45"/>
    </row>
    <row r="4539" spans="5:5" x14ac:dyDescent="0.2">
      <c r="E4539" s="45"/>
    </row>
    <row r="4540" spans="5:5" x14ac:dyDescent="0.2">
      <c r="E4540" s="45"/>
    </row>
    <row r="4541" spans="5:5" x14ac:dyDescent="0.2">
      <c r="E4541" s="45"/>
    </row>
    <row r="4542" spans="5:5" x14ac:dyDescent="0.2">
      <c r="E4542" s="45"/>
    </row>
    <row r="4543" spans="5:5" x14ac:dyDescent="0.2">
      <c r="E4543" s="45"/>
    </row>
    <row r="4544" spans="5:5" x14ac:dyDescent="0.2">
      <c r="E4544" s="45"/>
    </row>
    <row r="4545" spans="5:5" x14ac:dyDescent="0.2">
      <c r="E4545" s="45"/>
    </row>
    <row r="4546" spans="5:5" x14ac:dyDescent="0.2">
      <c r="E4546" s="45"/>
    </row>
    <row r="4547" spans="5:5" x14ac:dyDescent="0.2">
      <c r="E4547" s="45"/>
    </row>
    <row r="4548" spans="5:5" x14ac:dyDescent="0.2">
      <c r="E4548" s="45"/>
    </row>
    <row r="4549" spans="5:5" x14ac:dyDescent="0.2">
      <c r="E4549" s="45"/>
    </row>
    <row r="4550" spans="5:5" x14ac:dyDescent="0.2">
      <c r="E4550" s="45"/>
    </row>
    <row r="4551" spans="5:5" x14ac:dyDescent="0.2">
      <c r="E4551" s="45"/>
    </row>
    <row r="4552" spans="5:5" x14ac:dyDescent="0.2">
      <c r="E4552" s="45"/>
    </row>
    <row r="4553" spans="5:5" x14ac:dyDescent="0.2">
      <c r="E4553" s="45"/>
    </row>
    <row r="4554" spans="5:5" x14ac:dyDescent="0.2">
      <c r="E4554" s="45"/>
    </row>
    <row r="4555" spans="5:5" x14ac:dyDescent="0.2">
      <c r="E4555" s="45"/>
    </row>
    <row r="4556" spans="5:5" x14ac:dyDescent="0.2">
      <c r="E4556" s="45"/>
    </row>
    <row r="4557" spans="5:5" x14ac:dyDescent="0.2">
      <c r="E4557" s="45"/>
    </row>
    <row r="4558" spans="5:5" x14ac:dyDescent="0.2">
      <c r="E4558" s="45"/>
    </row>
    <row r="4559" spans="5:5" x14ac:dyDescent="0.2">
      <c r="E4559" s="45"/>
    </row>
    <row r="4560" spans="5:5" x14ac:dyDescent="0.2">
      <c r="E4560" s="45"/>
    </row>
    <row r="4561" spans="5:5" x14ac:dyDescent="0.2">
      <c r="E4561" s="45"/>
    </row>
    <row r="4562" spans="5:5" x14ac:dyDescent="0.2">
      <c r="E4562" s="45"/>
    </row>
    <row r="4563" spans="5:5" x14ac:dyDescent="0.2">
      <c r="E4563" s="45"/>
    </row>
    <row r="4564" spans="5:5" x14ac:dyDescent="0.2">
      <c r="E4564" s="45"/>
    </row>
    <row r="4565" spans="5:5" x14ac:dyDescent="0.2">
      <c r="E4565" s="45"/>
    </row>
    <row r="4566" spans="5:5" x14ac:dyDescent="0.2">
      <c r="E4566" s="45"/>
    </row>
    <row r="4567" spans="5:5" x14ac:dyDescent="0.2">
      <c r="E4567" s="45"/>
    </row>
    <row r="4568" spans="5:5" x14ac:dyDescent="0.2">
      <c r="E4568" s="45"/>
    </row>
    <row r="4569" spans="5:5" x14ac:dyDescent="0.2">
      <c r="E4569" s="45"/>
    </row>
    <row r="4570" spans="5:5" x14ac:dyDescent="0.2">
      <c r="E4570" s="45"/>
    </row>
    <row r="4571" spans="5:5" x14ac:dyDescent="0.2">
      <c r="E4571" s="45"/>
    </row>
    <row r="4572" spans="5:5" x14ac:dyDescent="0.2">
      <c r="E4572" s="45"/>
    </row>
    <row r="4573" spans="5:5" x14ac:dyDescent="0.2">
      <c r="E4573" s="45"/>
    </row>
    <row r="4574" spans="5:5" x14ac:dyDescent="0.2">
      <c r="E4574" s="45"/>
    </row>
    <row r="4575" spans="5:5" x14ac:dyDescent="0.2">
      <c r="E4575" s="45"/>
    </row>
    <row r="4576" spans="5:5" x14ac:dyDescent="0.2">
      <c r="E4576" s="45"/>
    </row>
    <row r="4577" spans="5:5" x14ac:dyDescent="0.2">
      <c r="E4577" s="45"/>
    </row>
    <row r="4578" spans="5:5" x14ac:dyDescent="0.2">
      <c r="E4578" s="45"/>
    </row>
    <row r="4579" spans="5:5" x14ac:dyDescent="0.2">
      <c r="E4579" s="45"/>
    </row>
    <row r="4580" spans="5:5" x14ac:dyDescent="0.2">
      <c r="E4580" s="45"/>
    </row>
    <row r="4581" spans="5:5" x14ac:dyDescent="0.2">
      <c r="E4581" s="45"/>
    </row>
    <row r="4582" spans="5:5" x14ac:dyDescent="0.2">
      <c r="E4582" s="45"/>
    </row>
    <row r="4583" spans="5:5" x14ac:dyDescent="0.2">
      <c r="E4583" s="45"/>
    </row>
    <row r="4584" spans="5:5" x14ac:dyDescent="0.2">
      <c r="E4584" s="45"/>
    </row>
    <row r="4585" spans="5:5" x14ac:dyDescent="0.2">
      <c r="E4585" s="45"/>
    </row>
    <row r="4586" spans="5:5" x14ac:dyDescent="0.2">
      <c r="E4586" s="45"/>
    </row>
    <row r="4587" spans="5:5" x14ac:dyDescent="0.2">
      <c r="E4587" s="45"/>
    </row>
    <row r="4588" spans="5:5" x14ac:dyDescent="0.2">
      <c r="E4588" s="45"/>
    </row>
    <row r="4589" spans="5:5" x14ac:dyDescent="0.2">
      <c r="E4589" s="45"/>
    </row>
    <row r="4590" spans="5:5" x14ac:dyDescent="0.2">
      <c r="E4590" s="45"/>
    </row>
    <row r="4591" spans="5:5" x14ac:dyDescent="0.2">
      <c r="E4591" s="45"/>
    </row>
    <row r="4592" spans="5:5" x14ac:dyDescent="0.2">
      <c r="E4592" s="45"/>
    </row>
    <row r="4593" spans="5:5" x14ac:dyDescent="0.2">
      <c r="E4593" s="45"/>
    </row>
    <row r="4594" spans="5:5" x14ac:dyDescent="0.2">
      <c r="E4594" s="45"/>
    </row>
    <row r="4595" spans="5:5" x14ac:dyDescent="0.2">
      <c r="E4595" s="45"/>
    </row>
    <row r="4596" spans="5:5" x14ac:dyDescent="0.2">
      <c r="E4596" s="45"/>
    </row>
    <row r="4597" spans="5:5" x14ac:dyDescent="0.2">
      <c r="E4597" s="45"/>
    </row>
    <row r="4598" spans="5:5" x14ac:dyDescent="0.2">
      <c r="E4598" s="45"/>
    </row>
    <row r="4599" spans="5:5" x14ac:dyDescent="0.2">
      <c r="E4599" s="45"/>
    </row>
    <row r="4600" spans="5:5" x14ac:dyDescent="0.2">
      <c r="E4600" s="45"/>
    </row>
    <row r="4601" spans="5:5" x14ac:dyDescent="0.2">
      <c r="E4601" s="45"/>
    </row>
    <row r="4602" spans="5:5" x14ac:dyDescent="0.2">
      <c r="E4602" s="45"/>
    </row>
    <row r="4603" spans="5:5" x14ac:dyDescent="0.2">
      <c r="E4603" s="45"/>
    </row>
    <row r="4604" spans="5:5" x14ac:dyDescent="0.2">
      <c r="E4604" s="45"/>
    </row>
    <row r="4605" spans="5:5" x14ac:dyDescent="0.2">
      <c r="E4605" s="45"/>
    </row>
    <row r="4606" spans="5:5" x14ac:dyDescent="0.2">
      <c r="E4606" s="45"/>
    </row>
    <row r="4607" spans="5:5" x14ac:dyDescent="0.2">
      <c r="E4607" s="45"/>
    </row>
    <row r="4608" spans="5:5" x14ac:dyDescent="0.2">
      <c r="E4608" s="45"/>
    </row>
    <row r="4609" spans="5:5" x14ac:dyDescent="0.2">
      <c r="E4609" s="45"/>
    </row>
    <row r="4610" spans="5:5" x14ac:dyDescent="0.2">
      <c r="E4610" s="45"/>
    </row>
    <row r="4611" spans="5:5" x14ac:dyDescent="0.2">
      <c r="E4611" s="45"/>
    </row>
    <row r="4612" spans="5:5" x14ac:dyDescent="0.2">
      <c r="E4612" s="45"/>
    </row>
    <row r="4613" spans="5:5" x14ac:dyDescent="0.2">
      <c r="E4613" s="45"/>
    </row>
    <row r="4614" spans="5:5" x14ac:dyDescent="0.2">
      <c r="E4614" s="45"/>
    </row>
    <row r="4615" spans="5:5" x14ac:dyDescent="0.2">
      <c r="E4615" s="45"/>
    </row>
    <row r="4616" spans="5:5" x14ac:dyDescent="0.2">
      <c r="E4616" s="45"/>
    </row>
    <row r="4617" spans="5:5" x14ac:dyDescent="0.2">
      <c r="E4617" s="45"/>
    </row>
    <row r="4618" spans="5:5" x14ac:dyDescent="0.2">
      <c r="E4618" s="45"/>
    </row>
    <row r="4619" spans="5:5" x14ac:dyDescent="0.2">
      <c r="E4619" s="45"/>
    </row>
    <row r="4620" spans="5:5" x14ac:dyDescent="0.2">
      <c r="E4620" s="45"/>
    </row>
    <row r="4621" spans="5:5" x14ac:dyDescent="0.2">
      <c r="E4621" s="45"/>
    </row>
    <row r="4622" spans="5:5" x14ac:dyDescent="0.2">
      <c r="E4622" s="45"/>
    </row>
    <row r="4623" spans="5:5" x14ac:dyDescent="0.2">
      <c r="E4623" s="45"/>
    </row>
    <row r="4624" spans="5:5" x14ac:dyDescent="0.2">
      <c r="E4624" s="45"/>
    </row>
    <row r="4625" spans="5:5" x14ac:dyDescent="0.2">
      <c r="E4625" s="45"/>
    </row>
    <row r="4626" spans="5:5" x14ac:dyDescent="0.2">
      <c r="E4626" s="45"/>
    </row>
    <row r="4627" spans="5:5" x14ac:dyDescent="0.2">
      <c r="E4627" s="45"/>
    </row>
    <row r="4628" spans="5:5" x14ac:dyDescent="0.2">
      <c r="E4628" s="45"/>
    </row>
    <row r="4629" spans="5:5" x14ac:dyDescent="0.2">
      <c r="E4629" s="45"/>
    </row>
    <row r="4630" spans="5:5" x14ac:dyDescent="0.2">
      <c r="E4630" s="45"/>
    </row>
    <row r="4631" spans="5:5" x14ac:dyDescent="0.2">
      <c r="E4631" s="45"/>
    </row>
    <row r="4632" spans="5:5" x14ac:dyDescent="0.2">
      <c r="E4632" s="45"/>
    </row>
    <row r="4633" spans="5:5" x14ac:dyDescent="0.2">
      <c r="E4633" s="45"/>
    </row>
    <row r="4634" spans="5:5" x14ac:dyDescent="0.2">
      <c r="E4634" s="45"/>
    </row>
    <row r="4635" spans="5:5" x14ac:dyDescent="0.2">
      <c r="E4635" s="45"/>
    </row>
    <row r="4636" spans="5:5" x14ac:dyDescent="0.2">
      <c r="E4636" s="45"/>
    </row>
    <row r="4637" spans="5:5" x14ac:dyDescent="0.2">
      <c r="E4637" s="45"/>
    </row>
    <row r="4638" spans="5:5" x14ac:dyDescent="0.2">
      <c r="E4638" s="45"/>
    </row>
    <row r="4639" spans="5:5" x14ac:dyDescent="0.2">
      <c r="E4639" s="45"/>
    </row>
    <row r="4640" spans="5:5" x14ac:dyDescent="0.2">
      <c r="E4640" s="45"/>
    </row>
    <row r="4641" spans="5:5" x14ac:dyDescent="0.2">
      <c r="E4641" s="45"/>
    </row>
    <row r="4642" spans="5:5" x14ac:dyDescent="0.2">
      <c r="E4642" s="45"/>
    </row>
    <row r="4643" spans="5:5" x14ac:dyDescent="0.2">
      <c r="E4643" s="45"/>
    </row>
    <row r="4644" spans="5:5" x14ac:dyDescent="0.2">
      <c r="E4644" s="45"/>
    </row>
    <row r="4645" spans="5:5" x14ac:dyDescent="0.2">
      <c r="E4645" s="45"/>
    </row>
    <row r="4646" spans="5:5" x14ac:dyDescent="0.2">
      <c r="E4646" s="45"/>
    </row>
    <row r="4647" spans="5:5" x14ac:dyDescent="0.2">
      <c r="E4647" s="45"/>
    </row>
    <row r="4648" spans="5:5" x14ac:dyDescent="0.2">
      <c r="E4648" s="45"/>
    </row>
    <row r="4649" spans="5:5" x14ac:dyDescent="0.2">
      <c r="E4649" s="45"/>
    </row>
    <row r="4650" spans="5:5" x14ac:dyDescent="0.2">
      <c r="E4650" s="45"/>
    </row>
    <row r="4651" spans="5:5" x14ac:dyDescent="0.2">
      <c r="E4651" s="45"/>
    </row>
    <row r="4652" spans="5:5" x14ac:dyDescent="0.2">
      <c r="E4652" s="45"/>
    </row>
    <row r="4653" spans="5:5" x14ac:dyDescent="0.2">
      <c r="E4653" s="45"/>
    </row>
    <row r="4654" spans="5:5" x14ac:dyDescent="0.2">
      <c r="E4654" s="45"/>
    </row>
    <row r="4655" spans="5:5" x14ac:dyDescent="0.2">
      <c r="E4655" s="45"/>
    </row>
    <row r="4656" spans="5:5" x14ac:dyDescent="0.2">
      <c r="E4656" s="45"/>
    </row>
    <row r="4657" spans="5:5" x14ac:dyDescent="0.2">
      <c r="E4657" s="45"/>
    </row>
    <row r="4658" spans="5:5" x14ac:dyDescent="0.2">
      <c r="E4658" s="45"/>
    </row>
    <row r="4659" spans="5:5" x14ac:dyDescent="0.2">
      <c r="E4659" s="45"/>
    </row>
    <row r="4660" spans="5:5" x14ac:dyDescent="0.2">
      <c r="E4660" s="45"/>
    </row>
    <row r="4661" spans="5:5" x14ac:dyDescent="0.2">
      <c r="E4661" s="45"/>
    </row>
    <row r="4662" spans="5:5" x14ac:dyDescent="0.2">
      <c r="E4662" s="45"/>
    </row>
    <row r="4663" spans="5:5" x14ac:dyDescent="0.2">
      <c r="E4663" s="45"/>
    </row>
    <row r="4664" spans="5:5" x14ac:dyDescent="0.2">
      <c r="E4664" s="45"/>
    </row>
    <row r="4665" spans="5:5" x14ac:dyDescent="0.2">
      <c r="E4665" s="45"/>
    </row>
    <row r="4666" spans="5:5" x14ac:dyDescent="0.2">
      <c r="E4666" s="45"/>
    </row>
    <row r="4667" spans="5:5" x14ac:dyDescent="0.2">
      <c r="E4667" s="45"/>
    </row>
    <row r="4668" spans="5:5" x14ac:dyDescent="0.2">
      <c r="E4668" s="45"/>
    </row>
    <row r="4669" spans="5:5" x14ac:dyDescent="0.2">
      <c r="E4669" s="45"/>
    </row>
    <row r="4670" spans="5:5" x14ac:dyDescent="0.2">
      <c r="E4670" s="45"/>
    </row>
    <row r="4671" spans="5:5" x14ac:dyDescent="0.2">
      <c r="E4671" s="45"/>
    </row>
    <row r="4672" spans="5:5" x14ac:dyDescent="0.2">
      <c r="E4672" s="45"/>
    </row>
    <row r="4673" spans="5:5" x14ac:dyDescent="0.2">
      <c r="E4673" s="45"/>
    </row>
    <row r="4674" spans="5:5" x14ac:dyDescent="0.2">
      <c r="E4674" s="45"/>
    </row>
    <row r="4675" spans="5:5" x14ac:dyDescent="0.2">
      <c r="E4675" s="45"/>
    </row>
    <row r="4676" spans="5:5" x14ac:dyDescent="0.2">
      <c r="E4676" s="45"/>
    </row>
    <row r="4677" spans="5:5" x14ac:dyDescent="0.2">
      <c r="E4677" s="45"/>
    </row>
    <row r="4678" spans="5:5" x14ac:dyDescent="0.2">
      <c r="E4678" s="45"/>
    </row>
    <row r="4679" spans="5:5" x14ac:dyDescent="0.2">
      <c r="E4679" s="45"/>
    </row>
    <row r="4680" spans="5:5" x14ac:dyDescent="0.2">
      <c r="E4680" s="45"/>
    </row>
    <row r="4681" spans="5:5" x14ac:dyDescent="0.2">
      <c r="E4681" s="45"/>
    </row>
    <row r="4682" spans="5:5" x14ac:dyDescent="0.2">
      <c r="E4682" s="45"/>
    </row>
    <row r="4683" spans="5:5" x14ac:dyDescent="0.2">
      <c r="E4683" s="45"/>
    </row>
    <row r="4684" spans="5:5" x14ac:dyDescent="0.2">
      <c r="E4684" s="45"/>
    </row>
    <row r="4685" spans="5:5" x14ac:dyDescent="0.2">
      <c r="E4685" s="45"/>
    </row>
    <row r="4686" spans="5:5" x14ac:dyDescent="0.2">
      <c r="E4686" s="45"/>
    </row>
    <row r="4687" spans="5:5" x14ac:dyDescent="0.2">
      <c r="E4687" s="45"/>
    </row>
    <row r="4688" spans="5:5" x14ac:dyDescent="0.2">
      <c r="E4688" s="45"/>
    </row>
    <row r="4689" spans="5:5" x14ac:dyDescent="0.2">
      <c r="E4689" s="45"/>
    </row>
    <row r="4690" spans="5:5" x14ac:dyDescent="0.2">
      <c r="E4690" s="45"/>
    </row>
    <row r="4691" spans="5:5" x14ac:dyDescent="0.2">
      <c r="E4691" s="45"/>
    </row>
    <row r="4692" spans="5:5" x14ac:dyDescent="0.2">
      <c r="E4692" s="45"/>
    </row>
    <row r="4693" spans="5:5" x14ac:dyDescent="0.2">
      <c r="E4693" s="45"/>
    </row>
    <row r="4694" spans="5:5" x14ac:dyDescent="0.2">
      <c r="E4694" s="45"/>
    </row>
    <row r="4695" spans="5:5" x14ac:dyDescent="0.2">
      <c r="E4695" s="45"/>
    </row>
    <row r="4696" spans="5:5" x14ac:dyDescent="0.2">
      <c r="E4696" s="45"/>
    </row>
    <row r="4697" spans="5:5" x14ac:dyDescent="0.2">
      <c r="E4697" s="45"/>
    </row>
    <row r="4698" spans="5:5" x14ac:dyDescent="0.2">
      <c r="E4698" s="45"/>
    </row>
    <row r="4699" spans="5:5" x14ac:dyDescent="0.2">
      <c r="E4699" s="45"/>
    </row>
    <row r="4700" spans="5:5" x14ac:dyDescent="0.2">
      <c r="E4700" s="45"/>
    </row>
    <row r="4701" spans="5:5" x14ac:dyDescent="0.2">
      <c r="E4701" s="45"/>
    </row>
    <row r="4702" spans="5:5" x14ac:dyDescent="0.2">
      <c r="E4702" s="45"/>
    </row>
    <row r="4703" spans="5:5" x14ac:dyDescent="0.2">
      <c r="E4703" s="45"/>
    </row>
    <row r="4704" spans="5:5" x14ac:dyDescent="0.2">
      <c r="E4704" s="45"/>
    </row>
    <row r="4705" spans="5:5" x14ac:dyDescent="0.2">
      <c r="E4705" s="45"/>
    </row>
    <row r="4706" spans="5:5" x14ac:dyDescent="0.2">
      <c r="E4706" s="45"/>
    </row>
    <row r="4707" spans="5:5" x14ac:dyDescent="0.2">
      <c r="E4707" s="45"/>
    </row>
    <row r="4708" spans="5:5" x14ac:dyDescent="0.2">
      <c r="E4708" s="45"/>
    </row>
    <row r="4709" spans="5:5" x14ac:dyDescent="0.2">
      <c r="E4709" s="45"/>
    </row>
    <row r="4710" spans="5:5" x14ac:dyDescent="0.2">
      <c r="E4710" s="45"/>
    </row>
    <row r="4711" spans="5:5" x14ac:dyDescent="0.2">
      <c r="E4711" s="45"/>
    </row>
    <row r="4712" spans="5:5" x14ac:dyDescent="0.2">
      <c r="E4712" s="45"/>
    </row>
    <row r="4713" spans="5:5" x14ac:dyDescent="0.2">
      <c r="E4713" s="45"/>
    </row>
    <row r="4714" spans="5:5" x14ac:dyDescent="0.2">
      <c r="E4714" s="45"/>
    </row>
    <row r="4715" spans="5:5" x14ac:dyDescent="0.2">
      <c r="E4715" s="45"/>
    </row>
    <row r="4716" spans="5:5" x14ac:dyDescent="0.2">
      <c r="E4716" s="45"/>
    </row>
    <row r="4717" spans="5:5" x14ac:dyDescent="0.2">
      <c r="E4717" s="45"/>
    </row>
    <row r="4718" spans="5:5" x14ac:dyDescent="0.2">
      <c r="E4718" s="45"/>
    </row>
    <row r="4719" spans="5:5" x14ac:dyDescent="0.2">
      <c r="E4719" s="45"/>
    </row>
    <row r="4720" spans="5:5" x14ac:dyDescent="0.2">
      <c r="E4720" s="45"/>
    </row>
    <row r="4721" spans="5:5" x14ac:dyDescent="0.2">
      <c r="E4721" s="45"/>
    </row>
    <row r="4722" spans="5:5" x14ac:dyDescent="0.2">
      <c r="E4722" s="45"/>
    </row>
    <row r="4723" spans="5:5" x14ac:dyDescent="0.2">
      <c r="E4723" s="45"/>
    </row>
    <row r="4724" spans="5:5" x14ac:dyDescent="0.2">
      <c r="E4724" s="45"/>
    </row>
    <row r="4725" spans="5:5" x14ac:dyDescent="0.2">
      <c r="E4725" s="45"/>
    </row>
    <row r="4726" spans="5:5" x14ac:dyDescent="0.2">
      <c r="E4726" s="45"/>
    </row>
    <row r="4727" spans="5:5" x14ac:dyDescent="0.2">
      <c r="E4727" s="45"/>
    </row>
    <row r="4728" spans="5:5" x14ac:dyDescent="0.2">
      <c r="E4728" s="45"/>
    </row>
    <row r="4729" spans="5:5" x14ac:dyDescent="0.2">
      <c r="E4729" s="45"/>
    </row>
    <row r="4730" spans="5:5" x14ac:dyDescent="0.2">
      <c r="E4730" s="45"/>
    </row>
    <row r="4731" spans="5:5" x14ac:dyDescent="0.2">
      <c r="E4731" s="45"/>
    </row>
    <row r="4732" spans="5:5" x14ac:dyDescent="0.2">
      <c r="E4732" s="45"/>
    </row>
    <row r="4733" spans="5:5" x14ac:dyDescent="0.2">
      <c r="E4733" s="45"/>
    </row>
    <row r="4734" spans="5:5" x14ac:dyDescent="0.2">
      <c r="E4734" s="45"/>
    </row>
    <row r="4735" spans="5:5" x14ac:dyDescent="0.2">
      <c r="E4735" s="45"/>
    </row>
    <row r="4736" spans="5:5" x14ac:dyDescent="0.2">
      <c r="E4736" s="45"/>
    </row>
    <row r="4737" spans="5:5" x14ac:dyDescent="0.2">
      <c r="E4737" s="45"/>
    </row>
    <row r="4738" spans="5:5" x14ac:dyDescent="0.2">
      <c r="E4738" s="45"/>
    </row>
    <row r="4739" spans="5:5" x14ac:dyDescent="0.2">
      <c r="E4739" s="45"/>
    </row>
    <row r="4740" spans="5:5" x14ac:dyDescent="0.2">
      <c r="E4740" s="45"/>
    </row>
    <row r="4741" spans="5:5" x14ac:dyDescent="0.2">
      <c r="E4741" s="45"/>
    </row>
    <row r="4742" spans="5:5" x14ac:dyDescent="0.2">
      <c r="E4742" s="45"/>
    </row>
    <row r="4743" spans="5:5" x14ac:dyDescent="0.2">
      <c r="E4743" s="45"/>
    </row>
    <row r="4744" spans="5:5" x14ac:dyDescent="0.2">
      <c r="E4744" s="45"/>
    </row>
    <row r="4745" spans="5:5" x14ac:dyDescent="0.2">
      <c r="E4745" s="45"/>
    </row>
    <row r="4746" spans="5:5" x14ac:dyDescent="0.2">
      <c r="E4746" s="45"/>
    </row>
    <row r="4747" spans="5:5" x14ac:dyDescent="0.2">
      <c r="E4747" s="45"/>
    </row>
    <row r="4748" spans="5:5" x14ac:dyDescent="0.2">
      <c r="E4748" s="45"/>
    </row>
    <row r="4749" spans="5:5" x14ac:dyDescent="0.2">
      <c r="E4749" s="45"/>
    </row>
    <row r="4750" spans="5:5" x14ac:dyDescent="0.2">
      <c r="E4750" s="45"/>
    </row>
    <row r="4751" spans="5:5" x14ac:dyDescent="0.2">
      <c r="E4751" s="45"/>
    </row>
    <row r="4752" spans="5:5" x14ac:dyDescent="0.2">
      <c r="E4752" s="45"/>
    </row>
    <row r="4753" spans="5:5" x14ac:dyDescent="0.2">
      <c r="E4753" s="45"/>
    </row>
    <row r="4754" spans="5:5" x14ac:dyDescent="0.2">
      <c r="E4754" s="45"/>
    </row>
    <row r="4755" spans="5:5" x14ac:dyDescent="0.2">
      <c r="E4755" s="45"/>
    </row>
    <row r="4756" spans="5:5" x14ac:dyDescent="0.2">
      <c r="E4756" s="45"/>
    </row>
    <row r="4757" spans="5:5" x14ac:dyDescent="0.2">
      <c r="E4757" s="45"/>
    </row>
    <row r="4758" spans="5:5" x14ac:dyDescent="0.2">
      <c r="E4758" s="45"/>
    </row>
    <row r="4759" spans="5:5" x14ac:dyDescent="0.2">
      <c r="E4759" s="45"/>
    </row>
    <row r="4760" spans="5:5" x14ac:dyDescent="0.2">
      <c r="E4760" s="45"/>
    </row>
    <row r="4761" spans="5:5" x14ac:dyDescent="0.2">
      <c r="E4761" s="45"/>
    </row>
    <row r="4762" spans="5:5" x14ac:dyDescent="0.2">
      <c r="E4762" s="45"/>
    </row>
    <row r="4763" spans="5:5" x14ac:dyDescent="0.2">
      <c r="E4763" s="45"/>
    </row>
    <row r="4764" spans="5:5" x14ac:dyDescent="0.2">
      <c r="E4764" s="45"/>
    </row>
    <row r="4765" spans="5:5" x14ac:dyDescent="0.2">
      <c r="E4765" s="45"/>
    </row>
    <row r="4766" spans="5:5" x14ac:dyDescent="0.2">
      <c r="E4766" s="45"/>
    </row>
    <row r="4767" spans="5:5" x14ac:dyDescent="0.2">
      <c r="E4767" s="45"/>
    </row>
    <row r="4768" spans="5:5" x14ac:dyDescent="0.2">
      <c r="E4768" s="45"/>
    </row>
    <row r="4769" spans="5:5" x14ac:dyDescent="0.2">
      <c r="E4769" s="45"/>
    </row>
    <row r="4770" spans="5:5" x14ac:dyDescent="0.2">
      <c r="E4770" s="45"/>
    </row>
    <row r="4771" spans="5:5" x14ac:dyDescent="0.2">
      <c r="E4771" s="45"/>
    </row>
    <row r="4772" spans="5:5" x14ac:dyDescent="0.2">
      <c r="E4772" s="45"/>
    </row>
    <row r="4773" spans="5:5" x14ac:dyDescent="0.2">
      <c r="E4773" s="45"/>
    </row>
    <row r="4774" spans="5:5" x14ac:dyDescent="0.2">
      <c r="E4774" s="45"/>
    </row>
    <row r="4775" spans="5:5" x14ac:dyDescent="0.2">
      <c r="E4775" s="45"/>
    </row>
    <row r="4776" spans="5:5" x14ac:dyDescent="0.2">
      <c r="E4776" s="45"/>
    </row>
    <row r="4777" spans="5:5" x14ac:dyDescent="0.2">
      <c r="E4777" s="45"/>
    </row>
    <row r="4778" spans="5:5" x14ac:dyDescent="0.2">
      <c r="E4778" s="45"/>
    </row>
    <row r="4779" spans="5:5" x14ac:dyDescent="0.2">
      <c r="E4779" s="45"/>
    </row>
    <row r="4780" spans="5:5" x14ac:dyDescent="0.2">
      <c r="E4780" s="45"/>
    </row>
    <row r="4781" spans="5:5" x14ac:dyDescent="0.2">
      <c r="E4781" s="45"/>
    </row>
    <row r="4782" spans="5:5" x14ac:dyDescent="0.2">
      <c r="E4782" s="45"/>
    </row>
    <row r="4783" spans="5:5" x14ac:dyDescent="0.2">
      <c r="E4783" s="45"/>
    </row>
    <row r="4784" spans="5:5" x14ac:dyDescent="0.2">
      <c r="E4784" s="45"/>
    </row>
    <row r="4785" spans="5:5" x14ac:dyDescent="0.2">
      <c r="E4785" s="45"/>
    </row>
    <row r="4786" spans="5:5" x14ac:dyDescent="0.2">
      <c r="E4786" s="45"/>
    </row>
    <row r="4787" spans="5:5" x14ac:dyDescent="0.2">
      <c r="E4787" s="45"/>
    </row>
    <row r="4788" spans="5:5" x14ac:dyDescent="0.2">
      <c r="E4788" s="45"/>
    </row>
    <row r="4789" spans="5:5" x14ac:dyDescent="0.2">
      <c r="E4789" s="45"/>
    </row>
    <row r="4790" spans="5:5" x14ac:dyDescent="0.2">
      <c r="E4790" s="45"/>
    </row>
    <row r="4791" spans="5:5" x14ac:dyDescent="0.2">
      <c r="E4791" s="45"/>
    </row>
    <row r="4792" spans="5:5" x14ac:dyDescent="0.2">
      <c r="E4792" s="45"/>
    </row>
    <row r="4793" spans="5:5" x14ac:dyDescent="0.2">
      <c r="E4793" s="45"/>
    </row>
    <row r="4794" spans="5:5" x14ac:dyDescent="0.2">
      <c r="E4794" s="45"/>
    </row>
    <row r="4795" spans="5:5" x14ac:dyDescent="0.2">
      <c r="E4795" s="45"/>
    </row>
    <row r="4796" spans="5:5" x14ac:dyDescent="0.2">
      <c r="E4796" s="45"/>
    </row>
    <row r="4797" spans="5:5" x14ac:dyDescent="0.2">
      <c r="E4797" s="45"/>
    </row>
    <row r="4798" spans="5:5" x14ac:dyDescent="0.2">
      <c r="E4798" s="45"/>
    </row>
    <row r="4799" spans="5:5" x14ac:dyDescent="0.2">
      <c r="E4799" s="45"/>
    </row>
    <row r="4800" spans="5:5" x14ac:dyDescent="0.2">
      <c r="E4800" s="45"/>
    </row>
    <row r="4801" spans="5:5" x14ac:dyDescent="0.2">
      <c r="E4801" s="45"/>
    </row>
    <row r="4802" spans="5:5" x14ac:dyDescent="0.2">
      <c r="E4802" s="45"/>
    </row>
    <row r="4803" spans="5:5" x14ac:dyDescent="0.2">
      <c r="E4803" s="45"/>
    </row>
    <row r="4804" spans="5:5" x14ac:dyDescent="0.2">
      <c r="E4804" s="45"/>
    </row>
    <row r="4805" spans="5:5" x14ac:dyDescent="0.2">
      <c r="E4805" s="45"/>
    </row>
    <row r="4806" spans="5:5" x14ac:dyDescent="0.2">
      <c r="E4806" s="45"/>
    </row>
    <row r="4807" spans="5:5" x14ac:dyDescent="0.2">
      <c r="E4807" s="45"/>
    </row>
    <row r="4808" spans="5:5" x14ac:dyDescent="0.2">
      <c r="E4808" s="45"/>
    </row>
    <row r="4809" spans="5:5" x14ac:dyDescent="0.2">
      <c r="E4809" s="45"/>
    </row>
    <row r="4810" spans="5:5" x14ac:dyDescent="0.2">
      <c r="E4810" s="45"/>
    </row>
    <row r="4811" spans="5:5" x14ac:dyDescent="0.2">
      <c r="E4811" s="45"/>
    </row>
    <row r="4812" spans="5:5" x14ac:dyDescent="0.2">
      <c r="E4812" s="45"/>
    </row>
    <row r="4813" spans="5:5" x14ac:dyDescent="0.2">
      <c r="E4813" s="45"/>
    </row>
    <row r="4814" spans="5:5" x14ac:dyDescent="0.2">
      <c r="E4814" s="45"/>
    </row>
    <row r="4815" spans="5:5" x14ac:dyDescent="0.2">
      <c r="E4815" s="45"/>
    </row>
    <row r="4816" spans="5:5" x14ac:dyDescent="0.2">
      <c r="E4816" s="45"/>
    </row>
    <row r="4817" spans="5:5" x14ac:dyDescent="0.2">
      <c r="E4817" s="45"/>
    </row>
    <row r="4818" spans="5:5" x14ac:dyDescent="0.2">
      <c r="E4818" s="45"/>
    </row>
    <row r="4819" spans="5:5" x14ac:dyDescent="0.2">
      <c r="E4819" s="45"/>
    </row>
    <row r="4820" spans="5:5" x14ac:dyDescent="0.2">
      <c r="E4820" s="45"/>
    </row>
    <row r="4821" spans="5:5" x14ac:dyDescent="0.2">
      <c r="E4821" s="45"/>
    </row>
    <row r="4822" spans="5:5" x14ac:dyDescent="0.2">
      <c r="E4822" s="45"/>
    </row>
    <row r="4823" spans="5:5" x14ac:dyDescent="0.2">
      <c r="E4823" s="45"/>
    </row>
    <row r="4824" spans="5:5" x14ac:dyDescent="0.2">
      <c r="E4824" s="45"/>
    </row>
    <row r="4825" spans="5:5" x14ac:dyDescent="0.2">
      <c r="E4825" s="45"/>
    </row>
    <row r="4826" spans="5:5" x14ac:dyDescent="0.2">
      <c r="E4826" s="45"/>
    </row>
    <row r="4827" spans="5:5" x14ac:dyDescent="0.2">
      <c r="E4827" s="45"/>
    </row>
    <row r="4828" spans="5:5" x14ac:dyDescent="0.2">
      <c r="E4828" s="45"/>
    </row>
    <row r="4829" spans="5:5" x14ac:dyDescent="0.2">
      <c r="E4829" s="45"/>
    </row>
    <row r="4830" spans="5:5" x14ac:dyDescent="0.2">
      <c r="E4830" s="45"/>
    </row>
    <row r="4831" spans="5:5" x14ac:dyDescent="0.2">
      <c r="E4831" s="45"/>
    </row>
    <row r="4832" spans="5:5" x14ac:dyDescent="0.2">
      <c r="E4832" s="45"/>
    </row>
    <row r="4833" spans="5:5" x14ac:dyDescent="0.2">
      <c r="E4833" s="45"/>
    </row>
    <row r="4834" spans="5:5" x14ac:dyDescent="0.2">
      <c r="E4834" s="45"/>
    </row>
    <row r="4835" spans="5:5" x14ac:dyDescent="0.2">
      <c r="E4835" s="45"/>
    </row>
    <row r="4836" spans="5:5" x14ac:dyDescent="0.2">
      <c r="E4836" s="45"/>
    </row>
    <row r="4837" spans="5:5" x14ac:dyDescent="0.2">
      <c r="E4837" s="45"/>
    </row>
    <row r="4838" spans="5:5" x14ac:dyDescent="0.2">
      <c r="E4838" s="45"/>
    </row>
    <row r="4839" spans="5:5" x14ac:dyDescent="0.2">
      <c r="E4839" s="45"/>
    </row>
    <row r="4840" spans="5:5" x14ac:dyDescent="0.2">
      <c r="E4840" s="45"/>
    </row>
    <row r="4841" spans="5:5" x14ac:dyDescent="0.2">
      <c r="E4841" s="45"/>
    </row>
    <row r="4842" spans="5:5" x14ac:dyDescent="0.2">
      <c r="E4842" s="45"/>
    </row>
    <row r="4843" spans="5:5" x14ac:dyDescent="0.2">
      <c r="E4843" s="45"/>
    </row>
    <row r="4844" spans="5:5" x14ac:dyDescent="0.2">
      <c r="E4844" s="45"/>
    </row>
    <row r="4845" spans="5:5" x14ac:dyDescent="0.2">
      <c r="E4845" s="45"/>
    </row>
    <row r="4846" spans="5:5" x14ac:dyDescent="0.2">
      <c r="E4846" s="45"/>
    </row>
    <row r="4847" spans="5:5" x14ac:dyDescent="0.2">
      <c r="E4847" s="45"/>
    </row>
    <row r="4848" spans="5:5" x14ac:dyDescent="0.2">
      <c r="E4848" s="45"/>
    </row>
    <row r="4849" spans="5:5" x14ac:dyDescent="0.2">
      <c r="E4849" s="45"/>
    </row>
    <row r="4850" spans="5:5" x14ac:dyDescent="0.2">
      <c r="E4850" s="45"/>
    </row>
    <row r="4851" spans="5:5" x14ac:dyDescent="0.2">
      <c r="E4851" s="45"/>
    </row>
    <row r="4852" spans="5:5" x14ac:dyDescent="0.2">
      <c r="E4852" s="45"/>
    </row>
    <row r="4853" spans="5:5" x14ac:dyDescent="0.2">
      <c r="E4853" s="45"/>
    </row>
    <row r="4854" spans="5:5" x14ac:dyDescent="0.2">
      <c r="E4854" s="45"/>
    </row>
    <row r="4855" spans="5:5" x14ac:dyDescent="0.2">
      <c r="E4855" s="45"/>
    </row>
    <row r="4856" spans="5:5" x14ac:dyDescent="0.2">
      <c r="E4856" s="45"/>
    </row>
    <row r="4857" spans="5:5" x14ac:dyDescent="0.2">
      <c r="E4857" s="45"/>
    </row>
    <row r="4858" spans="5:5" x14ac:dyDescent="0.2">
      <c r="E4858" s="45"/>
    </row>
    <row r="4859" spans="5:5" x14ac:dyDescent="0.2">
      <c r="E4859" s="45"/>
    </row>
    <row r="4860" spans="5:5" x14ac:dyDescent="0.2">
      <c r="E4860" s="45"/>
    </row>
    <row r="4861" spans="5:5" x14ac:dyDescent="0.2">
      <c r="E4861" s="45"/>
    </row>
    <row r="4862" spans="5:5" x14ac:dyDescent="0.2">
      <c r="E4862" s="45"/>
    </row>
    <row r="4863" spans="5:5" x14ac:dyDescent="0.2">
      <c r="E4863" s="45"/>
    </row>
    <row r="4864" spans="5:5" x14ac:dyDescent="0.2">
      <c r="E4864" s="45"/>
    </row>
    <row r="4865" spans="5:5" x14ac:dyDescent="0.2">
      <c r="E4865" s="45"/>
    </row>
    <row r="4866" spans="5:5" x14ac:dyDescent="0.2">
      <c r="E4866" s="45"/>
    </row>
    <row r="4867" spans="5:5" x14ac:dyDescent="0.2">
      <c r="E4867" s="45"/>
    </row>
    <row r="4868" spans="5:5" x14ac:dyDescent="0.2">
      <c r="E4868" s="45"/>
    </row>
    <row r="4869" spans="5:5" x14ac:dyDescent="0.2">
      <c r="E4869" s="45"/>
    </row>
    <row r="4870" spans="5:5" x14ac:dyDescent="0.2">
      <c r="E4870" s="45"/>
    </row>
    <row r="4871" spans="5:5" x14ac:dyDescent="0.2">
      <c r="E4871" s="45"/>
    </row>
    <row r="4872" spans="5:5" x14ac:dyDescent="0.2">
      <c r="E4872" s="45"/>
    </row>
    <row r="4873" spans="5:5" x14ac:dyDescent="0.2">
      <c r="E4873" s="45"/>
    </row>
    <row r="4874" spans="5:5" x14ac:dyDescent="0.2">
      <c r="E4874" s="45"/>
    </row>
    <row r="4875" spans="5:5" x14ac:dyDescent="0.2">
      <c r="E4875" s="45"/>
    </row>
    <row r="4876" spans="5:5" x14ac:dyDescent="0.2">
      <c r="E4876" s="45"/>
    </row>
    <row r="4877" spans="5:5" x14ac:dyDescent="0.2">
      <c r="E4877" s="45"/>
    </row>
    <row r="4878" spans="5:5" x14ac:dyDescent="0.2">
      <c r="E4878" s="45"/>
    </row>
    <row r="4879" spans="5:5" x14ac:dyDescent="0.2">
      <c r="E4879" s="45"/>
    </row>
    <row r="4880" spans="5:5" x14ac:dyDescent="0.2">
      <c r="E4880" s="45"/>
    </row>
    <row r="4881" spans="5:5" x14ac:dyDescent="0.2">
      <c r="E4881" s="45"/>
    </row>
    <row r="4882" spans="5:5" x14ac:dyDescent="0.2">
      <c r="E4882" s="45"/>
    </row>
    <row r="4883" spans="5:5" x14ac:dyDescent="0.2">
      <c r="E4883" s="45"/>
    </row>
    <row r="4884" spans="5:5" x14ac:dyDescent="0.2">
      <c r="E4884" s="45"/>
    </row>
    <row r="4885" spans="5:5" x14ac:dyDescent="0.2">
      <c r="E4885" s="45"/>
    </row>
    <row r="4886" spans="5:5" x14ac:dyDescent="0.2">
      <c r="E4886" s="45"/>
    </row>
    <row r="4887" spans="5:5" x14ac:dyDescent="0.2">
      <c r="E4887" s="45"/>
    </row>
    <row r="4888" spans="5:5" x14ac:dyDescent="0.2">
      <c r="E4888" s="45"/>
    </row>
    <row r="4889" spans="5:5" x14ac:dyDescent="0.2">
      <c r="E4889" s="45"/>
    </row>
    <row r="4890" spans="5:5" x14ac:dyDescent="0.2">
      <c r="E4890" s="45"/>
    </row>
    <row r="4891" spans="5:5" x14ac:dyDescent="0.2">
      <c r="E4891" s="45"/>
    </row>
    <row r="4892" spans="5:5" x14ac:dyDescent="0.2">
      <c r="E4892" s="45"/>
    </row>
    <row r="4893" spans="5:5" x14ac:dyDescent="0.2">
      <c r="E4893" s="45"/>
    </row>
    <row r="4894" spans="5:5" x14ac:dyDescent="0.2">
      <c r="E4894" s="45"/>
    </row>
    <row r="4895" spans="5:5" x14ac:dyDescent="0.2">
      <c r="E4895" s="45"/>
    </row>
    <row r="4896" spans="5:5" x14ac:dyDescent="0.2">
      <c r="E4896" s="45"/>
    </row>
    <row r="4897" spans="5:5" x14ac:dyDescent="0.2">
      <c r="E4897" s="45"/>
    </row>
    <row r="4898" spans="5:5" x14ac:dyDescent="0.2">
      <c r="E4898" s="45"/>
    </row>
    <row r="4899" spans="5:5" x14ac:dyDescent="0.2">
      <c r="E4899" s="45"/>
    </row>
    <row r="4900" spans="5:5" x14ac:dyDescent="0.2">
      <c r="E4900" s="45"/>
    </row>
    <row r="4901" spans="5:5" x14ac:dyDescent="0.2">
      <c r="E4901" s="45"/>
    </row>
    <row r="4902" spans="5:5" x14ac:dyDescent="0.2">
      <c r="E4902" s="45"/>
    </row>
    <row r="4903" spans="5:5" x14ac:dyDescent="0.2">
      <c r="E4903" s="45"/>
    </row>
    <row r="4904" spans="5:5" x14ac:dyDescent="0.2">
      <c r="E4904" s="45"/>
    </row>
    <row r="4905" spans="5:5" x14ac:dyDescent="0.2">
      <c r="E4905" s="45"/>
    </row>
    <row r="4906" spans="5:5" x14ac:dyDescent="0.2">
      <c r="E4906" s="45"/>
    </row>
    <row r="4907" spans="5:5" x14ac:dyDescent="0.2">
      <c r="E4907" s="45"/>
    </row>
    <row r="4908" spans="5:5" x14ac:dyDescent="0.2">
      <c r="E4908" s="45"/>
    </row>
    <row r="4909" spans="5:5" x14ac:dyDescent="0.2">
      <c r="E4909" s="45"/>
    </row>
    <row r="4910" spans="5:5" x14ac:dyDescent="0.2">
      <c r="E4910" s="45"/>
    </row>
    <row r="4911" spans="5:5" x14ac:dyDescent="0.2">
      <c r="E4911" s="45"/>
    </row>
    <row r="4912" spans="5:5" x14ac:dyDescent="0.2">
      <c r="E4912" s="45"/>
    </row>
    <row r="4913" spans="5:5" x14ac:dyDescent="0.2">
      <c r="E4913" s="45"/>
    </row>
    <row r="4914" spans="5:5" x14ac:dyDescent="0.2">
      <c r="E4914" s="45"/>
    </row>
    <row r="4915" spans="5:5" x14ac:dyDescent="0.2">
      <c r="E4915" s="45"/>
    </row>
    <row r="4916" spans="5:5" x14ac:dyDescent="0.2">
      <c r="E4916" s="45"/>
    </row>
    <row r="4917" spans="5:5" x14ac:dyDescent="0.2">
      <c r="E4917" s="45"/>
    </row>
    <row r="4918" spans="5:5" x14ac:dyDescent="0.2">
      <c r="E4918" s="45"/>
    </row>
    <row r="4919" spans="5:5" x14ac:dyDescent="0.2">
      <c r="E4919" s="45"/>
    </row>
    <row r="4920" spans="5:5" x14ac:dyDescent="0.2">
      <c r="E4920" s="45"/>
    </row>
    <row r="4921" spans="5:5" x14ac:dyDescent="0.2">
      <c r="E4921" s="45"/>
    </row>
    <row r="4922" spans="5:5" x14ac:dyDescent="0.2">
      <c r="E4922" s="45"/>
    </row>
    <row r="4923" spans="5:5" x14ac:dyDescent="0.2">
      <c r="E4923" s="45"/>
    </row>
    <row r="4924" spans="5:5" x14ac:dyDescent="0.2">
      <c r="E4924" s="45"/>
    </row>
    <row r="4925" spans="5:5" x14ac:dyDescent="0.2">
      <c r="E4925" s="45"/>
    </row>
    <row r="4926" spans="5:5" x14ac:dyDescent="0.2">
      <c r="E4926" s="45"/>
    </row>
    <row r="4927" spans="5:5" x14ac:dyDescent="0.2">
      <c r="E4927" s="45"/>
    </row>
    <row r="4928" spans="5:5" x14ac:dyDescent="0.2">
      <c r="E4928" s="45"/>
    </row>
    <row r="4929" spans="5:5" x14ac:dyDescent="0.2">
      <c r="E4929" s="45"/>
    </row>
    <row r="4930" spans="5:5" x14ac:dyDescent="0.2">
      <c r="E4930" s="45"/>
    </row>
    <row r="4931" spans="5:5" x14ac:dyDescent="0.2">
      <c r="E4931" s="45"/>
    </row>
    <row r="4932" spans="5:5" x14ac:dyDescent="0.2">
      <c r="E4932" s="45"/>
    </row>
    <row r="4933" spans="5:5" x14ac:dyDescent="0.2">
      <c r="E4933" s="45"/>
    </row>
    <row r="4934" spans="5:5" x14ac:dyDescent="0.2">
      <c r="E4934" s="45"/>
    </row>
    <row r="4935" spans="5:5" x14ac:dyDescent="0.2">
      <c r="E4935" s="45"/>
    </row>
    <row r="4936" spans="5:5" x14ac:dyDescent="0.2">
      <c r="E4936" s="45"/>
    </row>
    <row r="4937" spans="5:5" x14ac:dyDescent="0.2">
      <c r="E4937" s="45"/>
    </row>
    <row r="4938" spans="5:5" x14ac:dyDescent="0.2">
      <c r="E4938" s="45"/>
    </row>
    <row r="4939" spans="5:5" x14ac:dyDescent="0.2">
      <c r="E4939" s="45"/>
    </row>
    <row r="4940" spans="5:5" x14ac:dyDescent="0.2">
      <c r="E4940" s="45"/>
    </row>
    <row r="4941" spans="5:5" x14ac:dyDescent="0.2">
      <c r="E4941" s="45"/>
    </row>
    <row r="4942" spans="5:5" x14ac:dyDescent="0.2">
      <c r="E4942" s="45"/>
    </row>
    <row r="4943" spans="5:5" x14ac:dyDescent="0.2">
      <c r="E4943" s="45"/>
    </row>
    <row r="4944" spans="5:5" x14ac:dyDescent="0.2">
      <c r="E4944" s="45"/>
    </row>
    <row r="4945" spans="5:5" x14ac:dyDescent="0.2">
      <c r="E4945" s="45"/>
    </row>
    <row r="4946" spans="5:5" x14ac:dyDescent="0.2">
      <c r="E4946" s="45"/>
    </row>
    <row r="4947" spans="5:5" x14ac:dyDescent="0.2">
      <c r="E4947" s="45"/>
    </row>
    <row r="4948" spans="5:5" x14ac:dyDescent="0.2">
      <c r="E4948" s="45"/>
    </row>
    <row r="4949" spans="5:5" x14ac:dyDescent="0.2">
      <c r="E4949" s="45"/>
    </row>
    <row r="4950" spans="5:5" x14ac:dyDescent="0.2">
      <c r="E4950" s="45"/>
    </row>
    <row r="4951" spans="5:5" x14ac:dyDescent="0.2">
      <c r="E4951" s="45"/>
    </row>
    <row r="4952" spans="5:5" x14ac:dyDescent="0.2">
      <c r="E4952" s="45"/>
    </row>
    <row r="4953" spans="5:5" x14ac:dyDescent="0.2">
      <c r="E4953" s="45"/>
    </row>
    <row r="4954" spans="5:5" x14ac:dyDescent="0.2">
      <c r="E4954" s="45"/>
    </row>
    <row r="4955" spans="5:5" x14ac:dyDescent="0.2">
      <c r="E4955" s="45"/>
    </row>
    <row r="4956" spans="5:5" x14ac:dyDescent="0.2">
      <c r="E4956" s="45"/>
    </row>
    <row r="4957" spans="5:5" x14ac:dyDescent="0.2">
      <c r="E4957" s="45"/>
    </row>
    <row r="4958" spans="5:5" x14ac:dyDescent="0.2">
      <c r="E4958" s="45"/>
    </row>
    <row r="4959" spans="5:5" x14ac:dyDescent="0.2">
      <c r="E4959" s="45"/>
    </row>
    <row r="4960" spans="5:5" x14ac:dyDescent="0.2">
      <c r="E4960" s="45"/>
    </row>
    <row r="4961" spans="5:5" x14ac:dyDescent="0.2">
      <c r="E4961" s="45"/>
    </row>
    <row r="4962" spans="5:5" x14ac:dyDescent="0.2">
      <c r="E4962" s="45"/>
    </row>
    <row r="4963" spans="5:5" x14ac:dyDescent="0.2">
      <c r="E4963" s="45"/>
    </row>
    <row r="4964" spans="5:5" x14ac:dyDescent="0.2">
      <c r="E4964" s="45"/>
    </row>
    <row r="4965" spans="5:5" x14ac:dyDescent="0.2">
      <c r="E4965" s="45"/>
    </row>
    <row r="4966" spans="5:5" x14ac:dyDescent="0.2">
      <c r="E4966" s="45"/>
    </row>
    <row r="4967" spans="5:5" x14ac:dyDescent="0.2">
      <c r="E4967" s="45"/>
    </row>
    <row r="4968" spans="5:5" x14ac:dyDescent="0.2">
      <c r="E4968" s="45"/>
    </row>
    <row r="4969" spans="5:5" x14ac:dyDescent="0.2">
      <c r="E4969" s="45"/>
    </row>
    <row r="4970" spans="5:5" x14ac:dyDescent="0.2">
      <c r="E4970" s="45"/>
    </row>
    <row r="4971" spans="5:5" x14ac:dyDescent="0.2">
      <c r="E4971" s="45"/>
    </row>
    <row r="4972" spans="5:5" x14ac:dyDescent="0.2">
      <c r="E4972" s="45"/>
    </row>
    <row r="4973" spans="5:5" x14ac:dyDescent="0.2">
      <c r="E4973" s="45"/>
    </row>
    <row r="4974" spans="5:5" x14ac:dyDescent="0.2">
      <c r="E4974" s="45"/>
    </row>
    <row r="4975" spans="5:5" x14ac:dyDescent="0.2">
      <c r="E4975" s="45"/>
    </row>
    <row r="4976" spans="5:5" x14ac:dyDescent="0.2">
      <c r="E4976" s="45"/>
    </row>
    <row r="4977" spans="5:5" x14ac:dyDescent="0.2">
      <c r="E4977" s="45"/>
    </row>
    <row r="4978" spans="5:5" x14ac:dyDescent="0.2">
      <c r="E4978" s="45"/>
    </row>
    <row r="4979" spans="5:5" x14ac:dyDescent="0.2">
      <c r="E4979" s="45"/>
    </row>
    <row r="4980" spans="5:5" x14ac:dyDescent="0.2">
      <c r="E4980" s="45"/>
    </row>
    <row r="4981" spans="5:5" x14ac:dyDescent="0.2">
      <c r="E4981" s="45"/>
    </row>
    <row r="4982" spans="5:5" x14ac:dyDescent="0.2">
      <c r="E4982" s="45"/>
    </row>
    <row r="4983" spans="5:5" x14ac:dyDescent="0.2">
      <c r="E4983" s="45"/>
    </row>
    <row r="4984" spans="5:5" x14ac:dyDescent="0.2">
      <c r="E4984" s="45"/>
    </row>
    <row r="4985" spans="5:5" x14ac:dyDescent="0.2">
      <c r="E4985" s="45"/>
    </row>
    <row r="4986" spans="5:5" x14ac:dyDescent="0.2">
      <c r="E4986" s="45"/>
    </row>
    <row r="4987" spans="5:5" x14ac:dyDescent="0.2">
      <c r="E4987" s="45"/>
    </row>
    <row r="4988" spans="5:5" x14ac:dyDescent="0.2">
      <c r="E4988" s="45"/>
    </row>
    <row r="4989" spans="5:5" x14ac:dyDescent="0.2">
      <c r="E4989" s="45"/>
    </row>
    <row r="4990" spans="5:5" x14ac:dyDescent="0.2">
      <c r="E4990" s="45"/>
    </row>
    <row r="4991" spans="5:5" x14ac:dyDescent="0.2">
      <c r="E4991" s="45"/>
    </row>
    <row r="4992" spans="5:5" x14ac:dyDescent="0.2">
      <c r="E4992" s="45"/>
    </row>
    <row r="4993" spans="5:5" x14ac:dyDescent="0.2">
      <c r="E4993" s="45"/>
    </row>
    <row r="4994" spans="5:5" x14ac:dyDescent="0.2">
      <c r="E4994" s="45"/>
    </row>
    <row r="4995" spans="5:5" x14ac:dyDescent="0.2">
      <c r="E4995" s="45"/>
    </row>
    <row r="4996" spans="5:5" x14ac:dyDescent="0.2">
      <c r="E4996" s="45"/>
    </row>
    <row r="4997" spans="5:5" x14ac:dyDescent="0.2">
      <c r="E4997" s="45"/>
    </row>
    <row r="4998" spans="5:5" x14ac:dyDescent="0.2">
      <c r="E4998" s="45"/>
    </row>
    <row r="4999" spans="5:5" x14ac:dyDescent="0.2">
      <c r="E4999" s="45"/>
    </row>
    <row r="5000" spans="5:5" x14ac:dyDescent="0.2">
      <c r="E5000" s="45"/>
    </row>
    <row r="5001" spans="5:5" x14ac:dyDescent="0.2">
      <c r="E5001" s="45"/>
    </row>
    <row r="5002" spans="5:5" x14ac:dyDescent="0.2">
      <c r="E5002" s="45"/>
    </row>
    <row r="5003" spans="5:5" x14ac:dyDescent="0.2">
      <c r="E5003" s="45"/>
    </row>
    <row r="5004" spans="5:5" x14ac:dyDescent="0.2">
      <c r="E5004" s="45"/>
    </row>
    <row r="5005" spans="5:5" x14ac:dyDescent="0.2">
      <c r="E5005" s="45"/>
    </row>
    <row r="5006" spans="5:5" x14ac:dyDescent="0.2">
      <c r="E5006" s="45"/>
    </row>
    <row r="5007" spans="5:5" x14ac:dyDescent="0.2">
      <c r="E5007" s="45"/>
    </row>
    <row r="5008" spans="5:5" x14ac:dyDescent="0.2">
      <c r="E5008" s="45"/>
    </row>
    <row r="5009" spans="5:5" x14ac:dyDescent="0.2">
      <c r="E5009" s="45"/>
    </row>
    <row r="5010" spans="5:5" x14ac:dyDescent="0.2">
      <c r="E5010" s="45"/>
    </row>
    <row r="5011" spans="5:5" x14ac:dyDescent="0.2">
      <c r="E5011" s="45"/>
    </row>
    <row r="5012" spans="5:5" x14ac:dyDescent="0.2">
      <c r="E5012" s="45"/>
    </row>
    <row r="5013" spans="5:5" x14ac:dyDescent="0.2">
      <c r="E5013" s="45"/>
    </row>
    <row r="5014" spans="5:5" x14ac:dyDescent="0.2">
      <c r="E5014" s="45"/>
    </row>
    <row r="5015" spans="5:5" x14ac:dyDescent="0.2">
      <c r="E5015" s="45"/>
    </row>
    <row r="5016" spans="5:5" x14ac:dyDescent="0.2">
      <c r="E5016" s="45"/>
    </row>
    <row r="5017" spans="5:5" x14ac:dyDescent="0.2">
      <c r="E5017" s="45"/>
    </row>
    <row r="5018" spans="5:5" x14ac:dyDescent="0.2">
      <c r="E5018" s="45"/>
    </row>
    <row r="5019" spans="5:5" x14ac:dyDescent="0.2">
      <c r="E5019" s="45"/>
    </row>
    <row r="5020" spans="5:5" x14ac:dyDescent="0.2">
      <c r="E5020" s="45"/>
    </row>
    <row r="5021" spans="5:5" x14ac:dyDescent="0.2">
      <c r="E5021" s="45"/>
    </row>
    <row r="5022" spans="5:5" x14ac:dyDescent="0.2">
      <c r="E5022" s="45"/>
    </row>
    <row r="5023" spans="5:5" x14ac:dyDescent="0.2">
      <c r="E5023" s="45"/>
    </row>
    <row r="5024" spans="5:5" x14ac:dyDescent="0.2">
      <c r="E5024" s="45"/>
    </row>
    <row r="5025" spans="5:5" x14ac:dyDescent="0.2">
      <c r="E5025" s="45"/>
    </row>
    <row r="5026" spans="5:5" x14ac:dyDescent="0.2">
      <c r="E5026" s="45"/>
    </row>
    <row r="5027" spans="5:5" x14ac:dyDescent="0.2">
      <c r="E5027" s="45"/>
    </row>
    <row r="5028" spans="5:5" x14ac:dyDescent="0.2">
      <c r="E5028" s="45"/>
    </row>
    <row r="5029" spans="5:5" x14ac:dyDescent="0.2">
      <c r="E5029" s="45"/>
    </row>
    <row r="5030" spans="5:5" x14ac:dyDescent="0.2">
      <c r="E5030" s="45"/>
    </row>
    <row r="5031" spans="5:5" x14ac:dyDescent="0.2">
      <c r="E5031" s="45"/>
    </row>
    <row r="5032" spans="5:5" x14ac:dyDescent="0.2">
      <c r="E5032" s="45"/>
    </row>
    <row r="5033" spans="5:5" x14ac:dyDescent="0.2">
      <c r="E5033" s="45"/>
    </row>
    <row r="5034" spans="5:5" x14ac:dyDescent="0.2">
      <c r="E5034" s="45"/>
    </row>
    <row r="5035" spans="5:5" x14ac:dyDescent="0.2">
      <c r="E5035" s="45"/>
    </row>
    <row r="5036" spans="5:5" x14ac:dyDescent="0.2">
      <c r="E5036" s="45"/>
    </row>
    <row r="5037" spans="5:5" x14ac:dyDescent="0.2">
      <c r="E5037" s="45"/>
    </row>
    <row r="5038" spans="5:5" x14ac:dyDescent="0.2">
      <c r="E5038" s="45"/>
    </row>
    <row r="5039" spans="5:5" x14ac:dyDescent="0.2">
      <c r="E5039" s="45"/>
    </row>
    <row r="5040" spans="5:5" x14ac:dyDescent="0.2">
      <c r="E5040" s="45"/>
    </row>
    <row r="5041" spans="5:5" x14ac:dyDescent="0.2">
      <c r="E5041" s="45"/>
    </row>
    <row r="5042" spans="5:5" x14ac:dyDescent="0.2">
      <c r="E5042" s="45"/>
    </row>
    <row r="5043" spans="5:5" x14ac:dyDescent="0.2">
      <c r="E5043" s="45"/>
    </row>
    <row r="5044" spans="5:5" x14ac:dyDescent="0.2">
      <c r="E5044" s="45"/>
    </row>
    <row r="5045" spans="5:5" x14ac:dyDescent="0.2">
      <c r="E5045" s="45"/>
    </row>
    <row r="5046" spans="5:5" x14ac:dyDescent="0.2">
      <c r="E5046" s="45"/>
    </row>
    <row r="5047" spans="5:5" x14ac:dyDescent="0.2">
      <c r="E5047" s="45"/>
    </row>
    <row r="5048" spans="5:5" x14ac:dyDescent="0.2">
      <c r="E5048" s="45"/>
    </row>
    <row r="5049" spans="5:5" x14ac:dyDescent="0.2">
      <c r="E5049" s="45"/>
    </row>
    <row r="5050" spans="5:5" x14ac:dyDescent="0.2">
      <c r="E5050" s="45"/>
    </row>
    <row r="5051" spans="5:5" x14ac:dyDescent="0.2">
      <c r="E5051" s="45"/>
    </row>
    <row r="5052" spans="5:5" x14ac:dyDescent="0.2">
      <c r="E5052" s="45"/>
    </row>
    <row r="5053" spans="5:5" x14ac:dyDescent="0.2">
      <c r="E5053" s="45"/>
    </row>
    <row r="5054" spans="5:5" x14ac:dyDescent="0.2">
      <c r="E5054" s="45"/>
    </row>
    <row r="5055" spans="5:5" x14ac:dyDescent="0.2">
      <c r="E5055" s="45"/>
    </row>
    <row r="5056" spans="5:5" x14ac:dyDescent="0.2">
      <c r="E5056" s="45"/>
    </row>
    <row r="5057" spans="5:5" x14ac:dyDescent="0.2">
      <c r="E5057" s="45"/>
    </row>
    <row r="5058" spans="5:5" x14ac:dyDescent="0.2">
      <c r="E5058" s="45"/>
    </row>
    <row r="5059" spans="5:5" x14ac:dyDescent="0.2">
      <c r="E5059" s="45"/>
    </row>
    <row r="5060" spans="5:5" x14ac:dyDescent="0.2">
      <c r="E5060" s="45"/>
    </row>
    <row r="5061" spans="5:5" x14ac:dyDescent="0.2">
      <c r="E5061" s="45"/>
    </row>
    <row r="5062" spans="5:5" x14ac:dyDescent="0.2">
      <c r="E5062" s="45"/>
    </row>
    <row r="5063" spans="5:5" x14ac:dyDescent="0.2">
      <c r="E5063" s="45"/>
    </row>
    <row r="5064" spans="5:5" x14ac:dyDescent="0.2">
      <c r="E5064" s="45"/>
    </row>
    <row r="5065" spans="5:5" x14ac:dyDescent="0.2">
      <c r="E5065" s="45"/>
    </row>
    <row r="5066" spans="5:5" x14ac:dyDescent="0.2">
      <c r="E5066" s="45"/>
    </row>
    <row r="5067" spans="5:5" x14ac:dyDescent="0.2">
      <c r="E5067" s="45"/>
    </row>
    <row r="5068" spans="5:5" x14ac:dyDescent="0.2">
      <c r="E5068" s="45"/>
    </row>
    <row r="5069" spans="5:5" x14ac:dyDescent="0.2">
      <c r="E5069" s="45"/>
    </row>
    <row r="5070" spans="5:5" x14ac:dyDescent="0.2">
      <c r="E5070" s="45"/>
    </row>
    <row r="5071" spans="5:5" x14ac:dyDescent="0.2">
      <c r="E5071" s="45"/>
    </row>
    <row r="5072" spans="5:5" x14ac:dyDescent="0.2">
      <c r="E5072" s="45"/>
    </row>
    <row r="5073" spans="5:5" x14ac:dyDescent="0.2">
      <c r="E5073" s="45"/>
    </row>
    <row r="5074" spans="5:5" x14ac:dyDescent="0.2">
      <c r="E5074" s="45"/>
    </row>
    <row r="5075" spans="5:5" x14ac:dyDescent="0.2">
      <c r="E5075" s="45"/>
    </row>
    <row r="5076" spans="5:5" x14ac:dyDescent="0.2">
      <c r="E5076" s="45"/>
    </row>
    <row r="5077" spans="5:5" x14ac:dyDescent="0.2">
      <c r="E5077" s="45"/>
    </row>
    <row r="5078" spans="5:5" x14ac:dyDescent="0.2">
      <c r="E5078" s="45"/>
    </row>
    <row r="5079" spans="5:5" x14ac:dyDescent="0.2">
      <c r="E5079" s="45"/>
    </row>
    <row r="5080" spans="5:5" x14ac:dyDescent="0.2">
      <c r="E5080" s="45"/>
    </row>
    <row r="5081" spans="5:5" x14ac:dyDescent="0.2">
      <c r="E5081" s="45"/>
    </row>
    <row r="5082" spans="5:5" x14ac:dyDescent="0.2">
      <c r="E5082" s="45"/>
    </row>
    <row r="5083" spans="5:5" x14ac:dyDescent="0.2">
      <c r="E5083" s="45"/>
    </row>
    <row r="5084" spans="5:5" x14ac:dyDescent="0.2">
      <c r="E5084" s="45"/>
    </row>
    <row r="5085" spans="5:5" x14ac:dyDescent="0.2">
      <c r="E5085" s="45"/>
    </row>
    <row r="5086" spans="5:5" x14ac:dyDescent="0.2">
      <c r="E5086" s="45"/>
    </row>
    <row r="5087" spans="5:5" x14ac:dyDescent="0.2">
      <c r="E5087" s="45"/>
    </row>
    <row r="5088" spans="5:5" x14ac:dyDescent="0.2">
      <c r="E5088" s="45"/>
    </row>
    <row r="5089" spans="5:5" x14ac:dyDescent="0.2">
      <c r="E5089" s="45"/>
    </row>
    <row r="5090" spans="5:5" x14ac:dyDescent="0.2">
      <c r="E5090" s="45"/>
    </row>
    <row r="5091" spans="5:5" x14ac:dyDescent="0.2">
      <c r="E5091" s="45"/>
    </row>
    <row r="5092" spans="5:5" x14ac:dyDescent="0.2">
      <c r="E5092" s="45"/>
    </row>
    <row r="5093" spans="5:5" x14ac:dyDescent="0.2">
      <c r="E5093" s="45"/>
    </row>
    <row r="5094" spans="5:5" x14ac:dyDescent="0.2">
      <c r="E5094" s="45"/>
    </row>
    <row r="5095" spans="5:5" x14ac:dyDescent="0.2">
      <c r="E5095" s="45"/>
    </row>
    <row r="5096" spans="5:5" x14ac:dyDescent="0.2">
      <c r="E5096" s="45"/>
    </row>
    <row r="5097" spans="5:5" x14ac:dyDescent="0.2">
      <c r="E5097" s="45"/>
    </row>
    <row r="5098" spans="5:5" x14ac:dyDescent="0.2">
      <c r="E5098" s="45"/>
    </row>
    <row r="5099" spans="5:5" x14ac:dyDescent="0.2">
      <c r="E5099" s="45"/>
    </row>
    <row r="5100" spans="5:5" x14ac:dyDescent="0.2">
      <c r="E5100" s="45"/>
    </row>
    <row r="5101" spans="5:5" x14ac:dyDescent="0.2">
      <c r="E5101" s="45"/>
    </row>
    <row r="5102" spans="5:5" x14ac:dyDescent="0.2">
      <c r="E5102" s="45"/>
    </row>
    <row r="5103" spans="5:5" x14ac:dyDescent="0.2">
      <c r="E5103" s="45"/>
    </row>
    <row r="5104" spans="5:5" x14ac:dyDescent="0.2">
      <c r="E5104" s="45"/>
    </row>
    <row r="5105" spans="5:5" x14ac:dyDescent="0.2">
      <c r="E5105" s="45"/>
    </row>
    <row r="5106" spans="5:5" x14ac:dyDescent="0.2">
      <c r="E5106" s="45"/>
    </row>
    <row r="5107" spans="5:5" x14ac:dyDescent="0.2">
      <c r="E5107" s="45"/>
    </row>
    <row r="5108" spans="5:5" x14ac:dyDescent="0.2">
      <c r="E5108" s="45"/>
    </row>
    <row r="5109" spans="5:5" x14ac:dyDescent="0.2">
      <c r="E5109" s="45"/>
    </row>
    <row r="5110" spans="5:5" x14ac:dyDescent="0.2">
      <c r="E5110" s="45"/>
    </row>
    <row r="5111" spans="5:5" x14ac:dyDescent="0.2">
      <c r="E5111" s="45"/>
    </row>
    <row r="5112" spans="5:5" x14ac:dyDescent="0.2">
      <c r="E5112" s="45"/>
    </row>
    <row r="5113" spans="5:5" x14ac:dyDescent="0.2">
      <c r="E5113" s="45"/>
    </row>
    <row r="5114" spans="5:5" x14ac:dyDescent="0.2">
      <c r="E5114" s="45"/>
    </row>
    <row r="5115" spans="5:5" x14ac:dyDescent="0.2">
      <c r="E5115" s="45"/>
    </row>
    <row r="5116" spans="5:5" x14ac:dyDescent="0.2">
      <c r="E5116" s="45"/>
    </row>
    <row r="5117" spans="5:5" x14ac:dyDescent="0.2">
      <c r="E5117" s="45"/>
    </row>
    <row r="5118" spans="5:5" x14ac:dyDescent="0.2">
      <c r="E5118" s="45"/>
    </row>
    <row r="5119" spans="5:5" x14ac:dyDescent="0.2">
      <c r="E5119" s="45"/>
    </row>
    <row r="5120" spans="5:5" x14ac:dyDescent="0.2">
      <c r="E5120" s="45"/>
    </row>
    <row r="5121" spans="5:5" x14ac:dyDescent="0.2">
      <c r="E5121" s="45"/>
    </row>
    <row r="5122" spans="5:5" x14ac:dyDescent="0.2">
      <c r="E5122" s="45"/>
    </row>
    <row r="5123" spans="5:5" x14ac:dyDescent="0.2">
      <c r="E5123" s="45"/>
    </row>
    <row r="5124" spans="5:5" x14ac:dyDescent="0.2">
      <c r="E5124" s="45"/>
    </row>
    <row r="5125" spans="5:5" x14ac:dyDescent="0.2">
      <c r="E5125" s="45"/>
    </row>
    <row r="5126" spans="5:5" x14ac:dyDescent="0.2">
      <c r="E5126" s="45"/>
    </row>
    <row r="5127" spans="5:5" x14ac:dyDescent="0.2">
      <c r="E5127" s="45"/>
    </row>
    <row r="5128" spans="5:5" x14ac:dyDescent="0.2">
      <c r="E5128" s="45"/>
    </row>
    <row r="5129" spans="5:5" x14ac:dyDescent="0.2">
      <c r="E5129" s="45"/>
    </row>
    <row r="5130" spans="5:5" x14ac:dyDescent="0.2">
      <c r="E5130" s="45"/>
    </row>
    <row r="5131" spans="5:5" x14ac:dyDescent="0.2">
      <c r="E5131" s="45"/>
    </row>
    <row r="5132" spans="5:5" x14ac:dyDescent="0.2">
      <c r="E5132" s="45"/>
    </row>
    <row r="5133" spans="5:5" x14ac:dyDescent="0.2">
      <c r="E5133" s="45"/>
    </row>
    <row r="5134" spans="5:5" x14ac:dyDescent="0.2">
      <c r="E5134" s="45"/>
    </row>
    <row r="5135" spans="5:5" x14ac:dyDescent="0.2">
      <c r="E5135" s="45"/>
    </row>
    <row r="5136" spans="5:5" x14ac:dyDescent="0.2">
      <c r="E5136" s="45"/>
    </row>
    <row r="5137" spans="5:5" x14ac:dyDescent="0.2">
      <c r="E5137" s="45"/>
    </row>
    <row r="5138" spans="5:5" x14ac:dyDescent="0.2">
      <c r="E5138" s="45"/>
    </row>
    <row r="5139" spans="5:5" x14ac:dyDescent="0.2">
      <c r="E5139" s="45"/>
    </row>
    <row r="5140" spans="5:5" x14ac:dyDescent="0.2">
      <c r="E5140" s="45"/>
    </row>
    <row r="5141" spans="5:5" x14ac:dyDescent="0.2">
      <c r="E5141" s="45"/>
    </row>
    <row r="5142" spans="5:5" x14ac:dyDescent="0.2">
      <c r="E5142" s="45"/>
    </row>
    <row r="5143" spans="5:5" x14ac:dyDescent="0.2">
      <c r="E5143" s="45"/>
    </row>
    <row r="5144" spans="5:5" x14ac:dyDescent="0.2">
      <c r="E5144" s="45"/>
    </row>
    <row r="5145" spans="5:5" x14ac:dyDescent="0.2">
      <c r="E5145" s="45"/>
    </row>
    <row r="5146" spans="5:5" x14ac:dyDescent="0.2">
      <c r="E5146" s="45"/>
    </row>
    <row r="5147" spans="5:5" x14ac:dyDescent="0.2">
      <c r="E5147" s="45"/>
    </row>
    <row r="5148" spans="5:5" x14ac:dyDescent="0.2">
      <c r="E5148" s="45"/>
    </row>
    <row r="5149" spans="5:5" x14ac:dyDescent="0.2">
      <c r="E5149" s="45"/>
    </row>
    <row r="5150" spans="5:5" x14ac:dyDescent="0.2">
      <c r="E5150" s="45"/>
    </row>
    <row r="5151" spans="5:5" x14ac:dyDescent="0.2">
      <c r="E5151" s="45"/>
    </row>
    <row r="5152" spans="5:5" x14ac:dyDescent="0.2">
      <c r="E5152" s="45"/>
    </row>
    <row r="5153" spans="5:5" x14ac:dyDescent="0.2">
      <c r="E5153" s="45"/>
    </row>
    <row r="5154" spans="5:5" x14ac:dyDescent="0.2">
      <c r="E5154" s="45"/>
    </row>
    <row r="5155" spans="5:5" x14ac:dyDescent="0.2">
      <c r="E5155" s="45"/>
    </row>
    <row r="5156" spans="5:5" x14ac:dyDescent="0.2">
      <c r="E5156" s="45"/>
    </row>
    <row r="5157" spans="5:5" x14ac:dyDescent="0.2">
      <c r="E5157" s="45"/>
    </row>
    <row r="5158" spans="5:5" x14ac:dyDescent="0.2">
      <c r="E5158" s="45"/>
    </row>
    <row r="5159" spans="5:5" x14ac:dyDescent="0.2">
      <c r="E5159" s="45"/>
    </row>
    <row r="5160" spans="5:5" x14ac:dyDescent="0.2">
      <c r="E5160" s="45"/>
    </row>
    <row r="5161" spans="5:5" x14ac:dyDescent="0.2">
      <c r="E5161" s="45"/>
    </row>
    <row r="5162" spans="5:5" x14ac:dyDescent="0.2">
      <c r="E5162" s="45"/>
    </row>
    <row r="5163" spans="5:5" x14ac:dyDescent="0.2">
      <c r="E5163" s="45"/>
    </row>
    <row r="5164" spans="5:5" x14ac:dyDescent="0.2">
      <c r="E5164" s="45"/>
    </row>
    <row r="5165" spans="5:5" x14ac:dyDescent="0.2">
      <c r="E5165" s="45"/>
    </row>
    <row r="5166" spans="5:5" x14ac:dyDescent="0.2">
      <c r="E5166" s="45"/>
    </row>
    <row r="5167" spans="5:5" x14ac:dyDescent="0.2">
      <c r="E5167" s="45"/>
    </row>
    <row r="5168" spans="5:5" x14ac:dyDescent="0.2">
      <c r="E5168" s="45"/>
    </row>
    <row r="5169" spans="5:5" x14ac:dyDescent="0.2">
      <c r="E5169" s="45"/>
    </row>
    <row r="5170" spans="5:5" x14ac:dyDescent="0.2">
      <c r="E5170" s="45"/>
    </row>
    <row r="5171" spans="5:5" x14ac:dyDescent="0.2">
      <c r="E5171" s="45"/>
    </row>
    <row r="5172" spans="5:5" x14ac:dyDescent="0.2">
      <c r="E5172" s="45"/>
    </row>
    <row r="5173" spans="5:5" x14ac:dyDescent="0.2">
      <c r="E5173" s="45"/>
    </row>
    <row r="5174" spans="5:5" x14ac:dyDescent="0.2">
      <c r="E5174" s="45"/>
    </row>
    <row r="5175" spans="5:5" x14ac:dyDescent="0.2">
      <c r="E5175" s="45"/>
    </row>
    <row r="5176" spans="5:5" x14ac:dyDescent="0.2">
      <c r="E5176" s="45"/>
    </row>
    <row r="5177" spans="5:5" x14ac:dyDescent="0.2">
      <c r="E5177" s="45"/>
    </row>
    <row r="5178" spans="5:5" x14ac:dyDescent="0.2">
      <c r="E5178" s="45"/>
    </row>
    <row r="5179" spans="5:5" x14ac:dyDescent="0.2">
      <c r="E5179" s="45"/>
    </row>
    <row r="5180" spans="5:5" x14ac:dyDescent="0.2">
      <c r="E5180" s="45"/>
    </row>
    <row r="5181" spans="5:5" x14ac:dyDescent="0.2">
      <c r="E5181" s="45"/>
    </row>
    <row r="5182" spans="5:5" x14ac:dyDescent="0.2">
      <c r="E5182" s="45"/>
    </row>
    <row r="5183" spans="5:5" x14ac:dyDescent="0.2">
      <c r="E5183" s="45"/>
    </row>
    <row r="5184" spans="5:5" x14ac:dyDescent="0.2">
      <c r="E5184" s="45"/>
    </row>
    <row r="5185" spans="5:5" x14ac:dyDescent="0.2">
      <c r="E5185" s="45"/>
    </row>
    <row r="5186" spans="5:5" x14ac:dyDescent="0.2">
      <c r="E5186" s="45"/>
    </row>
    <row r="5187" spans="5:5" x14ac:dyDescent="0.2">
      <c r="E5187" s="45"/>
    </row>
    <row r="5188" spans="5:5" x14ac:dyDescent="0.2">
      <c r="E5188" s="45"/>
    </row>
    <row r="5189" spans="5:5" x14ac:dyDescent="0.2">
      <c r="E5189" s="45"/>
    </row>
    <row r="5190" spans="5:5" x14ac:dyDescent="0.2">
      <c r="E5190" s="45"/>
    </row>
    <row r="5191" spans="5:5" x14ac:dyDescent="0.2">
      <c r="E5191" s="45"/>
    </row>
    <row r="5192" spans="5:5" x14ac:dyDescent="0.2">
      <c r="E5192" s="45"/>
    </row>
    <row r="5193" spans="5:5" x14ac:dyDescent="0.2">
      <c r="E5193" s="45"/>
    </row>
    <row r="5194" spans="5:5" x14ac:dyDescent="0.2">
      <c r="E5194" s="45"/>
    </row>
    <row r="5195" spans="5:5" x14ac:dyDescent="0.2">
      <c r="E5195" s="45"/>
    </row>
    <row r="5196" spans="5:5" x14ac:dyDescent="0.2">
      <c r="E5196" s="45"/>
    </row>
    <row r="5197" spans="5:5" x14ac:dyDescent="0.2">
      <c r="E5197" s="45"/>
    </row>
    <row r="5198" spans="5:5" x14ac:dyDescent="0.2">
      <c r="E5198" s="45"/>
    </row>
    <row r="5199" spans="5:5" x14ac:dyDescent="0.2">
      <c r="E5199" s="45"/>
    </row>
    <row r="5200" spans="5:5" x14ac:dyDescent="0.2">
      <c r="E5200" s="45"/>
    </row>
    <row r="5201" spans="5:5" x14ac:dyDescent="0.2">
      <c r="E5201" s="45"/>
    </row>
    <row r="5202" spans="5:5" x14ac:dyDescent="0.2">
      <c r="E5202" s="45"/>
    </row>
    <row r="5203" spans="5:5" x14ac:dyDescent="0.2">
      <c r="E5203" s="45"/>
    </row>
    <row r="5204" spans="5:5" x14ac:dyDescent="0.2">
      <c r="E5204" s="45"/>
    </row>
    <row r="5205" spans="5:5" x14ac:dyDescent="0.2">
      <c r="E5205" s="45"/>
    </row>
    <row r="5206" spans="5:5" x14ac:dyDescent="0.2">
      <c r="E5206" s="45"/>
    </row>
    <row r="5207" spans="5:5" x14ac:dyDescent="0.2">
      <c r="E5207" s="45"/>
    </row>
    <row r="5208" spans="5:5" x14ac:dyDescent="0.2">
      <c r="E5208" s="45"/>
    </row>
    <row r="5209" spans="5:5" x14ac:dyDescent="0.2">
      <c r="E5209" s="45"/>
    </row>
    <row r="5210" spans="5:5" x14ac:dyDescent="0.2">
      <c r="E5210" s="45"/>
    </row>
    <row r="5211" spans="5:5" x14ac:dyDescent="0.2">
      <c r="E5211" s="45"/>
    </row>
    <row r="5212" spans="5:5" x14ac:dyDescent="0.2">
      <c r="E5212" s="45"/>
    </row>
    <row r="5213" spans="5:5" x14ac:dyDescent="0.2">
      <c r="E5213" s="45"/>
    </row>
    <row r="5214" spans="5:5" x14ac:dyDescent="0.2">
      <c r="E5214" s="45"/>
    </row>
    <row r="5215" spans="5:5" x14ac:dyDescent="0.2">
      <c r="E5215" s="45"/>
    </row>
    <row r="5216" spans="5:5" x14ac:dyDescent="0.2">
      <c r="E5216" s="45"/>
    </row>
    <row r="5217" spans="5:5" x14ac:dyDescent="0.2">
      <c r="E5217" s="45"/>
    </row>
    <row r="5218" spans="5:5" x14ac:dyDescent="0.2">
      <c r="E5218" s="45"/>
    </row>
    <row r="5219" spans="5:5" x14ac:dyDescent="0.2">
      <c r="E5219" s="45"/>
    </row>
    <row r="5220" spans="5:5" x14ac:dyDescent="0.2">
      <c r="E5220" s="45"/>
    </row>
    <row r="5221" spans="5:5" x14ac:dyDescent="0.2">
      <c r="E5221" s="45"/>
    </row>
    <row r="5222" spans="5:5" x14ac:dyDescent="0.2">
      <c r="E5222" s="45"/>
    </row>
    <row r="5223" spans="5:5" x14ac:dyDescent="0.2">
      <c r="E5223" s="45"/>
    </row>
    <row r="5224" spans="5:5" x14ac:dyDescent="0.2">
      <c r="E5224" s="45"/>
    </row>
    <row r="5225" spans="5:5" x14ac:dyDescent="0.2">
      <c r="E5225" s="45"/>
    </row>
    <row r="5226" spans="5:5" x14ac:dyDescent="0.2">
      <c r="E5226" s="45"/>
    </row>
    <row r="5227" spans="5:5" x14ac:dyDescent="0.2">
      <c r="E5227" s="45"/>
    </row>
    <row r="5228" spans="5:5" x14ac:dyDescent="0.2">
      <c r="E5228" s="45"/>
    </row>
    <row r="5229" spans="5:5" x14ac:dyDescent="0.2">
      <c r="E5229" s="45"/>
    </row>
    <row r="5230" spans="5:5" x14ac:dyDescent="0.2">
      <c r="E5230" s="45"/>
    </row>
    <row r="5231" spans="5:5" x14ac:dyDescent="0.2">
      <c r="E5231" s="45"/>
    </row>
    <row r="5232" spans="5:5" x14ac:dyDescent="0.2">
      <c r="E5232" s="45"/>
    </row>
    <row r="5233" spans="5:5" x14ac:dyDescent="0.2">
      <c r="E5233" s="45"/>
    </row>
    <row r="5234" spans="5:5" x14ac:dyDescent="0.2">
      <c r="E5234" s="45"/>
    </row>
    <row r="5235" spans="5:5" x14ac:dyDescent="0.2">
      <c r="E5235" s="45"/>
    </row>
    <row r="5236" spans="5:5" x14ac:dyDescent="0.2">
      <c r="E5236" s="45"/>
    </row>
    <row r="5237" spans="5:5" x14ac:dyDescent="0.2">
      <c r="E5237" s="45"/>
    </row>
    <row r="5238" spans="5:5" x14ac:dyDescent="0.2">
      <c r="E5238" s="45"/>
    </row>
    <row r="5239" spans="5:5" x14ac:dyDescent="0.2">
      <c r="E5239" s="45"/>
    </row>
    <row r="5240" spans="5:5" x14ac:dyDescent="0.2">
      <c r="E5240" s="45"/>
    </row>
    <row r="5241" spans="5:5" x14ac:dyDescent="0.2">
      <c r="E5241" s="45"/>
    </row>
    <row r="5242" spans="5:5" x14ac:dyDescent="0.2">
      <c r="E5242" s="45"/>
    </row>
    <row r="5243" spans="5:5" x14ac:dyDescent="0.2">
      <c r="E5243" s="45"/>
    </row>
    <row r="5244" spans="5:5" x14ac:dyDescent="0.2">
      <c r="E5244" s="45"/>
    </row>
    <row r="5245" spans="5:5" x14ac:dyDescent="0.2">
      <c r="E5245" s="45"/>
    </row>
    <row r="5246" spans="5:5" x14ac:dyDescent="0.2">
      <c r="E5246" s="45"/>
    </row>
    <row r="5247" spans="5:5" x14ac:dyDescent="0.2">
      <c r="E5247" s="45"/>
    </row>
    <row r="5248" spans="5:5" x14ac:dyDescent="0.2">
      <c r="E5248" s="45"/>
    </row>
    <row r="5249" spans="5:5" x14ac:dyDescent="0.2">
      <c r="E5249" s="45"/>
    </row>
    <row r="5250" spans="5:5" x14ac:dyDescent="0.2">
      <c r="E5250" s="45"/>
    </row>
    <row r="5251" spans="5:5" x14ac:dyDescent="0.2">
      <c r="E5251" s="45"/>
    </row>
    <row r="5252" spans="5:5" x14ac:dyDescent="0.2">
      <c r="E5252" s="45"/>
    </row>
    <row r="5253" spans="5:5" x14ac:dyDescent="0.2">
      <c r="E5253" s="45"/>
    </row>
    <row r="5254" spans="5:5" x14ac:dyDescent="0.2">
      <c r="E5254" s="45"/>
    </row>
    <row r="5255" spans="5:5" x14ac:dyDescent="0.2">
      <c r="E5255" s="45"/>
    </row>
    <row r="5256" spans="5:5" x14ac:dyDescent="0.2">
      <c r="E5256" s="45"/>
    </row>
    <row r="5257" spans="5:5" x14ac:dyDescent="0.2">
      <c r="E5257" s="45"/>
    </row>
    <row r="5258" spans="5:5" x14ac:dyDescent="0.2">
      <c r="E5258" s="45"/>
    </row>
    <row r="5259" spans="5:5" x14ac:dyDescent="0.2">
      <c r="E5259" s="45"/>
    </row>
    <row r="5260" spans="5:5" x14ac:dyDescent="0.2">
      <c r="E5260" s="45"/>
    </row>
    <row r="5261" spans="5:5" x14ac:dyDescent="0.2">
      <c r="E5261" s="45"/>
    </row>
    <row r="5262" spans="5:5" x14ac:dyDescent="0.2">
      <c r="E5262" s="45"/>
    </row>
    <row r="5263" spans="5:5" x14ac:dyDescent="0.2">
      <c r="E5263" s="45"/>
    </row>
    <row r="5264" spans="5:5" x14ac:dyDescent="0.2">
      <c r="E5264" s="45"/>
    </row>
    <row r="5265" spans="5:5" x14ac:dyDescent="0.2">
      <c r="E5265" s="45"/>
    </row>
    <row r="5266" spans="5:5" x14ac:dyDescent="0.2">
      <c r="E5266" s="45"/>
    </row>
    <row r="5267" spans="5:5" x14ac:dyDescent="0.2">
      <c r="E5267" s="45"/>
    </row>
    <row r="5268" spans="5:5" x14ac:dyDescent="0.2">
      <c r="E5268" s="45"/>
    </row>
    <row r="5269" spans="5:5" x14ac:dyDescent="0.2">
      <c r="E5269" s="45"/>
    </row>
    <row r="5270" spans="5:5" x14ac:dyDescent="0.2">
      <c r="E5270" s="45"/>
    </row>
    <row r="5271" spans="5:5" x14ac:dyDescent="0.2">
      <c r="E5271" s="45"/>
    </row>
    <row r="5272" spans="5:5" x14ac:dyDescent="0.2">
      <c r="E5272" s="45"/>
    </row>
    <row r="5273" spans="5:5" x14ac:dyDescent="0.2">
      <c r="E5273" s="45"/>
    </row>
    <row r="5274" spans="5:5" x14ac:dyDescent="0.2">
      <c r="E5274" s="45"/>
    </row>
    <row r="5275" spans="5:5" x14ac:dyDescent="0.2">
      <c r="E5275" s="45"/>
    </row>
    <row r="5276" spans="5:5" x14ac:dyDescent="0.2">
      <c r="E5276" s="45"/>
    </row>
    <row r="5277" spans="5:5" x14ac:dyDescent="0.2">
      <c r="E5277" s="45"/>
    </row>
    <row r="5278" spans="5:5" x14ac:dyDescent="0.2">
      <c r="E5278" s="45"/>
    </row>
    <row r="5279" spans="5:5" x14ac:dyDescent="0.2">
      <c r="E5279" s="45"/>
    </row>
    <row r="5280" spans="5:5" x14ac:dyDescent="0.2">
      <c r="E5280" s="45"/>
    </row>
    <row r="5281" spans="5:5" x14ac:dyDescent="0.2">
      <c r="E5281" s="45"/>
    </row>
    <row r="5282" spans="5:5" x14ac:dyDescent="0.2">
      <c r="E5282" s="45"/>
    </row>
    <row r="5283" spans="5:5" x14ac:dyDescent="0.2">
      <c r="E5283" s="45"/>
    </row>
    <row r="5284" spans="5:5" x14ac:dyDescent="0.2">
      <c r="E5284" s="45"/>
    </row>
    <row r="5285" spans="5:5" x14ac:dyDescent="0.2">
      <c r="E5285" s="45"/>
    </row>
    <row r="5286" spans="5:5" x14ac:dyDescent="0.2">
      <c r="E5286" s="45"/>
    </row>
    <row r="5287" spans="5:5" x14ac:dyDescent="0.2">
      <c r="E5287" s="45"/>
    </row>
    <row r="5288" spans="5:5" x14ac:dyDescent="0.2">
      <c r="E5288" s="45"/>
    </row>
    <row r="5289" spans="5:5" x14ac:dyDescent="0.2">
      <c r="E5289" s="45"/>
    </row>
    <row r="5290" spans="5:5" x14ac:dyDescent="0.2">
      <c r="E5290" s="45"/>
    </row>
    <row r="5291" spans="5:5" x14ac:dyDescent="0.2">
      <c r="E5291" s="45"/>
    </row>
    <row r="5292" spans="5:5" x14ac:dyDescent="0.2">
      <c r="E5292" s="45"/>
    </row>
    <row r="5293" spans="5:5" x14ac:dyDescent="0.2">
      <c r="E5293" s="45"/>
    </row>
    <row r="5294" spans="5:5" x14ac:dyDescent="0.2">
      <c r="E5294" s="45"/>
    </row>
    <row r="5295" spans="5:5" x14ac:dyDescent="0.2">
      <c r="E5295" s="45"/>
    </row>
    <row r="5296" spans="5:5" x14ac:dyDescent="0.2">
      <c r="E5296" s="45"/>
    </row>
    <row r="5297" spans="5:5" x14ac:dyDescent="0.2">
      <c r="E5297" s="45"/>
    </row>
    <row r="5298" spans="5:5" x14ac:dyDescent="0.2">
      <c r="E5298" s="45"/>
    </row>
    <row r="5299" spans="5:5" x14ac:dyDescent="0.2">
      <c r="E5299" s="45"/>
    </row>
    <row r="5300" spans="5:5" x14ac:dyDescent="0.2">
      <c r="E5300" s="45"/>
    </row>
    <row r="5301" spans="5:5" x14ac:dyDescent="0.2">
      <c r="E5301" s="45"/>
    </row>
    <row r="5302" spans="5:5" x14ac:dyDescent="0.2">
      <c r="E5302" s="45"/>
    </row>
    <row r="5303" spans="5:5" x14ac:dyDescent="0.2">
      <c r="E5303" s="45"/>
    </row>
    <row r="5304" spans="5:5" x14ac:dyDescent="0.2">
      <c r="E5304" s="45"/>
    </row>
    <row r="5305" spans="5:5" x14ac:dyDescent="0.2">
      <c r="E5305" s="45"/>
    </row>
    <row r="5306" spans="5:5" x14ac:dyDescent="0.2">
      <c r="E5306" s="45"/>
    </row>
    <row r="5307" spans="5:5" x14ac:dyDescent="0.2">
      <c r="E5307" s="45"/>
    </row>
    <row r="5308" spans="5:5" x14ac:dyDescent="0.2">
      <c r="E5308" s="45"/>
    </row>
    <row r="5309" spans="5:5" x14ac:dyDescent="0.2">
      <c r="E5309" s="45"/>
    </row>
    <row r="5310" spans="5:5" x14ac:dyDescent="0.2">
      <c r="E5310" s="45"/>
    </row>
    <row r="5311" spans="5:5" x14ac:dyDescent="0.2">
      <c r="E5311" s="45"/>
    </row>
    <row r="5312" spans="5:5" x14ac:dyDescent="0.2">
      <c r="E5312" s="45"/>
    </row>
    <row r="5313" spans="5:5" x14ac:dyDescent="0.2">
      <c r="E5313" s="45"/>
    </row>
    <row r="5314" spans="5:5" x14ac:dyDescent="0.2">
      <c r="E5314" s="45"/>
    </row>
    <row r="5315" spans="5:5" x14ac:dyDescent="0.2">
      <c r="E5315" s="45"/>
    </row>
    <row r="5316" spans="5:5" x14ac:dyDescent="0.2">
      <c r="E5316" s="45"/>
    </row>
    <row r="5317" spans="5:5" x14ac:dyDescent="0.2">
      <c r="E5317" s="45"/>
    </row>
    <row r="5318" spans="5:5" x14ac:dyDescent="0.2">
      <c r="E5318" s="45"/>
    </row>
    <row r="5319" spans="5:5" x14ac:dyDescent="0.2">
      <c r="E5319" s="45"/>
    </row>
    <row r="5320" spans="5:5" x14ac:dyDescent="0.2">
      <c r="E5320" s="45"/>
    </row>
    <row r="5321" spans="5:5" x14ac:dyDescent="0.2">
      <c r="E5321" s="45"/>
    </row>
    <row r="5322" spans="5:5" x14ac:dyDescent="0.2">
      <c r="E5322" s="45"/>
    </row>
    <row r="5323" spans="5:5" x14ac:dyDescent="0.2">
      <c r="E5323" s="45"/>
    </row>
    <row r="5324" spans="5:5" x14ac:dyDescent="0.2">
      <c r="E5324" s="45"/>
    </row>
    <row r="5325" spans="5:5" x14ac:dyDescent="0.2">
      <c r="E5325" s="45"/>
    </row>
    <row r="5326" spans="5:5" x14ac:dyDescent="0.2">
      <c r="E5326" s="45"/>
    </row>
    <row r="5327" spans="5:5" x14ac:dyDescent="0.2">
      <c r="E5327" s="45"/>
    </row>
    <row r="5328" spans="5:5" x14ac:dyDescent="0.2">
      <c r="E5328" s="45"/>
    </row>
    <row r="5329" spans="5:5" x14ac:dyDescent="0.2">
      <c r="E5329" s="45"/>
    </row>
    <row r="5330" spans="5:5" x14ac:dyDescent="0.2">
      <c r="E5330" s="45"/>
    </row>
    <row r="5331" spans="5:5" x14ac:dyDescent="0.2">
      <c r="E5331" s="45"/>
    </row>
    <row r="5332" spans="5:5" x14ac:dyDescent="0.2">
      <c r="E5332" s="45"/>
    </row>
    <row r="5333" spans="5:5" x14ac:dyDescent="0.2">
      <c r="E5333" s="45"/>
    </row>
    <row r="5334" spans="5:5" x14ac:dyDescent="0.2">
      <c r="E5334" s="45"/>
    </row>
    <row r="5335" spans="5:5" x14ac:dyDescent="0.2">
      <c r="E5335" s="45"/>
    </row>
    <row r="5336" spans="5:5" x14ac:dyDescent="0.2">
      <c r="E5336" s="45"/>
    </row>
    <row r="5337" spans="5:5" x14ac:dyDescent="0.2">
      <c r="E5337" s="45"/>
    </row>
    <row r="5338" spans="5:5" x14ac:dyDescent="0.2">
      <c r="E5338" s="45"/>
    </row>
    <row r="5339" spans="5:5" x14ac:dyDescent="0.2">
      <c r="E5339" s="45"/>
    </row>
    <row r="5340" spans="5:5" x14ac:dyDescent="0.2">
      <c r="E5340" s="45"/>
    </row>
    <row r="5341" spans="5:5" x14ac:dyDescent="0.2">
      <c r="E5341" s="45"/>
    </row>
    <row r="5342" spans="5:5" x14ac:dyDescent="0.2">
      <c r="E5342" s="45"/>
    </row>
    <row r="5343" spans="5:5" x14ac:dyDescent="0.2">
      <c r="E5343" s="45"/>
    </row>
    <row r="5344" spans="5:5" x14ac:dyDescent="0.2">
      <c r="E5344" s="45"/>
    </row>
    <row r="5345" spans="5:5" x14ac:dyDescent="0.2">
      <c r="E5345" s="45"/>
    </row>
    <row r="5346" spans="5:5" x14ac:dyDescent="0.2">
      <c r="E5346" s="45"/>
    </row>
    <row r="5347" spans="5:5" x14ac:dyDescent="0.2">
      <c r="E5347" s="45"/>
    </row>
    <row r="5348" spans="5:5" x14ac:dyDescent="0.2">
      <c r="E5348" s="45"/>
    </row>
    <row r="5349" spans="5:5" x14ac:dyDescent="0.2">
      <c r="E5349" s="45"/>
    </row>
    <row r="5350" spans="5:5" x14ac:dyDescent="0.2">
      <c r="E5350" s="45"/>
    </row>
    <row r="5351" spans="5:5" x14ac:dyDescent="0.2">
      <c r="E5351" s="45"/>
    </row>
    <row r="5352" spans="5:5" x14ac:dyDescent="0.2">
      <c r="E5352" s="45"/>
    </row>
    <row r="5353" spans="5:5" x14ac:dyDescent="0.2">
      <c r="E5353" s="45"/>
    </row>
    <row r="5354" spans="5:5" x14ac:dyDescent="0.2">
      <c r="E5354" s="45"/>
    </row>
    <row r="5355" spans="5:5" x14ac:dyDescent="0.2">
      <c r="E5355" s="45"/>
    </row>
    <row r="5356" spans="5:5" x14ac:dyDescent="0.2">
      <c r="E5356" s="45"/>
    </row>
    <row r="5357" spans="5:5" x14ac:dyDescent="0.2">
      <c r="E5357" s="45"/>
    </row>
    <row r="5358" spans="5:5" x14ac:dyDescent="0.2">
      <c r="E5358" s="45"/>
    </row>
    <row r="5359" spans="5:5" x14ac:dyDescent="0.2">
      <c r="E5359" s="45"/>
    </row>
    <row r="5360" spans="5:5" x14ac:dyDescent="0.2">
      <c r="E5360" s="45"/>
    </row>
    <row r="5361" spans="5:5" x14ac:dyDescent="0.2">
      <c r="E5361" s="45"/>
    </row>
    <row r="5362" spans="5:5" x14ac:dyDescent="0.2">
      <c r="E5362" s="45"/>
    </row>
    <row r="5363" spans="5:5" x14ac:dyDescent="0.2">
      <c r="E5363" s="45"/>
    </row>
    <row r="5364" spans="5:5" x14ac:dyDescent="0.2">
      <c r="E5364" s="45"/>
    </row>
    <row r="5365" spans="5:5" x14ac:dyDescent="0.2">
      <c r="E5365" s="45"/>
    </row>
    <row r="5366" spans="5:5" x14ac:dyDescent="0.2">
      <c r="E5366" s="45"/>
    </row>
    <row r="5367" spans="5:5" x14ac:dyDescent="0.2">
      <c r="E5367" s="45"/>
    </row>
    <row r="5368" spans="5:5" x14ac:dyDescent="0.2">
      <c r="E5368" s="45"/>
    </row>
    <row r="5369" spans="5:5" x14ac:dyDescent="0.2">
      <c r="E5369" s="45"/>
    </row>
    <row r="5370" spans="5:5" x14ac:dyDescent="0.2">
      <c r="E5370" s="45"/>
    </row>
    <row r="5371" spans="5:5" x14ac:dyDescent="0.2">
      <c r="E5371" s="45"/>
    </row>
    <row r="5372" spans="5:5" x14ac:dyDescent="0.2">
      <c r="E5372" s="45"/>
    </row>
    <row r="5373" spans="5:5" x14ac:dyDescent="0.2">
      <c r="E5373" s="45"/>
    </row>
    <row r="5374" spans="5:5" x14ac:dyDescent="0.2">
      <c r="E5374" s="45"/>
    </row>
    <row r="5375" spans="5:5" x14ac:dyDescent="0.2">
      <c r="E5375" s="45"/>
    </row>
    <row r="5376" spans="5:5" x14ac:dyDescent="0.2">
      <c r="E5376" s="45"/>
    </row>
    <row r="5377" spans="5:5" x14ac:dyDescent="0.2">
      <c r="E5377" s="45"/>
    </row>
    <row r="5378" spans="5:5" x14ac:dyDescent="0.2">
      <c r="E5378" s="45"/>
    </row>
    <row r="5379" spans="5:5" x14ac:dyDescent="0.2">
      <c r="E5379" s="45"/>
    </row>
    <row r="5380" spans="5:5" x14ac:dyDescent="0.2">
      <c r="E5380" s="45"/>
    </row>
    <row r="5381" spans="5:5" x14ac:dyDescent="0.2">
      <c r="E5381" s="45"/>
    </row>
    <row r="5382" spans="5:5" x14ac:dyDescent="0.2">
      <c r="E5382" s="45"/>
    </row>
    <row r="5383" spans="5:5" x14ac:dyDescent="0.2">
      <c r="E5383" s="45"/>
    </row>
    <row r="5384" spans="5:5" x14ac:dyDescent="0.2">
      <c r="E5384" s="45"/>
    </row>
    <row r="5385" spans="5:5" x14ac:dyDescent="0.2">
      <c r="E5385" s="45"/>
    </row>
    <row r="5386" spans="5:5" x14ac:dyDescent="0.2">
      <c r="E5386" s="45"/>
    </row>
    <row r="5387" spans="5:5" x14ac:dyDescent="0.2">
      <c r="E5387" s="45"/>
    </row>
    <row r="5388" spans="5:5" x14ac:dyDescent="0.2">
      <c r="E5388" s="45"/>
    </row>
    <row r="5389" spans="5:5" x14ac:dyDescent="0.2">
      <c r="E5389" s="45"/>
    </row>
    <row r="5390" spans="5:5" x14ac:dyDescent="0.2">
      <c r="E5390" s="45"/>
    </row>
    <row r="5391" spans="5:5" x14ac:dyDescent="0.2">
      <c r="E5391" s="45"/>
    </row>
    <row r="5392" spans="5:5" x14ac:dyDescent="0.2">
      <c r="E5392" s="45"/>
    </row>
    <row r="5393" spans="5:5" x14ac:dyDescent="0.2">
      <c r="E5393" s="45"/>
    </row>
    <row r="5394" spans="5:5" x14ac:dyDescent="0.2">
      <c r="E5394" s="45"/>
    </row>
    <row r="5395" spans="5:5" x14ac:dyDescent="0.2">
      <c r="E5395" s="45"/>
    </row>
    <row r="5396" spans="5:5" x14ac:dyDescent="0.2">
      <c r="E5396" s="45"/>
    </row>
    <row r="5397" spans="5:5" x14ac:dyDescent="0.2">
      <c r="E5397" s="45"/>
    </row>
    <row r="5398" spans="5:5" x14ac:dyDescent="0.2">
      <c r="E5398" s="45"/>
    </row>
    <row r="5399" spans="5:5" x14ac:dyDescent="0.2">
      <c r="E5399" s="45"/>
    </row>
    <row r="5400" spans="5:5" x14ac:dyDescent="0.2">
      <c r="E5400" s="45"/>
    </row>
    <row r="5401" spans="5:5" x14ac:dyDescent="0.2">
      <c r="E5401" s="45"/>
    </row>
    <row r="5402" spans="5:5" x14ac:dyDescent="0.2">
      <c r="E5402" s="45"/>
    </row>
    <row r="5403" spans="5:5" x14ac:dyDescent="0.2">
      <c r="E5403" s="45"/>
    </row>
    <row r="5404" spans="5:5" x14ac:dyDescent="0.2">
      <c r="E5404" s="45"/>
    </row>
    <row r="5405" spans="5:5" x14ac:dyDescent="0.2">
      <c r="E5405" s="45"/>
    </row>
    <row r="5406" spans="5:5" x14ac:dyDescent="0.2">
      <c r="E5406" s="45"/>
    </row>
    <row r="5407" spans="5:5" x14ac:dyDescent="0.2">
      <c r="E5407" s="45"/>
    </row>
    <row r="5408" spans="5:5" x14ac:dyDescent="0.2">
      <c r="E5408" s="45"/>
    </row>
    <row r="5409" spans="5:5" x14ac:dyDescent="0.2">
      <c r="E5409" s="45"/>
    </row>
    <row r="5410" spans="5:5" x14ac:dyDescent="0.2">
      <c r="E5410" s="45"/>
    </row>
    <row r="5411" spans="5:5" x14ac:dyDescent="0.2">
      <c r="E5411" s="45"/>
    </row>
    <row r="5412" spans="5:5" x14ac:dyDescent="0.2">
      <c r="E5412" s="45"/>
    </row>
    <row r="5413" spans="5:5" x14ac:dyDescent="0.2">
      <c r="E5413" s="45"/>
    </row>
    <row r="5414" spans="5:5" x14ac:dyDescent="0.2">
      <c r="E5414" s="45"/>
    </row>
    <row r="5415" spans="5:5" x14ac:dyDescent="0.2">
      <c r="E5415" s="45"/>
    </row>
    <row r="5416" spans="5:5" x14ac:dyDescent="0.2">
      <c r="E5416" s="45"/>
    </row>
    <row r="5417" spans="5:5" x14ac:dyDescent="0.2">
      <c r="E5417" s="45"/>
    </row>
    <row r="5418" spans="5:5" x14ac:dyDescent="0.2">
      <c r="E5418" s="45"/>
    </row>
    <row r="5419" spans="5:5" x14ac:dyDescent="0.2">
      <c r="E5419" s="45"/>
    </row>
    <row r="5420" spans="5:5" x14ac:dyDescent="0.2">
      <c r="E5420" s="45"/>
    </row>
    <row r="5421" spans="5:5" x14ac:dyDescent="0.2">
      <c r="E5421" s="45"/>
    </row>
    <row r="5422" spans="5:5" x14ac:dyDescent="0.2">
      <c r="E5422" s="45"/>
    </row>
    <row r="5423" spans="5:5" x14ac:dyDescent="0.2">
      <c r="E5423" s="45"/>
    </row>
    <row r="5424" spans="5:5" x14ac:dyDescent="0.2">
      <c r="E5424" s="45"/>
    </row>
    <row r="5425" spans="5:5" x14ac:dyDescent="0.2">
      <c r="E5425" s="45"/>
    </row>
    <row r="5426" spans="5:5" x14ac:dyDescent="0.2">
      <c r="E5426" s="45"/>
    </row>
    <row r="5427" spans="5:5" x14ac:dyDescent="0.2">
      <c r="E5427" s="45"/>
    </row>
    <row r="5428" spans="5:5" x14ac:dyDescent="0.2">
      <c r="E5428" s="45"/>
    </row>
    <row r="5429" spans="5:5" x14ac:dyDescent="0.2">
      <c r="E5429" s="45"/>
    </row>
    <row r="5430" spans="5:5" x14ac:dyDescent="0.2">
      <c r="E5430" s="45"/>
    </row>
    <row r="5431" spans="5:5" x14ac:dyDescent="0.2">
      <c r="E5431" s="45"/>
    </row>
    <row r="5432" spans="5:5" x14ac:dyDescent="0.2">
      <c r="E5432" s="45"/>
    </row>
    <row r="5433" spans="5:5" x14ac:dyDescent="0.2">
      <c r="E5433" s="45"/>
    </row>
    <row r="5434" spans="5:5" x14ac:dyDescent="0.2">
      <c r="E5434" s="45"/>
    </row>
    <row r="5435" spans="5:5" x14ac:dyDescent="0.2">
      <c r="E5435" s="45"/>
    </row>
    <row r="5436" spans="5:5" x14ac:dyDescent="0.2">
      <c r="E5436" s="45"/>
    </row>
    <row r="5437" spans="5:5" x14ac:dyDescent="0.2">
      <c r="E5437" s="45"/>
    </row>
    <row r="5438" spans="5:5" x14ac:dyDescent="0.2">
      <c r="E5438" s="45"/>
    </row>
    <row r="5439" spans="5:5" x14ac:dyDescent="0.2">
      <c r="E5439" s="45"/>
    </row>
    <row r="5440" spans="5:5" x14ac:dyDescent="0.2">
      <c r="E5440" s="45"/>
    </row>
    <row r="5441" spans="5:5" x14ac:dyDescent="0.2">
      <c r="E5441" s="45"/>
    </row>
    <row r="5442" spans="5:5" x14ac:dyDescent="0.2">
      <c r="E5442" s="45"/>
    </row>
    <row r="5443" spans="5:5" x14ac:dyDescent="0.2">
      <c r="E5443" s="45"/>
    </row>
    <row r="5444" spans="5:5" x14ac:dyDescent="0.2">
      <c r="E5444" s="45"/>
    </row>
    <row r="5445" spans="5:5" x14ac:dyDescent="0.2">
      <c r="E5445" s="45"/>
    </row>
    <row r="5446" spans="5:5" x14ac:dyDescent="0.2">
      <c r="E5446" s="45"/>
    </row>
    <row r="5447" spans="5:5" x14ac:dyDescent="0.2">
      <c r="E5447" s="45"/>
    </row>
    <row r="5448" spans="5:5" x14ac:dyDescent="0.2">
      <c r="E5448" s="45"/>
    </row>
    <row r="5449" spans="5:5" x14ac:dyDescent="0.2">
      <c r="E5449" s="45"/>
    </row>
    <row r="5450" spans="5:5" x14ac:dyDescent="0.2">
      <c r="E5450" s="45"/>
    </row>
    <row r="5451" spans="5:5" x14ac:dyDescent="0.2">
      <c r="E5451" s="45"/>
    </row>
    <row r="5452" spans="5:5" x14ac:dyDescent="0.2">
      <c r="E5452" s="45"/>
    </row>
    <row r="5453" spans="5:5" x14ac:dyDescent="0.2">
      <c r="E5453" s="45"/>
    </row>
    <row r="5454" spans="5:5" x14ac:dyDescent="0.2">
      <c r="E5454" s="45"/>
    </row>
    <row r="5455" spans="5:5" x14ac:dyDescent="0.2">
      <c r="E5455" s="45"/>
    </row>
    <row r="5456" spans="5:5" x14ac:dyDescent="0.2">
      <c r="E5456" s="45"/>
    </row>
    <row r="5457" spans="5:5" x14ac:dyDescent="0.2">
      <c r="E5457" s="45"/>
    </row>
    <row r="5458" spans="5:5" x14ac:dyDescent="0.2">
      <c r="E5458" s="45"/>
    </row>
    <row r="5459" spans="5:5" x14ac:dyDescent="0.2">
      <c r="E5459" s="45"/>
    </row>
    <row r="5460" spans="5:5" x14ac:dyDescent="0.2">
      <c r="E5460" s="45"/>
    </row>
    <row r="5461" spans="5:5" x14ac:dyDescent="0.2">
      <c r="E5461" s="45"/>
    </row>
    <row r="5462" spans="5:5" x14ac:dyDescent="0.2">
      <c r="E5462" s="45"/>
    </row>
    <row r="5463" spans="5:5" x14ac:dyDescent="0.2">
      <c r="E5463" s="45"/>
    </row>
    <row r="5464" spans="5:5" x14ac:dyDescent="0.2">
      <c r="E5464" s="45"/>
    </row>
    <row r="5465" spans="5:5" x14ac:dyDescent="0.2">
      <c r="E5465" s="45"/>
    </row>
    <row r="5466" spans="5:5" x14ac:dyDescent="0.2">
      <c r="E5466" s="45"/>
    </row>
    <row r="5467" spans="5:5" x14ac:dyDescent="0.2">
      <c r="E5467" s="45"/>
    </row>
    <row r="5468" spans="5:5" x14ac:dyDescent="0.2">
      <c r="E5468" s="45"/>
    </row>
    <row r="5469" spans="5:5" x14ac:dyDescent="0.2">
      <c r="E5469" s="45"/>
    </row>
    <row r="5470" spans="5:5" x14ac:dyDescent="0.2">
      <c r="E5470" s="45"/>
    </row>
    <row r="5471" spans="5:5" x14ac:dyDescent="0.2">
      <c r="E5471" s="45"/>
    </row>
    <row r="5472" spans="5:5" x14ac:dyDescent="0.2">
      <c r="E5472" s="45"/>
    </row>
    <row r="5473" spans="5:5" x14ac:dyDescent="0.2">
      <c r="E5473" s="45"/>
    </row>
    <row r="5474" spans="5:5" x14ac:dyDescent="0.2">
      <c r="E5474" s="45"/>
    </row>
    <row r="5475" spans="5:5" x14ac:dyDescent="0.2">
      <c r="E5475" s="45"/>
    </row>
    <row r="5476" spans="5:5" x14ac:dyDescent="0.2">
      <c r="E5476" s="45"/>
    </row>
    <row r="5477" spans="5:5" x14ac:dyDescent="0.2">
      <c r="E5477" s="45"/>
    </row>
    <row r="5478" spans="5:5" x14ac:dyDescent="0.2">
      <c r="E5478" s="45"/>
    </row>
    <row r="5479" spans="5:5" x14ac:dyDescent="0.2">
      <c r="E5479" s="45"/>
    </row>
    <row r="5480" spans="5:5" x14ac:dyDescent="0.2">
      <c r="E5480" s="45"/>
    </row>
    <row r="5481" spans="5:5" x14ac:dyDescent="0.2">
      <c r="E5481" s="45"/>
    </row>
    <row r="5482" spans="5:5" x14ac:dyDescent="0.2">
      <c r="E5482" s="45"/>
    </row>
    <row r="5483" spans="5:5" x14ac:dyDescent="0.2">
      <c r="E5483" s="45"/>
    </row>
    <row r="5484" spans="5:5" x14ac:dyDescent="0.2">
      <c r="E5484" s="45"/>
    </row>
    <row r="5485" spans="5:5" x14ac:dyDescent="0.2">
      <c r="E5485" s="45"/>
    </row>
    <row r="5486" spans="5:5" x14ac:dyDescent="0.2">
      <c r="E5486" s="45"/>
    </row>
    <row r="5487" spans="5:5" x14ac:dyDescent="0.2">
      <c r="E5487" s="45"/>
    </row>
    <row r="5488" spans="5:5" x14ac:dyDescent="0.2">
      <c r="E5488" s="45"/>
    </row>
    <row r="5489" spans="5:5" x14ac:dyDescent="0.2">
      <c r="E5489" s="45"/>
    </row>
    <row r="5490" spans="5:5" x14ac:dyDescent="0.2">
      <c r="E5490" s="45"/>
    </row>
    <row r="5491" spans="5:5" x14ac:dyDescent="0.2">
      <c r="E5491" s="45"/>
    </row>
    <row r="5492" spans="5:5" x14ac:dyDescent="0.2">
      <c r="E5492" s="45"/>
    </row>
    <row r="5493" spans="5:5" x14ac:dyDescent="0.2">
      <c r="E5493" s="45"/>
    </row>
    <row r="5494" spans="5:5" x14ac:dyDescent="0.2">
      <c r="E5494" s="45"/>
    </row>
    <row r="5495" spans="5:5" x14ac:dyDescent="0.2">
      <c r="E5495" s="45"/>
    </row>
    <row r="5496" spans="5:5" x14ac:dyDescent="0.2">
      <c r="E5496" s="45"/>
    </row>
    <row r="5497" spans="5:5" x14ac:dyDescent="0.2">
      <c r="E5497" s="45"/>
    </row>
    <row r="5498" spans="5:5" x14ac:dyDescent="0.2">
      <c r="E5498" s="45"/>
    </row>
    <row r="5499" spans="5:5" x14ac:dyDescent="0.2">
      <c r="E5499" s="45"/>
    </row>
    <row r="5500" spans="5:5" x14ac:dyDescent="0.2">
      <c r="E5500" s="45"/>
    </row>
    <row r="5501" spans="5:5" x14ac:dyDescent="0.2">
      <c r="E5501" s="45"/>
    </row>
    <row r="5502" spans="5:5" x14ac:dyDescent="0.2">
      <c r="E5502" s="45"/>
    </row>
    <row r="5503" spans="5:5" x14ac:dyDescent="0.2">
      <c r="E5503" s="45"/>
    </row>
    <row r="5504" spans="5:5" x14ac:dyDescent="0.2">
      <c r="E5504" s="45"/>
    </row>
    <row r="5505" spans="5:5" x14ac:dyDescent="0.2">
      <c r="E5505" s="45"/>
    </row>
    <row r="5506" spans="5:5" x14ac:dyDescent="0.2">
      <c r="E5506" s="45"/>
    </row>
    <row r="5507" spans="5:5" x14ac:dyDescent="0.2">
      <c r="E5507" s="45"/>
    </row>
    <row r="5508" spans="5:5" x14ac:dyDescent="0.2">
      <c r="E5508" s="45"/>
    </row>
    <row r="5509" spans="5:5" x14ac:dyDescent="0.2">
      <c r="E5509" s="45"/>
    </row>
    <row r="5510" spans="5:5" x14ac:dyDescent="0.2">
      <c r="E5510" s="45"/>
    </row>
    <row r="5511" spans="5:5" x14ac:dyDescent="0.2">
      <c r="E5511" s="45"/>
    </row>
    <row r="5512" spans="5:5" x14ac:dyDescent="0.2">
      <c r="E5512" s="45"/>
    </row>
    <row r="5513" spans="5:5" x14ac:dyDescent="0.2">
      <c r="E5513" s="45"/>
    </row>
    <row r="5514" spans="5:5" x14ac:dyDescent="0.2">
      <c r="E5514" s="45"/>
    </row>
    <row r="5515" spans="5:5" x14ac:dyDescent="0.2">
      <c r="E5515" s="45"/>
    </row>
    <row r="5516" spans="5:5" x14ac:dyDescent="0.2">
      <c r="E5516" s="45"/>
    </row>
    <row r="5517" spans="5:5" x14ac:dyDescent="0.2">
      <c r="E5517" s="45"/>
    </row>
    <row r="5518" spans="5:5" x14ac:dyDescent="0.2">
      <c r="E5518" s="45"/>
    </row>
    <row r="5519" spans="5:5" x14ac:dyDescent="0.2">
      <c r="E5519" s="45"/>
    </row>
    <row r="5520" spans="5:5" x14ac:dyDescent="0.2">
      <c r="E5520" s="45"/>
    </row>
    <row r="5521" spans="5:5" x14ac:dyDescent="0.2">
      <c r="E5521" s="45"/>
    </row>
    <row r="5522" spans="5:5" x14ac:dyDescent="0.2">
      <c r="E5522" s="45"/>
    </row>
    <row r="5523" spans="5:5" x14ac:dyDescent="0.2">
      <c r="E5523" s="45"/>
    </row>
    <row r="5524" spans="5:5" x14ac:dyDescent="0.2">
      <c r="E5524" s="45"/>
    </row>
    <row r="5525" spans="5:5" x14ac:dyDescent="0.2">
      <c r="E5525" s="45"/>
    </row>
    <row r="5526" spans="5:5" x14ac:dyDescent="0.2">
      <c r="E5526" s="45"/>
    </row>
    <row r="5527" spans="5:5" x14ac:dyDescent="0.2">
      <c r="E5527" s="45"/>
    </row>
    <row r="5528" spans="5:5" x14ac:dyDescent="0.2">
      <c r="E5528" s="45"/>
    </row>
    <row r="5529" spans="5:5" x14ac:dyDescent="0.2">
      <c r="E5529" s="45"/>
    </row>
    <row r="5530" spans="5:5" x14ac:dyDescent="0.2">
      <c r="E5530" s="45"/>
    </row>
    <row r="5531" spans="5:5" x14ac:dyDescent="0.2">
      <c r="E5531" s="45"/>
    </row>
    <row r="5532" spans="5:5" x14ac:dyDescent="0.2">
      <c r="E5532" s="45"/>
    </row>
    <row r="5533" spans="5:5" x14ac:dyDescent="0.2">
      <c r="E5533" s="45"/>
    </row>
    <row r="5534" spans="5:5" x14ac:dyDescent="0.2">
      <c r="E5534" s="4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516D-C1C1-CA41-80C2-E3BE4BD6D56D}">
  <dimension ref="A1:A12"/>
  <sheetViews>
    <sheetView workbookViewId="0">
      <selection activeCell="H21" sqref="H21"/>
    </sheetView>
  </sheetViews>
  <sheetFormatPr baseColWidth="10" defaultRowHeight="15" x14ac:dyDescent="0.2"/>
  <sheetData>
    <row r="1" spans="1:1" x14ac:dyDescent="0.2">
      <c r="A1" s="5" t="s">
        <v>8564</v>
      </c>
    </row>
    <row r="2" spans="1:1" x14ac:dyDescent="0.2">
      <c r="A2" t="s">
        <v>138</v>
      </c>
    </row>
    <row r="3" spans="1:1" x14ac:dyDescent="0.2">
      <c r="A3" s="6"/>
    </row>
    <row r="4" spans="1:1" x14ac:dyDescent="0.2">
      <c r="A4" s="6" t="s">
        <v>205</v>
      </c>
    </row>
    <row r="5" spans="1:1" x14ac:dyDescent="0.2">
      <c r="A5" s="6" t="s">
        <v>4301</v>
      </c>
    </row>
    <row r="6" spans="1:1" x14ac:dyDescent="0.2">
      <c r="A6" s="6" t="s">
        <v>4838</v>
      </c>
    </row>
    <row r="7" spans="1:1" x14ac:dyDescent="0.2">
      <c r="A7" s="6" t="s">
        <v>1861</v>
      </c>
    </row>
    <row r="8" spans="1:1" x14ac:dyDescent="0.2">
      <c r="A8" s="6" t="s">
        <v>2133</v>
      </c>
    </row>
    <row r="9" spans="1:1" x14ac:dyDescent="0.2">
      <c r="A9" s="6" t="s">
        <v>1235</v>
      </c>
    </row>
    <row r="10" spans="1:1" x14ac:dyDescent="0.2">
      <c r="A10" s="6" t="s">
        <v>1084</v>
      </c>
    </row>
    <row r="11" spans="1:1" x14ac:dyDescent="0.2">
      <c r="A11" s="6" t="s">
        <v>3003</v>
      </c>
    </row>
    <row r="12" spans="1:1" x14ac:dyDescent="0.2">
      <c r="A12" s="6" t="s">
        <v>273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26E7D74469524494B2C59C10123099" ma:contentTypeVersion="" ma:contentTypeDescription="Create a new document." ma:contentTypeScope="" ma:versionID="6b618f1f2c7121e672b7f134609e150f">
  <xsd:schema xmlns:xsd="http://www.w3.org/2001/XMLSchema" xmlns:xs="http://www.w3.org/2001/XMLSchema" xmlns:p="http://schemas.microsoft.com/office/2006/metadata/properties" xmlns:ns2="5F5F81F0-6BB6-40D7-8BF1-85FDC5679B77" xmlns:ns3="30f7e4ad-5ee1-47ee-8161-0c10ae2f3f08" xmlns:ns4="5f5f81f0-6bb6-40d7-8bf1-85fdc5679b77" targetNamespace="http://schemas.microsoft.com/office/2006/metadata/properties" ma:root="true" ma:fieldsID="af53906388657fb26e462957bb5194f1" ns2:_="" ns3:_="" ns4:_="">
    <xsd:import namespace="5F5F81F0-6BB6-40D7-8BF1-85FDC5679B77"/>
    <xsd:import namespace="30f7e4ad-5ee1-47ee-8161-0c10ae2f3f08"/>
    <xsd:import namespace="5f5f81f0-6bb6-40d7-8bf1-85fdc5679b77"/>
    <xsd:element name="properties">
      <xsd:complexType>
        <xsd:sequence>
          <xsd:element name="documentManagement">
            <xsd:complexType>
              <xsd:all>
                <xsd:element ref="ns2:Area" minOccurs="0"/>
                <xsd:element ref="ns2:Department_x0020_2" minOccurs="0"/>
                <xsd:element ref="ns2:Description0"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5F81F0-6BB6-40D7-8BF1-85FDC5679B77" elementFormDefault="qualified">
    <xsd:import namespace="http://schemas.microsoft.com/office/2006/documentManagement/types"/>
    <xsd:import namespace="http://schemas.microsoft.com/office/infopath/2007/PartnerControls"/>
    <xsd:element name="Area" ma:index="2" nillable="true" ma:displayName="Area" ma:format="Dropdown" ma:internalName="Area">
      <xsd:simpleType>
        <xsd:restriction base="dms:Choice">
          <xsd:enumeration value="Academic"/>
          <xsd:enumeration value="FSET"/>
          <xsd:enumeration value="Residential"/>
          <xsd:enumeration value="Grounds"/>
          <xsd:enumeration value="Transportation"/>
          <xsd:enumeration value="Electrical"/>
          <xsd:enumeration value="HVAC"/>
          <xsd:enumeration value="Plumbing"/>
          <xsd:enumeration value="Structural"/>
          <xsd:enumeration value="Administration"/>
          <xsd:enumeration value="Facilities Services"/>
          <xsd:enumeration value="Grounds &amp; Transportation"/>
          <xsd:enumeration value="Maintenance"/>
          <xsd:enumeration value="PD&amp;C"/>
        </xsd:restriction>
      </xsd:simpleType>
    </xsd:element>
    <xsd:element name="Department_x0020_2" ma:index="9" nillable="true" ma:displayName="Department" ma:format="Dropdown" ma:internalName="Department_x0020_2">
      <xsd:simpleType>
        <xsd:restriction base="dms:Choice">
          <xsd:enumeration value="Administration"/>
          <xsd:enumeration value="Facilities Services"/>
          <xsd:enumeration value="Grounds &amp; Transportation"/>
          <xsd:enumeration value="Maintenance"/>
          <xsd:enumeration value="PD&amp;C"/>
        </xsd:restriction>
      </xsd:simpleType>
    </xsd:element>
    <xsd:element name="Description0" ma:index="10" nillable="true" ma:displayName="Description" ma:internalName="Description0">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f7e4ad-5ee1-47ee-8161-0c10ae2f3f0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TaxCatchAll" ma:index="26" nillable="true" ma:displayName="Taxonomy Catch All Column" ma:hidden="true" ma:list="{765c97a8-220a-4f30-8f4d-e6ebbb6c8fa5}" ma:internalName="TaxCatchAll" ma:showField="CatchAllData" ma:web="30f7e4ad-5ee1-47ee-8161-0c10ae2f3f0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f5f81f0-6bb6-40d7-8bf1-85fdc5679b77"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d155c8a-5738-405c-80a3-afd168f060c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scription0 xmlns="5F5F81F0-6BB6-40D7-8BF1-85FDC5679B77" xsi:nil="true"/>
    <Department_x0020_2 xmlns="5F5F81F0-6BB6-40D7-8BF1-85FDC5679B77" xsi:nil="true"/>
    <lcf76f155ced4ddcb4097134ff3c332f xmlns="5f5f81f0-6bb6-40d7-8bf1-85fdc5679b77">
      <Terms xmlns="http://schemas.microsoft.com/office/infopath/2007/PartnerControls"/>
    </lcf76f155ced4ddcb4097134ff3c332f>
    <TaxCatchAll xmlns="30f7e4ad-5ee1-47ee-8161-0c10ae2f3f08" xsi:nil="true"/>
    <Area xmlns="5F5F81F0-6BB6-40D7-8BF1-85FDC5679B7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CBABDD-EDFD-447F-97E2-85F6A57E1C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5F81F0-6BB6-40D7-8BF1-85FDC5679B77"/>
    <ds:schemaRef ds:uri="30f7e4ad-5ee1-47ee-8161-0c10ae2f3f08"/>
    <ds:schemaRef ds:uri="5f5f81f0-6bb6-40d7-8bf1-85fdc5679b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26FD73-0DE1-4EE0-8B1D-F7E5C146E3E8}">
  <ds:schemaRefs>
    <ds:schemaRef ds:uri="30f7e4ad-5ee1-47ee-8161-0c10ae2f3f08"/>
    <ds:schemaRef ds:uri="http://schemas.microsoft.com/office/2006/metadata/properties"/>
    <ds:schemaRef ds:uri="http://purl.org/dc/elements/1.1/"/>
    <ds:schemaRef ds:uri="http://purl.org/dc/terms/"/>
    <ds:schemaRef ds:uri="http://schemas.openxmlformats.org/package/2006/metadata/core-properties"/>
    <ds:schemaRef ds:uri="5F5F81F0-6BB6-40D7-8BF1-85FDC5679B77"/>
    <ds:schemaRef ds:uri="http://purl.org/dc/dcmitype/"/>
    <ds:schemaRef ds:uri="http://schemas.microsoft.com/office/2006/documentManagement/types"/>
    <ds:schemaRef ds:uri="http://schemas.microsoft.com/office/infopath/2007/PartnerControls"/>
    <ds:schemaRef ds:uri="5f5f81f0-6bb6-40d7-8bf1-85fdc5679b77"/>
    <ds:schemaRef ds:uri="http://www.w3.org/XML/1998/namespace"/>
  </ds:schemaRefs>
</ds:datastoreItem>
</file>

<file path=customXml/itemProps3.xml><?xml version="1.0" encoding="utf-8"?>
<ds:datastoreItem xmlns:ds="http://schemas.openxmlformats.org/officeDocument/2006/customXml" ds:itemID="{7C8A8B47-D7D6-4222-9C77-F753C138C6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2021-22 Undergrad Analysis</vt:lpstr>
      <vt:lpstr>2021-22 Grad Analysis</vt:lpstr>
      <vt:lpstr>Full List No Edits</vt:lpstr>
      <vt:lpstr>Sheet3</vt:lpstr>
      <vt:lpstr>Sheet1</vt:lpstr>
      <vt:lpstr>Sheet2</vt:lpstr>
      <vt:lpstr>Removals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2022-08-23T15:34:26Z</dcterms:created>
  <dcterms:modified xsi:type="dcterms:W3CDTF">2022-09-14T13:49:24Z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0x0101007926E7D74469524494B2C59C10123099</vt:lpwstr>
  </property>
</Properties>
</file>